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HDX_data_analysis\2019\February\MRHDX12\"/>
    </mc:Choice>
  </mc:AlternateContent>
  <bookViews>
    <workbookView xWindow="0" yWindow="0" windowWidth="38400" windowHeight="21600" tabRatio="701" activeTab="4"/>
  </bookViews>
  <sheets>
    <sheet name="raw data" sheetId="1" r:id="rId1"/>
    <sheet name="T.Test" sheetId="10" r:id="rId2"/>
    <sheet name="%D" sheetId="2" r:id="rId3"/>
    <sheet name="#D" sheetId="15" r:id="rId4"/>
    <sheet name="%D vs #D" sheetId="16" r:id="rId5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" i="16" l="1"/>
  <c r="AY3" i="15"/>
  <c r="AZ3" i="15"/>
  <c r="BA3" i="15"/>
  <c r="BB3" i="15"/>
  <c r="BC3" i="15"/>
  <c r="BD3" i="15"/>
  <c r="BE3" i="15"/>
  <c r="BF3" i="15"/>
  <c r="BH3" i="15"/>
  <c r="BI3" i="15"/>
  <c r="BJ3" i="15"/>
  <c r="BK3" i="15"/>
  <c r="BL3" i="15"/>
  <c r="BM3" i="15"/>
  <c r="BN3" i="15"/>
  <c r="BO3" i="15"/>
  <c r="BQ3" i="15"/>
  <c r="BR3" i="15"/>
  <c r="BS3" i="15"/>
  <c r="BT3" i="15"/>
  <c r="BU3" i="15"/>
  <c r="BV3" i="15"/>
  <c r="BW3" i="15"/>
  <c r="BX3" i="15"/>
  <c r="BZ3" i="15"/>
  <c r="CA3" i="15"/>
  <c r="CB3" i="15"/>
  <c r="CC3" i="15"/>
  <c r="CD3" i="15"/>
  <c r="CE3" i="15"/>
  <c r="CF3" i="15"/>
  <c r="CG3" i="15"/>
  <c r="CI3" i="15"/>
  <c r="CJ3" i="15"/>
  <c r="CK3" i="15"/>
  <c r="CL3" i="15"/>
  <c r="CM3" i="15"/>
  <c r="CN3" i="15"/>
  <c r="CO3" i="15"/>
  <c r="CP3" i="15"/>
  <c r="CR3" i="15"/>
  <c r="CS3" i="15"/>
  <c r="CT3" i="15"/>
  <c r="CU3" i="15"/>
  <c r="CV3" i="15"/>
  <c r="CW3" i="15"/>
  <c r="CX3" i="15"/>
  <c r="CY3" i="15"/>
  <c r="AY4" i="15"/>
  <c r="AZ4" i="15"/>
  <c r="BA4" i="15"/>
  <c r="BB4" i="15"/>
  <c r="BC4" i="15"/>
  <c r="BD4" i="15"/>
  <c r="BE4" i="15"/>
  <c r="BF4" i="15"/>
  <c r="BH4" i="15"/>
  <c r="BI4" i="15"/>
  <c r="BJ4" i="15"/>
  <c r="BK4" i="15"/>
  <c r="BL4" i="15"/>
  <c r="BM4" i="15"/>
  <c r="BN4" i="15"/>
  <c r="BO4" i="15"/>
  <c r="BQ4" i="15"/>
  <c r="BR4" i="15"/>
  <c r="BS4" i="15"/>
  <c r="BT4" i="15"/>
  <c r="BU4" i="15"/>
  <c r="BV4" i="15"/>
  <c r="BW4" i="15"/>
  <c r="BX4" i="15"/>
  <c r="BZ4" i="15"/>
  <c r="CA4" i="15"/>
  <c r="CB4" i="15"/>
  <c r="CC4" i="15"/>
  <c r="CD4" i="15"/>
  <c r="CE4" i="15"/>
  <c r="CF4" i="15"/>
  <c r="CG4" i="15"/>
  <c r="CI4" i="15"/>
  <c r="CJ4" i="15"/>
  <c r="CK4" i="15"/>
  <c r="CL4" i="15"/>
  <c r="CM4" i="15"/>
  <c r="CN4" i="15"/>
  <c r="CO4" i="15"/>
  <c r="CP4" i="15"/>
  <c r="CR4" i="15"/>
  <c r="CS4" i="15"/>
  <c r="CT4" i="15"/>
  <c r="CU4" i="15"/>
  <c r="CV4" i="15"/>
  <c r="CW4" i="15"/>
  <c r="CX4" i="15"/>
  <c r="CY4" i="15"/>
  <c r="AY5" i="15"/>
  <c r="AZ5" i="15"/>
  <c r="BA5" i="15"/>
  <c r="BB5" i="15"/>
  <c r="BC5" i="15"/>
  <c r="BD5" i="15"/>
  <c r="BE5" i="15"/>
  <c r="BF5" i="15"/>
  <c r="BH5" i="15"/>
  <c r="BI5" i="15"/>
  <c r="BJ5" i="15"/>
  <c r="BK5" i="15"/>
  <c r="BL5" i="15"/>
  <c r="BM5" i="15"/>
  <c r="BN5" i="15"/>
  <c r="BO5" i="15"/>
  <c r="BQ5" i="15"/>
  <c r="BR5" i="15"/>
  <c r="BS5" i="15"/>
  <c r="BT5" i="15"/>
  <c r="BU5" i="15"/>
  <c r="BV5" i="15"/>
  <c r="BW5" i="15"/>
  <c r="BX5" i="15"/>
  <c r="BZ5" i="15"/>
  <c r="CA5" i="15"/>
  <c r="CB5" i="15"/>
  <c r="CC5" i="15"/>
  <c r="CD5" i="15"/>
  <c r="CE5" i="15"/>
  <c r="CF5" i="15"/>
  <c r="CG5" i="15"/>
  <c r="CI5" i="15"/>
  <c r="CJ5" i="15"/>
  <c r="CK5" i="15"/>
  <c r="CL5" i="15"/>
  <c r="CM5" i="15"/>
  <c r="CN5" i="15"/>
  <c r="CO5" i="15"/>
  <c r="CP5" i="15"/>
  <c r="CR5" i="15"/>
  <c r="CS5" i="15"/>
  <c r="CT5" i="15"/>
  <c r="CU5" i="15"/>
  <c r="CV5" i="15"/>
  <c r="CW5" i="15"/>
  <c r="CX5" i="15"/>
  <c r="CY5" i="15"/>
  <c r="AY6" i="15"/>
  <c r="AZ6" i="15"/>
  <c r="BA6" i="15"/>
  <c r="BB6" i="15"/>
  <c r="BC6" i="15"/>
  <c r="BD6" i="15"/>
  <c r="BE6" i="15"/>
  <c r="BF6" i="15"/>
  <c r="BH6" i="15"/>
  <c r="BI6" i="15"/>
  <c r="BJ6" i="15"/>
  <c r="BK6" i="15"/>
  <c r="BL6" i="15"/>
  <c r="BM6" i="15"/>
  <c r="BN6" i="15"/>
  <c r="BO6" i="15"/>
  <c r="BQ6" i="15"/>
  <c r="BR6" i="15"/>
  <c r="BS6" i="15"/>
  <c r="BT6" i="15"/>
  <c r="BU6" i="15"/>
  <c r="BV6" i="15"/>
  <c r="BW6" i="15"/>
  <c r="BX6" i="15"/>
  <c r="BZ6" i="15"/>
  <c r="CA6" i="15"/>
  <c r="CB6" i="15"/>
  <c r="CC6" i="15"/>
  <c r="CD6" i="15"/>
  <c r="CE6" i="15"/>
  <c r="CF6" i="15"/>
  <c r="CG6" i="15"/>
  <c r="CI6" i="15"/>
  <c r="CJ6" i="15"/>
  <c r="CK6" i="15"/>
  <c r="CL6" i="15"/>
  <c r="CM6" i="15"/>
  <c r="CN6" i="15"/>
  <c r="CO6" i="15"/>
  <c r="CP6" i="15"/>
  <c r="CR6" i="15"/>
  <c r="CS6" i="15"/>
  <c r="CT6" i="15"/>
  <c r="CU6" i="15"/>
  <c r="CV6" i="15"/>
  <c r="CW6" i="15"/>
  <c r="CX6" i="15"/>
  <c r="CY6" i="15"/>
  <c r="AY7" i="15"/>
  <c r="AZ7" i="15"/>
  <c r="BA7" i="15"/>
  <c r="BB7" i="15"/>
  <c r="BC7" i="15"/>
  <c r="BD7" i="15"/>
  <c r="BE7" i="15"/>
  <c r="BF7" i="15"/>
  <c r="BH7" i="15"/>
  <c r="BI7" i="15"/>
  <c r="BJ7" i="15"/>
  <c r="BK7" i="15"/>
  <c r="BL7" i="15"/>
  <c r="BM7" i="15"/>
  <c r="BN7" i="15"/>
  <c r="BO7" i="15"/>
  <c r="BQ7" i="15"/>
  <c r="BR7" i="15"/>
  <c r="BS7" i="15"/>
  <c r="BT7" i="15"/>
  <c r="BU7" i="15"/>
  <c r="BV7" i="15"/>
  <c r="BW7" i="15"/>
  <c r="BX7" i="15"/>
  <c r="BZ7" i="15"/>
  <c r="CA7" i="15"/>
  <c r="CB7" i="15"/>
  <c r="CC7" i="15"/>
  <c r="CD7" i="15"/>
  <c r="CE7" i="15"/>
  <c r="CF7" i="15"/>
  <c r="CG7" i="15"/>
  <c r="CI7" i="15"/>
  <c r="CJ7" i="15"/>
  <c r="CK7" i="15"/>
  <c r="CL7" i="15"/>
  <c r="CM7" i="15"/>
  <c r="CN7" i="15"/>
  <c r="CO7" i="15"/>
  <c r="CP7" i="15"/>
  <c r="CR7" i="15"/>
  <c r="CS7" i="15"/>
  <c r="CT7" i="15"/>
  <c r="CU7" i="15"/>
  <c r="CV7" i="15"/>
  <c r="CW7" i="15"/>
  <c r="CX7" i="15"/>
  <c r="CY7" i="15"/>
  <c r="AY8" i="15"/>
  <c r="AZ8" i="15"/>
  <c r="BA8" i="15"/>
  <c r="BB8" i="15"/>
  <c r="BC8" i="15"/>
  <c r="BD8" i="15"/>
  <c r="BE8" i="15"/>
  <c r="BF8" i="15"/>
  <c r="BH8" i="15"/>
  <c r="BI8" i="15"/>
  <c r="BJ8" i="15"/>
  <c r="BK8" i="15"/>
  <c r="BL8" i="15"/>
  <c r="BM8" i="15"/>
  <c r="BN8" i="15"/>
  <c r="BO8" i="15"/>
  <c r="BQ8" i="15"/>
  <c r="BR8" i="15"/>
  <c r="BS8" i="15"/>
  <c r="BT8" i="15"/>
  <c r="BU8" i="15"/>
  <c r="BV8" i="15"/>
  <c r="BW8" i="15"/>
  <c r="BX8" i="15"/>
  <c r="BZ8" i="15"/>
  <c r="CA8" i="15"/>
  <c r="CB8" i="15"/>
  <c r="CC8" i="15"/>
  <c r="CD8" i="15"/>
  <c r="CE8" i="15"/>
  <c r="CF8" i="15"/>
  <c r="CG8" i="15"/>
  <c r="CI8" i="15"/>
  <c r="CJ8" i="15"/>
  <c r="CK8" i="15"/>
  <c r="CL8" i="15"/>
  <c r="CM8" i="15"/>
  <c r="CN8" i="15"/>
  <c r="CO8" i="15"/>
  <c r="CP8" i="15"/>
  <c r="CR8" i="15"/>
  <c r="CS8" i="15"/>
  <c r="CT8" i="15"/>
  <c r="CU8" i="15"/>
  <c r="CV8" i="15"/>
  <c r="CW8" i="15"/>
  <c r="CX8" i="15"/>
  <c r="CY8" i="15"/>
  <c r="AY9" i="15"/>
  <c r="AZ9" i="15"/>
  <c r="BA9" i="15"/>
  <c r="BB9" i="15"/>
  <c r="BC9" i="15"/>
  <c r="BD9" i="15"/>
  <c r="BE9" i="15"/>
  <c r="BF9" i="15"/>
  <c r="BH9" i="15"/>
  <c r="BI9" i="15"/>
  <c r="BJ9" i="15"/>
  <c r="BK9" i="15"/>
  <c r="BL9" i="15"/>
  <c r="BM9" i="15"/>
  <c r="BN9" i="15"/>
  <c r="BO9" i="15"/>
  <c r="BQ9" i="15"/>
  <c r="BR9" i="15"/>
  <c r="BS9" i="15"/>
  <c r="BT9" i="15"/>
  <c r="BU9" i="15"/>
  <c r="BV9" i="15"/>
  <c r="BW9" i="15"/>
  <c r="BX9" i="15"/>
  <c r="BZ9" i="15"/>
  <c r="CA9" i="15"/>
  <c r="CB9" i="15"/>
  <c r="CC9" i="15"/>
  <c r="CD9" i="15"/>
  <c r="CE9" i="15"/>
  <c r="CF9" i="15"/>
  <c r="CG9" i="15"/>
  <c r="CI9" i="15"/>
  <c r="CJ9" i="15"/>
  <c r="CK9" i="15"/>
  <c r="CL9" i="15"/>
  <c r="CM9" i="15"/>
  <c r="CN9" i="15"/>
  <c r="CO9" i="15"/>
  <c r="CP9" i="15"/>
  <c r="CR9" i="15"/>
  <c r="CS9" i="15"/>
  <c r="CT9" i="15"/>
  <c r="CU9" i="15"/>
  <c r="CV9" i="15"/>
  <c r="CW9" i="15"/>
  <c r="CX9" i="15"/>
  <c r="CY9" i="15"/>
  <c r="AO5" i="15"/>
  <c r="AP5" i="15"/>
  <c r="AQ5" i="15"/>
  <c r="AR5" i="15"/>
  <c r="AS5" i="15"/>
  <c r="AT5" i="15"/>
  <c r="AU5" i="15"/>
  <c r="AV5" i="15"/>
  <c r="AO6" i="15"/>
  <c r="AP6" i="15"/>
  <c r="AQ6" i="15"/>
  <c r="AR6" i="15"/>
  <c r="AS6" i="15"/>
  <c r="AT6" i="15"/>
  <c r="AU6" i="15"/>
  <c r="AV6" i="15"/>
  <c r="AO7" i="15"/>
  <c r="AP7" i="15"/>
  <c r="AQ7" i="15"/>
  <c r="AR7" i="15"/>
  <c r="AS7" i="15"/>
  <c r="AT7" i="15"/>
  <c r="AU7" i="15"/>
  <c r="AV7" i="15"/>
  <c r="AO8" i="15"/>
  <c r="AP8" i="15"/>
  <c r="AQ8" i="15"/>
  <c r="AR8" i="15"/>
  <c r="AS8" i="15"/>
  <c r="AT8" i="15"/>
  <c r="AU8" i="15"/>
  <c r="AV8" i="15"/>
  <c r="AO9" i="15"/>
  <c r="AP9" i="15"/>
  <c r="AQ9" i="15"/>
  <c r="AR9" i="15"/>
  <c r="AS9" i="15"/>
  <c r="AT9" i="15"/>
  <c r="AU9" i="15"/>
  <c r="AV9" i="15"/>
  <c r="AO10" i="15"/>
  <c r="AP10" i="15"/>
  <c r="AQ10" i="15"/>
  <c r="AR10" i="15"/>
  <c r="AS10" i="15"/>
  <c r="AT10" i="15"/>
  <c r="AU10" i="15"/>
  <c r="AV10" i="15"/>
  <c r="AO11" i="15"/>
  <c r="AP11" i="15"/>
  <c r="AQ11" i="15"/>
  <c r="AR11" i="15"/>
  <c r="AS11" i="15"/>
  <c r="AT11" i="15"/>
  <c r="AU11" i="15"/>
  <c r="AV11" i="15"/>
  <c r="AO12" i="15"/>
  <c r="AP12" i="15"/>
  <c r="AQ12" i="15"/>
  <c r="AR12" i="15"/>
  <c r="AS12" i="15"/>
  <c r="AT12" i="15"/>
  <c r="AU12" i="15"/>
  <c r="AV12" i="15"/>
  <c r="AO13" i="15"/>
  <c r="AP13" i="15"/>
  <c r="AQ13" i="15"/>
  <c r="AR13" i="15"/>
  <c r="AS13" i="15"/>
  <c r="AT13" i="15"/>
  <c r="AU13" i="15"/>
  <c r="AV13" i="15"/>
  <c r="AO14" i="15"/>
  <c r="AP14" i="15"/>
  <c r="AQ14" i="15"/>
  <c r="AR14" i="15"/>
  <c r="AS14" i="15"/>
  <c r="AT14" i="15"/>
  <c r="AU14" i="15"/>
  <c r="AV14" i="15"/>
  <c r="AO15" i="15"/>
  <c r="AP15" i="15"/>
  <c r="AQ15" i="15"/>
  <c r="AR15" i="15"/>
  <c r="AS15" i="15"/>
  <c r="AT15" i="15"/>
  <c r="AU15" i="15"/>
  <c r="AV15" i="15"/>
  <c r="AO16" i="15"/>
  <c r="AP16" i="15"/>
  <c r="AQ16" i="15"/>
  <c r="AR16" i="15"/>
  <c r="AS16" i="15"/>
  <c r="AT16" i="15"/>
  <c r="AU16" i="15"/>
  <c r="AV16" i="15"/>
  <c r="AO17" i="15"/>
  <c r="AP17" i="15"/>
  <c r="AQ17" i="15"/>
  <c r="AR17" i="15"/>
  <c r="AS17" i="15"/>
  <c r="AT17" i="15"/>
  <c r="AU17" i="15"/>
  <c r="AV17" i="15"/>
  <c r="AO18" i="15"/>
  <c r="AP18" i="15"/>
  <c r="AQ18" i="15"/>
  <c r="AR18" i="15"/>
  <c r="AS18" i="15"/>
  <c r="AT18" i="15"/>
  <c r="AU18" i="15"/>
  <c r="AV18" i="15"/>
  <c r="AO19" i="15"/>
  <c r="AP19" i="15"/>
  <c r="AQ19" i="15"/>
  <c r="AR19" i="15"/>
  <c r="AS19" i="15"/>
  <c r="AT19" i="15"/>
  <c r="AU19" i="15"/>
  <c r="AV19" i="15"/>
  <c r="AO20" i="15"/>
  <c r="AP20" i="15"/>
  <c r="AQ20" i="15"/>
  <c r="AR20" i="15"/>
  <c r="AS20" i="15"/>
  <c r="AT20" i="15"/>
  <c r="AU20" i="15"/>
  <c r="AV20" i="15"/>
  <c r="AO21" i="15"/>
  <c r="AP21" i="15"/>
  <c r="AQ21" i="15"/>
  <c r="AR21" i="15"/>
  <c r="AS21" i="15"/>
  <c r="AT21" i="15"/>
  <c r="AU21" i="15"/>
  <c r="AV21" i="15"/>
  <c r="AO22" i="15"/>
  <c r="AP22" i="15"/>
  <c r="AQ22" i="15"/>
  <c r="AR22" i="15"/>
  <c r="AS22" i="15"/>
  <c r="AT22" i="15"/>
  <c r="AU22" i="15"/>
  <c r="AV22" i="15"/>
  <c r="AO23" i="15"/>
  <c r="AP23" i="15"/>
  <c r="AQ23" i="15"/>
  <c r="AR23" i="15"/>
  <c r="AS23" i="15"/>
  <c r="AT23" i="15"/>
  <c r="AU23" i="15"/>
  <c r="AV23" i="15"/>
  <c r="AO24" i="15"/>
  <c r="AP24" i="15"/>
  <c r="AQ24" i="15"/>
  <c r="AR24" i="15"/>
  <c r="AS24" i="15"/>
  <c r="AT24" i="15"/>
  <c r="AU24" i="15"/>
  <c r="AV24" i="15"/>
  <c r="AO25" i="15"/>
  <c r="AP25" i="15"/>
  <c r="AQ25" i="15"/>
  <c r="AR25" i="15"/>
  <c r="AS25" i="15"/>
  <c r="AT25" i="15"/>
  <c r="AU25" i="15"/>
  <c r="AV25" i="15"/>
  <c r="AO26" i="15"/>
  <c r="AP26" i="15"/>
  <c r="AQ26" i="15"/>
  <c r="AR26" i="15"/>
  <c r="AS26" i="15"/>
  <c r="AT26" i="15"/>
  <c r="AU26" i="15"/>
  <c r="AV26" i="15"/>
  <c r="AO27" i="15"/>
  <c r="AP27" i="15"/>
  <c r="AQ27" i="15"/>
  <c r="AR27" i="15"/>
  <c r="AS27" i="15"/>
  <c r="AT27" i="15"/>
  <c r="AU27" i="15"/>
  <c r="AV27" i="15"/>
  <c r="AO28" i="15"/>
  <c r="AP28" i="15"/>
  <c r="AQ28" i="15"/>
  <c r="AR28" i="15"/>
  <c r="AS28" i="15"/>
  <c r="AT28" i="15"/>
  <c r="AU28" i="15"/>
  <c r="AV28" i="15"/>
  <c r="AO29" i="15"/>
  <c r="AP29" i="15"/>
  <c r="AQ29" i="15"/>
  <c r="AR29" i="15"/>
  <c r="AS29" i="15"/>
  <c r="AT29" i="15"/>
  <c r="AU29" i="15"/>
  <c r="AV29" i="15"/>
  <c r="AO30" i="15"/>
  <c r="AP30" i="15"/>
  <c r="AQ30" i="15"/>
  <c r="AR30" i="15"/>
  <c r="AS30" i="15"/>
  <c r="AT30" i="15"/>
  <c r="AU30" i="15"/>
  <c r="AV30" i="15"/>
  <c r="AO31" i="15"/>
  <c r="AP31" i="15"/>
  <c r="AQ31" i="15"/>
  <c r="AR31" i="15"/>
  <c r="AS31" i="15"/>
  <c r="AT31" i="15"/>
  <c r="AU31" i="15"/>
  <c r="AV31" i="15"/>
  <c r="AO32" i="15"/>
  <c r="AP32" i="15"/>
  <c r="AQ32" i="15"/>
  <c r="AR32" i="15"/>
  <c r="AS32" i="15"/>
  <c r="AT32" i="15"/>
  <c r="AU32" i="15"/>
  <c r="AV32" i="15"/>
  <c r="AO33" i="15"/>
  <c r="AP33" i="15"/>
  <c r="AQ33" i="15"/>
  <c r="AR33" i="15"/>
  <c r="AS33" i="15"/>
  <c r="AT33" i="15"/>
  <c r="AU33" i="15"/>
  <c r="AV33" i="15"/>
  <c r="AO34" i="15"/>
  <c r="AP34" i="15"/>
  <c r="AQ34" i="15"/>
  <c r="AR34" i="15"/>
  <c r="AS34" i="15"/>
  <c r="AT34" i="15"/>
  <c r="AU34" i="15"/>
  <c r="AV34" i="15"/>
  <c r="AO35" i="15"/>
  <c r="AP35" i="15"/>
  <c r="AQ35" i="15"/>
  <c r="AR35" i="15"/>
  <c r="AS35" i="15"/>
  <c r="AT35" i="15"/>
  <c r="AU35" i="15"/>
  <c r="AV35" i="15"/>
  <c r="AO36" i="15"/>
  <c r="AP36" i="15"/>
  <c r="AQ36" i="15"/>
  <c r="AR36" i="15"/>
  <c r="AS36" i="15"/>
  <c r="AT36" i="15"/>
  <c r="AU36" i="15"/>
  <c r="AV36" i="15"/>
  <c r="AO37" i="15"/>
  <c r="AP37" i="15"/>
  <c r="AQ37" i="15"/>
  <c r="AR37" i="15"/>
  <c r="AS37" i="15"/>
  <c r="AT37" i="15"/>
  <c r="AU37" i="15"/>
  <c r="AV37" i="15"/>
  <c r="AO38" i="15"/>
  <c r="AP38" i="15"/>
  <c r="AQ38" i="15"/>
  <c r="AR38" i="15"/>
  <c r="AS38" i="15"/>
  <c r="AT38" i="15"/>
  <c r="AU38" i="15"/>
  <c r="AV38" i="15"/>
  <c r="AO39" i="15"/>
  <c r="AP39" i="15"/>
  <c r="AQ39" i="15"/>
  <c r="AR39" i="15"/>
  <c r="AS39" i="15"/>
  <c r="AT39" i="15"/>
  <c r="AU39" i="15"/>
  <c r="AV39" i="15"/>
  <c r="AO40" i="15"/>
  <c r="AP40" i="15"/>
  <c r="AQ40" i="15"/>
  <c r="AR40" i="15"/>
  <c r="AS40" i="15"/>
  <c r="AT40" i="15"/>
  <c r="AU40" i="15"/>
  <c r="AV40" i="15"/>
  <c r="AO41" i="15"/>
  <c r="AP41" i="15"/>
  <c r="AQ41" i="15"/>
  <c r="AR41" i="15"/>
  <c r="AS41" i="15"/>
  <c r="AT41" i="15"/>
  <c r="AU41" i="15"/>
  <c r="AV41" i="15"/>
  <c r="AO42" i="15"/>
  <c r="AP42" i="15"/>
  <c r="AQ42" i="15"/>
  <c r="AR42" i="15"/>
  <c r="AS42" i="15"/>
  <c r="AT42" i="15"/>
  <c r="AU42" i="15"/>
  <c r="AV42" i="15"/>
  <c r="AO43" i="15"/>
  <c r="AP43" i="15"/>
  <c r="AQ43" i="15"/>
  <c r="AR43" i="15"/>
  <c r="AS43" i="15"/>
  <c r="AT43" i="15"/>
  <c r="AU43" i="15"/>
  <c r="AV43" i="15"/>
  <c r="AO44" i="15"/>
  <c r="AP44" i="15"/>
  <c r="AQ44" i="15"/>
  <c r="AR44" i="15"/>
  <c r="AS44" i="15"/>
  <c r="AT44" i="15"/>
  <c r="AU44" i="15"/>
  <c r="AV44" i="15"/>
  <c r="AO45" i="15"/>
  <c r="AP45" i="15"/>
  <c r="AQ45" i="15"/>
  <c r="AR45" i="15"/>
  <c r="AS45" i="15"/>
  <c r="AT45" i="15"/>
  <c r="AU45" i="15"/>
  <c r="AV45" i="15"/>
  <c r="AO46" i="15"/>
  <c r="AP46" i="15"/>
  <c r="AQ46" i="15"/>
  <c r="AR46" i="15"/>
  <c r="AS46" i="15"/>
  <c r="AT46" i="15"/>
  <c r="AU46" i="15"/>
  <c r="AV46" i="15"/>
  <c r="AO47" i="15"/>
  <c r="AP47" i="15"/>
  <c r="AQ47" i="15"/>
  <c r="AR47" i="15"/>
  <c r="AS47" i="15"/>
  <c r="AT47" i="15"/>
  <c r="AU47" i="15"/>
  <c r="AV47" i="15"/>
  <c r="AO48" i="15"/>
  <c r="AP48" i="15"/>
  <c r="AQ48" i="15"/>
  <c r="AR48" i="15"/>
  <c r="AS48" i="15"/>
  <c r="AT48" i="15"/>
  <c r="AU48" i="15"/>
  <c r="AV48" i="15"/>
  <c r="AO49" i="15"/>
  <c r="AP49" i="15"/>
  <c r="AQ49" i="15"/>
  <c r="AR49" i="15"/>
  <c r="AS49" i="15"/>
  <c r="AT49" i="15"/>
  <c r="AU49" i="15"/>
  <c r="AV49" i="15"/>
  <c r="AO50" i="15"/>
  <c r="AP50" i="15"/>
  <c r="AQ50" i="15"/>
  <c r="AR50" i="15"/>
  <c r="AS50" i="15"/>
  <c r="AT50" i="15"/>
  <c r="AU50" i="15"/>
  <c r="AV50" i="15"/>
  <c r="AO51" i="15"/>
  <c r="AP51" i="15"/>
  <c r="AQ51" i="15"/>
  <c r="AR51" i="15"/>
  <c r="AS51" i="15"/>
  <c r="AT51" i="15"/>
  <c r="AU51" i="15"/>
  <c r="AV51" i="15"/>
  <c r="AO52" i="15"/>
  <c r="AP52" i="15"/>
  <c r="AQ52" i="15"/>
  <c r="AR52" i="15"/>
  <c r="AS52" i="15"/>
  <c r="AT52" i="15"/>
  <c r="AU52" i="15"/>
  <c r="AV52" i="15"/>
  <c r="AO53" i="15"/>
  <c r="AP53" i="15"/>
  <c r="AQ53" i="15"/>
  <c r="AR53" i="15"/>
  <c r="AS53" i="15"/>
  <c r="AT53" i="15"/>
  <c r="AU53" i="15"/>
  <c r="AV53" i="15"/>
  <c r="AO54" i="15"/>
  <c r="AP54" i="15"/>
  <c r="AQ54" i="15"/>
  <c r="AR54" i="15"/>
  <c r="AS54" i="15"/>
  <c r="AT54" i="15"/>
  <c r="AU54" i="15"/>
  <c r="AV54" i="15"/>
  <c r="AO55" i="15"/>
  <c r="AP55" i="15"/>
  <c r="AQ55" i="15"/>
  <c r="AR55" i="15"/>
  <c r="AS55" i="15"/>
  <c r="AT55" i="15"/>
  <c r="AU55" i="15"/>
  <c r="AV55" i="15"/>
  <c r="AO56" i="15"/>
  <c r="AP56" i="15"/>
  <c r="AQ56" i="15"/>
  <c r="AR56" i="15"/>
  <c r="AS56" i="15"/>
  <c r="AT56" i="15"/>
  <c r="AU56" i="15"/>
  <c r="AV56" i="15"/>
  <c r="AO57" i="15"/>
  <c r="AP57" i="15"/>
  <c r="AQ57" i="15"/>
  <c r="AR57" i="15"/>
  <c r="AS57" i="15"/>
  <c r="AT57" i="15"/>
  <c r="AU57" i="15"/>
  <c r="AV57" i="15"/>
  <c r="AO58" i="15"/>
  <c r="AP58" i="15"/>
  <c r="AQ58" i="15"/>
  <c r="AR58" i="15"/>
  <c r="AS58" i="15"/>
  <c r="AT58" i="15"/>
  <c r="AU58" i="15"/>
  <c r="AV58" i="15"/>
  <c r="AO59" i="15"/>
  <c r="AP59" i="15"/>
  <c r="AQ59" i="15"/>
  <c r="AR59" i="15"/>
  <c r="AS59" i="15"/>
  <c r="AT59" i="15"/>
  <c r="AU59" i="15"/>
  <c r="AV59" i="15"/>
  <c r="AO60" i="15"/>
  <c r="AP60" i="15"/>
  <c r="AQ60" i="15"/>
  <c r="AR60" i="15"/>
  <c r="AS60" i="15"/>
  <c r="AT60" i="15"/>
  <c r="AU60" i="15"/>
  <c r="AV60" i="15"/>
  <c r="AO61" i="15"/>
  <c r="AP61" i="15"/>
  <c r="AQ61" i="15"/>
  <c r="AR61" i="15"/>
  <c r="AS61" i="15"/>
  <c r="AT61" i="15"/>
  <c r="AU61" i="15"/>
  <c r="AV61" i="15"/>
  <c r="AO62" i="15"/>
  <c r="AP62" i="15"/>
  <c r="AQ62" i="15"/>
  <c r="AR62" i="15"/>
  <c r="AS62" i="15"/>
  <c r="AT62" i="15"/>
  <c r="AU62" i="15"/>
  <c r="AV62" i="15"/>
  <c r="AO63" i="15"/>
  <c r="AP63" i="15"/>
  <c r="AQ63" i="15"/>
  <c r="AR63" i="15"/>
  <c r="AS63" i="15"/>
  <c r="AT63" i="15"/>
  <c r="AU63" i="15"/>
  <c r="AV63" i="15"/>
  <c r="AO64" i="15"/>
  <c r="AP64" i="15"/>
  <c r="AQ64" i="15"/>
  <c r="AR64" i="15"/>
  <c r="AS64" i="15"/>
  <c r="AT64" i="15"/>
  <c r="AU64" i="15"/>
  <c r="AV64" i="15"/>
  <c r="AO65" i="15"/>
  <c r="AP65" i="15"/>
  <c r="AQ65" i="15"/>
  <c r="AR65" i="15"/>
  <c r="AS65" i="15"/>
  <c r="AT65" i="15"/>
  <c r="AU65" i="15"/>
  <c r="AV65" i="15"/>
  <c r="AO66" i="15"/>
  <c r="AP66" i="15"/>
  <c r="AQ66" i="15"/>
  <c r="AR66" i="15"/>
  <c r="AS66" i="15"/>
  <c r="AT66" i="15"/>
  <c r="AU66" i="15"/>
  <c r="AV66" i="15"/>
  <c r="AO67" i="15"/>
  <c r="AP67" i="15"/>
  <c r="AQ67" i="15"/>
  <c r="AR67" i="15"/>
  <c r="AS67" i="15"/>
  <c r="AT67" i="15"/>
  <c r="AU67" i="15"/>
  <c r="AV67" i="15"/>
  <c r="AO68" i="15"/>
  <c r="AP68" i="15"/>
  <c r="AQ68" i="15"/>
  <c r="AR68" i="15"/>
  <c r="AS68" i="15"/>
  <c r="AT68" i="15"/>
  <c r="AU68" i="15"/>
  <c r="AV68" i="15"/>
  <c r="AO69" i="15"/>
  <c r="AP69" i="15"/>
  <c r="AQ69" i="15"/>
  <c r="AR69" i="15"/>
  <c r="AS69" i="15"/>
  <c r="AT69" i="15"/>
  <c r="AU69" i="15"/>
  <c r="AV69" i="15"/>
  <c r="AO70" i="15"/>
  <c r="AP70" i="15"/>
  <c r="AQ70" i="15"/>
  <c r="AR70" i="15"/>
  <c r="AS70" i="15"/>
  <c r="AT70" i="15"/>
  <c r="AU70" i="15"/>
  <c r="AV70" i="15"/>
  <c r="AO71" i="15"/>
  <c r="AP71" i="15"/>
  <c r="AQ71" i="15"/>
  <c r="AR71" i="15"/>
  <c r="AS71" i="15"/>
  <c r="AT71" i="15"/>
  <c r="AU71" i="15"/>
  <c r="AV71" i="15"/>
  <c r="AO72" i="15"/>
  <c r="AP72" i="15"/>
  <c r="AQ72" i="15"/>
  <c r="AR72" i="15"/>
  <c r="AS72" i="15"/>
  <c r="AT72" i="15"/>
  <c r="AU72" i="15"/>
  <c r="AV72" i="15"/>
  <c r="AO73" i="15"/>
  <c r="AP73" i="15"/>
  <c r="AQ73" i="15"/>
  <c r="AR73" i="15"/>
  <c r="AS73" i="15"/>
  <c r="AT73" i="15"/>
  <c r="AU73" i="15"/>
  <c r="AV73" i="15"/>
  <c r="AO74" i="15"/>
  <c r="AP74" i="15"/>
  <c r="AQ74" i="15"/>
  <c r="AR74" i="15"/>
  <c r="AS74" i="15"/>
  <c r="AT74" i="15"/>
  <c r="AU74" i="15"/>
  <c r="AV74" i="15"/>
  <c r="AO75" i="15"/>
  <c r="AP75" i="15"/>
  <c r="AQ75" i="15"/>
  <c r="AR75" i="15"/>
  <c r="AS75" i="15"/>
  <c r="AT75" i="15"/>
  <c r="AU75" i="15"/>
  <c r="AV75" i="15"/>
  <c r="AO76" i="15"/>
  <c r="AP76" i="15"/>
  <c r="AQ76" i="15"/>
  <c r="AR76" i="15"/>
  <c r="AS76" i="15"/>
  <c r="AT76" i="15"/>
  <c r="AU76" i="15"/>
  <c r="AV76" i="15"/>
  <c r="AO77" i="15"/>
  <c r="AP77" i="15"/>
  <c r="AQ77" i="15"/>
  <c r="AR77" i="15"/>
  <c r="AS77" i="15"/>
  <c r="AT77" i="15"/>
  <c r="AU77" i="15"/>
  <c r="AV77" i="15"/>
  <c r="AO78" i="15"/>
  <c r="AP78" i="15"/>
  <c r="AQ78" i="15"/>
  <c r="AR78" i="15"/>
  <c r="AS78" i="15"/>
  <c r="AT78" i="15"/>
  <c r="AU78" i="15"/>
  <c r="AV78" i="15"/>
  <c r="AO79" i="15"/>
  <c r="AP79" i="15"/>
  <c r="AQ79" i="15"/>
  <c r="AR79" i="15"/>
  <c r="AS79" i="15"/>
  <c r="AT79" i="15"/>
  <c r="AU79" i="15"/>
  <c r="AV79" i="15"/>
  <c r="AO80" i="15"/>
  <c r="AP80" i="15"/>
  <c r="AQ80" i="15"/>
  <c r="AR80" i="15"/>
  <c r="AS80" i="15"/>
  <c r="AT80" i="15"/>
  <c r="AU80" i="15"/>
  <c r="AV80" i="15"/>
  <c r="AO81" i="15"/>
  <c r="AP81" i="15"/>
  <c r="AQ81" i="15"/>
  <c r="AR81" i="15"/>
  <c r="AS81" i="15"/>
  <c r="AT81" i="15"/>
  <c r="AU81" i="15"/>
  <c r="AV81" i="15"/>
  <c r="AO82" i="15"/>
  <c r="AP82" i="15"/>
  <c r="AQ82" i="15"/>
  <c r="AR82" i="15"/>
  <c r="AS82" i="15"/>
  <c r="AT82" i="15"/>
  <c r="AU82" i="15"/>
  <c r="AV82" i="15"/>
  <c r="AO83" i="15"/>
  <c r="AP83" i="15"/>
  <c r="AQ83" i="15"/>
  <c r="AR83" i="15"/>
  <c r="AS83" i="15"/>
  <c r="AT83" i="15"/>
  <c r="AU83" i="15"/>
  <c r="AV83" i="15"/>
  <c r="AO84" i="15"/>
  <c r="AP84" i="15"/>
  <c r="AQ84" i="15"/>
  <c r="AR84" i="15"/>
  <c r="AS84" i="15"/>
  <c r="AT84" i="15"/>
  <c r="AU84" i="15"/>
  <c r="AV84" i="15"/>
  <c r="AO85" i="15"/>
  <c r="AP85" i="15"/>
  <c r="AQ85" i="15"/>
  <c r="AR85" i="15"/>
  <c r="AS85" i="15"/>
  <c r="AT85" i="15"/>
  <c r="AU85" i="15"/>
  <c r="AV85" i="15"/>
  <c r="AO86" i="15"/>
  <c r="AP86" i="15"/>
  <c r="AQ86" i="15"/>
  <c r="AR86" i="15"/>
  <c r="AS86" i="15"/>
  <c r="AT86" i="15"/>
  <c r="AU86" i="15"/>
  <c r="AV86" i="15"/>
  <c r="AO87" i="15"/>
  <c r="AP87" i="15"/>
  <c r="AQ87" i="15"/>
  <c r="AR87" i="15"/>
  <c r="AS87" i="15"/>
  <c r="AT87" i="15"/>
  <c r="AU87" i="15"/>
  <c r="AV87" i="15"/>
  <c r="AO88" i="15"/>
  <c r="AP88" i="15"/>
  <c r="AQ88" i="15"/>
  <c r="AR88" i="15"/>
  <c r="AS88" i="15"/>
  <c r="AT88" i="15"/>
  <c r="AU88" i="15"/>
  <c r="AV88" i="15"/>
  <c r="AO89" i="15"/>
  <c r="AP89" i="15"/>
  <c r="AQ89" i="15"/>
  <c r="AR89" i="15"/>
  <c r="AS89" i="15"/>
  <c r="AT89" i="15"/>
  <c r="AU89" i="15"/>
  <c r="AV89" i="15"/>
  <c r="AO90" i="15"/>
  <c r="AP90" i="15"/>
  <c r="AQ90" i="15"/>
  <c r="AR90" i="15"/>
  <c r="AS90" i="15"/>
  <c r="AT90" i="15"/>
  <c r="AU90" i="15"/>
  <c r="AV90" i="15"/>
  <c r="AO91" i="15"/>
  <c r="AP91" i="15"/>
  <c r="AQ91" i="15"/>
  <c r="AR91" i="15"/>
  <c r="AS91" i="15"/>
  <c r="AT91" i="15"/>
  <c r="AU91" i="15"/>
  <c r="AV91" i="15"/>
  <c r="AO92" i="15"/>
  <c r="AP92" i="15"/>
  <c r="AQ92" i="15"/>
  <c r="AR92" i="15"/>
  <c r="AS92" i="15"/>
  <c r="AT92" i="15"/>
  <c r="AU92" i="15"/>
  <c r="AV92" i="15"/>
  <c r="AO93" i="15"/>
  <c r="AP93" i="15"/>
  <c r="AQ93" i="15"/>
  <c r="AR93" i="15"/>
  <c r="AS93" i="15"/>
  <c r="AT93" i="15"/>
  <c r="AU93" i="15"/>
  <c r="AV93" i="15"/>
  <c r="AO94" i="15"/>
  <c r="AP94" i="15"/>
  <c r="AQ94" i="15"/>
  <c r="AR94" i="15"/>
  <c r="AS94" i="15"/>
  <c r="AT94" i="15"/>
  <c r="AU94" i="15"/>
  <c r="AV94" i="15"/>
  <c r="AO95" i="15"/>
  <c r="AP95" i="15"/>
  <c r="AQ95" i="15"/>
  <c r="AR95" i="15"/>
  <c r="AS95" i="15"/>
  <c r="AT95" i="15"/>
  <c r="AU95" i="15"/>
  <c r="AV95" i="15"/>
  <c r="AO96" i="15"/>
  <c r="AP96" i="15"/>
  <c r="AQ96" i="15"/>
  <c r="AR96" i="15"/>
  <c r="AS96" i="15"/>
  <c r="AT96" i="15"/>
  <c r="AU96" i="15"/>
  <c r="AV96" i="15"/>
  <c r="AO97" i="15"/>
  <c r="AP97" i="15"/>
  <c r="AQ97" i="15"/>
  <c r="AR97" i="15"/>
  <c r="AS97" i="15"/>
  <c r="AT97" i="15"/>
  <c r="AU97" i="15"/>
  <c r="AV97" i="15"/>
  <c r="AO98" i="15"/>
  <c r="AP98" i="15"/>
  <c r="AQ98" i="15"/>
  <c r="AR98" i="15"/>
  <c r="AS98" i="15"/>
  <c r="AT98" i="15"/>
  <c r="AU98" i="15"/>
  <c r="AV98" i="15"/>
  <c r="AO99" i="15"/>
  <c r="AP99" i="15"/>
  <c r="AQ99" i="15"/>
  <c r="AR99" i="15"/>
  <c r="AS99" i="15"/>
  <c r="AT99" i="15"/>
  <c r="AU99" i="15"/>
  <c r="AV99" i="15"/>
  <c r="AO100" i="15"/>
  <c r="AP100" i="15"/>
  <c r="AQ100" i="15"/>
  <c r="AR100" i="15"/>
  <c r="AS100" i="15"/>
  <c r="AT100" i="15"/>
  <c r="AU100" i="15"/>
  <c r="AV100" i="15"/>
  <c r="AO101" i="15"/>
  <c r="AP101" i="15"/>
  <c r="AQ101" i="15"/>
  <c r="AR101" i="15"/>
  <c r="AS101" i="15"/>
  <c r="AT101" i="15"/>
  <c r="AU101" i="15"/>
  <c r="AV101" i="15"/>
  <c r="AO102" i="15"/>
  <c r="AP102" i="15"/>
  <c r="AQ102" i="15"/>
  <c r="AR102" i="15"/>
  <c r="AS102" i="15"/>
  <c r="AT102" i="15"/>
  <c r="AU102" i="15"/>
  <c r="AV102" i="15"/>
  <c r="AO103" i="15"/>
  <c r="AP103" i="15"/>
  <c r="AQ103" i="15"/>
  <c r="AR103" i="15"/>
  <c r="AS103" i="15"/>
  <c r="AT103" i="15"/>
  <c r="AU103" i="15"/>
  <c r="AV103" i="15"/>
  <c r="AO104" i="15"/>
  <c r="AP104" i="15"/>
  <c r="AQ104" i="15"/>
  <c r="AR104" i="15"/>
  <c r="AS104" i="15"/>
  <c r="AT104" i="15"/>
  <c r="AU104" i="15"/>
  <c r="AV104" i="15"/>
  <c r="AO105" i="15"/>
  <c r="AP105" i="15"/>
  <c r="AQ105" i="15"/>
  <c r="AR105" i="15"/>
  <c r="AS105" i="15"/>
  <c r="AT105" i="15"/>
  <c r="AU105" i="15"/>
  <c r="AV105" i="15"/>
  <c r="AO106" i="15"/>
  <c r="AP106" i="15"/>
  <c r="AQ106" i="15"/>
  <c r="AR106" i="15"/>
  <c r="AS106" i="15"/>
  <c r="AT106" i="15"/>
  <c r="AU106" i="15"/>
  <c r="AV106" i="15"/>
  <c r="AO107" i="15"/>
  <c r="AP107" i="15"/>
  <c r="AQ107" i="15"/>
  <c r="AR107" i="15"/>
  <c r="AS107" i="15"/>
  <c r="AT107" i="15"/>
  <c r="AU107" i="15"/>
  <c r="AV107" i="15"/>
  <c r="AO108" i="15"/>
  <c r="AP108" i="15"/>
  <c r="AQ108" i="15"/>
  <c r="AR108" i="15"/>
  <c r="AS108" i="15"/>
  <c r="AT108" i="15"/>
  <c r="AU108" i="15"/>
  <c r="AV108" i="15"/>
  <c r="AO109" i="15"/>
  <c r="AP109" i="15"/>
  <c r="AQ109" i="15"/>
  <c r="AR109" i="15"/>
  <c r="AS109" i="15"/>
  <c r="AT109" i="15"/>
  <c r="AU109" i="15"/>
  <c r="AV109" i="15"/>
  <c r="AO110" i="15"/>
  <c r="AP110" i="15"/>
  <c r="AQ110" i="15"/>
  <c r="AR110" i="15"/>
  <c r="AS110" i="15"/>
  <c r="AT110" i="15"/>
  <c r="AU110" i="15"/>
  <c r="AV110" i="15"/>
  <c r="AO111" i="15"/>
  <c r="AP111" i="15"/>
  <c r="AQ111" i="15"/>
  <c r="AR111" i="15"/>
  <c r="AS111" i="15"/>
  <c r="AT111" i="15"/>
  <c r="AU111" i="15"/>
  <c r="AV111" i="15"/>
  <c r="AO112" i="15"/>
  <c r="AP112" i="15"/>
  <c r="AQ112" i="15"/>
  <c r="AR112" i="15"/>
  <c r="AS112" i="15"/>
  <c r="AT112" i="15"/>
  <c r="AU112" i="15"/>
  <c r="AV112" i="15"/>
  <c r="AO113" i="15"/>
  <c r="AP113" i="15"/>
  <c r="AQ113" i="15"/>
  <c r="AR113" i="15"/>
  <c r="AS113" i="15"/>
  <c r="AT113" i="15"/>
  <c r="AU113" i="15"/>
  <c r="AV113" i="15"/>
  <c r="AO114" i="15"/>
  <c r="AP114" i="15"/>
  <c r="AQ114" i="15"/>
  <c r="AR114" i="15"/>
  <c r="AS114" i="15"/>
  <c r="AT114" i="15"/>
  <c r="AU114" i="15"/>
  <c r="AV114" i="15"/>
  <c r="AO115" i="15"/>
  <c r="AP115" i="15"/>
  <c r="AQ115" i="15"/>
  <c r="AR115" i="15"/>
  <c r="AS115" i="15"/>
  <c r="AT115" i="15"/>
  <c r="AU115" i="15"/>
  <c r="AV115" i="15"/>
  <c r="AO116" i="15"/>
  <c r="AP116" i="15"/>
  <c r="AQ116" i="15"/>
  <c r="AR116" i="15"/>
  <c r="AS116" i="15"/>
  <c r="AT116" i="15"/>
  <c r="AU116" i="15"/>
  <c r="AV116" i="15"/>
  <c r="AO117" i="15"/>
  <c r="AP117" i="15"/>
  <c r="AQ117" i="15"/>
  <c r="AR117" i="15"/>
  <c r="AS117" i="15"/>
  <c r="AT117" i="15"/>
  <c r="AU117" i="15"/>
  <c r="AV117" i="15"/>
  <c r="AO118" i="15"/>
  <c r="AP118" i="15"/>
  <c r="AQ118" i="15"/>
  <c r="AR118" i="15"/>
  <c r="AS118" i="15"/>
  <c r="AT118" i="15"/>
  <c r="AU118" i="15"/>
  <c r="AV118" i="15"/>
  <c r="AO119" i="15"/>
  <c r="AP119" i="15"/>
  <c r="AQ119" i="15"/>
  <c r="AR119" i="15"/>
  <c r="AS119" i="15"/>
  <c r="AT119" i="15"/>
  <c r="AU119" i="15"/>
  <c r="AV119" i="15"/>
  <c r="AO120" i="15"/>
  <c r="AP120" i="15"/>
  <c r="AQ120" i="15"/>
  <c r="AR120" i="15"/>
  <c r="AS120" i="15"/>
  <c r="AT120" i="15"/>
  <c r="AU120" i="15"/>
  <c r="AV120" i="15"/>
  <c r="AO121" i="15"/>
  <c r="AP121" i="15"/>
  <c r="AQ121" i="15"/>
  <c r="AR121" i="15"/>
  <c r="AS121" i="15"/>
  <c r="AT121" i="15"/>
  <c r="AU121" i="15"/>
  <c r="AV121" i="15"/>
  <c r="AO122" i="15"/>
  <c r="AP122" i="15"/>
  <c r="AQ122" i="15"/>
  <c r="AR122" i="15"/>
  <c r="AS122" i="15"/>
  <c r="AT122" i="15"/>
  <c r="AU122" i="15"/>
  <c r="AV122" i="15"/>
  <c r="AO123" i="15"/>
  <c r="AP123" i="15"/>
  <c r="AQ123" i="15"/>
  <c r="AR123" i="15"/>
  <c r="AS123" i="15"/>
  <c r="AT123" i="15"/>
  <c r="AU123" i="15"/>
  <c r="AV123" i="15"/>
  <c r="AO124" i="15"/>
  <c r="AP124" i="15"/>
  <c r="AQ124" i="15"/>
  <c r="AR124" i="15"/>
  <c r="AS124" i="15"/>
  <c r="AT124" i="15"/>
  <c r="AU124" i="15"/>
  <c r="AV124" i="15"/>
  <c r="AO125" i="15"/>
  <c r="AP125" i="15"/>
  <c r="AQ125" i="15"/>
  <c r="AR125" i="15"/>
  <c r="AS125" i="15"/>
  <c r="AT125" i="15"/>
  <c r="AU125" i="15"/>
  <c r="AV125" i="15"/>
  <c r="AO126" i="15"/>
  <c r="AP126" i="15"/>
  <c r="AQ126" i="15"/>
  <c r="AR126" i="15"/>
  <c r="AS126" i="15"/>
  <c r="AT126" i="15"/>
  <c r="AU126" i="15"/>
  <c r="AV126" i="15"/>
  <c r="AO127" i="15"/>
  <c r="AP127" i="15"/>
  <c r="AQ127" i="15"/>
  <c r="AR127" i="15"/>
  <c r="AS127" i="15"/>
  <c r="AT127" i="15"/>
  <c r="AU127" i="15"/>
  <c r="AV127" i="15"/>
  <c r="AO128" i="15"/>
  <c r="AP128" i="15"/>
  <c r="AQ128" i="15"/>
  <c r="AR128" i="15"/>
  <c r="AS128" i="15"/>
  <c r="AT128" i="15"/>
  <c r="AU128" i="15"/>
  <c r="AV128" i="15"/>
  <c r="AO129" i="15"/>
  <c r="AP129" i="15"/>
  <c r="AQ129" i="15"/>
  <c r="AR129" i="15"/>
  <c r="AS129" i="15"/>
  <c r="AT129" i="15"/>
  <c r="AU129" i="15"/>
  <c r="AV129" i="15"/>
  <c r="AO130" i="15"/>
  <c r="AP130" i="15"/>
  <c r="AQ130" i="15"/>
  <c r="AR130" i="15"/>
  <c r="AS130" i="15"/>
  <c r="AT130" i="15"/>
  <c r="AU130" i="15"/>
  <c r="AV130" i="15"/>
  <c r="AO131" i="15"/>
  <c r="AP131" i="15"/>
  <c r="AQ131" i="15"/>
  <c r="AR131" i="15"/>
  <c r="AS131" i="15"/>
  <c r="AT131" i="15"/>
  <c r="AU131" i="15"/>
  <c r="AV131" i="15"/>
  <c r="AO132" i="15"/>
  <c r="AP132" i="15"/>
  <c r="AQ132" i="15"/>
  <c r="AR132" i="15"/>
  <c r="AS132" i="15"/>
  <c r="AT132" i="15"/>
  <c r="AU132" i="15"/>
  <c r="AV132" i="15"/>
  <c r="AO133" i="15"/>
  <c r="AP133" i="15"/>
  <c r="AQ133" i="15"/>
  <c r="AR133" i="15"/>
  <c r="AS133" i="15"/>
  <c r="AT133" i="15"/>
  <c r="AU133" i="15"/>
  <c r="AV133" i="15"/>
  <c r="AO134" i="15"/>
  <c r="AP134" i="15"/>
  <c r="AQ134" i="15"/>
  <c r="AR134" i="15"/>
  <c r="AS134" i="15"/>
  <c r="AT134" i="15"/>
  <c r="AU134" i="15"/>
  <c r="AV134" i="15"/>
  <c r="AO135" i="15"/>
  <c r="AP135" i="15"/>
  <c r="AQ135" i="15"/>
  <c r="AR135" i="15"/>
  <c r="AS135" i="15"/>
  <c r="AT135" i="15"/>
  <c r="AU135" i="15"/>
  <c r="AV135" i="15"/>
  <c r="AO136" i="15"/>
  <c r="AP136" i="15"/>
  <c r="AQ136" i="15"/>
  <c r="AR136" i="15"/>
  <c r="AS136" i="15"/>
  <c r="AT136" i="15"/>
  <c r="AU136" i="15"/>
  <c r="AV136" i="15"/>
  <c r="AO137" i="15"/>
  <c r="AP137" i="15"/>
  <c r="AQ137" i="15"/>
  <c r="AR137" i="15"/>
  <c r="AS137" i="15"/>
  <c r="AT137" i="15"/>
  <c r="AU137" i="15"/>
  <c r="AV137" i="15"/>
  <c r="AO138" i="15"/>
  <c r="AP138" i="15"/>
  <c r="AQ138" i="15"/>
  <c r="AR138" i="15"/>
  <c r="AS138" i="15"/>
  <c r="AT138" i="15"/>
  <c r="AU138" i="15"/>
  <c r="AV138" i="15"/>
  <c r="AO139" i="15"/>
  <c r="AP139" i="15"/>
  <c r="AQ139" i="15"/>
  <c r="AR139" i="15"/>
  <c r="AS139" i="15"/>
  <c r="AT139" i="15"/>
  <c r="AU139" i="15"/>
  <c r="AV139" i="15"/>
  <c r="AO140" i="15"/>
  <c r="AP140" i="15"/>
  <c r="AQ140" i="15"/>
  <c r="AR140" i="15"/>
  <c r="AS140" i="15"/>
  <c r="AT140" i="15"/>
  <c r="AU140" i="15"/>
  <c r="AV140" i="15"/>
  <c r="AO141" i="15"/>
  <c r="AP141" i="15"/>
  <c r="AQ141" i="15"/>
  <c r="AR141" i="15"/>
  <c r="AS141" i="15"/>
  <c r="AT141" i="15"/>
  <c r="AU141" i="15"/>
  <c r="AV141" i="15"/>
  <c r="AO142" i="15"/>
  <c r="AP142" i="15"/>
  <c r="AQ142" i="15"/>
  <c r="AR142" i="15"/>
  <c r="AS142" i="15"/>
  <c r="AT142" i="15"/>
  <c r="AU142" i="15"/>
  <c r="AV142" i="15"/>
  <c r="AO143" i="15"/>
  <c r="AP143" i="15"/>
  <c r="AQ143" i="15"/>
  <c r="AR143" i="15"/>
  <c r="AS143" i="15"/>
  <c r="AT143" i="15"/>
  <c r="AU143" i="15"/>
  <c r="AV143" i="15"/>
  <c r="AO144" i="15"/>
  <c r="AP144" i="15"/>
  <c r="AQ144" i="15"/>
  <c r="AR144" i="15"/>
  <c r="AS144" i="15"/>
  <c r="AT144" i="15"/>
  <c r="AU144" i="15"/>
  <c r="AV144" i="15"/>
  <c r="AO145" i="15"/>
  <c r="AP145" i="15"/>
  <c r="AQ145" i="15"/>
  <c r="AR145" i="15"/>
  <c r="AS145" i="15"/>
  <c r="AT145" i="15"/>
  <c r="AU145" i="15"/>
  <c r="AV145" i="15"/>
  <c r="AO146" i="15"/>
  <c r="AP146" i="15"/>
  <c r="AQ146" i="15"/>
  <c r="AR146" i="15"/>
  <c r="AS146" i="15"/>
  <c r="AT146" i="15"/>
  <c r="AU146" i="15"/>
  <c r="AV146" i="15"/>
  <c r="AO147" i="15"/>
  <c r="AP147" i="15"/>
  <c r="AQ147" i="15"/>
  <c r="AR147" i="15"/>
  <c r="AS147" i="15"/>
  <c r="AT147" i="15"/>
  <c r="AU147" i="15"/>
  <c r="AV147" i="15"/>
  <c r="AO148" i="15"/>
  <c r="AP148" i="15"/>
  <c r="AQ148" i="15"/>
  <c r="AR148" i="15"/>
  <c r="AS148" i="15"/>
  <c r="AT148" i="15"/>
  <c r="AU148" i="15"/>
  <c r="AV148" i="15"/>
  <c r="AO149" i="15"/>
  <c r="AP149" i="15"/>
  <c r="AQ149" i="15"/>
  <c r="AR149" i="15"/>
  <c r="AS149" i="15"/>
  <c r="AT149" i="15"/>
  <c r="AU149" i="15"/>
  <c r="AV149" i="15"/>
  <c r="AO150" i="15"/>
  <c r="AP150" i="15"/>
  <c r="AQ150" i="15"/>
  <c r="AR150" i="15"/>
  <c r="AS150" i="15"/>
  <c r="AT150" i="15"/>
  <c r="AU150" i="15"/>
  <c r="AV150" i="15"/>
  <c r="AF5" i="15"/>
  <c r="AG5" i="15"/>
  <c r="AH5" i="15"/>
  <c r="AI5" i="15"/>
  <c r="AJ5" i="15"/>
  <c r="AK5" i="15"/>
  <c r="AL5" i="15"/>
  <c r="AM5" i="15"/>
  <c r="AF6" i="15"/>
  <c r="AG6" i="15"/>
  <c r="AH6" i="15"/>
  <c r="AI6" i="15"/>
  <c r="AJ6" i="15"/>
  <c r="AK6" i="15"/>
  <c r="AL6" i="15"/>
  <c r="AM6" i="15"/>
  <c r="AF7" i="15"/>
  <c r="AG7" i="15"/>
  <c r="AH7" i="15"/>
  <c r="AI7" i="15"/>
  <c r="AJ7" i="15"/>
  <c r="AK7" i="15"/>
  <c r="AL7" i="15"/>
  <c r="AM7" i="15"/>
  <c r="AF8" i="15"/>
  <c r="AG8" i="15"/>
  <c r="AH8" i="15"/>
  <c r="AI8" i="15"/>
  <c r="AJ8" i="15"/>
  <c r="AK8" i="15"/>
  <c r="AL8" i="15"/>
  <c r="AM8" i="15"/>
  <c r="AF9" i="15"/>
  <c r="AG9" i="15"/>
  <c r="AH9" i="15"/>
  <c r="AI9" i="15"/>
  <c r="AJ9" i="15"/>
  <c r="AK9" i="15"/>
  <c r="AL9" i="15"/>
  <c r="AM9" i="15"/>
  <c r="AF10" i="15"/>
  <c r="AG10" i="15"/>
  <c r="AH10" i="15"/>
  <c r="AI10" i="15"/>
  <c r="AJ10" i="15"/>
  <c r="AK10" i="15"/>
  <c r="AL10" i="15"/>
  <c r="AM10" i="15"/>
  <c r="AF11" i="15"/>
  <c r="AG11" i="15"/>
  <c r="AH11" i="15"/>
  <c r="AI11" i="15"/>
  <c r="AJ11" i="15"/>
  <c r="AK11" i="15"/>
  <c r="AL11" i="15"/>
  <c r="AM11" i="15"/>
  <c r="AF12" i="15"/>
  <c r="AG12" i="15"/>
  <c r="AH12" i="15"/>
  <c r="AI12" i="15"/>
  <c r="AJ12" i="15"/>
  <c r="AK12" i="15"/>
  <c r="AL12" i="15"/>
  <c r="AM12" i="15"/>
  <c r="AF13" i="15"/>
  <c r="AG13" i="15"/>
  <c r="AH13" i="15"/>
  <c r="AI13" i="15"/>
  <c r="AJ13" i="15"/>
  <c r="AK13" i="15"/>
  <c r="AL13" i="15"/>
  <c r="AM13" i="15"/>
  <c r="AF14" i="15"/>
  <c r="AG14" i="15"/>
  <c r="AH14" i="15"/>
  <c r="AI14" i="15"/>
  <c r="AJ14" i="15"/>
  <c r="AK14" i="15"/>
  <c r="AL14" i="15"/>
  <c r="AM14" i="15"/>
  <c r="AF15" i="15"/>
  <c r="AG15" i="15"/>
  <c r="AH15" i="15"/>
  <c r="AI15" i="15"/>
  <c r="AJ15" i="15"/>
  <c r="AK15" i="15"/>
  <c r="AL15" i="15"/>
  <c r="AM15" i="15"/>
  <c r="AF16" i="15"/>
  <c r="AG16" i="15"/>
  <c r="AH16" i="15"/>
  <c r="AI16" i="15"/>
  <c r="AJ16" i="15"/>
  <c r="AK16" i="15"/>
  <c r="AL16" i="15"/>
  <c r="AM16" i="15"/>
  <c r="AF17" i="15"/>
  <c r="AG17" i="15"/>
  <c r="AH17" i="15"/>
  <c r="AI17" i="15"/>
  <c r="AJ17" i="15"/>
  <c r="AK17" i="15"/>
  <c r="AL17" i="15"/>
  <c r="AM17" i="15"/>
  <c r="AF18" i="15"/>
  <c r="AG18" i="15"/>
  <c r="AH18" i="15"/>
  <c r="AI18" i="15"/>
  <c r="AJ18" i="15"/>
  <c r="AK18" i="15"/>
  <c r="AL18" i="15"/>
  <c r="AM18" i="15"/>
  <c r="AF19" i="15"/>
  <c r="AG19" i="15"/>
  <c r="AH19" i="15"/>
  <c r="AI19" i="15"/>
  <c r="AJ19" i="15"/>
  <c r="AK19" i="15"/>
  <c r="AL19" i="15"/>
  <c r="AM19" i="15"/>
  <c r="AF20" i="15"/>
  <c r="AG20" i="15"/>
  <c r="AH20" i="15"/>
  <c r="AI20" i="15"/>
  <c r="AJ20" i="15"/>
  <c r="AK20" i="15"/>
  <c r="AL20" i="15"/>
  <c r="AM20" i="15"/>
  <c r="AF21" i="15"/>
  <c r="AG21" i="15"/>
  <c r="AH21" i="15"/>
  <c r="AI21" i="15"/>
  <c r="AJ21" i="15"/>
  <c r="AK21" i="15"/>
  <c r="AL21" i="15"/>
  <c r="AM21" i="15"/>
  <c r="AF22" i="15"/>
  <c r="AG22" i="15"/>
  <c r="AH22" i="15"/>
  <c r="AI22" i="15"/>
  <c r="AJ22" i="15"/>
  <c r="AK22" i="15"/>
  <c r="AL22" i="15"/>
  <c r="AM22" i="15"/>
  <c r="AF23" i="15"/>
  <c r="AG23" i="15"/>
  <c r="AH23" i="15"/>
  <c r="AI23" i="15"/>
  <c r="AJ23" i="15"/>
  <c r="AK23" i="15"/>
  <c r="AL23" i="15"/>
  <c r="AM23" i="15"/>
  <c r="AF24" i="15"/>
  <c r="AG24" i="15"/>
  <c r="AH24" i="15"/>
  <c r="AI24" i="15"/>
  <c r="AJ24" i="15"/>
  <c r="AK24" i="15"/>
  <c r="AL24" i="15"/>
  <c r="AM24" i="15"/>
  <c r="AF25" i="15"/>
  <c r="AG25" i="15"/>
  <c r="AH25" i="15"/>
  <c r="AI25" i="15"/>
  <c r="AJ25" i="15"/>
  <c r="AK25" i="15"/>
  <c r="AL25" i="15"/>
  <c r="AM25" i="15"/>
  <c r="AF26" i="15"/>
  <c r="AG26" i="15"/>
  <c r="AH26" i="15"/>
  <c r="AI26" i="15"/>
  <c r="AJ26" i="15"/>
  <c r="AK26" i="15"/>
  <c r="AL26" i="15"/>
  <c r="AM26" i="15"/>
  <c r="AF27" i="15"/>
  <c r="AG27" i="15"/>
  <c r="AH27" i="15"/>
  <c r="AI27" i="15"/>
  <c r="AJ27" i="15"/>
  <c r="AK27" i="15"/>
  <c r="AL27" i="15"/>
  <c r="AM27" i="15"/>
  <c r="AF28" i="15"/>
  <c r="AG28" i="15"/>
  <c r="AH28" i="15"/>
  <c r="AI28" i="15"/>
  <c r="AJ28" i="15"/>
  <c r="AK28" i="15"/>
  <c r="AL28" i="15"/>
  <c r="AM28" i="15"/>
  <c r="AF29" i="15"/>
  <c r="AG29" i="15"/>
  <c r="AH29" i="15"/>
  <c r="AI29" i="15"/>
  <c r="AJ29" i="15"/>
  <c r="AK29" i="15"/>
  <c r="AL29" i="15"/>
  <c r="AM29" i="15"/>
  <c r="AF30" i="15"/>
  <c r="AG30" i="15"/>
  <c r="AH30" i="15"/>
  <c r="AI30" i="15"/>
  <c r="AJ30" i="15"/>
  <c r="AK30" i="15"/>
  <c r="AL30" i="15"/>
  <c r="AM30" i="15"/>
  <c r="AF31" i="15"/>
  <c r="AG31" i="15"/>
  <c r="AH31" i="15"/>
  <c r="AI31" i="15"/>
  <c r="AJ31" i="15"/>
  <c r="AK31" i="15"/>
  <c r="AL31" i="15"/>
  <c r="AM31" i="15"/>
  <c r="AF32" i="15"/>
  <c r="AG32" i="15"/>
  <c r="AH32" i="15"/>
  <c r="AI32" i="15"/>
  <c r="AJ32" i="15"/>
  <c r="AK32" i="15"/>
  <c r="AL32" i="15"/>
  <c r="AM32" i="15"/>
  <c r="AF33" i="15"/>
  <c r="AG33" i="15"/>
  <c r="AH33" i="15"/>
  <c r="AI33" i="15"/>
  <c r="AJ33" i="15"/>
  <c r="AK33" i="15"/>
  <c r="AL33" i="15"/>
  <c r="AM33" i="15"/>
  <c r="AF34" i="15"/>
  <c r="AG34" i="15"/>
  <c r="AH34" i="15"/>
  <c r="AI34" i="15"/>
  <c r="AJ34" i="15"/>
  <c r="AK34" i="15"/>
  <c r="AL34" i="15"/>
  <c r="AM34" i="15"/>
  <c r="AF35" i="15"/>
  <c r="AG35" i="15"/>
  <c r="AH35" i="15"/>
  <c r="AI35" i="15"/>
  <c r="AJ35" i="15"/>
  <c r="AK35" i="15"/>
  <c r="AL35" i="15"/>
  <c r="AM35" i="15"/>
  <c r="AF36" i="15"/>
  <c r="AG36" i="15"/>
  <c r="AH36" i="15"/>
  <c r="AI36" i="15"/>
  <c r="AJ36" i="15"/>
  <c r="AK36" i="15"/>
  <c r="AL36" i="15"/>
  <c r="AM36" i="15"/>
  <c r="AF37" i="15"/>
  <c r="AG37" i="15"/>
  <c r="AH37" i="15"/>
  <c r="AI37" i="15"/>
  <c r="AJ37" i="15"/>
  <c r="AK37" i="15"/>
  <c r="AL37" i="15"/>
  <c r="AM37" i="15"/>
  <c r="AF38" i="15"/>
  <c r="AG38" i="15"/>
  <c r="AH38" i="15"/>
  <c r="AI38" i="15"/>
  <c r="AJ38" i="15"/>
  <c r="AK38" i="15"/>
  <c r="AL38" i="15"/>
  <c r="AM38" i="15"/>
  <c r="AF39" i="15"/>
  <c r="AG39" i="15"/>
  <c r="AH39" i="15"/>
  <c r="AI39" i="15"/>
  <c r="AJ39" i="15"/>
  <c r="AK39" i="15"/>
  <c r="AL39" i="15"/>
  <c r="AM39" i="15"/>
  <c r="AF40" i="15"/>
  <c r="AG40" i="15"/>
  <c r="AH40" i="15"/>
  <c r="AI40" i="15"/>
  <c r="AJ40" i="15"/>
  <c r="AK40" i="15"/>
  <c r="AL40" i="15"/>
  <c r="AM40" i="15"/>
  <c r="AF41" i="15"/>
  <c r="AG41" i="15"/>
  <c r="AH41" i="15"/>
  <c r="AI41" i="15"/>
  <c r="AJ41" i="15"/>
  <c r="AK41" i="15"/>
  <c r="AL41" i="15"/>
  <c r="AM41" i="15"/>
  <c r="AF42" i="15"/>
  <c r="AG42" i="15"/>
  <c r="AH42" i="15"/>
  <c r="AI42" i="15"/>
  <c r="AJ42" i="15"/>
  <c r="AK42" i="15"/>
  <c r="AL42" i="15"/>
  <c r="AM42" i="15"/>
  <c r="AF43" i="15"/>
  <c r="AG43" i="15"/>
  <c r="AH43" i="15"/>
  <c r="AI43" i="15"/>
  <c r="AJ43" i="15"/>
  <c r="AK43" i="15"/>
  <c r="AL43" i="15"/>
  <c r="AM43" i="15"/>
  <c r="AF44" i="15"/>
  <c r="AG44" i="15"/>
  <c r="AH44" i="15"/>
  <c r="AI44" i="15"/>
  <c r="AJ44" i="15"/>
  <c r="AK44" i="15"/>
  <c r="AL44" i="15"/>
  <c r="AM44" i="15"/>
  <c r="AF45" i="15"/>
  <c r="AG45" i="15"/>
  <c r="AH45" i="15"/>
  <c r="AI45" i="15"/>
  <c r="AJ45" i="15"/>
  <c r="AK45" i="15"/>
  <c r="AL45" i="15"/>
  <c r="AM45" i="15"/>
  <c r="AF46" i="15"/>
  <c r="AG46" i="15"/>
  <c r="AH46" i="15"/>
  <c r="AI46" i="15"/>
  <c r="AJ46" i="15"/>
  <c r="AK46" i="15"/>
  <c r="AL46" i="15"/>
  <c r="AM46" i="15"/>
  <c r="AF47" i="15"/>
  <c r="AG47" i="15"/>
  <c r="AH47" i="15"/>
  <c r="AI47" i="15"/>
  <c r="AJ47" i="15"/>
  <c r="AK47" i="15"/>
  <c r="AL47" i="15"/>
  <c r="AM47" i="15"/>
  <c r="AF48" i="15"/>
  <c r="AG48" i="15"/>
  <c r="AH48" i="15"/>
  <c r="AI48" i="15"/>
  <c r="AJ48" i="15"/>
  <c r="AK48" i="15"/>
  <c r="AL48" i="15"/>
  <c r="AM48" i="15"/>
  <c r="AF49" i="15"/>
  <c r="AG49" i="15"/>
  <c r="AH49" i="15"/>
  <c r="AI49" i="15"/>
  <c r="AJ49" i="15"/>
  <c r="AK49" i="15"/>
  <c r="AL49" i="15"/>
  <c r="AM49" i="15"/>
  <c r="AF50" i="15"/>
  <c r="AG50" i="15"/>
  <c r="AH50" i="15"/>
  <c r="AI50" i="15"/>
  <c r="AJ50" i="15"/>
  <c r="AK50" i="15"/>
  <c r="AL50" i="15"/>
  <c r="AM50" i="15"/>
  <c r="AF51" i="15"/>
  <c r="AG51" i="15"/>
  <c r="AH51" i="15"/>
  <c r="AI51" i="15"/>
  <c r="AJ51" i="15"/>
  <c r="AK51" i="15"/>
  <c r="AL51" i="15"/>
  <c r="AM51" i="15"/>
  <c r="AF52" i="15"/>
  <c r="AG52" i="15"/>
  <c r="AH52" i="15"/>
  <c r="AI52" i="15"/>
  <c r="AJ52" i="15"/>
  <c r="AK52" i="15"/>
  <c r="AL52" i="15"/>
  <c r="AM52" i="15"/>
  <c r="AF53" i="15"/>
  <c r="AG53" i="15"/>
  <c r="AH53" i="15"/>
  <c r="AI53" i="15"/>
  <c r="AJ53" i="15"/>
  <c r="AK53" i="15"/>
  <c r="AL53" i="15"/>
  <c r="AM53" i="15"/>
  <c r="AF54" i="15"/>
  <c r="AG54" i="15"/>
  <c r="AH54" i="15"/>
  <c r="AI54" i="15"/>
  <c r="AJ54" i="15"/>
  <c r="AK54" i="15"/>
  <c r="AL54" i="15"/>
  <c r="AM54" i="15"/>
  <c r="AF55" i="15"/>
  <c r="AG55" i="15"/>
  <c r="AH55" i="15"/>
  <c r="AI55" i="15"/>
  <c r="AJ55" i="15"/>
  <c r="AK55" i="15"/>
  <c r="AL55" i="15"/>
  <c r="AM55" i="15"/>
  <c r="AF56" i="15"/>
  <c r="AG56" i="15"/>
  <c r="AH56" i="15"/>
  <c r="AI56" i="15"/>
  <c r="AJ56" i="15"/>
  <c r="AK56" i="15"/>
  <c r="AL56" i="15"/>
  <c r="AM56" i="15"/>
  <c r="AF57" i="15"/>
  <c r="AG57" i="15"/>
  <c r="AH57" i="15"/>
  <c r="AI57" i="15"/>
  <c r="AJ57" i="15"/>
  <c r="AK57" i="15"/>
  <c r="AL57" i="15"/>
  <c r="AM57" i="15"/>
  <c r="AF58" i="15"/>
  <c r="AG58" i="15"/>
  <c r="AH58" i="15"/>
  <c r="AI58" i="15"/>
  <c r="AJ58" i="15"/>
  <c r="AK58" i="15"/>
  <c r="AL58" i="15"/>
  <c r="AM58" i="15"/>
  <c r="AF59" i="15"/>
  <c r="AG59" i="15"/>
  <c r="AH59" i="15"/>
  <c r="AI59" i="15"/>
  <c r="AJ59" i="15"/>
  <c r="AK59" i="15"/>
  <c r="AL59" i="15"/>
  <c r="AM59" i="15"/>
  <c r="AF60" i="15"/>
  <c r="AG60" i="15"/>
  <c r="AH60" i="15"/>
  <c r="AI60" i="15"/>
  <c r="AJ60" i="15"/>
  <c r="AK60" i="15"/>
  <c r="AL60" i="15"/>
  <c r="AM60" i="15"/>
  <c r="AF61" i="15"/>
  <c r="AG61" i="15"/>
  <c r="AH61" i="15"/>
  <c r="AI61" i="15"/>
  <c r="AJ61" i="15"/>
  <c r="AK61" i="15"/>
  <c r="AL61" i="15"/>
  <c r="AM61" i="15"/>
  <c r="AF62" i="15"/>
  <c r="AG62" i="15"/>
  <c r="AH62" i="15"/>
  <c r="AI62" i="15"/>
  <c r="AJ62" i="15"/>
  <c r="AK62" i="15"/>
  <c r="AL62" i="15"/>
  <c r="AM62" i="15"/>
  <c r="AF63" i="15"/>
  <c r="AG63" i="15"/>
  <c r="AH63" i="15"/>
  <c r="AI63" i="15"/>
  <c r="AJ63" i="15"/>
  <c r="AK63" i="15"/>
  <c r="AL63" i="15"/>
  <c r="AM63" i="15"/>
  <c r="AF64" i="15"/>
  <c r="AG64" i="15"/>
  <c r="AH64" i="15"/>
  <c r="AI64" i="15"/>
  <c r="AJ64" i="15"/>
  <c r="AK64" i="15"/>
  <c r="AL64" i="15"/>
  <c r="AM64" i="15"/>
  <c r="AF65" i="15"/>
  <c r="AG65" i="15"/>
  <c r="AH65" i="15"/>
  <c r="AI65" i="15"/>
  <c r="AJ65" i="15"/>
  <c r="AK65" i="15"/>
  <c r="AL65" i="15"/>
  <c r="AM65" i="15"/>
  <c r="AF66" i="15"/>
  <c r="AG66" i="15"/>
  <c r="AH66" i="15"/>
  <c r="AI66" i="15"/>
  <c r="AJ66" i="15"/>
  <c r="AK66" i="15"/>
  <c r="AL66" i="15"/>
  <c r="AM66" i="15"/>
  <c r="AF67" i="15"/>
  <c r="AG67" i="15"/>
  <c r="AH67" i="15"/>
  <c r="AI67" i="15"/>
  <c r="AJ67" i="15"/>
  <c r="AK67" i="15"/>
  <c r="AL67" i="15"/>
  <c r="AM67" i="15"/>
  <c r="AF68" i="15"/>
  <c r="AG68" i="15"/>
  <c r="AH68" i="15"/>
  <c r="AI68" i="15"/>
  <c r="AJ68" i="15"/>
  <c r="AK68" i="15"/>
  <c r="AL68" i="15"/>
  <c r="AM68" i="15"/>
  <c r="AF69" i="15"/>
  <c r="AG69" i="15"/>
  <c r="AH69" i="15"/>
  <c r="AI69" i="15"/>
  <c r="AJ69" i="15"/>
  <c r="AK69" i="15"/>
  <c r="AL69" i="15"/>
  <c r="AM69" i="15"/>
  <c r="AF70" i="15"/>
  <c r="AG70" i="15"/>
  <c r="AH70" i="15"/>
  <c r="AI70" i="15"/>
  <c r="AJ70" i="15"/>
  <c r="AK70" i="15"/>
  <c r="AL70" i="15"/>
  <c r="AM70" i="15"/>
  <c r="AF71" i="15"/>
  <c r="AG71" i="15"/>
  <c r="AH71" i="15"/>
  <c r="AI71" i="15"/>
  <c r="AJ71" i="15"/>
  <c r="AK71" i="15"/>
  <c r="AL71" i="15"/>
  <c r="AM71" i="15"/>
  <c r="AF72" i="15"/>
  <c r="AG72" i="15"/>
  <c r="AH72" i="15"/>
  <c r="AI72" i="15"/>
  <c r="AJ72" i="15"/>
  <c r="AK72" i="15"/>
  <c r="AL72" i="15"/>
  <c r="AM72" i="15"/>
  <c r="AF73" i="15"/>
  <c r="AG73" i="15"/>
  <c r="AH73" i="15"/>
  <c r="AI73" i="15"/>
  <c r="AJ73" i="15"/>
  <c r="AK73" i="15"/>
  <c r="AL73" i="15"/>
  <c r="AM73" i="15"/>
  <c r="AF74" i="15"/>
  <c r="AG74" i="15"/>
  <c r="AH74" i="15"/>
  <c r="AI74" i="15"/>
  <c r="AJ74" i="15"/>
  <c r="AK74" i="15"/>
  <c r="AL74" i="15"/>
  <c r="AM74" i="15"/>
  <c r="AF75" i="15"/>
  <c r="AG75" i="15"/>
  <c r="AH75" i="15"/>
  <c r="AI75" i="15"/>
  <c r="AJ75" i="15"/>
  <c r="AK75" i="15"/>
  <c r="AL75" i="15"/>
  <c r="AM75" i="15"/>
  <c r="AF76" i="15"/>
  <c r="AG76" i="15"/>
  <c r="AH76" i="15"/>
  <c r="AI76" i="15"/>
  <c r="AJ76" i="15"/>
  <c r="AK76" i="15"/>
  <c r="AL76" i="15"/>
  <c r="AM76" i="15"/>
  <c r="AF77" i="15"/>
  <c r="AG77" i="15"/>
  <c r="AH77" i="15"/>
  <c r="AI77" i="15"/>
  <c r="AJ77" i="15"/>
  <c r="AK77" i="15"/>
  <c r="AL77" i="15"/>
  <c r="AM77" i="15"/>
  <c r="AF78" i="15"/>
  <c r="AG78" i="15"/>
  <c r="AH78" i="15"/>
  <c r="AI78" i="15"/>
  <c r="AJ78" i="15"/>
  <c r="AK78" i="15"/>
  <c r="AL78" i="15"/>
  <c r="AM78" i="15"/>
  <c r="AF79" i="15"/>
  <c r="AG79" i="15"/>
  <c r="AH79" i="15"/>
  <c r="AI79" i="15"/>
  <c r="AJ79" i="15"/>
  <c r="AK79" i="15"/>
  <c r="AL79" i="15"/>
  <c r="AM79" i="15"/>
  <c r="AF80" i="15"/>
  <c r="AG80" i="15"/>
  <c r="AH80" i="15"/>
  <c r="AI80" i="15"/>
  <c r="AJ80" i="15"/>
  <c r="AK80" i="15"/>
  <c r="AL80" i="15"/>
  <c r="AM80" i="15"/>
  <c r="AF81" i="15"/>
  <c r="AG81" i="15"/>
  <c r="AH81" i="15"/>
  <c r="AI81" i="15"/>
  <c r="AJ81" i="15"/>
  <c r="AK81" i="15"/>
  <c r="AL81" i="15"/>
  <c r="AM81" i="15"/>
  <c r="AF82" i="15"/>
  <c r="AG82" i="15"/>
  <c r="AH82" i="15"/>
  <c r="AI82" i="15"/>
  <c r="AJ82" i="15"/>
  <c r="AK82" i="15"/>
  <c r="AL82" i="15"/>
  <c r="AM82" i="15"/>
  <c r="AF83" i="15"/>
  <c r="AG83" i="15"/>
  <c r="AH83" i="15"/>
  <c r="AI83" i="15"/>
  <c r="AJ83" i="15"/>
  <c r="AK83" i="15"/>
  <c r="AL83" i="15"/>
  <c r="AM83" i="15"/>
  <c r="AF84" i="15"/>
  <c r="AG84" i="15"/>
  <c r="AH84" i="15"/>
  <c r="AI84" i="15"/>
  <c r="AJ84" i="15"/>
  <c r="AK84" i="15"/>
  <c r="AL84" i="15"/>
  <c r="AM84" i="15"/>
  <c r="AF85" i="15"/>
  <c r="AG85" i="15"/>
  <c r="AH85" i="15"/>
  <c r="AI85" i="15"/>
  <c r="AJ85" i="15"/>
  <c r="AK85" i="15"/>
  <c r="AL85" i="15"/>
  <c r="AM85" i="15"/>
  <c r="AF86" i="15"/>
  <c r="AG86" i="15"/>
  <c r="AH86" i="15"/>
  <c r="AI86" i="15"/>
  <c r="AJ86" i="15"/>
  <c r="AK86" i="15"/>
  <c r="AL86" i="15"/>
  <c r="AM86" i="15"/>
  <c r="AF87" i="15"/>
  <c r="AG87" i="15"/>
  <c r="AH87" i="15"/>
  <c r="AI87" i="15"/>
  <c r="AJ87" i="15"/>
  <c r="AK87" i="15"/>
  <c r="AL87" i="15"/>
  <c r="AM87" i="15"/>
  <c r="AF88" i="15"/>
  <c r="AG88" i="15"/>
  <c r="AH88" i="15"/>
  <c r="AI88" i="15"/>
  <c r="AJ88" i="15"/>
  <c r="AK88" i="15"/>
  <c r="AL88" i="15"/>
  <c r="AM88" i="15"/>
  <c r="AF89" i="15"/>
  <c r="AG89" i="15"/>
  <c r="AH89" i="15"/>
  <c r="AI89" i="15"/>
  <c r="AJ89" i="15"/>
  <c r="AK89" i="15"/>
  <c r="AL89" i="15"/>
  <c r="AM89" i="15"/>
  <c r="AF90" i="15"/>
  <c r="AG90" i="15"/>
  <c r="AH90" i="15"/>
  <c r="AI90" i="15"/>
  <c r="AJ90" i="15"/>
  <c r="AK90" i="15"/>
  <c r="AL90" i="15"/>
  <c r="AM90" i="15"/>
  <c r="AF91" i="15"/>
  <c r="AG91" i="15"/>
  <c r="AH91" i="15"/>
  <c r="AI91" i="15"/>
  <c r="AJ91" i="15"/>
  <c r="AK91" i="15"/>
  <c r="AL91" i="15"/>
  <c r="AM91" i="15"/>
  <c r="AF92" i="15"/>
  <c r="AG92" i="15"/>
  <c r="AH92" i="15"/>
  <c r="AI92" i="15"/>
  <c r="AJ92" i="15"/>
  <c r="AK92" i="15"/>
  <c r="AL92" i="15"/>
  <c r="AM92" i="15"/>
  <c r="AF93" i="15"/>
  <c r="AG93" i="15"/>
  <c r="AH93" i="15"/>
  <c r="AI93" i="15"/>
  <c r="AJ93" i="15"/>
  <c r="AK93" i="15"/>
  <c r="AL93" i="15"/>
  <c r="AM93" i="15"/>
  <c r="AF94" i="15"/>
  <c r="AG94" i="15"/>
  <c r="AH94" i="15"/>
  <c r="AI94" i="15"/>
  <c r="AJ94" i="15"/>
  <c r="AK94" i="15"/>
  <c r="AL94" i="15"/>
  <c r="AM94" i="15"/>
  <c r="AF95" i="15"/>
  <c r="AG95" i="15"/>
  <c r="AH95" i="15"/>
  <c r="AI95" i="15"/>
  <c r="AJ95" i="15"/>
  <c r="AK95" i="15"/>
  <c r="AL95" i="15"/>
  <c r="AM95" i="15"/>
  <c r="AF96" i="15"/>
  <c r="AG96" i="15"/>
  <c r="AH96" i="15"/>
  <c r="AI96" i="15"/>
  <c r="AJ96" i="15"/>
  <c r="AK96" i="15"/>
  <c r="AL96" i="15"/>
  <c r="AM96" i="15"/>
  <c r="AF97" i="15"/>
  <c r="AG97" i="15"/>
  <c r="AH97" i="15"/>
  <c r="AI97" i="15"/>
  <c r="AJ97" i="15"/>
  <c r="AK97" i="15"/>
  <c r="AL97" i="15"/>
  <c r="AM97" i="15"/>
  <c r="AF98" i="15"/>
  <c r="AG98" i="15"/>
  <c r="AH98" i="15"/>
  <c r="AI98" i="15"/>
  <c r="AJ98" i="15"/>
  <c r="AK98" i="15"/>
  <c r="AL98" i="15"/>
  <c r="AM98" i="15"/>
  <c r="AF99" i="15"/>
  <c r="AG99" i="15"/>
  <c r="AH99" i="15"/>
  <c r="AI99" i="15"/>
  <c r="AJ99" i="15"/>
  <c r="AK99" i="15"/>
  <c r="AL99" i="15"/>
  <c r="AM99" i="15"/>
  <c r="AF100" i="15"/>
  <c r="AG100" i="15"/>
  <c r="AH100" i="15"/>
  <c r="AI100" i="15"/>
  <c r="AJ100" i="15"/>
  <c r="AK100" i="15"/>
  <c r="AL100" i="15"/>
  <c r="AM100" i="15"/>
  <c r="AF101" i="15"/>
  <c r="AG101" i="15"/>
  <c r="AH101" i="15"/>
  <c r="AI101" i="15"/>
  <c r="AJ101" i="15"/>
  <c r="AK101" i="15"/>
  <c r="AL101" i="15"/>
  <c r="AM101" i="15"/>
  <c r="AF102" i="15"/>
  <c r="AG102" i="15"/>
  <c r="AH102" i="15"/>
  <c r="AI102" i="15"/>
  <c r="AJ102" i="15"/>
  <c r="AK102" i="15"/>
  <c r="AL102" i="15"/>
  <c r="AM102" i="15"/>
  <c r="AF103" i="15"/>
  <c r="AG103" i="15"/>
  <c r="AH103" i="15"/>
  <c r="AI103" i="15"/>
  <c r="AJ103" i="15"/>
  <c r="AK103" i="15"/>
  <c r="AL103" i="15"/>
  <c r="AM103" i="15"/>
  <c r="AF104" i="15"/>
  <c r="AG104" i="15"/>
  <c r="AH104" i="15"/>
  <c r="AI104" i="15"/>
  <c r="AJ104" i="15"/>
  <c r="AK104" i="15"/>
  <c r="AL104" i="15"/>
  <c r="AM104" i="15"/>
  <c r="AF105" i="15"/>
  <c r="AG105" i="15"/>
  <c r="AH105" i="15"/>
  <c r="AI105" i="15"/>
  <c r="AJ105" i="15"/>
  <c r="AK105" i="15"/>
  <c r="AL105" i="15"/>
  <c r="AM105" i="15"/>
  <c r="AF106" i="15"/>
  <c r="AG106" i="15"/>
  <c r="AH106" i="15"/>
  <c r="AI106" i="15"/>
  <c r="AJ106" i="15"/>
  <c r="AK106" i="15"/>
  <c r="AL106" i="15"/>
  <c r="AM106" i="15"/>
  <c r="AF107" i="15"/>
  <c r="AG107" i="15"/>
  <c r="AH107" i="15"/>
  <c r="AI107" i="15"/>
  <c r="AJ107" i="15"/>
  <c r="AK107" i="15"/>
  <c r="AL107" i="15"/>
  <c r="AM107" i="15"/>
  <c r="AF108" i="15"/>
  <c r="AG108" i="15"/>
  <c r="AH108" i="15"/>
  <c r="AI108" i="15"/>
  <c r="AJ108" i="15"/>
  <c r="AK108" i="15"/>
  <c r="AL108" i="15"/>
  <c r="AM108" i="15"/>
  <c r="AF109" i="15"/>
  <c r="AG109" i="15"/>
  <c r="AH109" i="15"/>
  <c r="AI109" i="15"/>
  <c r="AJ109" i="15"/>
  <c r="AK109" i="15"/>
  <c r="AL109" i="15"/>
  <c r="AM109" i="15"/>
  <c r="AF110" i="15"/>
  <c r="AG110" i="15"/>
  <c r="AH110" i="15"/>
  <c r="AI110" i="15"/>
  <c r="AJ110" i="15"/>
  <c r="AK110" i="15"/>
  <c r="AL110" i="15"/>
  <c r="AM110" i="15"/>
  <c r="AF111" i="15"/>
  <c r="AG111" i="15"/>
  <c r="AH111" i="15"/>
  <c r="AI111" i="15"/>
  <c r="AJ111" i="15"/>
  <c r="AK111" i="15"/>
  <c r="AL111" i="15"/>
  <c r="AM111" i="15"/>
  <c r="AF112" i="15"/>
  <c r="AG112" i="15"/>
  <c r="AH112" i="15"/>
  <c r="AI112" i="15"/>
  <c r="AJ112" i="15"/>
  <c r="AK112" i="15"/>
  <c r="AL112" i="15"/>
  <c r="AM112" i="15"/>
  <c r="AF113" i="15"/>
  <c r="AG113" i="15"/>
  <c r="AH113" i="15"/>
  <c r="AI113" i="15"/>
  <c r="AJ113" i="15"/>
  <c r="AK113" i="15"/>
  <c r="AL113" i="15"/>
  <c r="AM113" i="15"/>
  <c r="AF114" i="15"/>
  <c r="AG114" i="15"/>
  <c r="AH114" i="15"/>
  <c r="AI114" i="15"/>
  <c r="AJ114" i="15"/>
  <c r="AK114" i="15"/>
  <c r="AL114" i="15"/>
  <c r="AM114" i="15"/>
  <c r="AF115" i="15"/>
  <c r="AG115" i="15"/>
  <c r="AH115" i="15"/>
  <c r="AI115" i="15"/>
  <c r="AJ115" i="15"/>
  <c r="AK115" i="15"/>
  <c r="AL115" i="15"/>
  <c r="AM115" i="15"/>
  <c r="AF116" i="15"/>
  <c r="AG116" i="15"/>
  <c r="AH116" i="15"/>
  <c r="AI116" i="15"/>
  <c r="AJ116" i="15"/>
  <c r="AK116" i="15"/>
  <c r="AL116" i="15"/>
  <c r="AM116" i="15"/>
  <c r="AF117" i="15"/>
  <c r="AG117" i="15"/>
  <c r="AH117" i="15"/>
  <c r="AI117" i="15"/>
  <c r="AJ117" i="15"/>
  <c r="AK117" i="15"/>
  <c r="AL117" i="15"/>
  <c r="AM117" i="15"/>
  <c r="AF118" i="15"/>
  <c r="AG118" i="15"/>
  <c r="AH118" i="15"/>
  <c r="AI118" i="15"/>
  <c r="AJ118" i="15"/>
  <c r="AK118" i="15"/>
  <c r="AL118" i="15"/>
  <c r="AM118" i="15"/>
  <c r="AF119" i="15"/>
  <c r="AG119" i="15"/>
  <c r="AH119" i="15"/>
  <c r="AI119" i="15"/>
  <c r="AJ119" i="15"/>
  <c r="AK119" i="15"/>
  <c r="AL119" i="15"/>
  <c r="AM119" i="15"/>
  <c r="AF120" i="15"/>
  <c r="AG120" i="15"/>
  <c r="AH120" i="15"/>
  <c r="AI120" i="15"/>
  <c r="AJ120" i="15"/>
  <c r="AK120" i="15"/>
  <c r="AL120" i="15"/>
  <c r="AM120" i="15"/>
  <c r="AF121" i="15"/>
  <c r="AG121" i="15"/>
  <c r="AH121" i="15"/>
  <c r="AI121" i="15"/>
  <c r="AJ121" i="15"/>
  <c r="AK121" i="15"/>
  <c r="AL121" i="15"/>
  <c r="AM121" i="15"/>
  <c r="AF122" i="15"/>
  <c r="AG122" i="15"/>
  <c r="AH122" i="15"/>
  <c r="AI122" i="15"/>
  <c r="AJ122" i="15"/>
  <c r="AK122" i="15"/>
  <c r="AL122" i="15"/>
  <c r="AM122" i="15"/>
  <c r="AF123" i="15"/>
  <c r="AG123" i="15"/>
  <c r="AH123" i="15"/>
  <c r="AI123" i="15"/>
  <c r="AJ123" i="15"/>
  <c r="AK123" i="15"/>
  <c r="AL123" i="15"/>
  <c r="AM123" i="15"/>
  <c r="AF124" i="15"/>
  <c r="AG124" i="15"/>
  <c r="AH124" i="15"/>
  <c r="AI124" i="15"/>
  <c r="AJ124" i="15"/>
  <c r="AK124" i="15"/>
  <c r="AL124" i="15"/>
  <c r="AM124" i="15"/>
  <c r="AF125" i="15"/>
  <c r="AG125" i="15"/>
  <c r="AH125" i="15"/>
  <c r="AI125" i="15"/>
  <c r="AJ125" i="15"/>
  <c r="AK125" i="15"/>
  <c r="AL125" i="15"/>
  <c r="AM125" i="15"/>
  <c r="AF126" i="15"/>
  <c r="AG126" i="15"/>
  <c r="AH126" i="15"/>
  <c r="AI126" i="15"/>
  <c r="AJ126" i="15"/>
  <c r="AK126" i="15"/>
  <c r="AL126" i="15"/>
  <c r="AM126" i="15"/>
  <c r="AF127" i="15"/>
  <c r="AG127" i="15"/>
  <c r="AH127" i="15"/>
  <c r="AI127" i="15"/>
  <c r="AJ127" i="15"/>
  <c r="AK127" i="15"/>
  <c r="AL127" i="15"/>
  <c r="AM127" i="15"/>
  <c r="AF128" i="15"/>
  <c r="AG128" i="15"/>
  <c r="AH128" i="15"/>
  <c r="AI128" i="15"/>
  <c r="AJ128" i="15"/>
  <c r="AK128" i="15"/>
  <c r="AL128" i="15"/>
  <c r="AM128" i="15"/>
  <c r="AF129" i="15"/>
  <c r="AG129" i="15"/>
  <c r="AH129" i="15"/>
  <c r="AI129" i="15"/>
  <c r="AJ129" i="15"/>
  <c r="AK129" i="15"/>
  <c r="AL129" i="15"/>
  <c r="AM129" i="15"/>
  <c r="AF130" i="15"/>
  <c r="AG130" i="15"/>
  <c r="AH130" i="15"/>
  <c r="AI130" i="15"/>
  <c r="AJ130" i="15"/>
  <c r="AK130" i="15"/>
  <c r="AL130" i="15"/>
  <c r="AM130" i="15"/>
  <c r="AF131" i="15"/>
  <c r="AG131" i="15"/>
  <c r="AH131" i="15"/>
  <c r="AI131" i="15"/>
  <c r="AJ131" i="15"/>
  <c r="AK131" i="15"/>
  <c r="AL131" i="15"/>
  <c r="AM131" i="15"/>
  <c r="AF132" i="15"/>
  <c r="AG132" i="15"/>
  <c r="AH132" i="15"/>
  <c r="AI132" i="15"/>
  <c r="AJ132" i="15"/>
  <c r="AK132" i="15"/>
  <c r="AL132" i="15"/>
  <c r="AM132" i="15"/>
  <c r="AF133" i="15"/>
  <c r="AG133" i="15"/>
  <c r="AH133" i="15"/>
  <c r="AI133" i="15"/>
  <c r="AJ133" i="15"/>
  <c r="AK133" i="15"/>
  <c r="AL133" i="15"/>
  <c r="AM133" i="15"/>
  <c r="AF134" i="15"/>
  <c r="AG134" i="15"/>
  <c r="AH134" i="15"/>
  <c r="AI134" i="15"/>
  <c r="AJ134" i="15"/>
  <c r="AK134" i="15"/>
  <c r="AL134" i="15"/>
  <c r="AM134" i="15"/>
  <c r="AF135" i="15"/>
  <c r="AG135" i="15"/>
  <c r="AH135" i="15"/>
  <c r="AI135" i="15"/>
  <c r="AJ135" i="15"/>
  <c r="AK135" i="15"/>
  <c r="AL135" i="15"/>
  <c r="AM135" i="15"/>
  <c r="AF136" i="15"/>
  <c r="AG136" i="15"/>
  <c r="AH136" i="15"/>
  <c r="AI136" i="15"/>
  <c r="AJ136" i="15"/>
  <c r="AK136" i="15"/>
  <c r="AL136" i="15"/>
  <c r="AM136" i="15"/>
  <c r="AF137" i="15"/>
  <c r="AG137" i="15"/>
  <c r="AH137" i="15"/>
  <c r="AI137" i="15"/>
  <c r="AJ137" i="15"/>
  <c r="AK137" i="15"/>
  <c r="AL137" i="15"/>
  <c r="AM137" i="15"/>
  <c r="AF138" i="15"/>
  <c r="AG138" i="15"/>
  <c r="AH138" i="15"/>
  <c r="AI138" i="15"/>
  <c r="AJ138" i="15"/>
  <c r="AK138" i="15"/>
  <c r="AL138" i="15"/>
  <c r="AM138" i="15"/>
  <c r="AF139" i="15"/>
  <c r="AG139" i="15"/>
  <c r="AH139" i="15"/>
  <c r="AI139" i="15"/>
  <c r="AJ139" i="15"/>
  <c r="AK139" i="15"/>
  <c r="AL139" i="15"/>
  <c r="AM139" i="15"/>
  <c r="AF140" i="15"/>
  <c r="AG140" i="15"/>
  <c r="AH140" i="15"/>
  <c r="AI140" i="15"/>
  <c r="AJ140" i="15"/>
  <c r="AK140" i="15"/>
  <c r="AL140" i="15"/>
  <c r="AM140" i="15"/>
  <c r="AF141" i="15"/>
  <c r="AG141" i="15"/>
  <c r="AH141" i="15"/>
  <c r="AI141" i="15"/>
  <c r="AJ141" i="15"/>
  <c r="AK141" i="15"/>
  <c r="AL141" i="15"/>
  <c r="AM141" i="15"/>
  <c r="AF142" i="15"/>
  <c r="AG142" i="15"/>
  <c r="AH142" i="15"/>
  <c r="AI142" i="15"/>
  <c r="AJ142" i="15"/>
  <c r="AK142" i="15"/>
  <c r="AL142" i="15"/>
  <c r="AM142" i="15"/>
  <c r="AF143" i="15"/>
  <c r="AG143" i="15"/>
  <c r="AH143" i="15"/>
  <c r="AI143" i="15"/>
  <c r="AJ143" i="15"/>
  <c r="AK143" i="15"/>
  <c r="AL143" i="15"/>
  <c r="AM143" i="15"/>
  <c r="AF144" i="15"/>
  <c r="AG144" i="15"/>
  <c r="AH144" i="15"/>
  <c r="AI144" i="15"/>
  <c r="AJ144" i="15"/>
  <c r="AK144" i="15"/>
  <c r="AL144" i="15"/>
  <c r="AM144" i="15"/>
  <c r="AF145" i="15"/>
  <c r="AG145" i="15"/>
  <c r="AH145" i="15"/>
  <c r="AI145" i="15"/>
  <c r="AJ145" i="15"/>
  <c r="AK145" i="15"/>
  <c r="AL145" i="15"/>
  <c r="AM145" i="15"/>
  <c r="AF146" i="15"/>
  <c r="AG146" i="15"/>
  <c r="AH146" i="15"/>
  <c r="AI146" i="15"/>
  <c r="AJ146" i="15"/>
  <c r="AK146" i="15"/>
  <c r="AL146" i="15"/>
  <c r="AM146" i="15"/>
  <c r="AF147" i="15"/>
  <c r="AG147" i="15"/>
  <c r="AH147" i="15"/>
  <c r="AI147" i="15"/>
  <c r="AJ147" i="15"/>
  <c r="AK147" i="15"/>
  <c r="AL147" i="15"/>
  <c r="AM147" i="15"/>
  <c r="AF148" i="15"/>
  <c r="AG148" i="15"/>
  <c r="AH148" i="15"/>
  <c r="AI148" i="15"/>
  <c r="AJ148" i="15"/>
  <c r="AK148" i="15"/>
  <c r="AL148" i="15"/>
  <c r="AM148" i="15"/>
  <c r="AF149" i="15"/>
  <c r="AG149" i="15"/>
  <c r="AH149" i="15"/>
  <c r="AI149" i="15"/>
  <c r="AJ149" i="15"/>
  <c r="AK149" i="15"/>
  <c r="AL149" i="15"/>
  <c r="AM149" i="15"/>
  <c r="AF150" i="15"/>
  <c r="AG150" i="15"/>
  <c r="AH150" i="15"/>
  <c r="AI150" i="15"/>
  <c r="AJ150" i="15"/>
  <c r="AK150" i="15"/>
  <c r="AL150" i="15"/>
  <c r="AM150" i="15"/>
  <c r="AO3" i="15"/>
  <c r="AP3" i="15"/>
  <c r="AQ3" i="15"/>
  <c r="AR3" i="15"/>
  <c r="AS3" i="15"/>
  <c r="AT3" i="15"/>
  <c r="AU3" i="15"/>
  <c r="AV3" i="15"/>
  <c r="AO4" i="15"/>
  <c r="AP4" i="15"/>
  <c r="AQ4" i="15"/>
  <c r="AR4" i="15"/>
  <c r="AS4" i="15"/>
  <c r="AT4" i="15"/>
  <c r="AU4" i="15"/>
  <c r="AV4" i="15"/>
  <c r="W5" i="15"/>
  <c r="X5" i="15"/>
  <c r="Y5" i="15"/>
  <c r="Z5" i="15"/>
  <c r="AA5" i="15"/>
  <c r="AB5" i="15"/>
  <c r="AC5" i="15"/>
  <c r="AD5" i="15"/>
  <c r="W6" i="15"/>
  <c r="X6" i="15"/>
  <c r="Y6" i="15"/>
  <c r="Z6" i="15"/>
  <c r="AA6" i="15"/>
  <c r="AB6" i="15"/>
  <c r="AC6" i="15"/>
  <c r="AD6" i="15"/>
  <c r="W7" i="15"/>
  <c r="X7" i="15"/>
  <c r="Y7" i="15"/>
  <c r="Z7" i="15"/>
  <c r="AA7" i="15"/>
  <c r="AB7" i="15"/>
  <c r="AC7" i="15"/>
  <c r="AD7" i="15"/>
  <c r="W8" i="15"/>
  <c r="X8" i="15"/>
  <c r="Y8" i="15"/>
  <c r="Z8" i="15"/>
  <c r="AA8" i="15"/>
  <c r="AB8" i="15"/>
  <c r="AC8" i="15"/>
  <c r="AD8" i="15"/>
  <c r="W9" i="15"/>
  <c r="X9" i="15"/>
  <c r="Y9" i="15"/>
  <c r="Z9" i="15"/>
  <c r="AA9" i="15"/>
  <c r="AB9" i="15"/>
  <c r="AC9" i="15"/>
  <c r="AD9" i="15"/>
  <c r="W10" i="15"/>
  <c r="X10" i="15"/>
  <c r="Y10" i="15"/>
  <c r="Z10" i="15"/>
  <c r="AA10" i="15"/>
  <c r="AB10" i="15"/>
  <c r="AC10" i="15"/>
  <c r="AD10" i="15"/>
  <c r="W11" i="15"/>
  <c r="X11" i="15"/>
  <c r="Y11" i="15"/>
  <c r="Z11" i="15"/>
  <c r="AA11" i="15"/>
  <c r="AB11" i="15"/>
  <c r="AC11" i="15"/>
  <c r="AD11" i="15"/>
  <c r="W12" i="15"/>
  <c r="X12" i="15"/>
  <c r="Y12" i="15"/>
  <c r="Z12" i="15"/>
  <c r="AA12" i="15"/>
  <c r="AB12" i="15"/>
  <c r="AC12" i="15"/>
  <c r="AD12" i="15"/>
  <c r="W13" i="15"/>
  <c r="X13" i="15"/>
  <c r="Y13" i="15"/>
  <c r="Z13" i="15"/>
  <c r="AA13" i="15"/>
  <c r="AB13" i="15"/>
  <c r="AC13" i="15"/>
  <c r="AD13" i="15"/>
  <c r="W14" i="15"/>
  <c r="X14" i="15"/>
  <c r="Y14" i="15"/>
  <c r="Z14" i="15"/>
  <c r="AA14" i="15"/>
  <c r="AB14" i="15"/>
  <c r="AC14" i="15"/>
  <c r="AD14" i="15"/>
  <c r="W15" i="15"/>
  <c r="X15" i="15"/>
  <c r="Y15" i="15"/>
  <c r="Z15" i="15"/>
  <c r="AA15" i="15"/>
  <c r="AB15" i="15"/>
  <c r="AC15" i="15"/>
  <c r="AD15" i="15"/>
  <c r="W16" i="15"/>
  <c r="X16" i="15"/>
  <c r="Y16" i="15"/>
  <c r="Z16" i="15"/>
  <c r="AA16" i="15"/>
  <c r="AB16" i="15"/>
  <c r="AC16" i="15"/>
  <c r="AD16" i="15"/>
  <c r="W17" i="15"/>
  <c r="X17" i="15"/>
  <c r="Y17" i="15"/>
  <c r="Z17" i="15"/>
  <c r="AA17" i="15"/>
  <c r="AB17" i="15"/>
  <c r="AC17" i="15"/>
  <c r="AD17" i="15"/>
  <c r="W18" i="15"/>
  <c r="X18" i="15"/>
  <c r="Y18" i="15"/>
  <c r="Z18" i="15"/>
  <c r="AA18" i="15"/>
  <c r="AB18" i="15"/>
  <c r="AC18" i="15"/>
  <c r="AD18" i="15"/>
  <c r="W19" i="15"/>
  <c r="X19" i="15"/>
  <c r="Y19" i="15"/>
  <c r="Z19" i="15"/>
  <c r="AA19" i="15"/>
  <c r="AB19" i="15"/>
  <c r="AC19" i="15"/>
  <c r="AD19" i="15"/>
  <c r="W20" i="15"/>
  <c r="X20" i="15"/>
  <c r="Y20" i="15"/>
  <c r="Z20" i="15"/>
  <c r="AA20" i="15"/>
  <c r="AB20" i="15"/>
  <c r="AC20" i="15"/>
  <c r="AD20" i="15"/>
  <c r="W21" i="15"/>
  <c r="X21" i="15"/>
  <c r="Y21" i="15"/>
  <c r="Z21" i="15"/>
  <c r="AA21" i="15"/>
  <c r="AB21" i="15"/>
  <c r="AC21" i="15"/>
  <c r="AD21" i="15"/>
  <c r="W22" i="15"/>
  <c r="X22" i="15"/>
  <c r="Y22" i="15"/>
  <c r="Z22" i="15"/>
  <c r="AA22" i="15"/>
  <c r="AB22" i="15"/>
  <c r="AC22" i="15"/>
  <c r="AD22" i="15"/>
  <c r="W23" i="15"/>
  <c r="X23" i="15"/>
  <c r="Y23" i="15"/>
  <c r="Z23" i="15"/>
  <c r="AA23" i="15"/>
  <c r="AB23" i="15"/>
  <c r="AC23" i="15"/>
  <c r="AD23" i="15"/>
  <c r="W24" i="15"/>
  <c r="X24" i="15"/>
  <c r="Y24" i="15"/>
  <c r="Z24" i="15"/>
  <c r="AA24" i="15"/>
  <c r="AB24" i="15"/>
  <c r="AC24" i="15"/>
  <c r="AD24" i="15"/>
  <c r="W25" i="15"/>
  <c r="X25" i="15"/>
  <c r="Y25" i="15"/>
  <c r="Z25" i="15"/>
  <c r="AA25" i="15"/>
  <c r="AB25" i="15"/>
  <c r="AC25" i="15"/>
  <c r="AD25" i="15"/>
  <c r="W26" i="15"/>
  <c r="X26" i="15"/>
  <c r="Y26" i="15"/>
  <c r="Z26" i="15"/>
  <c r="AA26" i="15"/>
  <c r="AB26" i="15"/>
  <c r="AC26" i="15"/>
  <c r="AD26" i="15"/>
  <c r="W27" i="15"/>
  <c r="X27" i="15"/>
  <c r="Y27" i="15"/>
  <c r="Z27" i="15"/>
  <c r="AA27" i="15"/>
  <c r="AB27" i="15"/>
  <c r="AC27" i="15"/>
  <c r="AD27" i="15"/>
  <c r="W28" i="15"/>
  <c r="X28" i="15"/>
  <c r="Y28" i="15"/>
  <c r="Z28" i="15"/>
  <c r="AA28" i="15"/>
  <c r="AB28" i="15"/>
  <c r="AC28" i="15"/>
  <c r="AD28" i="15"/>
  <c r="W29" i="15"/>
  <c r="X29" i="15"/>
  <c r="Y29" i="15"/>
  <c r="Z29" i="15"/>
  <c r="AA29" i="15"/>
  <c r="AB29" i="15"/>
  <c r="AC29" i="15"/>
  <c r="AD29" i="15"/>
  <c r="W30" i="15"/>
  <c r="X30" i="15"/>
  <c r="Y30" i="15"/>
  <c r="Z30" i="15"/>
  <c r="AA30" i="15"/>
  <c r="AB30" i="15"/>
  <c r="AC30" i="15"/>
  <c r="AD30" i="15"/>
  <c r="W31" i="15"/>
  <c r="X31" i="15"/>
  <c r="Y31" i="15"/>
  <c r="Z31" i="15"/>
  <c r="AA31" i="15"/>
  <c r="AB31" i="15"/>
  <c r="AC31" i="15"/>
  <c r="AD31" i="15"/>
  <c r="W32" i="15"/>
  <c r="X32" i="15"/>
  <c r="Y32" i="15"/>
  <c r="Z32" i="15"/>
  <c r="AA32" i="15"/>
  <c r="AB32" i="15"/>
  <c r="AC32" i="15"/>
  <c r="AD32" i="15"/>
  <c r="W33" i="15"/>
  <c r="X33" i="15"/>
  <c r="Y33" i="15"/>
  <c r="Z33" i="15"/>
  <c r="AA33" i="15"/>
  <c r="AB33" i="15"/>
  <c r="AC33" i="15"/>
  <c r="AD33" i="15"/>
  <c r="W34" i="15"/>
  <c r="X34" i="15"/>
  <c r="Y34" i="15"/>
  <c r="Z34" i="15"/>
  <c r="AA34" i="15"/>
  <c r="AB34" i="15"/>
  <c r="AC34" i="15"/>
  <c r="AD34" i="15"/>
  <c r="W35" i="15"/>
  <c r="X35" i="15"/>
  <c r="Y35" i="15"/>
  <c r="Z35" i="15"/>
  <c r="AA35" i="15"/>
  <c r="AB35" i="15"/>
  <c r="AC35" i="15"/>
  <c r="AD35" i="15"/>
  <c r="W36" i="15"/>
  <c r="X36" i="15"/>
  <c r="Y36" i="15"/>
  <c r="Z36" i="15"/>
  <c r="AA36" i="15"/>
  <c r="AB36" i="15"/>
  <c r="AC36" i="15"/>
  <c r="AD36" i="15"/>
  <c r="W37" i="15"/>
  <c r="X37" i="15"/>
  <c r="Y37" i="15"/>
  <c r="Z37" i="15"/>
  <c r="AA37" i="15"/>
  <c r="AB37" i="15"/>
  <c r="AC37" i="15"/>
  <c r="AD37" i="15"/>
  <c r="W38" i="15"/>
  <c r="X38" i="15"/>
  <c r="Y38" i="15"/>
  <c r="Z38" i="15"/>
  <c r="AA38" i="15"/>
  <c r="AB38" i="15"/>
  <c r="AC38" i="15"/>
  <c r="AD38" i="15"/>
  <c r="W39" i="15"/>
  <c r="X39" i="15"/>
  <c r="Y39" i="15"/>
  <c r="Z39" i="15"/>
  <c r="AA39" i="15"/>
  <c r="AB39" i="15"/>
  <c r="AC39" i="15"/>
  <c r="AD39" i="15"/>
  <c r="W40" i="15"/>
  <c r="X40" i="15"/>
  <c r="Y40" i="15"/>
  <c r="Z40" i="15"/>
  <c r="AA40" i="15"/>
  <c r="AB40" i="15"/>
  <c r="AC40" i="15"/>
  <c r="AD40" i="15"/>
  <c r="W41" i="15"/>
  <c r="X41" i="15"/>
  <c r="Y41" i="15"/>
  <c r="Z41" i="15"/>
  <c r="AA41" i="15"/>
  <c r="AB41" i="15"/>
  <c r="AC41" i="15"/>
  <c r="AD41" i="15"/>
  <c r="W42" i="15"/>
  <c r="X42" i="15"/>
  <c r="Y42" i="15"/>
  <c r="Z42" i="15"/>
  <c r="AA42" i="15"/>
  <c r="AB42" i="15"/>
  <c r="AC42" i="15"/>
  <c r="AD42" i="15"/>
  <c r="W43" i="15"/>
  <c r="X43" i="15"/>
  <c r="Y43" i="15"/>
  <c r="Z43" i="15"/>
  <c r="AA43" i="15"/>
  <c r="AB43" i="15"/>
  <c r="AC43" i="15"/>
  <c r="AD43" i="15"/>
  <c r="W44" i="15"/>
  <c r="X44" i="15"/>
  <c r="Y44" i="15"/>
  <c r="Z44" i="15"/>
  <c r="AA44" i="15"/>
  <c r="AB44" i="15"/>
  <c r="AC44" i="15"/>
  <c r="AD44" i="15"/>
  <c r="W45" i="15"/>
  <c r="X45" i="15"/>
  <c r="Y45" i="15"/>
  <c r="Z45" i="15"/>
  <c r="AA45" i="15"/>
  <c r="AB45" i="15"/>
  <c r="AC45" i="15"/>
  <c r="AD45" i="15"/>
  <c r="W46" i="15"/>
  <c r="X46" i="15"/>
  <c r="Y46" i="15"/>
  <c r="Z46" i="15"/>
  <c r="AA46" i="15"/>
  <c r="AB46" i="15"/>
  <c r="AC46" i="15"/>
  <c r="AD46" i="15"/>
  <c r="W47" i="15"/>
  <c r="X47" i="15"/>
  <c r="Y47" i="15"/>
  <c r="Z47" i="15"/>
  <c r="AA47" i="15"/>
  <c r="AB47" i="15"/>
  <c r="AC47" i="15"/>
  <c r="AD47" i="15"/>
  <c r="W48" i="15"/>
  <c r="X48" i="15"/>
  <c r="Y48" i="15"/>
  <c r="Z48" i="15"/>
  <c r="AA48" i="15"/>
  <c r="AB48" i="15"/>
  <c r="AC48" i="15"/>
  <c r="AD48" i="15"/>
  <c r="W49" i="15"/>
  <c r="X49" i="15"/>
  <c r="Y49" i="15"/>
  <c r="Z49" i="15"/>
  <c r="AA49" i="15"/>
  <c r="AB49" i="15"/>
  <c r="AC49" i="15"/>
  <c r="AD49" i="15"/>
  <c r="W50" i="15"/>
  <c r="X50" i="15"/>
  <c r="Y50" i="15"/>
  <c r="Z50" i="15"/>
  <c r="AA50" i="15"/>
  <c r="AB50" i="15"/>
  <c r="AC50" i="15"/>
  <c r="AD50" i="15"/>
  <c r="W51" i="15"/>
  <c r="X51" i="15"/>
  <c r="Y51" i="15"/>
  <c r="Z51" i="15"/>
  <c r="AA51" i="15"/>
  <c r="AB51" i="15"/>
  <c r="AC51" i="15"/>
  <c r="AD51" i="15"/>
  <c r="W52" i="15"/>
  <c r="X52" i="15"/>
  <c r="Y52" i="15"/>
  <c r="Z52" i="15"/>
  <c r="AA52" i="15"/>
  <c r="AB52" i="15"/>
  <c r="AC52" i="15"/>
  <c r="AD52" i="15"/>
  <c r="W53" i="15"/>
  <c r="X53" i="15"/>
  <c r="Y53" i="15"/>
  <c r="Z53" i="15"/>
  <c r="AA53" i="15"/>
  <c r="AB53" i="15"/>
  <c r="AC53" i="15"/>
  <c r="AD53" i="15"/>
  <c r="W54" i="15"/>
  <c r="X54" i="15"/>
  <c r="Y54" i="15"/>
  <c r="Z54" i="15"/>
  <c r="AA54" i="15"/>
  <c r="AB54" i="15"/>
  <c r="AC54" i="15"/>
  <c r="AD54" i="15"/>
  <c r="W55" i="15"/>
  <c r="X55" i="15"/>
  <c r="Y55" i="15"/>
  <c r="Z55" i="15"/>
  <c r="AA55" i="15"/>
  <c r="AB55" i="15"/>
  <c r="AC55" i="15"/>
  <c r="AD55" i="15"/>
  <c r="W56" i="15"/>
  <c r="X56" i="15"/>
  <c r="Y56" i="15"/>
  <c r="Z56" i="15"/>
  <c r="AA56" i="15"/>
  <c r="AB56" i="15"/>
  <c r="AC56" i="15"/>
  <c r="AD56" i="15"/>
  <c r="W57" i="15"/>
  <c r="X57" i="15"/>
  <c r="Y57" i="15"/>
  <c r="Z57" i="15"/>
  <c r="AA57" i="15"/>
  <c r="AB57" i="15"/>
  <c r="AC57" i="15"/>
  <c r="AD57" i="15"/>
  <c r="W58" i="15"/>
  <c r="X58" i="15"/>
  <c r="Y58" i="15"/>
  <c r="Z58" i="15"/>
  <c r="AA58" i="15"/>
  <c r="AB58" i="15"/>
  <c r="AC58" i="15"/>
  <c r="AD58" i="15"/>
  <c r="W59" i="15"/>
  <c r="X59" i="15"/>
  <c r="Y59" i="15"/>
  <c r="Z59" i="15"/>
  <c r="AA59" i="15"/>
  <c r="AB59" i="15"/>
  <c r="AC59" i="15"/>
  <c r="AD59" i="15"/>
  <c r="W60" i="15"/>
  <c r="X60" i="15"/>
  <c r="Y60" i="15"/>
  <c r="Z60" i="15"/>
  <c r="AA60" i="15"/>
  <c r="AB60" i="15"/>
  <c r="AC60" i="15"/>
  <c r="AD60" i="15"/>
  <c r="W61" i="15"/>
  <c r="X61" i="15"/>
  <c r="Y61" i="15"/>
  <c r="Z61" i="15"/>
  <c r="AA61" i="15"/>
  <c r="AB61" i="15"/>
  <c r="AC61" i="15"/>
  <c r="AD61" i="15"/>
  <c r="W62" i="15"/>
  <c r="X62" i="15"/>
  <c r="Y62" i="15"/>
  <c r="Z62" i="15"/>
  <c r="AA62" i="15"/>
  <c r="AB62" i="15"/>
  <c r="AC62" i="15"/>
  <c r="AD62" i="15"/>
  <c r="W63" i="15"/>
  <c r="X63" i="15"/>
  <c r="Y63" i="15"/>
  <c r="Z63" i="15"/>
  <c r="AA63" i="15"/>
  <c r="AB63" i="15"/>
  <c r="AC63" i="15"/>
  <c r="AD63" i="15"/>
  <c r="W64" i="15"/>
  <c r="X64" i="15"/>
  <c r="Y64" i="15"/>
  <c r="Z64" i="15"/>
  <c r="AA64" i="15"/>
  <c r="AB64" i="15"/>
  <c r="AC64" i="15"/>
  <c r="AD64" i="15"/>
  <c r="W65" i="15"/>
  <c r="X65" i="15"/>
  <c r="Y65" i="15"/>
  <c r="Z65" i="15"/>
  <c r="AA65" i="15"/>
  <c r="AB65" i="15"/>
  <c r="AC65" i="15"/>
  <c r="AD65" i="15"/>
  <c r="W66" i="15"/>
  <c r="X66" i="15"/>
  <c r="Y66" i="15"/>
  <c r="Z66" i="15"/>
  <c r="AA66" i="15"/>
  <c r="AB66" i="15"/>
  <c r="AC66" i="15"/>
  <c r="AD66" i="15"/>
  <c r="W67" i="15"/>
  <c r="X67" i="15"/>
  <c r="Y67" i="15"/>
  <c r="Z67" i="15"/>
  <c r="AA67" i="15"/>
  <c r="AB67" i="15"/>
  <c r="AC67" i="15"/>
  <c r="AD67" i="15"/>
  <c r="W68" i="15"/>
  <c r="X68" i="15"/>
  <c r="Y68" i="15"/>
  <c r="Z68" i="15"/>
  <c r="AA68" i="15"/>
  <c r="AB68" i="15"/>
  <c r="AC68" i="15"/>
  <c r="AD68" i="15"/>
  <c r="W69" i="15"/>
  <c r="X69" i="15"/>
  <c r="Y69" i="15"/>
  <c r="Z69" i="15"/>
  <c r="AA69" i="15"/>
  <c r="AB69" i="15"/>
  <c r="AC69" i="15"/>
  <c r="AD69" i="15"/>
  <c r="W70" i="15"/>
  <c r="X70" i="15"/>
  <c r="Y70" i="15"/>
  <c r="Z70" i="15"/>
  <c r="AA70" i="15"/>
  <c r="AB70" i="15"/>
  <c r="AC70" i="15"/>
  <c r="AD70" i="15"/>
  <c r="W71" i="15"/>
  <c r="X71" i="15"/>
  <c r="Y71" i="15"/>
  <c r="Z71" i="15"/>
  <c r="AA71" i="15"/>
  <c r="AB71" i="15"/>
  <c r="AC71" i="15"/>
  <c r="AD71" i="15"/>
  <c r="W72" i="15"/>
  <c r="X72" i="15"/>
  <c r="Y72" i="15"/>
  <c r="Z72" i="15"/>
  <c r="AA72" i="15"/>
  <c r="AB72" i="15"/>
  <c r="AC72" i="15"/>
  <c r="AD72" i="15"/>
  <c r="W73" i="15"/>
  <c r="X73" i="15"/>
  <c r="Y73" i="15"/>
  <c r="Z73" i="15"/>
  <c r="AA73" i="15"/>
  <c r="AB73" i="15"/>
  <c r="AC73" i="15"/>
  <c r="AD73" i="15"/>
  <c r="W74" i="15"/>
  <c r="X74" i="15"/>
  <c r="Y74" i="15"/>
  <c r="Z74" i="15"/>
  <c r="AA74" i="15"/>
  <c r="AB74" i="15"/>
  <c r="AC74" i="15"/>
  <c r="AD74" i="15"/>
  <c r="W75" i="15"/>
  <c r="X75" i="15"/>
  <c r="Y75" i="15"/>
  <c r="Z75" i="15"/>
  <c r="AA75" i="15"/>
  <c r="AB75" i="15"/>
  <c r="AC75" i="15"/>
  <c r="AD75" i="15"/>
  <c r="W76" i="15"/>
  <c r="X76" i="15"/>
  <c r="Y76" i="15"/>
  <c r="Z76" i="15"/>
  <c r="AA76" i="15"/>
  <c r="AB76" i="15"/>
  <c r="AC76" i="15"/>
  <c r="AD76" i="15"/>
  <c r="W77" i="15"/>
  <c r="X77" i="15"/>
  <c r="Y77" i="15"/>
  <c r="Z77" i="15"/>
  <c r="AA77" i="15"/>
  <c r="AB77" i="15"/>
  <c r="AC77" i="15"/>
  <c r="AD77" i="15"/>
  <c r="W78" i="15"/>
  <c r="X78" i="15"/>
  <c r="Y78" i="15"/>
  <c r="Z78" i="15"/>
  <c r="AA78" i="15"/>
  <c r="AB78" i="15"/>
  <c r="AC78" i="15"/>
  <c r="AD78" i="15"/>
  <c r="W79" i="15"/>
  <c r="X79" i="15"/>
  <c r="Y79" i="15"/>
  <c r="Z79" i="15"/>
  <c r="AA79" i="15"/>
  <c r="AB79" i="15"/>
  <c r="AC79" i="15"/>
  <c r="AD79" i="15"/>
  <c r="W80" i="15"/>
  <c r="X80" i="15"/>
  <c r="Y80" i="15"/>
  <c r="Z80" i="15"/>
  <c r="AA80" i="15"/>
  <c r="AB80" i="15"/>
  <c r="AC80" i="15"/>
  <c r="AD80" i="15"/>
  <c r="W81" i="15"/>
  <c r="X81" i="15"/>
  <c r="Y81" i="15"/>
  <c r="Z81" i="15"/>
  <c r="AA81" i="15"/>
  <c r="AB81" i="15"/>
  <c r="AC81" i="15"/>
  <c r="AD81" i="15"/>
  <c r="W82" i="15"/>
  <c r="X82" i="15"/>
  <c r="Y82" i="15"/>
  <c r="Z82" i="15"/>
  <c r="AA82" i="15"/>
  <c r="AB82" i="15"/>
  <c r="AC82" i="15"/>
  <c r="AD82" i="15"/>
  <c r="W83" i="15"/>
  <c r="X83" i="15"/>
  <c r="Y83" i="15"/>
  <c r="Z83" i="15"/>
  <c r="AA83" i="15"/>
  <c r="AB83" i="15"/>
  <c r="AC83" i="15"/>
  <c r="AD83" i="15"/>
  <c r="W84" i="15"/>
  <c r="X84" i="15"/>
  <c r="Y84" i="15"/>
  <c r="Z84" i="15"/>
  <c r="AA84" i="15"/>
  <c r="AB84" i="15"/>
  <c r="AC84" i="15"/>
  <c r="AD84" i="15"/>
  <c r="W85" i="15"/>
  <c r="X85" i="15"/>
  <c r="Y85" i="15"/>
  <c r="Z85" i="15"/>
  <c r="AA85" i="15"/>
  <c r="AB85" i="15"/>
  <c r="AC85" i="15"/>
  <c r="AD85" i="15"/>
  <c r="W86" i="15"/>
  <c r="X86" i="15"/>
  <c r="Y86" i="15"/>
  <c r="Z86" i="15"/>
  <c r="AA86" i="15"/>
  <c r="AB86" i="15"/>
  <c r="AC86" i="15"/>
  <c r="AD86" i="15"/>
  <c r="W87" i="15"/>
  <c r="X87" i="15"/>
  <c r="Y87" i="15"/>
  <c r="Z87" i="15"/>
  <c r="AA87" i="15"/>
  <c r="AB87" i="15"/>
  <c r="AC87" i="15"/>
  <c r="AD87" i="15"/>
  <c r="W88" i="15"/>
  <c r="X88" i="15"/>
  <c r="Y88" i="15"/>
  <c r="Z88" i="15"/>
  <c r="AA88" i="15"/>
  <c r="AB88" i="15"/>
  <c r="AC88" i="15"/>
  <c r="AD88" i="15"/>
  <c r="W89" i="15"/>
  <c r="X89" i="15"/>
  <c r="Y89" i="15"/>
  <c r="Z89" i="15"/>
  <c r="AA89" i="15"/>
  <c r="AB89" i="15"/>
  <c r="AC89" i="15"/>
  <c r="AD89" i="15"/>
  <c r="W90" i="15"/>
  <c r="X90" i="15"/>
  <c r="Y90" i="15"/>
  <c r="Z90" i="15"/>
  <c r="AA90" i="15"/>
  <c r="AB90" i="15"/>
  <c r="AC90" i="15"/>
  <c r="AD90" i="15"/>
  <c r="W91" i="15"/>
  <c r="X91" i="15"/>
  <c r="Y91" i="15"/>
  <c r="Z91" i="15"/>
  <c r="AA91" i="15"/>
  <c r="AB91" i="15"/>
  <c r="AC91" i="15"/>
  <c r="AD91" i="15"/>
  <c r="W92" i="15"/>
  <c r="X92" i="15"/>
  <c r="Y92" i="15"/>
  <c r="Z92" i="15"/>
  <c r="AA92" i="15"/>
  <c r="AB92" i="15"/>
  <c r="AC92" i="15"/>
  <c r="AD92" i="15"/>
  <c r="W93" i="15"/>
  <c r="X93" i="15"/>
  <c r="Y93" i="15"/>
  <c r="Z93" i="15"/>
  <c r="AA93" i="15"/>
  <c r="AB93" i="15"/>
  <c r="AC93" i="15"/>
  <c r="AD93" i="15"/>
  <c r="W94" i="15"/>
  <c r="X94" i="15"/>
  <c r="Y94" i="15"/>
  <c r="Z94" i="15"/>
  <c r="AA94" i="15"/>
  <c r="AB94" i="15"/>
  <c r="AC94" i="15"/>
  <c r="AD94" i="15"/>
  <c r="W95" i="15"/>
  <c r="X95" i="15"/>
  <c r="Y95" i="15"/>
  <c r="Z95" i="15"/>
  <c r="AA95" i="15"/>
  <c r="AB95" i="15"/>
  <c r="AC95" i="15"/>
  <c r="AD95" i="15"/>
  <c r="W96" i="15"/>
  <c r="X96" i="15"/>
  <c r="Y96" i="15"/>
  <c r="Z96" i="15"/>
  <c r="AA96" i="15"/>
  <c r="AB96" i="15"/>
  <c r="AC96" i="15"/>
  <c r="AD96" i="15"/>
  <c r="W97" i="15"/>
  <c r="X97" i="15"/>
  <c r="Y97" i="15"/>
  <c r="Z97" i="15"/>
  <c r="AA97" i="15"/>
  <c r="AB97" i="15"/>
  <c r="AC97" i="15"/>
  <c r="AD97" i="15"/>
  <c r="W98" i="15"/>
  <c r="X98" i="15"/>
  <c r="Y98" i="15"/>
  <c r="Z98" i="15"/>
  <c r="AA98" i="15"/>
  <c r="AB98" i="15"/>
  <c r="AC98" i="15"/>
  <c r="AD98" i="15"/>
  <c r="W99" i="15"/>
  <c r="X99" i="15"/>
  <c r="Y99" i="15"/>
  <c r="Z99" i="15"/>
  <c r="AA99" i="15"/>
  <c r="AB99" i="15"/>
  <c r="AC99" i="15"/>
  <c r="AD99" i="15"/>
  <c r="W100" i="15"/>
  <c r="X100" i="15"/>
  <c r="Y100" i="15"/>
  <c r="Z100" i="15"/>
  <c r="AA100" i="15"/>
  <c r="AB100" i="15"/>
  <c r="AC100" i="15"/>
  <c r="AD100" i="15"/>
  <c r="W101" i="15"/>
  <c r="X101" i="15"/>
  <c r="Y101" i="15"/>
  <c r="Z101" i="15"/>
  <c r="AA101" i="15"/>
  <c r="AB101" i="15"/>
  <c r="AC101" i="15"/>
  <c r="AD101" i="15"/>
  <c r="W102" i="15"/>
  <c r="X102" i="15"/>
  <c r="Y102" i="15"/>
  <c r="Z102" i="15"/>
  <c r="AA102" i="15"/>
  <c r="AB102" i="15"/>
  <c r="AC102" i="15"/>
  <c r="AD102" i="15"/>
  <c r="W103" i="15"/>
  <c r="X103" i="15"/>
  <c r="Y103" i="15"/>
  <c r="Z103" i="15"/>
  <c r="AA103" i="15"/>
  <c r="AB103" i="15"/>
  <c r="AC103" i="15"/>
  <c r="AD103" i="15"/>
  <c r="W104" i="15"/>
  <c r="X104" i="15"/>
  <c r="Y104" i="15"/>
  <c r="Z104" i="15"/>
  <c r="AA104" i="15"/>
  <c r="AB104" i="15"/>
  <c r="AC104" i="15"/>
  <c r="AD104" i="15"/>
  <c r="W105" i="15"/>
  <c r="X105" i="15"/>
  <c r="Y105" i="15"/>
  <c r="Z105" i="15"/>
  <c r="AA105" i="15"/>
  <c r="AB105" i="15"/>
  <c r="AC105" i="15"/>
  <c r="AD105" i="15"/>
  <c r="W106" i="15"/>
  <c r="X106" i="15"/>
  <c r="Y106" i="15"/>
  <c r="Z106" i="15"/>
  <c r="AA106" i="15"/>
  <c r="AB106" i="15"/>
  <c r="AC106" i="15"/>
  <c r="AD106" i="15"/>
  <c r="W107" i="15"/>
  <c r="X107" i="15"/>
  <c r="Y107" i="15"/>
  <c r="Z107" i="15"/>
  <c r="AA107" i="15"/>
  <c r="AB107" i="15"/>
  <c r="AC107" i="15"/>
  <c r="AD107" i="15"/>
  <c r="W108" i="15"/>
  <c r="X108" i="15"/>
  <c r="Y108" i="15"/>
  <c r="Z108" i="15"/>
  <c r="AA108" i="15"/>
  <c r="AB108" i="15"/>
  <c r="AC108" i="15"/>
  <c r="AD108" i="15"/>
  <c r="W109" i="15"/>
  <c r="X109" i="15"/>
  <c r="Y109" i="15"/>
  <c r="Z109" i="15"/>
  <c r="AA109" i="15"/>
  <c r="AB109" i="15"/>
  <c r="AC109" i="15"/>
  <c r="AD109" i="15"/>
  <c r="W110" i="15"/>
  <c r="X110" i="15"/>
  <c r="Y110" i="15"/>
  <c r="Z110" i="15"/>
  <c r="AA110" i="15"/>
  <c r="AB110" i="15"/>
  <c r="AC110" i="15"/>
  <c r="AD110" i="15"/>
  <c r="W111" i="15"/>
  <c r="X111" i="15"/>
  <c r="Y111" i="15"/>
  <c r="Z111" i="15"/>
  <c r="AA111" i="15"/>
  <c r="AB111" i="15"/>
  <c r="AC111" i="15"/>
  <c r="AD111" i="15"/>
  <c r="W112" i="15"/>
  <c r="X112" i="15"/>
  <c r="Y112" i="15"/>
  <c r="Z112" i="15"/>
  <c r="AA112" i="15"/>
  <c r="AB112" i="15"/>
  <c r="AC112" i="15"/>
  <c r="AD112" i="15"/>
  <c r="W113" i="15"/>
  <c r="X113" i="15"/>
  <c r="Y113" i="15"/>
  <c r="Z113" i="15"/>
  <c r="AA113" i="15"/>
  <c r="AB113" i="15"/>
  <c r="AC113" i="15"/>
  <c r="AD113" i="15"/>
  <c r="W114" i="15"/>
  <c r="X114" i="15"/>
  <c r="Y114" i="15"/>
  <c r="Z114" i="15"/>
  <c r="AA114" i="15"/>
  <c r="AB114" i="15"/>
  <c r="AC114" i="15"/>
  <c r="AD114" i="15"/>
  <c r="W115" i="15"/>
  <c r="X115" i="15"/>
  <c r="Y115" i="15"/>
  <c r="Z115" i="15"/>
  <c r="AA115" i="15"/>
  <c r="AB115" i="15"/>
  <c r="AC115" i="15"/>
  <c r="AD115" i="15"/>
  <c r="W116" i="15"/>
  <c r="X116" i="15"/>
  <c r="Y116" i="15"/>
  <c r="Z116" i="15"/>
  <c r="AA116" i="15"/>
  <c r="AB116" i="15"/>
  <c r="AC116" i="15"/>
  <c r="AD116" i="15"/>
  <c r="W117" i="15"/>
  <c r="X117" i="15"/>
  <c r="Y117" i="15"/>
  <c r="Z117" i="15"/>
  <c r="AA117" i="15"/>
  <c r="AB117" i="15"/>
  <c r="AC117" i="15"/>
  <c r="AD117" i="15"/>
  <c r="W118" i="15"/>
  <c r="X118" i="15"/>
  <c r="Y118" i="15"/>
  <c r="Z118" i="15"/>
  <c r="AA118" i="15"/>
  <c r="AB118" i="15"/>
  <c r="AC118" i="15"/>
  <c r="AD118" i="15"/>
  <c r="W119" i="15"/>
  <c r="X119" i="15"/>
  <c r="Y119" i="15"/>
  <c r="Z119" i="15"/>
  <c r="AA119" i="15"/>
  <c r="AB119" i="15"/>
  <c r="AC119" i="15"/>
  <c r="AD119" i="15"/>
  <c r="W120" i="15"/>
  <c r="X120" i="15"/>
  <c r="Y120" i="15"/>
  <c r="Z120" i="15"/>
  <c r="AA120" i="15"/>
  <c r="AB120" i="15"/>
  <c r="AC120" i="15"/>
  <c r="AD120" i="15"/>
  <c r="W121" i="15"/>
  <c r="X121" i="15"/>
  <c r="Y121" i="15"/>
  <c r="Z121" i="15"/>
  <c r="AA121" i="15"/>
  <c r="AB121" i="15"/>
  <c r="AC121" i="15"/>
  <c r="AD121" i="15"/>
  <c r="W122" i="15"/>
  <c r="X122" i="15"/>
  <c r="Y122" i="15"/>
  <c r="Z122" i="15"/>
  <c r="AA122" i="15"/>
  <c r="AB122" i="15"/>
  <c r="AC122" i="15"/>
  <c r="AD122" i="15"/>
  <c r="W123" i="15"/>
  <c r="X123" i="15"/>
  <c r="Y123" i="15"/>
  <c r="Z123" i="15"/>
  <c r="AA123" i="15"/>
  <c r="AB123" i="15"/>
  <c r="AC123" i="15"/>
  <c r="AD123" i="15"/>
  <c r="W124" i="15"/>
  <c r="X124" i="15"/>
  <c r="Y124" i="15"/>
  <c r="Z124" i="15"/>
  <c r="AA124" i="15"/>
  <c r="AB124" i="15"/>
  <c r="AC124" i="15"/>
  <c r="AD124" i="15"/>
  <c r="W125" i="15"/>
  <c r="X125" i="15"/>
  <c r="Y125" i="15"/>
  <c r="Z125" i="15"/>
  <c r="AA125" i="15"/>
  <c r="AB125" i="15"/>
  <c r="AC125" i="15"/>
  <c r="AD125" i="15"/>
  <c r="W126" i="15"/>
  <c r="X126" i="15"/>
  <c r="Y126" i="15"/>
  <c r="Z126" i="15"/>
  <c r="AA126" i="15"/>
  <c r="AB126" i="15"/>
  <c r="AC126" i="15"/>
  <c r="AD126" i="15"/>
  <c r="W127" i="15"/>
  <c r="X127" i="15"/>
  <c r="Y127" i="15"/>
  <c r="Z127" i="15"/>
  <c r="AA127" i="15"/>
  <c r="AB127" i="15"/>
  <c r="AC127" i="15"/>
  <c r="AD127" i="15"/>
  <c r="W128" i="15"/>
  <c r="X128" i="15"/>
  <c r="Y128" i="15"/>
  <c r="Z128" i="15"/>
  <c r="AA128" i="15"/>
  <c r="AB128" i="15"/>
  <c r="AC128" i="15"/>
  <c r="AD128" i="15"/>
  <c r="W129" i="15"/>
  <c r="X129" i="15"/>
  <c r="Y129" i="15"/>
  <c r="Z129" i="15"/>
  <c r="AA129" i="15"/>
  <c r="AB129" i="15"/>
  <c r="AC129" i="15"/>
  <c r="AD129" i="15"/>
  <c r="W130" i="15"/>
  <c r="X130" i="15"/>
  <c r="Y130" i="15"/>
  <c r="Z130" i="15"/>
  <c r="AA130" i="15"/>
  <c r="AB130" i="15"/>
  <c r="AC130" i="15"/>
  <c r="AD130" i="15"/>
  <c r="W131" i="15"/>
  <c r="X131" i="15"/>
  <c r="Y131" i="15"/>
  <c r="Z131" i="15"/>
  <c r="AA131" i="15"/>
  <c r="AB131" i="15"/>
  <c r="AC131" i="15"/>
  <c r="AD131" i="15"/>
  <c r="W132" i="15"/>
  <c r="X132" i="15"/>
  <c r="Y132" i="15"/>
  <c r="Z132" i="15"/>
  <c r="AA132" i="15"/>
  <c r="AB132" i="15"/>
  <c r="AC132" i="15"/>
  <c r="AD132" i="15"/>
  <c r="W133" i="15"/>
  <c r="X133" i="15"/>
  <c r="Y133" i="15"/>
  <c r="Z133" i="15"/>
  <c r="AA133" i="15"/>
  <c r="AB133" i="15"/>
  <c r="AC133" i="15"/>
  <c r="AD133" i="15"/>
  <c r="W134" i="15"/>
  <c r="X134" i="15"/>
  <c r="Y134" i="15"/>
  <c r="Z134" i="15"/>
  <c r="AA134" i="15"/>
  <c r="AB134" i="15"/>
  <c r="AC134" i="15"/>
  <c r="AD134" i="15"/>
  <c r="W135" i="15"/>
  <c r="X135" i="15"/>
  <c r="Y135" i="15"/>
  <c r="Z135" i="15"/>
  <c r="AA135" i="15"/>
  <c r="AB135" i="15"/>
  <c r="AC135" i="15"/>
  <c r="AD135" i="15"/>
  <c r="W136" i="15"/>
  <c r="X136" i="15"/>
  <c r="Y136" i="15"/>
  <c r="Z136" i="15"/>
  <c r="AA136" i="15"/>
  <c r="AB136" i="15"/>
  <c r="AC136" i="15"/>
  <c r="AD136" i="15"/>
  <c r="W137" i="15"/>
  <c r="X137" i="15"/>
  <c r="Y137" i="15"/>
  <c r="Z137" i="15"/>
  <c r="AA137" i="15"/>
  <c r="AB137" i="15"/>
  <c r="AC137" i="15"/>
  <c r="AD137" i="15"/>
  <c r="W138" i="15"/>
  <c r="X138" i="15"/>
  <c r="Y138" i="15"/>
  <c r="Z138" i="15"/>
  <c r="AA138" i="15"/>
  <c r="AB138" i="15"/>
  <c r="AC138" i="15"/>
  <c r="AD138" i="15"/>
  <c r="W139" i="15"/>
  <c r="X139" i="15"/>
  <c r="Y139" i="15"/>
  <c r="Z139" i="15"/>
  <c r="AA139" i="15"/>
  <c r="AB139" i="15"/>
  <c r="AC139" i="15"/>
  <c r="AD139" i="15"/>
  <c r="W140" i="15"/>
  <c r="X140" i="15"/>
  <c r="Y140" i="15"/>
  <c r="Z140" i="15"/>
  <c r="AA140" i="15"/>
  <c r="AB140" i="15"/>
  <c r="AC140" i="15"/>
  <c r="AD140" i="15"/>
  <c r="W141" i="15"/>
  <c r="X141" i="15"/>
  <c r="Y141" i="15"/>
  <c r="Z141" i="15"/>
  <c r="AA141" i="15"/>
  <c r="AB141" i="15"/>
  <c r="AC141" i="15"/>
  <c r="AD141" i="15"/>
  <c r="W142" i="15"/>
  <c r="X142" i="15"/>
  <c r="Y142" i="15"/>
  <c r="Z142" i="15"/>
  <c r="AA142" i="15"/>
  <c r="AB142" i="15"/>
  <c r="AC142" i="15"/>
  <c r="AD142" i="15"/>
  <c r="W143" i="15"/>
  <c r="X143" i="15"/>
  <c r="Y143" i="15"/>
  <c r="Z143" i="15"/>
  <c r="AA143" i="15"/>
  <c r="AB143" i="15"/>
  <c r="AC143" i="15"/>
  <c r="AD143" i="15"/>
  <c r="W144" i="15"/>
  <c r="X144" i="15"/>
  <c r="Y144" i="15"/>
  <c r="Z144" i="15"/>
  <c r="AA144" i="15"/>
  <c r="AB144" i="15"/>
  <c r="AC144" i="15"/>
  <c r="AD144" i="15"/>
  <c r="W145" i="15"/>
  <c r="X145" i="15"/>
  <c r="Y145" i="15"/>
  <c r="Z145" i="15"/>
  <c r="AA145" i="15"/>
  <c r="AB145" i="15"/>
  <c r="AC145" i="15"/>
  <c r="AD145" i="15"/>
  <c r="W146" i="15"/>
  <c r="X146" i="15"/>
  <c r="Y146" i="15"/>
  <c r="Z146" i="15"/>
  <c r="AA146" i="15"/>
  <c r="AB146" i="15"/>
  <c r="AC146" i="15"/>
  <c r="AD146" i="15"/>
  <c r="W147" i="15"/>
  <c r="X147" i="15"/>
  <c r="Y147" i="15"/>
  <c r="Z147" i="15"/>
  <c r="AA147" i="15"/>
  <c r="AB147" i="15"/>
  <c r="AC147" i="15"/>
  <c r="AD147" i="15"/>
  <c r="W148" i="15"/>
  <c r="X148" i="15"/>
  <c r="Y148" i="15"/>
  <c r="Z148" i="15"/>
  <c r="AA148" i="15"/>
  <c r="AB148" i="15"/>
  <c r="AC148" i="15"/>
  <c r="AD148" i="15"/>
  <c r="W149" i="15"/>
  <c r="X149" i="15"/>
  <c r="Y149" i="15"/>
  <c r="Z149" i="15"/>
  <c r="AA149" i="15"/>
  <c r="AB149" i="15"/>
  <c r="AC149" i="15"/>
  <c r="AD149" i="15"/>
  <c r="W150" i="15"/>
  <c r="X150" i="15"/>
  <c r="Y150" i="15"/>
  <c r="Z150" i="15"/>
  <c r="AA150" i="15"/>
  <c r="AB150" i="15"/>
  <c r="AC150" i="15"/>
  <c r="AD150" i="15"/>
  <c r="AF3" i="15"/>
  <c r="AG3" i="15"/>
  <c r="AH3" i="15"/>
  <c r="AI3" i="15"/>
  <c r="AJ3" i="15"/>
  <c r="AK3" i="15"/>
  <c r="AL3" i="15"/>
  <c r="AM3" i="15"/>
  <c r="AF4" i="15"/>
  <c r="AG4" i="15"/>
  <c r="AH4" i="15"/>
  <c r="AI4" i="15"/>
  <c r="AJ4" i="15"/>
  <c r="AK4" i="15"/>
  <c r="AL4" i="15"/>
  <c r="AM4" i="15"/>
  <c r="N5" i="15"/>
  <c r="O5" i="15"/>
  <c r="P5" i="15"/>
  <c r="Q5" i="15"/>
  <c r="R5" i="15"/>
  <c r="S5" i="15"/>
  <c r="T5" i="15"/>
  <c r="U5" i="15"/>
  <c r="N6" i="15"/>
  <c r="O6" i="15"/>
  <c r="P6" i="15"/>
  <c r="Q6" i="15"/>
  <c r="R6" i="15"/>
  <c r="S6" i="15"/>
  <c r="T6" i="15"/>
  <c r="U6" i="15"/>
  <c r="N7" i="15"/>
  <c r="O7" i="15"/>
  <c r="P7" i="15"/>
  <c r="Q7" i="15"/>
  <c r="R7" i="15"/>
  <c r="S7" i="15"/>
  <c r="T7" i="15"/>
  <c r="U7" i="15"/>
  <c r="N8" i="15"/>
  <c r="O8" i="15"/>
  <c r="P8" i="15"/>
  <c r="Q8" i="15"/>
  <c r="R8" i="15"/>
  <c r="S8" i="15"/>
  <c r="T8" i="15"/>
  <c r="U8" i="15"/>
  <c r="N9" i="15"/>
  <c r="O9" i="15"/>
  <c r="P9" i="15"/>
  <c r="Q9" i="15"/>
  <c r="R9" i="15"/>
  <c r="S9" i="15"/>
  <c r="T9" i="15"/>
  <c r="U9" i="15"/>
  <c r="N10" i="15"/>
  <c r="O10" i="15"/>
  <c r="P10" i="15"/>
  <c r="Q10" i="15"/>
  <c r="R10" i="15"/>
  <c r="S10" i="15"/>
  <c r="T10" i="15"/>
  <c r="U10" i="15"/>
  <c r="N11" i="15"/>
  <c r="O11" i="15"/>
  <c r="P11" i="15"/>
  <c r="Q11" i="15"/>
  <c r="R11" i="15"/>
  <c r="S11" i="15"/>
  <c r="T11" i="15"/>
  <c r="U11" i="15"/>
  <c r="N12" i="15"/>
  <c r="O12" i="15"/>
  <c r="P12" i="15"/>
  <c r="Q12" i="15"/>
  <c r="R12" i="15"/>
  <c r="S12" i="15"/>
  <c r="T12" i="15"/>
  <c r="U12" i="15"/>
  <c r="N13" i="15"/>
  <c r="O13" i="15"/>
  <c r="P13" i="15"/>
  <c r="Q13" i="15"/>
  <c r="R13" i="15"/>
  <c r="S13" i="15"/>
  <c r="T13" i="15"/>
  <c r="U13" i="15"/>
  <c r="N14" i="15"/>
  <c r="O14" i="15"/>
  <c r="P14" i="15"/>
  <c r="Q14" i="15"/>
  <c r="R14" i="15"/>
  <c r="S14" i="15"/>
  <c r="T14" i="15"/>
  <c r="U14" i="15"/>
  <c r="N15" i="15"/>
  <c r="O15" i="15"/>
  <c r="P15" i="15"/>
  <c r="Q15" i="15"/>
  <c r="R15" i="15"/>
  <c r="S15" i="15"/>
  <c r="T15" i="15"/>
  <c r="U15" i="15"/>
  <c r="N16" i="15"/>
  <c r="O16" i="15"/>
  <c r="P16" i="15"/>
  <c r="Q16" i="15"/>
  <c r="R16" i="15"/>
  <c r="S16" i="15"/>
  <c r="T16" i="15"/>
  <c r="U16" i="15"/>
  <c r="N17" i="15"/>
  <c r="O17" i="15"/>
  <c r="P17" i="15"/>
  <c r="Q17" i="15"/>
  <c r="R17" i="15"/>
  <c r="S17" i="15"/>
  <c r="T17" i="15"/>
  <c r="U17" i="15"/>
  <c r="N18" i="15"/>
  <c r="O18" i="15"/>
  <c r="P18" i="15"/>
  <c r="Q18" i="15"/>
  <c r="R18" i="15"/>
  <c r="S18" i="15"/>
  <c r="T18" i="15"/>
  <c r="U18" i="15"/>
  <c r="N19" i="15"/>
  <c r="O19" i="15"/>
  <c r="P19" i="15"/>
  <c r="Q19" i="15"/>
  <c r="R19" i="15"/>
  <c r="S19" i="15"/>
  <c r="T19" i="15"/>
  <c r="U19" i="15"/>
  <c r="N20" i="15"/>
  <c r="O20" i="15"/>
  <c r="P20" i="15"/>
  <c r="Q20" i="15"/>
  <c r="R20" i="15"/>
  <c r="S20" i="15"/>
  <c r="T20" i="15"/>
  <c r="U20" i="15"/>
  <c r="N21" i="15"/>
  <c r="O21" i="15"/>
  <c r="P21" i="15"/>
  <c r="Q21" i="15"/>
  <c r="R21" i="15"/>
  <c r="S21" i="15"/>
  <c r="T21" i="15"/>
  <c r="U21" i="15"/>
  <c r="N22" i="15"/>
  <c r="O22" i="15"/>
  <c r="P22" i="15"/>
  <c r="Q22" i="15"/>
  <c r="R22" i="15"/>
  <c r="S22" i="15"/>
  <c r="T22" i="15"/>
  <c r="U22" i="15"/>
  <c r="N23" i="15"/>
  <c r="O23" i="15"/>
  <c r="P23" i="15"/>
  <c r="Q23" i="15"/>
  <c r="R23" i="15"/>
  <c r="S23" i="15"/>
  <c r="T23" i="15"/>
  <c r="U23" i="15"/>
  <c r="N24" i="15"/>
  <c r="O24" i="15"/>
  <c r="P24" i="15"/>
  <c r="Q24" i="15"/>
  <c r="R24" i="15"/>
  <c r="S24" i="15"/>
  <c r="T24" i="15"/>
  <c r="U24" i="15"/>
  <c r="N25" i="15"/>
  <c r="O25" i="15"/>
  <c r="P25" i="15"/>
  <c r="Q25" i="15"/>
  <c r="R25" i="15"/>
  <c r="S25" i="15"/>
  <c r="T25" i="15"/>
  <c r="U25" i="15"/>
  <c r="N26" i="15"/>
  <c r="O26" i="15"/>
  <c r="P26" i="15"/>
  <c r="Q26" i="15"/>
  <c r="R26" i="15"/>
  <c r="S26" i="15"/>
  <c r="T26" i="15"/>
  <c r="U26" i="15"/>
  <c r="N27" i="15"/>
  <c r="O27" i="15"/>
  <c r="P27" i="15"/>
  <c r="Q27" i="15"/>
  <c r="R27" i="15"/>
  <c r="S27" i="15"/>
  <c r="T27" i="15"/>
  <c r="U27" i="15"/>
  <c r="N28" i="15"/>
  <c r="O28" i="15"/>
  <c r="P28" i="15"/>
  <c r="Q28" i="15"/>
  <c r="R28" i="15"/>
  <c r="S28" i="15"/>
  <c r="T28" i="15"/>
  <c r="U28" i="15"/>
  <c r="N29" i="15"/>
  <c r="O29" i="15"/>
  <c r="P29" i="15"/>
  <c r="Q29" i="15"/>
  <c r="R29" i="15"/>
  <c r="S29" i="15"/>
  <c r="T29" i="15"/>
  <c r="U29" i="15"/>
  <c r="N30" i="15"/>
  <c r="O30" i="15"/>
  <c r="P30" i="15"/>
  <c r="Q30" i="15"/>
  <c r="R30" i="15"/>
  <c r="S30" i="15"/>
  <c r="T30" i="15"/>
  <c r="U30" i="15"/>
  <c r="N31" i="15"/>
  <c r="O31" i="15"/>
  <c r="P31" i="15"/>
  <c r="Q31" i="15"/>
  <c r="R31" i="15"/>
  <c r="S31" i="15"/>
  <c r="T31" i="15"/>
  <c r="U31" i="15"/>
  <c r="N32" i="15"/>
  <c r="O32" i="15"/>
  <c r="P32" i="15"/>
  <c r="Q32" i="15"/>
  <c r="R32" i="15"/>
  <c r="S32" i="15"/>
  <c r="T32" i="15"/>
  <c r="U32" i="15"/>
  <c r="N33" i="15"/>
  <c r="O33" i="15"/>
  <c r="P33" i="15"/>
  <c r="Q33" i="15"/>
  <c r="R33" i="15"/>
  <c r="S33" i="15"/>
  <c r="T33" i="15"/>
  <c r="U33" i="15"/>
  <c r="N34" i="15"/>
  <c r="O34" i="15"/>
  <c r="P34" i="15"/>
  <c r="Q34" i="15"/>
  <c r="R34" i="15"/>
  <c r="S34" i="15"/>
  <c r="T34" i="15"/>
  <c r="U34" i="15"/>
  <c r="N35" i="15"/>
  <c r="O35" i="15"/>
  <c r="P35" i="15"/>
  <c r="Q35" i="15"/>
  <c r="R35" i="15"/>
  <c r="S35" i="15"/>
  <c r="T35" i="15"/>
  <c r="U35" i="15"/>
  <c r="N36" i="15"/>
  <c r="O36" i="15"/>
  <c r="P36" i="15"/>
  <c r="Q36" i="15"/>
  <c r="R36" i="15"/>
  <c r="S36" i="15"/>
  <c r="T36" i="15"/>
  <c r="U36" i="15"/>
  <c r="N37" i="15"/>
  <c r="O37" i="15"/>
  <c r="P37" i="15"/>
  <c r="Q37" i="15"/>
  <c r="R37" i="15"/>
  <c r="S37" i="15"/>
  <c r="T37" i="15"/>
  <c r="U37" i="15"/>
  <c r="N38" i="15"/>
  <c r="O38" i="15"/>
  <c r="P38" i="15"/>
  <c r="Q38" i="15"/>
  <c r="R38" i="15"/>
  <c r="S38" i="15"/>
  <c r="T38" i="15"/>
  <c r="U38" i="15"/>
  <c r="N39" i="15"/>
  <c r="O39" i="15"/>
  <c r="P39" i="15"/>
  <c r="Q39" i="15"/>
  <c r="R39" i="15"/>
  <c r="S39" i="15"/>
  <c r="T39" i="15"/>
  <c r="U39" i="15"/>
  <c r="N40" i="15"/>
  <c r="O40" i="15"/>
  <c r="P40" i="15"/>
  <c r="Q40" i="15"/>
  <c r="R40" i="15"/>
  <c r="S40" i="15"/>
  <c r="T40" i="15"/>
  <c r="U40" i="15"/>
  <c r="N41" i="15"/>
  <c r="O41" i="15"/>
  <c r="P41" i="15"/>
  <c r="Q41" i="15"/>
  <c r="R41" i="15"/>
  <c r="S41" i="15"/>
  <c r="T41" i="15"/>
  <c r="U41" i="15"/>
  <c r="N42" i="15"/>
  <c r="O42" i="15"/>
  <c r="P42" i="15"/>
  <c r="Q42" i="15"/>
  <c r="R42" i="15"/>
  <c r="S42" i="15"/>
  <c r="T42" i="15"/>
  <c r="U42" i="15"/>
  <c r="N43" i="15"/>
  <c r="O43" i="15"/>
  <c r="P43" i="15"/>
  <c r="Q43" i="15"/>
  <c r="R43" i="15"/>
  <c r="S43" i="15"/>
  <c r="T43" i="15"/>
  <c r="U43" i="15"/>
  <c r="N44" i="15"/>
  <c r="O44" i="15"/>
  <c r="P44" i="15"/>
  <c r="Q44" i="15"/>
  <c r="R44" i="15"/>
  <c r="S44" i="15"/>
  <c r="T44" i="15"/>
  <c r="U44" i="15"/>
  <c r="N45" i="15"/>
  <c r="O45" i="15"/>
  <c r="P45" i="15"/>
  <c r="Q45" i="15"/>
  <c r="R45" i="15"/>
  <c r="S45" i="15"/>
  <c r="T45" i="15"/>
  <c r="U45" i="15"/>
  <c r="N46" i="15"/>
  <c r="O46" i="15"/>
  <c r="P46" i="15"/>
  <c r="Q46" i="15"/>
  <c r="R46" i="15"/>
  <c r="S46" i="15"/>
  <c r="T46" i="15"/>
  <c r="U46" i="15"/>
  <c r="N47" i="15"/>
  <c r="O47" i="15"/>
  <c r="P47" i="15"/>
  <c r="Q47" i="15"/>
  <c r="R47" i="15"/>
  <c r="S47" i="15"/>
  <c r="T47" i="15"/>
  <c r="U47" i="15"/>
  <c r="N48" i="15"/>
  <c r="O48" i="15"/>
  <c r="P48" i="15"/>
  <c r="Q48" i="15"/>
  <c r="R48" i="15"/>
  <c r="S48" i="15"/>
  <c r="T48" i="15"/>
  <c r="U48" i="15"/>
  <c r="N49" i="15"/>
  <c r="O49" i="15"/>
  <c r="P49" i="15"/>
  <c r="Q49" i="15"/>
  <c r="R49" i="15"/>
  <c r="S49" i="15"/>
  <c r="T49" i="15"/>
  <c r="U49" i="15"/>
  <c r="N50" i="15"/>
  <c r="O50" i="15"/>
  <c r="P50" i="15"/>
  <c r="Q50" i="15"/>
  <c r="R50" i="15"/>
  <c r="S50" i="15"/>
  <c r="T50" i="15"/>
  <c r="U50" i="15"/>
  <c r="N51" i="15"/>
  <c r="O51" i="15"/>
  <c r="P51" i="15"/>
  <c r="Q51" i="15"/>
  <c r="R51" i="15"/>
  <c r="S51" i="15"/>
  <c r="T51" i="15"/>
  <c r="U51" i="15"/>
  <c r="N52" i="15"/>
  <c r="O52" i="15"/>
  <c r="P52" i="15"/>
  <c r="Q52" i="15"/>
  <c r="R52" i="15"/>
  <c r="S52" i="15"/>
  <c r="T52" i="15"/>
  <c r="U52" i="15"/>
  <c r="N53" i="15"/>
  <c r="O53" i="15"/>
  <c r="P53" i="15"/>
  <c r="Q53" i="15"/>
  <c r="R53" i="15"/>
  <c r="S53" i="15"/>
  <c r="T53" i="15"/>
  <c r="U53" i="15"/>
  <c r="N54" i="15"/>
  <c r="O54" i="15"/>
  <c r="P54" i="15"/>
  <c r="Q54" i="15"/>
  <c r="R54" i="15"/>
  <c r="S54" i="15"/>
  <c r="T54" i="15"/>
  <c r="U54" i="15"/>
  <c r="N55" i="15"/>
  <c r="O55" i="15"/>
  <c r="P55" i="15"/>
  <c r="Q55" i="15"/>
  <c r="R55" i="15"/>
  <c r="S55" i="15"/>
  <c r="T55" i="15"/>
  <c r="U55" i="15"/>
  <c r="N56" i="15"/>
  <c r="O56" i="15"/>
  <c r="P56" i="15"/>
  <c r="Q56" i="15"/>
  <c r="R56" i="15"/>
  <c r="S56" i="15"/>
  <c r="T56" i="15"/>
  <c r="U56" i="15"/>
  <c r="N57" i="15"/>
  <c r="O57" i="15"/>
  <c r="P57" i="15"/>
  <c r="Q57" i="15"/>
  <c r="R57" i="15"/>
  <c r="S57" i="15"/>
  <c r="T57" i="15"/>
  <c r="U57" i="15"/>
  <c r="N58" i="15"/>
  <c r="O58" i="15"/>
  <c r="P58" i="15"/>
  <c r="Q58" i="15"/>
  <c r="R58" i="15"/>
  <c r="S58" i="15"/>
  <c r="T58" i="15"/>
  <c r="U58" i="15"/>
  <c r="N59" i="15"/>
  <c r="O59" i="15"/>
  <c r="P59" i="15"/>
  <c r="Q59" i="15"/>
  <c r="R59" i="15"/>
  <c r="S59" i="15"/>
  <c r="T59" i="15"/>
  <c r="U59" i="15"/>
  <c r="N60" i="15"/>
  <c r="O60" i="15"/>
  <c r="P60" i="15"/>
  <c r="Q60" i="15"/>
  <c r="R60" i="15"/>
  <c r="S60" i="15"/>
  <c r="T60" i="15"/>
  <c r="U60" i="15"/>
  <c r="N61" i="15"/>
  <c r="O61" i="15"/>
  <c r="P61" i="15"/>
  <c r="Q61" i="15"/>
  <c r="R61" i="15"/>
  <c r="S61" i="15"/>
  <c r="T61" i="15"/>
  <c r="U61" i="15"/>
  <c r="N62" i="15"/>
  <c r="O62" i="15"/>
  <c r="P62" i="15"/>
  <c r="Q62" i="15"/>
  <c r="R62" i="15"/>
  <c r="S62" i="15"/>
  <c r="T62" i="15"/>
  <c r="U62" i="15"/>
  <c r="N63" i="15"/>
  <c r="O63" i="15"/>
  <c r="P63" i="15"/>
  <c r="Q63" i="15"/>
  <c r="R63" i="15"/>
  <c r="S63" i="15"/>
  <c r="T63" i="15"/>
  <c r="U63" i="15"/>
  <c r="N64" i="15"/>
  <c r="O64" i="15"/>
  <c r="P64" i="15"/>
  <c r="Q64" i="15"/>
  <c r="R64" i="15"/>
  <c r="S64" i="15"/>
  <c r="T64" i="15"/>
  <c r="U64" i="15"/>
  <c r="N65" i="15"/>
  <c r="O65" i="15"/>
  <c r="P65" i="15"/>
  <c r="Q65" i="15"/>
  <c r="R65" i="15"/>
  <c r="S65" i="15"/>
  <c r="T65" i="15"/>
  <c r="U65" i="15"/>
  <c r="N66" i="15"/>
  <c r="O66" i="15"/>
  <c r="P66" i="15"/>
  <c r="Q66" i="15"/>
  <c r="R66" i="15"/>
  <c r="S66" i="15"/>
  <c r="T66" i="15"/>
  <c r="U66" i="15"/>
  <c r="N67" i="15"/>
  <c r="O67" i="15"/>
  <c r="P67" i="15"/>
  <c r="Q67" i="15"/>
  <c r="R67" i="15"/>
  <c r="S67" i="15"/>
  <c r="T67" i="15"/>
  <c r="U67" i="15"/>
  <c r="N68" i="15"/>
  <c r="O68" i="15"/>
  <c r="P68" i="15"/>
  <c r="Q68" i="15"/>
  <c r="R68" i="15"/>
  <c r="S68" i="15"/>
  <c r="T68" i="15"/>
  <c r="U68" i="15"/>
  <c r="N69" i="15"/>
  <c r="O69" i="15"/>
  <c r="P69" i="15"/>
  <c r="Q69" i="15"/>
  <c r="R69" i="15"/>
  <c r="S69" i="15"/>
  <c r="T69" i="15"/>
  <c r="U69" i="15"/>
  <c r="N70" i="15"/>
  <c r="O70" i="15"/>
  <c r="P70" i="15"/>
  <c r="Q70" i="15"/>
  <c r="R70" i="15"/>
  <c r="S70" i="15"/>
  <c r="T70" i="15"/>
  <c r="U70" i="15"/>
  <c r="N71" i="15"/>
  <c r="O71" i="15"/>
  <c r="P71" i="15"/>
  <c r="Q71" i="15"/>
  <c r="R71" i="15"/>
  <c r="S71" i="15"/>
  <c r="T71" i="15"/>
  <c r="U71" i="15"/>
  <c r="N72" i="15"/>
  <c r="O72" i="15"/>
  <c r="P72" i="15"/>
  <c r="Q72" i="15"/>
  <c r="R72" i="15"/>
  <c r="S72" i="15"/>
  <c r="T72" i="15"/>
  <c r="U72" i="15"/>
  <c r="N73" i="15"/>
  <c r="O73" i="15"/>
  <c r="P73" i="15"/>
  <c r="Q73" i="15"/>
  <c r="R73" i="15"/>
  <c r="S73" i="15"/>
  <c r="T73" i="15"/>
  <c r="U73" i="15"/>
  <c r="N74" i="15"/>
  <c r="O74" i="15"/>
  <c r="P74" i="15"/>
  <c r="Q74" i="15"/>
  <c r="R74" i="15"/>
  <c r="S74" i="15"/>
  <c r="T74" i="15"/>
  <c r="U74" i="15"/>
  <c r="N75" i="15"/>
  <c r="O75" i="15"/>
  <c r="P75" i="15"/>
  <c r="Q75" i="15"/>
  <c r="R75" i="15"/>
  <c r="S75" i="15"/>
  <c r="T75" i="15"/>
  <c r="U75" i="15"/>
  <c r="N76" i="15"/>
  <c r="O76" i="15"/>
  <c r="P76" i="15"/>
  <c r="Q76" i="15"/>
  <c r="R76" i="15"/>
  <c r="S76" i="15"/>
  <c r="T76" i="15"/>
  <c r="U76" i="15"/>
  <c r="N77" i="15"/>
  <c r="O77" i="15"/>
  <c r="P77" i="15"/>
  <c r="Q77" i="15"/>
  <c r="R77" i="15"/>
  <c r="S77" i="15"/>
  <c r="T77" i="15"/>
  <c r="U77" i="15"/>
  <c r="N78" i="15"/>
  <c r="O78" i="15"/>
  <c r="P78" i="15"/>
  <c r="Q78" i="15"/>
  <c r="R78" i="15"/>
  <c r="S78" i="15"/>
  <c r="T78" i="15"/>
  <c r="U78" i="15"/>
  <c r="N79" i="15"/>
  <c r="O79" i="15"/>
  <c r="P79" i="15"/>
  <c r="Q79" i="15"/>
  <c r="R79" i="15"/>
  <c r="S79" i="15"/>
  <c r="T79" i="15"/>
  <c r="U79" i="15"/>
  <c r="N80" i="15"/>
  <c r="O80" i="15"/>
  <c r="P80" i="15"/>
  <c r="Q80" i="15"/>
  <c r="R80" i="15"/>
  <c r="S80" i="15"/>
  <c r="T80" i="15"/>
  <c r="U80" i="15"/>
  <c r="N81" i="15"/>
  <c r="O81" i="15"/>
  <c r="P81" i="15"/>
  <c r="Q81" i="15"/>
  <c r="R81" i="15"/>
  <c r="S81" i="15"/>
  <c r="T81" i="15"/>
  <c r="U81" i="15"/>
  <c r="N82" i="15"/>
  <c r="O82" i="15"/>
  <c r="P82" i="15"/>
  <c r="Q82" i="15"/>
  <c r="R82" i="15"/>
  <c r="S82" i="15"/>
  <c r="T82" i="15"/>
  <c r="U82" i="15"/>
  <c r="N83" i="15"/>
  <c r="O83" i="15"/>
  <c r="P83" i="15"/>
  <c r="Q83" i="15"/>
  <c r="R83" i="15"/>
  <c r="S83" i="15"/>
  <c r="T83" i="15"/>
  <c r="U83" i="15"/>
  <c r="N84" i="15"/>
  <c r="O84" i="15"/>
  <c r="P84" i="15"/>
  <c r="Q84" i="15"/>
  <c r="R84" i="15"/>
  <c r="S84" i="15"/>
  <c r="T84" i="15"/>
  <c r="U84" i="15"/>
  <c r="N85" i="15"/>
  <c r="O85" i="15"/>
  <c r="P85" i="15"/>
  <c r="Q85" i="15"/>
  <c r="R85" i="15"/>
  <c r="S85" i="15"/>
  <c r="T85" i="15"/>
  <c r="U85" i="15"/>
  <c r="N86" i="15"/>
  <c r="O86" i="15"/>
  <c r="P86" i="15"/>
  <c r="Q86" i="15"/>
  <c r="R86" i="15"/>
  <c r="S86" i="15"/>
  <c r="T86" i="15"/>
  <c r="U86" i="15"/>
  <c r="N87" i="15"/>
  <c r="O87" i="15"/>
  <c r="P87" i="15"/>
  <c r="Q87" i="15"/>
  <c r="R87" i="15"/>
  <c r="S87" i="15"/>
  <c r="T87" i="15"/>
  <c r="U87" i="15"/>
  <c r="N88" i="15"/>
  <c r="O88" i="15"/>
  <c r="P88" i="15"/>
  <c r="Q88" i="15"/>
  <c r="R88" i="15"/>
  <c r="S88" i="15"/>
  <c r="T88" i="15"/>
  <c r="U88" i="15"/>
  <c r="N89" i="15"/>
  <c r="O89" i="15"/>
  <c r="P89" i="15"/>
  <c r="Q89" i="15"/>
  <c r="R89" i="15"/>
  <c r="S89" i="15"/>
  <c r="T89" i="15"/>
  <c r="U89" i="15"/>
  <c r="N90" i="15"/>
  <c r="O90" i="15"/>
  <c r="P90" i="15"/>
  <c r="Q90" i="15"/>
  <c r="R90" i="15"/>
  <c r="S90" i="15"/>
  <c r="T90" i="15"/>
  <c r="U90" i="15"/>
  <c r="N91" i="15"/>
  <c r="O91" i="15"/>
  <c r="P91" i="15"/>
  <c r="Q91" i="15"/>
  <c r="R91" i="15"/>
  <c r="S91" i="15"/>
  <c r="T91" i="15"/>
  <c r="U91" i="15"/>
  <c r="N92" i="15"/>
  <c r="O92" i="15"/>
  <c r="P92" i="15"/>
  <c r="Q92" i="15"/>
  <c r="R92" i="15"/>
  <c r="S92" i="15"/>
  <c r="T92" i="15"/>
  <c r="U92" i="15"/>
  <c r="N93" i="15"/>
  <c r="O93" i="15"/>
  <c r="P93" i="15"/>
  <c r="Q93" i="15"/>
  <c r="R93" i="15"/>
  <c r="S93" i="15"/>
  <c r="T93" i="15"/>
  <c r="U93" i="15"/>
  <c r="N94" i="15"/>
  <c r="O94" i="15"/>
  <c r="P94" i="15"/>
  <c r="Q94" i="15"/>
  <c r="R94" i="15"/>
  <c r="S94" i="15"/>
  <c r="T94" i="15"/>
  <c r="U94" i="15"/>
  <c r="N95" i="15"/>
  <c r="O95" i="15"/>
  <c r="P95" i="15"/>
  <c r="Q95" i="15"/>
  <c r="R95" i="15"/>
  <c r="S95" i="15"/>
  <c r="T95" i="15"/>
  <c r="U95" i="15"/>
  <c r="N96" i="15"/>
  <c r="O96" i="15"/>
  <c r="P96" i="15"/>
  <c r="Q96" i="15"/>
  <c r="R96" i="15"/>
  <c r="S96" i="15"/>
  <c r="T96" i="15"/>
  <c r="U96" i="15"/>
  <c r="N97" i="15"/>
  <c r="O97" i="15"/>
  <c r="P97" i="15"/>
  <c r="Q97" i="15"/>
  <c r="R97" i="15"/>
  <c r="S97" i="15"/>
  <c r="T97" i="15"/>
  <c r="U97" i="15"/>
  <c r="N98" i="15"/>
  <c r="O98" i="15"/>
  <c r="P98" i="15"/>
  <c r="Q98" i="15"/>
  <c r="R98" i="15"/>
  <c r="S98" i="15"/>
  <c r="T98" i="15"/>
  <c r="U98" i="15"/>
  <c r="N99" i="15"/>
  <c r="O99" i="15"/>
  <c r="P99" i="15"/>
  <c r="Q99" i="15"/>
  <c r="R99" i="15"/>
  <c r="S99" i="15"/>
  <c r="T99" i="15"/>
  <c r="U99" i="15"/>
  <c r="N100" i="15"/>
  <c r="O100" i="15"/>
  <c r="P100" i="15"/>
  <c r="Q100" i="15"/>
  <c r="R100" i="15"/>
  <c r="S100" i="15"/>
  <c r="T100" i="15"/>
  <c r="U100" i="15"/>
  <c r="N101" i="15"/>
  <c r="O101" i="15"/>
  <c r="P101" i="15"/>
  <c r="Q101" i="15"/>
  <c r="R101" i="15"/>
  <c r="S101" i="15"/>
  <c r="T101" i="15"/>
  <c r="U101" i="15"/>
  <c r="N102" i="15"/>
  <c r="O102" i="15"/>
  <c r="P102" i="15"/>
  <c r="Q102" i="15"/>
  <c r="R102" i="15"/>
  <c r="S102" i="15"/>
  <c r="T102" i="15"/>
  <c r="U102" i="15"/>
  <c r="N103" i="15"/>
  <c r="O103" i="15"/>
  <c r="P103" i="15"/>
  <c r="Q103" i="15"/>
  <c r="R103" i="15"/>
  <c r="S103" i="15"/>
  <c r="T103" i="15"/>
  <c r="U103" i="15"/>
  <c r="N104" i="15"/>
  <c r="O104" i="15"/>
  <c r="P104" i="15"/>
  <c r="Q104" i="15"/>
  <c r="R104" i="15"/>
  <c r="S104" i="15"/>
  <c r="T104" i="15"/>
  <c r="U104" i="15"/>
  <c r="N105" i="15"/>
  <c r="O105" i="15"/>
  <c r="P105" i="15"/>
  <c r="Q105" i="15"/>
  <c r="R105" i="15"/>
  <c r="S105" i="15"/>
  <c r="T105" i="15"/>
  <c r="U105" i="15"/>
  <c r="N106" i="15"/>
  <c r="O106" i="15"/>
  <c r="P106" i="15"/>
  <c r="Q106" i="15"/>
  <c r="R106" i="15"/>
  <c r="S106" i="15"/>
  <c r="T106" i="15"/>
  <c r="U106" i="15"/>
  <c r="N107" i="15"/>
  <c r="O107" i="15"/>
  <c r="P107" i="15"/>
  <c r="Q107" i="15"/>
  <c r="R107" i="15"/>
  <c r="S107" i="15"/>
  <c r="T107" i="15"/>
  <c r="U107" i="15"/>
  <c r="N108" i="15"/>
  <c r="O108" i="15"/>
  <c r="P108" i="15"/>
  <c r="Q108" i="15"/>
  <c r="R108" i="15"/>
  <c r="S108" i="15"/>
  <c r="T108" i="15"/>
  <c r="U108" i="15"/>
  <c r="N109" i="15"/>
  <c r="O109" i="15"/>
  <c r="P109" i="15"/>
  <c r="Q109" i="15"/>
  <c r="R109" i="15"/>
  <c r="S109" i="15"/>
  <c r="T109" i="15"/>
  <c r="U109" i="15"/>
  <c r="N110" i="15"/>
  <c r="O110" i="15"/>
  <c r="P110" i="15"/>
  <c r="Q110" i="15"/>
  <c r="R110" i="15"/>
  <c r="S110" i="15"/>
  <c r="T110" i="15"/>
  <c r="U110" i="15"/>
  <c r="N111" i="15"/>
  <c r="O111" i="15"/>
  <c r="P111" i="15"/>
  <c r="Q111" i="15"/>
  <c r="R111" i="15"/>
  <c r="S111" i="15"/>
  <c r="T111" i="15"/>
  <c r="U111" i="15"/>
  <c r="N112" i="15"/>
  <c r="O112" i="15"/>
  <c r="P112" i="15"/>
  <c r="Q112" i="15"/>
  <c r="R112" i="15"/>
  <c r="S112" i="15"/>
  <c r="T112" i="15"/>
  <c r="U112" i="15"/>
  <c r="N113" i="15"/>
  <c r="O113" i="15"/>
  <c r="P113" i="15"/>
  <c r="Q113" i="15"/>
  <c r="R113" i="15"/>
  <c r="S113" i="15"/>
  <c r="T113" i="15"/>
  <c r="U113" i="15"/>
  <c r="N114" i="15"/>
  <c r="O114" i="15"/>
  <c r="P114" i="15"/>
  <c r="Q114" i="15"/>
  <c r="R114" i="15"/>
  <c r="S114" i="15"/>
  <c r="T114" i="15"/>
  <c r="U114" i="15"/>
  <c r="N115" i="15"/>
  <c r="O115" i="15"/>
  <c r="P115" i="15"/>
  <c r="Q115" i="15"/>
  <c r="R115" i="15"/>
  <c r="S115" i="15"/>
  <c r="T115" i="15"/>
  <c r="U115" i="15"/>
  <c r="N116" i="15"/>
  <c r="O116" i="15"/>
  <c r="P116" i="15"/>
  <c r="Q116" i="15"/>
  <c r="R116" i="15"/>
  <c r="S116" i="15"/>
  <c r="T116" i="15"/>
  <c r="U116" i="15"/>
  <c r="N117" i="15"/>
  <c r="O117" i="15"/>
  <c r="P117" i="15"/>
  <c r="Q117" i="15"/>
  <c r="R117" i="15"/>
  <c r="S117" i="15"/>
  <c r="T117" i="15"/>
  <c r="U117" i="15"/>
  <c r="N118" i="15"/>
  <c r="O118" i="15"/>
  <c r="P118" i="15"/>
  <c r="Q118" i="15"/>
  <c r="R118" i="15"/>
  <c r="S118" i="15"/>
  <c r="T118" i="15"/>
  <c r="U118" i="15"/>
  <c r="N119" i="15"/>
  <c r="O119" i="15"/>
  <c r="P119" i="15"/>
  <c r="Q119" i="15"/>
  <c r="R119" i="15"/>
  <c r="S119" i="15"/>
  <c r="T119" i="15"/>
  <c r="U119" i="15"/>
  <c r="N120" i="15"/>
  <c r="O120" i="15"/>
  <c r="P120" i="15"/>
  <c r="Q120" i="15"/>
  <c r="R120" i="15"/>
  <c r="S120" i="15"/>
  <c r="T120" i="15"/>
  <c r="U120" i="15"/>
  <c r="N121" i="15"/>
  <c r="O121" i="15"/>
  <c r="P121" i="15"/>
  <c r="Q121" i="15"/>
  <c r="R121" i="15"/>
  <c r="S121" i="15"/>
  <c r="T121" i="15"/>
  <c r="U121" i="15"/>
  <c r="N122" i="15"/>
  <c r="O122" i="15"/>
  <c r="P122" i="15"/>
  <c r="Q122" i="15"/>
  <c r="R122" i="15"/>
  <c r="S122" i="15"/>
  <c r="T122" i="15"/>
  <c r="U122" i="15"/>
  <c r="N123" i="15"/>
  <c r="O123" i="15"/>
  <c r="P123" i="15"/>
  <c r="Q123" i="15"/>
  <c r="R123" i="15"/>
  <c r="S123" i="15"/>
  <c r="T123" i="15"/>
  <c r="U123" i="15"/>
  <c r="N124" i="15"/>
  <c r="O124" i="15"/>
  <c r="P124" i="15"/>
  <c r="Q124" i="15"/>
  <c r="R124" i="15"/>
  <c r="S124" i="15"/>
  <c r="T124" i="15"/>
  <c r="U124" i="15"/>
  <c r="N125" i="15"/>
  <c r="O125" i="15"/>
  <c r="P125" i="15"/>
  <c r="Q125" i="15"/>
  <c r="R125" i="15"/>
  <c r="S125" i="15"/>
  <c r="T125" i="15"/>
  <c r="U125" i="15"/>
  <c r="N126" i="15"/>
  <c r="O126" i="15"/>
  <c r="P126" i="15"/>
  <c r="Q126" i="15"/>
  <c r="R126" i="15"/>
  <c r="S126" i="15"/>
  <c r="T126" i="15"/>
  <c r="U126" i="15"/>
  <c r="N127" i="15"/>
  <c r="O127" i="15"/>
  <c r="P127" i="15"/>
  <c r="Q127" i="15"/>
  <c r="R127" i="15"/>
  <c r="S127" i="15"/>
  <c r="T127" i="15"/>
  <c r="U127" i="15"/>
  <c r="N128" i="15"/>
  <c r="O128" i="15"/>
  <c r="P128" i="15"/>
  <c r="Q128" i="15"/>
  <c r="R128" i="15"/>
  <c r="S128" i="15"/>
  <c r="T128" i="15"/>
  <c r="U128" i="15"/>
  <c r="N129" i="15"/>
  <c r="O129" i="15"/>
  <c r="P129" i="15"/>
  <c r="Q129" i="15"/>
  <c r="R129" i="15"/>
  <c r="S129" i="15"/>
  <c r="T129" i="15"/>
  <c r="U129" i="15"/>
  <c r="N130" i="15"/>
  <c r="O130" i="15"/>
  <c r="P130" i="15"/>
  <c r="Q130" i="15"/>
  <c r="R130" i="15"/>
  <c r="S130" i="15"/>
  <c r="T130" i="15"/>
  <c r="U130" i="15"/>
  <c r="N131" i="15"/>
  <c r="O131" i="15"/>
  <c r="P131" i="15"/>
  <c r="Q131" i="15"/>
  <c r="R131" i="15"/>
  <c r="S131" i="15"/>
  <c r="T131" i="15"/>
  <c r="U131" i="15"/>
  <c r="N132" i="15"/>
  <c r="O132" i="15"/>
  <c r="P132" i="15"/>
  <c r="Q132" i="15"/>
  <c r="R132" i="15"/>
  <c r="S132" i="15"/>
  <c r="T132" i="15"/>
  <c r="U132" i="15"/>
  <c r="N133" i="15"/>
  <c r="O133" i="15"/>
  <c r="P133" i="15"/>
  <c r="Q133" i="15"/>
  <c r="R133" i="15"/>
  <c r="S133" i="15"/>
  <c r="T133" i="15"/>
  <c r="U133" i="15"/>
  <c r="N134" i="15"/>
  <c r="O134" i="15"/>
  <c r="P134" i="15"/>
  <c r="Q134" i="15"/>
  <c r="R134" i="15"/>
  <c r="S134" i="15"/>
  <c r="T134" i="15"/>
  <c r="U134" i="15"/>
  <c r="N135" i="15"/>
  <c r="O135" i="15"/>
  <c r="P135" i="15"/>
  <c r="Q135" i="15"/>
  <c r="R135" i="15"/>
  <c r="S135" i="15"/>
  <c r="T135" i="15"/>
  <c r="U135" i="15"/>
  <c r="N136" i="15"/>
  <c r="O136" i="15"/>
  <c r="P136" i="15"/>
  <c r="Q136" i="15"/>
  <c r="R136" i="15"/>
  <c r="S136" i="15"/>
  <c r="T136" i="15"/>
  <c r="U136" i="15"/>
  <c r="N137" i="15"/>
  <c r="O137" i="15"/>
  <c r="P137" i="15"/>
  <c r="Q137" i="15"/>
  <c r="R137" i="15"/>
  <c r="S137" i="15"/>
  <c r="T137" i="15"/>
  <c r="U137" i="15"/>
  <c r="N138" i="15"/>
  <c r="O138" i="15"/>
  <c r="P138" i="15"/>
  <c r="Q138" i="15"/>
  <c r="R138" i="15"/>
  <c r="S138" i="15"/>
  <c r="T138" i="15"/>
  <c r="U138" i="15"/>
  <c r="N139" i="15"/>
  <c r="O139" i="15"/>
  <c r="P139" i="15"/>
  <c r="Q139" i="15"/>
  <c r="R139" i="15"/>
  <c r="S139" i="15"/>
  <c r="T139" i="15"/>
  <c r="U139" i="15"/>
  <c r="N140" i="15"/>
  <c r="O140" i="15"/>
  <c r="P140" i="15"/>
  <c r="Q140" i="15"/>
  <c r="R140" i="15"/>
  <c r="S140" i="15"/>
  <c r="T140" i="15"/>
  <c r="U140" i="15"/>
  <c r="N141" i="15"/>
  <c r="O141" i="15"/>
  <c r="P141" i="15"/>
  <c r="Q141" i="15"/>
  <c r="R141" i="15"/>
  <c r="S141" i="15"/>
  <c r="T141" i="15"/>
  <c r="U141" i="15"/>
  <c r="N142" i="15"/>
  <c r="O142" i="15"/>
  <c r="P142" i="15"/>
  <c r="Q142" i="15"/>
  <c r="R142" i="15"/>
  <c r="S142" i="15"/>
  <c r="T142" i="15"/>
  <c r="U142" i="15"/>
  <c r="N143" i="15"/>
  <c r="O143" i="15"/>
  <c r="P143" i="15"/>
  <c r="Q143" i="15"/>
  <c r="R143" i="15"/>
  <c r="S143" i="15"/>
  <c r="T143" i="15"/>
  <c r="U143" i="15"/>
  <c r="N144" i="15"/>
  <c r="O144" i="15"/>
  <c r="P144" i="15"/>
  <c r="Q144" i="15"/>
  <c r="R144" i="15"/>
  <c r="S144" i="15"/>
  <c r="T144" i="15"/>
  <c r="U144" i="15"/>
  <c r="N145" i="15"/>
  <c r="O145" i="15"/>
  <c r="P145" i="15"/>
  <c r="Q145" i="15"/>
  <c r="R145" i="15"/>
  <c r="S145" i="15"/>
  <c r="T145" i="15"/>
  <c r="U145" i="15"/>
  <c r="N146" i="15"/>
  <c r="O146" i="15"/>
  <c r="P146" i="15"/>
  <c r="Q146" i="15"/>
  <c r="R146" i="15"/>
  <c r="S146" i="15"/>
  <c r="T146" i="15"/>
  <c r="U146" i="15"/>
  <c r="N147" i="15"/>
  <c r="O147" i="15"/>
  <c r="P147" i="15"/>
  <c r="Q147" i="15"/>
  <c r="R147" i="15"/>
  <c r="S147" i="15"/>
  <c r="T147" i="15"/>
  <c r="U147" i="15"/>
  <c r="N148" i="15"/>
  <c r="O148" i="15"/>
  <c r="P148" i="15"/>
  <c r="Q148" i="15"/>
  <c r="R148" i="15"/>
  <c r="S148" i="15"/>
  <c r="T148" i="15"/>
  <c r="U148" i="15"/>
  <c r="N149" i="15"/>
  <c r="O149" i="15"/>
  <c r="P149" i="15"/>
  <c r="Q149" i="15"/>
  <c r="R149" i="15"/>
  <c r="S149" i="15"/>
  <c r="T149" i="15"/>
  <c r="U149" i="15"/>
  <c r="N150" i="15"/>
  <c r="O150" i="15"/>
  <c r="P150" i="15"/>
  <c r="Q150" i="15"/>
  <c r="R150" i="15"/>
  <c r="S150" i="15"/>
  <c r="T150" i="15"/>
  <c r="U150" i="15"/>
  <c r="W3" i="15"/>
  <c r="X3" i="15"/>
  <c r="Y3" i="15"/>
  <c r="Z3" i="15"/>
  <c r="AA3" i="15"/>
  <c r="AB3" i="15"/>
  <c r="AC3" i="15"/>
  <c r="AD3" i="15"/>
  <c r="W4" i="15"/>
  <c r="X4" i="15"/>
  <c r="Y4" i="15"/>
  <c r="Z4" i="15"/>
  <c r="AA4" i="15"/>
  <c r="AB4" i="15"/>
  <c r="AC4" i="15"/>
  <c r="AD4" i="15"/>
  <c r="N3" i="15"/>
  <c r="O3" i="15"/>
  <c r="P3" i="15"/>
  <c r="Q3" i="15"/>
  <c r="R3" i="15"/>
  <c r="S3" i="15"/>
  <c r="T3" i="15"/>
  <c r="U3" i="15"/>
  <c r="N4" i="15"/>
  <c r="O4" i="15"/>
  <c r="P4" i="15"/>
  <c r="Q4" i="15"/>
  <c r="R4" i="15"/>
  <c r="S4" i="15"/>
  <c r="T4" i="15"/>
  <c r="U4" i="15"/>
  <c r="E4" i="15"/>
  <c r="F4" i="15"/>
  <c r="G4" i="15"/>
  <c r="H4" i="15"/>
  <c r="I4" i="15"/>
  <c r="J4" i="15"/>
  <c r="K4" i="15"/>
  <c r="L4" i="15"/>
  <c r="E5" i="15"/>
  <c r="F5" i="15"/>
  <c r="G5" i="15"/>
  <c r="H5" i="15"/>
  <c r="I5" i="15"/>
  <c r="J5" i="15"/>
  <c r="K5" i="15"/>
  <c r="L5" i="15"/>
  <c r="E6" i="15"/>
  <c r="F6" i="15"/>
  <c r="G6" i="15"/>
  <c r="H6" i="15"/>
  <c r="I6" i="15"/>
  <c r="J6" i="15"/>
  <c r="K6" i="15"/>
  <c r="L6" i="15"/>
  <c r="E7" i="15"/>
  <c r="F7" i="15"/>
  <c r="G7" i="15"/>
  <c r="H7" i="15"/>
  <c r="I7" i="15"/>
  <c r="J7" i="15"/>
  <c r="K7" i="15"/>
  <c r="L7" i="15"/>
  <c r="E8" i="15"/>
  <c r="F8" i="15"/>
  <c r="G8" i="15"/>
  <c r="H8" i="15"/>
  <c r="I8" i="15"/>
  <c r="J8" i="15"/>
  <c r="K8" i="15"/>
  <c r="L8" i="15"/>
  <c r="E9" i="15"/>
  <c r="F9" i="15"/>
  <c r="G9" i="15"/>
  <c r="H9" i="15"/>
  <c r="I9" i="15"/>
  <c r="J9" i="15"/>
  <c r="K9" i="15"/>
  <c r="L9" i="15"/>
  <c r="E10" i="15"/>
  <c r="F10" i="15"/>
  <c r="G10" i="15"/>
  <c r="H10" i="15"/>
  <c r="I10" i="15"/>
  <c r="J10" i="15"/>
  <c r="K10" i="15"/>
  <c r="L10" i="15"/>
  <c r="E11" i="15"/>
  <c r="F11" i="15"/>
  <c r="G11" i="15"/>
  <c r="H11" i="15"/>
  <c r="I11" i="15"/>
  <c r="J11" i="15"/>
  <c r="K11" i="15"/>
  <c r="L11" i="15"/>
  <c r="E12" i="15"/>
  <c r="F12" i="15"/>
  <c r="G12" i="15"/>
  <c r="H12" i="15"/>
  <c r="I12" i="15"/>
  <c r="J12" i="15"/>
  <c r="K12" i="15"/>
  <c r="L12" i="15"/>
  <c r="E13" i="15"/>
  <c r="F13" i="15"/>
  <c r="G13" i="15"/>
  <c r="H13" i="15"/>
  <c r="I13" i="15"/>
  <c r="J13" i="15"/>
  <c r="K13" i="15"/>
  <c r="L13" i="15"/>
  <c r="E14" i="15"/>
  <c r="F14" i="15"/>
  <c r="G14" i="15"/>
  <c r="H14" i="15"/>
  <c r="I14" i="15"/>
  <c r="J14" i="15"/>
  <c r="K14" i="15"/>
  <c r="L14" i="15"/>
  <c r="E15" i="15"/>
  <c r="F15" i="15"/>
  <c r="G15" i="15"/>
  <c r="H15" i="15"/>
  <c r="I15" i="15"/>
  <c r="J15" i="15"/>
  <c r="K15" i="15"/>
  <c r="L15" i="15"/>
  <c r="E16" i="15"/>
  <c r="F16" i="15"/>
  <c r="G16" i="15"/>
  <c r="H16" i="15"/>
  <c r="I16" i="15"/>
  <c r="J16" i="15"/>
  <c r="K16" i="15"/>
  <c r="L16" i="15"/>
  <c r="E17" i="15"/>
  <c r="F17" i="15"/>
  <c r="G17" i="15"/>
  <c r="H17" i="15"/>
  <c r="I17" i="15"/>
  <c r="J17" i="15"/>
  <c r="K17" i="15"/>
  <c r="L17" i="15"/>
  <c r="E18" i="15"/>
  <c r="F18" i="15"/>
  <c r="G18" i="15"/>
  <c r="H18" i="15"/>
  <c r="I18" i="15"/>
  <c r="J18" i="15"/>
  <c r="K18" i="15"/>
  <c r="L18" i="15"/>
  <c r="E19" i="15"/>
  <c r="F19" i="15"/>
  <c r="G19" i="15"/>
  <c r="H19" i="15"/>
  <c r="I19" i="15"/>
  <c r="J19" i="15"/>
  <c r="K19" i="15"/>
  <c r="L19" i="15"/>
  <c r="E20" i="15"/>
  <c r="F20" i="15"/>
  <c r="G20" i="15"/>
  <c r="H20" i="15"/>
  <c r="I20" i="15"/>
  <c r="J20" i="15"/>
  <c r="K20" i="15"/>
  <c r="L20" i="15"/>
  <c r="E21" i="15"/>
  <c r="F21" i="15"/>
  <c r="G21" i="15"/>
  <c r="H21" i="15"/>
  <c r="I21" i="15"/>
  <c r="J21" i="15"/>
  <c r="K21" i="15"/>
  <c r="L21" i="15"/>
  <c r="E22" i="15"/>
  <c r="F22" i="15"/>
  <c r="G22" i="15"/>
  <c r="H22" i="15"/>
  <c r="I22" i="15"/>
  <c r="J22" i="15"/>
  <c r="K22" i="15"/>
  <c r="L22" i="15"/>
  <c r="E23" i="15"/>
  <c r="F23" i="15"/>
  <c r="G23" i="15"/>
  <c r="H23" i="15"/>
  <c r="I23" i="15"/>
  <c r="J23" i="15"/>
  <c r="K23" i="15"/>
  <c r="L23" i="15"/>
  <c r="E24" i="15"/>
  <c r="F24" i="15"/>
  <c r="G24" i="15"/>
  <c r="H24" i="15"/>
  <c r="I24" i="15"/>
  <c r="J24" i="15"/>
  <c r="K24" i="15"/>
  <c r="L24" i="15"/>
  <c r="E25" i="15"/>
  <c r="F25" i="15"/>
  <c r="G25" i="15"/>
  <c r="H25" i="15"/>
  <c r="I25" i="15"/>
  <c r="J25" i="15"/>
  <c r="K25" i="15"/>
  <c r="L25" i="15"/>
  <c r="E26" i="15"/>
  <c r="F26" i="15"/>
  <c r="G26" i="15"/>
  <c r="H26" i="15"/>
  <c r="I26" i="15"/>
  <c r="J26" i="15"/>
  <c r="K26" i="15"/>
  <c r="L26" i="15"/>
  <c r="E27" i="15"/>
  <c r="F27" i="15"/>
  <c r="G27" i="15"/>
  <c r="H27" i="15"/>
  <c r="I27" i="15"/>
  <c r="J27" i="15"/>
  <c r="K27" i="15"/>
  <c r="L27" i="15"/>
  <c r="E28" i="15"/>
  <c r="F28" i="15"/>
  <c r="G28" i="15"/>
  <c r="H28" i="15"/>
  <c r="I28" i="15"/>
  <c r="J28" i="15"/>
  <c r="K28" i="15"/>
  <c r="L28" i="15"/>
  <c r="E29" i="15"/>
  <c r="F29" i="15"/>
  <c r="G29" i="15"/>
  <c r="H29" i="15"/>
  <c r="I29" i="15"/>
  <c r="J29" i="15"/>
  <c r="K29" i="15"/>
  <c r="L29" i="15"/>
  <c r="E30" i="15"/>
  <c r="F30" i="15"/>
  <c r="G30" i="15"/>
  <c r="H30" i="15"/>
  <c r="I30" i="15"/>
  <c r="J30" i="15"/>
  <c r="K30" i="15"/>
  <c r="L30" i="15"/>
  <c r="E31" i="15"/>
  <c r="F31" i="15"/>
  <c r="G31" i="15"/>
  <c r="H31" i="15"/>
  <c r="I31" i="15"/>
  <c r="J31" i="15"/>
  <c r="K31" i="15"/>
  <c r="L31" i="15"/>
  <c r="E32" i="15"/>
  <c r="F32" i="15"/>
  <c r="G32" i="15"/>
  <c r="H32" i="15"/>
  <c r="I32" i="15"/>
  <c r="J32" i="15"/>
  <c r="K32" i="15"/>
  <c r="L32" i="15"/>
  <c r="E33" i="15"/>
  <c r="F33" i="15"/>
  <c r="G33" i="15"/>
  <c r="H33" i="15"/>
  <c r="I33" i="15"/>
  <c r="J33" i="15"/>
  <c r="K33" i="15"/>
  <c r="L33" i="15"/>
  <c r="E34" i="15"/>
  <c r="F34" i="15"/>
  <c r="G34" i="15"/>
  <c r="H34" i="15"/>
  <c r="I34" i="15"/>
  <c r="J34" i="15"/>
  <c r="K34" i="15"/>
  <c r="L34" i="15"/>
  <c r="E35" i="15"/>
  <c r="F35" i="15"/>
  <c r="G35" i="15"/>
  <c r="H35" i="15"/>
  <c r="I35" i="15"/>
  <c r="J35" i="15"/>
  <c r="K35" i="15"/>
  <c r="L35" i="15"/>
  <c r="E36" i="15"/>
  <c r="F36" i="15"/>
  <c r="G36" i="15"/>
  <c r="H36" i="15"/>
  <c r="I36" i="15"/>
  <c r="J36" i="15"/>
  <c r="K36" i="15"/>
  <c r="L36" i="15"/>
  <c r="E37" i="15"/>
  <c r="F37" i="15"/>
  <c r="G37" i="15"/>
  <c r="H37" i="15"/>
  <c r="I37" i="15"/>
  <c r="J37" i="15"/>
  <c r="K37" i="15"/>
  <c r="L37" i="15"/>
  <c r="E38" i="15"/>
  <c r="F38" i="15"/>
  <c r="G38" i="15"/>
  <c r="H38" i="15"/>
  <c r="I38" i="15"/>
  <c r="J38" i="15"/>
  <c r="K38" i="15"/>
  <c r="L38" i="15"/>
  <c r="E39" i="15"/>
  <c r="F39" i="15"/>
  <c r="G39" i="15"/>
  <c r="H39" i="15"/>
  <c r="I39" i="15"/>
  <c r="J39" i="15"/>
  <c r="K39" i="15"/>
  <c r="L39" i="15"/>
  <c r="E40" i="15"/>
  <c r="F40" i="15"/>
  <c r="G40" i="15"/>
  <c r="H40" i="15"/>
  <c r="I40" i="15"/>
  <c r="J40" i="15"/>
  <c r="K40" i="15"/>
  <c r="L40" i="15"/>
  <c r="E41" i="15"/>
  <c r="F41" i="15"/>
  <c r="G41" i="15"/>
  <c r="H41" i="15"/>
  <c r="I41" i="15"/>
  <c r="J41" i="15"/>
  <c r="K41" i="15"/>
  <c r="L41" i="15"/>
  <c r="E42" i="15"/>
  <c r="F42" i="15"/>
  <c r="G42" i="15"/>
  <c r="H42" i="15"/>
  <c r="I42" i="15"/>
  <c r="J42" i="15"/>
  <c r="K42" i="15"/>
  <c r="L42" i="15"/>
  <c r="E43" i="15"/>
  <c r="F43" i="15"/>
  <c r="G43" i="15"/>
  <c r="H43" i="15"/>
  <c r="I43" i="15"/>
  <c r="J43" i="15"/>
  <c r="K43" i="15"/>
  <c r="L43" i="15"/>
  <c r="E44" i="15"/>
  <c r="F44" i="15"/>
  <c r="G44" i="15"/>
  <c r="H44" i="15"/>
  <c r="I44" i="15"/>
  <c r="J44" i="15"/>
  <c r="K44" i="15"/>
  <c r="L44" i="15"/>
  <c r="E45" i="15"/>
  <c r="F45" i="15"/>
  <c r="G45" i="15"/>
  <c r="H45" i="15"/>
  <c r="I45" i="15"/>
  <c r="J45" i="15"/>
  <c r="K45" i="15"/>
  <c r="L45" i="15"/>
  <c r="E46" i="15"/>
  <c r="F46" i="15"/>
  <c r="G46" i="15"/>
  <c r="H46" i="15"/>
  <c r="I46" i="15"/>
  <c r="J46" i="15"/>
  <c r="K46" i="15"/>
  <c r="L46" i="15"/>
  <c r="E47" i="15"/>
  <c r="F47" i="15"/>
  <c r="G47" i="15"/>
  <c r="H47" i="15"/>
  <c r="I47" i="15"/>
  <c r="J47" i="15"/>
  <c r="K47" i="15"/>
  <c r="L47" i="15"/>
  <c r="E48" i="15"/>
  <c r="F48" i="15"/>
  <c r="G48" i="15"/>
  <c r="H48" i="15"/>
  <c r="I48" i="15"/>
  <c r="J48" i="15"/>
  <c r="K48" i="15"/>
  <c r="L48" i="15"/>
  <c r="E49" i="15"/>
  <c r="F49" i="15"/>
  <c r="G49" i="15"/>
  <c r="H49" i="15"/>
  <c r="I49" i="15"/>
  <c r="J49" i="15"/>
  <c r="K49" i="15"/>
  <c r="L49" i="15"/>
  <c r="E50" i="15"/>
  <c r="F50" i="15"/>
  <c r="G50" i="15"/>
  <c r="H50" i="15"/>
  <c r="I50" i="15"/>
  <c r="J50" i="15"/>
  <c r="K50" i="15"/>
  <c r="L50" i="15"/>
  <c r="E51" i="15"/>
  <c r="F51" i="15"/>
  <c r="G51" i="15"/>
  <c r="H51" i="15"/>
  <c r="I51" i="15"/>
  <c r="J51" i="15"/>
  <c r="K51" i="15"/>
  <c r="L51" i="15"/>
  <c r="E52" i="15"/>
  <c r="F52" i="15"/>
  <c r="G52" i="15"/>
  <c r="H52" i="15"/>
  <c r="I52" i="15"/>
  <c r="J52" i="15"/>
  <c r="K52" i="15"/>
  <c r="L52" i="15"/>
  <c r="E53" i="15"/>
  <c r="F53" i="15"/>
  <c r="G53" i="15"/>
  <c r="H53" i="15"/>
  <c r="I53" i="15"/>
  <c r="J53" i="15"/>
  <c r="K53" i="15"/>
  <c r="L53" i="15"/>
  <c r="E54" i="15"/>
  <c r="F54" i="15"/>
  <c r="G54" i="15"/>
  <c r="H54" i="15"/>
  <c r="I54" i="15"/>
  <c r="J54" i="15"/>
  <c r="K54" i="15"/>
  <c r="L54" i="15"/>
  <c r="E55" i="15"/>
  <c r="F55" i="15"/>
  <c r="G55" i="15"/>
  <c r="H55" i="15"/>
  <c r="I55" i="15"/>
  <c r="J55" i="15"/>
  <c r="K55" i="15"/>
  <c r="L55" i="15"/>
  <c r="E56" i="15"/>
  <c r="F56" i="15"/>
  <c r="G56" i="15"/>
  <c r="H56" i="15"/>
  <c r="I56" i="15"/>
  <c r="J56" i="15"/>
  <c r="K56" i="15"/>
  <c r="L56" i="15"/>
  <c r="E57" i="15"/>
  <c r="F57" i="15"/>
  <c r="G57" i="15"/>
  <c r="H57" i="15"/>
  <c r="I57" i="15"/>
  <c r="J57" i="15"/>
  <c r="K57" i="15"/>
  <c r="L57" i="15"/>
  <c r="E58" i="15"/>
  <c r="F58" i="15"/>
  <c r="G58" i="15"/>
  <c r="H58" i="15"/>
  <c r="I58" i="15"/>
  <c r="J58" i="15"/>
  <c r="K58" i="15"/>
  <c r="L58" i="15"/>
  <c r="E59" i="15"/>
  <c r="F59" i="15"/>
  <c r="G59" i="15"/>
  <c r="H59" i="15"/>
  <c r="I59" i="15"/>
  <c r="J59" i="15"/>
  <c r="K59" i="15"/>
  <c r="L59" i="15"/>
  <c r="E60" i="15"/>
  <c r="F60" i="15"/>
  <c r="G60" i="15"/>
  <c r="H60" i="15"/>
  <c r="I60" i="15"/>
  <c r="J60" i="15"/>
  <c r="K60" i="15"/>
  <c r="L60" i="15"/>
  <c r="E61" i="15"/>
  <c r="F61" i="15"/>
  <c r="G61" i="15"/>
  <c r="H61" i="15"/>
  <c r="I61" i="15"/>
  <c r="J61" i="15"/>
  <c r="K61" i="15"/>
  <c r="L61" i="15"/>
  <c r="E62" i="15"/>
  <c r="F62" i="15"/>
  <c r="G62" i="15"/>
  <c r="H62" i="15"/>
  <c r="I62" i="15"/>
  <c r="J62" i="15"/>
  <c r="K62" i="15"/>
  <c r="L62" i="15"/>
  <c r="E63" i="15"/>
  <c r="F63" i="15"/>
  <c r="G63" i="15"/>
  <c r="H63" i="15"/>
  <c r="I63" i="15"/>
  <c r="J63" i="15"/>
  <c r="K63" i="15"/>
  <c r="L63" i="15"/>
  <c r="E64" i="15"/>
  <c r="F64" i="15"/>
  <c r="G64" i="15"/>
  <c r="H64" i="15"/>
  <c r="I64" i="15"/>
  <c r="J64" i="15"/>
  <c r="K64" i="15"/>
  <c r="L64" i="15"/>
  <c r="E65" i="15"/>
  <c r="F65" i="15"/>
  <c r="G65" i="15"/>
  <c r="H65" i="15"/>
  <c r="I65" i="15"/>
  <c r="J65" i="15"/>
  <c r="K65" i="15"/>
  <c r="L65" i="15"/>
  <c r="E66" i="15"/>
  <c r="F66" i="15"/>
  <c r="G66" i="15"/>
  <c r="H66" i="15"/>
  <c r="I66" i="15"/>
  <c r="J66" i="15"/>
  <c r="K66" i="15"/>
  <c r="L66" i="15"/>
  <c r="E67" i="15"/>
  <c r="F67" i="15"/>
  <c r="G67" i="15"/>
  <c r="H67" i="15"/>
  <c r="I67" i="15"/>
  <c r="J67" i="15"/>
  <c r="K67" i="15"/>
  <c r="L67" i="15"/>
  <c r="E68" i="15"/>
  <c r="F68" i="15"/>
  <c r="G68" i="15"/>
  <c r="H68" i="15"/>
  <c r="I68" i="15"/>
  <c r="J68" i="15"/>
  <c r="K68" i="15"/>
  <c r="L68" i="15"/>
  <c r="E69" i="15"/>
  <c r="F69" i="15"/>
  <c r="G69" i="15"/>
  <c r="H69" i="15"/>
  <c r="I69" i="15"/>
  <c r="J69" i="15"/>
  <c r="K69" i="15"/>
  <c r="L69" i="15"/>
  <c r="E70" i="15"/>
  <c r="F70" i="15"/>
  <c r="G70" i="15"/>
  <c r="H70" i="15"/>
  <c r="I70" i="15"/>
  <c r="J70" i="15"/>
  <c r="K70" i="15"/>
  <c r="L70" i="15"/>
  <c r="E71" i="15"/>
  <c r="F71" i="15"/>
  <c r="G71" i="15"/>
  <c r="H71" i="15"/>
  <c r="I71" i="15"/>
  <c r="J71" i="15"/>
  <c r="K71" i="15"/>
  <c r="L71" i="15"/>
  <c r="E72" i="15"/>
  <c r="F72" i="15"/>
  <c r="G72" i="15"/>
  <c r="H72" i="15"/>
  <c r="I72" i="15"/>
  <c r="J72" i="15"/>
  <c r="K72" i="15"/>
  <c r="L72" i="15"/>
  <c r="E73" i="15"/>
  <c r="F73" i="15"/>
  <c r="G73" i="15"/>
  <c r="H73" i="15"/>
  <c r="I73" i="15"/>
  <c r="J73" i="15"/>
  <c r="K73" i="15"/>
  <c r="L73" i="15"/>
  <c r="E74" i="15"/>
  <c r="F74" i="15"/>
  <c r="G74" i="15"/>
  <c r="H74" i="15"/>
  <c r="I74" i="15"/>
  <c r="J74" i="15"/>
  <c r="K74" i="15"/>
  <c r="L74" i="15"/>
  <c r="E75" i="15"/>
  <c r="F75" i="15"/>
  <c r="G75" i="15"/>
  <c r="H75" i="15"/>
  <c r="I75" i="15"/>
  <c r="J75" i="15"/>
  <c r="K75" i="15"/>
  <c r="L75" i="15"/>
  <c r="E76" i="15"/>
  <c r="F76" i="15"/>
  <c r="G76" i="15"/>
  <c r="H76" i="15"/>
  <c r="I76" i="15"/>
  <c r="J76" i="15"/>
  <c r="K76" i="15"/>
  <c r="L76" i="15"/>
  <c r="E77" i="15"/>
  <c r="F77" i="15"/>
  <c r="G77" i="15"/>
  <c r="H77" i="15"/>
  <c r="I77" i="15"/>
  <c r="J77" i="15"/>
  <c r="K77" i="15"/>
  <c r="L77" i="15"/>
  <c r="E78" i="15"/>
  <c r="F78" i="15"/>
  <c r="G78" i="15"/>
  <c r="H78" i="15"/>
  <c r="I78" i="15"/>
  <c r="J78" i="15"/>
  <c r="K78" i="15"/>
  <c r="L78" i="15"/>
  <c r="E79" i="15"/>
  <c r="F79" i="15"/>
  <c r="G79" i="15"/>
  <c r="H79" i="15"/>
  <c r="I79" i="15"/>
  <c r="J79" i="15"/>
  <c r="K79" i="15"/>
  <c r="L79" i="15"/>
  <c r="E80" i="15"/>
  <c r="F80" i="15"/>
  <c r="G80" i="15"/>
  <c r="H80" i="15"/>
  <c r="I80" i="15"/>
  <c r="J80" i="15"/>
  <c r="K80" i="15"/>
  <c r="L80" i="15"/>
  <c r="E81" i="15"/>
  <c r="F81" i="15"/>
  <c r="G81" i="15"/>
  <c r="H81" i="15"/>
  <c r="I81" i="15"/>
  <c r="J81" i="15"/>
  <c r="K81" i="15"/>
  <c r="L81" i="15"/>
  <c r="E82" i="15"/>
  <c r="F82" i="15"/>
  <c r="G82" i="15"/>
  <c r="H82" i="15"/>
  <c r="I82" i="15"/>
  <c r="J82" i="15"/>
  <c r="K82" i="15"/>
  <c r="L82" i="15"/>
  <c r="E83" i="15"/>
  <c r="F83" i="15"/>
  <c r="G83" i="15"/>
  <c r="H83" i="15"/>
  <c r="I83" i="15"/>
  <c r="J83" i="15"/>
  <c r="K83" i="15"/>
  <c r="L83" i="15"/>
  <c r="E84" i="15"/>
  <c r="F84" i="15"/>
  <c r="G84" i="15"/>
  <c r="H84" i="15"/>
  <c r="I84" i="15"/>
  <c r="J84" i="15"/>
  <c r="K84" i="15"/>
  <c r="L84" i="15"/>
  <c r="E85" i="15"/>
  <c r="F85" i="15"/>
  <c r="G85" i="15"/>
  <c r="H85" i="15"/>
  <c r="I85" i="15"/>
  <c r="J85" i="15"/>
  <c r="K85" i="15"/>
  <c r="L85" i="15"/>
  <c r="E86" i="15"/>
  <c r="F86" i="15"/>
  <c r="G86" i="15"/>
  <c r="H86" i="15"/>
  <c r="I86" i="15"/>
  <c r="J86" i="15"/>
  <c r="K86" i="15"/>
  <c r="L86" i="15"/>
  <c r="E87" i="15"/>
  <c r="F87" i="15"/>
  <c r="G87" i="15"/>
  <c r="H87" i="15"/>
  <c r="I87" i="15"/>
  <c r="J87" i="15"/>
  <c r="K87" i="15"/>
  <c r="L87" i="15"/>
  <c r="E88" i="15"/>
  <c r="F88" i="15"/>
  <c r="G88" i="15"/>
  <c r="H88" i="15"/>
  <c r="I88" i="15"/>
  <c r="J88" i="15"/>
  <c r="K88" i="15"/>
  <c r="L88" i="15"/>
  <c r="E89" i="15"/>
  <c r="F89" i="15"/>
  <c r="G89" i="15"/>
  <c r="H89" i="15"/>
  <c r="I89" i="15"/>
  <c r="J89" i="15"/>
  <c r="K89" i="15"/>
  <c r="L89" i="15"/>
  <c r="E90" i="15"/>
  <c r="F90" i="15"/>
  <c r="G90" i="15"/>
  <c r="H90" i="15"/>
  <c r="I90" i="15"/>
  <c r="J90" i="15"/>
  <c r="K90" i="15"/>
  <c r="L90" i="15"/>
  <c r="E91" i="15"/>
  <c r="F91" i="15"/>
  <c r="G91" i="15"/>
  <c r="H91" i="15"/>
  <c r="I91" i="15"/>
  <c r="J91" i="15"/>
  <c r="K91" i="15"/>
  <c r="L91" i="15"/>
  <c r="E92" i="15"/>
  <c r="F92" i="15"/>
  <c r="G92" i="15"/>
  <c r="H92" i="15"/>
  <c r="I92" i="15"/>
  <c r="J92" i="15"/>
  <c r="K92" i="15"/>
  <c r="L92" i="15"/>
  <c r="E93" i="15"/>
  <c r="F93" i="15"/>
  <c r="G93" i="15"/>
  <c r="H93" i="15"/>
  <c r="I93" i="15"/>
  <c r="J93" i="15"/>
  <c r="K93" i="15"/>
  <c r="L93" i="15"/>
  <c r="E94" i="15"/>
  <c r="F94" i="15"/>
  <c r="G94" i="15"/>
  <c r="H94" i="15"/>
  <c r="I94" i="15"/>
  <c r="J94" i="15"/>
  <c r="K94" i="15"/>
  <c r="L94" i="15"/>
  <c r="E95" i="15"/>
  <c r="F95" i="15"/>
  <c r="G95" i="15"/>
  <c r="H95" i="15"/>
  <c r="I95" i="15"/>
  <c r="J95" i="15"/>
  <c r="K95" i="15"/>
  <c r="L95" i="15"/>
  <c r="E96" i="15"/>
  <c r="F96" i="15"/>
  <c r="G96" i="15"/>
  <c r="H96" i="15"/>
  <c r="I96" i="15"/>
  <c r="J96" i="15"/>
  <c r="K96" i="15"/>
  <c r="L96" i="15"/>
  <c r="E97" i="15"/>
  <c r="F97" i="15"/>
  <c r="G97" i="15"/>
  <c r="H97" i="15"/>
  <c r="I97" i="15"/>
  <c r="J97" i="15"/>
  <c r="K97" i="15"/>
  <c r="L97" i="15"/>
  <c r="E98" i="15"/>
  <c r="F98" i="15"/>
  <c r="G98" i="15"/>
  <c r="H98" i="15"/>
  <c r="I98" i="15"/>
  <c r="J98" i="15"/>
  <c r="K98" i="15"/>
  <c r="L98" i="15"/>
  <c r="E99" i="15"/>
  <c r="F99" i="15"/>
  <c r="G99" i="15"/>
  <c r="H99" i="15"/>
  <c r="I99" i="15"/>
  <c r="J99" i="15"/>
  <c r="K99" i="15"/>
  <c r="L99" i="15"/>
  <c r="E100" i="15"/>
  <c r="F100" i="15"/>
  <c r="G100" i="15"/>
  <c r="H100" i="15"/>
  <c r="I100" i="15"/>
  <c r="J100" i="15"/>
  <c r="K100" i="15"/>
  <c r="L100" i="15"/>
  <c r="E101" i="15"/>
  <c r="F101" i="15"/>
  <c r="G101" i="15"/>
  <c r="H101" i="15"/>
  <c r="I101" i="15"/>
  <c r="J101" i="15"/>
  <c r="K101" i="15"/>
  <c r="L101" i="15"/>
  <c r="E102" i="15"/>
  <c r="F102" i="15"/>
  <c r="G102" i="15"/>
  <c r="H102" i="15"/>
  <c r="I102" i="15"/>
  <c r="J102" i="15"/>
  <c r="K102" i="15"/>
  <c r="L102" i="15"/>
  <c r="E103" i="15"/>
  <c r="F103" i="15"/>
  <c r="G103" i="15"/>
  <c r="H103" i="15"/>
  <c r="I103" i="15"/>
  <c r="J103" i="15"/>
  <c r="K103" i="15"/>
  <c r="L103" i="15"/>
  <c r="E104" i="15"/>
  <c r="F104" i="15"/>
  <c r="G104" i="15"/>
  <c r="H104" i="15"/>
  <c r="I104" i="15"/>
  <c r="J104" i="15"/>
  <c r="K104" i="15"/>
  <c r="L104" i="15"/>
  <c r="E105" i="15"/>
  <c r="F105" i="15"/>
  <c r="G105" i="15"/>
  <c r="H105" i="15"/>
  <c r="I105" i="15"/>
  <c r="J105" i="15"/>
  <c r="K105" i="15"/>
  <c r="L105" i="15"/>
  <c r="E106" i="15"/>
  <c r="F106" i="15"/>
  <c r="G106" i="15"/>
  <c r="H106" i="15"/>
  <c r="I106" i="15"/>
  <c r="J106" i="15"/>
  <c r="K106" i="15"/>
  <c r="L106" i="15"/>
  <c r="E107" i="15"/>
  <c r="F107" i="15"/>
  <c r="G107" i="15"/>
  <c r="H107" i="15"/>
  <c r="I107" i="15"/>
  <c r="J107" i="15"/>
  <c r="K107" i="15"/>
  <c r="L107" i="15"/>
  <c r="E108" i="15"/>
  <c r="F108" i="15"/>
  <c r="G108" i="15"/>
  <c r="H108" i="15"/>
  <c r="I108" i="15"/>
  <c r="J108" i="15"/>
  <c r="K108" i="15"/>
  <c r="L108" i="15"/>
  <c r="E109" i="15"/>
  <c r="F109" i="15"/>
  <c r="G109" i="15"/>
  <c r="H109" i="15"/>
  <c r="I109" i="15"/>
  <c r="J109" i="15"/>
  <c r="K109" i="15"/>
  <c r="L109" i="15"/>
  <c r="E110" i="15"/>
  <c r="F110" i="15"/>
  <c r="G110" i="15"/>
  <c r="H110" i="15"/>
  <c r="I110" i="15"/>
  <c r="J110" i="15"/>
  <c r="K110" i="15"/>
  <c r="L110" i="15"/>
  <c r="E111" i="15"/>
  <c r="F111" i="15"/>
  <c r="G111" i="15"/>
  <c r="H111" i="15"/>
  <c r="I111" i="15"/>
  <c r="J111" i="15"/>
  <c r="K111" i="15"/>
  <c r="L111" i="15"/>
  <c r="E112" i="15"/>
  <c r="F112" i="15"/>
  <c r="G112" i="15"/>
  <c r="H112" i="15"/>
  <c r="I112" i="15"/>
  <c r="J112" i="15"/>
  <c r="K112" i="15"/>
  <c r="L112" i="15"/>
  <c r="E113" i="15"/>
  <c r="F113" i="15"/>
  <c r="G113" i="15"/>
  <c r="H113" i="15"/>
  <c r="I113" i="15"/>
  <c r="J113" i="15"/>
  <c r="K113" i="15"/>
  <c r="L113" i="15"/>
  <c r="E114" i="15"/>
  <c r="F114" i="15"/>
  <c r="G114" i="15"/>
  <c r="H114" i="15"/>
  <c r="I114" i="15"/>
  <c r="J114" i="15"/>
  <c r="K114" i="15"/>
  <c r="L114" i="15"/>
  <c r="E115" i="15"/>
  <c r="F115" i="15"/>
  <c r="G115" i="15"/>
  <c r="H115" i="15"/>
  <c r="I115" i="15"/>
  <c r="J115" i="15"/>
  <c r="K115" i="15"/>
  <c r="L115" i="15"/>
  <c r="E116" i="15"/>
  <c r="F116" i="15"/>
  <c r="G116" i="15"/>
  <c r="H116" i="15"/>
  <c r="I116" i="15"/>
  <c r="J116" i="15"/>
  <c r="K116" i="15"/>
  <c r="L116" i="15"/>
  <c r="E117" i="15"/>
  <c r="F117" i="15"/>
  <c r="G117" i="15"/>
  <c r="H117" i="15"/>
  <c r="I117" i="15"/>
  <c r="J117" i="15"/>
  <c r="K117" i="15"/>
  <c r="L117" i="15"/>
  <c r="E118" i="15"/>
  <c r="F118" i="15"/>
  <c r="G118" i="15"/>
  <c r="H118" i="15"/>
  <c r="I118" i="15"/>
  <c r="J118" i="15"/>
  <c r="K118" i="15"/>
  <c r="L118" i="15"/>
  <c r="E119" i="15"/>
  <c r="F119" i="15"/>
  <c r="G119" i="15"/>
  <c r="H119" i="15"/>
  <c r="I119" i="15"/>
  <c r="J119" i="15"/>
  <c r="K119" i="15"/>
  <c r="L119" i="15"/>
  <c r="E120" i="15"/>
  <c r="F120" i="15"/>
  <c r="G120" i="15"/>
  <c r="H120" i="15"/>
  <c r="I120" i="15"/>
  <c r="J120" i="15"/>
  <c r="K120" i="15"/>
  <c r="L120" i="15"/>
  <c r="E121" i="15"/>
  <c r="F121" i="15"/>
  <c r="G121" i="15"/>
  <c r="H121" i="15"/>
  <c r="I121" i="15"/>
  <c r="J121" i="15"/>
  <c r="K121" i="15"/>
  <c r="L121" i="15"/>
  <c r="E122" i="15"/>
  <c r="F122" i="15"/>
  <c r="G122" i="15"/>
  <c r="H122" i="15"/>
  <c r="I122" i="15"/>
  <c r="J122" i="15"/>
  <c r="K122" i="15"/>
  <c r="L122" i="15"/>
  <c r="E123" i="15"/>
  <c r="F123" i="15"/>
  <c r="G123" i="15"/>
  <c r="H123" i="15"/>
  <c r="I123" i="15"/>
  <c r="J123" i="15"/>
  <c r="K123" i="15"/>
  <c r="L123" i="15"/>
  <c r="E124" i="15"/>
  <c r="F124" i="15"/>
  <c r="G124" i="15"/>
  <c r="H124" i="15"/>
  <c r="I124" i="15"/>
  <c r="J124" i="15"/>
  <c r="K124" i="15"/>
  <c r="L124" i="15"/>
  <c r="E125" i="15"/>
  <c r="F125" i="15"/>
  <c r="G125" i="15"/>
  <c r="H125" i="15"/>
  <c r="I125" i="15"/>
  <c r="J125" i="15"/>
  <c r="K125" i="15"/>
  <c r="L125" i="15"/>
  <c r="E126" i="15"/>
  <c r="F126" i="15"/>
  <c r="G126" i="15"/>
  <c r="H126" i="15"/>
  <c r="I126" i="15"/>
  <c r="J126" i="15"/>
  <c r="K126" i="15"/>
  <c r="L126" i="15"/>
  <c r="E127" i="15"/>
  <c r="F127" i="15"/>
  <c r="G127" i="15"/>
  <c r="H127" i="15"/>
  <c r="I127" i="15"/>
  <c r="J127" i="15"/>
  <c r="K127" i="15"/>
  <c r="L127" i="15"/>
  <c r="E128" i="15"/>
  <c r="F128" i="15"/>
  <c r="G128" i="15"/>
  <c r="H128" i="15"/>
  <c r="I128" i="15"/>
  <c r="J128" i="15"/>
  <c r="K128" i="15"/>
  <c r="L128" i="15"/>
  <c r="E129" i="15"/>
  <c r="F129" i="15"/>
  <c r="G129" i="15"/>
  <c r="H129" i="15"/>
  <c r="I129" i="15"/>
  <c r="J129" i="15"/>
  <c r="K129" i="15"/>
  <c r="L129" i="15"/>
  <c r="E130" i="15"/>
  <c r="F130" i="15"/>
  <c r="G130" i="15"/>
  <c r="H130" i="15"/>
  <c r="I130" i="15"/>
  <c r="J130" i="15"/>
  <c r="K130" i="15"/>
  <c r="L130" i="15"/>
  <c r="E131" i="15"/>
  <c r="F131" i="15"/>
  <c r="G131" i="15"/>
  <c r="H131" i="15"/>
  <c r="I131" i="15"/>
  <c r="J131" i="15"/>
  <c r="K131" i="15"/>
  <c r="L131" i="15"/>
  <c r="E132" i="15"/>
  <c r="F132" i="15"/>
  <c r="G132" i="15"/>
  <c r="H132" i="15"/>
  <c r="I132" i="15"/>
  <c r="J132" i="15"/>
  <c r="K132" i="15"/>
  <c r="L132" i="15"/>
  <c r="E133" i="15"/>
  <c r="F133" i="15"/>
  <c r="G133" i="15"/>
  <c r="H133" i="15"/>
  <c r="I133" i="15"/>
  <c r="J133" i="15"/>
  <c r="K133" i="15"/>
  <c r="L133" i="15"/>
  <c r="E134" i="15"/>
  <c r="F134" i="15"/>
  <c r="G134" i="15"/>
  <c r="H134" i="15"/>
  <c r="I134" i="15"/>
  <c r="J134" i="15"/>
  <c r="K134" i="15"/>
  <c r="L134" i="15"/>
  <c r="E135" i="15"/>
  <c r="F135" i="15"/>
  <c r="G135" i="15"/>
  <c r="H135" i="15"/>
  <c r="I135" i="15"/>
  <c r="J135" i="15"/>
  <c r="K135" i="15"/>
  <c r="L135" i="15"/>
  <c r="E136" i="15"/>
  <c r="F136" i="15"/>
  <c r="G136" i="15"/>
  <c r="H136" i="15"/>
  <c r="I136" i="15"/>
  <c r="J136" i="15"/>
  <c r="K136" i="15"/>
  <c r="L136" i="15"/>
  <c r="E137" i="15"/>
  <c r="F137" i="15"/>
  <c r="G137" i="15"/>
  <c r="H137" i="15"/>
  <c r="I137" i="15"/>
  <c r="J137" i="15"/>
  <c r="K137" i="15"/>
  <c r="L137" i="15"/>
  <c r="E138" i="15"/>
  <c r="F138" i="15"/>
  <c r="G138" i="15"/>
  <c r="H138" i="15"/>
  <c r="I138" i="15"/>
  <c r="J138" i="15"/>
  <c r="K138" i="15"/>
  <c r="L138" i="15"/>
  <c r="E139" i="15"/>
  <c r="F139" i="15"/>
  <c r="G139" i="15"/>
  <c r="H139" i="15"/>
  <c r="I139" i="15"/>
  <c r="J139" i="15"/>
  <c r="K139" i="15"/>
  <c r="L139" i="15"/>
  <c r="E140" i="15"/>
  <c r="F140" i="15"/>
  <c r="G140" i="15"/>
  <c r="H140" i="15"/>
  <c r="I140" i="15"/>
  <c r="J140" i="15"/>
  <c r="K140" i="15"/>
  <c r="L140" i="15"/>
  <c r="E141" i="15"/>
  <c r="F141" i="15"/>
  <c r="G141" i="15"/>
  <c r="H141" i="15"/>
  <c r="I141" i="15"/>
  <c r="J141" i="15"/>
  <c r="K141" i="15"/>
  <c r="L141" i="15"/>
  <c r="E142" i="15"/>
  <c r="F142" i="15"/>
  <c r="G142" i="15"/>
  <c r="H142" i="15"/>
  <c r="I142" i="15"/>
  <c r="J142" i="15"/>
  <c r="K142" i="15"/>
  <c r="L142" i="15"/>
  <c r="E143" i="15"/>
  <c r="F143" i="15"/>
  <c r="G143" i="15"/>
  <c r="H143" i="15"/>
  <c r="I143" i="15"/>
  <c r="J143" i="15"/>
  <c r="K143" i="15"/>
  <c r="L143" i="15"/>
  <c r="E144" i="15"/>
  <c r="F144" i="15"/>
  <c r="G144" i="15"/>
  <c r="H144" i="15"/>
  <c r="I144" i="15"/>
  <c r="J144" i="15"/>
  <c r="K144" i="15"/>
  <c r="L144" i="15"/>
  <c r="E145" i="15"/>
  <c r="F145" i="15"/>
  <c r="G145" i="15"/>
  <c r="H145" i="15"/>
  <c r="I145" i="15"/>
  <c r="J145" i="15"/>
  <c r="K145" i="15"/>
  <c r="L145" i="15"/>
  <c r="E146" i="15"/>
  <c r="F146" i="15"/>
  <c r="G146" i="15"/>
  <c r="H146" i="15"/>
  <c r="I146" i="15"/>
  <c r="J146" i="15"/>
  <c r="K146" i="15"/>
  <c r="L146" i="15"/>
  <c r="E147" i="15"/>
  <c r="F147" i="15"/>
  <c r="G147" i="15"/>
  <c r="H147" i="15"/>
  <c r="I147" i="15"/>
  <c r="J147" i="15"/>
  <c r="K147" i="15"/>
  <c r="L147" i="15"/>
  <c r="E148" i="15"/>
  <c r="F148" i="15"/>
  <c r="G148" i="15"/>
  <c r="H148" i="15"/>
  <c r="I148" i="15"/>
  <c r="J148" i="15"/>
  <c r="K148" i="15"/>
  <c r="L148" i="15"/>
  <c r="E149" i="15"/>
  <c r="F149" i="15"/>
  <c r="G149" i="15"/>
  <c r="H149" i="15"/>
  <c r="I149" i="15"/>
  <c r="J149" i="15"/>
  <c r="K149" i="15"/>
  <c r="L149" i="15"/>
  <c r="E150" i="15"/>
  <c r="F150" i="15"/>
  <c r="G150" i="15"/>
  <c r="H150" i="15"/>
  <c r="I150" i="15"/>
  <c r="J150" i="15"/>
  <c r="K150" i="15"/>
  <c r="L150" i="15"/>
  <c r="AY3" i="2"/>
  <c r="AZ3" i="2"/>
  <c r="BA3" i="2"/>
  <c r="BB3" i="2"/>
  <c r="BC3" i="2"/>
  <c r="BD3" i="2"/>
  <c r="BE3" i="2"/>
  <c r="BF3" i="2"/>
  <c r="BH3" i="2"/>
  <c r="BI3" i="2"/>
  <c r="BJ3" i="2"/>
  <c r="BK3" i="2"/>
  <c r="BL3" i="2"/>
  <c r="BM3" i="2"/>
  <c r="BN3" i="2"/>
  <c r="BO3" i="2"/>
  <c r="BQ3" i="2"/>
  <c r="BR3" i="2"/>
  <c r="BS3" i="2"/>
  <c r="BT3" i="2"/>
  <c r="BU3" i="2"/>
  <c r="BV3" i="2"/>
  <c r="BW3" i="2"/>
  <c r="BX3" i="2"/>
  <c r="BZ3" i="2"/>
  <c r="CA3" i="2"/>
  <c r="CB3" i="2"/>
  <c r="CC3" i="2"/>
  <c r="CD3" i="2"/>
  <c r="CE3" i="2"/>
  <c r="CF3" i="2"/>
  <c r="CG3" i="2"/>
  <c r="CI3" i="2"/>
  <c r="CJ3" i="2"/>
  <c r="CK3" i="2"/>
  <c r="CL3" i="2"/>
  <c r="CM3" i="2"/>
  <c r="CN3" i="2"/>
  <c r="CO3" i="2"/>
  <c r="CP3" i="2"/>
  <c r="CR3" i="2"/>
  <c r="CS3" i="2"/>
  <c r="CT3" i="2"/>
  <c r="CU3" i="2"/>
  <c r="CV3" i="2"/>
  <c r="CW3" i="2"/>
  <c r="CX3" i="2"/>
  <c r="CY3" i="2"/>
  <c r="AY4" i="2"/>
  <c r="AZ4" i="2"/>
  <c r="BA4" i="2"/>
  <c r="BB4" i="2"/>
  <c r="BC4" i="2"/>
  <c r="BD4" i="2"/>
  <c r="BE4" i="2"/>
  <c r="BF4" i="2"/>
  <c r="BH4" i="2"/>
  <c r="BI4" i="2"/>
  <c r="BJ4" i="2"/>
  <c r="BK4" i="2"/>
  <c r="BL4" i="2"/>
  <c r="BM4" i="2"/>
  <c r="BN4" i="2"/>
  <c r="BO4" i="2"/>
  <c r="BQ4" i="2"/>
  <c r="BR4" i="2"/>
  <c r="BS4" i="2"/>
  <c r="BT4" i="2"/>
  <c r="BU4" i="2"/>
  <c r="BV4" i="2"/>
  <c r="BW4" i="2"/>
  <c r="BX4" i="2"/>
  <c r="BZ4" i="2"/>
  <c r="CA4" i="2"/>
  <c r="CB4" i="2"/>
  <c r="CC4" i="2"/>
  <c r="CD4" i="2"/>
  <c r="CE4" i="2"/>
  <c r="CF4" i="2"/>
  <c r="CG4" i="2"/>
  <c r="CI4" i="2"/>
  <c r="CJ4" i="2"/>
  <c r="CK4" i="2"/>
  <c r="CL4" i="2"/>
  <c r="CM4" i="2"/>
  <c r="CN4" i="2"/>
  <c r="CO4" i="2"/>
  <c r="CP4" i="2"/>
  <c r="CR4" i="2"/>
  <c r="CS4" i="2"/>
  <c r="CT4" i="2"/>
  <c r="CU4" i="2"/>
  <c r="CV4" i="2"/>
  <c r="CW4" i="2"/>
  <c r="CX4" i="2"/>
  <c r="CY4" i="2"/>
  <c r="AY5" i="2"/>
  <c r="AZ5" i="2"/>
  <c r="BA5" i="2"/>
  <c r="BB5" i="2"/>
  <c r="BC5" i="2"/>
  <c r="BD5" i="2"/>
  <c r="BE5" i="2"/>
  <c r="BF5" i="2"/>
  <c r="BH5" i="2"/>
  <c r="BI5" i="2"/>
  <c r="BJ5" i="2"/>
  <c r="BK5" i="2"/>
  <c r="BL5" i="2"/>
  <c r="BM5" i="2"/>
  <c r="BN5" i="2"/>
  <c r="BO5" i="2"/>
  <c r="BQ5" i="2"/>
  <c r="BR5" i="2"/>
  <c r="BS5" i="2"/>
  <c r="BT5" i="2"/>
  <c r="BU5" i="2"/>
  <c r="BV5" i="2"/>
  <c r="BW5" i="2"/>
  <c r="BX5" i="2"/>
  <c r="BZ5" i="2"/>
  <c r="CA5" i="2"/>
  <c r="CB5" i="2"/>
  <c r="CC5" i="2"/>
  <c r="CD5" i="2"/>
  <c r="CE5" i="2"/>
  <c r="CF5" i="2"/>
  <c r="CG5" i="2"/>
  <c r="CI5" i="2"/>
  <c r="CJ5" i="2"/>
  <c r="CK5" i="2"/>
  <c r="CL5" i="2"/>
  <c r="CM5" i="2"/>
  <c r="CN5" i="2"/>
  <c r="CO5" i="2"/>
  <c r="CP5" i="2"/>
  <c r="CR5" i="2"/>
  <c r="CS5" i="2"/>
  <c r="CT5" i="2"/>
  <c r="CU5" i="2"/>
  <c r="CV5" i="2"/>
  <c r="CW5" i="2"/>
  <c r="CX5" i="2"/>
  <c r="CY5" i="2"/>
  <c r="AY6" i="2"/>
  <c r="AZ6" i="2"/>
  <c r="BA6" i="2"/>
  <c r="BB6" i="2"/>
  <c r="BC6" i="2"/>
  <c r="BD6" i="2"/>
  <c r="BE6" i="2"/>
  <c r="BF6" i="2"/>
  <c r="BH6" i="2"/>
  <c r="BI6" i="2"/>
  <c r="BJ6" i="2"/>
  <c r="BK6" i="2"/>
  <c r="BL6" i="2"/>
  <c r="BM6" i="2"/>
  <c r="BN6" i="2"/>
  <c r="BO6" i="2"/>
  <c r="BQ6" i="2"/>
  <c r="BR6" i="2"/>
  <c r="BS6" i="2"/>
  <c r="BT6" i="2"/>
  <c r="BU6" i="2"/>
  <c r="BV6" i="2"/>
  <c r="BW6" i="2"/>
  <c r="BX6" i="2"/>
  <c r="BZ6" i="2"/>
  <c r="CA6" i="2"/>
  <c r="CB6" i="2"/>
  <c r="CC6" i="2"/>
  <c r="CD6" i="2"/>
  <c r="CE6" i="2"/>
  <c r="CF6" i="2"/>
  <c r="CG6" i="2"/>
  <c r="CI6" i="2"/>
  <c r="CJ6" i="2"/>
  <c r="CK6" i="2"/>
  <c r="CL6" i="2"/>
  <c r="CM6" i="2"/>
  <c r="CN6" i="2"/>
  <c r="CO6" i="2"/>
  <c r="CP6" i="2"/>
  <c r="CR6" i="2"/>
  <c r="CS6" i="2"/>
  <c r="CT6" i="2"/>
  <c r="CU6" i="2"/>
  <c r="CV6" i="2"/>
  <c r="CW6" i="2"/>
  <c r="CX6" i="2"/>
  <c r="CY6" i="2"/>
  <c r="AY7" i="2"/>
  <c r="AZ7" i="2"/>
  <c r="BA7" i="2"/>
  <c r="BB7" i="2"/>
  <c r="BC7" i="2"/>
  <c r="BD7" i="2"/>
  <c r="BE7" i="2"/>
  <c r="BF7" i="2"/>
  <c r="BH7" i="2"/>
  <c r="BI7" i="2"/>
  <c r="BJ7" i="2"/>
  <c r="BK7" i="2"/>
  <c r="BL7" i="2"/>
  <c r="BM7" i="2"/>
  <c r="BN7" i="2"/>
  <c r="BO7" i="2"/>
  <c r="BQ7" i="2"/>
  <c r="BR7" i="2"/>
  <c r="BS7" i="2"/>
  <c r="BT7" i="2"/>
  <c r="BU7" i="2"/>
  <c r="BV7" i="2"/>
  <c r="BW7" i="2"/>
  <c r="BX7" i="2"/>
  <c r="BZ7" i="2"/>
  <c r="CA7" i="2"/>
  <c r="CB7" i="2"/>
  <c r="CC7" i="2"/>
  <c r="CD7" i="2"/>
  <c r="CE7" i="2"/>
  <c r="CF7" i="2"/>
  <c r="CG7" i="2"/>
  <c r="CI7" i="2"/>
  <c r="CJ7" i="2"/>
  <c r="CK7" i="2"/>
  <c r="CL7" i="2"/>
  <c r="CM7" i="2"/>
  <c r="CN7" i="2"/>
  <c r="CO7" i="2"/>
  <c r="CP7" i="2"/>
  <c r="CR7" i="2"/>
  <c r="CS7" i="2"/>
  <c r="CT7" i="2"/>
  <c r="CU7" i="2"/>
  <c r="CV7" i="2"/>
  <c r="CW7" i="2"/>
  <c r="CX7" i="2"/>
  <c r="CY7" i="2"/>
  <c r="AY8" i="2"/>
  <c r="AZ8" i="2"/>
  <c r="BA8" i="2"/>
  <c r="BB8" i="2"/>
  <c r="BC8" i="2"/>
  <c r="BD8" i="2"/>
  <c r="BE8" i="2"/>
  <c r="BF8" i="2"/>
  <c r="BH8" i="2"/>
  <c r="BI8" i="2"/>
  <c r="BJ8" i="2"/>
  <c r="BK8" i="2"/>
  <c r="BL8" i="2"/>
  <c r="BM8" i="2"/>
  <c r="BN8" i="2"/>
  <c r="BO8" i="2"/>
  <c r="BQ8" i="2"/>
  <c r="BR8" i="2"/>
  <c r="BS8" i="2"/>
  <c r="BT8" i="2"/>
  <c r="BU8" i="2"/>
  <c r="BV8" i="2"/>
  <c r="BW8" i="2"/>
  <c r="BX8" i="2"/>
  <c r="BZ8" i="2"/>
  <c r="CA8" i="2"/>
  <c r="CB8" i="2"/>
  <c r="CC8" i="2"/>
  <c r="CD8" i="2"/>
  <c r="CE8" i="2"/>
  <c r="CF8" i="2"/>
  <c r="CG8" i="2"/>
  <c r="CI8" i="2"/>
  <c r="CJ8" i="2"/>
  <c r="CK8" i="2"/>
  <c r="CL8" i="2"/>
  <c r="CM8" i="2"/>
  <c r="CN8" i="2"/>
  <c r="CO8" i="2"/>
  <c r="CP8" i="2"/>
  <c r="CR8" i="2"/>
  <c r="CS8" i="2"/>
  <c r="CT8" i="2"/>
  <c r="CU8" i="2"/>
  <c r="CV8" i="2"/>
  <c r="CW8" i="2"/>
  <c r="CX8" i="2"/>
  <c r="CY8" i="2"/>
  <c r="AO5" i="2"/>
  <c r="AP5" i="2"/>
  <c r="AQ5" i="2"/>
  <c r="AR5" i="2"/>
  <c r="AS5" i="2"/>
  <c r="AT5" i="2"/>
  <c r="AU5" i="2"/>
  <c r="AV5" i="2"/>
  <c r="AO6" i="2"/>
  <c r="AP6" i="2"/>
  <c r="AQ6" i="2"/>
  <c r="AR6" i="2"/>
  <c r="AS6" i="2"/>
  <c r="AT6" i="2"/>
  <c r="AU6" i="2"/>
  <c r="AV6" i="2"/>
  <c r="AO7" i="2"/>
  <c r="AP7" i="2"/>
  <c r="AQ7" i="2"/>
  <c r="AR7" i="2"/>
  <c r="AS7" i="2"/>
  <c r="AT7" i="2"/>
  <c r="AU7" i="2"/>
  <c r="AV7" i="2"/>
  <c r="AO8" i="2"/>
  <c r="AP8" i="2"/>
  <c r="AQ8" i="2"/>
  <c r="AR8" i="2"/>
  <c r="AS8" i="2"/>
  <c r="AT8" i="2"/>
  <c r="AU8" i="2"/>
  <c r="AV8" i="2"/>
  <c r="AO9" i="2"/>
  <c r="AP9" i="2"/>
  <c r="AQ9" i="2"/>
  <c r="AR9" i="2"/>
  <c r="AS9" i="2"/>
  <c r="AT9" i="2"/>
  <c r="AU9" i="2"/>
  <c r="AV9" i="2"/>
  <c r="AO10" i="2"/>
  <c r="AP10" i="2"/>
  <c r="AQ10" i="2"/>
  <c r="AR10" i="2"/>
  <c r="AS10" i="2"/>
  <c r="AT10" i="2"/>
  <c r="AU10" i="2"/>
  <c r="AV10" i="2"/>
  <c r="AO11" i="2"/>
  <c r="AP11" i="2"/>
  <c r="AQ11" i="2"/>
  <c r="AR11" i="2"/>
  <c r="AS11" i="2"/>
  <c r="AT11" i="2"/>
  <c r="AU11" i="2"/>
  <c r="AV11" i="2"/>
  <c r="AO12" i="2"/>
  <c r="AP12" i="2"/>
  <c r="AQ12" i="2"/>
  <c r="AR12" i="2"/>
  <c r="AS12" i="2"/>
  <c r="AT12" i="2"/>
  <c r="AU12" i="2"/>
  <c r="AV12" i="2"/>
  <c r="AO13" i="2"/>
  <c r="AP13" i="2"/>
  <c r="AQ13" i="2"/>
  <c r="AR13" i="2"/>
  <c r="AS13" i="2"/>
  <c r="AT13" i="2"/>
  <c r="AU13" i="2"/>
  <c r="AV13" i="2"/>
  <c r="AO14" i="2"/>
  <c r="AP14" i="2"/>
  <c r="AQ14" i="2"/>
  <c r="AR14" i="2"/>
  <c r="AS14" i="2"/>
  <c r="AT14" i="2"/>
  <c r="AU14" i="2"/>
  <c r="AV14" i="2"/>
  <c r="AO15" i="2"/>
  <c r="AP15" i="2"/>
  <c r="AQ15" i="2"/>
  <c r="AR15" i="2"/>
  <c r="AS15" i="2"/>
  <c r="AT15" i="2"/>
  <c r="AU15" i="2"/>
  <c r="AV15" i="2"/>
  <c r="AO16" i="2"/>
  <c r="AP16" i="2"/>
  <c r="AQ16" i="2"/>
  <c r="AR16" i="2"/>
  <c r="AS16" i="2"/>
  <c r="AT16" i="2"/>
  <c r="AU16" i="2"/>
  <c r="AV16" i="2"/>
  <c r="AO17" i="2"/>
  <c r="AP17" i="2"/>
  <c r="AQ17" i="2"/>
  <c r="AR17" i="2"/>
  <c r="AS17" i="2"/>
  <c r="AT17" i="2"/>
  <c r="AU17" i="2"/>
  <c r="AV17" i="2"/>
  <c r="AO18" i="2"/>
  <c r="AP18" i="2"/>
  <c r="AQ18" i="2"/>
  <c r="AR18" i="2"/>
  <c r="AS18" i="2"/>
  <c r="AT18" i="2"/>
  <c r="AU18" i="2"/>
  <c r="AV18" i="2"/>
  <c r="AO19" i="2"/>
  <c r="AP19" i="2"/>
  <c r="AQ19" i="2"/>
  <c r="AR19" i="2"/>
  <c r="AS19" i="2"/>
  <c r="AT19" i="2"/>
  <c r="AU19" i="2"/>
  <c r="AV19" i="2"/>
  <c r="AO20" i="2"/>
  <c r="AP20" i="2"/>
  <c r="AQ20" i="2"/>
  <c r="AR20" i="2"/>
  <c r="AS20" i="2"/>
  <c r="AT20" i="2"/>
  <c r="AU20" i="2"/>
  <c r="AV20" i="2"/>
  <c r="AO21" i="2"/>
  <c r="AP21" i="2"/>
  <c r="AQ21" i="2"/>
  <c r="AR21" i="2"/>
  <c r="AS21" i="2"/>
  <c r="AT21" i="2"/>
  <c r="AU21" i="2"/>
  <c r="AV21" i="2"/>
  <c r="AO22" i="2"/>
  <c r="AP22" i="2"/>
  <c r="AQ22" i="2"/>
  <c r="AR22" i="2"/>
  <c r="AS22" i="2"/>
  <c r="AT22" i="2"/>
  <c r="AU22" i="2"/>
  <c r="AV22" i="2"/>
  <c r="AO23" i="2"/>
  <c r="AP23" i="2"/>
  <c r="AQ23" i="2"/>
  <c r="AR23" i="2"/>
  <c r="AS23" i="2"/>
  <c r="AT23" i="2"/>
  <c r="AU23" i="2"/>
  <c r="AV23" i="2"/>
  <c r="AO24" i="2"/>
  <c r="AP24" i="2"/>
  <c r="AQ24" i="2"/>
  <c r="AR24" i="2"/>
  <c r="AS24" i="2"/>
  <c r="AT24" i="2"/>
  <c r="AU24" i="2"/>
  <c r="AV24" i="2"/>
  <c r="AO25" i="2"/>
  <c r="AP25" i="2"/>
  <c r="AQ25" i="2"/>
  <c r="AR25" i="2"/>
  <c r="AS25" i="2"/>
  <c r="AT25" i="2"/>
  <c r="AU25" i="2"/>
  <c r="AV25" i="2"/>
  <c r="AO26" i="2"/>
  <c r="AP26" i="2"/>
  <c r="AQ26" i="2"/>
  <c r="AR26" i="2"/>
  <c r="AS26" i="2"/>
  <c r="AT26" i="2"/>
  <c r="AU26" i="2"/>
  <c r="AV26" i="2"/>
  <c r="AO27" i="2"/>
  <c r="AP27" i="2"/>
  <c r="AQ27" i="2"/>
  <c r="AR27" i="2"/>
  <c r="AS27" i="2"/>
  <c r="AT27" i="2"/>
  <c r="AU27" i="2"/>
  <c r="AV27" i="2"/>
  <c r="AO28" i="2"/>
  <c r="AP28" i="2"/>
  <c r="AQ28" i="2"/>
  <c r="AR28" i="2"/>
  <c r="AS28" i="2"/>
  <c r="AT28" i="2"/>
  <c r="AU28" i="2"/>
  <c r="AV28" i="2"/>
  <c r="AO29" i="2"/>
  <c r="AP29" i="2"/>
  <c r="AQ29" i="2"/>
  <c r="AR29" i="2"/>
  <c r="AS29" i="2"/>
  <c r="AT29" i="2"/>
  <c r="AU29" i="2"/>
  <c r="AV29" i="2"/>
  <c r="AO30" i="2"/>
  <c r="AP30" i="2"/>
  <c r="AQ30" i="2"/>
  <c r="AR30" i="2"/>
  <c r="AS30" i="2"/>
  <c r="AT30" i="2"/>
  <c r="AU30" i="2"/>
  <c r="AV30" i="2"/>
  <c r="AO31" i="2"/>
  <c r="AP31" i="2"/>
  <c r="AQ31" i="2"/>
  <c r="AR31" i="2"/>
  <c r="AS31" i="2"/>
  <c r="AT31" i="2"/>
  <c r="AU31" i="2"/>
  <c r="AV31" i="2"/>
  <c r="AO32" i="2"/>
  <c r="AP32" i="2"/>
  <c r="AQ32" i="2"/>
  <c r="AR32" i="2"/>
  <c r="AS32" i="2"/>
  <c r="AT32" i="2"/>
  <c r="AU32" i="2"/>
  <c r="AV32" i="2"/>
  <c r="AO33" i="2"/>
  <c r="AP33" i="2"/>
  <c r="AQ33" i="2"/>
  <c r="AR33" i="2"/>
  <c r="AS33" i="2"/>
  <c r="AT33" i="2"/>
  <c r="AU33" i="2"/>
  <c r="AV33" i="2"/>
  <c r="AO34" i="2"/>
  <c r="AP34" i="2"/>
  <c r="AQ34" i="2"/>
  <c r="AR34" i="2"/>
  <c r="AS34" i="2"/>
  <c r="AT34" i="2"/>
  <c r="AU34" i="2"/>
  <c r="AV34" i="2"/>
  <c r="AO35" i="2"/>
  <c r="AP35" i="2"/>
  <c r="AQ35" i="2"/>
  <c r="AR35" i="2"/>
  <c r="AS35" i="2"/>
  <c r="AT35" i="2"/>
  <c r="AU35" i="2"/>
  <c r="AV35" i="2"/>
  <c r="AO36" i="2"/>
  <c r="AP36" i="2"/>
  <c r="AQ36" i="2"/>
  <c r="AR36" i="2"/>
  <c r="AS36" i="2"/>
  <c r="AT36" i="2"/>
  <c r="AU36" i="2"/>
  <c r="AV36" i="2"/>
  <c r="AO37" i="2"/>
  <c r="AP37" i="2"/>
  <c r="AQ37" i="2"/>
  <c r="AR37" i="2"/>
  <c r="AS37" i="2"/>
  <c r="AT37" i="2"/>
  <c r="AU37" i="2"/>
  <c r="AV37" i="2"/>
  <c r="AO38" i="2"/>
  <c r="AP38" i="2"/>
  <c r="AQ38" i="2"/>
  <c r="AR38" i="2"/>
  <c r="AS38" i="2"/>
  <c r="AT38" i="2"/>
  <c r="AU38" i="2"/>
  <c r="AV38" i="2"/>
  <c r="AO39" i="2"/>
  <c r="AP39" i="2"/>
  <c r="AQ39" i="2"/>
  <c r="AR39" i="2"/>
  <c r="AS39" i="2"/>
  <c r="AT39" i="2"/>
  <c r="AU39" i="2"/>
  <c r="AV39" i="2"/>
  <c r="AO40" i="2"/>
  <c r="AP40" i="2"/>
  <c r="AQ40" i="2"/>
  <c r="AR40" i="2"/>
  <c r="AS40" i="2"/>
  <c r="AT40" i="2"/>
  <c r="AU40" i="2"/>
  <c r="AV40" i="2"/>
  <c r="AO41" i="2"/>
  <c r="AP41" i="2"/>
  <c r="AQ41" i="2"/>
  <c r="AR41" i="2"/>
  <c r="AS41" i="2"/>
  <c r="AT41" i="2"/>
  <c r="AU41" i="2"/>
  <c r="AV41" i="2"/>
  <c r="AO42" i="2"/>
  <c r="AP42" i="2"/>
  <c r="AQ42" i="2"/>
  <c r="AR42" i="2"/>
  <c r="AS42" i="2"/>
  <c r="AT42" i="2"/>
  <c r="AU42" i="2"/>
  <c r="AV42" i="2"/>
  <c r="AO43" i="2"/>
  <c r="AP43" i="2"/>
  <c r="AQ43" i="2"/>
  <c r="AR43" i="2"/>
  <c r="AS43" i="2"/>
  <c r="AT43" i="2"/>
  <c r="AU43" i="2"/>
  <c r="AV43" i="2"/>
  <c r="AO44" i="2"/>
  <c r="AP44" i="2"/>
  <c r="AQ44" i="2"/>
  <c r="AR44" i="2"/>
  <c r="AS44" i="2"/>
  <c r="AT44" i="2"/>
  <c r="AU44" i="2"/>
  <c r="AV44" i="2"/>
  <c r="AO45" i="2"/>
  <c r="AP45" i="2"/>
  <c r="AQ45" i="2"/>
  <c r="AR45" i="2"/>
  <c r="AS45" i="2"/>
  <c r="AT45" i="2"/>
  <c r="AU45" i="2"/>
  <c r="AV45" i="2"/>
  <c r="AO46" i="2"/>
  <c r="AP46" i="2"/>
  <c r="AQ46" i="2"/>
  <c r="AR46" i="2"/>
  <c r="AS46" i="2"/>
  <c r="AT46" i="2"/>
  <c r="AU46" i="2"/>
  <c r="AV46" i="2"/>
  <c r="AO47" i="2"/>
  <c r="AP47" i="2"/>
  <c r="AQ47" i="2"/>
  <c r="AR47" i="2"/>
  <c r="AS47" i="2"/>
  <c r="AT47" i="2"/>
  <c r="AU47" i="2"/>
  <c r="AV47" i="2"/>
  <c r="AO48" i="2"/>
  <c r="AP48" i="2"/>
  <c r="AQ48" i="2"/>
  <c r="AR48" i="2"/>
  <c r="AS48" i="2"/>
  <c r="AT48" i="2"/>
  <c r="AU48" i="2"/>
  <c r="AV48" i="2"/>
  <c r="AO49" i="2"/>
  <c r="AP49" i="2"/>
  <c r="AQ49" i="2"/>
  <c r="AR49" i="2"/>
  <c r="AS49" i="2"/>
  <c r="AT49" i="2"/>
  <c r="AU49" i="2"/>
  <c r="AV49" i="2"/>
  <c r="AO50" i="2"/>
  <c r="AP50" i="2"/>
  <c r="AQ50" i="2"/>
  <c r="AR50" i="2"/>
  <c r="AS50" i="2"/>
  <c r="AT50" i="2"/>
  <c r="AU50" i="2"/>
  <c r="AV50" i="2"/>
  <c r="AO51" i="2"/>
  <c r="AP51" i="2"/>
  <c r="AQ51" i="2"/>
  <c r="AR51" i="2"/>
  <c r="AS51" i="2"/>
  <c r="AT51" i="2"/>
  <c r="AU51" i="2"/>
  <c r="AV51" i="2"/>
  <c r="AO52" i="2"/>
  <c r="AP52" i="2"/>
  <c r="AQ52" i="2"/>
  <c r="AR52" i="2"/>
  <c r="AS52" i="2"/>
  <c r="AT52" i="2"/>
  <c r="AU52" i="2"/>
  <c r="AV52" i="2"/>
  <c r="AO53" i="2"/>
  <c r="AP53" i="2"/>
  <c r="AQ53" i="2"/>
  <c r="AR53" i="2"/>
  <c r="AS53" i="2"/>
  <c r="AT53" i="2"/>
  <c r="AU53" i="2"/>
  <c r="AV53" i="2"/>
  <c r="AO54" i="2"/>
  <c r="AP54" i="2"/>
  <c r="AQ54" i="2"/>
  <c r="AR54" i="2"/>
  <c r="AS54" i="2"/>
  <c r="AT54" i="2"/>
  <c r="AU54" i="2"/>
  <c r="AV54" i="2"/>
  <c r="AO55" i="2"/>
  <c r="AP55" i="2"/>
  <c r="AQ55" i="2"/>
  <c r="AR55" i="2"/>
  <c r="AS55" i="2"/>
  <c r="AT55" i="2"/>
  <c r="AU55" i="2"/>
  <c r="AV55" i="2"/>
  <c r="AO56" i="2"/>
  <c r="AP56" i="2"/>
  <c r="AQ56" i="2"/>
  <c r="AR56" i="2"/>
  <c r="AS56" i="2"/>
  <c r="AT56" i="2"/>
  <c r="AU56" i="2"/>
  <c r="AV56" i="2"/>
  <c r="AO57" i="2"/>
  <c r="AP57" i="2"/>
  <c r="AQ57" i="2"/>
  <c r="AR57" i="2"/>
  <c r="AS57" i="2"/>
  <c r="AT57" i="2"/>
  <c r="AU57" i="2"/>
  <c r="AV57" i="2"/>
  <c r="AO58" i="2"/>
  <c r="AP58" i="2"/>
  <c r="AQ58" i="2"/>
  <c r="AR58" i="2"/>
  <c r="AS58" i="2"/>
  <c r="AT58" i="2"/>
  <c r="AU58" i="2"/>
  <c r="AV58" i="2"/>
  <c r="AO59" i="2"/>
  <c r="AP59" i="2"/>
  <c r="AQ59" i="2"/>
  <c r="AR59" i="2"/>
  <c r="AS59" i="2"/>
  <c r="AT59" i="2"/>
  <c r="AU59" i="2"/>
  <c r="AV59" i="2"/>
  <c r="AO60" i="2"/>
  <c r="AP60" i="2"/>
  <c r="AQ60" i="2"/>
  <c r="AR60" i="2"/>
  <c r="AS60" i="2"/>
  <c r="AT60" i="2"/>
  <c r="AU60" i="2"/>
  <c r="AV60" i="2"/>
  <c r="AO61" i="2"/>
  <c r="AP61" i="2"/>
  <c r="AQ61" i="2"/>
  <c r="AR61" i="2"/>
  <c r="AS61" i="2"/>
  <c r="AT61" i="2"/>
  <c r="AU61" i="2"/>
  <c r="AV61" i="2"/>
  <c r="AO62" i="2"/>
  <c r="AP62" i="2"/>
  <c r="AQ62" i="2"/>
  <c r="AR62" i="2"/>
  <c r="AS62" i="2"/>
  <c r="AT62" i="2"/>
  <c r="AU62" i="2"/>
  <c r="AV62" i="2"/>
  <c r="AO63" i="2"/>
  <c r="AP63" i="2"/>
  <c r="AQ63" i="2"/>
  <c r="AR63" i="2"/>
  <c r="AS63" i="2"/>
  <c r="AT63" i="2"/>
  <c r="AU63" i="2"/>
  <c r="AV63" i="2"/>
  <c r="AO64" i="2"/>
  <c r="AP64" i="2"/>
  <c r="AQ64" i="2"/>
  <c r="AR64" i="2"/>
  <c r="AS64" i="2"/>
  <c r="AT64" i="2"/>
  <c r="AU64" i="2"/>
  <c r="AV64" i="2"/>
  <c r="AO65" i="2"/>
  <c r="AP65" i="2"/>
  <c r="AQ65" i="2"/>
  <c r="AR65" i="2"/>
  <c r="AS65" i="2"/>
  <c r="AT65" i="2"/>
  <c r="AU65" i="2"/>
  <c r="AV65" i="2"/>
  <c r="AO66" i="2"/>
  <c r="AP66" i="2"/>
  <c r="AQ66" i="2"/>
  <c r="AR66" i="2"/>
  <c r="AS66" i="2"/>
  <c r="AT66" i="2"/>
  <c r="AU66" i="2"/>
  <c r="AV66" i="2"/>
  <c r="AO67" i="2"/>
  <c r="AP67" i="2"/>
  <c r="AQ67" i="2"/>
  <c r="AR67" i="2"/>
  <c r="AS67" i="2"/>
  <c r="AT67" i="2"/>
  <c r="AU67" i="2"/>
  <c r="AV67" i="2"/>
  <c r="AO68" i="2"/>
  <c r="AP68" i="2"/>
  <c r="AQ68" i="2"/>
  <c r="AR68" i="2"/>
  <c r="AS68" i="2"/>
  <c r="AT68" i="2"/>
  <c r="AU68" i="2"/>
  <c r="AV68" i="2"/>
  <c r="AO69" i="2"/>
  <c r="AP69" i="2"/>
  <c r="AQ69" i="2"/>
  <c r="AR69" i="2"/>
  <c r="AS69" i="2"/>
  <c r="AT69" i="2"/>
  <c r="AU69" i="2"/>
  <c r="AV69" i="2"/>
  <c r="AO70" i="2"/>
  <c r="AP70" i="2"/>
  <c r="AQ70" i="2"/>
  <c r="AR70" i="2"/>
  <c r="AS70" i="2"/>
  <c r="AT70" i="2"/>
  <c r="AU70" i="2"/>
  <c r="AV70" i="2"/>
  <c r="AO71" i="2"/>
  <c r="AP71" i="2"/>
  <c r="AQ71" i="2"/>
  <c r="AR71" i="2"/>
  <c r="AS71" i="2"/>
  <c r="AT71" i="2"/>
  <c r="AU71" i="2"/>
  <c r="AV71" i="2"/>
  <c r="AO72" i="2"/>
  <c r="AP72" i="2"/>
  <c r="AQ72" i="2"/>
  <c r="AR72" i="2"/>
  <c r="AS72" i="2"/>
  <c r="AT72" i="2"/>
  <c r="AU72" i="2"/>
  <c r="AV72" i="2"/>
  <c r="AO73" i="2"/>
  <c r="AP73" i="2"/>
  <c r="AQ73" i="2"/>
  <c r="AR73" i="2"/>
  <c r="AS73" i="2"/>
  <c r="AT73" i="2"/>
  <c r="AU73" i="2"/>
  <c r="AV73" i="2"/>
  <c r="AO74" i="2"/>
  <c r="AP74" i="2"/>
  <c r="AQ74" i="2"/>
  <c r="AR74" i="2"/>
  <c r="AS74" i="2"/>
  <c r="AT74" i="2"/>
  <c r="AU74" i="2"/>
  <c r="AV74" i="2"/>
  <c r="AO75" i="2"/>
  <c r="AP75" i="2"/>
  <c r="AQ75" i="2"/>
  <c r="AR75" i="2"/>
  <c r="AS75" i="2"/>
  <c r="AT75" i="2"/>
  <c r="AU75" i="2"/>
  <c r="AV75" i="2"/>
  <c r="AO76" i="2"/>
  <c r="AP76" i="2"/>
  <c r="AQ76" i="2"/>
  <c r="AR76" i="2"/>
  <c r="AS76" i="2"/>
  <c r="AT76" i="2"/>
  <c r="AU76" i="2"/>
  <c r="AV76" i="2"/>
  <c r="AO77" i="2"/>
  <c r="AP77" i="2"/>
  <c r="AQ77" i="2"/>
  <c r="AR77" i="2"/>
  <c r="AS77" i="2"/>
  <c r="AT77" i="2"/>
  <c r="AU77" i="2"/>
  <c r="AV77" i="2"/>
  <c r="AO78" i="2"/>
  <c r="AP78" i="2"/>
  <c r="AQ78" i="2"/>
  <c r="AR78" i="2"/>
  <c r="AS78" i="2"/>
  <c r="AT78" i="2"/>
  <c r="AU78" i="2"/>
  <c r="AV78" i="2"/>
  <c r="AO79" i="2"/>
  <c r="AP79" i="2"/>
  <c r="AQ79" i="2"/>
  <c r="AR79" i="2"/>
  <c r="AS79" i="2"/>
  <c r="AT79" i="2"/>
  <c r="AU79" i="2"/>
  <c r="AV79" i="2"/>
  <c r="AO80" i="2"/>
  <c r="AP80" i="2"/>
  <c r="AQ80" i="2"/>
  <c r="AR80" i="2"/>
  <c r="AS80" i="2"/>
  <c r="AT80" i="2"/>
  <c r="AU80" i="2"/>
  <c r="AV80" i="2"/>
  <c r="AO81" i="2"/>
  <c r="AP81" i="2"/>
  <c r="AQ81" i="2"/>
  <c r="AR81" i="2"/>
  <c r="AS81" i="2"/>
  <c r="AT81" i="2"/>
  <c r="AU81" i="2"/>
  <c r="AV81" i="2"/>
  <c r="AO82" i="2"/>
  <c r="AP82" i="2"/>
  <c r="AQ82" i="2"/>
  <c r="AR82" i="2"/>
  <c r="AS82" i="2"/>
  <c r="AT82" i="2"/>
  <c r="AU82" i="2"/>
  <c r="AV82" i="2"/>
  <c r="AO83" i="2"/>
  <c r="AP83" i="2"/>
  <c r="AQ83" i="2"/>
  <c r="AR83" i="2"/>
  <c r="AS83" i="2"/>
  <c r="AT83" i="2"/>
  <c r="AU83" i="2"/>
  <c r="AV83" i="2"/>
  <c r="AO84" i="2"/>
  <c r="AP84" i="2"/>
  <c r="AQ84" i="2"/>
  <c r="AR84" i="2"/>
  <c r="AS84" i="2"/>
  <c r="AT84" i="2"/>
  <c r="AU84" i="2"/>
  <c r="AV84" i="2"/>
  <c r="AO85" i="2"/>
  <c r="AP85" i="2"/>
  <c r="AQ85" i="2"/>
  <c r="AR85" i="2"/>
  <c r="AS85" i="2"/>
  <c r="AT85" i="2"/>
  <c r="AU85" i="2"/>
  <c r="AV85" i="2"/>
  <c r="AO86" i="2"/>
  <c r="AP86" i="2"/>
  <c r="AQ86" i="2"/>
  <c r="AR86" i="2"/>
  <c r="AS86" i="2"/>
  <c r="AT86" i="2"/>
  <c r="AU86" i="2"/>
  <c r="AV86" i="2"/>
  <c r="AO87" i="2"/>
  <c r="AP87" i="2"/>
  <c r="AQ87" i="2"/>
  <c r="AR87" i="2"/>
  <c r="AS87" i="2"/>
  <c r="AT87" i="2"/>
  <c r="AU87" i="2"/>
  <c r="AV87" i="2"/>
  <c r="AO88" i="2"/>
  <c r="AP88" i="2"/>
  <c r="AQ88" i="2"/>
  <c r="AR88" i="2"/>
  <c r="AS88" i="2"/>
  <c r="AT88" i="2"/>
  <c r="AU88" i="2"/>
  <c r="AV88" i="2"/>
  <c r="AO89" i="2"/>
  <c r="AP89" i="2"/>
  <c r="AQ89" i="2"/>
  <c r="AR89" i="2"/>
  <c r="AS89" i="2"/>
  <c r="AT89" i="2"/>
  <c r="AU89" i="2"/>
  <c r="AV89" i="2"/>
  <c r="AO90" i="2"/>
  <c r="AP90" i="2"/>
  <c r="AQ90" i="2"/>
  <c r="AR90" i="2"/>
  <c r="AS90" i="2"/>
  <c r="AT90" i="2"/>
  <c r="AU90" i="2"/>
  <c r="AV90" i="2"/>
  <c r="AO91" i="2"/>
  <c r="AP91" i="2"/>
  <c r="AQ91" i="2"/>
  <c r="AR91" i="2"/>
  <c r="AS91" i="2"/>
  <c r="AT91" i="2"/>
  <c r="AU91" i="2"/>
  <c r="AV91" i="2"/>
  <c r="AO92" i="2"/>
  <c r="AP92" i="2"/>
  <c r="AQ92" i="2"/>
  <c r="AR92" i="2"/>
  <c r="AS92" i="2"/>
  <c r="AT92" i="2"/>
  <c r="AU92" i="2"/>
  <c r="AV92" i="2"/>
  <c r="AO93" i="2"/>
  <c r="AP93" i="2"/>
  <c r="AQ93" i="2"/>
  <c r="AR93" i="2"/>
  <c r="AS93" i="2"/>
  <c r="AT93" i="2"/>
  <c r="AU93" i="2"/>
  <c r="AV93" i="2"/>
  <c r="AO94" i="2"/>
  <c r="AP94" i="2"/>
  <c r="AQ94" i="2"/>
  <c r="AR94" i="2"/>
  <c r="AS94" i="2"/>
  <c r="AT94" i="2"/>
  <c r="AU94" i="2"/>
  <c r="AV94" i="2"/>
  <c r="AO95" i="2"/>
  <c r="AP95" i="2"/>
  <c r="AQ95" i="2"/>
  <c r="AR95" i="2"/>
  <c r="AS95" i="2"/>
  <c r="AT95" i="2"/>
  <c r="AU95" i="2"/>
  <c r="AV95" i="2"/>
  <c r="AO96" i="2"/>
  <c r="AP96" i="2"/>
  <c r="AQ96" i="2"/>
  <c r="AR96" i="2"/>
  <c r="AS96" i="2"/>
  <c r="AT96" i="2"/>
  <c r="AU96" i="2"/>
  <c r="AV96" i="2"/>
  <c r="AO97" i="2"/>
  <c r="AP97" i="2"/>
  <c r="AQ97" i="2"/>
  <c r="AR97" i="2"/>
  <c r="AS97" i="2"/>
  <c r="AT97" i="2"/>
  <c r="AU97" i="2"/>
  <c r="AV97" i="2"/>
  <c r="AO98" i="2"/>
  <c r="AP98" i="2"/>
  <c r="AQ98" i="2"/>
  <c r="AR98" i="2"/>
  <c r="AS98" i="2"/>
  <c r="AT98" i="2"/>
  <c r="AU98" i="2"/>
  <c r="AV98" i="2"/>
  <c r="AO99" i="2"/>
  <c r="AP99" i="2"/>
  <c r="AQ99" i="2"/>
  <c r="AR99" i="2"/>
  <c r="AS99" i="2"/>
  <c r="AT99" i="2"/>
  <c r="AU99" i="2"/>
  <c r="AV99" i="2"/>
  <c r="AO100" i="2"/>
  <c r="AP100" i="2"/>
  <c r="AQ100" i="2"/>
  <c r="AR100" i="2"/>
  <c r="AS100" i="2"/>
  <c r="AT100" i="2"/>
  <c r="AU100" i="2"/>
  <c r="AV100" i="2"/>
  <c r="AO101" i="2"/>
  <c r="AP101" i="2"/>
  <c r="AQ101" i="2"/>
  <c r="AR101" i="2"/>
  <c r="AS101" i="2"/>
  <c r="AT101" i="2"/>
  <c r="AU101" i="2"/>
  <c r="AV101" i="2"/>
  <c r="AO102" i="2"/>
  <c r="AP102" i="2"/>
  <c r="AQ102" i="2"/>
  <c r="AR102" i="2"/>
  <c r="AS102" i="2"/>
  <c r="AT102" i="2"/>
  <c r="AU102" i="2"/>
  <c r="AV102" i="2"/>
  <c r="AO103" i="2"/>
  <c r="AP103" i="2"/>
  <c r="AQ103" i="2"/>
  <c r="AR103" i="2"/>
  <c r="AS103" i="2"/>
  <c r="AT103" i="2"/>
  <c r="AU103" i="2"/>
  <c r="AV103" i="2"/>
  <c r="AO104" i="2"/>
  <c r="AP104" i="2"/>
  <c r="AQ104" i="2"/>
  <c r="AR104" i="2"/>
  <c r="AS104" i="2"/>
  <c r="AT104" i="2"/>
  <c r="AU104" i="2"/>
  <c r="AV104" i="2"/>
  <c r="AO105" i="2"/>
  <c r="AP105" i="2"/>
  <c r="AQ105" i="2"/>
  <c r="AR105" i="2"/>
  <c r="AS105" i="2"/>
  <c r="AT105" i="2"/>
  <c r="AU105" i="2"/>
  <c r="AV105" i="2"/>
  <c r="AO106" i="2"/>
  <c r="AP106" i="2"/>
  <c r="AQ106" i="2"/>
  <c r="AR106" i="2"/>
  <c r="AS106" i="2"/>
  <c r="AT106" i="2"/>
  <c r="AU106" i="2"/>
  <c r="AV106" i="2"/>
  <c r="AO107" i="2"/>
  <c r="AP107" i="2"/>
  <c r="AQ107" i="2"/>
  <c r="AR107" i="2"/>
  <c r="AS107" i="2"/>
  <c r="AT107" i="2"/>
  <c r="AU107" i="2"/>
  <c r="AV107" i="2"/>
  <c r="AO108" i="2"/>
  <c r="AP108" i="2"/>
  <c r="AQ108" i="2"/>
  <c r="AR108" i="2"/>
  <c r="AS108" i="2"/>
  <c r="AT108" i="2"/>
  <c r="AU108" i="2"/>
  <c r="AV108" i="2"/>
  <c r="AO109" i="2"/>
  <c r="AP109" i="2"/>
  <c r="AQ109" i="2"/>
  <c r="AR109" i="2"/>
  <c r="AS109" i="2"/>
  <c r="AT109" i="2"/>
  <c r="AU109" i="2"/>
  <c r="AV109" i="2"/>
  <c r="AO110" i="2"/>
  <c r="AP110" i="2"/>
  <c r="AQ110" i="2"/>
  <c r="AR110" i="2"/>
  <c r="AS110" i="2"/>
  <c r="AT110" i="2"/>
  <c r="AU110" i="2"/>
  <c r="AV110" i="2"/>
  <c r="AO111" i="2"/>
  <c r="AP111" i="2"/>
  <c r="AQ111" i="2"/>
  <c r="AR111" i="2"/>
  <c r="AS111" i="2"/>
  <c r="AT111" i="2"/>
  <c r="AU111" i="2"/>
  <c r="AV111" i="2"/>
  <c r="AO112" i="2"/>
  <c r="AP112" i="2"/>
  <c r="AQ112" i="2"/>
  <c r="AR112" i="2"/>
  <c r="AS112" i="2"/>
  <c r="AT112" i="2"/>
  <c r="AU112" i="2"/>
  <c r="AV112" i="2"/>
  <c r="AO113" i="2"/>
  <c r="AP113" i="2"/>
  <c r="AQ113" i="2"/>
  <c r="AR113" i="2"/>
  <c r="AS113" i="2"/>
  <c r="AT113" i="2"/>
  <c r="AU113" i="2"/>
  <c r="AV113" i="2"/>
  <c r="AO114" i="2"/>
  <c r="AP114" i="2"/>
  <c r="AQ114" i="2"/>
  <c r="AR114" i="2"/>
  <c r="AS114" i="2"/>
  <c r="AT114" i="2"/>
  <c r="AU114" i="2"/>
  <c r="AV114" i="2"/>
  <c r="AO115" i="2"/>
  <c r="AP115" i="2"/>
  <c r="AQ115" i="2"/>
  <c r="AR115" i="2"/>
  <c r="AS115" i="2"/>
  <c r="AT115" i="2"/>
  <c r="AU115" i="2"/>
  <c r="AV115" i="2"/>
  <c r="AO116" i="2"/>
  <c r="AP116" i="2"/>
  <c r="AQ116" i="2"/>
  <c r="AR116" i="2"/>
  <c r="AS116" i="2"/>
  <c r="AT116" i="2"/>
  <c r="AU116" i="2"/>
  <c r="AV116" i="2"/>
  <c r="AO117" i="2"/>
  <c r="AP117" i="2"/>
  <c r="AQ117" i="2"/>
  <c r="AR117" i="2"/>
  <c r="AS117" i="2"/>
  <c r="AT117" i="2"/>
  <c r="AU117" i="2"/>
  <c r="AV117" i="2"/>
  <c r="AO118" i="2"/>
  <c r="AP118" i="2"/>
  <c r="AQ118" i="2"/>
  <c r="AR118" i="2"/>
  <c r="AS118" i="2"/>
  <c r="AT118" i="2"/>
  <c r="AU118" i="2"/>
  <c r="AV118" i="2"/>
  <c r="AO119" i="2"/>
  <c r="AP119" i="2"/>
  <c r="AQ119" i="2"/>
  <c r="AR119" i="2"/>
  <c r="AS119" i="2"/>
  <c r="AT119" i="2"/>
  <c r="AU119" i="2"/>
  <c r="AV119" i="2"/>
  <c r="AO120" i="2"/>
  <c r="AP120" i="2"/>
  <c r="AQ120" i="2"/>
  <c r="AR120" i="2"/>
  <c r="AS120" i="2"/>
  <c r="AT120" i="2"/>
  <c r="AU120" i="2"/>
  <c r="AV120" i="2"/>
  <c r="AO121" i="2"/>
  <c r="AP121" i="2"/>
  <c r="AQ121" i="2"/>
  <c r="AR121" i="2"/>
  <c r="AS121" i="2"/>
  <c r="AT121" i="2"/>
  <c r="AU121" i="2"/>
  <c r="AV121" i="2"/>
  <c r="AO122" i="2"/>
  <c r="AP122" i="2"/>
  <c r="AQ122" i="2"/>
  <c r="AR122" i="2"/>
  <c r="AS122" i="2"/>
  <c r="AT122" i="2"/>
  <c r="AU122" i="2"/>
  <c r="AV122" i="2"/>
  <c r="AO123" i="2"/>
  <c r="AP123" i="2"/>
  <c r="AQ123" i="2"/>
  <c r="AR123" i="2"/>
  <c r="AS123" i="2"/>
  <c r="AT123" i="2"/>
  <c r="AU123" i="2"/>
  <c r="AV123" i="2"/>
  <c r="AO124" i="2"/>
  <c r="AP124" i="2"/>
  <c r="AQ124" i="2"/>
  <c r="AR124" i="2"/>
  <c r="AS124" i="2"/>
  <c r="AT124" i="2"/>
  <c r="AU124" i="2"/>
  <c r="AV124" i="2"/>
  <c r="AO125" i="2"/>
  <c r="AP125" i="2"/>
  <c r="AQ125" i="2"/>
  <c r="AR125" i="2"/>
  <c r="AS125" i="2"/>
  <c r="AT125" i="2"/>
  <c r="AU125" i="2"/>
  <c r="AV125" i="2"/>
  <c r="AO126" i="2"/>
  <c r="AP126" i="2"/>
  <c r="AQ126" i="2"/>
  <c r="AR126" i="2"/>
  <c r="AS126" i="2"/>
  <c r="AT126" i="2"/>
  <c r="AU126" i="2"/>
  <c r="AV126" i="2"/>
  <c r="AO127" i="2"/>
  <c r="AP127" i="2"/>
  <c r="AQ127" i="2"/>
  <c r="AR127" i="2"/>
  <c r="AS127" i="2"/>
  <c r="AT127" i="2"/>
  <c r="AU127" i="2"/>
  <c r="AV127" i="2"/>
  <c r="AO128" i="2"/>
  <c r="AP128" i="2"/>
  <c r="AQ128" i="2"/>
  <c r="AR128" i="2"/>
  <c r="AS128" i="2"/>
  <c r="AT128" i="2"/>
  <c r="AU128" i="2"/>
  <c r="AV128" i="2"/>
  <c r="AO129" i="2"/>
  <c r="AP129" i="2"/>
  <c r="AQ129" i="2"/>
  <c r="AR129" i="2"/>
  <c r="AS129" i="2"/>
  <c r="AT129" i="2"/>
  <c r="AU129" i="2"/>
  <c r="AV129" i="2"/>
  <c r="AO130" i="2"/>
  <c r="AP130" i="2"/>
  <c r="AQ130" i="2"/>
  <c r="AR130" i="2"/>
  <c r="AS130" i="2"/>
  <c r="AT130" i="2"/>
  <c r="AU130" i="2"/>
  <c r="AV130" i="2"/>
  <c r="AO131" i="2"/>
  <c r="AP131" i="2"/>
  <c r="AQ131" i="2"/>
  <c r="AR131" i="2"/>
  <c r="AS131" i="2"/>
  <c r="AT131" i="2"/>
  <c r="AU131" i="2"/>
  <c r="AV131" i="2"/>
  <c r="AO132" i="2"/>
  <c r="AP132" i="2"/>
  <c r="AQ132" i="2"/>
  <c r="AR132" i="2"/>
  <c r="AS132" i="2"/>
  <c r="AT132" i="2"/>
  <c r="AU132" i="2"/>
  <c r="AV132" i="2"/>
  <c r="AO133" i="2"/>
  <c r="AP133" i="2"/>
  <c r="AQ133" i="2"/>
  <c r="AR133" i="2"/>
  <c r="AS133" i="2"/>
  <c r="AT133" i="2"/>
  <c r="AU133" i="2"/>
  <c r="AV133" i="2"/>
  <c r="AO134" i="2"/>
  <c r="AP134" i="2"/>
  <c r="AQ134" i="2"/>
  <c r="AR134" i="2"/>
  <c r="AS134" i="2"/>
  <c r="AT134" i="2"/>
  <c r="AU134" i="2"/>
  <c r="AV134" i="2"/>
  <c r="AO135" i="2"/>
  <c r="AP135" i="2"/>
  <c r="AQ135" i="2"/>
  <c r="AR135" i="2"/>
  <c r="AS135" i="2"/>
  <c r="AT135" i="2"/>
  <c r="AU135" i="2"/>
  <c r="AV135" i="2"/>
  <c r="AO136" i="2"/>
  <c r="AP136" i="2"/>
  <c r="AQ136" i="2"/>
  <c r="AR136" i="2"/>
  <c r="AS136" i="2"/>
  <c r="AT136" i="2"/>
  <c r="AU136" i="2"/>
  <c r="AV136" i="2"/>
  <c r="AO137" i="2"/>
  <c r="AP137" i="2"/>
  <c r="AQ137" i="2"/>
  <c r="AR137" i="2"/>
  <c r="AS137" i="2"/>
  <c r="AT137" i="2"/>
  <c r="AU137" i="2"/>
  <c r="AV137" i="2"/>
  <c r="AO138" i="2"/>
  <c r="AP138" i="2"/>
  <c r="AQ138" i="2"/>
  <c r="AR138" i="2"/>
  <c r="AS138" i="2"/>
  <c r="AT138" i="2"/>
  <c r="AU138" i="2"/>
  <c r="AV138" i="2"/>
  <c r="AO139" i="2"/>
  <c r="AP139" i="2"/>
  <c r="AQ139" i="2"/>
  <c r="AR139" i="2"/>
  <c r="AS139" i="2"/>
  <c r="AT139" i="2"/>
  <c r="AU139" i="2"/>
  <c r="AV139" i="2"/>
  <c r="AO140" i="2"/>
  <c r="AP140" i="2"/>
  <c r="AQ140" i="2"/>
  <c r="AR140" i="2"/>
  <c r="AS140" i="2"/>
  <c r="AT140" i="2"/>
  <c r="AU140" i="2"/>
  <c r="AV140" i="2"/>
  <c r="AO141" i="2"/>
  <c r="AP141" i="2"/>
  <c r="AQ141" i="2"/>
  <c r="AR141" i="2"/>
  <c r="AS141" i="2"/>
  <c r="AT141" i="2"/>
  <c r="AU141" i="2"/>
  <c r="AV141" i="2"/>
  <c r="AO142" i="2"/>
  <c r="AP142" i="2"/>
  <c r="AQ142" i="2"/>
  <c r="AR142" i="2"/>
  <c r="AS142" i="2"/>
  <c r="AT142" i="2"/>
  <c r="AU142" i="2"/>
  <c r="AV142" i="2"/>
  <c r="AO143" i="2"/>
  <c r="AP143" i="2"/>
  <c r="AQ143" i="2"/>
  <c r="AR143" i="2"/>
  <c r="AS143" i="2"/>
  <c r="AT143" i="2"/>
  <c r="AU143" i="2"/>
  <c r="AV143" i="2"/>
  <c r="AO144" i="2"/>
  <c r="AP144" i="2"/>
  <c r="AQ144" i="2"/>
  <c r="AR144" i="2"/>
  <c r="AS144" i="2"/>
  <c r="AT144" i="2"/>
  <c r="AU144" i="2"/>
  <c r="AV144" i="2"/>
  <c r="AO145" i="2"/>
  <c r="AP145" i="2"/>
  <c r="AQ145" i="2"/>
  <c r="AR145" i="2"/>
  <c r="AS145" i="2"/>
  <c r="AT145" i="2"/>
  <c r="AU145" i="2"/>
  <c r="AV145" i="2"/>
  <c r="AO146" i="2"/>
  <c r="AP146" i="2"/>
  <c r="AQ146" i="2"/>
  <c r="AR146" i="2"/>
  <c r="AS146" i="2"/>
  <c r="AT146" i="2"/>
  <c r="AU146" i="2"/>
  <c r="AV146" i="2"/>
  <c r="AO147" i="2"/>
  <c r="AP147" i="2"/>
  <c r="AQ147" i="2"/>
  <c r="AR147" i="2"/>
  <c r="AS147" i="2"/>
  <c r="AT147" i="2"/>
  <c r="AU147" i="2"/>
  <c r="AV147" i="2"/>
  <c r="AO148" i="2"/>
  <c r="AP148" i="2"/>
  <c r="AQ148" i="2"/>
  <c r="AR148" i="2"/>
  <c r="AS148" i="2"/>
  <c r="AT148" i="2"/>
  <c r="AU148" i="2"/>
  <c r="AV148" i="2"/>
  <c r="AO149" i="2"/>
  <c r="AP149" i="2"/>
  <c r="AQ149" i="2"/>
  <c r="AR149" i="2"/>
  <c r="AS149" i="2"/>
  <c r="AT149" i="2"/>
  <c r="AU149" i="2"/>
  <c r="AV149" i="2"/>
  <c r="AO150" i="2"/>
  <c r="AP150" i="2"/>
  <c r="AQ150" i="2"/>
  <c r="AR150" i="2"/>
  <c r="AS150" i="2"/>
  <c r="AT150" i="2"/>
  <c r="AU150" i="2"/>
  <c r="AV150" i="2"/>
  <c r="AF5" i="2"/>
  <c r="AG5" i="2"/>
  <c r="AH5" i="2"/>
  <c r="AI5" i="2"/>
  <c r="AJ5" i="2"/>
  <c r="AK5" i="2"/>
  <c r="AL5" i="2"/>
  <c r="AM5" i="2"/>
  <c r="AF6" i="2"/>
  <c r="AG6" i="2"/>
  <c r="AH6" i="2"/>
  <c r="AI6" i="2"/>
  <c r="AJ6" i="2"/>
  <c r="AK6" i="2"/>
  <c r="AL6" i="2"/>
  <c r="AM6" i="2"/>
  <c r="AF7" i="2"/>
  <c r="AG7" i="2"/>
  <c r="AH7" i="2"/>
  <c r="AI7" i="2"/>
  <c r="AJ7" i="2"/>
  <c r="AK7" i="2"/>
  <c r="AL7" i="2"/>
  <c r="AM7" i="2"/>
  <c r="AF8" i="2"/>
  <c r="AG8" i="2"/>
  <c r="AH8" i="2"/>
  <c r="AI8" i="2"/>
  <c r="AJ8" i="2"/>
  <c r="AK8" i="2"/>
  <c r="AL8" i="2"/>
  <c r="AM8" i="2"/>
  <c r="AF9" i="2"/>
  <c r="AG9" i="2"/>
  <c r="AH9" i="2"/>
  <c r="AI9" i="2"/>
  <c r="AJ9" i="2"/>
  <c r="AK9" i="2"/>
  <c r="AL9" i="2"/>
  <c r="AM9" i="2"/>
  <c r="AF10" i="2"/>
  <c r="AG10" i="2"/>
  <c r="AH10" i="2"/>
  <c r="AI10" i="2"/>
  <c r="AJ10" i="2"/>
  <c r="AK10" i="2"/>
  <c r="AL10" i="2"/>
  <c r="AM10" i="2"/>
  <c r="AF11" i="2"/>
  <c r="AG11" i="2"/>
  <c r="AH11" i="2"/>
  <c r="AI11" i="2"/>
  <c r="AJ11" i="2"/>
  <c r="AK11" i="2"/>
  <c r="AL11" i="2"/>
  <c r="AM11" i="2"/>
  <c r="AF12" i="2"/>
  <c r="AG12" i="2"/>
  <c r="AH12" i="2"/>
  <c r="AI12" i="2"/>
  <c r="AJ12" i="2"/>
  <c r="AK12" i="2"/>
  <c r="AL12" i="2"/>
  <c r="AM12" i="2"/>
  <c r="AF13" i="2"/>
  <c r="AG13" i="2"/>
  <c r="AH13" i="2"/>
  <c r="AI13" i="2"/>
  <c r="AJ13" i="2"/>
  <c r="AK13" i="2"/>
  <c r="AL13" i="2"/>
  <c r="AM13" i="2"/>
  <c r="AF14" i="2"/>
  <c r="AG14" i="2"/>
  <c r="AH14" i="2"/>
  <c r="AI14" i="2"/>
  <c r="AJ14" i="2"/>
  <c r="AK14" i="2"/>
  <c r="AL14" i="2"/>
  <c r="AM14" i="2"/>
  <c r="AF15" i="2"/>
  <c r="AG15" i="2"/>
  <c r="AH15" i="2"/>
  <c r="AI15" i="2"/>
  <c r="AJ15" i="2"/>
  <c r="AK15" i="2"/>
  <c r="AL15" i="2"/>
  <c r="AM15" i="2"/>
  <c r="AF16" i="2"/>
  <c r="AG16" i="2"/>
  <c r="AH16" i="2"/>
  <c r="AI16" i="2"/>
  <c r="AJ16" i="2"/>
  <c r="AK16" i="2"/>
  <c r="AL16" i="2"/>
  <c r="AM16" i="2"/>
  <c r="AF17" i="2"/>
  <c r="AG17" i="2"/>
  <c r="AH17" i="2"/>
  <c r="AI17" i="2"/>
  <c r="AJ17" i="2"/>
  <c r="AK17" i="2"/>
  <c r="AL17" i="2"/>
  <c r="AM17" i="2"/>
  <c r="AF18" i="2"/>
  <c r="AG18" i="2"/>
  <c r="AH18" i="2"/>
  <c r="AI18" i="2"/>
  <c r="AJ18" i="2"/>
  <c r="AK18" i="2"/>
  <c r="AL18" i="2"/>
  <c r="AM18" i="2"/>
  <c r="AF19" i="2"/>
  <c r="AG19" i="2"/>
  <c r="AH19" i="2"/>
  <c r="AI19" i="2"/>
  <c r="AJ19" i="2"/>
  <c r="AK19" i="2"/>
  <c r="AL19" i="2"/>
  <c r="AM19" i="2"/>
  <c r="AF20" i="2"/>
  <c r="AG20" i="2"/>
  <c r="AH20" i="2"/>
  <c r="AI20" i="2"/>
  <c r="AJ20" i="2"/>
  <c r="AK20" i="2"/>
  <c r="AL20" i="2"/>
  <c r="AM20" i="2"/>
  <c r="AF21" i="2"/>
  <c r="AG21" i="2"/>
  <c r="AH21" i="2"/>
  <c r="AI21" i="2"/>
  <c r="AJ21" i="2"/>
  <c r="AK21" i="2"/>
  <c r="AL21" i="2"/>
  <c r="AM21" i="2"/>
  <c r="AF22" i="2"/>
  <c r="AG22" i="2"/>
  <c r="AH22" i="2"/>
  <c r="AI22" i="2"/>
  <c r="AJ22" i="2"/>
  <c r="AK22" i="2"/>
  <c r="AL22" i="2"/>
  <c r="AM22" i="2"/>
  <c r="AF23" i="2"/>
  <c r="AG23" i="2"/>
  <c r="AH23" i="2"/>
  <c r="AI23" i="2"/>
  <c r="AJ23" i="2"/>
  <c r="AK23" i="2"/>
  <c r="AL23" i="2"/>
  <c r="AM23" i="2"/>
  <c r="AF24" i="2"/>
  <c r="AG24" i="2"/>
  <c r="AH24" i="2"/>
  <c r="AI24" i="2"/>
  <c r="AJ24" i="2"/>
  <c r="AK24" i="2"/>
  <c r="AL24" i="2"/>
  <c r="AM24" i="2"/>
  <c r="AF25" i="2"/>
  <c r="AG25" i="2"/>
  <c r="AH25" i="2"/>
  <c r="AI25" i="2"/>
  <c r="AJ25" i="2"/>
  <c r="AK25" i="2"/>
  <c r="AL25" i="2"/>
  <c r="AM25" i="2"/>
  <c r="AF26" i="2"/>
  <c r="AG26" i="2"/>
  <c r="AH26" i="2"/>
  <c r="AI26" i="2"/>
  <c r="AJ26" i="2"/>
  <c r="AK26" i="2"/>
  <c r="AL26" i="2"/>
  <c r="AM26" i="2"/>
  <c r="AF27" i="2"/>
  <c r="AG27" i="2"/>
  <c r="AH27" i="2"/>
  <c r="AI27" i="2"/>
  <c r="AJ27" i="2"/>
  <c r="AK27" i="2"/>
  <c r="AL27" i="2"/>
  <c r="AM27" i="2"/>
  <c r="AF28" i="2"/>
  <c r="AG28" i="2"/>
  <c r="AH28" i="2"/>
  <c r="AI28" i="2"/>
  <c r="AJ28" i="2"/>
  <c r="AK28" i="2"/>
  <c r="AL28" i="2"/>
  <c r="AM28" i="2"/>
  <c r="AF29" i="2"/>
  <c r="AG29" i="2"/>
  <c r="AH29" i="2"/>
  <c r="AI29" i="2"/>
  <c r="AJ29" i="2"/>
  <c r="AK29" i="2"/>
  <c r="AL29" i="2"/>
  <c r="AM29" i="2"/>
  <c r="AF30" i="2"/>
  <c r="AG30" i="2"/>
  <c r="AH30" i="2"/>
  <c r="AI30" i="2"/>
  <c r="AJ30" i="2"/>
  <c r="AK30" i="2"/>
  <c r="AL30" i="2"/>
  <c r="AM30" i="2"/>
  <c r="AF31" i="2"/>
  <c r="AG31" i="2"/>
  <c r="AH31" i="2"/>
  <c r="AI31" i="2"/>
  <c r="AJ31" i="2"/>
  <c r="AK31" i="2"/>
  <c r="AL31" i="2"/>
  <c r="AM31" i="2"/>
  <c r="AF32" i="2"/>
  <c r="AG32" i="2"/>
  <c r="AH32" i="2"/>
  <c r="AI32" i="2"/>
  <c r="AJ32" i="2"/>
  <c r="AK32" i="2"/>
  <c r="AL32" i="2"/>
  <c r="AM32" i="2"/>
  <c r="AF33" i="2"/>
  <c r="AG33" i="2"/>
  <c r="AH33" i="2"/>
  <c r="AI33" i="2"/>
  <c r="AJ33" i="2"/>
  <c r="AK33" i="2"/>
  <c r="AL33" i="2"/>
  <c r="AM33" i="2"/>
  <c r="AF34" i="2"/>
  <c r="AG34" i="2"/>
  <c r="AH34" i="2"/>
  <c r="AI34" i="2"/>
  <c r="AJ34" i="2"/>
  <c r="AK34" i="2"/>
  <c r="AL34" i="2"/>
  <c r="AM34" i="2"/>
  <c r="AF35" i="2"/>
  <c r="AG35" i="2"/>
  <c r="AH35" i="2"/>
  <c r="AI35" i="2"/>
  <c r="AJ35" i="2"/>
  <c r="AK35" i="2"/>
  <c r="AL35" i="2"/>
  <c r="AM35" i="2"/>
  <c r="AF36" i="2"/>
  <c r="AG36" i="2"/>
  <c r="AH36" i="2"/>
  <c r="AI36" i="2"/>
  <c r="AJ36" i="2"/>
  <c r="AK36" i="2"/>
  <c r="AL36" i="2"/>
  <c r="AM36" i="2"/>
  <c r="AF37" i="2"/>
  <c r="AG37" i="2"/>
  <c r="AH37" i="2"/>
  <c r="AI37" i="2"/>
  <c r="AJ37" i="2"/>
  <c r="AK37" i="2"/>
  <c r="AL37" i="2"/>
  <c r="AM37" i="2"/>
  <c r="AF38" i="2"/>
  <c r="AG38" i="2"/>
  <c r="AH38" i="2"/>
  <c r="AI38" i="2"/>
  <c r="AJ38" i="2"/>
  <c r="AK38" i="2"/>
  <c r="AL38" i="2"/>
  <c r="AM38" i="2"/>
  <c r="AF39" i="2"/>
  <c r="AG39" i="2"/>
  <c r="AH39" i="2"/>
  <c r="AI39" i="2"/>
  <c r="AJ39" i="2"/>
  <c r="AK39" i="2"/>
  <c r="AL39" i="2"/>
  <c r="AM39" i="2"/>
  <c r="AF40" i="2"/>
  <c r="AG40" i="2"/>
  <c r="AH40" i="2"/>
  <c r="AI40" i="2"/>
  <c r="AJ40" i="2"/>
  <c r="AK40" i="2"/>
  <c r="AL40" i="2"/>
  <c r="AM40" i="2"/>
  <c r="AF41" i="2"/>
  <c r="AG41" i="2"/>
  <c r="AH41" i="2"/>
  <c r="AI41" i="2"/>
  <c r="AJ41" i="2"/>
  <c r="AK41" i="2"/>
  <c r="AL41" i="2"/>
  <c r="AM41" i="2"/>
  <c r="AF42" i="2"/>
  <c r="AG42" i="2"/>
  <c r="AH42" i="2"/>
  <c r="AI42" i="2"/>
  <c r="AJ42" i="2"/>
  <c r="AK42" i="2"/>
  <c r="AL42" i="2"/>
  <c r="AM42" i="2"/>
  <c r="AF43" i="2"/>
  <c r="AG43" i="2"/>
  <c r="AH43" i="2"/>
  <c r="AI43" i="2"/>
  <c r="AJ43" i="2"/>
  <c r="AK43" i="2"/>
  <c r="AL43" i="2"/>
  <c r="AM43" i="2"/>
  <c r="AF44" i="2"/>
  <c r="AG44" i="2"/>
  <c r="AH44" i="2"/>
  <c r="AI44" i="2"/>
  <c r="AJ44" i="2"/>
  <c r="AK44" i="2"/>
  <c r="AL44" i="2"/>
  <c r="AM44" i="2"/>
  <c r="AF45" i="2"/>
  <c r="AG45" i="2"/>
  <c r="AH45" i="2"/>
  <c r="AI45" i="2"/>
  <c r="AJ45" i="2"/>
  <c r="AK45" i="2"/>
  <c r="AL45" i="2"/>
  <c r="AM45" i="2"/>
  <c r="AF46" i="2"/>
  <c r="AG46" i="2"/>
  <c r="AH46" i="2"/>
  <c r="AI46" i="2"/>
  <c r="AJ46" i="2"/>
  <c r="AK46" i="2"/>
  <c r="AL46" i="2"/>
  <c r="AM46" i="2"/>
  <c r="AF47" i="2"/>
  <c r="AG47" i="2"/>
  <c r="AH47" i="2"/>
  <c r="AI47" i="2"/>
  <c r="AJ47" i="2"/>
  <c r="AK47" i="2"/>
  <c r="AL47" i="2"/>
  <c r="AM47" i="2"/>
  <c r="AF48" i="2"/>
  <c r="AG48" i="2"/>
  <c r="AH48" i="2"/>
  <c r="AI48" i="2"/>
  <c r="AJ48" i="2"/>
  <c r="AK48" i="2"/>
  <c r="AL48" i="2"/>
  <c r="AM48" i="2"/>
  <c r="AF49" i="2"/>
  <c r="AG49" i="2"/>
  <c r="AH49" i="2"/>
  <c r="AI49" i="2"/>
  <c r="AJ49" i="2"/>
  <c r="AK49" i="2"/>
  <c r="AL49" i="2"/>
  <c r="AM49" i="2"/>
  <c r="AF50" i="2"/>
  <c r="AG50" i="2"/>
  <c r="AH50" i="2"/>
  <c r="AI50" i="2"/>
  <c r="AJ50" i="2"/>
  <c r="AK50" i="2"/>
  <c r="AL50" i="2"/>
  <c r="AM50" i="2"/>
  <c r="AF51" i="2"/>
  <c r="AG51" i="2"/>
  <c r="AH51" i="2"/>
  <c r="AI51" i="2"/>
  <c r="AJ51" i="2"/>
  <c r="AK51" i="2"/>
  <c r="AL51" i="2"/>
  <c r="AM51" i="2"/>
  <c r="AF52" i="2"/>
  <c r="AG52" i="2"/>
  <c r="AH52" i="2"/>
  <c r="AI52" i="2"/>
  <c r="AJ52" i="2"/>
  <c r="AK52" i="2"/>
  <c r="AL52" i="2"/>
  <c r="AM52" i="2"/>
  <c r="AF53" i="2"/>
  <c r="AG53" i="2"/>
  <c r="AH53" i="2"/>
  <c r="AI53" i="2"/>
  <c r="AJ53" i="2"/>
  <c r="AK53" i="2"/>
  <c r="AL53" i="2"/>
  <c r="AM53" i="2"/>
  <c r="AF54" i="2"/>
  <c r="AG54" i="2"/>
  <c r="AH54" i="2"/>
  <c r="AI54" i="2"/>
  <c r="AJ54" i="2"/>
  <c r="AK54" i="2"/>
  <c r="AL54" i="2"/>
  <c r="AM54" i="2"/>
  <c r="AF55" i="2"/>
  <c r="AG55" i="2"/>
  <c r="AH55" i="2"/>
  <c r="AI55" i="2"/>
  <c r="AJ55" i="2"/>
  <c r="AK55" i="2"/>
  <c r="AL55" i="2"/>
  <c r="AM55" i="2"/>
  <c r="AF56" i="2"/>
  <c r="AG56" i="2"/>
  <c r="AH56" i="2"/>
  <c r="AI56" i="2"/>
  <c r="AJ56" i="2"/>
  <c r="AK56" i="2"/>
  <c r="AL56" i="2"/>
  <c r="AM56" i="2"/>
  <c r="AF57" i="2"/>
  <c r="AG57" i="2"/>
  <c r="AH57" i="2"/>
  <c r="AI57" i="2"/>
  <c r="AJ57" i="2"/>
  <c r="AK57" i="2"/>
  <c r="AL57" i="2"/>
  <c r="AM57" i="2"/>
  <c r="AF58" i="2"/>
  <c r="AG58" i="2"/>
  <c r="AH58" i="2"/>
  <c r="AI58" i="2"/>
  <c r="AJ58" i="2"/>
  <c r="AK58" i="2"/>
  <c r="AL58" i="2"/>
  <c r="AM58" i="2"/>
  <c r="AF59" i="2"/>
  <c r="AG59" i="2"/>
  <c r="AH59" i="2"/>
  <c r="AI59" i="2"/>
  <c r="AJ59" i="2"/>
  <c r="AK59" i="2"/>
  <c r="AL59" i="2"/>
  <c r="AM59" i="2"/>
  <c r="AF60" i="2"/>
  <c r="AG60" i="2"/>
  <c r="AH60" i="2"/>
  <c r="AI60" i="2"/>
  <c r="AJ60" i="2"/>
  <c r="AK60" i="2"/>
  <c r="AL60" i="2"/>
  <c r="AM60" i="2"/>
  <c r="AF61" i="2"/>
  <c r="AG61" i="2"/>
  <c r="AH61" i="2"/>
  <c r="AI61" i="2"/>
  <c r="AJ61" i="2"/>
  <c r="AK61" i="2"/>
  <c r="AL61" i="2"/>
  <c r="AM61" i="2"/>
  <c r="AF62" i="2"/>
  <c r="AG62" i="2"/>
  <c r="AH62" i="2"/>
  <c r="AI62" i="2"/>
  <c r="AJ62" i="2"/>
  <c r="AK62" i="2"/>
  <c r="AL62" i="2"/>
  <c r="AM62" i="2"/>
  <c r="AF63" i="2"/>
  <c r="AG63" i="2"/>
  <c r="AH63" i="2"/>
  <c r="AI63" i="2"/>
  <c r="AJ63" i="2"/>
  <c r="AK63" i="2"/>
  <c r="AL63" i="2"/>
  <c r="AM63" i="2"/>
  <c r="AF64" i="2"/>
  <c r="AG64" i="2"/>
  <c r="AH64" i="2"/>
  <c r="AI64" i="2"/>
  <c r="AJ64" i="2"/>
  <c r="AK64" i="2"/>
  <c r="AL64" i="2"/>
  <c r="AM64" i="2"/>
  <c r="AF65" i="2"/>
  <c r="AG65" i="2"/>
  <c r="AH65" i="2"/>
  <c r="AI65" i="2"/>
  <c r="AJ65" i="2"/>
  <c r="AK65" i="2"/>
  <c r="AL65" i="2"/>
  <c r="AM65" i="2"/>
  <c r="AF66" i="2"/>
  <c r="AG66" i="2"/>
  <c r="AH66" i="2"/>
  <c r="AI66" i="2"/>
  <c r="AJ66" i="2"/>
  <c r="AK66" i="2"/>
  <c r="AL66" i="2"/>
  <c r="AM66" i="2"/>
  <c r="AF67" i="2"/>
  <c r="AG67" i="2"/>
  <c r="AH67" i="2"/>
  <c r="AI67" i="2"/>
  <c r="AJ67" i="2"/>
  <c r="AK67" i="2"/>
  <c r="AL67" i="2"/>
  <c r="AM67" i="2"/>
  <c r="AF68" i="2"/>
  <c r="AG68" i="2"/>
  <c r="AH68" i="2"/>
  <c r="AI68" i="2"/>
  <c r="AJ68" i="2"/>
  <c r="AK68" i="2"/>
  <c r="AL68" i="2"/>
  <c r="AM68" i="2"/>
  <c r="AF69" i="2"/>
  <c r="AG69" i="2"/>
  <c r="AH69" i="2"/>
  <c r="AI69" i="2"/>
  <c r="AJ69" i="2"/>
  <c r="AK69" i="2"/>
  <c r="AL69" i="2"/>
  <c r="AM69" i="2"/>
  <c r="AF70" i="2"/>
  <c r="AG70" i="2"/>
  <c r="AH70" i="2"/>
  <c r="AI70" i="2"/>
  <c r="AJ70" i="2"/>
  <c r="AK70" i="2"/>
  <c r="AL70" i="2"/>
  <c r="AM70" i="2"/>
  <c r="AF71" i="2"/>
  <c r="AG71" i="2"/>
  <c r="AH71" i="2"/>
  <c r="AI71" i="2"/>
  <c r="AJ71" i="2"/>
  <c r="AK71" i="2"/>
  <c r="AL71" i="2"/>
  <c r="AM71" i="2"/>
  <c r="AF72" i="2"/>
  <c r="AG72" i="2"/>
  <c r="AH72" i="2"/>
  <c r="AI72" i="2"/>
  <c r="AJ72" i="2"/>
  <c r="AK72" i="2"/>
  <c r="AL72" i="2"/>
  <c r="AM72" i="2"/>
  <c r="AF73" i="2"/>
  <c r="AG73" i="2"/>
  <c r="AH73" i="2"/>
  <c r="AI73" i="2"/>
  <c r="AJ73" i="2"/>
  <c r="AK73" i="2"/>
  <c r="AL73" i="2"/>
  <c r="AM73" i="2"/>
  <c r="AF74" i="2"/>
  <c r="AG74" i="2"/>
  <c r="AH74" i="2"/>
  <c r="AI74" i="2"/>
  <c r="AJ74" i="2"/>
  <c r="AK74" i="2"/>
  <c r="AL74" i="2"/>
  <c r="AM74" i="2"/>
  <c r="AF75" i="2"/>
  <c r="AG75" i="2"/>
  <c r="AH75" i="2"/>
  <c r="AI75" i="2"/>
  <c r="AJ75" i="2"/>
  <c r="AK75" i="2"/>
  <c r="AL75" i="2"/>
  <c r="AM75" i="2"/>
  <c r="AF76" i="2"/>
  <c r="AG76" i="2"/>
  <c r="AH76" i="2"/>
  <c r="AI76" i="2"/>
  <c r="AJ76" i="2"/>
  <c r="AK76" i="2"/>
  <c r="AL76" i="2"/>
  <c r="AM76" i="2"/>
  <c r="AF77" i="2"/>
  <c r="AG77" i="2"/>
  <c r="AH77" i="2"/>
  <c r="AI77" i="2"/>
  <c r="AJ77" i="2"/>
  <c r="AK77" i="2"/>
  <c r="AL77" i="2"/>
  <c r="AM77" i="2"/>
  <c r="AF78" i="2"/>
  <c r="AG78" i="2"/>
  <c r="AH78" i="2"/>
  <c r="AI78" i="2"/>
  <c r="AJ78" i="2"/>
  <c r="AK78" i="2"/>
  <c r="AL78" i="2"/>
  <c r="AM78" i="2"/>
  <c r="AF79" i="2"/>
  <c r="AG79" i="2"/>
  <c r="AH79" i="2"/>
  <c r="AI79" i="2"/>
  <c r="AJ79" i="2"/>
  <c r="AK79" i="2"/>
  <c r="AL79" i="2"/>
  <c r="AM79" i="2"/>
  <c r="AF80" i="2"/>
  <c r="AG80" i="2"/>
  <c r="AH80" i="2"/>
  <c r="AI80" i="2"/>
  <c r="AJ80" i="2"/>
  <c r="AK80" i="2"/>
  <c r="AL80" i="2"/>
  <c r="AM80" i="2"/>
  <c r="AF81" i="2"/>
  <c r="AG81" i="2"/>
  <c r="AH81" i="2"/>
  <c r="AI81" i="2"/>
  <c r="AJ81" i="2"/>
  <c r="AK81" i="2"/>
  <c r="AL81" i="2"/>
  <c r="AM81" i="2"/>
  <c r="AF82" i="2"/>
  <c r="AG82" i="2"/>
  <c r="AH82" i="2"/>
  <c r="AI82" i="2"/>
  <c r="AJ82" i="2"/>
  <c r="AK82" i="2"/>
  <c r="AL82" i="2"/>
  <c r="AM82" i="2"/>
  <c r="AF83" i="2"/>
  <c r="AG83" i="2"/>
  <c r="AH83" i="2"/>
  <c r="AI83" i="2"/>
  <c r="AJ83" i="2"/>
  <c r="AK83" i="2"/>
  <c r="AL83" i="2"/>
  <c r="AM83" i="2"/>
  <c r="AF84" i="2"/>
  <c r="AG84" i="2"/>
  <c r="AH84" i="2"/>
  <c r="AI84" i="2"/>
  <c r="AJ84" i="2"/>
  <c r="AK84" i="2"/>
  <c r="AL84" i="2"/>
  <c r="AM84" i="2"/>
  <c r="AF85" i="2"/>
  <c r="AG85" i="2"/>
  <c r="AH85" i="2"/>
  <c r="AI85" i="2"/>
  <c r="AJ85" i="2"/>
  <c r="AK85" i="2"/>
  <c r="AL85" i="2"/>
  <c r="AM85" i="2"/>
  <c r="AF86" i="2"/>
  <c r="AG86" i="2"/>
  <c r="AH86" i="2"/>
  <c r="AI86" i="2"/>
  <c r="AJ86" i="2"/>
  <c r="AK86" i="2"/>
  <c r="AL86" i="2"/>
  <c r="AM86" i="2"/>
  <c r="AF87" i="2"/>
  <c r="AG87" i="2"/>
  <c r="AH87" i="2"/>
  <c r="AI87" i="2"/>
  <c r="AJ87" i="2"/>
  <c r="AK87" i="2"/>
  <c r="AL87" i="2"/>
  <c r="AM87" i="2"/>
  <c r="AF88" i="2"/>
  <c r="AG88" i="2"/>
  <c r="AH88" i="2"/>
  <c r="AI88" i="2"/>
  <c r="AJ88" i="2"/>
  <c r="AK88" i="2"/>
  <c r="AL88" i="2"/>
  <c r="AM88" i="2"/>
  <c r="AF89" i="2"/>
  <c r="AG89" i="2"/>
  <c r="AH89" i="2"/>
  <c r="AI89" i="2"/>
  <c r="AJ89" i="2"/>
  <c r="AK89" i="2"/>
  <c r="AL89" i="2"/>
  <c r="AM89" i="2"/>
  <c r="AF90" i="2"/>
  <c r="AG90" i="2"/>
  <c r="AH90" i="2"/>
  <c r="AI90" i="2"/>
  <c r="AJ90" i="2"/>
  <c r="AK90" i="2"/>
  <c r="AL90" i="2"/>
  <c r="AM90" i="2"/>
  <c r="AF91" i="2"/>
  <c r="AG91" i="2"/>
  <c r="AH91" i="2"/>
  <c r="AI91" i="2"/>
  <c r="AJ91" i="2"/>
  <c r="AK91" i="2"/>
  <c r="AL91" i="2"/>
  <c r="AM91" i="2"/>
  <c r="AF92" i="2"/>
  <c r="AG92" i="2"/>
  <c r="AH92" i="2"/>
  <c r="AI92" i="2"/>
  <c r="AJ92" i="2"/>
  <c r="AK92" i="2"/>
  <c r="AL92" i="2"/>
  <c r="AM92" i="2"/>
  <c r="AF93" i="2"/>
  <c r="AG93" i="2"/>
  <c r="AH93" i="2"/>
  <c r="AI93" i="2"/>
  <c r="AJ93" i="2"/>
  <c r="AK93" i="2"/>
  <c r="AL93" i="2"/>
  <c r="AM93" i="2"/>
  <c r="AF94" i="2"/>
  <c r="AG94" i="2"/>
  <c r="AH94" i="2"/>
  <c r="AI94" i="2"/>
  <c r="AJ94" i="2"/>
  <c r="AK94" i="2"/>
  <c r="AL94" i="2"/>
  <c r="AM94" i="2"/>
  <c r="AF95" i="2"/>
  <c r="AG95" i="2"/>
  <c r="AH95" i="2"/>
  <c r="AI95" i="2"/>
  <c r="AJ95" i="2"/>
  <c r="AK95" i="2"/>
  <c r="AL95" i="2"/>
  <c r="AM95" i="2"/>
  <c r="AF96" i="2"/>
  <c r="AG96" i="2"/>
  <c r="AH96" i="2"/>
  <c r="AI96" i="2"/>
  <c r="AJ96" i="2"/>
  <c r="AK96" i="2"/>
  <c r="AL96" i="2"/>
  <c r="AM96" i="2"/>
  <c r="AF97" i="2"/>
  <c r="AG97" i="2"/>
  <c r="AH97" i="2"/>
  <c r="AI97" i="2"/>
  <c r="AJ97" i="2"/>
  <c r="AK97" i="2"/>
  <c r="AL97" i="2"/>
  <c r="AM97" i="2"/>
  <c r="AF98" i="2"/>
  <c r="AG98" i="2"/>
  <c r="AH98" i="2"/>
  <c r="AI98" i="2"/>
  <c r="AJ98" i="2"/>
  <c r="AK98" i="2"/>
  <c r="AL98" i="2"/>
  <c r="AM98" i="2"/>
  <c r="AF99" i="2"/>
  <c r="AG99" i="2"/>
  <c r="AH99" i="2"/>
  <c r="AI99" i="2"/>
  <c r="AJ99" i="2"/>
  <c r="AK99" i="2"/>
  <c r="AL99" i="2"/>
  <c r="AM99" i="2"/>
  <c r="AF100" i="2"/>
  <c r="AG100" i="2"/>
  <c r="AH100" i="2"/>
  <c r="AI100" i="2"/>
  <c r="AJ100" i="2"/>
  <c r="AK100" i="2"/>
  <c r="AL100" i="2"/>
  <c r="AM100" i="2"/>
  <c r="AF101" i="2"/>
  <c r="AG101" i="2"/>
  <c r="AH101" i="2"/>
  <c r="AI101" i="2"/>
  <c r="AJ101" i="2"/>
  <c r="AK101" i="2"/>
  <c r="AL101" i="2"/>
  <c r="AM101" i="2"/>
  <c r="AF102" i="2"/>
  <c r="AG102" i="2"/>
  <c r="AH102" i="2"/>
  <c r="AI102" i="2"/>
  <c r="AJ102" i="2"/>
  <c r="AK102" i="2"/>
  <c r="AL102" i="2"/>
  <c r="AM102" i="2"/>
  <c r="AF103" i="2"/>
  <c r="AG103" i="2"/>
  <c r="AH103" i="2"/>
  <c r="AI103" i="2"/>
  <c r="AJ103" i="2"/>
  <c r="AK103" i="2"/>
  <c r="AL103" i="2"/>
  <c r="AM103" i="2"/>
  <c r="AF104" i="2"/>
  <c r="AG104" i="2"/>
  <c r="AH104" i="2"/>
  <c r="AI104" i="2"/>
  <c r="AJ104" i="2"/>
  <c r="AK104" i="2"/>
  <c r="AL104" i="2"/>
  <c r="AM104" i="2"/>
  <c r="AF105" i="2"/>
  <c r="AG105" i="2"/>
  <c r="AH105" i="2"/>
  <c r="AI105" i="2"/>
  <c r="AJ105" i="2"/>
  <c r="AK105" i="2"/>
  <c r="AL105" i="2"/>
  <c r="AM105" i="2"/>
  <c r="AF106" i="2"/>
  <c r="AG106" i="2"/>
  <c r="AH106" i="2"/>
  <c r="AI106" i="2"/>
  <c r="AJ106" i="2"/>
  <c r="AK106" i="2"/>
  <c r="AL106" i="2"/>
  <c r="AM106" i="2"/>
  <c r="AF107" i="2"/>
  <c r="AG107" i="2"/>
  <c r="AH107" i="2"/>
  <c r="AI107" i="2"/>
  <c r="AJ107" i="2"/>
  <c r="AK107" i="2"/>
  <c r="AL107" i="2"/>
  <c r="AM107" i="2"/>
  <c r="AF108" i="2"/>
  <c r="AG108" i="2"/>
  <c r="AH108" i="2"/>
  <c r="AI108" i="2"/>
  <c r="AJ108" i="2"/>
  <c r="AK108" i="2"/>
  <c r="AL108" i="2"/>
  <c r="AM108" i="2"/>
  <c r="AF109" i="2"/>
  <c r="AG109" i="2"/>
  <c r="AH109" i="2"/>
  <c r="AI109" i="2"/>
  <c r="AJ109" i="2"/>
  <c r="AK109" i="2"/>
  <c r="AL109" i="2"/>
  <c r="AM109" i="2"/>
  <c r="AF110" i="2"/>
  <c r="AG110" i="2"/>
  <c r="AH110" i="2"/>
  <c r="AI110" i="2"/>
  <c r="AJ110" i="2"/>
  <c r="AK110" i="2"/>
  <c r="AL110" i="2"/>
  <c r="AM110" i="2"/>
  <c r="AF111" i="2"/>
  <c r="AG111" i="2"/>
  <c r="AH111" i="2"/>
  <c r="AI111" i="2"/>
  <c r="AJ111" i="2"/>
  <c r="AK111" i="2"/>
  <c r="AL111" i="2"/>
  <c r="AM111" i="2"/>
  <c r="AF112" i="2"/>
  <c r="AG112" i="2"/>
  <c r="AH112" i="2"/>
  <c r="AI112" i="2"/>
  <c r="AJ112" i="2"/>
  <c r="AK112" i="2"/>
  <c r="AL112" i="2"/>
  <c r="AM112" i="2"/>
  <c r="AF113" i="2"/>
  <c r="AG113" i="2"/>
  <c r="AH113" i="2"/>
  <c r="AI113" i="2"/>
  <c r="AJ113" i="2"/>
  <c r="AK113" i="2"/>
  <c r="AL113" i="2"/>
  <c r="AM113" i="2"/>
  <c r="AF114" i="2"/>
  <c r="AG114" i="2"/>
  <c r="AH114" i="2"/>
  <c r="AI114" i="2"/>
  <c r="AJ114" i="2"/>
  <c r="AK114" i="2"/>
  <c r="AL114" i="2"/>
  <c r="AM114" i="2"/>
  <c r="AF115" i="2"/>
  <c r="AG115" i="2"/>
  <c r="AH115" i="2"/>
  <c r="AI115" i="2"/>
  <c r="AJ115" i="2"/>
  <c r="AK115" i="2"/>
  <c r="AL115" i="2"/>
  <c r="AM115" i="2"/>
  <c r="AF116" i="2"/>
  <c r="AG116" i="2"/>
  <c r="AH116" i="2"/>
  <c r="AI116" i="2"/>
  <c r="AJ116" i="2"/>
  <c r="AK116" i="2"/>
  <c r="AL116" i="2"/>
  <c r="AM116" i="2"/>
  <c r="AF117" i="2"/>
  <c r="AG117" i="2"/>
  <c r="AH117" i="2"/>
  <c r="AI117" i="2"/>
  <c r="AJ117" i="2"/>
  <c r="AK117" i="2"/>
  <c r="AL117" i="2"/>
  <c r="AM117" i="2"/>
  <c r="AF118" i="2"/>
  <c r="AG118" i="2"/>
  <c r="AH118" i="2"/>
  <c r="AI118" i="2"/>
  <c r="AJ118" i="2"/>
  <c r="AK118" i="2"/>
  <c r="AL118" i="2"/>
  <c r="AM118" i="2"/>
  <c r="AF119" i="2"/>
  <c r="AG119" i="2"/>
  <c r="AH119" i="2"/>
  <c r="AI119" i="2"/>
  <c r="AJ119" i="2"/>
  <c r="AK119" i="2"/>
  <c r="AL119" i="2"/>
  <c r="AM119" i="2"/>
  <c r="AF120" i="2"/>
  <c r="AG120" i="2"/>
  <c r="AH120" i="2"/>
  <c r="AI120" i="2"/>
  <c r="AJ120" i="2"/>
  <c r="AK120" i="2"/>
  <c r="AL120" i="2"/>
  <c r="AM120" i="2"/>
  <c r="AF121" i="2"/>
  <c r="AG121" i="2"/>
  <c r="AH121" i="2"/>
  <c r="AI121" i="2"/>
  <c r="AJ121" i="2"/>
  <c r="AK121" i="2"/>
  <c r="AL121" i="2"/>
  <c r="AM121" i="2"/>
  <c r="AF122" i="2"/>
  <c r="AG122" i="2"/>
  <c r="AH122" i="2"/>
  <c r="AI122" i="2"/>
  <c r="AJ122" i="2"/>
  <c r="AK122" i="2"/>
  <c r="AL122" i="2"/>
  <c r="AM122" i="2"/>
  <c r="AF123" i="2"/>
  <c r="AG123" i="2"/>
  <c r="AH123" i="2"/>
  <c r="AI123" i="2"/>
  <c r="AJ123" i="2"/>
  <c r="AK123" i="2"/>
  <c r="AL123" i="2"/>
  <c r="AM123" i="2"/>
  <c r="AF124" i="2"/>
  <c r="AG124" i="2"/>
  <c r="AH124" i="2"/>
  <c r="AI124" i="2"/>
  <c r="AJ124" i="2"/>
  <c r="AK124" i="2"/>
  <c r="AL124" i="2"/>
  <c r="AM124" i="2"/>
  <c r="AF125" i="2"/>
  <c r="AG125" i="2"/>
  <c r="AH125" i="2"/>
  <c r="AI125" i="2"/>
  <c r="AJ125" i="2"/>
  <c r="AK125" i="2"/>
  <c r="AL125" i="2"/>
  <c r="AM125" i="2"/>
  <c r="AF126" i="2"/>
  <c r="AG126" i="2"/>
  <c r="AH126" i="2"/>
  <c r="AI126" i="2"/>
  <c r="AJ126" i="2"/>
  <c r="AK126" i="2"/>
  <c r="AL126" i="2"/>
  <c r="AM126" i="2"/>
  <c r="AF127" i="2"/>
  <c r="AG127" i="2"/>
  <c r="AH127" i="2"/>
  <c r="AI127" i="2"/>
  <c r="AJ127" i="2"/>
  <c r="AK127" i="2"/>
  <c r="AL127" i="2"/>
  <c r="AM127" i="2"/>
  <c r="AF128" i="2"/>
  <c r="AG128" i="2"/>
  <c r="AH128" i="2"/>
  <c r="AI128" i="2"/>
  <c r="AJ128" i="2"/>
  <c r="AK128" i="2"/>
  <c r="AL128" i="2"/>
  <c r="AM128" i="2"/>
  <c r="AF129" i="2"/>
  <c r="AG129" i="2"/>
  <c r="AH129" i="2"/>
  <c r="AI129" i="2"/>
  <c r="AJ129" i="2"/>
  <c r="AK129" i="2"/>
  <c r="AL129" i="2"/>
  <c r="AM129" i="2"/>
  <c r="AF130" i="2"/>
  <c r="AG130" i="2"/>
  <c r="AH130" i="2"/>
  <c r="AI130" i="2"/>
  <c r="AJ130" i="2"/>
  <c r="AK130" i="2"/>
  <c r="AL130" i="2"/>
  <c r="AM130" i="2"/>
  <c r="AF131" i="2"/>
  <c r="AG131" i="2"/>
  <c r="AH131" i="2"/>
  <c r="AI131" i="2"/>
  <c r="AJ131" i="2"/>
  <c r="AK131" i="2"/>
  <c r="AL131" i="2"/>
  <c r="AM131" i="2"/>
  <c r="AF132" i="2"/>
  <c r="AG132" i="2"/>
  <c r="AH132" i="2"/>
  <c r="AI132" i="2"/>
  <c r="AJ132" i="2"/>
  <c r="AK132" i="2"/>
  <c r="AL132" i="2"/>
  <c r="AM132" i="2"/>
  <c r="AF133" i="2"/>
  <c r="AG133" i="2"/>
  <c r="AH133" i="2"/>
  <c r="AI133" i="2"/>
  <c r="AJ133" i="2"/>
  <c r="AK133" i="2"/>
  <c r="AL133" i="2"/>
  <c r="AM133" i="2"/>
  <c r="AF134" i="2"/>
  <c r="AG134" i="2"/>
  <c r="AH134" i="2"/>
  <c r="AI134" i="2"/>
  <c r="AJ134" i="2"/>
  <c r="AK134" i="2"/>
  <c r="AL134" i="2"/>
  <c r="AM134" i="2"/>
  <c r="AF135" i="2"/>
  <c r="AG135" i="2"/>
  <c r="AH135" i="2"/>
  <c r="AI135" i="2"/>
  <c r="AJ135" i="2"/>
  <c r="AK135" i="2"/>
  <c r="AL135" i="2"/>
  <c r="AM135" i="2"/>
  <c r="AF136" i="2"/>
  <c r="AG136" i="2"/>
  <c r="AH136" i="2"/>
  <c r="AI136" i="2"/>
  <c r="AJ136" i="2"/>
  <c r="AK136" i="2"/>
  <c r="AL136" i="2"/>
  <c r="AM136" i="2"/>
  <c r="AF137" i="2"/>
  <c r="AG137" i="2"/>
  <c r="AH137" i="2"/>
  <c r="AI137" i="2"/>
  <c r="AJ137" i="2"/>
  <c r="AK137" i="2"/>
  <c r="AL137" i="2"/>
  <c r="AM137" i="2"/>
  <c r="AF138" i="2"/>
  <c r="AG138" i="2"/>
  <c r="AH138" i="2"/>
  <c r="AI138" i="2"/>
  <c r="AJ138" i="2"/>
  <c r="AK138" i="2"/>
  <c r="AL138" i="2"/>
  <c r="AM138" i="2"/>
  <c r="AF139" i="2"/>
  <c r="AG139" i="2"/>
  <c r="AH139" i="2"/>
  <c r="AI139" i="2"/>
  <c r="AJ139" i="2"/>
  <c r="AK139" i="2"/>
  <c r="AL139" i="2"/>
  <c r="AM139" i="2"/>
  <c r="AF140" i="2"/>
  <c r="AG140" i="2"/>
  <c r="AH140" i="2"/>
  <c r="AI140" i="2"/>
  <c r="AJ140" i="2"/>
  <c r="AK140" i="2"/>
  <c r="AL140" i="2"/>
  <c r="AM140" i="2"/>
  <c r="AF141" i="2"/>
  <c r="AG141" i="2"/>
  <c r="AH141" i="2"/>
  <c r="AI141" i="2"/>
  <c r="AJ141" i="2"/>
  <c r="AK141" i="2"/>
  <c r="AL141" i="2"/>
  <c r="AM141" i="2"/>
  <c r="AF142" i="2"/>
  <c r="AG142" i="2"/>
  <c r="AH142" i="2"/>
  <c r="AI142" i="2"/>
  <c r="AJ142" i="2"/>
  <c r="AK142" i="2"/>
  <c r="AL142" i="2"/>
  <c r="AM142" i="2"/>
  <c r="AF143" i="2"/>
  <c r="AG143" i="2"/>
  <c r="AH143" i="2"/>
  <c r="AI143" i="2"/>
  <c r="AJ143" i="2"/>
  <c r="AK143" i="2"/>
  <c r="AL143" i="2"/>
  <c r="AM143" i="2"/>
  <c r="AF144" i="2"/>
  <c r="AG144" i="2"/>
  <c r="AH144" i="2"/>
  <c r="AI144" i="2"/>
  <c r="AJ144" i="2"/>
  <c r="AK144" i="2"/>
  <c r="AL144" i="2"/>
  <c r="AM144" i="2"/>
  <c r="AF145" i="2"/>
  <c r="AG145" i="2"/>
  <c r="AH145" i="2"/>
  <c r="AI145" i="2"/>
  <c r="AJ145" i="2"/>
  <c r="AK145" i="2"/>
  <c r="AL145" i="2"/>
  <c r="AM145" i="2"/>
  <c r="AF146" i="2"/>
  <c r="AG146" i="2"/>
  <c r="AH146" i="2"/>
  <c r="AI146" i="2"/>
  <c r="AJ146" i="2"/>
  <c r="AK146" i="2"/>
  <c r="AL146" i="2"/>
  <c r="AM146" i="2"/>
  <c r="AF147" i="2"/>
  <c r="AG147" i="2"/>
  <c r="AH147" i="2"/>
  <c r="AI147" i="2"/>
  <c r="AJ147" i="2"/>
  <c r="AK147" i="2"/>
  <c r="AL147" i="2"/>
  <c r="AM147" i="2"/>
  <c r="AF148" i="2"/>
  <c r="AG148" i="2"/>
  <c r="AH148" i="2"/>
  <c r="AI148" i="2"/>
  <c r="AJ148" i="2"/>
  <c r="AK148" i="2"/>
  <c r="AL148" i="2"/>
  <c r="AM148" i="2"/>
  <c r="AF149" i="2"/>
  <c r="AG149" i="2"/>
  <c r="AH149" i="2"/>
  <c r="AI149" i="2"/>
  <c r="AJ149" i="2"/>
  <c r="AK149" i="2"/>
  <c r="AL149" i="2"/>
  <c r="AM149" i="2"/>
  <c r="AF150" i="2"/>
  <c r="AG150" i="2"/>
  <c r="AH150" i="2"/>
  <c r="AI150" i="2"/>
  <c r="AJ150" i="2"/>
  <c r="AK150" i="2"/>
  <c r="AL150" i="2"/>
  <c r="AM150" i="2"/>
  <c r="AO3" i="2"/>
  <c r="AP3" i="2"/>
  <c r="AQ3" i="2"/>
  <c r="AR3" i="2"/>
  <c r="AS3" i="2"/>
  <c r="AT3" i="2"/>
  <c r="AU3" i="2"/>
  <c r="AV3" i="2"/>
  <c r="AO4" i="2"/>
  <c r="AP4" i="2"/>
  <c r="AQ4" i="2"/>
  <c r="AR4" i="2"/>
  <c r="AS4" i="2"/>
  <c r="AT4" i="2"/>
  <c r="AU4" i="2"/>
  <c r="AV4" i="2"/>
  <c r="W5" i="2"/>
  <c r="X5" i="2"/>
  <c r="Y5" i="2"/>
  <c r="Z5" i="2"/>
  <c r="AA5" i="2"/>
  <c r="AB5" i="2"/>
  <c r="AC5" i="2"/>
  <c r="AD5" i="2"/>
  <c r="W6" i="2"/>
  <c r="X6" i="2"/>
  <c r="Y6" i="2"/>
  <c r="Z6" i="2"/>
  <c r="AA6" i="2"/>
  <c r="AB6" i="2"/>
  <c r="AC6" i="2"/>
  <c r="AD6" i="2"/>
  <c r="W7" i="2"/>
  <c r="X7" i="2"/>
  <c r="Y7" i="2"/>
  <c r="Z7" i="2"/>
  <c r="AA7" i="2"/>
  <c r="AB7" i="2"/>
  <c r="AC7" i="2"/>
  <c r="AD7" i="2"/>
  <c r="W8" i="2"/>
  <c r="X8" i="2"/>
  <c r="Y8" i="2"/>
  <c r="Z8" i="2"/>
  <c r="AA8" i="2"/>
  <c r="AB8" i="2"/>
  <c r="AC8" i="2"/>
  <c r="AD8" i="2"/>
  <c r="W9" i="2"/>
  <c r="X9" i="2"/>
  <c r="Y9" i="2"/>
  <c r="Z9" i="2"/>
  <c r="AA9" i="2"/>
  <c r="AB9" i="2"/>
  <c r="AC9" i="2"/>
  <c r="AD9" i="2"/>
  <c r="W10" i="2"/>
  <c r="X10" i="2"/>
  <c r="Y10" i="2"/>
  <c r="Z10" i="2"/>
  <c r="AA10" i="2"/>
  <c r="AB10" i="2"/>
  <c r="AC10" i="2"/>
  <c r="AD10" i="2"/>
  <c r="W11" i="2"/>
  <c r="X11" i="2"/>
  <c r="Y11" i="2"/>
  <c r="Z11" i="2"/>
  <c r="AA11" i="2"/>
  <c r="AB11" i="2"/>
  <c r="AC11" i="2"/>
  <c r="AD11" i="2"/>
  <c r="W12" i="2"/>
  <c r="X12" i="2"/>
  <c r="Y12" i="2"/>
  <c r="Z12" i="2"/>
  <c r="AA12" i="2"/>
  <c r="AB12" i="2"/>
  <c r="AC12" i="2"/>
  <c r="AD12" i="2"/>
  <c r="W13" i="2"/>
  <c r="X13" i="2"/>
  <c r="Y13" i="2"/>
  <c r="Z13" i="2"/>
  <c r="AA13" i="2"/>
  <c r="AB13" i="2"/>
  <c r="AC13" i="2"/>
  <c r="AD13" i="2"/>
  <c r="W14" i="2"/>
  <c r="X14" i="2"/>
  <c r="Y14" i="2"/>
  <c r="Z14" i="2"/>
  <c r="AA14" i="2"/>
  <c r="AB14" i="2"/>
  <c r="AC14" i="2"/>
  <c r="AD14" i="2"/>
  <c r="W15" i="2"/>
  <c r="X15" i="2"/>
  <c r="Y15" i="2"/>
  <c r="Z15" i="2"/>
  <c r="AA15" i="2"/>
  <c r="AB15" i="2"/>
  <c r="AC15" i="2"/>
  <c r="AD15" i="2"/>
  <c r="W16" i="2"/>
  <c r="X16" i="2"/>
  <c r="Y16" i="2"/>
  <c r="Z16" i="2"/>
  <c r="AA16" i="2"/>
  <c r="AB16" i="2"/>
  <c r="AC16" i="2"/>
  <c r="AD16" i="2"/>
  <c r="W17" i="2"/>
  <c r="X17" i="2"/>
  <c r="Y17" i="2"/>
  <c r="Z17" i="2"/>
  <c r="AA17" i="2"/>
  <c r="AB17" i="2"/>
  <c r="AC17" i="2"/>
  <c r="AD17" i="2"/>
  <c r="W18" i="2"/>
  <c r="X18" i="2"/>
  <c r="Y18" i="2"/>
  <c r="Z18" i="2"/>
  <c r="AA18" i="2"/>
  <c r="AB18" i="2"/>
  <c r="AC18" i="2"/>
  <c r="AD18" i="2"/>
  <c r="W19" i="2"/>
  <c r="X19" i="2"/>
  <c r="Y19" i="2"/>
  <c r="Z19" i="2"/>
  <c r="AA19" i="2"/>
  <c r="AB19" i="2"/>
  <c r="AC19" i="2"/>
  <c r="AD19" i="2"/>
  <c r="W20" i="2"/>
  <c r="X20" i="2"/>
  <c r="Y20" i="2"/>
  <c r="Z20" i="2"/>
  <c r="AA20" i="2"/>
  <c r="AB20" i="2"/>
  <c r="AC20" i="2"/>
  <c r="AD20" i="2"/>
  <c r="W21" i="2"/>
  <c r="X21" i="2"/>
  <c r="Y21" i="2"/>
  <c r="Z21" i="2"/>
  <c r="AA21" i="2"/>
  <c r="AB21" i="2"/>
  <c r="AC21" i="2"/>
  <c r="AD21" i="2"/>
  <c r="W22" i="2"/>
  <c r="X22" i="2"/>
  <c r="Y22" i="2"/>
  <c r="Z22" i="2"/>
  <c r="AA22" i="2"/>
  <c r="AB22" i="2"/>
  <c r="AC22" i="2"/>
  <c r="AD22" i="2"/>
  <c r="W23" i="2"/>
  <c r="X23" i="2"/>
  <c r="Y23" i="2"/>
  <c r="Z23" i="2"/>
  <c r="AA23" i="2"/>
  <c r="AB23" i="2"/>
  <c r="AC23" i="2"/>
  <c r="AD23" i="2"/>
  <c r="W24" i="2"/>
  <c r="X24" i="2"/>
  <c r="Y24" i="2"/>
  <c r="Z24" i="2"/>
  <c r="AA24" i="2"/>
  <c r="AB24" i="2"/>
  <c r="AC24" i="2"/>
  <c r="AD24" i="2"/>
  <c r="W25" i="2"/>
  <c r="X25" i="2"/>
  <c r="Y25" i="2"/>
  <c r="Z25" i="2"/>
  <c r="AA25" i="2"/>
  <c r="AB25" i="2"/>
  <c r="AC25" i="2"/>
  <c r="AD25" i="2"/>
  <c r="W26" i="2"/>
  <c r="X26" i="2"/>
  <c r="Y26" i="2"/>
  <c r="Z26" i="2"/>
  <c r="AA26" i="2"/>
  <c r="AB26" i="2"/>
  <c r="AC26" i="2"/>
  <c r="AD26" i="2"/>
  <c r="W27" i="2"/>
  <c r="X27" i="2"/>
  <c r="Y27" i="2"/>
  <c r="Z27" i="2"/>
  <c r="AA27" i="2"/>
  <c r="AB27" i="2"/>
  <c r="AC27" i="2"/>
  <c r="AD27" i="2"/>
  <c r="W28" i="2"/>
  <c r="X28" i="2"/>
  <c r="Y28" i="2"/>
  <c r="Z28" i="2"/>
  <c r="AA28" i="2"/>
  <c r="AB28" i="2"/>
  <c r="AC28" i="2"/>
  <c r="AD28" i="2"/>
  <c r="W29" i="2"/>
  <c r="X29" i="2"/>
  <c r="Y29" i="2"/>
  <c r="Z29" i="2"/>
  <c r="AA29" i="2"/>
  <c r="AB29" i="2"/>
  <c r="AC29" i="2"/>
  <c r="AD29" i="2"/>
  <c r="W30" i="2"/>
  <c r="X30" i="2"/>
  <c r="Y30" i="2"/>
  <c r="Z30" i="2"/>
  <c r="AA30" i="2"/>
  <c r="AB30" i="2"/>
  <c r="AC30" i="2"/>
  <c r="AD30" i="2"/>
  <c r="W31" i="2"/>
  <c r="X31" i="2"/>
  <c r="Y31" i="2"/>
  <c r="Z31" i="2"/>
  <c r="AA31" i="2"/>
  <c r="AB31" i="2"/>
  <c r="AC31" i="2"/>
  <c r="AD31" i="2"/>
  <c r="W32" i="2"/>
  <c r="X32" i="2"/>
  <c r="Y32" i="2"/>
  <c r="Z32" i="2"/>
  <c r="AA32" i="2"/>
  <c r="AB32" i="2"/>
  <c r="AC32" i="2"/>
  <c r="AD32" i="2"/>
  <c r="W33" i="2"/>
  <c r="X33" i="2"/>
  <c r="Y33" i="2"/>
  <c r="Z33" i="2"/>
  <c r="AA33" i="2"/>
  <c r="AB33" i="2"/>
  <c r="AC33" i="2"/>
  <c r="AD33" i="2"/>
  <c r="W34" i="2"/>
  <c r="X34" i="2"/>
  <c r="Y34" i="2"/>
  <c r="Z34" i="2"/>
  <c r="AA34" i="2"/>
  <c r="AB34" i="2"/>
  <c r="AC34" i="2"/>
  <c r="AD34" i="2"/>
  <c r="W35" i="2"/>
  <c r="X35" i="2"/>
  <c r="Y35" i="2"/>
  <c r="Z35" i="2"/>
  <c r="AA35" i="2"/>
  <c r="AB35" i="2"/>
  <c r="AC35" i="2"/>
  <c r="AD35" i="2"/>
  <c r="W36" i="2"/>
  <c r="X36" i="2"/>
  <c r="Y36" i="2"/>
  <c r="Z36" i="2"/>
  <c r="AA36" i="2"/>
  <c r="AB36" i="2"/>
  <c r="AC36" i="2"/>
  <c r="AD36" i="2"/>
  <c r="W37" i="2"/>
  <c r="X37" i="2"/>
  <c r="Y37" i="2"/>
  <c r="Z37" i="2"/>
  <c r="AA37" i="2"/>
  <c r="AB37" i="2"/>
  <c r="AC37" i="2"/>
  <c r="AD37" i="2"/>
  <c r="W38" i="2"/>
  <c r="X38" i="2"/>
  <c r="Y38" i="2"/>
  <c r="Z38" i="2"/>
  <c r="AA38" i="2"/>
  <c r="AB38" i="2"/>
  <c r="AC38" i="2"/>
  <c r="AD38" i="2"/>
  <c r="W39" i="2"/>
  <c r="X39" i="2"/>
  <c r="Y39" i="2"/>
  <c r="Z39" i="2"/>
  <c r="AA39" i="2"/>
  <c r="AB39" i="2"/>
  <c r="AC39" i="2"/>
  <c r="AD39" i="2"/>
  <c r="W40" i="2"/>
  <c r="X40" i="2"/>
  <c r="Y40" i="2"/>
  <c r="Z40" i="2"/>
  <c r="AA40" i="2"/>
  <c r="AB40" i="2"/>
  <c r="AC40" i="2"/>
  <c r="AD40" i="2"/>
  <c r="W41" i="2"/>
  <c r="X41" i="2"/>
  <c r="Y41" i="2"/>
  <c r="Z41" i="2"/>
  <c r="AA41" i="2"/>
  <c r="AB41" i="2"/>
  <c r="AC41" i="2"/>
  <c r="AD41" i="2"/>
  <c r="W42" i="2"/>
  <c r="X42" i="2"/>
  <c r="Y42" i="2"/>
  <c r="Z42" i="2"/>
  <c r="AA42" i="2"/>
  <c r="AB42" i="2"/>
  <c r="AC42" i="2"/>
  <c r="AD42" i="2"/>
  <c r="W43" i="2"/>
  <c r="X43" i="2"/>
  <c r="Y43" i="2"/>
  <c r="Z43" i="2"/>
  <c r="AA43" i="2"/>
  <c r="AB43" i="2"/>
  <c r="AC43" i="2"/>
  <c r="AD43" i="2"/>
  <c r="W44" i="2"/>
  <c r="X44" i="2"/>
  <c r="Y44" i="2"/>
  <c r="Z44" i="2"/>
  <c r="AA44" i="2"/>
  <c r="AB44" i="2"/>
  <c r="AC44" i="2"/>
  <c r="AD44" i="2"/>
  <c r="W45" i="2"/>
  <c r="X45" i="2"/>
  <c r="Y45" i="2"/>
  <c r="Z45" i="2"/>
  <c r="AA45" i="2"/>
  <c r="AB45" i="2"/>
  <c r="AC45" i="2"/>
  <c r="AD45" i="2"/>
  <c r="W46" i="2"/>
  <c r="X46" i="2"/>
  <c r="Y46" i="2"/>
  <c r="Z46" i="2"/>
  <c r="AA46" i="2"/>
  <c r="AB46" i="2"/>
  <c r="AC46" i="2"/>
  <c r="AD46" i="2"/>
  <c r="W47" i="2"/>
  <c r="X47" i="2"/>
  <c r="Y47" i="2"/>
  <c r="Z47" i="2"/>
  <c r="AA47" i="2"/>
  <c r="AB47" i="2"/>
  <c r="AC47" i="2"/>
  <c r="AD47" i="2"/>
  <c r="W48" i="2"/>
  <c r="X48" i="2"/>
  <c r="Y48" i="2"/>
  <c r="Z48" i="2"/>
  <c r="AA48" i="2"/>
  <c r="AB48" i="2"/>
  <c r="AC48" i="2"/>
  <c r="AD48" i="2"/>
  <c r="W49" i="2"/>
  <c r="X49" i="2"/>
  <c r="Y49" i="2"/>
  <c r="Z49" i="2"/>
  <c r="AA49" i="2"/>
  <c r="AB49" i="2"/>
  <c r="AC49" i="2"/>
  <c r="AD49" i="2"/>
  <c r="W50" i="2"/>
  <c r="X50" i="2"/>
  <c r="Y50" i="2"/>
  <c r="Z50" i="2"/>
  <c r="AA50" i="2"/>
  <c r="AB50" i="2"/>
  <c r="AC50" i="2"/>
  <c r="AD50" i="2"/>
  <c r="W51" i="2"/>
  <c r="X51" i="2"/>
  <c r="Y51" i="2"/>
  <c r="Z51" i="2"/>
  <c r="AA51" i="2"/>
  <c r="AB51" i="2"/>
  <c r="AC51" i="2"/>
  <c r="AD51" i="2"/>
  <c r="W52" i="2"/>
  <c r="X52" i="2"/>
  <c r="Y52" i="2"/>
  <c r="Z52" i="2"/>
  <c r="AA52" i="2"/>
  <c r="AB52" i="2"/>
  <c r="AC52" i="2"/>
  <c r="AD52" i="2"/>
  <c r="W53" i="2"/>
  <c r="X53" i="2"/>
  <c r="Y53" i="2"/>
  <c r="Z53" i="2"/>
  <c r="AA53" i="2"/>
  <c r="AB53" i="2"/>
  <c r="AC53" i="2"/>
  <c r="AD53" i="2"/>
  <c r="W54" i="2"/>
  <c r="X54" i="2"/>
  <c r="Y54" i="2"/>
  <c r="Z54" i="2"/>
  <c r="AA54" i="2"/>
  <c r="AB54" i="2"/>
  <c r="AC54" i="2"/>
  <c r="AD54" i="2"/>
  <c r="W55" i="2"/>
  <c r="X55" i="2"/>
  <c r="Y55" i="2"/>
  <c r="Z55" i="2"/>
  <c r="AA55" i="2"/>
  <c r="AB55" i="2"/>
  <c r="AC55" i="2"/>
  <c r="AD55" i="2"/>
  <c r="W56" i="2"/>
  <c r="X56" i="2"/>
  <c r="Y56" i="2"/>
  <c r="Z56" i="2"/>
  <c r="AA56" i="2"/>
  <c r="AB56" i="2"/>
  <c r="AC56" i="2"/>
  <c r="AD56" i="2"/>
  <c r="W57" i="2"/>
  <c r="X57" i="2"/>
  <c r="Y57" i="2"/>
  <c r="Z57" i="2"/>
  <c r="AA57" i="2"/>
  <c r="AB57" i="2"/>
  <c r="AC57" i="2"/>
  <c r="AD57" i="2"/>
  <c r="W58" i="2"/>
  <c r="X58" i="2"/>
  <c r="Y58" i="2"/>
  <c r="Z58" i="2"/>
  <c r="AA58" i="2"/>
  <c r="AB58" i="2"/>
  <c r="AC58" i="2"/>
  <c r="AD58" i="2"/>
  <c r="W59" i="2"/>
  <c r="X59" i="2"/>
  <c r="Y59" i="2"/>
  <c r="Z59" i="2"/>
  <c r="AA59" i="2"/>
  <c r="AB59" i="2"/>
  <c r="AC59" i="2"/>
  <c r="AD59" i="2"/>
  <c r="W60" i="2"/>
  <c r="X60" i="2"/>
  <c r="Y60" i="2"/>
  <c r="Z60" i="2"/>
  <c r="AA60" i="2"/>
  <c r="AB60" i="2"/>
  <c r="AC60" i="2"/>
  <c r="AD60" i="2"/>
  <c r="W61" i="2"/>
  <c r="X61" i="2"/>
  <c r="Y61" i="2"/>
  <c r="Z61" i="2"/>
  <c r="AA61" i="2"/>
  <c r="AB61" i="2"/>
  <c r="AC61" i="2"/>
  <c r="AD61" i="2"/>
  <c r="W62" i="2"/>
  <c r="X62" i="2"/>
  <c r="Y62" i="2"/>
  <c r="Z62" i="2"/>
  <c r="AA62" i="2"/>
  <c r="AB62" i="2"/>
  <c r="AC62" i="2"/>
  <c r="AD62" i="2"/>
  <c r="W63" i="2"/>
  <c r="X63" i="2"/>
  <c r="Y63" i="2"/>
  <c r="Z63" i="2"/>
  <c r="AA63" i="2"/>
  <c r="AB63" i="2"/>
  <c r="AC63" i="2"/>
  <c r="AD63" i="2"/>
  <c r="W64" i="2"/>
  <c r="X64" i="2"/>
  <c r="Y64" i="2"/>
  <c r="Z64" i="2"/>
  <c r="AA64" i="2"/>
  <c r="AB64" i="2"/>
  <c r="AC64" i="2"/>
  <c r="AD64" i="2"/>
  <c r="W65" i="2"/>
  <c r="X65" i="2"/>
  <c r="Y65" i="2"/>
  <c r="Z65" i="2"/>
  <c r="AA65" i="2"/>
  <c r="AB65" i="2"/>
  <c r="AC65" i="2"/>
  <c r="AD65" i="2"/>
  <c r="W66" i="2"/>
  <c r="X66" i="2"/>
  <c r="Y66" i="2"/>
  <c r="Z66" i="2"/>
  <c r="AA66" i="2"/>
  <c r="AB66" i="2"/>
  <c r="AC66" i="2"/>
  <c r="AD66" i="2"/>
  <c r="W67" i="2"/>
  <c r="X67" i="2"/>
  <c r="Y67" i="2"/>
  <c r="Z67" i="2"/>
  <c r="AA67" i="2"/>
  <c r="AB67" i="2"/>
  <c r="AC67" i="2"/>
  <c r="AD67" i="2"/>
  <c r="W68" i="2"/>
  <c r="X68" i="2"/>
  <c r="Y68" i="2"/>
  <c r="Z68" i="2"/>
  <c r="AA68" i="2"/>
  <c r="AB68" i="2"/>
  <c r="AC68" i="2"/>
  <c r="AD68" i="2"/>
  <c r="W69" i="2"/>
  <c r="X69" i="2"/>
  <c r="Y69" i="2"/>
  <c r="Z69" i="2"/>
  <c r="AA69" i="2"/>
  <c r="AB69" i="2"/>
  <c r="AC69" i="2"/>
  <c r="AD69" i="2"/>
  <c r="W70" i="2"/>
  <c r="X70" i="2"/>
  <c r="Y70" i="2"/>
  <c r="Z70" i="2"/>
  <c r="AA70" i="2"/>
  <c r="AB70" i="2"/>
  <c r="AC70" i="2"/>
  <c r="AD70" i="2"/>
  <c r="W71" i="2"/>
  <c r="X71" i="2"/>
  <c r="Y71" i="2"/>
  <c r="Z71" i="2"/>
  <c r="AA71" i="2"/>
  <c r="AB71" i="2"/>
  <c r="AC71" i="2"/>
  <c r="AD71" i="2"/>
  <c r="W72" i="2"/>
  <c r="X72" i="2"/>
  <c r="Y72" i="2"/>
  <c r="Z72" i="2"/>
  <c r="AA72" i="2"/>
  <c r="AB72" i="2"/>
  <c r="AC72" i="2"/>
  <c r="AD72" i="2"/>
  <c r="W73" i="2"/>
  <c r="X73" i="2"/>
  <c r="Y73" i="2"/>
  <c r="Z73" i="2"/>
  <c r="AA73" i="2"/>
  <c r="AB73" i="2"/>
  <c r="AC73" i="2"/>
  <c r="AD73" i="2"/>
  <c r="W74" i="2"/>
  <c r="X74" i="2"/>
  <c r="Y74" i="2"/>
  <c r="Z74" i="2"/>
  <c r="AA74" i="2"/>
  <c r="AB74" i="2"/>
  <c r="AC74" i="2"/>
  <c r="AD74" i="2"/>
  <c r="W75" i="2"/>
  <c r="X75" i="2"/>
  <c r="Y75" i="2"/>
  <c r="Z75" i="2"/>
  <c r="AA75" i="2"/>
  <c r="AB75" i="2"/>
  <c r="AC75" i="2"/>
  <c r="AD75" i="2"/>
  <c r="W76" i="2"/>
  <c r="X76" i="2"/>
  <c r="Y76" i="2"/>
  <c r="Z76" i="2"/>
  <c r="AA76" i="2"/>
  <c r="AB76" i="2"/>
  <c r="AC76" i="2"/>
  <c r="AD76" i="2"/>
  <c r="W77" i="2"/>
  <c r="X77" i="2"/>
  <c r="Y77" i="2"/>
  <c r="Z77" i="2"/>
  <c r="AA77" i="2"/>
  <c r="AB77" i="2"/>
  <c r="AC77" i="2"/>
  <c r="AD77" i="2"/>
  <c r="W78" i="2"/>
  <c r="X78" i="2"/>
  <c r="Y78" i="2"/>
  <c r="Z78" i="2"/>
  <c r="AA78" i="2"/>
  <c r="AB78" i="2"/>
  <c r="AC78" i="2"/>
  <c r="AD78" i="2"/>
  <c r="W79" i="2"/>
  <c r="X79" i="2"/>
  <c r="Y79" i="2"/>
  <c r="Z79" i="2"/>
  <c r="AA79" i="2"/>
  <c r="AB79" i="2"/>
  <c r="AC79" i="2"/>
  <c r="AD79" i="2"/>
  <c r="W80" i="2"/>
  <c r="X80" i="2"/>
  <c r="Y80" i="2"/>
  <c r="Z80" i="2"/>
  <c r="AA80" i="2"/>
  <c r="AB80" i="2"/>
  <c r="AC80" i="2"/>
  <c r="AD80" i="2"/>
  <c r="W81" i="2"/>
  <c r="X81" i="2"/>
  <c r="Y81" i="2"/>
  <c r="Z81" i="2"/>
  <c r="AA81" i="2"/>
  <c r="AB81" i="2"/>
  <c r="AC81" i="2"/>
  <c r="AD81" i="2"/>
  <c r="W82" i="2"/>
  <c r="X82" i="2"/>
  <c r="Y82" i="2"/>
  <c r="Z82" i="2"/>
  <c r="AA82" i="2"/>
  <c r="AB82" i="2"/>
  <c r="AC82" i="2"/>
  <c r="AD82" i="2"/>
  <c r="W83" i="2"/>
  <c r="X83" i="2"/>
  <c r="Y83" i="2"/>
  <c r="Z83" i="2"/>
  <c r="AA83" i="2"/>
  <c r="AB83" i="2"/>
  <c r="AC83" i="2"/>
  <c r="AD83" i="2"/>
  <c r="W84" i="2"/>
  <c r="X84" i="2"/>
  <c r="Y84" i="2"/>
  <c r="Z84" i="2"/>
  <c r="AA84" i="2"/>
  <c r="AB84" i="2"/>
  <c r="AC84" i="2"/>
  <c r="AD84" i="2"/>
  <c r="W85" i="2"/>
  <c r="X85" i="2"/>
  <c r="Y85" i="2"/>
  <c r="Z85" i="2"/>
  <c r="AA85" i="2"/>
  <c r="AB85" i="2"/>
  <c r="AC85" i="2"/>
  <c r="AD85" i="2"/>
  <c r="W86" i="2"/>
  <c r="X86" i="2"/>
  <c r="Y86" i="2"/>
  <c r="Z86" i="2"/>
  <c r="AA86" i="2"/>
  <c r="AB86" i="2"/>
  <c r="AC86" i="2"/>
  <c r="AD86" i="2"/>
  <c r="W87" i="2"/>
  <c r="X87" i="2"/>
  <c r="Y87" i="2"/>
  <c r="Z87" i="2"/>
  <c r="AA87" i="2"/>
  <c r="AB87" i="2"/>
  <c r="AC87" i="2"/>
  <c r="AD87" i="2"/>
  <c r="W88" i="2"/>
  <c r="X88" i="2"/>
  <c r="Y88" i="2"/>
  <c r="Z88" i="2"/>
  <c r="AA88" i="2"/>
  <c r="AB88" i="2"/>
  <c r="AC88" i="2"/>
  <c r="AD88" i="2"/>
  <c r="W89" i="2"/>
  <c r="X89" i="2"/>
  <c r="Y89" i="2"/>
  <c r="Z89" i="2"/>
  <c r="AA89" i="2"/>
  <c r="AB89" i="2"/>
  <c r="AC89" i="2"/>
  <c r="AD89" i="2"/>
  <c r="W90" i="2"/>
  <c r="X90" i="2"/>
  <c r="Y90" i="2"/>
  <c r="Z90" i="2"/>
  <c r="AA90" i="2"/>
  <c r="AB90" i="2"/>
  <c r="AC90" i="2"/>
  <c r="AD90" i="2"/>
  <c r="W91" i="2"/>
  <c r="X91" i="2"/>
  <c r="Y91" i="2"/>
  <c r="Z91" i="2"/>
  <c r="AA91" i="2"/>
  <c r="AB91" i="2"/>
  <c r="AC91" i="2"/>
  <c r="AD91" i="2"/>
  <c r="W92" i="2"/>
  <c r="X92" i="2"/>
  <c r="Y92" i="2"/>
  <c r="Z92" i="2"/>
  <c r="AA92" i="2"/>
  <c r="AB92" i="2"/>
  <c r="AC92" i="2"/>
  <c r="AD92" i="2"/>
  <c r="W93" i="2"/>
  <c r="X93" i="2"/>
  <c r="Y93" i="2"/>
  <c r="Z93" i="2"/>
  <c r="AA93" i="2"/>
  <c r="AB93" i="2"/>
  <c r="AC93" i="2"/>
  <c r="AD93" i="2"/>
  <c r="W94" i="2"/>
  <c r="X94" i="2"/>
  <c r="Y94" i="2"/>
  <c r="Z94" i="2"/>
  <c r="AA94" i="2"/>
  <c r="AB94" i="2"/>
  <c r="AC94" i="2"/>
  <c r="AD94" i="2"/>
  <c r="W95" i="2"/>
  <c r="X95" i="2"/>
  <c r="Y95" i="2"/>
  <c r="Z95" i="2"/>
  <c r="AA95" i="2"/>
  <c r="AB95" i="2"/>
  <c r="AC95" i="2"/>
  <c r="AD95" i="2"/>
  <c r="W96" i="2"/>
  <c r="X96" i="2"/>
  <c r="Y96" i="2"/>
  <c r="Z96" i="2"/>
  <c r="AA96" i="2"/>
  <c r="AB96" i="2"/>
  <c r="AC96" i="2"/>
  <c r="AD96" i="2"/>
  <c r="W97" i="2"/>
  <c r="X97" i="2"/>
  <c r="Y97" i="2"/>
  <c r="Z97" i="2"/>
  <c r="AA97" i="2"/>
  <c r="AB97" i="2"/>
  <c r="AC97" i="2"/>
  <c r="AD97" i="2"/>
  <c r="W98" i="2"/>
  <c r="X98" i="2"/>
  <c r="Y98" i="2"/>
  <c r="Z98" i="2"/>
  <c r="AA98" i="2"/>
  <c r="AB98" i="2"/>
  <c r="AC98" i="2"/>
  <c r="AD98" i="2"/>
  <c r="W99" i="2"/>
  <c r="X99" i="2"/>
  <c r="Y99" i="2"/>
  <c r="Z99" i="2"/>
  <c r="AA99" i="2"/>
  <c r="AB99" i="2"/>
  <c r="AC99" i="2"/>
  <c r="AD99" i="2"/>
  <c r="W100" i="2"/>
  <c r="X100" i="2"/>
  <c r="Y100" i="2"/>
  <c r="Z100" i="2"/>
  <c r="AA100" i="2"/>
  <c r="AB100" i="2"/>
  <c r="AC100" i="2"/>
  <c r="AD100" i="2"/>
  <c r="W101" i="2"/>
  <c r="X101" i="2"/>
  <c r="Y101" i="2"/>
  <c r="Z101" i="2"/>
  <c r="AA101" i="2"/>
  <c r="AB101" i="2"/>
  <c r="AC101" i="2"/>
  <c r="AD101" i="2"/>
  <c r="W102" i="2"/>
  <c r="X102" i="2"/>
  <c r="Y102" i="2"/>
  <c r="Z102" i="2"/>
  <c r="AA102" i="2"/>
  <c r="AB102" i="2"/>
  <c r="AC102" i="2"/>
  <c r="AD102" i="2"/>
  <c r="W103" i="2"/>
  <c r="X103" i="2"/>
  <c r="Y103" i="2"/>
  <c r="Z103" i="2"/>
  <c r="AA103" i="2"/>
  <c r="AB103" i="2"/>
  <c r="AC103" i="2"/>
  <c r="AD103" i="2"/>
  <c r="W104" i="2"/>
  <c r="X104" i="2"/>
  <c r="Y104" i="2"/>
  <c r="Z104" i="2"/>
  <c r="AA104" i="2"/>
  <c r="AB104" i="2"/>
  <c r="AC104" i="2"/>
  <c r="AD104" i="2"/>
  <c r="W105" i="2"/>
  <c r="X105" i="2"/>
  <c r="Y105" i="2"/>
  <c r="Z105" i="2"/>
  <c r="AA105" i="2"/>
  <c r="AB105" i="2"/>
  <c r="AC105" i="2"/>
  <c r="AD105" i="2"/>
  <c r="W106" i="2"/>
  <c r="X106" i="2"/>
  <c r="Y106" i="2"/>
  <c r="Z106" i="2"/>
  <c r="AA106" i="2"/>
  <c r="AB106" i="2"/>
  <c r="AC106" i="2"/>
  <c r="AD106" i="2"/>
  <c r="W107" i="2"/>
  <c r="X107" i="2"/>
  <c r="Y107" i="2"/>
  <c r="Z107" i="2"/>
  <c r="AA107" i="2"/>
  <c r="AB107" i="2"/>
  <c r="AC107" i="2"/>
  <c r="AD107" i="2"/>
  <c r="W108" i="2"/>
  <c r="X108" i="2"/>
  <c r="Y108" i="2"/>
  <c r="Z108" i="2"/>
  <c r="AA108" i="2"/>
  <c r="AB108" i="2"/>
  <c r="AC108" i="2"/>
  <c r="AD108" i="2"/>
  <c r="W109" i="2"/>
  <c r="X109" i="2"/>
  <c r="Y109" i="2"/>
  <c r="Z109" i="2"/>
  <c r="AA109" i="2"/>
  <c r="AB109" i="2"/>
  <c r="AC109" i="2"/>
  <c r="AD109" i="2"/>
  <c r="W110" i="2"/>
  <c r="X110" i="2"/>
  <c r="Y110" i="2"/>
  <c r="Z110" i="2"/>
  <c r="AA110" i="2"/>
  <c r="AB110" i="2"/>
  <c r="AC110" i="2"/>
  <c r="AD110" i="2"/>
  <c r="W111" i="2"/>
  <c r="X111" i="2"/>
  <c r="Y111" i="2"/>
  <c r="Z111" i="2"/>
  <c r="AA111" i="2"/>
  <c r="AB111" i="2"/>
  <c r="AC111" i="2"/>
  <c r="AD111" i="2"/>
  <c r="W112" i="2"/>
  <c r="X112" i="2"/>
  <c r="Y112" i="2"/>
  <c r="Z112" i="2"/>
  <c r="AA112" i="2"/>
  <c r="AB112" i="2"/>
  <c r="AC112" i="2"/>
  <c r="AD112" i="2"/>
  <c r="W113" i="2"/>
  <c r="X113" i="2"/>
  <c r="Y113" i="2"/>
  <c r="Z113" i="2"/>
  <c r="AA113" i="2"/>
  <c r="AB113" i="2"/>
  <c r="AC113" i="2"/>
  <c r="AD113" i="2"/>
  <c r="W114" i="2"/>
  <c r="X114" i="2"/>
  <c r="Y114" i="2"/>
  <c r="Z114" i="2"/>
  <c r="AA114" i="2"/>
  <c r="AB114" i="2"/>
  <c r="AC114" i="2"/>
  <c r="AD114" i="2"/>
  <c r="W115" i="2"/>
  <c r="X115" i="2"/>
  <c r="Y115" i="2"/>
  <c r="Z115" i="2"/>
  <c r="AA115" i="2"/>
  <c r="AB115" i="2"/>
  <c r="AC115" i="2"/>
  <c r="AD115" i="2"/>
  <c r="W116" i="2"/>
  <c r="X116" i="2"/>
  <c r="Y116" i="2"/>
  <c r="Z116" i="2"/>
  <c r="AA116" i="2"/>
  <c r="AB116" i="2"/>
  <c r="AC116" i="2"/>
  <c r="AD116" i="2"/>
  <c r="W117" i="2"/>
  <c r="X117" i="2"/>
  <c r="Y117" i="2"/>
  <c r="Z117" i="2"/>
  <c r="AA117" i="2"/>
  <c r="AB117" i="2"/>
  <c r="AC117" i="2"/>
  <c r="AD117" i="2"/>
  <c r="W118" i="2"/>
  <c r="X118" i="2"/>
  <c r="Y118" i="2"/>
  <c r="Z118" i="2"/>
  <c r="AA118" i="2"/>
  <c r="AB118" i="2"/>
  <c r="AC118" i="2"/>
  <c r="AD118" i="2"/>
  <c r="W119" i="2"/>
  <c r="X119" i="2"/>
  <c r="Y119" i="2"/>
  <c r="Z119" i="2"/>
  <c r="AA119" i="2"/>
  <c r="AB119" i="2"/>
  <c r="AC119" i="2"/>
  <c r="AD119" i="2"/>
  <c r="W120" i="2"/>
  <c r="X120" i="2"/>
  <c r="Y120" i="2"/>
  <c r="Z120" i="2"/>
  <c r="AA120" i="2"/>
  <c r="AB120" i="2"/>
  <c r="AC120" i="2"/>
  <c r="AD120" i="2"/>
  <c r="W121" i="2"/>
  <c r="X121" i="2"/>
  <c r="Y121" i="2"/>
  <c r="Z121" i="2"/>
  <c r="AA121" i="2"/>
  <c r="AB121" i="2"/>
  <c r="AC121" i="2"/>
  <c r="AD121" i="2"/>
  <c r="W122" i="2"/>
  <c r="X122" i="2"/>
  <c r="Y122" i="2"/>
  <c r="Z122" i="2"/>
  <c r="AA122" i="2"/>
  <c r="AB122" i="2"/>
  <c r="AC122" i="2"/>
  <c r="AD122" i="2"/>
  <c r="W123" i="2"/>
  <c r="X123" i="2"/>
  <c r="Y123" i="2"/>
  <c r="Z123" i="2"/>
  <c r="AA123" i="2"/>
  <c r="AB123" i="2"/>
  <c r="AC123" i="2"/>
  <c r="AD123" i="2"/>
  <c r="W124" i="2"/>
  <c r="X124" i="2"/>
  <c r="Y124" i="2"/>
  <c r="Z124" i="2"/>
  <c r="AA124" i="2"/>
  <c r="AB124" i="2"/>
  <c r="AC124" i="2"/>
  <c r="AD124" i="2"/>
  <c r="W125" i="2"/>
  <c r="X125" i="2"/>
  <c r="Y125" i="2"/>
  <c r="Z125" i="2"/>
  <c r="AA125" i="2"/>
  <c r="AB125" i="2"/>
  <c r="AC125" i="2"/>
  <c r="AD125" i="2"/>
  <c r="W126" i="2"/>
  <c r="X126" i="2"/>
  <c r="Y126" i="2"/>
  <c r="Z126" i="2"/>
  <c r="AA126" i="2"/>
  <c r="AB126" i="2"/>
  <c r="AC126" i="2"/>
  <c r="AD126" i="2"/>
  <c r="W127" i="2"/>
  <c r="X127" i="2"/>
  <c r="Y127" i="2"/>
  <c r="Z127" i="2"/>
  <c r="AA127" i="2"/>
  <c r="AB127" i="2"/>
  <c r="AC127" i="2"/>
  <c r="AD127" i="2"/>
  <c r="W128" i="2"/>
  <c r="X128" i="2"/>
  <c r="Y128" i="2"/>
  <c r="Z128" i="2"/>
  <c r="AA128" i="2"/>
  <c r="AB128" i="2"/>
  <c r="AC128" i="2"/>
  <c r="AD128" i="2"/>
  <c r="W129" i="2"/>
  <c r="X129" i="2"/>
  <c r="Y129" i="2"/>
  <c r="Z129" i="2"/>
  <c r="AA129" i="2"/>
  <c r="AB129" i="2"/>
  <c r="AC129" i="2"/>
  <c r="AD129" i="2"/>
  <c r="W130" i="2"/>
  <c r="X130" i="2"/>
  <c r="Y130" i="2"/>
  <c r="Z130" i="2"/>
  <c r="AA130" i="2"/>
  <c r="AB130" i="2"/>
  <c r="AC130" i="2"/>
  <c r="AD130" i="2"/>
  <c r="W131" i="2"/>
  <c r="X131" i="2"/>
  <c r="Y131" i="2"/>
  <c r="Z131" i="2"/>
  <c r="AA131" i="2"/>
  <c r="AB131" i="2"/>
  <c r="AC131" i="2"/>
  <c r="AD131" i="2"/>
  <c r="W132" i="2"/>
  <c r="X132" i="2"/>
  <c r="Y132" i="2"/>
  <c r="Z132" i="2"/>
  <c r="AA132" i="2"/>
  <c r="AB132" i="2"/>
  <c r="AC132" i="2"/>
  <c r="AD132" i="2"/>
  <c r="W133" i="2"/>
  <c r="X133" i="2"/>
  <c r="Y133" i="2"/>
  <c r="Z133" i="2"/>
  <c r="AA133" i="2"/>
  <c r="AB133" i="2"/>
  <c r="AC133" i="2"/>
  <c r="AD133" i="2"/>
  <c r="W134" i="2"/>
  <c r="X134" i="2"/>
  <c r="Y134" i="2"/>
  <c r="Z134" i="2"/>
  <c r="AA134" i="2"/>
  <c r="AB134" i="2"/>
  <c r="AC134" i="2"/>
  <c r="AD134" i="2"/>
  <c r="W135" i="2"/>
  <c r="X135" i="2"/>
  <c r="Y135" i="2"/>
  <c r="Z135" i="2"/>
  <c r="AA135" i="2"/>
  <c r="AB135" i="2"/>
  <c r="AC135" i="2"/>
  <c r="AD135" i="2"/>
  <c r="W136" i="2"/>
  <c r="X136" i="2"/>
  <c r="Y136" i="2"/>
  <c r="Z136" i="2"/>
  <c r="AA136" i="2"/>
  <c r="AB136" i="2"/>
  <c r="AC136" i="2"/>
  <c r="AD136" i="2"/>
  <c r="W137" i="2"/>
  <c r="X137" i="2"/>
  <c r="Y137" i="2"/>
  <c r="Z137" i="2"/>
  <c r="AA137" i="2"/>
  <c r="AB137" i="2"/>
  <c r="AC137" i="2"/>
  <c r="AD137" i="2"/>
  <c r="W138" i="2"/>
  <c r="X138" i="2"/>
  <c r="Y138" i="2"/>
  <c r="Z138" i="2"/>
  <c r="AA138" i="2"/>
  <c r="AB138" i="2"/>
  <c r="AC138" i="2"/>
  <c r="AD138" i="2"/>
  <c r="W139" i="2"/>
  <c r="X139" i="2"/>
  <c r="Y139" i="2"/>
  <c r="Z139" i="2"/>
  <c r="AA139" i="2"/>
  <c r="AB139" i="2"/>
  <c r="AC139" i="2"/>
  <c r="AD139" i="2"/>
  <c r="W140" i="2"/>
  <c r="X140" i="2"/>
  <c r="Y140" i="2"/>
  <c r="Z140" i="2"/>
  <c r="AA140" i="2"/>
  <c r="AB140" i="2"/>
  <c r="AC140" i="2"/>
  <c r="AD140" i="2"/>
  <c r="W141" i="2"/>
  <c r="X141" i="2"/>
  <c r="Y141" i="2"/>
  <c r="Z141" i="2"/>
  <c r="AA141" i="2"/>
  <c r="AB141" i="2"/>
  <c r="AC141" i="2"/>
  <c r="AD141" i="2"/>
  <c r="W142" i="2"/>
  <c r="X142" i="2"/>
  <c r="Y142" i="2"/>
  <c r="Z142" i="2"/>
  <c r="AA142" i="2"/>
  <c r="AB142" i="2"/>
  <c r="AC142" i="2"/>
  <c r="AD142" i="2"/>
  <c r="W143" i="2"/>
  <c r="X143" i="2"/>
  <c r="Y143" i="2"/>
  <c r="Z143" i="2"/>
  <c r="AA143" i="2"/>
  <c r="AB143" i="2"/>
  <c r="AC143" i="2"/>
  <c r="AD143" i="2"/>
  <c r="W144" i="2"/>
  <c r="X144" i="2"/>
  <c r="Y144" i="2"/>
  <c r="Z144" i="2"/>
  <c r="AA144" i="2"/>
  <c r="AB144" i="2"/>
  <c r="AC144" i="2"/>
  <c r="AD144" i="2"/>
  <c r="W145" i="2"/>
  <c r="X145" i="2"/>
  <c r="Y145" i="2"/>
  <c r="Z145" i="2"/>
  <c r="AA145" i="2"/>
  <c r="AB145" i="2"/>
  <c r="AC145" i="2"/>
  <c r="AD145" i="2"/>
  <c r="W146" i="2"/>
  <c r="X146" i="2"/>
  <c r="Y146" i="2"/>
  <c r="Z146" i="2"/>
  <c r="AA146" i="2"/>
  <c r="AB146" i="2"/>
  <c r="AC146" i="2"/>
  <c r="AD146" i="2"/>
  <c r="W147" i="2"/>
  <c r="X147" i="2"/>
  <c r="Y147" i="2"/>
  <c r="Z147" i="2"/>
  <c r="AA147" i="2"/>
  <c r="AB147" i="2"/>
  <c r="AC147" i="2"/>
  <c r="AD147" i="2"/>
  <c r="W148" i="2"/>
  <c r="X148" i="2"/>
  <c r="Y148" i="2"/>
  <c r="Z148" i="2"/>
  <c r="AA148" i="2"/>
  <c r="AB148" i="2"/>
  <c r="AC148" i="2"/>
  <c r="AD148" i="2"/>
  <c r="W149" i="2"/>
  <c r="X149" i="2"/>
  <c r="Y149" i="2"/>
  <c r="Z149" i="2"/>
  <c r="AA149" i="2"/>
  <c r="AB149" i="2"/>
  <c r="AC149" i="2"/>
  <c r="AD149" i="2"/>
  <c r="W150" i="2"/>
  <c r="X150" i="2"/>
  <c r="Y150" i="2"/>
  <c r="Z150" i="2"/>
  <c r="AA150" i="2"/>
  <c r="AB150" i="2"/>
  <c r="AC150" i="2"/>
  <c r="AD150" i="2"/>
  <c r="AF3" i="2"/>
  <c r="AG3" i="2"/>
  <c r="AH3" i="2"/>
  <c r="AI3" i="2"/>
  <c r="AJ3" i="2"/>
  <c r="AK3" i="2"/>
  <c r="AL3" i="2"/>
  <c r="AM3" i="2"/>
  <c r="AF4" i="2"/>
  <c r="AG4" i="2"/>
  <c r="AH4" i="2"/>
  <c r="AI4" i="2"/>
  <c r="AJ4" i="2"/>
  <c r="AK4" i="2"/>
  <c r="AL4" i="2"/>
  <c r="AM4" i="2"/>
  <c r="N5" i="2"/>
  <c r="O5" i="2"/>
  <c r="P5" i="2"/>
  <c r="Q5" i="2"/>
  <c r="R5" i="2"/>
  <c r="S5" i="2"/>
  <c r="T5" i="2"/>
  <c r="U5" i="2"/>
  <c r="N6" i="2"/>
  <c r="O6" i="2"/>
  <c r="P6" i="2"/>
  <c r="Q6" i="2"/>
  <c r="R6" i="2"/>
  <c r="S6" i="2"/>
  <c r="T6" i="2"/>
  <c r="U6" i="2"/>
  <c r="N7" i="2"/>
  <c r="O7" i="2"/>
  <c r="P7" i="2"/>
  <c r="Q7" i="2"/>
  <c r="R7" i="2"/>
  <c r="S7" i="2"/>
  <c r="T7" i="2"/>
  <c r="U7" i="2"/>
  <c r="N8" i="2"/>
  <c r="O8" i="2"/>
  <c r="P8" i="2"/>
  <c r="Q8" i="2"/>
  <c r="R8" i="2"/>
  <c r="S8" i="2"/>
  <c r="T8" i="2"/>
  <c r="U8" i="2"/>
  <c r="N9" i="2"/>
  <c r="O9" i="2"/>
  <c r="P9" i="2"/>
  <c r="Q9" i="2"/>
  <c r="R9" i="2"/>
  <c r="S9" i="2"/>
  <c r="T9" i="2"/>
  <c r="U9" i="2"/>
  <c r="N10" i="2"/>
  <c r="O10" i="2"/>
  <c r="P10" i="2"/>
  <c r="Q10" i="2"/>
  <c r="R10" i="2"/>
  <c r="S10" i="2"/>
  <c r="T10" i="2"/>
  <c r="U10" i="2"/>
  <c r="N11" i="2"/>
  <c r="O11" i="2"/>
  <c r="P11" i="2"/>
  <c r="Q11" i="2"/>
  <c r="R11" i="2"/>
  <c r="S11" i="2"/>
  <c r="T11" i="2"/>
  <c r="U11" i="2"/>
  <c r="N12" i="2"/>
  <c r="O12" i="2"/>
  <c r="P12" i="2"/>
  <c r="Q12" i="2"/>
  <c r="R12" i="2"/>
  <c r="S12" i="2"/>
  <c r="T12" i="2"/>
  <c r="U12" i="2"/>
  <c r="N13" i="2"/>
  <c r="O13" i="2"/>
  <c r="P13" i="2"/>
  <c r="Q13" i="2"/>
  <c r="R13" i="2"/>
  <c r="S13" i="2"/>
  <c r="T13" i="2"/>
  <c r="U13" i="2"/>
  <c r="N14" i="2"/>
  <c r="O14" i="2"/>
  <c r="P14" i="2"/>
  <c r="Q14" i="2"/>
  <c r="R14" i="2"/>
  <c r="S14" i="2"/>
  <c r="T14" i="2"/>
  <c r="U14" i="2"/>
  <c r="N15" i="2"/>
  <c r="O15" i="2"/>
  <c r="P15" i="2"/>
  <c r="Q15" i="2"/>
  <c r="R15" i="2"/>
  <c r="S15" i="2"/>
  <c r="T15" i="2"/>
  <c r="U15" i="2"/>
  <c r="N16" i="2"/>
  <c r="O16" i="2"/>
  <c r="P16" i="2"/>
  <c r="Q16" i="2"/>
  <c r="R16" i="2"/>
  <c r="S16" i="2"/>
  <c r="T16" i="2"/>
  <c r="U16" i="2"/>
  <c r="N17" i="2"/>
  <c r="O17" i="2"/>
  <c r="P17" i="2"/>
  <c r="Q17" i="2"/>
  <c r="R17" i="2"/>
  <c r="S17" i="2"/>
  <c r="T17" i="2"/>
  <c r="U17" i="2"/>
  <c r="N18" i="2"/>
  <c r="O18" i="2"/>
  <c r="P18" i="2"/>
  <c r="Q18" i="2"/>
  <c r="R18" i="2"/>
  <c r="S18" i="2"/>
  <c r="T18" i="2"/>
  <c r="U18" i="2"/>
  <c r="N19" i="2"/>
  <c r="O19" i="2"/>
  <c r="P19" i="2"/>
  <c r="Q19" i="2"/>
  <c r="R19" i="2"/>
  <c r="S19" i="2"/>
  <c r="T19" i="2"/>
  <c r="U19" i="2"/>
  <c r="N20" i="2"/>
  <c r="O20" i="2"/>
  <c r="P20" i="2"/>
  <c r="Q20" i="2"/>
  <c r="R20" i="2"/>
  <c r="S20" i="2"/>
  <c r="T20" i="2"/>
  <c r="U20" i="2"/>
  <c r="N21" i="2"/>
  <c r="O21" i="2"/>
  <c r="P21" i="2"/>
  <c r="Q21" i="2"/>
  <c r="R21" i="2"/>
  <c r="S21" i="2"/>
  <c r="T21" i="2"/>
  <c r="U21" i="2"/>
  <c r="N22" i="2"/>
  <c r="O22" i="2"/>
  <c r="P22" i="2"/>
  <c r="Q22" i="2"/>
  <c r="R22" i="2"/>
  <c r="S22" i="2"/>
  <c r="T22" i="2"/>
  <c r="U22" i="2"/>
  <c r="N23" i="2"/>
  <c r="O23" i="2"/>
  <c r="P23" i="2"/>
  <c r="Q23" i="2"/>
  <c r="R23" i="2"/>
  <c r="S23" i="2"/>
  <c r="T23" i="2"/>
  <c r="U23" i="2"/>
  <c r="N24" i="2"/>
  <c r="O24" i="2"/>
  <c r="P24" i="2"/>
  <c r="Q24" i="2"/>
  <c r="R24" i="2"/>
  <c r="S24" i="2"/>
  <c r="T24" i="2"/>
  <c r="U24" i="2"/>
  <c r="N25" i="2"/>
  <c r="O25" i="2"/>
  <c r="P25" i="2"/>
  <c r="Q25" i="2"/>
  <c r="R25" i="2"/>
  <c r="S25" i="2"/>
  <c r="T25" i="2"/>
  <c r="U25" i="2"/>
  <c r="N26" i="2"/>
  <c r="O26" i="2"/>
  <c r="P26" i="2"/>
  <c r="Q26" i="2"/>
  <c r="R26" i="2"/>
  <c r="S26" i="2"/>
  <c r="T26" i="2"/>
  <c r="U26" i="2"/>
  <c r="N27" i="2"/>
  <c r="O27" i="2"/>
  <c r="P27" i="2"/>
  <c r="Q27" i="2"/>
  <c r="R27" i="2"/>
  <c r="S27" i="2"/>
  <c r="T27" i="2"/>
  <c r="U27" i="2"/>
  <c r="N28" i="2"/>
  <c r="O28" i="2"/>
  <c r="P28" i="2"/>
  <c r="Q28" i="2"/>
  <c r="R28" i="2"/>
  <c r="S28" i="2"/>
  <c r="T28" i="2"/>
  <c r="U28" i="2"/>
  <c r="N29" i="2"/>
  <c r="O29" i="2"/>
  <c r="P29" i="2"/>
  <c r="Q29" i="2"/>
  <c r="R29" i="2"/>
  <c r="S29" i="2"/>
  <c r="T29" i="2"/>
  <c r="U29" i="2"/>
  <c r="N30" i="2"/>
  <c r="O30" i="2"/>
  <c r="P30" i="2"/>
  <c r="Q30" i="2"/>
  <c r="R30" i="2"/>
  <c r="S30" i="2"/>
  <c r="T30" i="2"/>
  <c r="U30" i="2"/>
  <c r="N31" i="2"/>
  <c r="O31" i="2"/>
  <c r="P31" i="2"/>
  <c r="Q31" i="2"/>
  <c r="R31" i="2"/>
  <c r="S31" i="2"/>
  <c r="T31" i="2"/>
  <c r="U31" i="2"/>
  <c r="N32" i="2"/>
  <c r="O32" i="2"/>
  <c r="P32" i="2"/>
  <c r="Q32" i="2"/>
  <c r="R32" i="2"/>
  <c r="S32" i="2"/>
  <c r="T32" i="2"/>
  <c r="U32" i="2"/>
  <c r="N33" i="2"/>
  <c r="O33" i="2"/>
  <c r="P33" i="2"/>
  <c r="Q33" i="2"/>
  <c r="R33" i="2"/>
  <c r="S33" i="2"/>
  <c r="T33" i="2"/>
  <c r="U33" i="2"/>
  <c r="N34" i="2"/>
  <c r="O34" i="2"/>
  <c r="P34" i="2"/>
  <c r="Q34" i="2"/>
  <c r="R34" i="2"/>
  <c r="S34" i="2"/>
  <c r="T34" i="2"/>
  <c r="U34" i="2"/>
  <c r="N35" i="2"/>
  <c r="O35" i="2"/>
  <c r="P35" i="2"/>
  <c r="Q35" i="2"/>
  <c r="R35" i="2"/>
  <c r="S35" i="2"/>
  <c r="T35" i="2"/>
  <c r="U35" i="2"/>
  <c r="N36" i="2"/>
  <c r="O36" i="2"/>
  <c r="P36" i="2"/>
  <c r="Q36" i="2"/>
  <c r="R36" i="2"/>
  <c r="S36" i="2"/>
  <c r="T36" i="2"/>
  <c r="U36" i="2"/>
  <c r="N37" i="2"/>
  <c r="O37" i="2"/>
  <c r="P37" i="2"/>
  <c r="Q37" i="2"/>
  <c r="R37" i="2"/>
  <c r="S37" i="2"/>
  <c r="T37" i="2"/>
  <c r="U37" i="2"/>
  <c r="N38" i="2"/>
  <c r="O38" i="2"/>
  <c r="P38" i="2"/>
  <c r="Q38" i="2"/>
  <c r="R38" i="2"/>
  <c r="S38" i="2"/>
  <c r="T38" i="2"/>
  <c r="U38" i="2"/>
  <c r="N39" i="2"/>
  <c r="O39" i="2"/>
  <c r="P39" i="2"/>
  <c r="Q39" i="2"/>
  <c r="R39" i="2"/>
  <c r="S39" i="2"/>
  <c r="T39" i="2"/>
  <c r="U39" i="2"/>
  <c r="N40" i="2"/>
  <c r="O40" i="2"/>
  <c r="P40" i="2"/>
  <c r="Q40" i="2"/>
  <c r="R40" i="2"/>
  <c r="S40" i="2"/>
  <c r="T40" i="2"/>
  <c r="U40" i="2"/>
  <c r="N41" i="2"/>
  <c r="O41" i="2"/>
  <c r="P41" i="2"/>
  <c r="Q41" i="2"/>
  <c r="R41" i="2"/>
  <c r="S41" i="2"/>
  <c r="T41" i="2"/>
  <c r="U41" i="2"/>
  <c r="N42" i="2"/>
  <c r="O42" i="2"/>
  <c r="P42" i="2"/>
  <c r="Q42" i="2"/>
  <c r="R42" i="2"/>
  <c r="S42" i="2"/>
  <c r="T42" i="2"/>
  <c r="U42" i="2"/>
  <c r="N43" i="2"/>
  <c r="O43" i="2"/>
  <c r="P43" i="2"/>
  <c r="Q43" i="2"/>
  <c r="R43" i="2"/>
  <c r="S43" i="2"/>
  <c r="T43" i="2"/>
  <c r="U43" i="2"/>
  <c r="N44" i="2"/>
  <c r="O44" i="2"/>
  <c r="P44" i="2"/>
  <c r="Q44" i="2"/>
  <c r="R44" i="2"/>
  <c r="S44" i="2"/>
  <c r="T44" i="2"/>
  <c r="U44" i="2"/>
  <c r="N45" i="2"/>
  <c r="O45" i="2"/>
  <c r="P45" i="2"/>
  <c r="Q45" i="2"/>
  <c r="R45" i="2"/>
  <c r="S45" i="2"/>
  <c r="T45" i="2"/>
  <c r="U45" i="2"/>
  <c r="N46" i="2"/>
  <c r="O46" i="2"/>
  <c r="P46" i="2"/>
  <c r="Q46" i="2"/>
  <c r="R46" i="2"/>
  <c r="S46" i="2"/>
  <c r="T46" i="2"/>
  <c r="U46" i="2"/>
  <c r="N47" i="2"/>
  <c r="O47" i="2"/>
  <c r="P47" i="2"/>
  <c r="Q47" i="2"/>
  <c r="R47" i="2"/>
  <c r="S47" i="2"/>
  <c r="T47" i="2"/>
  <c r="U47" i="2"/>
  <c r="N48" i="2"/>
  <c r="O48" i="2"/>
  <c r="P48" i="2"/>
  <c r="Q48" i="2"/>
  <c r="R48" i="2"/>
  <c r="S48" i="2"/>
  <c r="T48" i="2"/>
  <c r="U48" i="2"/>
  <c r="N49" i="2"/>
  <c r="O49" i="2"/>
  <c r="P49" i="2"/>
  <c r="Q49" i="2"/>
  <c r="R49" i="2"/>
  <c r="S49" i="2"/>
  <c r="T49" i="2"/>
  <c r="U49" i="2"/>
  <c r="N50" i="2"/>
  <c r="O50" i="2"/>
  <c r="P50" i="2"/>
  <c r="Q50" i="2"/>
  <c r="R50" i="2"/>
  <c r="S50" i="2"/>
  <c r="T50" i="2"/>
  <c r="U50" i="2"/>
  <c r="N51" i="2"/>
  <c r="O51" i="2"/>
  <c r="P51" i="2"/>
  <c r="Q51" i="2"/>
  <c r="R51" i="2"/>
  <c r="S51" i="2"/>
  <c r="T51" i="2"/>
  <c r="U51" i="2"/>
  <c r="N52" i="2"/>
  <c r="O52" i="2"/>
  <c r="P52" i="2"/>
  <c r="Q52" i="2"/>
  <c r="R52" i="2"/>
  <c r="S52" i="2"/>
  <c r="T52" i="2"/>
  <c r="U52" i="2"/>
  <c r="N53" i="2"/>
  <c r="O53" i="2"/>
  <c r="P53" i="2"/>
  <c r="Q53" i="2"/>
  <c r="R53" i="2"/>
  <c r="S53" i="2"/>
  <c r="T53" i="2"/>
  <c r="U53" i="2"/>
  <c r="N54" i="2"/>
  <c r="O54" i="2"/>
  <c r="P54" i="2"/>
  <c r="Q54" i="2"/>
  <c r="R54" i="2"/>
  <c r="S54" i="2"/>
  <c r="T54" i="2"/>
  <c r="U54" i="2"/>
  <c r="N55" i="2"/>
  <c r="O55" i="2"/>
  <c r="P55" i="2"/>
  <c r="Q55" i="2"/>
  <c r="R55" i="2"/>
  <c r="S55" i="2"/>
  <c r="T55" i="2"/>
  <c r="U55" i="2"/>
  <c r="N56" i="2"/>
  <c r="O56" i="2"/>
  <c r="P56" i="2"/>
  <c r="Q56" i="2"/>
  <c r="R56" i="2"/>
  <c r="S56" i="2"/>
  <c r="T56" i="2"/>
  <c r="U56" i="2"/>
  <c r="N57" i="2"/>
  <c r="O57" i="2"/>
  <c r="P57" i="2"/>
  <c r="Q57" i="2"/>
  <c r="R57" i="2"/>
  <c r="S57" i="2"/>
  <c r="T57" i="2"/>
  <c r="U57" i="2"/>
  <c r="N58" i="2"/>
  <c r="O58" i="2"/>
  <c r="P58" i="2"/>
  <c r="Q58" i="2"/>
  <c r="R58" i="2"/>
  <c r="S58" i="2"/>
  <c r="T58" i="2"/>
  <c r="U58" i="2"/>
  <c r="N59" i="2"/>
  <c r="O59" i="2"/>
  <c r="P59" i="2"/>
  <c r="Q59" i="2"/>
  <c r="R59" i="2"/>
  <c r="S59" i="2"/>
  <c r="T59" i="2"/>
  <c r="U59" i="2"/>
  <c r="N60" i="2"/>
  <c r="O60" i="2"/>
  <c r="P60" i="2"/>
  <c r="Q60" i="2"/>
  <c r="R60" i="2"/>
  <c r="S60" i="2"/>
  <c r="T60" i="2"/>
  <c r="U60" i="2"/>
  <c r="N61" i="2"/>
  <c r="O61" i="2"/>
  <c r="P61" i="2"/>
  <c r="Q61" i="2"/>
  <c r="R61" i="2"/>
  <c r="S61" i="2"/>
  <c r="T61" i="2"/>
  <c r="U61" i="2"/>
  <c r="N62" i="2"/>
  <c r="O62" i="2"/>
  <c r="P62" i="2"/>
  <c r="Q62" i="2"/>
  <c r="R62" i="2"/>
  <c r="S62" i="2"/>
  <c r="T62" i="2"/>
  <c r="U62" i="2"/>
  <c r="N63" i="2"/>
  <c r="O63" i="2"/>
  <c r="P63" i="2"/>
  <c r="Q63" i="2"/>
  <c r="R63" i="2"/>
  <c r="S63" i="2"/>
  <c r="T63" i="2"/>
  <c r="U63" i="2"/>
  <c r="N64" i="2"/>
  <c r="O64" i="2"/>
  <c r="P64" i="2"/>
  <c r="Q64" i="2"/>
  <c r="R64" i="2"/>
  <c r="S64" i="2"/>
  <c r="T64" i="2"/>
  <c r="U64" i="2"/>
  <c r="N65" i="2"/>
  <c r="O65" i="2"/>
  <c r="P65" i="2"/>
  <c r="Q65" i="2"/>
  <c r="R65" i="2"/>
  <c r="S65" i="2"/>
  <c r="T65" i="2"/>
  <c r="U65" i="2"/>
  <c r="N66" i="2"/>
  <c r="O66" i="2"/>
  <c r="P66" i="2"/>
  <c r="Q66" i="2"/>
  <c r="R66" i="2"/>
  <c r="S66" i="2"/>
  <c r="T66" i="2"/>
  <c r="U66" i="2"/>
  <c r="N67" i="2"/>
  <c r="O67" i="2"/>
  <c r="P67" i="2"/>
  <c r="Q67" i="2"/>
  <c r="R67" i="2"/>
  <c r="S67" i="2"/>
  <c r="T67" i="2"/>
  <c r="U67" i="2"/>
  <c r="N68" i="2"/>
  <c r="O68" i="2"/>
  <c r="P68" i="2"/>
  <c r="Q68" i="2"/>
  <c r="R68" i="2"/>
  <c r="S68" i="2"/>
  <c r="T68" i="2"/>
  <c r="U68" i="2"/>
  <c r="N69" i="2"/>
  <c r="O69" i="2"/>
  <c r="P69" i="2"/>
  <c r="Q69" i="2"/>
  <c r="R69" i="2"/>
  <c r="S69" i="2"/>
  <c r="T69" i="2"/>
  <c r="U69" i="2"/>
  <c r="N70" i="2"/>
  <c r="O70" i="2"/>
  <c r="P70" i="2"/>
  <c r="Q70" i="2"/>
  <c r="R70" i="2"/>
  <c r="S70" i="2"/>
  <c r="T70" i="2"/>
  <c r="U70" i="2"/>
  <c r="N71" i="2"/>
  <c r="O71" i="2"/>
  <c r="P71" i="2"/>
  <c r="Q71" i="2"/>
  <c r="R71" i="2"/>
  <c r="S71" i="2"/>
  <c r="T71" i="2"/>
  <c r="U71" i="2"/>
  <c r="N72" i="2"/>
  <c r="O72" i="2"/>
  <c r="P72" i="2"/>
  <c r="Q72" i="2"/>
  <c r="R72" i="2"/>
  <c r="S72" i="2"/>
  <c r="T72" i="2"/>
  <c r="U72" i="2"/>
  <c r="N73" i="2"/>
  <c r="O73" i="2"/>
  <c r="P73" i="2"/>
  <c r="Q73" i="2"/>
  <c r="R73" i="2"/>
  <c r="S73" i="2"/>
  <c r="T73" i="2"/>
  <c r="U73" i="2"/>
  <c r="N74" i="2"/>
  <c r="O74" i="2"/>
  <c r="P74" i="2"/>
  <c r="Q74" i="2"/>
  <c r="R74" i="2"/>
  <c r="S74" i="2"/>
  <c r="T74" i="2"/>
  <c r="U74" i="2"/>
  <c r="N75" i="2"/>
  <c r="O75" i="2"/>
  <c r="P75" i="2"/>
  <c r="Q75" i="2"/>
  <c r="R75" i="2"/>
  <c r="S75" i="2"/>
  <c r="T75" i="2"/>
  <c r="U75" i="2"/>
  <c r="N76" i="2"/>
  <c r="O76" i="2"/>
  <c r="P76" i="2"/>
  <c r="Q76" i="2"/>
  <c r="R76" i="2"/>
  <c r="S76" i="2"/>
  <c r="T76" i="2"/>
  <c r="U76" i="2"/>
  <c r="N77" i="2"/>
  <c r="O77" i="2"/>
  <c r="P77" i="2"/>
  <c r="Q77" i="2"/>
  <c r="R77" i="2"/>
  <c r="S77" i="2"/>
  <c r="T77" i="2"/>
  <c r="U77" i="2"/>
  <c r="N78" i="2"/>
  <c r="O78" i="2"/>
  <c r="P78" i="2"/>
  <c r="Q78" i="2"/>
  <c r="R78" i="2"/>
  <c r="S78" i="2"/>
  <c r="T78" i="2"/>
  <c r="U78" i="2"/>
  <c r="N79" i="2"/>
  <c r="O79" i="2"/>
  <c r="P79" i="2"/>
  <c r="Q79" i="2"/>
  <c r="R79" i="2"/>
  <c r="S79" i="2"/>
  <c r="T79" i="2"/>
  <c r="U79" i="2"/>
  <c r="N80" i="2"/>
  <c r="O80" i="2"/>
  <c r="P80" i="2"/>
  <c r="Q80" i="2"/>
  <c r="R80" i="2"/>
  <c r="S80" i="2"/>
  <c r="T80" i="2"/>
  <c r="U80" i="2"/>
  <c r="N81" i="2"/>
  <c r="O81" i="2"/>
  <c r="P81" i="2"/>
  <c r="Q81" i="2"/>
  <c r="R81" i="2"/>
  <c r="S81" i="2"/>
  <c r="T81" i="2"/>
  <c r="U81" i="2"/>
  <c r="N82" i="2"/>
  <c r="O82" i="2"/>
  <c r="P82" i="2"/>
  <c r="Q82" i="2"/>
  <c r="R82" i="2"/>
  <c r="S82" i="2"/>
  <c r="T82" i="2"/>
  <c r="U82" i="2"/>
  <c r="N83" i="2"/>
  <c r="O83" i="2"/>
  <c r="P83" i="2"/>
  <c r="Q83" i="2"/>
  <c r="R83" i="2"/>
  <c r="S83" i="2"/>
  <c r="T83" i="2"/>
  <c r="U83" i="2"/>
  <c r="N84" i="2"/>
  <c r="O84" i="2"/>
  <c r="P84" i="2"/>
  <c r="Q84" i="2"/>
  <c r="R84" i="2"/>
  <c r="S84" i="2"/>
  <c r="T84" i="2"/>
  <c r="U84" i="2"/>
  <c r="N85" i="2"/>
  <c r="O85" i="2"/>
  <c r="P85" i="2"/>
  <c r="Q85" i="2"/>
  <c r="R85" i="2"/>
  <c r="S85" i="2"/>
  <c r="T85" i="2"/>
  <c r="U85" i="2"/>
  <c r="N86" i="2"/>
  <c r="O86" i="2"/>
  <c r="P86" i="2"/>
  <c r="Q86" i="2"/>
  <c r="R86" i="2"/>
  <c r="S86" i="2"/>
  <c r="T86" i="2"/>
  <c r="U86" i="2"/>
  <c r="N87" i="2"/>
  <c r="O87" i="2"/>
  <c r="P87" i="2"/>
  <c r="Q87" i="2"/>
  <c r="R87" i="2"/>
  <c r="S87" i="2"/>
  <c r="T87" i="2"/>
  <c r="U87" i="2"/>
  <c r="N88" i="2"/>
  <c r="O88" i="2"/>
  <c r="P88" i="2"/>
  <c r="Q88" i="2"/>
  <c r="R88" i="2"/>
  <c r="S88" i="2"/>
  <c r="T88" i="2"/>
  <c r="U88" i="2"/>
  <c r="N89" i="2"/>
  <c r="O89" i="2"/>
  <c r="P89" i="2"/>
  <c r="Q89" i="2"/>
  <c r="R89" i="2"/>
  <c r="S89" i="2"/>
  <c r="T89" i="2"/>
  <c r="U89" i="2"/>
  <c r="N90" i="2"/>
  <c r="O90" i="2"/>
  <c r="P90" i="2"/>
  <c r="Q90" i="2"/>
  <c r="R90" i="2"/>
  <c r="S90" i="2"/>
  <c r="T90" i="2"/>
  <c r="U90" i="2"/>
  <c r="N91" i="2"/>
  <c r="O91" i="2"/>
  <c r="P91" i="2"/>
  <c r="Q91" i="2"/>
  <c r="R91" i="2"/>
  <c r="S91" i="2"/>
  <c r="T91" i="2"/>
  <c r="U91" i="2"/>
  <c r="N92" i="2"/>
  <c r="O92" i="2"/>
  <c r="P92" i="2"/>
  <c r="Q92" i="2"/>
  <c r="R92" i="2"/>
  <c r="S92" i="2"/>
  <c r="T92" i="2"/>
  <c r="U92" i="2"/>
  <c r="N93" i="2"/>
  <c r="O93" i="2"/>
  <c r="P93" i="2"/>
  <c r="Q93" i="2"/>
  <c r="R93" i="2"/>
  <c r="S93" i="2"/>
  <c r="T93" i="2"/>
  <c r="U93" i="2"/>
  <c r="N94" i="2"/>
  <c r="O94" i="2"/>
  <c r="P94" i="2"/>
  <c r="Q94" i="2"/>
  <c r="R94" i="2"/>
  <c r="S94" i="2"/>
  <c r="T94" i="2"/>
  <c r="U94" i="2"/>
  <c r="N95" i="2"/>
  <c r="O95" i="2"/>
  <c r="P95" i="2"/>
  <c r="Q95" i="2"/>
  <c r="R95" i="2"/>
  <c r="S95" i="2"/>
  <c r="T95" i="2"/>
  <c r="U95" i="2"/>
  <c r="N96" i="2"/>
  <c r="O96" i="2"/>
  <c r="P96" i="2"/>
  <c r="Q96" i="2"/>
  <c r="R96" i="2"/>
  <c r="S96" i="2"/>
  <c r="T96" i="2"/>
  <c r="U96" i="2"/>
  <c r="N97" i="2"/>
  <c r="O97" i="2"/>
  <c r="P97" i="2"/>
  <c r="Q97" i="2"/>
  <c r="R97" i="2"/>
  <c r="S97" i="2"/>
  <c r="T97" i="2"/>
  <c r="U97" i="2"/>
  <c r="N98" i="2"/>
  <c r="O98" i="2"/>
  <c r="P98" i="2"/>
  <c r="Q98" i="2"/>
  <c r="R98" i="2"/>
  <c r="S98" i="2"/>
  <c r="T98" i="2"/>
  <c r="U98" i="2"/>
  <c r="N99" i="2"/>
  <c r="O99" i="2"/>
  <c r="P99" i="2"/>
  <c r="Q99" i="2"/>
  <c r="R99" i="2"/>
  <c r="S99" i="2"/>
  <c r="T99" i="2"/>
  <c r="U99" i="2"/>
  <c r="N100" i="2"/>
  <c r="O100" i="2"/>
  <c r="P100" i="2"/>
  <c r="Q100" i="2"/>
  <c r="R100" i="2"/>
  <c r="S100" i="2"/>
  <c r="T100" i="2"/>
  <c r="U100" i="2"/>
  <c r="N101" i="2"/>
  <c r="O101" i="2"/>
  <c r="P101" i="2"/>
  <c r="Q101" i="2"/>
  <c r="R101" i="2"/>
  <c r="S101" i="2"/>
  <c r="T101" i="2"/>
  <c r="U101" i="2"/>
  <c r="N102" i="2"/>
  <c r="O102" i="2"/>
  <c r="P102" i="2"/>
  <c r="Q102" i="2"/>
  <c r="R102" i="2"/>
  <c r="S102" i="2"/>
  <c r="T102" i="2"/>
  <c r="U102" i="2"/>
  <c r="N103" i="2"/>
  <c r="O103" i="2"/>
  <c r="P103" i="2"/>
  <c r="Q103" i="2"/>
  <c r="R103" i="2"/>
  <c r="S103" i="2"/>
  <c r="T103" i="2"/>
  <c r="U103" i="2"/>
  <c r="N104" i="2"/>
  <c r="O104" i="2"/>
  <c r="P104" i="2"/>
  <c r="Q104" i="2"/>
  <c r="R104" i="2"/>
  <c r="S104" i="2"/>
  <c r="T104" i="2"/>
  <c r="U104" i="2"/>
  <c r="N105" i="2"/>
  <c r="O105" i="2"/>
  <c r="P105" i="2"/>
  <c r="Q105" i="2"/>
  <c r="R105" i="2"/>
  <c r="S105" i="2"/>
  <c r="T105" i="2"/>
  <c r="U105" i="2"/>
  <c r="N106" i="2"/>
  <c r="O106" i="2"/>
  <c r="P106" i="2"/>
  <c r="Q106" i="2"/>
  <c r="R106" i="2"/>
  <c r="S106" i="2"/>
  <c r="T106" i="2"/>
  <c r="U106" i="2"/>
  <c r="N107" i="2"/>
  <c r="O107" i="2"/>
  <c r="P107" i="2"/>
  <c r="Q107" i="2"/>
  <c r="R107" i="2"/>
  <c r="S107" i="2"/>
  <c r="T107" i="2"/>
  <c r="U107" i="2"/>
  <c r="N108" i="2"/>
  <c r="O108" i="2"/>
  <c r="P108" i="2"/>
  <c r="Q108" i="2"/>
  <c r="R108" i="2"/>
  <c r="S108" i="2"/>
  <c r="T108" i="2"/>
  <c r="U108" i="2"/>
  <c r="N109" i="2"/>
  <c r="O109" i="2"/>
  <c r="P109" i="2"/>
  <c r="Q109" i="2"/>
  <c r="R109" i="2"/>
  <c r="S109" i="2"/>
  <c r="T109" i="2"/>
  <c r="U109" i="2"/>
  <c r="N110" i="2"/>
  <c r="O110" i="2"/>
  <c r="P110" i="2"/>
  <c r="Q110" i="2"/>
  <c r="R110" i="2"/>
  <c r="S110" i="2"/>
  <c r="T110" i="2"/>
  <c r="U110" i="2"/>
  <c r="N111" i="2"/>
  <c r="O111" i="2"/>
  <c r="P111" i="2"/>
  <c r="Q111" i="2"/>
  <c r="R111" i="2"/>
  <c r="S111" i="2"/>
  <c r="T111" i="2"/>
  <c r="U111" i="2"/>
  <c r="N112" i="2"/>
  <c r="O112" i="2"/>
  <c r="P112" i="2"/>
  <c r="Q112" i="2"/>
  <c r="R112" i="2"/>
  <c r="S112" i="2"/>
  <c r="T112" i="2"/>
  <c r="U112" i="2"/>
  <c r="N113" i="2"/>
  <c r="O113" i="2"/>
  <c r="P113" i="2"/>
  <c r="Q113" i="2"/>
  <c r="R113" i="2"/>
  <c r="S113" i="2"/>
  <c r="T113" i="2"/>
  <c r="U113" i="2"/>
  <c r="N114" i="2"/>
  <c r="O114" i="2"/>
  <c r="P114" i="2"/>
  <c r="Q114" i="2"/>
  <c r="R114" i="2"/>
  <c r="S114" i="2"/>
  <c r="T114" i="2"/>
  <c r="U114" i="2"/>
  <c r="N115" i="2"/>
  <c r="O115" i="2"/>
  <c r="P115" i="2"/>
  <c r="Q115" i="2"/>
  <c r="R115" i="2"/>
  <c r="S115" i="2"/>
  <c r="T115" i="2"/>
  <c r="U115" i="2"/>
  <c r="N116" i="2"/>
  <c r="O116" i="2"/>
  <c r="P116" i="2"/>
  <c r="Q116" i="2"/>
  <c r="R116" i="2"/>
  <c r="S116" i="2"/>
  <c r="T116" i="2"/>
  <c r="U116" i="2"/>
  <c r="N117" i="2"/>
  <c r="O117" i="2"/>
  <c r="P117" i="2"/>
  <c r="Q117" i="2"/>
  <c r="R117" i="2"/>
  <c r="S117" i="2"/>
  <c r="T117" i="2"/>
  <c r="U117" i="2"/>
  <c r="N118" i="2"/>
  <c r="O118" i="2"/>
  <c r="P118" i="2"/>
  <c r="Q118" i="2"/>
  <c r="R118" i="2"/>
  <c r="S118" i="2"/>
  <c r="T118" i="2"/>
  <c r="U118" i="2"/>
  <c r="N119" i="2"/>
  <c r="O119" i="2"/>
  <c r="P119" i="2"/>
  <c r="Q119" i="2"/>
  <c r="R119" i="2"/>
  <c r="S119" i="2"/>
  <c r="T119" i="2"/>
  <c r="U119" i="2"/>
  <c r="N120" i="2"/>
  <c r="O120" i="2"/>
  <c r="P120" i="2"/>
  <c r="Q120" i="2"/>
  <c r="R120" i="2"/>
  <c r="S120" i="2"/>
  <c r="T120" i="2"/>
  <c r="U120" i="2"/>
  <c r="N121" i="2"/>
  <c r="O121" i="2"/>
  <c r="P121" i="2"/>
  <c r="Q121" i="2"/>
  <c r="R121" i="2"/>
  <c r="S121" i="2"/>
  <c r="T121" i="2"/>
  <c r="U121" i="2"/>
  <c r="N122" i="2"/>
  <c r="O122" i="2"/>
  <c r="P122" i="2"/>
  <c r="Q122" i="2"/>
  <c r="R122" i="2"/>
  <c r="S122" i="2"/>
  <c r="T122" i="2"/>
  <c r="U122" i="2"/>
  <c r="N123" i="2"/>
  <c r="O123" i="2"/>
  <c r="P123" i="2"/>
  <c r="Q123" i="2"/>
  <c r="R123" i="2"/>
  <c r="S123" i="2"/>
  <c r="T123" i="2"/>
  <c r="U123" i="2"/>
  <c r="N124" i="2"/>
  <c r="O124" i="2"/>
  <c r="P124" i="2"/>
  <c r="Q124" i="2"/>
  <c r="R124" i="2"/>
  <c r="S124" i="2"/>
  <c r="T124" i="2"/>
  <c r="U124" i="2"/>
  <c r="N125" i="2"/>
  <c r="O125" i="2"/>
  <c r="P125" i="2"/>
  <c r="Q125" i="2"/>
  <c r="R125" i="2"/>
  <c r="S125" i="2"/>
  <c r="T125" i="2"/>
  <c r="U125" i="2"/>
  <c r="N126" i="2"/>
  <c r="O126" i="2"/>
  <c r="P126" i="2"/>
  <c r="Q126" i="2"/>
  <c r="R126" i="2"/>
  <c r="S126" i="2"/>
  <c r="T126" i="2"/>
  <c r="U126" i="2"/>
  <c r="N127" i="2"/>
  <c r="O127" i="2"/>
  <c r="P127" i="2"/>
  <c r="Q127" i="2"/>
  <c r="R127" i="2"/>
  <c r="S127" i="2"/>
  <c r="T127" i="2"/>
  <c r="U127" i="2"/>
  <c r="N128" i="2"/>
  <c r="O128" i="2"/>
  <c r="P128" i="2"/>
  <c r="Q128" i="2"/>
  <c r="R128" i="2"/>
  <c r="S128" i="2"/>
  <c r="T128" i="2"/>
  <c r="U128" i="2"/>
  <c r="N129" i="2"/>
  <c r="O129" i="2"/>
  <c r="P129" i="2"/>
  <c r="Q129" i="2"/>
  <c r="R129" i="2"/>
  <c r="S129" i="2"/>
  <c r="T129" i="2"/>
  <c r="U129" i="2"/>
  <c r="N130" i="2"/>
  <c r="O130" i="2"/>
  <c r="P130" i="2"/>
  <c r="Q130" i="2"/>
  <c r="R130" i="2"/>
  <c r="S130" i="2"/>
  <c r="T130" i="2"/>
  <c r="U130" i="2"/>
  <c r="N131" i="2"/>
  <c r="O131" i="2"/>
  <c r="P131" i="2"/>
  <c r="Q131" i="2"/>
  <c r="R131" i="2"/>
  <c r="S131" i="2"/>
  <c r="T131" i="2"/>
  <c r="U131" i="2"/>
  <c r="N132" i="2"/>
  <c r="O132" i="2"/>
  <c r="P132" i="2"/>
  <c r="Q132" i="2"/>
  <c r="R132" i="2"/>
  <c r="S132" i="2"/>
  <c r="T132" i="2"/>
  <c r="U132" i="2"/>
  <c r="N133" i="2"/>
  <c r="O133" i="2"/>
  <c r="P133" i="2"/>
  <c r="Q133" i="2"/>
  <c r="R133" i="2"/>
  <c r="S133" i="2"/>
  <c r="T133" i="2"/>
  <c r="U133" i="2"/>
  <c r="N134" i="2"/>
  <c r="O134" i="2"/>
  <c r="P134" i="2"/>
  <c r="Q134" i="2"/>
  <c r="R134" i="2"/>
  <c r="S134" i="2"/>
  <c r="T134" i="2"/>
  <c r="U134" i="2"/>
  <c r="N135" i="2"/>
  <c r="O135" i="2"/>
  <c r="P135" i="2"/>
  <c r="Q135" i="2"/>
  <c r="R135" i="2"/>
  <c r="S135" i="2"/>
  <c r="T135" i="2"/>
  <c r="U135" i="2"/>
  <c r="N136" i="2"/>
  <c r="O136" i="2"/>
  <c r="P136" i="2"/>
  <c r="Q136" i="2"/>
  <c r="R136" i="2"/>
  <c r="S136" i="2"/>
  <c r="T136" i="2"/>
  <c r="U136" i="2"/>
  <c r="N137" i="2"/>
  <c r="O137" i="2"/>
  <c r="P137" i="2"/>
  <c r="Q137" i="2"/>
  <c r="R137" i="2"/>
  <c r="S137" i="2"/>
  <c r="T137" i="2"/>
  <c r="U137" i="2"/>
  <c r="N138" i="2"/>
  <c r="O138" i="2"/>
  <c r="P138" i="2"/>
  <c r="Q138" i="2"/>
  <c r="R138" i="2"/>
  <c r="S138" i="2"/>
  <c r="T138" i="2"/>
  <c r="U138" i="2"/>
  <c r="N139" i="2"/>
  <c r="O139" i="2"/>
  <c r="P139" i="2"/>
  <c r="Q139" i="2"/>
  <c r="R139" i="2"/>
  <c r="S139" i="2"/>
  <c r="T139" i="2"/>
  <c r="U139" i="2"/>
  <c r="N140" i="2"/>
  <c r="O140" i="2"/>
  <c r="P140" i="2"/>
  <c r="Q140" i="2"/>
  <c r="R140" i="2"/>
  <c r="S140" i="2"/>
  <c r="T140" i="2"/>
  <c r="U140" i="2"/>
  <c r="N141" i="2"/>
  <c r="O141" i="2"/>
  <c r="P141" i="2"/>
  <c r="Q141" i="2"/>
  <c r="R141" i="2"/>
  <c r="S141" i="2"/>
  <c r="T141" i="2"/>
  <c r="U141" i="2"/>
  <c r="N142" i="2"/>
  <c r="O142" i="2"/>
  <c r="P142" i="2"/>
  <c r="Q142" i="2"/>
  <c r="R142" i="2"/>
  <c r="S142" i="2"/>
  <c r="T142" i="2"/>
  <c r="U142" i="2"/>
  <c r="N143" i="2"/>
  <c r="O143" i="2"/>
  <c r="P143" i="2"/>
  <c r="Q143" i="2"/>
  <c r="R143" i="2"/>
  <c r="S143" i="2"/>
  <c r="T143" i="2"/>
  <c r="U143" i="2"/>
  <c r="N144" i="2"/>
  <c r="O144" i="2"/>
  <c r="P144" i="2"/>
  <c r="Q144" i="2"/>
  <c r="R144" i="2"/>
  <c r="S144" i="2"/>
  <c r="T144" i="2"/>
  <c r="U144" i="2"/>
  <c r="N145" i="2"/>
  <c r="O145" i="2"/>
  <c r="P145" i="2"/>
  <c r="Q145" i="2"/>
  <c r="R145" i="2"/>
  <c r="S145" i="2"/>
  <c r="T145" i="2"/>
  <c r="U145" i="2"/>
  <c r="N146" i="2"/>
  <c r="O146" i="2"/>
  <c r="P146" i="2"/>
  <c r="Q146" i="2"/>
  <c r="R146" i="2"/>
  <c r="S146" i="2"/>
  <c r="T146" i="2"/>
  <c r="U146" i="2"/>
  <c r="N147" i="2"/>
  <c r="O147" i="2"/>
  <c r="P147" i="2"/>
  <c r="Q147" i="2"/>
  <c r="R147" i="2"/>
  <c r="S147" i="2"/>
  <c r="T147" i="2"/>
  <c r="U147" i="2"/>
  <c r="N148" i="2"/>
  <c r="O148" i="2"/>
  <c r="P148" i="2"/>
  <c r="Q148" i="2"/>
  <c r="R148" i="2"/>
  <c r="S148" i="2"/>
  <c r="T148" i="2"/>
  <c r="U148" i="2"/>
  <c r="N149" i="2"/>
  <c r="O149" i="2"/>
  <c r="P149" i="2"/>
  <c r="Q149" i="2"/>
  <c r="R149" i="2"/>
  <c r="S149" i="2"/>
  <c r="T149" i="2"/>
  <c r="U149" i="2"/>
  <c r="N150" i="2"/>
  <c r="O150" i="2"/>
  <c r="P150" i="2"/>
  <c r="Q150" i="2"/>
  <c r="R150" i="2"/>
  <c r="S150" i="2"/>
  <c r="T150" i="2"/>
  <c r="U150" i="2"/>
  <c r="W3" i="2"/>
  <c r="X3" i="2"/>
  <c r="Y3" i="2"/>
  <c r="Z3" i="2"/>
  <c r="AA3" i="2"/>
  <c r="AB3" i="2"/>
  <c r="AC3" i="2"/>
  <c r="AD3" i="2"/>
  <c r="W4" i="2"/>
  <c r="X4" i="2"/>
  <c r="Y4" i="2"/>
  <c r="Z4" i="2"/>
  <c r="AA4" i="2"/>
  <c r="AB4" i="2"/>
  <c r="AC4" i="2"/>
  <c r="AD4" i="2"/>
  <c r="AQ3" i="10"/>
  <c r="AL3" i="10"/>
  <c r="H4" i="10"/>
  <c r="I4" i="10"/>
  <c r="H152" i="10"/>
  <c r="I152" i="10"/>
  <c r="S4" i="10"/>
  <c r="H5" i="10"/>
  <c r="I5" i="10"/>
  <c r="H153" i="10"/>
  <c r="I153" i="10"/>
  <c r="S5" i="10"/>
  <c r="H6" i="10"/>
  <c r="I6" i="10"/>
  <c r="H154" i="10"/>
  <c r="I154" i="10"/>
  <c r="S6" i="10"/>
  <c r="H7" i="10"/>
  <c r="I7" i="10"/>
  <c r="H155" i="10"/>
  <c r="I155" i="10"/>
  <c r="S7" i="10"/>
  <c r="H8" i="10"/>
  <c r="I8" i="10"/>
  <c r="H156" i="10"/>
  <c r="I156" i="10"/>
  <c r="S8" i="10"/>
  <c r="H9" i="10"/>
  <c r="I9" i="10"/>
  <c r="H157" i="10"/>
  <c r="I157" i="10"/>
  <c r="S9" i="10"/>
  <c r="H3" i="10"/>
  <c r="I3" i="10"/>
  <c r="H151" i="10"/>
  <c r="I151" i="10"/>
  <c r="S3" i="10"/>
  <c r="E4" i="10"/>
  <c r="F4" i="10"/>
  <c r="G4" i="10"/>
  <c r="K4" i="10"/>
  <c r="L4" i="10"/>
  <c r="M4" i="10"/>
  <c r="N4" i="10"/>
  <c r="O4" i="10"/>
  <c r="P4" i="10"/>
  <c r="E5" i="10"/>
  <c r="F5" i="10"/>
  <c r="G5" i="10"/>
  <c r="K5" i="10"/>
  <c r="L5" i="10"/>
  <c r="M5" i="10"/>
  <c r="N5" i="10"/>
  <c r="O5" i="10"/>
  <c r="P5" i="10"/>
  <c r="E6" i="10"/>
  <c r="F6" i="10"/>
  <c r="G6" i="10"/>
  <c r="K6" i="10"/>
  <c r="L6" i="10"/>
  <c r="M6" i="10"/>
  <c r="N6" i="10"/>
  <c r="O6" i="10"/>
  <c r="P6" i="10"/>
  <c r="E7" i="10"/>
  <c r="F7" i="10"/>
  <c r="G7" i="10"/>
  <c r="K7" i="10"/>
  <c r="L7" i="10"/>
  <c r="M7" i="10"/>
  <c r="N7" i="10"/>
  <c r="O7" i="10"/>
  <c r="P7" i="10"/>
  <c r="E8" i="10"/>
  <c r="F8" i="10"/>
  <c r="G8" i="10"/>
  <c r="K8" i="10"/>
  <c r="L8" i="10"/>
  <c r="M8" i="10"/>
  <c r="N8" i="10"/>
  <c r="O8" i="10"/>
  <c r="P8" i="10"/>
  <c r="E9" i="10"/>
  <c r="F9" i="10"/>
  <c r="G9" i="10"/>
  <c r="K9" i="10"/>
  <c r="L9" i="10"/>
  <c r="M9" i="10"/>
  <c r="N9" i="10"/>
  <c r="O9" i="10"/>
  <c r="P9" i="10"/>
  <c r="E10" i="10"/>
  <c r="F10" i="10"/>
  <c r="G10" i="10"/>
  <c r="H10" i="10"/>
  <c r="I10" i="10"/>
  <c r="K10" i="10"/>
  <c r="L10" i="10"/>
  <c r="M10" i="10"/>
  <c r="N10" i="10"/>
  <c r="O10" i="10"/>
  <c r="P10" i="10"/>
  <c r="E11" i="10"/>
  <c r="F11" i="10"/>
  <c r="G11" i="10"/>
  <c r="H11" i="10"/>
  <c r="I11" i="10"/>
  <c r="K11" i="10"/>
  <c r="L11" i="10"/>
  <c r="M11" i="10"/>
  <c r="N11" i="10"/>
  <c r="O11" i="10"/>
  <c r="P11" i="10"/>
  <c r="E12" i="10"/>
  <c r="F12" i="10"/>
  <c r="G12" i="10"/>
  <c r="H12" i="10"/>
  <c r="I12" i="10"/>
  <c r="K12" i="10"/>
  <c r="L12" i="10"/>
  <c r="M12" i="10"/>
  <c r="N12" i="10"/>
  <c r="O12" i="10"/>
  <c r="P12" i="10"/>
  <c r="E13" i="10"/>
  <c r="F13" i="10"/>
  <c r="G13" i="10"/>
  <c r="H13" i="10"/>
  <c r="I13" i="10"/>
  <c r="K13" i="10"/>
  <c r="L13" i="10"/>
  <c r="M13" i="10"/>
  <c r="N13" i="10"/>
  <c r="O13" i="10"/>
  <c r="P13" i="10"/>
  <c r="E14" i="10"/>
  <c r="F14" i="10"/>
  <c r="G14" i="10"/>
  <c r="H14" i="10"/>
  <c r="I14" i="10"/>
  <c r="K14" i="10"/>
  <c r="L14" i="10"/>
  <c r="M14" i="10"/>
  <c r="N14" i="10"/>
  <c r="O14" i="10"/>
  <c r="P14" i="10"/>
  <c r="E15" i="10"/>
  <c r="F15" i="10"/>
  <c r="G15" i="10"/>
  <c r="H15" i="10"/>
  <c r="I15" i="10"/>
  <c r="K15" i="10"/>
  <c r="L15" i="10"/>
  <c r="M15" i="10"/>
  <c r="N15" i="10"/>
  <c r="O15" i="10"/>
  <c r="P15" i="10"/>
  <c r="E16" i="10"/>
  <c r="F16" i="10"/>
  <c r="G16" i="10"/>
  <c r="H16" i="10"/>
  <c r="I16" i="10"/>
  <c r="K16" i="10"/>
  <c r="L16" i="10"/>
  <c r="M16" i="10"/>
  <c r="N16" i="10"/>
  <c r="O16" i="10"/>
  <c r="P16" i="10"/>
  <c r="E17" i="10"/>
  <c r="F17" i="10"/>
  <c r="G17" i="10"/>
  <c r="H17" i="10"/>
  <c r="I17" i="10"/>
  <c r="K17" i="10"/>
  <c r="L17" i="10"/>
  <c r="M17" i="10"/>
  <c r="N17" i="10"/>
  <c r="O17" i="10"/>
  <c r="P17" i="10"/>
  <c r="E18" i="10"/>
  <c r="F18" i="10"/>
  <c r="G18" i="10"/>
  <c r="H18" i="10"/>
  <c r="I18" i="10"/>
  <c r="K18" i="10"/>
  <c r="L18" i="10"/>
  <c r="M18" i="10"/>
  <c r="N18" i="10"/>
  <c r="O18" i="10"/>
  <c r="P18" i="10"/>
  <c r="E19" i="10"/>
  <c r="F19" i="10"/>
  <c r="G19" i="10"/>
  <c r="H19" i="10"/>
  <c r="I19" i="10"/>
  <c r="K19" i="10"/>
  <c r="L19" i="10"/>
  <c r="M19" i="10"/>
  <c r="N19" i="10"/>
  <c r="O19" i="10"/>
  <c r="P19" i="10"/>
  <c r="E20" i="10"/>
  <c r="F20" i="10"/>
  <c r="G20" i="10"/>
  <c r="H20" i="10"/>
  <c r="I20" i="10"/>
  <c r="K20" i="10"/>
  <c r="L20" i="10"/>
  <c r="M20" i="10"/>
  <c r="N20" i="10"/>
  <c r="O20" i="10"/>
  <c r="P20" i="10"/>
  <c r="E21" i="10"/>
  <c r="F21" i="10"/>
  <c r="G21" i="10"/>
  <c r="H21" i="10"/>
  <c r="I21" i="10"/>
  <c r="K21" i="10"/>
  <c r="L21" i="10"/>
  <c r="M21" i="10"/>
  <c r="N21" i="10"/>
  <c r="O21" i="10"/>
  <c r="P21" i="10"/>
  <c r="E22" i="10"/>
  <c r="F22" i="10"/>
  <c r="G22" i="10"/>
  <c r="H22" i="10"/>
  <c r="I22" i="10"/>
  <c r="K22" i="10"/>
  <c r="L22" i="10"/>
  <c r="M22" i="10"/>
  <c r="N22" i="10"/>
  <c r="O22" i="10"/>
  <c r="P22" i="10"/>
  <c r="E23" i="10"/>
  <c r="F23" i="10"/>
  <c r="G23" i="10"/>
  <c r="H23" i="10"/>
  <c r="I23" i="10"/>
  <c r="K23" i="10"/>
  <c r="L23" i="10"/>
  <c r="M23" i="10"/>
  <c r="N23" i="10"/>
  <c r="O23" i="10"/>
  <c r="P23" i="10"/>
  <c r="E24" i="10"/>
  <c r="F24" i="10"/>
  <c r="G24" i="10"/>
  <c r="H24" i="10"/>
  <c r="I24" i="10"/>
  <c r="K24" i="10"/>
  <c r="L24" i="10"/>
  <c r="M24" i="10"/>
  <c r="N24" i="10"/>
  <c r="O24" i="10"/>
  <c r="P24" i="10"/>
  <c r="E25" i="10"/>
  <c r="F25" i="10"/>
  <c r="G25" i="10"/>
  <c r="H25" i="10"/>
  <c r="I25" i="10"/>
  <c r="K25" i="10"/>
  <c r="L25" i="10"/>
  <c r="M25" i="10"/>
  <c r="N25" i="10"/>
  <c r="O25" i="10"/>
  <c r="P25" i="10"/>
  <c r="E26" i="10"/>
  <c r="F26" i="10"/>
  <c r="G26" i="10"/>
  <c r="H26" i="10"/>
  <c r="I26" i="10"/>
  <c r="K26" i="10"/>
  <c r="L26" i="10"/>
  <c r="M26" i="10"/>
  <c r="N26" i="10"/>
  <c r="O26" i="10"/>
  <c r="P26" i="10"/>
  <c r="E27" i="10"/>
  <c r="F27" i="10"/>
  <c r="G27" i="10"/>
  <c r="H27" i="10"/>
  <c r="I27" i="10"/>
  <c r="K27" i="10"/>
  <c r="L27" i="10"/>
  <c r="M27" i="10"/>
  <c r="N27" i="10"/>
  <c r="O27" i="10"/>
  <c r="P27" i="10"/>
  <c r="E28" i="10"/>
  <c r="F28" i="10"/>
  <c r="G28" i="10"/>
  <c r="H28" i="10"/>
  <c r="I28" i="10"/>
  <c r="K28" i="10"/>
  <c r="L28" i="10"/>
  <c r="M28" i="10"/>
  <c r="N28" i="10"/>
  <c r="O28" i="10"/>
  <c r="P28" i="10"/>
  <c r="E29" i="10"/>
  <c r="F29" i="10"/>
  <c r="G29" i="10"/>
  <c r="H29" i="10"/>
  <c r="I29" i="10"/>
  <c r="K29" i="10"/>
  <c r="L29" i="10"/>
  <c r="M29" i="10"/>
  <c r="N29" i="10"/>
  <c r="O29" i="10"/>
  <c r="P29" i="10"/>
  <c r="E30" i="10"/>
  <c r="F30" i="10"/>
  <c r="G30" i="10"/>
  <c r="H30" i="10"/>
  <c r="I30" i="10"/>
  <c r="K30" i="10"/>
  <c r="L30" i="10"/>
  <c r="M30" i="10"/>
  <c r="N30" i="10"/>
  <c r="O30" i="10"/>
  <c r="P30" i="10"/>
  <c r="E31" i="10"/>
  <c r="F31" i="10"/>
  <c r="G31" i="10"/>
  <c r="H31" i="10"/>
  <c r="I31" i="10"/>
  <c r="K31" i="10"/>
  <c r="L31" i="10"/>
  <c r="M31" i="10"/>
  <c r="N31" i="10"/>
  <c r="O31" i="10"/>
  <c r="P31" i="10"/>
  <c r="E32" i="10"/>
  <c r="F32" i="10"/>
  <c r="G32" i="10"/>
  <c r="H32" i="10"/>
  <c r="I32" i="10"/>
  <c r="K32" i="10"/>
  <c r="L32" i="10"/>
  <c r="M32" i="10"/>
  <c r="N32" i="10"/>
  <c r="O32" i="10"/>
  <c r="P32" i="10"/>
  <c r="E33" i="10"/>
  <c r="F33" i="10"/>
  <c r="G33" i="10"/>
  <c r="H33" i="10"/>
  <c r="I33" i="10"/>
  <c r="K33" i="10"/>
  <c r="L33" i="10"/>
  <c r="M33" i="10"/>
  <c r="N33" i="10"/>
  <c r="O33" i="10"/>
  <c r="P33" i="10"/>
  <c r="E34" i="10"/>
  <c r="F34" i="10"/>
  <c r="G34" i="10"/>
  <c r="H34" i="10"/>
  <c r="I34" i="10"/>
  <c r="K34" i="10"/>
  <c r="L34" i="10"/>
  <c r="M34" i="10"/>
  <c r="N34" i="10"/>
  <c r="O34" i="10"/>
  <c r="P34" i="10"/>
  <c r="E35" i="10"/>
  <c r="F35" i="10"/>
  <c r="G35" i="10"/>
  <c r="H35" i="10"/>
  <c r="I35" i="10"/>
  <c r="K35" i="10"/>
  <c r="L35" i="10"/>
  <c r="M35" i="10"/>
  <c r="N35" i="10"/>
  <c r="O35" i="10"/>
  <c r="P35" i="10"/>
  <c r="E36" i="10"/>
  <c r="F36" i="10"/>
  <c r="G36" i="10"/>
  <c r="H36" i="10"/>
  <c r="I36" i="10"/>
  <c r="K36" i="10"/>
  <c r="L36" i="10"/>
  <c r="M36" i="10"/>
  <c r="N36" i="10"/>
  <c r="O36" i="10"/>
  <c r="P36" i="10"/>
  <c r="E37" i="10"/>
  <c r="F37" i="10"/>
  <c r="G37" i="10"/>
  <c r="H37" i="10"/>
  <c r="I37" i="10"/>
  <c r="K37" i="10"/>
  <c r="L37" i="10"/>
  <c r="M37" i="10"/>
  <c r="N37" i="10"/>
  <c r="O37" i="10"/>
  <c r="P37" i="10"/>
  <c r="E38" i="10"/>
  <c r="F38" i="10"/>
  <c r="G38" i="10"/>
  <c r="H38" i="10"/>
  <c r="I38" i="10"/>
  <c r="K38" i="10"/>
  <c r="L38" i="10"/>
  <c r="M38" i="10"/>
  <c r="N38" i="10"/>
  <c r="O38" i="10"/>
  <c r="P38" i="10"/>
  <c r="E39" i="10"/>
  <c r="F39" i="10"/>
  <c r="G39" i="10"/>
  <c r="H39" i="10"/>
  <c r="I39" i="10"/>
  <c r="K39" i="10"/>
  <c r="L39" i="10"/>
  <c r="M39" i="10"/>
  <c r="N39" i="10"/>
  <c r="O39" i="10"/>
  <c r="P39" i="10"/>
  <c r="E40" i="10"/>
  <c r="F40" i="10"/>
  <c r="G40" i="10"/>
  <c r="H40" i="10"/>
  <c r="I40" i="10"/>
  <c r="K40" i="10"/>
  <c r="L40" i="10"/>
  <c r="M40" i="10"/>
  <c r="N40" i="10"/>
  <c r="O40" i="10"/>
  <c r="P40" i="10"/>
  <c r="E41" i="10"/>
  <c r="F41" i="10"/>
  <c r="G41" i="10"/>
  <c r="H41" i="10"/>
  <c r="I41" i="10"/>
  <c r="K41" i="10"/>
  <c r="L41" i="10"/>
  <c r="M41" i="10"/>
  <c r="N41" i="10"/>
  <c r="O41" i="10"/>
  <c r="P41" i="10"/>
  <c r="E42" i="10"/>
  <c r="F42" i="10"/>
  <c r="G42" i="10"/>
  <c r="H42" i="10"/>
  <c r="I42" i="10"/>
  <c r="K42" i="10"/>
  <c r="L42" i="10"/>
  <c r="M42" i="10"/>
  <c r="N42" i="10"/>
  <c r="O42" i="10"/>
  <c r="P42" i="10"/>
  <c r="E43" i="10"/>
  <c r="F43" i="10"/>
  <c r="G43" i="10"/>
  <c r="H43" i="10"/>
  <c r="I43" i="10"/>
  <c r="K43" i="10"/>
  <c r="L43" i="10"/>
  <c r="M43" i="10"/>
  <c r="N43" i="10"/>
  <c r="O43" i="10"/>
  <c r="P43" i="10"/>
  <c r="E44" i="10"/>
  <c r="F44" i="10"/>
  <c r="G44" i="10"/>
  <c r="H44" i="10"/>
  <c r="I44" i="10"/>
  <c r="K44" i="10"/>
  <c r="L44" i="10"/>
  <c r="M44" i="10"/>
  <c r="N44" i="10"/>
  <c r="O44" i="10"/>
  <c r="P44" i="10"/>
  <c r="E45" i="10"/>
  <c r="F45" i="10"/>
  <c r="G45" i="10"/>
  <c r="H45" i="10"/>
  <c r="I45" i="10"/>
  <c r="K45" i="10"/>
  <c r="L45" i="10"/>
  <c r="M45" i="10"/>
  <c r="N45" i="10"/>
  <c r="O45" i="10"/>
  <c r="P45" i="10"/>
  <c r="E46" i="10"/>
  <c r="F46" i="10"/>
  <c r="G46" i="10"/>
  <c r="H46" i="10"/>
  <c r="I46" i="10"/>
  <c r="K46" i="10"/>
  <c r="L46" i="10"/>
  <c r="M46" i="10"/>
  <c r="N46" i="10"/>
  <c r="O46" i="10"/>
  <c r="P46" i="10"/>
  <c r="E47" i="10"/>
  <c r="F47" i="10"/>
  <c r="G47" i="10"/>
  <c r="H47" i="10"/>
  <c r="I47" i="10"/>
  <c r="K47" i="10"/>
  <c r="L47" i="10"/>
  <c r="M47" i="10"/>
  <c r="N47" i="10"/>
  <c r="O47" i="10"/>
  <c r="P47" i="10"/>
  <c r="E48" i="10"/>
  <c r="F48" i="10"/>
  <c r="G48" i="10"/>
  <c r="H48" i="10"/>
  <c r="I48" i="10"/>
  <c r="K48" i="10"/>
  <c r="L48" i="10"/>
  <c r="M48" i="10"/>
  <c r="N48" i="10"/>
  <c r="O48" i="10"/>
  <c r="P48" i="10"/>
  <c r="E49" i="10"/>
  <c r="F49" i="10"/>
  <c r="G49" i="10"/>
  <c r="H49" i="10"/>
  <c r="I49" i="10"/>
  <c r="K49" i="10"/>
  <c r="L49" i="10"/>
  <c r="M49" i="10"/>
  <c r="N49" i="10"/>
  <c r="O49" i="10"/>
  <c r="P49" i="10"/>
  <c r="E50" i="10"/>
  <c r="F50" i="10"/>
  <c r="G50" i="10"/>
  <c r="H50" i="10"/>
  <c r="I50" i="10"/>
  <c r="K50" i="10"/>
  <c r="L50" i="10"/>
  <c r="M50" i="10"/>
  <c r="N50" i="10"/>
  <c r="O50" i="10"/>
  <c r="P50" i="10"/>
  <c r="E51" i="10"/>
  <c r="F51" i="10"/>
  <c r="G51" i="10"/>
  <c r="H51" i="10"/>
  <c r="I51" i="10"/>
  <c r="K51" i="10"/>
  <c r="L51" i="10"/>
  <c r="M51" i="10"/>
  <c r="N51" i="10"/>
  <c r="O51" i="10"/>
  <c r="P51" i="10"/>
  <c r="E52" i="10"/>
  <c r="F52" i="10"/>
  <c r="G52" i="10"/>
  <c r="H52" i="10"/>
  <c r="I52" i="10"/>
  <c r="K52" i="10"/>
  <c r="L52" i="10"/>
  <c r="M52" i="10"/>
  <c r="N52" i="10"/>
  <c r="O52" i="10"/>
  <c r="P52" i="10"/>
  <c r="E53" i="10"/>
  <c r="F53" i="10"/>
  <c r="G53" i="10"/>
  <c r="H53" i="10"/>
  <c r="I53" i="10"/>
  <c r="K53" i="10"/>
  <c r="L53" i="10"/>
  <c r="M53" i="10"/>
  <c r="N53" i="10"/>
  <c r="O53" i="10"/>
  <c r="P53" i="10"/>
  <c r="E54" i="10"/>
  <c r="F54" i="10"/>
  <c r="G54" i="10"/>
  <c r="H54" i="10"/>
  <c r="I54" i="10"/>
  <c r="K54" i="10"/>
  <c r="L54" i="10"/>
  <c r="M54" i="10"/>
  <c r="N54" i="10"/>
  <c r="O54" i="10"/>
  <c r="P54" i="10"/>
  <c r="E55" i="10"/>
  <c r="F55" i="10"/>
  <c r="G55" i="10"/>
  <c r="H55" i="10"/>
  <c r="I55" i="10"/>
  <c r="K55" i="10"/>
  <c r="L55" i="10"/>
  <c r="M55" i="10"/>
  <c r="N55" i="10"/>
  <c r="O55" i="10"/>
  <c r="P55" i="10"/>
  <c r="E56" i="10"/>
  <c r="F56" i="10"/>
  <c r="G56" i="10"/>
  <c r="H56" i="10"/>
  <c r="I56" i="10"/>
  <c r="K56" i="10"/>
  <c r="L56" i="10"/>
  <c r="M56" i="10"/>
  <c r="N56" i="10"/>
  <c r="O56" i="10"/>
  <c r="P56" i="10"/>
  <c r="E57" i="10"/>
  <c r="F57" i="10"/>
  <c r="G57" i="10"/>
  <c r="H57" i="10"/>
  <c r="I57" i="10"/>
  <c r="K57" i="10"/>
  <c r="L57" i="10"/>
  <c r="M57" i="10"/>
  <c r="N57" i="10"/>
  <c r="O57" i="10"/>
  <c r="P57" i="10"/>
  <c r="E58" i="10"/>
  <c r="F58" i="10"/>
  <c r="G58" i="10"/>
  <c r="H58" i="10"/>
  <c r="I58" i="10"/>
  <c r="K58" i="10"/>
  <c r="L58" i="10"/>
  <c r="M58" i="10"/>
  <c r="N58" i="10"/>
  <c r="O58" i="10"/>
  <c r="P58" i="10"/>
  <c r="E59" i="10"/>
  <c r="F59" i="10"/>
  <c r="G59" i="10"/>
  <c r="H59" i="10"/>
  <c r="I59" i="10"/>
  <c r="K59" i="10"/>
  <c r="L59" i="10"/>
  <c r="M59" i="10"/>
  <c r="N59" i="10"/>
  <c r="O59" i="10"/>
  <c r="P59" i="10"/>
  <c r="E60" i="10"/>
  <c r="F60" i="10"/>
  <c r="G60" i="10"/>
  <c r="H60" i="10"/>
  <c r="I60" i="10"/>
  <c r="K60" i="10"/>
  <c r="L60" i="10"/>
  <c r="M60" i="10"/>
  <c r="N60" i="10"/>
  <c r="O60" i="10"/>
  <c r="P60" i="10"/>
  <c r="E61" i="10"/>
  <c r="F61" i="10"/>
  <c r="G61" i="10"/>
  <c r="H61" i="10"/>
  <c r="I61" i="10"/>
  <c r="K61" i="10"/>
  <c r="L61" i="10"/>
  <c r="M61" i="10"/>
  <c r="N61" i="10"/>
  <c r="O61" i="10"/>
  <c r="P61" i="10"/>
  <c r="E62" i="10"/>
  <c r="F62" i="10"/>
  <c r="G62" i="10"/>
  <c r="H62" i="10"/>
  <c r="I62" i="10"/>
  <c r="K62" i="10"/>
  <c r="L62" i="10"/>
  <c r="M62" i="10"/>
  <c r="N62" i="10"/>
  <c r="O62" i="10"/>
  <c r="P62" i="10"/>
  <c r="E63" i="10"/>
  <c r="F63" i="10"/>
  <c r="G63" i="10"/>
  <c r="H63" i="10"/>
  <c r="I63" i="10"/>
  <c r="K63" i="10"/>
  <c r="L63" i="10"/>
  <c r="M63" i="10"/>
  <c r="N63" i="10"/>
  <c r="O63" i="10"/>
  <c r="P63" i="10"/>
  <c r="E64" i="10"/>
  <c r="F64" i="10"/>
  <c r="G64" i="10"/>
  <c r="H64" i="10"/>
  <c r="I64" i="10"/>
  <c r="K64" i="10"/>
  <c r="L64" i="10"/>
  <c r="M64" i="10"/>
  <c r="N64" i="10"/>
  <c r="O64" i="10"/>
  <c r="P64" i="10"/>
  <c r="E65" i="10"/>
  <c r="F65" i="10"/>
  <c r="G65" i="10"/>
  <c r="H65" i="10"/>
  <c r="I65" i="10"/>
  <c r="K65" i="10"/>
  <c r="L65" i="10"/>
  <c r="M65" i="10"/>
  <c r="N65" i="10"/>
  <c r="O65" i="10"/>
  <c r="P65" i="10"/>
  <c r="E66" i="10"/>
  <c r="F66" i="10"/>
  <c r="G66" i="10"/>
  <c r="H66" i="10"/>
  <c r="I66" i="10"/>
  <c r="K66" i="10"/>
  <c r="L66" i="10"/>
  <c r="M66" i="10"/>
  <c r="N66" i="10"/>
  <c r="O66" i="10"/>
  <c r="P66" i="10"/>
  <c r="E67" i="10"/>
  <c r="F67" i="10"/>
  <c r="G67" i="10"/>
  <c r="H67" i="10"/>
  <c r="I67" i="10"/>
  <c r="K67" i="10"/>
  <c r="L67" i="10"/>
  <c r="M67" i="10"/>
  <c r="N67" i="10"/>
  <c r="O67" i="10"/>
  <c r="P67" i="10"/>
  <c r="E68" i="10"/>
  <c r="F68" i="10"/>
  <c r="G68" i="10"/>
  <c r="H68" i="10"/>
  <c r="I68" i="10"/>
  <c r="K68" i="10"/>
  <c r="L68" i="10"/>
  <c r="M68" i="10"/>
  <c r="N68" i="10"/>
  <c r="O68" i="10"/>
  <c r="P68" i="10"/>
  <c r="E69" i="10"/>
  <c r="F69" i="10"/>
  <c r="G69" i="10"/>
  <c r="H69" i="10"/>
  <c r="I69" i="10"/>
  <c r="K69" i="10"/>
  <c r="L69" i="10"/>
  <c r="M69" i="10"/>
  <c r="N69" i="10"/>
  <c r="O69" i="10"/>
  <c r="P69" i="10"/>
  <c r="E70" i="10"/>
  <c r="F70" i="10"/>
  <c r="G70" i="10"/>
  <c r="H70" i="10"/>
  <c r="I70" i="10"/>
  <c r="K70" i="10"/>
  <c r="L70" i="10"/>
  <c r="M70" i="10"/>
  <c r="N70" i="10"/>
  <c r="O70" i="10"/>
  <c r="P70" i="10"/>
  <c r="E71" i="10"/>
  <c r="F71" i="10"/>
  <c r="G71" i="10"/>
  <c r="H71" i="10"/>
  <c r="I71" i="10"/>
  <c r="K71" i="10"/>
  <c r="L71" i="10"/>
  <c r="M71" i="10"/>
  <c r="N71" i="10"/>
  <c r="O71" i="10"/>
  <c r="P71" i="10"/>
  <c r="E72" i="10"/>
  <c r="F72" i="10"/>
  <c r="G72" i="10"/>
  <c r="H72" i="10"/>
  <c r="I72" i="10"/>
  <c r="K72" i="10"/>
  <c r="L72" i="10"/>
  <c r="M72" i="10"/>
  <c r="N72" i="10"/>
  <c r="O72" i="10"/>
  <c r="P72" i="10"/>
  <c r="E73" i="10"/>
  <c r="F73" i="10"/>
  <c r="G73" i="10"/>
  <c r="H73" i="10"/>
  <c r="I73" i="10"/>
  <c r="K73" i="10"/>
  <c r="L73" i="10"/>
  <c r="M73" i="10"/>
  <c r="N73" i="10"/>
  <c r="O73" i="10"/>
  <c r="P73" i="10"/>
  <c r="E74" i="10"/>
  <c r="F74" i="10"/>
  <c r="G74" i="10"/>
  <c r="H74" i="10"/>
  <c r="I74" i="10"/>
  <c r="K74" i="10"/>
  <c r="L74" i="10"/>
  <c r="M74" i="10"/>
  <c r="N74" i="10"/>
  <c r="O74" i="10"/>
  <c r="P74" i="10"/>
  <c r="E75" i="10"/>
  <c r="F75" i="10"/>
  <c r="G75" i="10"/>
  <c r="H75" i="10"/>
  <c r="I75" i="10"/>
  <c r="K75" i="10"/>
  <c r="L75" i="10"/>
  <c r="M75" i="10"/>
  <c r="N75" i="10"/>
  <c r="O75" i="10"/>
  <c r="P75" i="10"/>
  <c r="E76" i="10"/>
  <c r="F76" i="10"/>
  <c r="G76" i="10"/>
  <c r="H76" i="10"/>
  <c r="I76" i="10"/>
  <c r="K76" i="10"/>
  <c r="L76" i="10"/>
  <c r="M76" i="10"/>
  <c r="N76" i="10"/>
  <c r="O76" i="10"/>
  <c r="P76" i="10"/>
  <c r="E77" i="10"/>
  <c r="F77" i="10"/>
  <c r="G77" i="10"/>
  <c r="H77" i="10"/>
  <c r="I77" i="10"/>
  <c r="K77" i="10"/>
  <c r="L77" i="10"/>
  <c r="M77" i="10"/>
  <c r="N77" i="10"/>
  <c r="O77" i="10"/>
  <c r="P77" i="10"/>
  <c r="E78" i="10"/>
  <c r="F78" i="10"/>
  <c r="G78" i="10"/>
  <c r="H78" i="10"/>
  <c r="I78" i="10"/>
  <c r="K78" i="10"/>
  <c r="L78" i="10"/>
  <c r="M78" i="10"/>
  <c r="N78" i="10"/>
  <c r="O78" i="10"/>
  <c r="P78" i="10"/>
  <c r="E79" i="10"/>
  <c r="F79" i="10"/>
  <c r="G79" i="10"/>
  <c r="H79" i="10"/>
  <c r="I79" i="10"/>
  <c r="K79" i="10"/>
  <c r="L79" i="10"/>
  <c r="M79" i="10"/>
  <c r="N79" i="10"/>
  <c r="O79" i="10"/>
  <c r="P79" i="10"/>
  <c r="E80" i="10"/>
  <c r="F80" i="10"/>
  <c r="G80" i="10"/>
  <c r="H80" i="10"/>
  <c r="I80" i="10"/>
  <c r="K80" i="10"/>
  <c r="L80" i="10"/>
  <c r="M80" i="10"/>
  <c r="N80" i="10"/>
  <c r="O80" i="10"/>
  <c r="P80" i="10"/>
  <c r="E81" i="10"/>
  <c r="F81" i="10"/>
  <c r="G81" i="10"/>
  <c r="H81" i="10"/>
  <c r="I81" i="10"/>
  <c r="K81" i="10"/>
  <c r="L81" i="10"/>
  <c r="M81" i="10"/>
  <c r="N81" i="10"/>
  <c r="O81" i="10"/>
  <c r="P81" i="10"/>
  <c r="E82" i="10"/>
  <c r="F82" i="10"/>
  <c r="G82" i="10"/>
  <c r="H82" i="10"/>
  <c r="I82" i="10"/>
  <c r="K82" i="10"/>
  <c r="L82" i="10"/>
  <c r="M82" i="10"/>
  <c r="N82" i="10"/>
  <c r="O82" i="10"/>
  <c r="P82" i="10"/>
  <c r="E83" i="10"/>
  <c r="F83" i="10"/>
  <c r="G83" i="10"/>
  <c r="H83" i="10"/>
  <c r="I83" i="10"/>
  <c r="K83" i="10"/>
  <c r="L83" i="10"/>
  <c r="M83" i="10"/>
  <c r="N83" i="10"/>
  <c r="O83" i="10"/>
  <c r="P83" i="10"/>
  <c r="E84" i="10"/>
  <c r="F84" i="10"/>
  <c r="G84" i="10"/>
  <c r="H84" i="10"/>
  <c r="I84" i="10"/>
  <c r="K84" i="10"/>
  <c r="L84" i="10"/>
  <c r="M84" i="10"/>
  <c r="N84" i="10"/>
  <c r="O84" i="10"/>
  <c r="P84" i="10"/>
  <c r="E85" i="10"/>
  <c r="F85" i="10"/>
  <c r="G85" i="10"/>
  <c r="H85" i="10"/>
  <c r="I85" i="10"/>
  <c r="K85" i="10"/>
  <c r="L85" i="10"/>
  <c r="M85" i="10"/>
  <c r="N85" i="10"/>
  <c r="O85" i="10"/>
  <c r="P85" i="10"/>
  <c r="E86" i="10"/>
  <c r="F86" i="10"/>
  <c r="G86" i="10"/>
  <c r="H86" i="10"/>
  <c r="I86" i="10"/>
  <c r="K86" i="10"/>
  <c r="L86" i="10"/>
  <c r="M86" i="10"/>
  <c r="N86" i="10"/>
  <c r="O86" i="10"/>
  <c r="P86" i="10"/>
  <c r="E87" i="10"/>
  <c r="F87" i="10"/>
  <c r="G87" i="10"/>
  <c r="H87" i="10"/>
  <c r="I87" i="10"/>
  <c r="K87" i="10"/>
  <c r="L87" i="10"/>
  <c r="M87" i="10"/>
  <c r="N87" i="10"/>
  <c r="O87" i="10"/>
  <c r="P87" i="10"/>
  <c r="E88" i="10"/>
  <c r="F88" i="10"/>
  <c r="G88" i="10"/>
  <c r="H88" i="10"/>
  <c r="I88" i="10"/>
  <c r="K88" i="10"/>
  <c r="L88" i="10"/>
  <c r="M88" i="10"/>
  <c r="N88" i="10"/>
  <c r="O88" i="10"/>
  <c r="P88" i="10"/>
  <c r="E89" i="10"/>
  <c r="F89" i="10"/>
  <c r="G89" i="10"/>
  <c r="H89" i="10"/>
  <c r="I89" i="10"/>
  <c r="K89" i="10"/>
  <c r="L89" i="10"/>
  <c r="M89" i="10"/>
  <c r="N89" i="10"/>
  <c r="O89" i="10"/>
  <c r="P89" i="10"/>
  <c r="E90" i="10"/>
  <c r="F90" i="10"/>
  <c r="G90" i="10"/>
  <c r="H90" i="10"/>
  <c r="I90" i="10"/>
  <c r="K90" i="10"/>
  <c r="L90" i="10"/>
  <c r="M90" i="10"/>
  <c r="N90" i="10"/>
  <c r="O90" i="10"/>
  <c r="P90" i="10"/>
  <c r="E91" i="10"/>
  <c r="F91" i="10"/>
  <c r="G91" i="10"/>
  <c r="H91" i="10"/>
  <c r="I91" i="10"/>
  <c r="K91" i="10"/>
  <c r="L91" i="10"/>
  <c r="M91" i="10"/>
  <c r="N91" i="10"/>
  <c r="O91" i="10"/>
  <c r="P91" i="10"/>
  <c r="E92" i="10"/>
  <c r="F92" i="10"/>
  <c r="G92" i="10"/>
  <c r="H92" i="10"/>
  <c r="I92" i="10"/>
  <c r="K92" i="10"/>
  <c r="L92" i="10"/>
  <c r="M92" i="10"/>
  <c r="N92" i="10"/>
  <c r="O92" i="10"/>
  <c r="P92" i="10"/>
  <c r="E93" i="10"/>
  <c r="F93" i="10"/>
  <c r="G93" i="10"/>
  <c r="H93" i="10"/>
  <c r="I93" i="10"/>
  <c r="K93" i="10"/>
  <c r="L93" i="10"/>
  <c r="M93" i="10"/>
  <c r="N93" i="10"/>
  <c r="O93" i="10"/>
  <c r="P93" i="10"/>
  <c r="E94" i="10"/>
  <c r="F94" i="10"/>
  <c r="G94" i="10"/>
  <c r="H94" i="10"/>
  <c r="I94" i="10"/>
  <c r="K94" i="10"/>
  <c r="L94" i="10"/>
  <c r="M94" i="10"/>
  <c r="N94" i="10"/>
  <c r="O94" i="10"/>
  <c r="P94" i="10"/>
  <c r="E95" i="10"/>
  <c r="F95" i="10"/>
  <c r="G95" i="10"/>
  <c r="H95" i="10"/>
  <c r="I95" i="10"/>
  <c r="K95" i="10"/>
  <c r="L95" i="10"/>
  <c r="M95" i="10"/>
  <c r="N95" i="10"/>
  <c r="O95" i="10"/>
  <c r="P95" i="10"/>
  <c r="E96" i="10"/>
  <c r="F96" i="10"/>
  <c r="G96" i="10"/>
  <c r="H96" i="10"/>
  <c r="I96" i="10"/>
  <c r="K96" i="10"/>
  <c r="L96" i="10"/>
  <c r="M96" i="10"/>
  <c r="N96" i="10"/>
  <c r="O96" i="10"/>
  <c r="P96" i="10"/>
  <c r="E97" i="10"/>
  <c r="F97" i="10"/>
  <c r="G97" i="10"/>
  <c r="H97" i="10"/>
  <c r="I97" i="10"/>
  <c r="K97" i="10"/>
  <c r="L97" i="10"/>
  <c r="M97" i="10"/>
  <c r="N97" i="10"/>
  <c r="O97" i="10"/>
  <c r="P97" i="10"/>
  <c r="E98" i="10"/>
  <c r="F98" i="10"/>
  <c r="G98" i="10"/>
  <c r="H98" i="10"/>
  <c r="I98" i="10"/>
  <c r="K98" i="10"/>
  <c r="L98" i="10"/>
  <c r="M98" i="10"/>
  <c r="N98" i="10"/>
  <c r="O98" i="10"/>
  <c r="P98" i="10"/>
  <c r="E99" i="10"/>
  <c r="F99" i="10"/>
  <c r="G99" i="10"/>
  <c r="H99" i="10"/>
  <c r="I99" i="10"/>
  <c r="K99" i="10"/>
  <c r="L99" i="10"/>
  <c r="M99" i="10"/>
  <c r="N99" i="10"/>
  <c r="O99" i="10"/>
  <c r="P99" i="10"/>
  <c r="E100" i="10"/>
  <c r="F100" i="10"/>
  <c r="G100" i="10"/>
  <c r="H100" i="10"/>
  <c r="I100" i="10"/>
  <c r="K100" i="10"/>
  <c r="L100" i="10"/>
  <c r="M100" i="10"/>
  <c r="N100" i="10"/>
  <c r="O100" i="10"/>
  <c r="P100" i="10"/>
  <c r="E101" i="10"/>
  <c r="F101" i="10"/>
  <c r="G101" i="10"/>
  <c r="H101" i="10"/>
  <c r="I101" i="10"/>
  <c r="K101" i="10"/>
  <c r="L101" i="10"/>
  <c r="M101" i="10"/>
  <c r="N101" i="10"/>
  <c r="O101" i="10"/>
  <c r="P101" i="10"/>
  <c r="E102" i="10"/>
  <c r="F102" i="10"/>
  <c r="G102" i="10"/>
  <c r="H102" i="10"/>
  <c r="I102" i="10"/>
  <c r="K102" i="10"/>
  <c r="L102" i="10"/>
  <c r="M102" i="10"/>
  <c r="N102" i="10"/>
  <c r="O102" i="10"/>
  <c r="P102" i="10"/>
  <c r="E103" i="10"/>
  <c r="F103" i="10"/>
  <c r="G103" i="10"/>
  <c r="H103" i="10"/>
  <c r="I103" i="10"/>
  <c r="K103" i="10"/>
  <c r="L103" i="10"/>
  <c r="M103" i="10"/>
  <c r="N103" i="10"/>
  <c r="O103" i="10"/>
  <c r="P103" i="10"/>
  <c r="E104" i="10"/>
  <c r="F104" i="10"/>
  <c r="G104" i="10"/>
  <c r="H104" i="10"/>
  <c r="I104" i="10"/>
  <c r="K104" i="10"/>
  <c r="L104" i="10"/>
  <c r="M104" i="10"/>
  <c r="N104" i="10"/>
  <c r="O104" i="10"/>
  <c r="P104" i="10"/>
  <c r="E105" i="10"/>
  <c r="F105" i="10"/>
  <c r="G105" i="10"/>
  <c r="H105" i="10"/>
  <c r="I105" i="10"/>
  <c r="K105" i="10"/>
  <c r="L105" i="10"/>
  <c r="M105" i="10"/>
  <c r="N105" i="10"/>
  <c r="O105" i="10"/>
  <c r="P105" i="10"/>
  <c r="E106" i="10"/>
  <c r="F106" i="10"/>
  <c r="G106" i="10"/>
  <c r="H106" i="10"/>
  <c r="I106" i="10"/>
  <c r="K106" i="10"/>
  <c r="L106" i="10"/>
  <c r="M106" i="10"/>
  <c r="N106" i="10"/>
  <c r="O106" i="10"/>
  <c r="P106" i="10"/>
  <c r="E107" i="10"/>
  <c r="F107" i="10"/>
  <c r="G107" i="10"/>
  <c r="H107" i="10"/>
  <c r="I107" i="10"/>
  <c r="K107" i="10"/>
  <c r="L107" i="10"/>
  <c r="M107" i="10"/>
  <c r="N107" i="10"/>
  <c r="O107" i="10"/>
  <c r="P107" i="10"/>
  <c r="E108" i="10"/>
  <c r="F108" i="10"/>
  <c r="G108" i="10"/>
  <c r="H108" i="10"/>
  <c r="I108" i="10"/>
  <c r="K108" i="10"/>
  <c r="L108" i="10"/>
  <c r="M108" i="10"/>
  <c r="N108" i="10"/>
  <c r="O108" i="10"/>
  <c r="P108" i="10"/>
  <c r="E109" i="10"/>
  <c r="F109" i="10"/>
  <c r="G109" i="10"/>
  <c r="H109" i="10"/>
  <c r="I109" i="10"/>
  <c r="K109" i="10"/>
  <c r="L109" i="10"/>
  <c r="M109" i="10"/>
  <c r="N109" i="10"/>
  <c r="O109" i="10"/>
  <c r="P109" i="10"/>
  <c r="E110" i="10"/>
  <c r="F110" i="10"/>
  <c r="G110" i="10"/>
  <c r="H110" i="10"/>
  <c r="I110" i="10"/>
  <c r="K110" i="10"/>
  <c r="L110" i="10"/>
  <c r="M110" i="10"/>
  <c r="N110" i="10"/>
  <c r="O110" i="10"/>
  <c r="P110" i="10"/>
  <c r="E111" i="10"/>
  <c r="F111" i="10"/>
  <c r="G111" i="10"/>
  <c r="H111" i="10"/>
  <c r="I111" i="10"/>
  <c r="K111" i="10"/>
  <c r="L111" i="10"/>
  <c r="M111" i="10"/>
  <c r="N111" i="10"/>
  <c r="O111" i="10"/>
  <c r="P111" i="10"/>
  <c r="E112" i="10"/>
  <c r="F112" i="10"/>
  <c r="G112" i="10"/>
  <c r="H112" i="10"/>
  <c r="I112" i="10"/>
  <c r="K112" i="10"/>
  <c r="L112" i="10"/>
  <c r="M112" i="10"/>
  <c r="N112" i="10"/>
  <c r="O112" i="10"/>
  <c r="P112" i="10"/>
  <c r="E113" i="10"/>
  <c r="F113" i="10"/>
  <c r="G113" i="10"/>
  <c r="H113" i="10"/>
  <c r="I113" i="10"/>
  <c r="K113" i="10"/>
  <c r="L113" i="10"/>
  <c r="M113" i="10"/>
  <c r="N113" i="10"/>
  <c r="O113" i="10"/>
  <c r="P113" i="10"/>
  <c r="E114" i="10"/>
  <c r="F114" i="10"/>
  <c r="G114" i="10"/>
  <c r="H114" i="10"/>
  <c r="I114" i="10"/>
  <c r="K114" i="10"/>
  <c r="L114" i="10"/>
  <c r="M114" i="10"/>
  <c r="N114" i="10"/>
  <c r="O114" i="10"/>
  <c r="P114" i="10"/>
  <c r="E115" i="10"/>
  <c r="F115" i="10"/>
  <c r="G115" i="10"/>
  <c r="H115" i="10"/>
  <c r="I115" i="10"/>
  <c r="K115" i="10"/>
  <c r="L115" i="10"/>
  <c r="M115" i="10"/>
  <c r="N115" i="10"/>
  <c r="O115" i="10"/>
  <c r="P115" i="10"/>
  <c r="E116" i="10"/>
  <c r="F116" i="10"/>
  <c r="G116" i="10"/>
  <c r="H116" i="10"/>
  <c r="I116" i="10"/>
  <c r="K116" i="10"/>
  <c r="L116" i="10"/>
  <c r="M116" i="10"/>
  <c r="N116" i="10"/>
  <c r="O116" i="10"/>
  <c r="P116" i="10"/>
  <c r="E117" i="10"/>
  <c r="F117" i="10"/>
  <c r="G117" i="10"/>
  <c r="H117" i="10"/>
  <c r="I117" i="10"/>
  <c r="K117" i="10"/>
  <c r="L117" i="10"/>
  <c r="M117" i="10"/>
  <c r="N117" i="10"/>
  <c r="O117" i="10"/>
  <c r="P117" i="10"/>
  <c r="E118" i="10"/>
  <c r="F118" i="10"/>
  <c r="G118" i="10"/>
  <c r="H118" i="10"/>
  <c r="I118" i="10"/>
  <c r="K118" i="10"/>
  <c r="L118" i="10"/>
  <c r="M118" i="10"/>
  <c r="N118" i="10"/>
  <c r="O118" i="10"/>
  <c r="P118" i="10"/>
  <c r="E119" i="10"/>
  <c r="F119" i="10"/>
  <c r="G119" i="10"/>
  <c r="H119" i="10"/>
  <c r="I119" i="10"/>
  <c r="K119" i="10"/>
  <c r="L119" i="10"/>
  <c r="M119" i="10"/>
  <c r="N119" i="10"/>
  <c r="O119" i="10"/>
  <c r="P119" i="10"/>
  <c r="E120" i="10"/>
  <c r="F120" i="10"/>
  <c r="G120" i="10"/>
  <c r="H120" i="10"/>
  <c r="I120" i="10"/>
  <c r="K120" i="10"/>
  <c r="L120" i="10"/>
  <c r="M120" i="10"/>
  <c r="N120" i="10"/>
  <c r="O120" i="10"/>
  <c r="P120" i="10"/>
  <c r="E121" i="10"/>
  <c r="F121" i="10"/>
  <c r="G121" i="10"/>
  <c r="H121" i="10"/>
  <c r="I121" i="10"/>
  <c r="K121" i="10"/>
  <c r="L121" i="10"/>
  <c r="M121" i="10"/>
  <c r="N121" i="10"/>
  <c r="O121" i="10"/>
  <c r="P121" i="10"/>
  <c r="E122" i="10"/>
  <c r="F122" i="10"/>
  <c r="G122" i="10"/>
  <c r="H122" i="10"/>
  <c r="I122" i="10"/>
  <c r="K122" i="10"/>
  <c r="L122" i="10"/>
  <c r="M122" i="10"/>
  <c r="N122" i="10"/>
  <c r="O122" i="10"/>
  <c r="P122" i="10"/>
  <c r="E123" i="10"/>
  <c r="F123" i="10"/>
  <c r="G123" i="10"/>
  <c r="H123" i="10"/>
  <c r="I123" i="10"/>
  <c r="K123" i="10"/>
  <c r="L123" i="10"/>
  <c r="M123" i="10"/>
  <c r="N123" i="10"/>
  <c r="O123" i="10"/>
  <c r="P123" i="10"/>
  <c r="E124" i="10"/>
  <c r="F124" i="10"/>
  <c r="G124" i="10"/>
  <c r="H124" i="10"/>
  <c r="I124" i="10"/>
  <c r="K124" i="10"/>
  <c r="L124" i="10"/>
  <c r="M124" i="10"/>
  <c r="N124" i="10"/>
  <c r="O124" i="10"/>
  <c r="P124" i="10"/>
  <c r="E125" i="10"/>
  <c r="F125" i="10"/>
  <c r="G125" i="10"/>
  <c r="H125" i="10"/>
  <c r="I125" i="10"/>
  <c r="K125" i="10"/>
  <c r="L125" i="10"/>
  <c r="M125" i="10"/>
  <c r="N125" i="10"/>
  <c r="O125" i="10"/>
  <c r="P125" i="10"/>
  <c r="E126" i="10"/>
  <c r="F126" i="10"/>
  <c r="G126" i="10"/>
  <c r="H126" i="10"/>
  <c r="I126" i="10"/>
  <c r="K126" i="10"/>
  <c r="L126" i="10"/>
  <c r="M126" i="10"/>
  <c r="N126" i="10"/>
  <c r="O126" i="10"/>
  <c r="P126" i="10"/>
  <c r="E127" i="10"/>
  <c r="F127" i="10"/>
  <c r="G127" i="10"/>
  <c r="H127" i="10"/>
  <c r="I127" i="10"/>
  <c r="K127" i="10"/>
  <c r="L127" i="10"/>
  <c r="M127" i="10"/>
  <c r="N127" i="10"/>
  <c r="O127" i="10"/>
  <c r="P127" i="10"/>
  <c r="E128" i="10"/>
  <c r="F128" i="10"/>
  <c r="G128" i="10"/>
  <c r="H128" i="10"/>
  <c r="I128" i="10"/>
  <c r="K128" i="10"/>
  <c r="L128" i="10"/>
  <c r="M128" i="10"/>
  <c r="N128" i="10"/>
  <c r="O128" i="10"/>
  <c r="P128" i="10"/>
  <c r="E129" i="10"/>
  <c r="F129" i="10"/>
  <c r="G129" i="10"/>
  <c r="H129" i="10"/>
  <c r="I129" i="10"/>
  <c r="K129" i="10"/>
  <c r="L129" i="10"/>
  <c r="M129" i="10"/>
  <c r="N129" i="10"/>
  <c r="O129" i="10"/>
  <c r="P129" i="10"/>
  <c r="E130" i="10"/>
  <c r="F130" i="10"/>
  <c r="G130" i="10"/>
  <c r="H130" i="10"/>
  <c r="I130" i="10"/>
  <c r="K130" i="10"/>
  <c r="L130" i="10"/>
  <c r="M130" i="10"/>
  <c r="N130" i="10"/>
  <c r="O130" i="10"/>
  <c r="P130" i="10"/>
  <c r="E131" i="10"/>
  <c r="F131" i="10"/>
  <c r="G131" i="10"/>
  <c r="H131" i="10"/>
  <c r="I131" i="10"/>
  <c r="K131" i="10"/>
  <c r="L131" i="10"/>
  <c r="M131" i="10"/>
  <c r="N131" i="10"/>
  <c r="O131" i="10"/>
  <c r="P131" i="10"/>
  <c r="E132" i="10"/>
  <c r="F132" i="10"/>
  <c r="G132" i="10"/>
  <c r="H132" i="10"/>
  <c r="I132" i="10"/>
  <c r="K132" i="10"/>
  <c r="L132" i="10"/>
  <c r="M132" i="10"/>
  <c r="N132" i="10"/>
  <c r="O132" i="10"/>
  <c r="P132" i="10"/>
  <c r="E133" i="10"/>
  <c r="F133" i="10"/>
  <c r="G133" i="10"/>
  <c r="H133" i="10"/>
  <c r="I133" i="10"/>
  <c r="K133" i="10"/>
  <c r="L133" i="10"/>
  <c r="M133" i="10"/>
  <c r="N133" i="10"/>
  <c r="O133" i="10"/>
  <c r="P133" i="10"/>
  <c r="E134" i="10"/>
  <c r="F134" i="10"/>
  <c r="G134" i="10"/>
  <c r="H134" i="10"/>
  <c r="I134" i="10"/>
  <c r="K134" i="10"/>
  <c r="L134" i="10"/>
  <c r="M134" i="10"/>
  <c r="N134" i="10"/>
  <c r="O134" i="10"/>
  <c r="P134" i="10"/>
  <c r="E135" i="10"/>
  <c r="F135" i="10"/>
  <c r="G135" i="10"/>
  <c r="H135" i="10"/>
  <c r="I135" i="10"/>
  <c r="K135" i="10"/>
  <c r="L135" i="10"/>
  <c r="M135" i="10"/>
  <c r="N135" i="10"/>
  <c r="O135" i="10"/>
  <c r="P135" i="10"/>
  <c r="E136" i="10"/>
  <c r="F136" i="10"/>
  <c r="G136" i="10"/>
  <c r="H136" i="10"/>
  <c r="I136" i="10"/>
  <c r="K136" i="10"/>
  <c r="L136" i="10"/>
  <c r="M136" i="10"/>
  <c r="N136" i="10"/>
  <c r="O136" i="10"/>
  <c r="P136" i="10"/>
  <c r="E137" i="10"/>
  <c r="F137" i="10"/>
  <c r="G137" i="10"/>
  <c r="H137" i="10"/>
  <c r="I137" i="10"/>
  <c r="K137" i="10"/>
  <c r="L137" i="10"/>
  <c r="M137" i="10"/>
  <c r="N137" i="10"/>
  <c r="O137" i="10"/>
  <c r="P137" i="10"/>
  <c r="E138" i="10"/>
  <c r="F138" i="10"/>
  <c r="G138" i="10"/>
  <c r="H138" i="10"/>
  <c r="I138" i="10"/>
  <c r="K138" i="10"/>
  <c r="L138" i="10"/>
  <c r="M138" i="10"/>
  <c r="N138" i="10"/>
  <c r="O138" i="10"/>
  <c r="P138" i="10"/>
  <c r="E139" i="10"/>
  <c r="F139" i="10"/>
  <c r="G139" i="10"/>
  <c r="H139" i="10"/>
  <c r="I139" i="10"/>
  <c r="K139" i="10"/>
  <c r="L139" i="10"/>
  <c r="M139" i="10"/>
  <c r="N139" i="10"/>
  <c r="O139" i="10"/>
  <c r="P139" i="10"/>
  <c r="E140" i="10"/>
  <c r="F140" i="10"/>
  <c r="G140" i="10"/>
  <c r="H140" i="10"/>
  <c r="I140" i="10"/>
  <c r="K140" i="10"/>
  <c r="L140" i="10"/>
  <c r="M140" i="10"/>
  <c r="N140" i="10"/>
  <c r="O140" i="10"/>
  <c r="P140" i="10"/>
  <c r="E141" i="10"/>
  <c r="F141" i="10"/>
  <c r="G141" i="10"/>
  <c r="H141" i="10"/>
  <c r="I141" i="10"/>
  <c r="K141" i="10"/>
  <c r="L141" i="10"/>
  <c r="M141" i="10"/>
  <c r="N141" i="10"/>
  <c r="O141" i="10"/>
  <c r="P141" i="10"/>
  <c r="E142" i="10"/>
  <c r="F142" i="10"/>
  <c r="G142" i="10"/>
  <c r="H142" i="10"/>
  <c r="I142" i="10"/>
  <c r="K142" i="10"/>
  <c r="L142" i="10"/>
  <c r="M142" i="10"/>
  <c r="N142" i="10"/>
  <c r="O142" i="10"/>
  <c r="P142" i="10"/>
  <c r="E143" i="10"/>
  <c r="F143" i="10"/>
  <c r="G143" i="10"/>
  <c r="H143" i="10"/>
  <c r="I143" i="10"/>
  <c r="K143" i="10"/>
  <c r="L143" i="10"/>
  <c r="M143" i="10"/>
  <c r="N143" i="10"/>
  <c r="O143" i="10"/>
  <c r="P143" i="10"/>
  <c r="E144" i="10"/>
  <c r="F144" i="10"/>
  <c r="G144" i="10"/>
  <c r="H144" i="10"/>
  <c r="I144" i="10"/>
  <c r="K144" i="10"/>
  <c r="L144" i="10"/>
  <c r="M144" i="10"/>
  <c r="N144" i="10"/>
  <c r="O144" i="10"/>
  <c r="P144" i="10"/>
  <c r="E145" i="10"/>
  <c r="F145" i="10"/>
  <c r="G145" i="10"/>
  <c r="H145" i="10"/>
  <c r="I145" i="10"/>
  <c r="K145" i="10"/>
  <c r="L145" i="10"/>
  <c r="M145" i="10"/>
  <c r="N145" i="10"/>
  <c r="O145" i="10"/>
  <c r="P145" i="10"/>
  <c r="E146" i="10"/>
  <c r="F146" i="10"/>
  <c r="G146" i="10"/>
  <c r="H146" i="10"/>
  <c r="I146" i="10"/>
  <c r="K146" i="10"/>
  <c r="L146" i="10"/>
  <c r="M146" i="10"/>
  <c r="N146" i="10"/>
  <c r="O146" i="10"/>
  <c r="P146" i="10"/>
  <c r="E147" i="10"/>
  <c r="F147" i="10"/>
  <c r="G147" i="10"/>
  <c r="H147" i="10"/>
  <c r="I147" i="10"/>
  <c r="K147" i="10"/>
  <c r="L147" i="10"/>
  <c r="M147" i="10"/>
  <c r="N147" i="10"/>
  <c r="O147" i="10"/>
  <c r="P147" i="10"/>
  <c r="E148" i="10"/>
  <c r="F148" i="10"/>
  <c r="G148" i="10"/>
  <c r="H148" i="10"/>
  <c r="I148" i="10"/>
  <c r="K148" i="10"/>
  <c r="L148" i="10"/>
  <c r="M148" i="10"/>
  <c r="N148" i="10"/>
  <c r="O148" i="10"/>
  <c r="P148" i="10"/>
  <c r="E149" i="10"/>
  <c r="F149" i="10"/>
  <c r="G149" i="10"/>
  <c r="H149" i="10"/>
  <c r="I149" i="10"/>
  <c r="K149" i="10"/>
  <c r="L149" i="10"/>
  <c r="M149" i="10"/>
  <c r="N149" i="10"/>
  <c r="O149" i="10"/>
  <c r="P149" i="10"/>
  <c r="E150" i="10"/>
  <c r="F150" i="10"/>
  <c r="G150" i="10"/>
  <c r="H150" i="10"/>
  <c r="I150" i="10"/>
  <c r="K150" i="10"/>
  <c r="L150" i="10"/>
  <c r="M150" i="10"/>
  <c r="N150" i="10"/>
  <c r="O150" i="10"/>
  <c r="P150" i="10"/>
  <c r="E151" i="10"/>
  <c r="F151" i="10"/>
  <c r="G151" i="10"/>
  <c r="K151" i="10"/>
  <c r="L151" i="10"/>
  <c r="M151" i="10"/>
  <c r="N151" i="10"/>
  <c r="O151" i="10"/>
  <c r="P151" i="10"/>
  <c r="E152" i="10"/>
  <c r="F152" i="10"/>
  <c r="G152" i="10"/>
  <c r="K152" i="10"/>
  <c r="L152" i="10"/>
  <c r="M152" i="10"/>
  <c r="N152" i="10"/>
  <c r="O152" i="10"/>
  <c r="P152" i="10"/>
  <c r="E153" i="10"/>
  <c r="F153" i="10"/>
  <c r="G153" i="10"/>
  <c r="K153" i="10"/>
  <c r="L153" i="10"/>
  <c r="M153" i="10"/>
  <c r="N153" i="10"/>
  <c r="O153" i="10"/>
  <c r="P153" i="10"/>
  <c r="E154" i="10"/>
  <c r="F154" i="10"/>
  <c r="G154" i="10"/>
  <c r="K154" i="10"/>
  <c r="L154" i="10"/>
  <c r="M154" i="10"/>
  <c r="N154" i="10"/>
  <c r="O154" i="10"/>
  <c r="P154" i="10"/>
  <c r="E155" i="10"/>
  <c r="F155" i="10"/>
  <c r="G155" i="10"/>
  <c r="K155" i="10"/>
  <c r="L155" i="10"/>
  <c r="M155" i="10"/>
  <c r="N155" i="10"/>
  <c r="O155" i="10"/>
  <c r="P155" i="10"/>
  <c r="E156" i="10"/>
  <c r="F156" i="10"/>
  <c r="G156" i="10"/>
  <c r="K156" i="10"/>
  <c r="L156" i="10"/>
  <c r="M156" i="10"/>
  <c r="N156" i="10"/>
  <c r="O156" i="10"/>
  <c r="P156" i="10"/>
  <c r="E157" i="10"/>
  <c r="F157" i="10"/>
  <c r="G157" i="10"/>
  <c r="K157" i="10"/>
  <c r="L157" i="10"/>
  <c r="M157" i="10"/>
  <c r="N157" i="10"/>
  <c r="O157" i="10"/>
  <c r="P157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E389" i="10"/>
  <c r="F389" i="10"/>
  <c r="G389" i="10"/>
  <c r="H389" i="10"/>
  <c r="I389" i="10"/>
  <c r="J389" i="10"/>
  <c r="K389" i="10"/>
  <c r="L389" i="10"/>
  <c r="M389" i="10"/>
  <c r="N389" i="10"/>
  <c r="O389" i="10"/>
  <c r="P389" i="10"/>
  <c r="E390" i="10"/>
  <c r="F390" i="10"/>
  <c r="G390" i="10"/>
  <c r="H390" i="10"/>
  <c r="I390" i="10"/>
  <c r="J390" i="10"/>
  <c r="K390" i="10"/>
  <c r="L390" i="10"/>
  <c r="M390" i="10"/>
  <c r="N390" i="10"/>
  <c r="O390" i="10"/>
  <c r="P390" i="10"/>
  <c r="E391" i="10"/>
  <c r="F391" i="10"/>
  <c r="G391" i="10"/>
  <c r="H391" i="10"/>
  <c r="I391" i="10"/>
  <c r="J391" i="10"/>
  <c r="K391" i="10"/>
  <c r="L391" i="10"/>
  <c r="M391" i="10"/>
  <c r="N391" i="10"/>
  <c r="O391" i="10"/>
  <c r="P391" i="10"/>
  <c r="E392" i="10"/>
  <c r="F392" i="10"/>
  <c r="G392" i="10"/>
  <c r="H392" i="10"/>
  <c r="I392" i="10"/>
  <c r="J392" i="10"/>
  <c r="K392" i="10"/>
  <c r="L392" i="10"/>
  <c r="M392" i="10"/>
  <c r="N392" i="10"/>
  <c r="O392" i="10"/>
  <c r="P392" i="10"/>
  <c r="E393" i="10"/>
  <c r="F393" i="10"/>
  <c r="G393" i="10"/>
  <c r="H393" i="10"/>
  <c r="I393" i="10"/>
  <c r="J393" i="10"/>
  <c r="K393" i="10"/>
  <c r="L393" i="10"/>
  <c r="M393" i="10"/>
  <c r="N393" i="10"/>
  <c r="O393" i="10"/>
  <c r="P393" i="10"/>
  <c r="E394" i="10"/>
  <c r="F394" i="10"/>
  <c r="G394" i="10"/>
  <c r="H394" i="10"/>
  <c r="I394" i="10"/>
  <c r="J394" i="10"/>
  <c r="K394" i="10"/>
  <c r="L394" i="10"/>
  <c r="M394" i="10"/>
  <c r="N394" i="10"/>
  <c r="O394" i="10"/>
  <c r="P394" i="10"/>
  <c r="E395" i="10"/>
  <c r="F395" i="10"/>
  <c r="G395" i="10"/>
  <c r="H395" i="10"/>
  <c r="I395" i="10"/>
  <c r="J395" i="10"/>
  <c r="K395" i="10"/>
  <c r="L395" i="10"/>
  <c r="M395" i="10"/>
  <c r="N395" i="10"/>
  <c r="O395" i="10"/>
  <c r="P395" i="10"/>
  <c r="E396" i="10"/>
  <c r="F396" i="10"/>
  <c r="G396" i="10"/>
  <c r="H396" i="10"/>
  <c r="I396" i="10"/>
  <c r="J396" i="10"/>
  <c r="K396" i="10"/>
  <c r="L396" i="10"/>
  <c r="M396" i="10"/>
  <c r="N396" i="10"/>
  <c r="O396" i="10"/>
  <c r="P396" i="10"/>
  <c r="E397" i="10"/>
  <c r="F397" i="10"/>
  <c r="G397" i="10"/>
  <c r="H397" i="10"/>
  <c r="I397" i="10"/>
  <c r="J397" i="10"/>
  <c r="K397" i="10"/>
  <c r="L397" i="10"/>
  <c r="M397" i="10"/>
  <c r="N397" i="10"/>
  <c r="O397" i="10"/>
  <c r="P397" i="10"/>
  <c r="E398" i="10"/>
  <c r="F398" i="10"/>
  <c r="G398" i="10"/>
  <c r="H398" i="10"/>
  <c r="I398" i="10"/>
  <c r="J398" i="10"/>
  <c r="K398" i="10"/>
  <c r="L398" i="10"/>
  <c r="M398" i="10"/>
  <c r="N398" i="10"/>
  <c r="O398" i="10"/>
  <c r="P398" i="10"/>
  <c r="E399" i="10"/>
  <c r="F399" i="10"/>
  <c r="G399" i="10"/>
  <c r="H399" i="10"/>
  <c r="I399" i="10"/>
  <c r="J399" i="10"/>
  <c r="K399" i="10"/>
  <c r="L399" i="10"/>
  <c r="M399" i="10"/>
  <c r="N399" i="10"/>
  <c r="O399" i="10"/>
  <c r="P399" i="10"/>
  <c r="E400" i="10"/>
  <c r="F400" i="10"/>
  <c r="G400" i="10"/>
  <c r="H400" i="10"/>
  <c r="I400" i="10"/>
  <c r="J400" i="10"/>
  <c r="K400" i="10"/>
  <c r="L400" i="10"/>
  <c r="M400" i="10"/>
  <c r="N400" i="10"/>
  <c r="O400" i="10"/>
  <c r="P400" i="10"/>
  <c r="E401" i="10"/>
  <c r="F401" i="10"/>
  <c r="G401" i="10"/>
  <c r="H401" i="10"/>
  <c r="I401" i="10"/>
  <c r="J401" i="10"/>
  <c r="K401" i="10"/>
  <c r="L401" i="10"/>
  <c r="M401" i="10"/>
  <c r="N401" i="10"/>
  <c r="O401" i="10"/>
  <c r="P401" i="10"/>
  <c r="E402" i="10"/>
  <c r="F402" i="10"/>
  <c r="G402" i="10"/>
  <c r="H402" i="10"/>
  <c r="I402" i="10"/>
  <c r="J402" i="10"/>
  <c r="K402" i="10"/>
  <c r="L402" i="10"/>
  <c r="M402" i="10"/>
  <c r="N402" i="10"/>
  <c r="O402" i="10"/>
  <c r="P402" i="10"/>
  <c r="E403" i="10"/>
  <c r="F403" i="10"/>
  <c r="G403" i="10"/>
  <c r="H403" i="10"/>
  <c r="I403" i="10"/>
  <c r="J403" i="10"/>
  <c r="K403" i="10"/>
  <c r="L403" i="10"/>
  <c r="M403" i="10"/>
  <c r="N403" i="10"/>
  <c r="O403" i="10"/>
  <c r="P403" i="10"/>
  <c r="E404" i="10"/>
  <c r="F404" i="10"/>
  <c r="G404" i="10"/>
  <c r="H404" i="10"/>
  <c r="I404" i="10"/>
  <c r="J404" i="10"/>
  <c r="K404" i="10"/>
  <c r="L404" i="10"/>
  <c r="M404" i="10"/>
  <c r="N404" i="10"/>
  <c r="O404" i="10"/>
  <c r="P404" i="10"/>
  <c r="E405" i="10"/>
  <c r="F405" i="10"/>
  <c r="G405" i="10"/>
  <c r="H405" i="10"/>
  <c r="I405" i="10"/>
  <c r="J405" i="10"/>
  <c r="K405" i="10"/>
  <c r="L405" i="10"/>
  <c r="M405" i="10"/>
  <c r="N405" i="10"/>
  <c r="O405" i="10"/>
  <c r="P405" i="10"/>
  <c r="E406" i="10"/>
  <c r="F406" i="10"/>
  <c r="G406" i="10"/>
  <c r="H406" i="10"/>
  <c r="I406" i="10"/>
  <c r="J406" i="10"/>
  <c r="K406" i="10"/>
  <c r="L406" i="10"/>
  <c r="M406" i="10"/>
  <c r="N406" i="10"/>
  <c r="O406" i="10"/>
  <c r="P406" i="10"/>
  <c r="E407" i="10"/>
  <c r="F407" i="10"/>
  <c r="G407" i="10"/>
  <c r="H407" i="10"/>
  <c r="I407" i="10"/>
  <c r="J407" i="10"/>
  <c r="K407" i="10"/>
  <c r="L407" i="10"/>
  <c r="M407" i="10"/>
  <c r="N407" i="10"/>
  <c r="O407" i="10"/>
  <c r="P407" i="10"/>
  <c r="E408" i="10"/>
  <c r="F408" i="10"/>
  <c r="G408" i="10"/>
  <c r="H408" i="10"/>
  <c r="I408" i="10"/>
  <c r="J408" i="10"/>
  <c r="K408" i="10"/>
  <c r="L408" i="10"/>
  <c r="M408" i="10"/>
  <c r="N408" i="10"/>
  <c r="O408" i="10"/>
  <c r="P408" i="10"/>
  <c r="E409" i="10"/>
  <c r="F409" i="10"/>
  <c r="G409" i="10"/>
  <c r="H409" i="10"/>
  <c r="I409" i="10"/>
  <c r="J409" i="10"/>
  <c r="K409" i="10"/>
  <c r="L409" i="10"/>
  <c r="M409" i="10"/>
  <c r="N409" i="10"/>
  <c r="O409" i="10"/>
  <c r="P409" i="10"/>
  <c r="E410" i="10"/>
  <c r="F410" i="10"/>
  <c r="G410" i="10"/>
  <c r="H410" i="10"/>
  <c r="I410" i="10"/>
  <c r="J410" i="10"/>
  <c r="K410" i="10"/>
  <c r="L410" i="10"/>
  <c r="M410" i="10"/>
  <c r="N410" i="10"/>
  <c r="O410" i="10"/>
  <c r="P410" i="10"/>
  <c r="E411" i="10"/>
  <c r="F411" i="10"/>
  <c r="G411" i="10"/>
  <c r="H411" i="10"/>
  <c r="I411" i="10"/>
  <c r="J411" i="10"/>
  <c r="K411" i="10"/>
  <c r="L411" i="10"/>
  <c r="M411" i="10"/>
  <c r="N411" i="10"/>
  <c r="O411" i="10"/>
  <c r="P411" i="10"/>
  <c r="E412" i="10"/>
  <c r="F412" i="10"/>
  <c r="G412" i="10"/>
  <c r="H412" i="10"/>
  <c r="I412" i="10"/>
  <c r="J412" i="10"/>
  <c r="K412" i="10"/>
  <c r="L412" i="10"/>
  <c r="M412" i="10"/>
  <c r="N412" i="10"/>
  <c r="O412" i="10"/>
  <c r="P412" i="10"/>
  <c r="E413" i="10"/>
  <c r="F413" i="10"/>
  <c r="G413" i="10"/>
  <c r="H413" i="10"/>
  <c r="I413" i="10"/>
  <c r="J413" i="10"/>
  <c r="K413" i="10"/>
  <c r="L413" i="10"/>
  <c r="M413" i="10"/>
  <c r="N413" i="10"/>
  <c r="O413" i="10"/>
  <c r="P413" i="10"/>
  <c r="E414" i="10"/>
  <c r="F414" i="10"/>
  <c r="G414" i="10"/>
  <c r="H414" i="10"/>
  <c r="I414" i="10"/>
  <c r="J414" i="10"/>
  <c r="K414" i="10"/>
  <c r="L414" i="10"/>
  <c r="M414" i="10"/>
  <c r="N414" i="10"/>
  <c r="O414" i="10"/>
  <c r="P414" i="10"/>
  <c r="E415" i="10"/>
  <c r="F415" i="10"/>
  <c r="G415" i="10"/>
  <c r="H415" i="10"/>
  <c r="I415" i="10"/>
  <c r="J415" i="10"/>
  <c r="K415" i="10"/>
  <c r="L415" i="10"/>
  <c r="M415" i="10"/>
  <c r="N415" i="10"/>
  <c r="O415" i="10"/>
  <c r="P415" i="10"/>
  <c r="E416" i="10"/>
  <c r="F416" i="10"/>
  <c r="G416" i="10"/>
  <c r="H416" i="10"/>
  <c r="I416" i="10"/>
  <c r="J416" i="10"/>
  <c r="K416" i="10"/>
  <c r="L416" i="10"/>
  <c r="M416" i="10"/>
  <c r="N416" i="10"/>
  <c r="O416" i="10"/>
  <c r="P416" i="10"/>
  <c r="E417" i="10"/>
  <c r="F417" i="10"/>
  <c r="G417" i="10"/>
  <c r="H417" i="10"/>
  <c r="I417" i="10"/>
  <c r="J417" i="10"/>
  <c r="K417" i="10"/>
  <c r="L417" i="10"/>
  <c r="M417" i="10"/>
  <c r="N417" i="10"/>
  <c r="O417" i="10"/>
  <c r="P417" i="10"/>
  <c r="E418" i="10"/>
  <c r="F418" i="10"/>
  <c r="G418" i="10"/>
  <c r="H418" i="10"/>
  <c r="I418" i="10"/>
  <c r="J418" i="10"/>
  <c r="K418" i="10"/>
  <c r="L418" i="10"/>
  <c r="M418" i="10"/>
  <c r="N418" i="10"/>
  <c r="O418" i="10"/>
  <c r="P418" i="10"/>
  <c r="E419" i="10"/>
  <c r="F419" i="10"/>
  <c r="G419" i="10"/>
  <c r="H419" i="10"/>
  <c r="I419" i="10"/>
  <c r="J419" i="10"/>
  <c r="K419" i="10"/>
  <c r="L419" i="10"/>
  <c r="M419" i="10"/>
  <c r="N419" i="10"/>
  <c r="O419" i="10"/>
  <c r="P419" i="10"/>
  <c r="E420" i="10"/>
  <c r="F420" i="10"/>
  <c r="G420" i="10"/>
  <c r="H420" i="10"/>
  <c r="I420" i="10"/>
  <c r="J420" i="10"/>
  <c r="K420" i="10"/>
  <c r="L420" i="10"/>
  <c r="M420" i="10"/>
  <c r="N420" i="10"/>
  <c r="O420" i="10"/>
  <c r="P420" i="10"/>
  <c r="E421" i="10"/>
  <c r="F421" i="10"/>
  <c r="G421" i="10"/>
  <c r="H421" i="10"/>
  <c r="I421" i="10"/>
  <c r="J421" i="10"/>
  <c r="K421" i="10"/>
  <c r="L421" i="10"/>
  <c r="M421" i="10"/>
  <c r="N421" i="10"/>
  <c r="O421" i="10"/>
  <c r="P421" i="10"/>
  <c r="E422" i="10"/>
  <c r="F422" i="10"/>
  <c r="G422" i="10"/>
  <c r="H422" i="10"/>
  <c r="I422" i="10"/>
  <c r="J422" i="10"/>
  <c r="K422" i="10"/>
  <c r="L422" i="10"/>
  <c r="M422" i="10"/>
  <c r="N422" i="10"/>
  <c r="O422" i="10"/>
  <c r="P422" i="10"/>
  <c r="E423" i="10"/>
  <c r="F423" i="10"/>
  <c r="G423" i="10"/>
  <c r="H423" i="10"/>
  <c r="I423" i="10"/>
  <c r="J423" i="10"/>
  <c r="K423" i="10"/>
  <c r="L423" i="10"/>
  <c r="M423" i="10"/>
  <c r="N423" i="10"/>
  <c r="O423" i="10"/>
  <c r="P423" i="10"/>
  <c r="E424" i="10"/>
  <c r="F424" i="10"/>
  <c r="G424" i="10"/>
  <c r="H424" i="10"/>
  <c r="I424" i="10"/>
  <c r="J424" i="10"/>
  <c r="K424" i="10"/>
  <c r="L424" i="10"/>
  <c r="M424" i="10"/>
  <c r="N424" i="10"/>
  <c r="O424" i="10"/>
  <c r="P424" i="10"/>
  <c r="E425" i="10"/>
  <c r="F425" i="10"/>
  <c r="G425" i="10"/>
  <c r="H425" i="10"/>
  <c r="I425" i="10"/>
  <c r="J425" i="10"/>
  <c r="K425" i="10"/>
  <c r="L425" i="10"/>
  <c r="M425" i="10"/>
  <c r="N425" i="10"/>
  <c r="O425" i="10"/>
  <c r="P425" i="10"/>
  <c r="E426" i="10"/>
  <c r="F426" i="10"/>
  <c r="G426" i="10"/>
  <c r="H426" i="10"/>
  <c r="I426" i="10"/>
  <c r="J426" i="10"/>
  <c r="K426" i="10"/>
  <c r="L426" i="10"/>
  <c r="M426" i="10"/>
  <c r="N426" i="10"/>
  <c r="O426" i="10"/>
  <c r="P426" i="10"/>
  <c r="E427" i="10"/>
  <c r="F427" i="10"/>
  <c r="G427" i="10"/>
  <c r="H427" i="10"/>
  <c r="I427" i="10"/>
  <c r="J427" i="10"/>
  <c r="K427" i="10"/>
  <c r="L427" i="10"/>
  <c r="M427" i="10"/>
  <c r="N427" i="10"/>
  <c r="O427" i="10"/>
  <c r="P427" i="10"/>
  <c r="E428" i="10"/>
  <c r="F428" i="10"/>
  <c r="G428" i="10"/>
  <c r="H428" i="10"/>
  <c r="I428" i="10"/>
  <c r="J428" i="10"/>
  <c r="K428" i="10"/>
  <c r="L428" i="10"/>
  <c r="M428" i="10"/>
  <c r="N428" i="10"/>
  <c r="O428" i="10"/>
  <c r="P428" i="10"/>
  <c r="E429" i="10"/>
  <c r="F429" i="10"/>
  <c r="G429" i="10"/>
  <c r="H429" i="10"/>
  <c r="I429" i="10"/>
  <c r="J429" i="10"/>
  <c r="K429" i="10"/>
  <c r="L429" i="10"/>
  <c r="M429" i="10"/>
  <c r="N429" i="10"/>
  <c r="O429" i="10"/>
  <c r="P429" i="10"/>
  <c r="E430" i="10"/>
  <c r="F430" i="10"/>
  <c r="G430" i="10"/>
  <c r="H430" i="10"/>
  <c r="I430" i="10"/>
  <c r="J430" i="10"/>
  <c r="K430" i="10"/>
  <c r="L430" i="10"/>
  <c r="M430" i="10"/>
  <c r="N430" i="10"/>
  <c r="O430" i="10"/>
  <c r="P430" i="10"/>
  <c r="E431" i="10"/>
  <c r="F431" i="10"/>
  <c r="G431" i="10"/>
  <c r="H431" i="10"/>
  <c r="I431" i="10"/>
  <c r="J431" i="10"/>
  <c r="K431" i="10"/>
  <c r="L431" i="10"/>
  <c r="M431" i="10"/>
  <c r="N431" i="10"/>
  <c r="O431" i="10"/>
  <c r="P431" i="10"/>
  <c r="E432" i="10"/>
  <c r="F432" i="10"/>
  <c r="G432" i="10"/>
  <c r="H432" i="10"/>
  <c r="I432" i="10"/>
  <c r="J432" i="10"/>
  <c r="K432" i="10"/>
  <c r="L432" i="10"/>
  <c r="M432" i="10"/>
  <c r="N432" i="10"/>
  <c r="O432" i="10"/>
  <c r="P432" i="10"/>
  <c r="E433" i="10"/>
  <c r="F433" i="10"/>
  <c r="G433" i="10"/>
  <c r="H433" i="10"/>
  <c r="I433" i="10"/>
  <c r="J433" i="10"/>
  <c r="K433" i="10"/>
  <c r="L433" i="10"/>
  <c r="M433" i="10"/>
  <c r="N433" i="10"/>
  <c r="O433" i="10"/>
  <c r="P433" i="10"/>
  <c r="E434" i="10"/>
  <c r="F434" i="10"/>
  <c r="G434" i="10"/>
  <c r="H434" i="10"/>
  <c r="I434" i="10"/>
  <c r="J434" i="10"/>
  <c r="K434" i="10"/>
  <c r="L434" i="10"/>
  <c r="M434" i="10"/>
  <c r="N434" i="10"/>
  <c r="O434" i="10"/>
  <c r="P434" i="10"/>
  <c r="E435" i="10"/>
  <c r="F435" i="10"/>
  <c r="G435" i="10"/>
  <c r="H435" i="10"/>
  <c r="I435" i="10"/>
  <c r="J435" i="10"/>
  <c r="K435" i="10"/>
  <c r="L435" i="10"/>
  <c r="M435" i="10"/>
  <c r="N435" i="10"/>
  <c r="O435" i="10"/>
  <c r="P435" i="10"/>
  <c r="E436" i="10"/>
  <c r="F436" i="10"/>
  <c r="G436" i="10"/>
  <c r="H436" i="10"/>
  <c r="I436" i="10"/>
  <c r="J436" i="10"/>
  <c r="K436" i="10"/>
  <c r="L436" i="10"/>
  <c r="M436" i="10"/>
  <c r="N436" i="10"/>
  <c r="O436" i="10"/>
  <c r="P436" i="10"/>
  <c r="E437" i="10"/>
  <c r="F437" i="10"/>
  <c r="G437" i="10"/>
  <c r="H437" i="10"/>
  <c r="I437" i="10"/>
  <c r="J437" i="10"/>
  <c r="K437" i="10"/>
  <c r="L437" i="10"/>
  <c r="M437" i="10"/>
  <c r="N437" i="10"/>
  <c r="O437" i="10"/>
  <c r="P437" i="10"/>
  <c r="E438" i="10"/>
  <c r="F438" i="10"/>
  <c r="G438" i="10"/>
  <c r="H438" i="10"/>
  <c r="I438" i="10"/>
  <c r="J438" i="10"/>
  <c r="K438" i="10"/>
  <c r="L438" i="10"/>
  <c r="M438" i="10"/>
  <c r="N438" i="10"/>
  <c r="O438" i="10"/>
  <c r="P438" i="10"/>
  <c r="E439" i="10"/>
  <c r="F439" i="10"/>
  <c r="G439" i="10"/>
  <c r="H439" i="10"/>
  <c r="I439" i="10"/>
  <c r="J439" i="10"/>
  <c r="K439" i="10"/>
  <c r="L439" i="10"/>
  <c r="M439" i="10"/>
  <c r="N439" i="10"/>
  <c r="O439" i="10"/>
  <c r="P439" i="10"/>
  <c r="E440" i="10"/>
  <c r="F440" i="10"/>
  <c r="G440" i="10"/>
  <c r="H440" i="10"/>
  <c r="I440" i="10"/>
  <c r="J440" i="10"/>
  <c r="K440" i="10"/>
  <c r="L440" i="10"/>
  <c r="M440" i="10"/>
  <c r="N440" i="10"/>
  <c r="O440" i="10"/>
  <c r="P440" i="10"/>
  <c r="E441" i="10"/>
  <c r="F441" i="10"/>
  <c r="G441" i="10"/>
  <c r="H441" i="10"/>
  <c r="I441" i="10"/>
  <c r="J441" i="10"/>
  <c r="K441" i="10"/>
  <c r="L441" i="10"/>
  <c r="M441" i="10"/>
  <c r="N441" i="10"/>
  <c r="O441" i="10"/>
  <c r="P441" i="10"/>
  <c r="E442" i="10"/>
  <c r="F442" i="10"/>
  <c r="G442" i="10"/>
  <c r="H442" i="10"/>
  <c r="I442" i="10"/>
  <c r="J442" i="10"/>
  <c r="K442" i="10"/>
  <c r="L442" i="10"/>
  <c r="M442" i="10"/>
  <c r="N442" i="10"/>
  <c r="O442" i="10"/>
  <c r="P442" i="10"/>
  <c r="E443" i="10"/>
  <c r="F443" i="10"/>
  <c r="G443" i="10"/>
  <c r="H443" i="10"/>
  <c r="I443" i="10"/>
  <c r="J443" i="10"/>
  <c r="K443" i="10"/>
  <c r="L443" i="10"/>
  <c r="M443" i="10"/>
  <c r="N443" i="10"/>
  <c r="O443" i="10"/>
  <c r="P443" i="10"/>
  <c r="E444" i="10"/>
  <c r="F444" i="10"/>
  <c r="G444" i="10"/>
  <c r="H444" i="10"/>
  <c r="I444" i="10"/>
  <c r="J444" i="10"/>
  <c r="K444" i="10"/>
  <c r="L444" i="10"/>
  <c r="M444" i="10"/>
  <c r="N444" i="10"/>
  <c r="O444" i="10"/>
  <c r="P444" i="10"/>
  <c r="E445" i="10"/>
  <c r="F445" i="10"/>
  <c r="G445" i="10"/>
  <c r="H445" i="10"/>
  <c r="I445" i="10"/>
  <c r="J445" i="10"/>
  <c r="K445" i="10"/>
  <c r="L445" i="10"/>
  <c r="M445" i="10"/>
  <c r="N445" i="10"/>
  <c r="O445" i="10"/>
  <c r="P445" i="10"/>
  <c r="E446" i="10"/>
  <c r="F446" i="10"/>
  <c r="G446" i="10"/>
  <c r="H446" i="10"/>
  <c r="I446" i="10"/>
  <c r="J446" i="10"/>
  <c r="K446" i="10"/>
  <c r="L446" i="10"/>
  <c r="M446" i="10"/>
  <c r="N446" i="10"/>
  <c r="O446" i="10"/>
  <c r="P446" i="10"/>
  <c r="E447" i="10"/>
  <c r="F447" i="10"/>
  <c r="G447" i="10"/>
  <c r="H447" i="10"/>
  <c r="I447" i="10"/>
  <c r="J447" i="10"/>
  <c r="K447" i="10"/>
  <c r="L447" i="10"/>
  <c r="M447" i="10"/>
  <c r="N447" i="10"/>
  <c r="O447" i="10"/>
  <c r="P447" i="10"/>
  <c r="E448" i="10"/>
  <c r="F448" i="10"/>
  <c r="G448" i="10"/>
  <c r="H448" i="10"/>
  <c r="I448" i="10"/>
  <c r="J448" i="10"/>
  <c r="K448" i="10"/>
  <c r="L448" i="10"/>
  <c r="M448" i="10"/>
  <c r="N448" i="10"/>
  <c r="O448" i="10"/>
  <c r="P448" i="10"/>
  <c r="E449" i="10"/>
  <c r="F449" i="10"/>
  <c r="G449" i="10"/>
  <c r="H449" i="10"/>
  <c r="I449" i="10"/>
  <c r="J449" i="10"/>
  <c r="K449" i="10"/>
  <c r="L449" i="10"/>
  <c r="M449" i="10"/>
  <c r="N449" i="10"/>
  <c r="O449" i="10"/>
  <c r="P449" i="10"/>
  <c r="E450" i="10"/>
  <c r="F450" i="10"/>
  <c r="G450" i="10"/>
  <c r="H450" i="10"/>
  <c r="I450" i="10"/>
  <c r="J450" i="10"/>
  <c r="K450" i="10"/>
  <c r="L450" i="10"/>
  <c r="M450" i="10"/>
  <c r="N450" i="10"/>
  <c r="O450" i="10"/>
  <c r="P450" i="10"/>
  <c r="E451" i="10"/>
  <c r="F451" i="10"/>
  <c r="G451" i="10"/>
  <c r="H451" i="10"/>
  <c r="I451" i="10"/>
  <c r="J451" i="10"/>
  <c r="K451" i="10"/>
  <c r="L451" i="10"/>
  <c r="M451" i="10"/>
  <c r="N451" i="10"/>
  <c r="O451" i="10"/>
  <c r="P451" i="10"/>
  <c r="E452" i="10"/>
  <c r="F452" i="10"/>
  <c r="G452" i="10"/>
  <c r="H452" i="10"/>
  <c r="I452" i="10"/>
  <c r="J452" i="10"/>
  <c r="K452" i="10"/>
  <c r="L452" i="10"/>
  <c r="M452" i="10"/>
  <c r="N452" i="10"/>
  <c r="O452" i="10"/>
  <c r="P452" i="10"/>
  <c r="E453" i="10"/>
  <c r="F453" i="10"/>
  <c r="G453" i="10"/>
  <c r="H453" i="10"/>
  <c r="I453" i="10"/>
  <c r="J453" i="10"/>
  <c r="K453" i="10"/>
  <c r="L453" i="10"/>
  <c r="M453" i="10"/>
  <c r="N453" i="10"/>
  <c r="O453" i="10"/>
  <c r="P453" i="10"/>
  <c r="E454" i="10"/>
  <c r="F454" i="10"/>
  <c r="G454" i="10"/>
  <c r="H454" i="10"/>
  <c r="I454" i="10"/>
  <c r="J454" i="10"/>
  <c r="K454" i="10"/>
  <c r="L454" i="10"/>
  <c r="M454" i="10"/>
  <c r="N454" i="10"/>
  <c r="O454" i="10"/>
  <c r="P454" i="10"/>
  <c r="E455" i="10"/>
  <c r="F455" i="10"/>
  <c r="G455" i="10"/>
  <c r="H455" i="10"/>
  <c r="I455" i="10"/>
  <c r="J455" i="10"/>
  <c r="K455" i="10"/>
  <c r="L455" i="10"/>
  <c r="M455" i="10"/>
  <c r="N455" i="10"/>
  <c r="O455" i="10"/>
  <c r="P455" i="10"/>
  <c r="E456" i="10"/>
  <c r="F456" i="10"/>
  <c r="G456" i="10"/>
  <c r="H456" i="10"/>
  <c r="I456" i="10"/>
  <c r="J456" i="10"/>
  <c r="K456" i="10"/>
  <c r="L456" i="10"/>
  <c r="M456" i="10"/>
  <c r="N456" i="10"/>
  <c r="O456" i="10"/>
  <c r="P456" i="10"/>
  <c r="E457" i="10"/>
  <c r="F457" i="10"/>
  <c r="G457" i="10"/>
  <c r="H457" i="10"/>
  <c r="I457" i="10"/>
  <c r="J457" i="10"/>
  <c r="K457" i="10"/>
  <c r="L457" i="10"/>
  <c r="M457" i="10"/>
  <c r="N457" i="10"/>
  <c r="O457" i="10"/>
  <c r="P457" i="10"/>
  <c r="E458" i="10"/>
  <c r="F458" i="10"/>
  <c r="G458" i="10"/>
  <c r="H458" i="10"/>
  <c r="I458" i="10"/>
  <c r="J458" i="10"/>
  <c r="K458" i="10"/>
  <c r="L458" i="10"/>
  <c r="M458" i="10"/>
  <c r="N458" i="10"/>
  <c r="O458" i="10"/>
  <c r="P458" i="10"/>
  <c r="E459" i="10"/>
  <c r="F459" i="10"/>
  <c r="G459" i="10"/>
  <c r="H459" i="10"/>
  <c r="I459" i="10"/>
  <c r="J459" i="10"/>
  <c r="K459" i="10"/>
  <c r="L459" i="10"/>
  <c r="M459" i="10"/>
  <c r="N459" i="10"/>
  <c r="O459" i="10"/>
  <c r="P459" i="10"/>
  <c r="E460" i="10"/>
  <c r="F460" i="10"/>
  <c r="G460" i="10"/>
  <c r="H460" i="10"/>
  <c r="I460" i="10"/>
  <c r="J460" i="10"/>
  <c r="K460" i="10"/>
  <c r="L460" i="10"/>
  <c r="M460" i="10"/>
  <c r="N460" i="10"/>
  <c r="O460" i="10"/>
  <c r="P460" i="10"/>
  <c r="E461" i="10"/>
  <c r="F461" i="10"/>
  <c r="G461" i="10"/>
  <c r="H461" i="10"/>
  <c r="I461" i="10"/>
  <c r="J461" i="10"/>
  <c r="K461" i="10"/>
  <c r="L461" i="10"/>
  <c r="M461" i="10"/>
  <c r="N461" i="10"/>
  <c r="O461" i="10"/>
  <c r="P461" i="10"/>
  <c r="E462" i="10"/>
  <c r="F462" i="10"/>
  <c r="G462" i="10"/>
  <c r="H462" i="10"/>
  <c r="I462" i="10"/>
  <c r="J462" i="10"/>
  <c r="K462" i="10"/>
  <c r="L462" i="10"/>
  <c r="M462" i="10"/>
  <c r="N462" i="10"/>
  <c r="O462" i="10"/>
  <c r="P462" i="10"/>
  <c r="E463" i="10"/>
  <c r="F463" i="10"/>
  <c r="G463" i="10"/>
  <c r="H463" i="10"/>
  <c r="I463" i="10"/>
  <c r="J463" i="10"/>
  <c r="K463" i="10"/>
  <c r="L463" i="10"/>
  <c r="M463" i="10"/>
  <c r="N463" i="10"/>
  <c r="O463" i="10"/>
  <c r="P463" i="10"/>
  <c r="E464" i="10"/>
  <c r="F464" i="10"/>
  <c r="G464" i="10"/>
  <c r="H464" i="10"/>
  <c r="I464" i="10"/>
  <c r="J464" i="10"/>
  <c r="K464" i="10"/>
  <c r="L464" i="10"/>
  <c r="M464" i="10"/>
  <c r="N464" i="10"/>
  <c r="O464" i="10"/>
  <c r="P464" i="10"/>
  <c r="E465" i="10"/>
  <c r="F465" i="10"/>
  <c r="G465" i="10"/>
  <c r="H465" i="10"/>
  <c r="I465" i="10"/>
  <c r="J465" i="10"/>
  <c r="K465" i="10"/>
  <c r="L465" i="10"/>
  <c r="M465" i="10"/>
  <c r="N465" i="10"/>
  <c r="O465" i="10"/>
  <c r="P465" i="10"/>
  <c r="E466" i="10"/>
  <c r="F466" i="10"/>
  <c r="G466" i="10"/>
  <c r="H466" i="10"/>
  <c r="I466" i="10"/>
  <c r="J466" i="10"/>
  <c r="K466" i="10"/>
  <c r="L466" i="10"/>
  <c r="M466" i="10"/>
  <c r="N466" i="10"/>
  <c r="O466" i="10"/>
  <c r="P466" i="10"/>
  <c r="E467" i="10"/>
  <c r="F467" i="10"/>
  <c r="G467" i="10"/>
  <c r="H467" i="10"/>
  <c r="I467" i="10"/>
  <c r="J467" i="10"/>
  <c r="K467" i="10"/>
  <c r="L467" i="10"/>
  <c r="M467" i="10"/>
  <c r="N467" i="10"/>
  <c r="O467" i="10"/>
  <c r="P467" i="10"/>
  <c r="E468" i="10"/>
  <c r="F468" i="10"/>
  <c r="G468" i="10"/>
  <c r="H468" i="10"/>
  <c r="I468" i="10"/>
  <c r="J468" i="10"/>
  <c r="K468" i="10"/>
  <c r="L468" i="10"/>
  <c r="M468" i="10"/>
  <c r="N468" i="10"/>
  <c r="O468" i="10"/>
  <c r="P468" i="10"/>
  <c r="E469" i="10"/>
  <c r="F469" i="10"/>
  <c r="G469" i="10"/>
  <c r="H469" i="10"/>
  <c r="I469" i="10"/>
  <c r="J469" i="10"/>
  <c r="K469" i="10"/>
  <c r="L469" i="10"/>
  <c r="M469" i="10"/>
  <c r="N469" i="10"/>
  <c r="O469" i="10"/>
  <c r="P469" i="10"/>
  <c r="E470" i="10"/>
  <c r="F470" i="10"/>
  <c r="G470" i="10"/>
  <c r="H470" i="10"/>
  <c r="I470" i="10"/>
  <c r="J470" i="10"/>
  <c r="K470" i="10"/>
  <c r="L470" i="10"/>
  <c r="M470" i="10"/>
  <c r="N470" i="10"/>
  <c r="O470" i="10"/>
  <c r="P470" i="10"/>
  <c r="E471" i="10"/>
  <c r="F471" i="10"/>
  <c r="G471" i="10"/>
  <c r="H471" i="10"/>
  <c r="I471" i="10"/>
  <c r="J471" i="10"/>
  <c r="K471" i="10"/>
  <c r="L471" i="10"/>
  <c r="M471" i="10"/>
  <c r="N471" i="10"/>
  <c r="O471" i="10"/>
  <c r="P471" i="10"/>
  <c r="E472" i="10"/>
  <c r="F472" i="10"/>
  <c r="G472" i="10"/>
  <c r="H472" i="10"/>
  <c r="I472" i="10"/>
  <c r="J472" i="10"/>
  <c r="K472" i="10"/>
  <c r="L472" i="10"/>
  <c r="M472" i="10"/>
  <c r="N472" i="10"/>
  <c r="O472" i="10"/>
  <c r="P472" i="10"/>
  <c r="E473" i="10"/>
  <c r="F473" i="10"/>
  <c r="G473" i="10"/>
  <c r="H473" i="10"/>
  <c r="I473" i="10"/>
  <c r="J473" i="10"/>
  <c r="K473" i="10"/>
  <c r="L473" i="10"/>
  <c r="M473" i="10"/>
  <c r="N473" i="10"/>
  <c r="O473" i="10"/>
  <c r="P473" i="10"/>
  <c r="E474" i="10"/>
  <c r="F474" i="10"/>
  <c r="G474" i="10"/>
  <c r="H474" i="10"/>
  <c r="I474" i="10"/>
  <c r="J474" i="10"/>
  <c r="K474" i="10"/>
  <c r="L474" i="10"/>
  <c r="M474" i="10"/>
  <c r="N474" i="10"/>
  <c r="O474" i="10"/>
  <c r="P474" i="10"/>
  <c r="E475" i="10"/>
  <c r="F475" i="10"/>
  <c r="G475" i="10"/>
  <c r="H475" i="10"/>
  <c r="I475" i="10"/>
  <c r="J475" i="10"/>
  <c r="K475" i="10"/>
  <c r="L475" i="10"/>
  <c r="M475" i="10"/>
  <c r="N475" i="10"/>
  <c r="O475" i="10"/>
  <c r="P475" i="10"/>
  <c r="E476" i="10"/>
  <c r="F476" i="10"/>
  <c r="G476" i="10"/>
  <c r="H476" i="10"/>
  <c r="I476" i="10"/>
  <c r="J476" i="10"/>
  <c r="K476" i="10"/>
  <c r="L476" i="10"/>
  <c r="M476" i="10"/>
  <c r="N476" i="10"/>
  <c r="O476" i="10"/>
  <c r="P476" i="10"/>
  <c r="E477" i="10"/>
  <c r="F477" i="10"/>
  <c r="G477" i="10"/>
  <c r="H477" i="10"/>
  <c r="I477" i="10"/>
  <c r="J477" i="10"/>
  <c r="K477" i="10"/>
  <c r="L477" i="10"/>
  <c r="M477" i="10"/>
  <c r="N477" i="10"/>
  <c r="O477" i="10"/>
  <c r="P477" i="10"/>
  <c r="E478" i="10"/>
  <c r="F478" i="10"/>
  <c r="G478" i="10"/>
  <c r="H478" i="10"/>
  <c r="I478" i="10"/>
  <c r="J478" i="10"/>
  <c r="K478" i="10"/>
  <c r="L478" i="10"/>
  <c r="M478" i="10"/>
  <c r="N478" i="10"/>
  <c r="O478" i="10"/>
  <c r="P478" i="10"/>
  <c r="E479" i="10"/>
  <c r="F479" i="10"/>
  <c r="G479" i="10"/>
  <c r="H479" i="10"/>
  <c r="I479" i="10"/>
  <c r="J479" i="10"/>
  <c r="K479" i="10"/>
  <c r="L479" i="10"/>
  <c r="M479" i="10"/>
  <c r="N479" i="10"/>
  <c r="O479" i="10"/>
  <c r="P479" i="10"/>
  <c r="E480" i="10"/>
  <c r="F480" i="10"/>
  <c r="G480" i="10"/>
  <c r="H480" i="10"/>
  <c r="I480" i="10"/>
  <c r="J480" i="10"/>
  <c r="K480" i="10"/>
  <c r="L480" i="10"/>
  <c r="M480" i="10"/>
  <c r="N480" i="10"/>
  <c r="O480" i="10"/>
  <c r="P480" i="10"/>
  <c r="E481" i="10"/>
  <c r="F481" i="10"/>
  <c r="G481" i="10"/>
  <c r="H481" i="10"/>
  <c r="I481" i="10"/>
  <c r="J481" i="10"/>
  <c r="K481" i="10"/>
  <c r="L481" i="10"/>
  <c r="M481" i="10"/>
  <c r="N481" i="10"/>
  <c r="O481" i="10"/>
  <c r="P481" i="10"/>
  <c r="E482" i="10"/>
  <c r="F482" i="10"/>
  <c r="G482" i="10"/>
  <c r="H482" i="10"/>
  <c r="I482" i="10"/>
  <c r="J482" i="10"/>
  <c r="K482" i="10"/>
  <c r="L482" i="10"/>
  <c r="M482" i="10"/>
  <c r="N482" i="10"/>
  <c r="O482" i="10"/>
  <c r="P482" i="10"/>
  <c r="E483" i="10"/>
  <c r="F483" i="10"/>
  <c r="G483" i="10"/>
  <c r="H483" i="10"/>
  <c r="I483" i="10"/>
  <c r="J483" i="10"/>
  <c r="K483" i="10"/>
  <c r="L483" i="10"/>
  <c r="M483" i="10"/>
  <c r="N483" i="10"/>
  <c r="O483" i="10"/>
  <c r="P483" i="10"/>
  <c r="E484" i="10"/>
  <c r="F484" i="10"/>
  <c r="G484" i="10"/>
  <c r="H484" i="10"/>
  <c r="I484" i="10"/>
  <c r="J484" i="10"/>
  <c r="K484" i="10"/>
  <c r="L484" i="10"/>
  <c r="M484" i="10"/>
  <c r="N484" i="10"/>
  <c r="O484" i="10"/>
  <c r="P484" i="10"/>
  <c r="E485" i="10"/>
  <c r="F485" i="10"/>
  <c r="G485" i="10"/>
  <c r="H485" i="10"/>
  <c r="I485" i="10"/>
  <c r="J485" i="10"/>
  <c r="K485" i="10"/>
  <c r="L485" i="10"/>
  <c r="M485" i="10"/>
  <c r="N485" i="10"/>
  <c r="O485" i="10"/>
  <c r="P485" i="10"/>
  <c r="E486" i="10"/>
  <c r="F486" i="10"/>
  <c r="G486" i="10"/>
  <c r="H486" i="10"/>
  <c r="I486" i="10"/>
  <c r="J486" i="10"/>
  <c r="K486" i="10"/>
  <c r="L486" i="10"/>
  <c r="M486" i="10"/>
  <c r="N486" i="10"/>
  <c r="O486" i="10"/>
  <c r="P486" i="10"/>
  <c r="E487" i="10"/>
  <c r="F487" i="10"/>
  <c r="G487" i="10"/>
  <c r="H487" i="10"/>
  <c r="I487" i="10"/>
  <c r="J487" i="10"/>
  <c r="K487" i="10"/>
  <c r="L487" i="10"/>
  <c r="M487" i="10"/>
  <c r="N487" i="10"/>
  <c r="O487" i="10"/>
  <c r="P487" i="10"/>
  <c r="E488" i="10"/>
  <c r="F488" i="10"/>
  <c r="G488" i="10"/>
  <c r="H488" i="10"/>
  <c r="I488" i="10"/>
  <c r="J488" i="10"/>
  <c r="K488" i="10"/>
  <c r="L488" i="10"/>
  <c r="M488" i="10"/>
  <c r="N488" i="10"/>
  <c r="O488" i="10"/>
  <c r="P488" i="10"/>
  <c r="E489" i="10"/>
  <c r="F489" i="10"/>
  <c r="G489" i="10"/>
  <c r="H489" i="10"/>
  <c r="I489" i="10"/>
  <c r="J489" i="10"/>
  <c r="K489" i="10"/>
  <c r="L489" i="10"/>
  <c r="M489" i="10"/>
  <c r="N489" i="10"/>
  <c r="O489" i="10"/>
  <c r="P489" i="10"/>
  <c r="E490" i="10"/>
  <c r="F490" i="10"/>
  <c r="G490" i="10"/>
  <c r="H490" i="10"/>
  <c r="I490" i="10"/>
  <c r="J490" i="10"/>
  <c r="K490" i="10"/>
  <c r="L490" i="10"/>
  <c r="M490" i="10"/>
  <c r="N490" i="10"/>
  <c r="O490" i="10"/>
  <c r="P490" i="10"/>
  <c r="E491" i="10"/>
  <c r="F491" i="10"/>
  <c r="G491" i="10"/>
  <c r="H491" i="10"/>
  <c r="I491" i="10"/>
  <c r="J491" i="10"/>
  <c r="K491" i="10"/>
  <c r="L491" i="10"/>
  <c r="M491" i="10"/>
  <c r="N491" i="10"/>
  <c r="O491" i="10"/>
  <c r="P491" i="10"/>
  <c r="E492" i="10"/>
  <c r="F492" i="10"/>
  <c r="G492" i="10"/>
  <c r="H492" i="10"/>
  <c r="I492" i="10"/>
  <c r="J492" i="10"/>
  <c r="K492" i="10"/>
  <c r="L492" i="10"/>
  <c r="M492" i="10"/>
  <c r="N492" i="10"/>
  <c r="O492" i="10"/>
  <c r="P492" i="10"/>
  <c r="E493" i="10"/>
  <c r="F493" i="10"/>
  <c r="G493" i="10"/>
  <c r="H493" i="10"/>
  <c r="I493" i="10"/>
  <c r="J493" i="10"/>
  <c r="K493" i="10"/>
  <c r="L493" i="10"/>
  <c r="M493" i="10"/>
  <c r="N493" i="10"/>
  <c r="O493" i="10"/>
  <c r="P493" i="10"/>
  <c r="E494" i="10"/>
  <c r="F494" i="10"/>
  <c r="G494" i="10"/>
  <c r="H494" i="10"/>
  <c r="I494" i="10"/>
  <c r="J494" i="10"/>
  <c r="K494" i="10"/>
  <c r="L494" i="10"/>
  <c r="M494" i="10"/>
  <c r="N494" i="10"/>
  <c r="O494" i="10"/>
  <c r="P494" i="10"/>
  <c r="E495" i="10"/>
  <c r="F495" i="10"/>
  <c r="G495" i="10"/>
  <c r="H495" i="10"/>
  <c r="I495" i="10"/>
  <c r="J495" i="10"/>
  <c r="K495" i="10"/>
  <c r="L495" i="10"/>
  <c r="M495" i="10"/>
  <c r="N495" i="10"/>
  <c r="O495" i="10"/>
  <c r="P495" i="10"/>
  <c r="E496" i="10"/>
  <c r="F496" i="10"/>
  <c r="G496" i="10"/>
  <c r="H496" i="10"/>
  <c r="I496" i="10"/>
  <c r="J496" i="10"/>
  <c r="K496" i="10"/>
  <c r="L496" i="10"/>
  <c r="M496" i="10"/>
  <c r="N496" i="10"/>
  <c r="O496" i="10"/>
  <c r="P496" i="10"/>
  <c r="E497" i="10"/>
  <c r="F497" i="10"/>
  <c r="G497" i="10"/>
  <c r="H497" i="10"/>
  <c r="I497" i="10"/>
  <c r="J497" i="10"/>
  <c r="K497" i="10"/>
  <c r="L497" i="10"/>
  <c r="M497" i="10"/>
  <c r="N497" i="10"/>
  <c r="O497" i="10"/>
  <c r="P497" i="10"/>
  <c r="E498" i="10"/>
  <c r="F498" i="10"/>
  <c r="G498" i="10"/>
  <c r="H498" i="10"/>
  <c r="I498" i="10"/>
  <c r="J498" i="10"/>
  <c r="K498" i="10"/>
  <c r="L498" i="10"/>
  <c r="M498" i="10"/>
  <c r="N498" i="10"/>
  <c r="O498" i="10"/>
  <c r="P498" i="10"/>
  <c r="E499" i="10"/>
  <c r="F499" i="10"/>
  <c r="G499" i="10"/>
  <c r="H499" i="10"/>
  <c r="I499" i="10"/>
  <c r="J499" i="10"/>
  <c r="K499" i="10"/>
  <c r="L499" i="10"/>
  <c r="M499" i="10"/>
  <c r="N499" i="10"/>
  <c r="O499" i="10"/>
  <c r="P499" i="10"/>
  <c r="E500" i="10"/>
  <c r="F500" i="10"/>
  <c r="G500" i="10"/>
  <c r="H500" i="10"/>
  <c r="I500" i="10"/>
  <c r="J500" i="10"/>
  <c r="K500" i="10"/>
  <c r="L500" i="10"/>
  <c r="M500" i="10"/>
  <c r="N500" i="10"/>
  <c r="O500" i="10"/>
  <c r="P500" i="10"/>
  <c r="E501" i="10"/>
  <c r="F501" i="10"/>
  <c r="G501" i="10"/>
  <c r="H501" i="10"/>
  <c r="I501" i="10"/>
  <c r="J501" i="10"/>
  <c r="K501" i="10"/>
  <c r="L501" i="10"/>
  <c r="M501" i="10"/>
  <c r="N501" i="10"/>
  <c r="O501" i="10"/>
  <c r="P501" i="10"/>
  <c r="E502" i="10"/>
  <c r="F502" i="10"/>
  <c r="G502" i="10"/>
  <c r="H502" i="10"/>
  <c r="I502" i="10"/>
  <c r="J502" i="10"/>
  <c r="K502" i="10"/>
  <c r="L502" i="10"/>
  <c r="M502" i="10"/>
  <c r="N502" i="10"/>
  <c r="O502" i="10"/>
  <c r="P502" i="10"/>
  <c r="E503" i="10"/>
  <c r="F503" i="10"/>
  <c r="G503" i="10"/>
  <c r="H503" i="10"/>
  <c r="I503" i="10"/>
  <c r="J503" i="10"/>
  <c r="K503" i="10"/>
  <c r="L503" i="10"/>
  <c r="M503" i="10"/>
  <c r="N503" i="10"/>
  <c r="O503" i="10"/>
  <c r="P503" i="10"/>
  <c r="E504" i="10"/>
  <c r="F504" i="10"/>
  <c r="G504" i="10"/>
  <c r="H504" i="10"/>
  <c r="I504" i="10"/>
  <c r="J504" i="10"/>
  <c r="K504" i="10"/>
  <c r="L504" i="10"/>
  <c r="M504" i="10"/>
  <c r="N504" i="10"/>
  <c r="O504" i="10"/>
  <c r="P504" i="10"/>
  <c r="E505" i="10"/>
  <c r="F505" i="10"/>
  <c r="G505" i="10"/>
  <c r="H505" i="10"/>
  <c r="I505" i="10"/>
  <c r="J505" i="10"/>
  <c r="K505" i="10"/>
  <c r="L505" i="10"/>
  <c r="M505" i="10"/>
  <c r="N505" i="10"/>
  <c r="O505" i="10"/>
  <c r="P505" i="10"/>
  <c r="E506" i="10"/>
  <c r="F506" i="10"/>
  <c r="G506" i="10"/>
  <c r="H506" i="10"/>
  <c r="I506" i="10"/>
  <c r="J506" i="10"/>
  <c r="K506" i="10"/>
  <c r="L506" i="10"/>
  <c r="M506" i="10"/>
  <c r="N506" i="10"/>
  <c r="O506" i="10"/>
  <c r="P506" i="10"/>
  <c r="E507" i="10"/>
  <c r="F507" i="10"/>
  <c r="G507" i="10"/>
  <c r="H507" i="10"/>
  <c r="I507" i="10"/>
  <c r="J507" i="10"/>
  <c r="K507" i="10"/>
  <c r="L507" i="10"/>
  <c r="M507" i="10"/>
  <c r="N507" i="10"/>
  <c r="O507" i="10"/>
  <c r="P507" i="10"/>
  <c r="E508" i="10"/>
  <c r="F508" i="10"/>
  <c r="G508" i="10"/>
  <c r="H508" i="10"/>
  <c r="I508" i="10"/>
  <c r="J508" i="10"/>
  <c r="K508" i="10"/>
  <c r="L508" i="10"/>
  <c r="M508" i="10"/>
  <c r="N508" i="10"/>
  <c r="O508" i="10"/>
  <c r="P508" i="10"/>
  <c r="E509" i="10"/>
  <c r="F509" i="10"/>
  <c r="G509" i="10"/>
  <c r="H509" i="10"/>
  <c r="I509" i="10"/>
  <c r="J509" i="10"/>
  <c r="K509" i="10"/>
  <c r="L509" i="10"/>
  <c r="M509" i="10"/>
  <c r="N509" i="10"/>
  <c r="O509" i="10"/>
  <c r="P509" i="10"/>
  <c r="E510" i="10"/>
  <c r="F510" i="10"/>
  <c r="G510" i="10"/>
  <c r="H510" i="10"/>
  <c r="I510" i="10"/>
  <c r="J510" i="10"/>
  <c r="K510" i="10"/>
  <c r="L510" i="10"/>
  <c r="M510" i="10"/>
  <c r="N510" i="10"/>
  <c r="O510" i="10"/>
  <c r="P510" i="10"/>
  <c r="E511" i="10"/>
  <c r="F511" i="10"/>
  <c r="G511" i="10"/>
  <c r="H511" i="10"/>
  <c r="I511" i="10"/>
  <c r="J511" i="10"/>
  <c r="K511" i="10"/>
  <c r="L511" i="10"/>
  <c r="M511" i="10"/>
  <c r="N511" i="10"/>
  <c r="O511" i="10"/>
  <c r="P511" i="10"/>
  <c r="E512" i="10"/>
  <c r="F512" i="10"/>
  <c r="G512" i="10"/>
  <c r="H512" i="10"/>
  <c r="I512" i="10"/>
  <c r="J512" i="10"/>
  <c r="K512" i="10"/>
  <c r="L512" i="10"/>
  <c r="M512" i="10"/>
  <c r="N512" i="10"/>
  <c r="O512" i="10"/>
  <c r="P512" i="10"/>
  <c r="E513" i="10"/>
  <c r="F513" i="10"/>
  <c r="G513" i="10"/>
  <c r="H513" i="10"/>
  <c r="I513" i="10"/>
  <c r="J513" i="10"/>
  <c r="K513" i="10"/>
  <c r="L513" i="10"/>
  <c r="M513" i="10"/>
  <c r="N513" i="10"/>
  <c r="O513" i="10"/>
  <c r="P513" i="10"/>
  <c r="E514" i="10"/>
  <c r="F514" i="10"/>
  <c r="G514" i="10"/>
  <c r="H514" i="10"/>
  <c r="I514" i="10"/>
  <c r="J514" i="10"/>
  <c r="K514" i="10"/>
  <c r="L514" i="10"/>
  <c r="M514" i="10"/>
  <c r="N514" i="10"/>
  <c r="O514" i="10"/>
  <c r="P514" i="10"/>
  <c r="E515" i="10"/>
  <c r="F515" i="10"/>
  <c r="G515" i="10"/>
  <c r="H515" i="10"/>
  <c r="I515" i="10"/>
  <c r="J515" i="10"/>
  <c r="K515" i="10"/>
  <c r="L515" i="10"/>
  <c r="M515" i="10"/>
  <c r="N515" i="10"/>
  <c r="O515" i="10"/>
  <c r="P515" i="10"/>
  <c r="E516" i="10"/>
  <c r="F516" i="10"/>
  <c r="G516" i="10"/>
  <c r="H516" i="10"/>
  <c r="I516" i="10"/>
  <c r="J516" i="10"/>
  <c r="K516" i="10"/>
  <c r="L516" i="10"/>
  <c r="M516" i="10"/>
  <c r="N516" i="10"/>
  <c r="O516" i="10"/>
  <c r="P516" i="10"/>
  <c r="E517" i="10"/>
  <c r="F517" i="10"/>
  <c r="G517" i="10"/>
  <c r="H517" i="10"/>
  <c r="I517" i="10"/>
  <c r="J517" i="10"/>
  <c r="K517" i="10"/>
  <c r="L517" i="10"/>
  <c r="M517" i="10"/>
  <c r="N517" i="10"/>
  <c r="O517" i="10"/>
  <c r="P517" i="10"/>
  <c r="E518" i="10"/>
  <c r="F518" i="10"/>
  <c r="G518" i="10"/>
  <c r="H518" i="10"/>
  <c r="I518" i="10"/>
  <c r="J518" i="10"/>
  <c r="K518" i="10"/>
  <c r="L518" i="10"/>
  <c r="M518" i="10"/>
  <c r="N518" i="10"/>
  <c r="O518" i="10"/>
  <c r="P518" i="10"/>
  <c r="E519" i="10"/>
  <c r="F519" i="10"/>
  <c r="G519" i="10"/>
  <c r="H519" i="10"/>
  <c r="I519" i="10"/>
  <c r="J519" i="10"/>
  <c r="K519" i="10"/>
  <c r="L519" i="10"/>
  <c r="M519" i="10"/>
  <c r="N519" i="10"/>
  <c r="O519" i="10"/>
  <c r="P519" i="10"/>
  <c r="E520" i="10"/>
  <c r="F520" i="10"/>
  <c r="G520" i="10"/>
  <c r="H520" i="10"/>
  <c r="I520" i="10"/>
  <c r="J520" i="10"/>
  <c r="K520" i="10"/>
  <c r="L520" i="10"/>
  <c r="M520" i="10"/>
  <c r="N520" i="10"/>
  <c r="O520" i="10"/>
  <c r="P520" i="10"/>
  <c r="E521" i="10"/>
  <c r="F521" i="10"/>
  <c r="G521" i="10"/>
  <c r="H521" i="10"/>
  <c r="I521" i="10"/>
  <c r="J521" i="10"/>
  <c r="K521" i="10"/>
  <c r="L521" i="10"/>
  <c r="M521" i="10"/>
  <c r="N521" i="10"/>
  <c r="O521" i="10"/>
  <c r="P521" i="10"/>
  <c r="E522" i="10"/>
  <c r="F522" i="10"/>
  <c r="G522" i="10"/>
  <c r="H522" i="10"/>
  <c r="I522" i="10"/>
  <c r="J522" i="10"/>
  <c r="K522" i="10"/>
  <c r="L522" i="10"/>
  <c r="M522" i="10"/>
  <c r="N522" i="10"/>
  <c r="O522" i="10"/>
  <c r="P522" i="10"/>
  <c r="E523" i="10"/>
  <c r="F523" i="10"/>
  <c r="G523" i="10"/>
  <c r="H523" i="10"/>
  <c r="I523" i="10"/>
  <c r="J523" i="10"/>
  <c r="K523" i="10"/>
  <c r="L523" i="10"/>
  <c r="M523" i="10"/>
  <c r="N523" i="10"/>
  <c r="O523" i="10"/>
  <c r="P523" i="10"/>
  <c r="E524" i="10"/>
  <c r="F524" i="10"/>
  <c r="G524" i="10"/>
  <c r="H524" i="10"/>
  <c r="I524" i="10"/>
  <c r="J524" i="10"/>
  <c r="K524" i="10"/>
  <c r="L524" i="10"/>
  <c r="M524" i="10"/>
  <c r="N524" i="10"/>
  <c r="O524" i="10"/>
  <c r="P524" i="10"/>
  <c r="E525" i="10"/>
  <c r="F525" i="10"/>
  <c r="G525" i="10"/>
  <c r="H525" i="10"/>
  <c r="I525" i="10"/>
  <c r="J525" i="10"/>
  <c r="K525" i="10"/>
  <c r="L525" i="10"/>
  <c r="M525" i="10"/>
  <c r="N525" i="10"/>
  <c r="O525" i="10"/>
  <c r="P525" i="10"/>
  <c r="E526" i="10"/>
  <c r="F526" i="10"/>
  <c r="G526" i="10"/>
  <c r="H526" i="10"/>
  <c r="I526" i="10"/>
  <c r="J526" i="10"/>
  <c r="K526" i="10"/>
  <c r="L526" i="10"/>
  <c r="M526" i="10"/>
  <c r="N526" i="10"/>
  <c r="O526" i="10"/>
  <c r="P526" i="10"/>
  <c r="E527" i="10"/>
  <c r="F527" i="10"/>
  <c r="G527" i="10"/>
  <c r="H527" i="10"/>
  <c r="I527" i="10"/>
  <c r="J527" i="10"/>
  <c r="K527" i="10"/>
  <c r="L527" i="10"/>
  <c r="M527" i="10"/>
  <c r="N527" i="10"/>
  <c r="O527" i="10"/>
  <c r="P527" i="10"/>
  <c r="E528" i="10"/>
  <c r="F528" i="10"/>
  <c r="G528" i="10"/>
  <c r="H528" i="10"/>
  <c r="I528" i="10"/>
  <c r="J528" i="10"/>
  <c r="K528" i="10"/>
  <c r="L528" i="10"/>
  <c r="M528" i="10"/>
  <c r="N528" i="10"/>
  <c r="O528" i="10"/>
  <c r="P528" i="10"/>
  <c r="E529" i="10"/>
  <c r="F529" i="10"/>
  <c r="G529" i="10"/>
  <c r="H529" i="10"/>
  <c r="I529" i="10"/>
  <c r="J529" i="10"/>
  <c r="K529" i="10"/>
  <c r="L529" i="10"/>
  <c r="M529" i="10"/>
  <c r="N529" i="10"/>
  <c r="O529" i="10"/>
  <c r="P529" i="10"/>
  <c r="E530" i="10"/>
  <c r="F530" i="10"/>
  <c r="G530" i="10"/>
  <c r="H530" i="10"/>
  <c r="I530" i="10"/>
  <c r="J530" i="10"/>
  <c r="K530" i="10"/>
  <c r="L530" i="10"/>
  <c r="M530" i="10"/>
  <c r="N530" i="10"/>
  <c r="O530" i="10"/>
  <c r="P530" i="10"/>
  <c r="E531" i="10"/>
  <c r="F531" i="10"/>
  <c r="G531" i="10"/>
  <c r="H531" i="10"/>
  <c r="I531" i="10"/>
  <c r="J531" i="10"/>
  <c r="K531" i="10"/>
  <c r="L531" i="10"/>
  <c r="M531" i="10"/>
  <c r="N531" i="10"/>
  <c r="O531" i="10"/>
  <c r="P531" i="10"/>
  <c r="E532" i="10"/>
  <c r="F532" i="10"/>
  <c r="G532" i="10"/>
  <c r="H532" i="10"/>
  <c r="I532" i="10"/>
  <c r="J532" i="10"/>
  <c r="K532" i="10"/>
  <c r="L532" i="10"/>
  <c r="M532" i="10"/>
  <c r="N532" i="10"/>
  <c r="O532" i="10"/>
  <c r="P532" i="10"/>
  <c r="E533" i="10"/>
  <c r="F533" i="10"/>
  <c r="G533" i="10"/>
  <c r="H533" i="10"/>
  <c r="I533" i="10"/>
  <c r="J533" i="10"/>
  <c r="K533" i="10"/>
  <c r="L533" i="10"/>
  <c r="M533" i="10"/>
  <c r="N533" i="10"/>
  <c r="O533" i="10"/>
  <c r="P533" i="10"/>
  <c r="E534" i="10"/>
  <c r="F534" i="10"/>
  <c r="G534" i="10"/>
  <c r="H534" i="10"/>
  <c r="I534" i="10"/>
  <c r="J534" i="10"/>
  <c r="K534" i="10"/>
  <c r="L534" i="10"/>
  <c r="M534" i="10"/>
  <c r="N534" i="10"/>
  <c r="O534" i="10"/>
  <c r="P534" i="10"/>
  <c r="E535" i="10"/>
  <c r="F535" i="10"/>
  <c r="G535" i="10"/>
  <c r="H535" i="10"/>
  <c r="I535" i="10"/>
  <c r="J535" i="10"/>
  <c r="K535" i="10"/>
  <c r="L535" i="10"/>
  <c r="M535" i="10"/>
  <c r="N535" i="10"/>
  <c r="O535" i="10"/>
  <c r="P535" i="10"/>
  <c r="E536" i="10"/>
  <c r="F536" i="10"/>
  <c r="G536" i="10"/>
  <c r="H536" i="10"/>
  <c r="I536" i="10"/>
  <c r="J536" i="10"/>
  <c r="K536" i="10"/>
  <c r="L536" i="10"/>
  <c r="M536" i="10"/>
  <c r="N536" i="10"/>
  <c r="O536" i="10"/>
  <c r="P536" i="10"/>
  <c r="E537" i="10"/>
  <c r="F537" i="10"/>
  <c r="G537" i="10"/>
  <c r="H537" i="10"/>
  <c r="I537" i="10"/>
  <c r="J537" i="10"/>
  <c r="K537" i="10"/>
  <c r="L537" i="10"/>
  <c r="M537" i="10"/>
  <c r="N537" i="10"/>
  <c r="O537" i="10"/>
  <c r="P537" i="10"/>
  <c r="E538" i="10"/>
  <c r="F538" i="10"/>
  <c r="G538" i="10"/>
  <c r="H538" i="10"/>
  <c r="I538" i="10"/>
  <c r="J538" i="10"/>
  <c r="K538" i="10"/>
  <c r="L538" i="10"/>
  <c r="M538" i="10"/>
  <c r="N538" i="10"/>
  <c r="O538" i="10"/>
  <c r="P538" i="10"/>
  <c r="E539" i="10"/>
  <c r="F539" i="10"/>
  <c r="G539" i="10"/>
  <c r="H539" i="10"/>
  <c r="I539" i="10"/>
  <c r="J539" i="10"/>
  <c r="K539" i="10"/>
  <c r="L539" i="10"/>
  <c r="M539" i="10"/>
  <c r="N539" i="10"/>
  <c r="O539" i="10"/>
  <c r="P539" i="10"/>
  <c r="E540" i="10"/>
  <c r="F540" i="10"/>
  <c r="G540" i="10"/>
  <c r="H540" i="10"/>
  <c r="I540" i="10"/>
  <c r="J540" i="10"/>
  <c r="K540" i="10"/>
  <c r="L540" i="10"/>
  <c r="M540" i="10"/>
  <c r="N540" i="10"/>
  <c r="O540" i="10"/>
  <c r="P540" i="10"/>
  <c r="E541" i="10"/>
  <c r="F541" i="10"/>
  <c r="G541" i="10"/>
  <c r="H541" i="10"/>
  <c r="I541" i="10"/>
  <c r="J541" i="10"/>
  <c r="K541" i="10"/>
  <c r="L541" i="10"/>
  <c r="M541" i="10"/>
  <c r="N541" i="10"/>
  <c r="O541" i="10"/>
  <c r="P541" i="10"/>
  <c r="E542" i="10"/>
  <c r="F542" i="10"/>
  <c r="G542" i="10"/>
  <c r="H542" i="10"/>
  <c r="I542" i="10"/>
  <c r="J542" i="10"/>
  <c r="K542" i="10"/>
  <c r="L542" i="10"/>
  <c r="M542" i="10"/>
  <c r="N542" i="10"/>
  <c r="O542" i="10"/>
  <c r="P542" i="10"/>
  <c r="E543" i="10"/>
  <c r="F543" i="10"/>
  <c r="G543" i="10"/>
  <c r="H543" i="10"/>
  <c r="I543" i="10"/>
  <c r="J543" i="10"/>
  <c r="K543" i="10"/>
  <c r="L543" i="10"/>
  <c r="M543" i="10"/>
  <c r="N543" i="10"/>
  <c r="O543" i="10"/>
  <c r="P543" i="10"/>
  <c r="E544" i="10"/>
  <c r="F544" i="10"/>
  <c r="G544" i="10"/>
  <c r="H544" i="10"/>
  <c r="I544" i="10"/>
  <c r="J544" i="10"/>
  <c r="K544" i="10"/>
  <c r="L544" i="10"/>
  <c r="M544" i="10"/>
  <c r="N544" i="10"/>
  <c r="O544" i="10"/>
  <c r="P544" i="10"/>
  <c r="E545" i="10"/>
  <c r="F545" i="10"/>
  <c r="G545" i="10"/>
  <c r="H545" i="10"/>
  <c r="I545" i="10"/>
  <c r="J545" i="10"/>
  <c r="K545" i="10"/>
  <c r="L545" i="10"/>
  <c r="M545" i="10"/>
  <c r="N545" i="10"/>
  <c r="O545" i="10"/>
  <c r="P545" i="10"/>
  <c r="E546" i="10"/>
  <c r="F546" i="10"/>
  <c r="G546" i="10"/>
  <c r="H546" i="10"/>
  <c r="I546" i="10"/>
  <c r="J546" i="10"/>
  <c r="K546" i="10"/>
  <c r="L546" i="10"/>
  <c r="M546" i="10"/>
  <c r="N546" i="10"/>
  <c r="O546" i="10"/>
  <c r="P546" i="10"/>
  <c r="E547" i="10"/>
  <c r="F547" i="10"/>
  <c r="G547" i="10"/>
  <c r="H547" i="10"/>
  <c r="I547" i="10"/>
  <c r="J547" i="10"/>
  <c r="K547" i="10"/>
  <c r="L547" i="10"/>
  <c r="M547" i="10"/>
  <c r="N547" i="10"/>
  <c r="O547" i="10"/>
  <c r="P547" i="10"/>
  <c r="E548" i="10"/>
  <c r="F548" i="10"/>
  <c r="G548" i="10"/>
  <c r="H548" i="10"/>
  <c r="I548" i="10"/>
  <c r="J548" i="10"/>
  <c r="K548" i="10"/>
  <c r="L548" i="10"/>
  <c r="M548" i="10"/>
  <c r="N548" i="10"/>
  <c r="O548" i="10"/>
  <c r="P548" i="10"/>
  <c r="E549" i="10"/>
  <c r="F549" i="10"/>
  <c r="G549" i="10"/>
  <c r="H549" i="10"/>
  <c r="I549" i="10"/>
  <c r="J549" i="10"/>
  <c r="K549" i="10"/>
  <c r="L549" i="10"/>
  <c r="M549" i="10"/>
  <c r="N549" i="10"/>
  <c r="O549" i="10"/>
  <c r="P549" i="10"/>
  <c r="E550" i="10"/>
  <c r="F550" i="10"/>
  <c r="G550" i="10"/>
  <c r="H550" i="10"/>
  <c r="I550" i="10"/>
  <c r="J550" i="10"/>
  <c r="K550" i="10"/>
  <c r="L550" i="10"/>
  <c r="M550" i="10"/>
  <c r="N550" i="10"/>
  <c r="O550" i="10"/>
  <c r="P550" i="10"/>
  <c r="E551" i="10"/>
  <c r="F551" i="10"/>
  <c r="G551" i="10"/>
  <c r="H551" i="10"/>
  <c r="I551" i="10"/>
  <c r="J551" i="10"/>
  <c r="K551" i="10"/>
  <c r="L551" i="10"/>
  <c r="M551" i="10"/>
  <c r="N551" i="10"/>
  <c r="O551" i="10"/>
  <c r="P551" i="10"/>
  <c r="E552" i="10"/>
  <c r="F552" i="10"/>
  <c r="G552" i="10"/>
  <c r="H552" i="10"/>
  <c r="I552" i="10"/>
  <c r="J552" i="10"/>
  <c r="K552" i="10"/>
  <c r="L552" i="10"/>
  <c r="M552" i="10"/>
  <c r="N552" i="10"/>
  <c r="O552" i="10"/>
  <c r="P552" i="10"/>
  <c r="E553" i="10"/>
  <c r="F553" i="10"/>
  <c r="G553" i="10"/>
  <c r="H553" i="10"/>
  <c r="I553" i="10"/>
  <c r="J553" i="10"/>
  <c r="K553" i="10"/>
  <c r="L553" i="10"/>
  <c r="M553" i="10"/>
  <c r="N553" i="10"/>
  <c r="O553" i="10"/>
  <c r="P553" i="10"/>
  <c r="E554" i="10"/>
  <c r="F554" i="10"/>
  <c r="G554" i="10"/>
  <c r="H554" i="10"/>
  <c r="I554" i="10"/>
  <c r="J554" i="10"/>
  <c r="K554" i="10"/>
  <c r="L554" i="10"/>
  <c r="M554" i="10"/>
  <c r="N554" i="10"/>
  <c r="O554" i="10"/>
  <c r="P554" i="10"/>
  <c r="E555" i="10"/>
  <c r="F555" i="10"/>
  <c r="G555" i="10"/>
  <c r="H555" i="10"/>
  <c r="I555" i="10"/>
  <c r="J555" i="10"/>
  <c r="K555" i="10"/>
  <c r="L555" i="10"/>
  <c r="M555" i="10"/>
  <c r="N555" i="10"/>
  <c r="O555" i="10"/>
  <c r="P555" i="10"/>
  <c r="E556" i="10"/>
  <c r="F556" i="10"/>
  <c r="G556" i="10"/>
  <c r="H556" i="10"/>
  <c r="I556" i="10"/>
  <c r="J556" i="10"/>
  <c r="K556" i="10"/>
  <c r="L556" i="10"/>
  <c r="M556" i="10"/>
  <c r="N556" i="10"/>
  <c r="O556" i="10"/>
  <c r="P556" i="10"/>
  <c r="E557" i="10"/>
  <c r="F557" i="10"/>
  <c r="G557" i="10"/>
  <c r="H557" i="10"/>
  <c r="I557" i="10"/>
  <c r="J557" i="10"/>
  <c r="K557" i="10"/>
  <c r="L557" i="10"/>
  <c r="M557" i="10"/>
  <c r="N557" i="10"/>
  <c r="O557" i="10"/>
  <c r="P557" i="10"/>
  <c r="E558" i="10"/>
  <c r="F558" i="10"/>
  <c r="G558" i="10"/>
  <c r="H558" i="10"/>
  <c r="I558" i="10"/>
  <c r="J558" i="10"/>
  <c r="K558" i="10"/>
  <c r="L558" i="10"/>
  <c r="M558" i="10"/>
  <c r="N558" i="10"/>
  <c r="O558" i="10"/>
  <c r="P558" i="10"/>
  <c r="E559" i="10"/>
  <c r="F559" i="10"/>
  <c r="G559" i="10"/>
  <c r="H559" i="10"/>
  <c r="I559" i="10"/>
  <c r="J559" i="10"/>
  <c r="K559" i="10"/>
  <c r="L559" i="10"/>
  <c r="M559" i="10"/>
  <c r="N559" i="10"/>
  <c r="O559" i="10"/>
  <c r="P559" i="10"/>
  <c r="E560" i="10"/>
  <c r="F560" i="10"/>
  <c r="G560" i="10"/>
  <c r="H560" i="10"/>
  <c r="I560" i="10"/>
  <c r="J560" i="10"/>
  <c r="K560" i="10"/>
  <c r="L560" i="10"/>
  <c r="M560" i="10"/>
  <c r="N560" i="10"/>
  <c r="O560" i="10"/>
  <c r="P560" i="10"/>
  <c r="E561" i="10"/>
  <c r="F561" i="10"/>
  <c r="G561" i="10"/>
  <c r="H561" i="10"/>
  <c r="I561" i="10"/>
  <c r="J561" i="10"/>
  <c r="K561" i="10"/>
  <c r="L561" i="10"/>
  <c r="M561" i="10"/>
  <c r="N561" i="10"/>
  <c r="O561" i="10"/>
  <c r="P561" i="10"/>
  <c r="E562" i="10"/>
  <c r="F562" i="10"/>
  <c r="G562" i="10"/>
  <c r="H562" i="10"/>
  <c r="I562" i="10"/>
  <c r="J562" i="10"/>
  <c r="K562" i="10"/>
  <c r="L562" i="10"/>
  <c r="M562" i="10"/>
  <c r="N562" i="10"/>
  <c r="O562" i="10"/>
  <c r="P562" i="10"/>
  <c r="E563" i="10"/>
  <c r="F563" i="10"/>
  <c r="G563" i="10"/>
  <c r="H563" i="10"/>
  <c r="I563" i="10"/>
  <c r="J563" i="10"/>
  <c r="K563" i="10"/>
  <c r="L563" i="10"/>
  <c r="M563" i="10"/>
  <c r="N563" i="10"/>
  <c r="O563" i="10"/>
  <c r="P563" i="10"/>
  <c r="E564" i="10"/>
  <c r="F564" i="10"/>
  <c r="G564" i="10"/>
  <c r="H564" i="10"/>
  <c r="I564" i="10"/>
  <c r="J564" i="10"/>
  <c r="K564" i="10"/>
  <c r="L564" i="10"/>
  <c r="M564" i="10"/>
  <c r="N564" i="10"/>
  <c r="O564" i="10"/>
  <c r="P564" i="10"/>
  <c r="E565" i="10"/>
  <c r="F565" i="10"/>
  <c r="G565" i="10"/>
  <c r="H565" i="10"/>
  <c r="I565" i="10"/>
  <c r="J565" i="10"/>
  <c r="K565" i="10"/>
  <c r="L565" i="10"/>
  <c r="M565" i="10"/>
  <c r="N565" i="10"/>
  <c r="O565" i="10"/>
  <c r="P565" i="10"/>
  <c r="E566" i="10"/>
  <c r="F566" i="10"/>
  <c r="G566" i="10"/>
  <c r="H566" i="10"/>
  <c r="I566" i="10"/>
  <c r="J566" i="10"/>
  <c r="K566" i="10"/>
  <c r="L566" i="10"/>
  <c r="M566" i="10"/>
  <c r="N566" i="10"/>
  <c r="O566" i="10"/>
  <c r="P566" i="10"/>
  <c r="E567" i="10"/>
  <c r="F567" i="10"/>
  <c r="G567" i="10"/>
  <c r="H567" i="10"/>
  <c r="I567" i="10"/>
  <c r="J567" i="10"/>
  <c r="K567" i="10"/>
  <c r="L567" i="10"/>
  <c r="M567" i="10"/>
  <c r="N567" i="10"/>
  <c r="O567" i="10"/>
  <c r="P567" i="10"/>
  <c r="E568" i="10"/>
  <c r="F568" i="10"/>
  <c r="G568" i="10"/>
  <c r="H568" i="10"/>
  <c r="I568" i="10"/>
  <c r="J568" i="10"/>
  <c r="K568" i="10"/>
  <c r="L568" i="10"/>
  <c r="M568" i="10"/>
  <c r="N568" i="10"/>
  <c r="O568" i="10"/>
  <c r="P568" i="10"/>
  <c r="E569" i="10"/>
  <c r="F569" i="10"/>
  <c r="G569" i="10"/>
  <c r="H569" i="10"/>
  <c r="I569" i="10"/>
  <c r="J569" i="10"/>
  <c r="K569" i="10"/>
  <c r="L569" i="10"/>
  <c r="M569" i="10"/>
  <c r="N569" i="10"/>
  <c r="O569" i="10"/>
  <c r="P569" i="10"/>
  <c r="E570" i="10"/>
  <c r="F570" i="10"/>
  <c r="G570" i="10"/>
  <c r="H570" i="10"/>
  <c r="I570" i="10"/>
  <c r="J570" i="10"/>
  <c r="K570" i="10"/>
  <c r="L570" i="10"/>
  <c r="M570" i="10"/>
  <c r="N570" i="10"/>
  <c r="O570" i="10"/>
  <c r="P570" i="10"/>
  <c r="E571" i="10"/>
  <c r="F571" i="10"/>
  <c r="G571" i="10"/>
  <c r="H571" i="10"/>
  <c r="I571" i="10"/>
  <c r="J571" i="10"/>
  <c r="K571" i="10"/>
  <c r="L571" i="10"/>
  <c r="M571" i="10"/>
  <c r="N571" i="10"/>
  <c r="O571" i="10"/>
  <c r="P571" i="10"/>
  <c r="E572" i="10"/>
  <c r="F572" i="10"/>
  <c r="G572" i="10"/>
  <c r="H572" i="10"/>
  <c r="I572" i="10"/>
  <c r="J572" i="10"/>
  <c r="K572" i="10"/>
  <c r="L572" i="10"/>
  <c r="M572" i="10"/>
  <c r="N572" i="10"/>
  <c r="O572" i="10"/>
  <c r="P572" i="10"/>
  <c r="E573" i="10"/>
  <c r="F573" i="10"/>
  <c r="G573" i="10"/>
  <c r="H573" i="10"/>
  <c r="I573" i="10"/>
  <c r="J573" i="10"/>
  <c r="K573" i="10"/>
  <c r="L573" i="10"/>
  <c r="M573" i="10"/>
  <c r="N573" i="10"/>
  <c r="O573" i="10"/>
  <c r="P573" i="10"/>
  <c r="E574" i="10"/>
  <c r="F574" i="10"/>
  <c r="G574" i="10"/>
  <c r="H574" i="10"/>
  <c r="I574" i="10"/>
  <c r="J574" i="10"/>
  <c r="K574" i="10"/>
  <c r="L574" i="10"/>
  <c r="M574" i="10"/>
  <c r="N574" i="10"/>
  <c r="O574" i="10"/>
  <c r="P574" i="10"/>
  <c r="E575" i="10"/>
  <c r="F575" i="10"/>
  <c r="G575" i="10"/>
  <c r="H575" i="10"/>
  <c r="I575" i="10"/>
  <c r="J575" i="10"/>
  <c r="K575" i="10"/>
  <c r="L575" i="10"/>
  <c r="M575" i="10"/>
  <c r="N575" i="10"/>
  <c r="O575" i="10"/>
  <c r="P575" i="10"/>
  <c r="E576" i="10"/>
  <c r="F576" i="10"/>
  <c r="G576" i="10"/>
  <c r="H576" i="10"/>
  <c r="I576" i="10"/>
  <c r="J576" i="10"/>
  <c r="K576" i="10"/>
  <c r="L576" i="10"/>
  <c r="M576" i="10"/>
  <c r="N576" i="10"/>
  <c r="O576" i="10"/>
  <c r="P576" i="10"/>
  <c r="E577" i="10"/>
  <c r="F577" i="10"/>
  <c r="G577" i="10"/>
  <c r="H577" i="10"/>
  <c r="I577" i="10"/>
  <c r="J577" i="10"/>
  <c r="K577" i="10"/>
  <c r="L577" i="10"/>
  <c r="M577" i="10"/>
  <c r="N577" i="10"/>
  <c r="O577" i="10"/>
  <c r="P577" i="10"/>
  <c r="E578" i="10"/>
  <c r="F578" i="10"/>
  <c r="G578" i="10"/>
  <c r="H578" i="10"/>
  <c r="I578" i="10"/>
  <c r="J578" i="10"/>
  <c r="K578" i="10"/>
  <c r="L578" i="10"/>
  <c r="M578" i="10"/>
  <c r="N578" i="10"/>
  <c r="O578" i="10"/>
  <c r="P578" i="10"/>
  <c r="E579" i="10"/>
  <c r="F579" i="10"/>
  <c r="G579" i="10"/>
  <c r="H579" i="10"/>
  <c r="I579" i="10"/>
  <c r="J579" i="10"/>
  <c r="K579" i="10"/>
  <c r="L579" i="10"/>
  <c r="M579" i="10"/>
  <c r="N579" i="10"/>
  <c r="O579" i="10"/>
  <c r="P579" i="10"/>
  <c r="E580" i="10"/>
  <c r="F580" i="10"/>
  <c r="G580" i="10"/>
  <c r="H580" i="10"/>
  <c r="I580" i="10"/>
  <c r="J580" i="10"/>
  <c r="K580" i="10"/>
  <c r="L580" i="10"/>
  <c r="M580" i="10"/>
  <c r="N580" i="10"/>
  <c r="O580" i="10"/>
  <c r="P580" i="10"/>
  <c r="E581" i="10"/>
  <c r="F581" i="10"/>
  <c r="G581" i="10"/>
  <c r="H581" i="10"/>
  <c r="I581" i="10"/>
  <c r="J581" i="10"/>
  <c r="K581" i="10"/>
  <c r="L581" i="10"/>
  <c r="M581" i="10"/>
  <c r="N581" i="10"/>
  <c r="O581" i="10"/>
  <c r="P581" i="10"/>
  <c r="E582" i="10"/>
  <c r="F582" i="10"/>
  <c r="G582" i="10"/>
  <c r="H582" i="10"/>
  <c r="I582" i="10"/>
  <c r="J582" i="10"/>
  <c r="K582" i="10"/>
  <c r="L582" i="10"/>
  <c r="M582" i="10"/>
  <c r="N582" i="10"/>
  <c r="O582" i="10"/>
  <c r="P582" i="10"/>
  <c r="E583" i="10"/>
  <c r="F583" i="10"/>
  <c r="G583" i="10"/>
  <c r="H583" i="10"/>
  <c r="I583" i="10"/>
  <c r="J583" i="10"/>
  <c r="K583" i="10"/>
  <c r="L583" i="10"/>
  <c r="M583" i="10"/>
  <c r="N583" i="10"/>
  <c r="O583" i="10"/>
  <c r="P583" i="10"/>
  <c r="E584" i="10"/>
  <c r="F584" i="10"/>
  <c r="G584" i="10"/>
  <c r="H584" i="10"/>
  <c r="I584" i="10"/>
  <c r="J584" i="10"/>
  <c r="K584" i="10"/>
  <c r="L584" i="10"/>
  <c r="M584" i="10"/>
  <c r="N584" i="10"/>
  <c r="O584" i="10"/>
  <c r="P584" i="10"/>
  <c r="E585" i="10"/>
  <c r="F585" i="10"/>
  <c r="G585" i="10"/>
  <c r="H585" i="10"/>
  <c r="I585" i="10"/>
  <c r="J585" i="10"/>
  <c r="K585" i="10"/>
  <c r="L585" i="10"/>
  <c r="M585" i="10"/>
  <c r="N585" i="10"/>
  <c r="O585" i="10"/>
  <c r="P585" i="10"/>
  <c r="E586" i="10"/>
  <c r="F586" i="10"/>
  <c r="G586" i="10"/>
  <c r="H586" i="10"/>
  <c r="I586" i="10"/>
  <c r="J586" i="10"/>
  <c r="K586" i="10"/>
  <c r="L586" i="10"/>
  <c r="M586" i="10"/>
  <c r="N586" i="10"/>
  <c r="O586" i="10"/>
  <c r="P586" i="10"/>
  <c r="E587" i="10"/>
  <c r="F587" i="10"/>
  <c r="G587" i="10"/>
  <c r="H587" i="10"/>
  <c r="I587" i="10"/>
  <c r="J587" i="10"/>
  <c r="K587" i="10"/>
  <c r="L587" i="10"/>
  <c r="M587" i="10"/>
  <c r="N587" i="10"/>
  <c r="O587" i="10"/>
  <c r="P587" i="10"/>
  <c r="E588" i="10"/>
  <c r="F588" i="10"/>
  <c r="G588" i="10"/>
  <c r="H588" i="10"/>
  <c r="I588" i="10"/>
  <c r="J588" i="10"/>
  <c r="K588" i="10"/>
  <c r="L588" i="10"/>
  <c r="M588" i="10"/>
  <c r="N588" i="10"/>
  <c r="O588" i="10"/>
  <c r="P588" i="10"/>
  <c r="E589" i="10"/>
  <c r="F589" i="10"/>
  <c r="G589" i="10"/>
  <c r="H589" i="10"/>
  <c r="I589" i="10"/>
  <c r="J589" i="10"/>
  <c r="K589" i="10"/>
  <c r="L589" i="10"/>
  <c r="M589" i="10"/>
  <c r="N589" i="10"/>
  <c r="O589" i="10"/>
  <c r="P589" i="10"/>
  <c r="E590" i="10"/>
  <c r="F590" i="10"/>
  <c r="G590" i="10"/>
  <c r="H590" i="10"/>
  <c r="I590" i="10"/>
  <c r="J590" i="10"/>
  <c r="K590" i="10"/>
  <c r="L590" i="10"/>
  <c r="M590" i="10"/>
  <c r="N590" i="10"/>
  <c r="O590" i="10"/>
  <c r="P590" i="10"/>
  <c r="E591" i="10"/>
  <c r="F591" i="10"/>
  <c r="G591" i="10"/>
  <c r="H591" i="10"/>
  <c r="I591" i="10"/>
  <c r="J591" i="10"/>
  <c r="K591" i="10"/>
  <c r="L591" i="10"/>
  <c r="M591" i="10"/>
  <c r="N591" i="10"/>
  <c r="O591" i="10"/>
  <c r="P591" i="10"/>
  <c r="E592" i="10"/>
  <c r="F592" i="10"/>
  <c r="G592" i="10"/>
  <c r="H592" i="10"/>
  <c r="I592" i="10"/>
  <c r="J592" i="10"/>
  <c r="K592" i="10"/>
  <c r="L592" i="10"/>
  <c r="M592" i="10"/>
  <c r="N592" i="10"/>
  <c r="O592" i="10"/>
  <c r="P592" i="10"/>
  <c r="E593" i="10"/>
  <c r="F593" i="10"/>
  <c r="G593" i="10"/>
  <c r="H593" i="10"/>
  <c r="I593" i="10"/>
  <c r="J593" i="10"/>
  <c r="K593" i="10"/>
  <c r="L593" i="10"/>
  <c r="M593" i="10"/>
  <c r="N593" i="10"/>
  <c r="O593" i="10"/>
  <c r="P593" i="10"/>
  <c r="E594" i="10"/>
  <c r="F594" i="10"/>
  <c r="G594" i="10"/>
  <c r="H594" i="10"/>
  <c r="I594" i="10"/>
  <c r="J594" i="10"/>
  <c r="K594" i="10"/>
  <c r="L594" i="10"/>
  <c r="M594" i="10"/>
  <c r="N594" i="10"/>
  <c r="O594" i="10"/>
  <c r="P594" i="10"/>
  <c r="E595" i="10"/>
  <c r="F595" i="10"/>
  <c r="G595" i="10"/>
  <c r="H595" i="10"/>
  <c r="I595" i="10"/>
  <c r="J595" i="10"/>
  <c r="K595" i="10"/>
  <c r="L595" i="10"/>
  <c r="M595" i="10"/>
  <c r="N595" i="10"/>
  <c r="O595" i="10"/>
  <c r="P595" i="10"/>
  <c r="E596" i="10"/>
  <c r="F596" i="10"/>
  <c r="G596" i="10"/>
  <c r="H596" i="10"/>
  <c r="I596" i="10"/>
  <c r="J596" i="10"/>
  <c r="K596" i="10"/>
  <c r="L596" i="10"/>
  <c r="M596" i="10"/>
  <c r="N596" i="10"/>
  <c r="O596" i="10"/>
  <c r="P596" i="10"/>
  <c r="E597" i="10"/>
  <c r="F597" i="10"/>
  <c r="G597" i="10"/>
  <c r="H597" i="10"/>
  <c r="I597" i="10"/>
  <c r="J597" i="10"/>
  <c r="K597" i="10"/>
  <c r="L597" i="10"/>
  <c r="M597" i="10"/>
  <c r="N597" i="10"/>
  <c r="O597" i="10"/>
  <c r="P597" i="10"/>
  <c r="E598" i="10"/>
  <c r="F598" i="10"/>
  <c r="G598" i="10"/>
  <c r="H598" i="10"/>
  <c r="I598" i="10"/>
  <c r="J598" i="10"/>
  <c r="K598" i="10"/>
  <c r="L598" i="10"/>
  <c r="M598" i="10"/>
  <c r="N598" i="10"/>
  <c r="O598" i="10"/>
  <c r="P598" i="10"/>
  <c r="E599" i="10"/>
  <c r="F599" i="10"/>
  <c r="G599" i="10"/>
  <c r="H599" i="10"/>
  <c r="I599" i="10"/>
  <c r="J599" i="10"/>
  <c r="K599" i="10"/>
  <c r="L599" i="10"/>
  <c r="M599" i="10"/>
  <c r="N599" i="10"/>
  <c r="O599" i="10"/>
  <c r="P599" i="10"/>
  <c r="E600" i="10"/>
  <c r="F600" i="10"/>
  <c r="G600" i="10"/>
  <c r="H600" i="10"/>
  <c r="I600" i="10"/>
  <c r="J600" i="10"/>
  <c r="K600" i="10"/>
  <c r="L600" i="10"/>
  <c r="M600" i="10"/>
  <c r="N600" i="10"/>
  <c r="O600" i="10"/>
  <c r="P600" i="10"/>
  <c r="E601" i="10"/>
  <c r="F601" i="10"/>
  <c r="G601" i="10"/>
  <c r="H601" i="10"/>
  <c r="I601" i="10"/>
  <c r="J601" i="10"/>
  <c r="K601" i="10"/>
  <c r="L601" i="10"/>
  <c r="M601" i="10"/>
  <c r="N601" i="10"/>
  <c r="O601" i="10"/>
  <c r="P601" i="10"/>
  <c r="E602" i="10"/>
  <c r="F602" i="10"/>
  <c r="G602" i="10"/>
  <c r="H602" i="10"/>
  <c r="I602" i="10"/>
  <c r="J602" i="10"/>
  <c r="K602" i="10"/>
  <c r="L602" i="10"/>
  <c r="M602" i="10"/>
  <c r="N602" i="10"/>
  <c r="O602" i="10"/>
  <c r="P602" i="10"/>
  <c r="E603" i="10"/>
  <c r="F603" i="10"/>
  <c r="G603" i="10"/>
  <c r="H603" i="10"/>
  <c r="I603" i="10"/>
  <c r="J603" i="10"/>
  <c r="K603" i="10"/>
  <c r="L603" i="10"/>
  <c r="M603" i="10"/>
  <c r="N603" i="10"/>
  <c r="O603" i="10"/>
  <c r="P603" i="10"/>
  <c r="E604" i="10"/>
  <c r="F604" i="10"/>
  <c r="G604" i="10"/>
  <c r="H604" i="10"/>
  <c r="I604" i="10"/>
  <c r="J604" i="10"/>
  <c r="K604" i="10"/>
  <c r="L604" i="10"/>
  <c r="M604" i="10"/>
  <c r="N604" i="10"/>
  <c r="O604" i="10"/>
  <c r="P604" i="10"/>
  <c r="E605" i="10"/>
  <c r="F605" i="10"/>
  <c r="G605" i="10"/>
  <c r="H605" i="10"/>
  <c r="I605" i="10"/>
  <c r="J605" i="10"/>
  <c r="K605" i="10"/>
  <c r="L605" i="10"/>
  <c r="M605" i="10"/>
  <c r="N605" i="10"/>
  <c r="O605" i="10"/>
  <c r="P605" i="10"/>
  <c r="E606" i="10"/>
  <c r="F606" i="10"/>
  <c r="G606" i="10"/>
  <c r="H606" i="10"/>
  <c r="I606" i="10"/>
  <c r="J606" i="10"/>
  <c r="K606" i="10"/>
  <c r="L606" i="10"/>
  <c r="M606" i="10"/>
  <c r="N606" i="10"/>
  <c r="O606" i="10"/>
  <c r="P606" i="10"/>
  <c r="E607" i="10"/>
  <c r="F607" i="10"/>
  <c r="G607" i="10"/>
  <c r="H607" i="10"/>
  <c r="I607" i="10"/>
  <c r="J607" i="10"/>
  <c r="K607" i="10"/>
  <c r="L607" i="10"/>
  <c r="M607" i="10"/>
  <c r="N607" i="10"/>
  <c r="O607" i="10"/>
  <c r="P607" i="10"/>
  <c r="E608" i="10"/>
  <c r="F608" i="10"/>
  <c r="G608" i="10"/>
  <c r="H608" i="10"/>
  <c r="I608" i="10"/>
  <c r="J608" i="10"/>
  <c r="K608" i="10"/>
  <c r="L608" i="10"/>
  <c r="M608" i="10"/>
  <c r="N608" i="10"/>
  <c r="O608" i="10"/>
  <c r="P608" i="10"/>
  <c r="E609" i="10"/>
  <c r="F609" i="10"/>
  <c r="G609" i="10"/>
  <c r="H609" i="10"/>
  <c r="I609" i="10"/>
  <c r="J609" i="10"/>
  <c r="K609" i="10"/>
  <c r="L609" i="10"/>
  <c r="M609" i="10"/>
  <c r="N609" i="10"/>
  <c r="O609" i="10"/>
  <c r="P609" i="10"/>
  <c r="E610" i="10"/>
  <c r="F610" i="10"/>
  <c r="G610" i="10"/>
  <c r="H610" i="10"/>
  <c r="I610" i="10"/>
  <c r="J610" i="10"/>
  <c r="K610" i="10"/>
  <c r="L610" i="10"/>
  <c r="M610" i="10"/>
  <c r="N610" i="10"/>
  <c r="O610" i="10"/>
  <c r="P610" i="10"/>
  <c r="E611" i="10"/>
  <c r="F611" i="10"/>
  <c r="G611" i="10"/>
  <c r="H611" i="10"/>
  <c r="I611" i="10"/>
  <c r="J611" i="10"/>
  <c r="K611" i="10"/>
  <c r="L611" i="10"/>
  <c r="M611" i="10"/>
  <c r="N611" i="10"/>
  <c r="O611" i="10"/>
  <c r="P611" i="10"/>
  <c r="E612" i="10"/>
  <c r="F612" i="10"/>
  <c r="G612" i="10"/>
  <c r="H612" i="10"/>
  <c r="I612" i="10"/>
  <c r="J612" i="10"/>
  <c r="K612" i="10"/>
  <c r="L612" i="10"/>
  <c r="M612" i="10"/>
  <c r="N612" i="10"/>
  <c r="O612" i="10"/>
  <c r="P612" i="10"/>
  <c r="E613" i="10"/>
  <c r="F613" i="10"/>
  <c r="G613" i="10"/>
  <c r="H613" i="10"/>
  <c r="I613" i="10"/>
  <c r="J613" i="10"/>
  <c r="K613" i="10"/>
  <c r="L613" i="10"/>
  <c r="M613" i="10"/>
  <c r="N613" i="10"/>
  <c r="O613" i="10"/>
  <c r="P613" i="10"/>
  <c r="E614" i="10"/>
  <c r="F614" i="10"/>
  <c r="G614" i="10"/>
  <c r="H614" i="10"/>
  <c r="I614" i="10"/>
  <c r="J614" i="10"/>
  <c r="K614" i="10"/>
  <c r="L614" i="10"/>
  <c r="M614" i="10"/>
  <c r="N614" i="10"/>
  <c r="O614" i="10"/>
  <c r="P614" i="10"/>
  <c r="E615" i="10"/>
  <c r="F615" i="10"/>
  <c r="G615" i="10"/>
  <c r="H615" i="10"/>
  <c r="I615" i="10"/>
  <c r="J615" i="10"/>
  <c r="K615" i="10"/>
  <c r="L615" i="10"/>
  <c r="M615" i="10"/>
  <c r="N615" i="10"/>
  <c r="O615" i="10"/>
  <c r="P615" i="10"/>
  <c r="E616" i="10"/>
  <c r="F616" i="10"/>
  <c r="G616" i="10"/>
  <c r="H616" i="10"/>
  <c r="I616" i="10"/>
  <c r="J616" i="10"/>
  <c r="K616" i="10"/>
  <c r="L616" i="10"/>
  <c r="M616" i="10"/>
  <c r="N616" i="10"/>
  <c r="O616" i="10"/>
  <c r="P616" i="10"/>
  <c r="E617" i="10"/>
  <c r="F617" i="10"/>
  <c r="G617" i="10"/>
  <c r="H617" i="10"/>
  <c r="I617" i="10"/>
  <c r="J617" i="10"/>
  <c r="K617" i="10"/>
  <c r="L617" i="10"/>
  <c r="M617" i="10"/>
  <c r="N617" i="10"/>
  <c r="O617" i="10"/>
  <c r="P617" i="10"/>
  <c r="E618" i="10"/>
  <c r="F618" i="10"/>
  <c r="G618" i="10"/>
  <c r="H618" i="10"/>
  <c r="I618" i="10"/>
  <c r="J618" i="10"/>
  <c r="K618" i="10"/>
  <c r="L618" i="10"/>
  <c r="M618" i="10"/>
  <c r="N618" i="10"/>
  <c r="O618" i="10"/>
  <c r="P618" i="10"/>
  <c r="E619" i="10"/>
  <c r="F619" i="10"/>
  <c r="G619" i="10"/>
  <c r="H619" i="10"/>
  <c r="I619" i="10"/>
  <c r="J619" i="10"/>
  <c r="K619" i="10"/>
  <c r="L619" i="10"/>
  <c r="M619" i="10"/>
  <c r="N619" i="10"/>
  <c r="O619" i="10"/>
  <c r="P619" i="10"/>
  <c r="E620" i="10"/>
  <c r="F620" i="10"/>
  <c r="G620" i="10"/>
  <c r="H620" i="10"/>
  <c r="I620" i="10"/>
  <c r="J620" i="10"/>
  <c r="K620" i="10"/>
  <c r="L620" i="10"/>
  <c r="M620" i="10"/>
  <c r="N620" i="10"/>
  <c r="O620" i="10"/>
  <c r="P620" i="10"/>
  <c r="E621" i="10"/>
  <c r="F621" i="10"/>
  <c r="G621" i="10"/>
  <c r="H621" i="10"/>
  <c r="I621" i="10"/>
  <c r="J621" i="10"/>
  <c r="K621" i="10"/>
  <c r="L621" i="10"/>
  <c r="M621" i="10"/>
  <c r="N621" i="10"/>
  <c r="O621" i="10"/>
  <c r="P621" i="10"/>
  <c r="E622" i="10"/>
  <c r="F622" i="10"/>
  <c r="G622" i="10"/>
  <c r="H622" i="10"/>
  <c r="I622" i="10"/>
  <c r="J622" i="10"/>
  <c r="K622" i="10"/>
  <c r="L622" i="10"/>
  <c r="M622" i="10"/>
  <c r="N622" i="10"/>
  <c r="O622" i="10"/>
  <c r="P622" i="10"/>
  <c r="E623" i="10"/>
  <c r="F623" i="10"/>
  <c r="G623" i="10"/>
  <c r="H623" i="10"/>
  <c r="I623" i="10"/>
  <c r="J623" i="10"/>
  <c r="K623" i="10"/>
  <c r="L623" i="10"/>
  <c r="M623" i="10"/>
  <c r="N623" i="10"/>
  <c r="O623" i="10"/>
  <c r="P623" i="10"/>
  <c r="E624" i="10"/>
  <c r="F624" i="10"/>
  <c r="G624" i="10"/>
  <c r="H624" i="10"/>
  <c r="I624" i="10"/>
  <c r="J624" i="10"/>
  <c r="K624" i="10"/>
  <c r="L624" i="10"/>
  <c r="M624" i="10"/>
  <c r="N624" i="10"/>
  <c r="O624" i="10"/>
  <c r="P624" i="10"/>
  <c r="E625" i="10"/>
  <c r="F625" i="10"/>
  <c r="G625" i="10"/>
  <c r="H625" i="10"/>
  <c r="I625" i="10"/>
  <c r="J625" i="10"/>
  <c r="K625" i="10"/>
  <c r="L625" i="10"/>
  <c r="M625" i="10"/>
  <c r="N625" i="10"/>
  <c r="O625" i="10"/>
  <c r="P625" i="10"/>
  <c r="E626" i="10"/>
  <c r="F626" i="10"/>
  <c r="G626" i="10"/>
  <c r="H626" i="10"/>
  <c r="I626" i="10"/>
  <c r="J626" i="10"/>
  <c r="K626" i="10"/>
  <c r="L626" i="10"/>
  <c r="M626" i="10"/>
  <c r="N626" i="10"/>
  <c r="O626" i="10"/>
  <c r="P626" i="10"/>
  <c r="E627" i="10"/>
  <c r="F627" i="10"/>
  <c r="G627" i="10"/>
  <c r="H627" i="10"/>
  <c r="I627" i="10"/>
  <c r="J627" i="10"/>
  <c r="K627" i="10"/>
  <c r="L627" i="10"/>
  <c r="M627" i="10"/>
  <c r="N627" i="10"/>
  <c r="O627" i="10"/>
  <c r="P627" i="10"/>
  <c r="E628" i="10"/>
  <c r="F628" i="10"/>
  <c r="G628" i="10"/>
  <c r="H628" i="10"/>
  <c r="I628" i="10"/>
  <c r="J628" i="10"/>
  <c r="K628" i="10"/>
  <c r="L628" i="10"/>
  <c r="M628" i="10"/>
  <c r="N628" i="10"/>
  <c r="O628" i="10"/>
  <c r="P628" i="10"/>
  <c r="E629" i="10"/>
  <c r="F629" i="10"/>
  <c r="G629" i="10"/>
  <c r="H629" i="10"/>
  <c r="I629" i="10"/>
  <c r="J629" i="10"/>
  <c r="K629" i="10"/>
  <c r="L629" i="10"/>
  <c r="M629" i="10"/>
  <c r="N629" i="10"/>
  <c r="O629" i="10"/>
  <c r="P629" i="10"/>
  <c r="E630" i="10"/>
  <c r="F630" i="10"/>
  <c r="G630" i="10"/>
  <c r="H630" i="10"/>
  <c r="I630" i="10"/>
  <c r="J630" i="10"/>
  <c r="K630" i="10"/>
  <c r="L630" i="10"/>
  <c r="M630" i="10"/>
  <c r="N630" i="10"/>
  <c r="O630" i="10"/>
  <c r="P630" i="10"/>
  <c r="E631" i="10"/>
  <c r="F631" i="10"/>
  <c r="G631" i="10"/>
  <c r="H631" i="10"/>
  <c r="I631" i="10"/>
  <c r="J631" i="10"/>
  <c r="K631" i="10"/>
  <c r="L631" i="10"/>
  <c r="M631" i="10"/>
  <c r="N631" i="10"/>
  <c r="O631" i="10"/>
  <c r="P631" i="10"/>
  <c r="E632" i="10"/>
  <c r="F632" i="10"/>
  <c r="G632" i="10"/>
  <c r="H632" i="10"/>
  <c r="I632" i="10"/>
  <c r="J632" i="10"/>
  <c r="K632" i="10"/>
  <c r="L632" i="10"/>
  <c r="M632" i="10"/>
  <c r="N632" i="10"/>
  <c r="O632" i="10"/>
  <c r="P632" i="10"/>
  <c r="E633" i="10"/>
  <c r="F633" i="10"/>
  <c r="G633" i="10"/>
  <c r="H633" i="10"/>
  <c r="I633" i="10"/>
  <c r="J633" i="10"/>
  <c r="K633" i="10"/>
  <c r="L633" i="10"/>
  <c r="M633" i="10"/>
  <c r="N633" i="10"/>
  <c r="O633" i="10"/>
  <c r="P633" i="10"/>
  <c r="E634" i="10"/>
  <c r="F634" i="10"/>
  <c r="G634" i="10"/>
  <c r="H634" i="10"/>
  <c r="I634" i="10"/>
  <c r="J634" i="10"/>
  <c r="K634" i="10"/>
  <c r="L634" i="10"/>
  <c r="M634" i="10"/>
  <c r="N634" i="10"/>
  <c r="O634" i="10"/>
  <c r="P634" i="10"/>
  <c r="E635" i="10"/>
  <c r="F635" i="10"/>
  <c r="G635" i="10"/>
  <c r="H635" i="10"/>
  <c r="I635" i="10"/>
  <c r="J635" i="10"/>
  <c r="K635" i="10"/>
  <c r="L635" i="10"/>
  <c r="M635" i="10"/>
  <c r="N635" i="10"/>
  <c r="O635" i="10"/>
  <c r="P635" i="10"/>
  <c r="E636" i="10"/>
  <c r="F636" i="10"/>
  <c r="G636" i="10"/>
  <c r="H636" i="10"/>
  <c r="I636" i="10"/>
  <c r="J636" i="10"/>
  <c r="K636" i="10"/>
  <c r="L636" i="10"/>
  <c r="M636" i="10"/>
  <c r="N636" i="10"/>
  <c r="O636" i="10"/>
  <c r="P636" i="10"/>
  <c r="E637" i="10"/>
  <c r="F637" i="10"/>
  <c r="G637" i="10"/>
  <c r="H637" i="10"/>
  <c r="I637" i="10"/>
  <c r="J637" i="10"/>
  <c r="K637" i="10"/>
  <c r="L637" i="10"/>
  <c r="M637" i="10"/>
  <c r="N637" i="10"/>
  <c r="O637" i="10"/>
  <c r="P637" i="10"/>
  <c r="E638" i="10"/>
  <c r="F638" i="10"/>
  <c r="G638" i="10"/>
  <c r="H638" i="10"/>
  <c r="I638" i="10"/>
  <c r="J638" i="10"/>
  <c r="K638" i="10"/>
  <c r="L638" i="10"/>
  <c r="M638" i="10"/>
  <c r="N638" i="10"/>
  <c r="O638" i="10"/>
  <c r="P638" i="10"/>
  <c r="E639" i="10"/>
  <c r="F639" i="10"/>
  <c r="G639" i="10"/>
  <c r="H639" i="10"/>
  <c r="I639" i="10"/>
  <c r="J639" i="10"/>
  <c r="K639" i="10"/>
  <c r="L639" i="10"/>
  <c r="M639" i="10"/>
  <c r="N639" i="10"/>
  <c r="O639" i="10"/>
  <c r="P639" i="10"/>
  <c r="E640" i="10"/>
  <c r="F640" i="10"/>
  <c r="G640" i="10"/>
  <c r="H640" i="10"/>
  <c r="I640" i="10"/>
  <c r="J640" i="10"/>
  <c r="K640" i="10"/>
  <c r="L640" i="10"/>
  <c r="M640" i="10"/>
  <c r="N640" i="10"/>
  <c r="O640" i="10"/>
  <c r="P640" i="10"/>
  <c r="E641" i="10"/>
  <c r="F641" i="10"/>
  <c r="G641" i="10"/>
  <c r="H641" i="10"/>
  <c r="I641" i="10"/>
  <c r="J641" i="10"/>
  <c r="K641" i="10"/>
  <c r="L641" i="10"/>
  <c r="M641" i="10"/>
  <c r="N641" i="10"/>
  <c r="O641" i="10"/>
  <c r="P641" i="10"/>
  <c r="E642" i="10"/>
  <c r="F642" i="10"/>
  <c r="G642" i="10"/>
  <c r="H642" i="10"/>
  <c r="I642" i="10"/>
  <c r="J642" i="10"/>
  <c r="K642" i="10"/>
  <c r="L642" i="10"/>
  <c r="M642" i="10"/>
  <c r="N642" i="10"/>
  <c r="O642" i="10"/>
  <c r="P642" i="10"/>
  <c r="E643" i="10"/>
  <c r="F643" i="10"/>
  <c r="G643" i="10"/>
  <c r="H643" i="10"/>
  <c r="I643" i="10"/>
  <c r="J643" i="10"/>
  <c r="K643" i="10"/>
  <c r="L643" i="10"/>
  <c r="M643" i="10"/>
  <c r="N643" i="10"/>
  <c r="O643" i="10"/>
  <c r="P643" i="10"/>
  <c r="E644" i="10"/>
  <c r="F644" i="10"/>
  <c r="G644" i="10"/>
  <c r="H644" i="10"/>
  <c r="I644" i="10"/>
  <c r="J644" i="10"/>
  <c r="K644" i="10"/>
  <c r="L644" i="10"/>
  <c r="M644" i="10"/>
  <c r="N644" i="10"/>
  <c r="O644" i="10"/>
  <c r="P644" i="10"/>
  <c r="E645" i="10"/>
  <c r="F645" i="10"/>
  <c r="G645" i="10"/>
  <c r="H645" i="10"/>
  <c r="I645" i="10"/>
  <c r="J645" i="10"/>
  <c r="K645" i="10"/>
  <c r="L645" i="10"/>
  <c r="M645" i="10"/>
  <c r="N645" i="10"/>
  <c r="O645" i="10"/>
  <c r="P645" i="10"/>
  <c r="E646" i="10"/>
  <c r="F646" i="10"/>
  <c r="G646" i="10"/>
  <c r="H646" i="10"/>
  <c r="I646" i="10"/>
  <c r="J646" i="10"/>
  <c r="K646" i="10"/>
  <c r="L646" i="10"/>
  <c r="M646" i="10"/>
  <c r="N646" i="10"/>
  <c r="O646" i="10"/>
  <c r="P646" i="10"/>
  <c r="E647" i="10"/>
  <c r="F647" i="10"/>
  <c r="G647" i="10"/>
  <c r="H647" i="10"/>
  <c r="I647" i="10"/>
  <c r="J647" i="10"/>
  <c r="K647" i="10"/>
  <c r="L647" i="10"/>
  <c r="M647" i="10"/>
  <c r="N647" i="10"/>
  <c r="O647" i="10"/>
  <c r="P647" i="10"/>
  <c r="E648" i="10"/>
  <c r="F648" i="10"/>
  <c r="G648" i="10"/>
  <c r="H648" i="10"/>
  <c r="I648" i="10"/>
  <c r="J648" i="10"/>
  <c r="K648" i="10"/>
  <c r="L648" i="10"/>
  <c r="M648" i="10"/>
  <c r="N648" i="10"/>
  <c r="O648" i="10"/>
  <c r="P648" i="10"/>
  <c r="E649" i="10"/>
  <c r="F649" i="10"/>
  <c r="G649" i="10"/>
  <c r="H649" i="10"/>
  <c r="I649" i="10"/>
  <c r="J649" i="10"/>
  <c r="K649" i="10"/>
  <c r="L649" i="10"/>
  <c r="M649" i="10"/>
  <c r="N649" i="10"/>
  <c r="O649" i="10"/>
  <c r="P649" i="10"/>
  <c r="E650" i="10"/>
  <c r="F650" i="10"/>
  <c r="G650" i="10"/>
  <c r="H650" i="10"/>
  <c r="I650" i="10"/>
  <c r="J650" i="10"/>
  <c r="K650" i="10"/>
  <c r="L650" i="10"/>
  <c r="M650" i="10"/>
  <c r="N650" i="10"/>
  <c r="O650" i="10"/>
  <c r="P650" i="10"/>
  <c r="E651" i="10"/>
  <c r="F651" i="10"/>
  <c r="G651" i="10"/>
  <c r="H651" i="10"/>
  <c r="I651" i="10"/>
  <c r="J651" i="10"/>
  <c r="K651" i="10"/>
  <c r="L651" i="10"/>
  <c r="M651" i="10"/>
  <c r="N651" i="10"/>
  <c r="O651" i="10"/>
  <c r="P651" i="10"/>
  <c r="E652" i="10"/>
  <c r="F652" i="10"/>
  <c r="G652" i="10"/>
  <c r="H652" i="10"/>
  <c r="I652" i="10"/>
  <c r="J652" i="10"/>
  <c r="K652" i="10"/>
  <c r="L652" i="10"/>
  <c r="M652" i="10"/>
  <c r="N652" i="10"/>
  <c r="O652" i="10"/>
  <c r="P652" i="10"/>
  <c r="E653" i="10"/>
  <c r="F653" i="10"/>
  <c r="G653" i="10"/>
  <c r="H653" i="10"/>
  <c r="I653" i="10"/>
  <c r="J653" i="10"/>
  <c r="K653" i="10"/>
  <c r="L653" i="10"/>
  <c r="M653" i="10"/>
  <c r="N653" i="10"/>
  <c r="O653" i="10"/>
  <c r="P653" i="10"/>
  <c r="E654" i="10"/>
  <c r="F654" i="10"/>
  <c r="G654" i="10"/>
  <c r="H654" i="10"/>
  <c r="I654" i="10"/>
  <c r="J654" i="10"/>
  <c r="K654" i="10"/>
  <c r="L654" i="10"/>
  <c r="M654" i="10"/>
  <c r="N654" i="10"/>
  <c r="O654" i="10"/>
  <c r="P654" i="10"/>
  <c r="E655" i="10"/>
  <c r="F655" i="10"/>
  <c r="G655" i="10"/>
  <c r="H655" i="10"/>
  <c r="I655" i="10"/>
  <c r="J655" i="10"/>
  <c r="K655" i="10"/>
  <c r="L655" i="10"/>
  <c r="M655" i="10"/>
  <c r="N655" i="10"/>
  <c r="O655" i="10"/>
  <c r="P655" i="10"/>
  <c r="E656" i="10"/>
  <c r="F656" i="10"/>
  <c r="G656" i="10"/>
  <c r="H656" i="10"/>
  <c r="I656" i="10"/>
  <c r="J656" i="10"/>
  <c r="K656" i="10"/>
  <c r="L656" i="10"/>
  <c r="M656" i="10"/>
  <c r="N656" i="10"/>
  <c r="O656" i="10"/>
  <c r="P656" i="10"/>
  <c r="E657" i="10"/>
  <c r="F657" i="10"/>
  <c r="G657" i="10"/>
  <c r="H657" i="10"/>
  <c r="I657" i="10"/>
  <c r="J657" i="10"/>
  <c r="K657" i="10"/>
  <c r="L657" i="10"/>
  <c r="M657" i="10"/>
  <c r="N657" i="10"/>
  <c r="O657" i="10"/>
  <c r="P657" i="10"/>
  <c r="E658" i="10"/>
  <c r="F658" i="10"/>
  <c r="G658" i="10"/>
  <c r="H658" i="10"/>
  <c r="I658" i="10"/>
  <c r="J658" i="10"/>
  <c r="K658" i="10"/>
  <c r="L658" i="10"/>
  <c r="M658" i="10"/>
  <c r="N658" i="10"/>
  <c r="O658" i="10"/>
  <c r="P658" i="10"/>
  <c r="E659" i="10"/>
  <c r="F659" i="10"/>
  <c r="G659" i="10"/>
  <c r="H659" i="10"/>
  <c r="I659" i="10"/>
  <c r="J659" i="10"/>
  <c r="K659" i="10"/>
  <c r="L659" i="10"/>
  <c r="M659" i="10"/>
  <c r="N659" i="10"/>
  <c r="O659" i="10"/>
  <c r="P659" i="10"/>
  <c r="E660" i="10"/>
  <c r="F660" i="10"/>
  <c r="G660" i="10"/>
  <c r="H660" i="10"/>
  <c r="I660" i="10"/>
  <c r="J660" i="10"/>
  <c r="K660" i="10"/>
  <c r="L660" i="10"/>
  <c r="M660" i="10"/>
  <c r="N660" i="10"/>
  <c r="O660" i="10"/>
  <c r="P660" i="10"/>
  <c r="E661" i="10"/>
  <c r="F661" i="10"/>
  <c r="G661" i="10"/>
  <c r="H661" i="10"/>
  <c r="I661" i="10"/>
  <c r="J661" i="10"/>
  <c r="K661" i="10"/>
  <c r="L661" i="10"/>
  <c r="M661" i="10"/>
  <c r="N661" i="10"/>
  <c r="O661" i="10"/>
  <c r="P661" i="10"/>
  <c r="E662" i="10"/>
  <c r="F662" i="10"/>
  <c r="G662" i="10"/>
  <c r="H662" i="10"/>
  <c r="I662" i="10"/>
  <c r="J662" i="10"/>
  <c r="K662" i="10"/>
  <c r="L662" i="10"/>
  <c r="M662" i="10"/>
  <c r="N662" i="10"/>
  <c r="O662" i="10"/>
  <c r="P662" i="10"/>
  <c r="E663" i="10"/>
  <c r="F663" i="10"/>
  <c r="G663" i="10"/>
  <c r="H663" i="10"/>
  <c r="I663" i="10"/>
  <c r="J663" i="10"/>
  <c r="K663" i="10"/>
  <c r="L663" i="10"/>
  <c r="M663" i="10"/>
  <c r="N663" i="10"/>
  <c r="O663" i="10"/>
  <c r="P663" i="10"/>
  <c r="E664" i="10"/>
  <c r="F664" i="10"/>
  <c r="G664" i="10"/>
  <c r="H664" i="10"/>
  <c r="I664" i="10"/>
  <c r="J664" i="10"/>
  <c r="K664" i="10"/>
  <c r="L664" i="10"/>
  <c r="M664" i="10"/>
  <c r="N664" i="10"/>
  <c r="O664" i="10"/>
  <c r="P664" i="10"/>
  <c r="E665" i="10"/>
  <c r="F665" i="10"/>
  <c r="G665" i="10"/>
  <c r="H665" i="10"/>
  <c r="I665" i="10"/>
  <c r="J665" i="10"/>
  <c r="K665" i="10"/>
  <c r="L665" i="10"/>
  <c r="M665" i="10"/>
  <c r="N665" i="10"/>
  <c r="O665" i="10"/>
  <c r="P665" i="10"/>
  <c r="E666" i="10"/>
  <c r="F666" i="10"/>
  <c r="G666" i="10"/>
  <c r="H666" i="10"/>
  <c r="I666" i="10"/>
  <c r="J666" i="10"/>
  <c r="K666" i="10"/>
  <c r="L666" i="10"/>
  <c r="M666" i="10"/>
  <c r="N666" i="10"/>
  <c r="O666" i="10"/>
  <c r="P666" i="10"/>
  <c r="E667" i="10"/>
  <c r="F667" i="10"/>
  <c r="G667" i="10"/>
  <c r="H667" i="10"/>
  <c r="I667" i="10"/>
  <c r="J667" i="10"/>
  <c r="K667" i="10"/>
  <c r="L667" i="10"/>
  <c r="M667" i="10"/>
  <c r="N667" i="10"/>
  <c r="O667" i="10"/>
  <c r="P667" i="10"/>
  <c r="E668" i="10"/>
  <c r="F668" i="10"/>
  <c r="G668" i="10"/>
  <c r="H668" i="10"/>
  <c r="I668" i="10"/>
  <c r="J668" i="10"/>
  <c r="K668" i="10"/>
  <c r="L668" i="10"/>
  <c r="M668" i="10"/>
  <c r="N668" i="10"/>
  <c r="O668" i="10"/>
  <c r="P668" i="10"/>
  <c r="E669" i="10"/>
  <c r="F669" i="10"/>
  <c r="G669" i="10"/>
  <c r="H669" i="10"/>
  <c r="I669" i="10"/>
  <c r="J669" i="10"/>
  <c r="K669" i="10"/>
  <c r="L669" i="10"/>
  <c r="M669" i="10"/>
  <c r="N669" i="10"/>
  <c r="O669" i="10"/>
  <c r="P669" i="10"/>
  <c r="E670" i="10"/>
  <c r="F670" i="10"/>
  <c r="G670" i="10"/>
  <c r="H670" i="10"/>
  <c r="I670" i="10"/>
  <c r="J670" i="10"/>
  <c r="K670" i="10"/>
  <c r="L670" i="10"/>
  <c r="M670" i="10"/>
  <c r="N670" i="10"/>
  <c r="O670" i="10"/>
  <c r="P670" i="10"/>
  <c r="E671" i="10"/>
  <c r="F671" i="10"/>
  <c r="G671" i="10"/>
  <c r="H671" i="10"/>
  <c r="I671" i="10"/>
  <c r="J671" i="10"/>
  <c r="K671" i="10"/>
  <c r="L671" i="10"/>
  <c r="M671" i="10"/>
  <c r="N671" i="10"/>
  <c r="O671" i="10"/>
  <c r="P671" i="10"/>
  <c r="E672" i="10"/>
  <c r="F672" i="10"/>
  <c r="G672" i="10"/>
  <c r="H672" i="10"/>
  <c r="I672" i="10"/>
  <c r="J672" i="10"/>
  <c r="K672" i="10"/>
  <c r="L672" i="10"/>
  <c r="M672" i="10"/>
  <c r="N672" i="10"/>
  <c r="O672" i="10"/>
  <c r="P672" i="10"/>
  <c r="E673" i="10"/>
  <c r="F673" i="10"/>
  <c r="G673" i="10"/>
  <c r="H673" i="10"/>
  <c r="I673" i="10"/>
  <c r="J673" i="10"/>
  <c r="K673" i="10"/>
  <c r="L673" i="10"/>
  <c r="M673" i="10"/>
  <c r="N673" i="10"/>
  <c r="O673" i="10"/>
  <c r="P673" i="10"/>
  <c r="E674" i="10"/>
  <c r="F674" i="10"/>
  <c r="G674" i="10"/>
  <c r="H674" i="10"/>
  <c r="I674" i="10"/>
  <c r="J674" i="10"/>
  <c r="K674" i="10"/>
  <c r="L674" i="10"/>
  <c r="M674" i="10"/>
  <c r="N674" i="10"/>
  <c r="O674" i="10"/>
  <c r="P674" i="10"/>
  <c r="E675" i="10"/>
  <c r="F675" i="10"/>
  <c r="G675" i="10"/>
  <c r="H675" i="10"/>
  <c r="I675" i="10"/>
  <c r="J675" i="10"/>
  <c r="K675" i="10"/>
  <c r="L675" i="10"/>
  <c r="M675" i="10"/>
  <c r="N675" i="10"/>
  <c r="O675" i="10"/>
  <c r="P675" i="10"/>
  <c r="E676" i="10"/>
  <c r="F676" i="10"/>
  <c r="G676" i="10"/>
  <c r="H676" i="10"/>
  <c r="I676" i="10"/>
  <c r="J676" i="10"/>
  <c r="K676" i="10"/>
  <c r="L676" i="10"/>
  <c r="M676" i="10"/>
  <c r="N676" i="10"/>
  <c r="O676" i="10"/>
  <c r="P676" i="10"/>
  <c r="E677" i="10"/>
  <c r="F677" i="10"/>
  <c r="G677" i="10"/>
  <c r="H677" i="10"/>
  <c r="I677" i="10"/>
  <c r="J677" i="10"/>
  <c r="K677" i="10"/>
  <c r="L677" i="10"/>
  <c r="M677" i="10"/>
  <c r="N677" i="10"/>
  <c r="O677" i="10"/>
  <c r="P677" i="10"/>
  <c r="E678" i="10"/>
  <c r="F678" i="10"/>
  <c r="G678" i="10"/>
  <c r="H678" i="10"/>
  <c r="I678" i="10"/>
  <c r="J678" i="10"/>
  <c r="K678" i="10"/>
  <c r="L678" i="10"/>
  <c r="M678" i="10"/>
  <c r="N678" i="10"/>
  <c r="O678" i="10"/>
  <c r="P678" i="10"/>
  <c r="E679" i="10"/>
  <c r="F679" i="10"/>
  <c r="G679" i="10"/>
  <c r="H679" i="10"/>
  <c r="I679" i="10"/>
  <c r="J679" i="10"/>
  <c r="K679" i="10"/>
  <c r="L679" i="10"/>
  <c r="M679" i="10"/>
  <c r="N679" i="10"/>
  <c r="O679" i="10"/>
  <c r="P679" i="10"/>
  <c r="E680" i="10"/>
  <c r="F680" i="10"/>
  <c r="G680" i="10"/>
  <c r="H680" i="10"/>
  <c r="I680" i="10"/>
  <c r="J680" i="10"/>
  <c r="K680" i="10"/>
  <c r="L680" i="10"/>
  <c r="M680" i="10"/>
  <c r="N680" i="10"/>
  <c r="O680" i="10"/>
  <c r="P680" i="10"/>
  <c r="E681" i="10"/>
  <c r="F681" i="10"/>
  <c r="G681" i="10"/>
  <c r="H681" i="10"/>
  <c r="I681" i="10"/>
  <c r="J681" i="10"/>
  <c r="K681" i="10"/>
  <c r="L681" i="10"/>
  <c r="M681" i="10"/>
  <c r="N681" i="10"/>
  <c r="O681" i="10"/>
  <c r="P681" i="10"/>
  <c r="E682" i="10"/>
  <c r="F682" i="10"/>
  <c r="G682" i="10"/>
  <c r="H682" i="10"/>
  <c r="I682" i="10"/>
  <c r="J682" i="10"/>
  <c r="K682" i="10"/>
  <c r="L682" i="10"/>
  <c r="M682" i="10"/>
  <c r="N682" i="10"/>
  <c r="O682" i="10"/>
  <c r="P682" i="10"/>
  <c r="E683" i="10"/>
  <c r="F683" i="10"/>
  <c r="G683" i="10"/>
  <c r="H683" i="10"/>
  <c r="I683" i="10"/>
  <c r="J683" i="10"/>
  <c r="K683" i="10"/>
  <c r="L683" i="10"/>
  <c r="M683" i="10"/>
  <c r="N683" i="10"/>
  <c r="O683" i="10"/>
  <c r="P683" i="10"/>
  <c r="E684" i="10"/>
  <c r="F684" i="10"/>
  <c r="G684" i="10"/>
  <c r="H684" i="10"/>
  <c r="I684" i="10"/>
  <c r="J684" i="10"/>
  <c r="K684" i="10"/>
  <c r="L684" i="10"/>
  <c r="M684" i="10"/>
  <c r="N684" i="10"/>
  <c r="O684" i="10"/>
  <c r="P684" i="10"/>
  <c r="E685" i="10"/>
  <c r="F685" i="10"/>
  <c r="G685" i="10"/>
  <c r="H685" i="10"/>
  <c r="I685" i="10"/>
  <c r="J685" i="10"/>
  <c r="K685" i="10"/>
  <c r="L685" i="10"/>
  <c r="M685" i="10"/>
  <c r="N685" i="10"/>
  <c r="O685" i="10"/>
  <c r="P685" i="10"/>
  <c r="E686" i="10"/>
  <c r="F686" i="10"/>
  <c r="G686" i="10"/>
  <c r="H686" i="10"/>
  <c r="I686" i="10"/>
  <c r="J686" i="10"/>
  <c r="K686" i="10"/>
  <c r="L686" i="10"/>
  <c r="M686" i="10"/>
  <c r="N686" i="10"/>
  <c r="O686" i="10"/>
  <c r="P686" i="10"/>
  <c r="E687" i="10"/>
  <c r="F687" i="10"/>
  <c r="G687" i="10"/>
  <c r="H687" i="10"/>
  <c r="I687" i="10"/>
  <c r="J687" i="10"/>
  <c r="K687" i="10"/>
  <c r="L687" i="10"/>
  <c r="M687" i="10"/>
  <c r="N687" i="10"/>
  <c r="O687" i="10"/>
  <c r="P687" i="10"/>
  <c r="E688" i="10"/>
  <c r="F688" i="10"/>
  <c r="G688" i="10"/>
  <c r="H688" i="10"/>
  <c r="I688" i="10"/>
  <c r="J688" i="10"/>
  <c r="K688" i="10"/>
  <c r="L688" i="10"/>
  <c r="M688" i="10"/>
  <c r="N688" i="10"/>
  <c r="O688" i="10"/>
  <c r="P688" i="10"/>
  <c r="E689" i="10"/>
  <c r="F689" i="10"/>
  <c r="G689" i="10"/>
  <c r="H689" i="10"/>
  <c r="I689" i="10"/>
  <c r="J689" i="10"/>
  <c r="K689" i="10"/>
  <c r="L689" i="10"/>
  <c r="M689" i="10"/>
  <c r="N689" i="10"/>
  <c r="O689" i="10"/>
  <c r="P689" i="10"/>
  <c r="E690" i="10"/>
  <c r="F690" i="10"/>
  <c r="G690" i="10"/>
  <c r="H690" i="10"/>
  <c r="I690" i="10"/>
  <c r="J690" i="10"/>
  <c r="K690" i="10"/>
  <c r="L690" i="10"/>
  <c r="M690" i="10"/>
  <c r="N690" i="10"/>
  <c r="O690" i="10"/>
  <c r="P690" i="10"/>
  <c r="E691" i="10"/>
  <c r="F691" i="10"/>
  <c r="G691" i="10"/>
  <c r="H691" i="10"/>
  <c r="I691" i="10"/>
  <c r="J691" i="10"/>
  <c r="K691" i="10"/>
  <c r="L691" i="10"/>
  <c r="M691" i="10"/>
  <c r="N691" i="10"/>
  <c r="O691" i="10"/>
  <c r="P691" i="10"/>
  <c r="E692" i="10"/>
  <c r="F692" i="10"/>
  <c r="G692" i="10"/>
  <c r="H692" i="10"/>
  <c r="I692" i="10"/>
  <c r="J692" i="10"/>
  <c r="K692" i="10"/>
  <c r="L692" i="10"/>
  <c r="M692" i="10"/>
  <c r="N692" i="10"/>
  <c r="O692" i="10"/>
  <c r="P692" i="10"/>
  <c r="E693" i="10"/>
  <c r="F693" i="10"/>
  <c r="G693" i="10"/>
  <c r="H693" i="10"/>
  <c r="I693" i="10"/>
  <c r="J693" i="10"/>
  <c r="K693" i="10"/>
  <c r="L693" i="10"/>
  <c r="M693" i="10"/>
  <c r="N693" i="10"/>
  <c r="O693" i="10"/>
  <c r="P693" i="10"/>
  <c r="E694" i="10"/>
  <c r="F694" i="10"/>
  <c r="G694" i="10"/>
  <c r="H694" i="10"/>
  <c r="I694" i="10"/>
  <c r="J694" i="10"/>
  <c r="K694" i="10"/>
  <c r="L694" i="10"/>
  <c r="M694" i="10"/>
  <c r="N694" i="10"/>
  <c r="O694" i="10"/>
  <c r="P694" i="10"/>
  <c r="E695" i="10"/>
  <c r="F695" i="10"/>
  <c r="G695" i="10"/>
  <c r="H695" i="10"/>
  <c r="I695" i="10"/>
  <c r="J695" i="10"/>
  <c r="K695" i="10"/>
  <c r="L695" i="10"/>
  <c r="M695" i="10"/>
  <c r="N695" i="10"/>
  <c r="O695" i="10"/>
  <c r="P695" i="10"/>
  <c r="E696" i="10"/>
  <c r="F696" i="10"/>
  <c r="G696" i="10"/>
  <c r="H696" i="10"/>
  <c r="I696" i="10"/>
  <c r="J696" i="10"/>
  <c r="K696" i="10"/>
  <c r="L696" i="10"/>
  <c r="M696" i="10"/>
  <c r="N696" i="10"/>
  <c r="O696" i="10"/>
  <c r="P696" i="10"/>
  <c r="E697" i="10"/>
  <c r="F697" i="10"/>
  <c r="G697" i="10"/>
  <c r="H697" i="10"/>
  <c r="I697" i="10"/>
  <c r="J697" i="10"/>
  <c r="K697" i="10"/>
  <c r="L697" i="10"/>
  <c r="M697" i="10"/>
  <c r="N697" i="10"/>
  <c r="O697" i="10"/>
  <c r="P697" i="10"/>
  <c r="E698" i="10"/>
  <c r="F698" i="10"/>
  <c r="G698" i="10"/>
  <c r="H698" i="10"/>
  <c r="I698" i="10"/>
  <c r="J698" i="10"/>
  <c r="K698" i="10"/>
  <c r="L698" i="10"/>
  <c r="M698" i="10"/>
  <c r="N698" i="10"/>
  <c r="O698" i="10"/>
  <c r="P698" i="10"/>
  <c r="E699" i="10"/>
  <c r="F699" i="10"/>
  <c r="G699" i="10"/>
  <c r="H699" i="10"/>
  <c r="I699" i="10"/>
  <c r="J699" i="10"/>
  <c r="K699" i="10"/>
  <c r="L699" i="10"/>
  <c r="M699" i="10"/>
  <c r="N699" i="10"/>
  <c r="O699" i="10"/>
  <c r="P699" i="10"/>
  <c r="E700" i="10"/>
  <c r="F700" i="10"/>
  <c r="G700" i="10"/>
  <c r="H700" i="10"/>
  <c r="I700" i="10"/>
  <c r="J700" i="10"/>
  <c r="K700" i="10"/>
  <c r="L700" i="10"/>
  <c r="M700" i="10"/>
  <c r="N700" i="10"/>
  <c r="O700" i="10"/>
  <c r="P700" i="10"/>
  <c r="E701" i="10"/>
  <c r="F701" i="10"/>
  <c r="G701" i="10"/>
  <c r="H701" i="10"/>
  <c r="I701" i="10"/>
  <c r="J701" i="10"/>
  <c r="K701" i="10"/>
  <c r="L701" i="10"/>
  <c r="M701" i="10"/>
  <c r="N701" i="10"/>
  <c r="O701" i="10"/>
  <c r="P701" i="10"/>
  <c r="E702" i="10"/>
  <c r="F702" i="10"/>
  <c r="G702" i="10"/>
  <c r="H702" i="10"/>
  <c r="I702" i="10"/>
  <c r="J702" i="10"/>
  <c r="K702" i="10"/>
  <c r="L702" i="10"/>
  <c r="M702" i="10"/>
  <c r="N702" i="10"/>
  <c r="O702" i="10"/>
  <c r="P702" i="10"/>
  <c r="E703" i="10"/>
  <c r="F703" i="10"/>
  <c r="G703" i="10"/>
  <c r="H703" i="10"/>
  <c r="I703" i="10"/>
  <c r="J703" i="10"/>
  <c r="K703" i="10"/>
  <c r="L703" i="10"/>
  <c r="M703" i="10"/>
  <c r="N703" i="10"/>
  <c r="O703" i="10"/>
  <c r="P703" i="10"/>
  <c r="E704" i="10"/>
  <c r="F704" i="10"/>
  <c r="G704" i="10"/>
  <c r="H704" i="10"/>
  <c r="I704" i="10"/>
  <c r="J704" i="10"/>
  <c r="K704" i="10"/>
  <c r="L704" i="10"/>
  <c r="M704" i="10"/>
  <c r="N704" i="10"/>
  <c r="O704" i="10"/>
  <c r="P704" i="10"/>
  <c r="E705" i="10"/>
  <c r="F705" i="10"/>
  <c r="G705" i="10"/>
  <c r="H705" i="10"/>
  <c r="I705" i="10"/>
  <c r="J705" i="10"/>
  <c r="K705" i="10"/>
  <c r="L705" i="10"/>
  <c r="M705" i="10"/>
  <c r="N705" i="10"/>
  <c r="O705" i="10"/>
  <c r="P705" i="10"/>
  <c r="E706" i="10"/>
  <c r="F706" i="10"/>
  <c r="G706" i="10"/>
  <c r="H706" i="10"/>
  <c r="I706" i="10"/>
  <c r="J706" i="10"/>
  <c r="K706" i="10"/>
  <c r="L706" i="10"/>
  <c r="M706" i="10"/>
  <c r="N706" i="10"/>
  <c r="O706" i="10"/>
  <c r="P706" i="10"/>
  <c r="E707" i="10"/>
  <c r="F707" i="10"/>
  <c r="G707" i="10"/>
  <c r="H707" i="10"/>
  <c r="I707" i="10"/>
  <c r="J707" i="10"/>
  <c r="K707" i="10"/>
  <c r="L707" i="10"/>
  <c r="M707" i="10"/>
  <c r="N707" i="10"/>
  <c r="O707" i="10"/>
  <c r="P707" i="10"/>
  <c r="E708" i="10"/>
  <c r="F708" i="10"/>
  <c r="G708" i="10"/>
  <c r="H708" i="10"/>
  <c r="I708" i="10"/>
  <c r="J708" i="10"/>
  <c r="K708" i="10"/>
  <c r="L708" i="10"/>
  <c r="M708" i="10"/>
  <c r="N708" i="10"/>
  <c r="O708" i="10"/>
  <c r="P708" i="10"/>
  <c r="E709" i="10"/>
  <c r="F709" i="10"/>
  <c r="G709" i="10"/>
  <c r="H709" i="10"/>
  <c r="I709" i="10"/>
  <c r="J709" i="10"/>
  <c r="K709" i="10"/>
  <c r="L709" i="10"/>
  <c r="M709" i="10"/>
  <c r="N709" i="10"/>
  <c r="O709" i="10"/>
  <c r="P709" i="10"/>
  <c r="E710" i="10"/>
  <c r="F710" i="10"/>
  <c r="G710" i="10"/>
  <c r="H710" i="10"/>
  <c r="I710" i="10"/>
  <c r="J710" i="10"/>
  <c r="K710" i="10"/>
  <c r="L710" i="10"/>
  <c r="M710" i="10"/>
  <c r="N710" i="10"/>
  <c r="O710" i="10"/>
  <c r="P710" i="10"/>
  <c r="E711" i="10"/>
  <c r="F711" i="10"/>
  <c r="G711" i="10"/>
  <c r="H711" i="10"/>
  <c r="I711" i="10"/>
  <c r="J711" i="10"/>
  <c r="K711" i="10"/>
  <c r="L711" i="10"/>
  <c r="M711" i="10"/>
  <c r="N711" i="10"/>
  <c r="O711" i="10"/>
  <c r="P711" i="10"/>
  <c r="E712" i="10"/>
  <c r="F712" i="10"/>
  <c r="G712" i="10"/>
  <c r="H712" i="10"/>
  <c r="I712" i="10"/>
  <c r="J712" i="10"/>
  <c r="K712" i="10"/>
  <c r="L712" i="10"/>
  <c r="M712" i="10"/>
  <c r="N712" i="10"/>
  <c r="O712" i="10"/>
  <c r="P712" i="10"/>
  <c r="E713" i="10"/>
  <c r="F713" i="10"/>
  <c r="G713" i="10"/>
  <c r="H713" i="10"/>
  <c r="I713" i="10"/>
  <c r="J713" i="10"/>
  <c r="K713" i="10"/>
  <c r="L713" i="10"/>
  <c r="M713" i="10"/>
  <c r="N713" i="10"/>
  <c r="O713" i="10"/>
  <c r="P713" i="10"/>
  <c r="E714" i="10"/>
  <c r="F714" i="10"/>
  <c r="G714" i="10"/>
  <c r="H714" i="10"/>
  <c r="I714" i="10"/>
  <c r="J714" i="10"/>
  <c r="K714" i="10"/>
  <c r="L714" i="10"/>
  <c r="M714" i="10"/>
  <c r="N714" i="10"/>
  <c r="O714" i="10"/>
  <c r="P714" i="10"/>
  <c r="E715" i="10"/>
  <c r="F715" i="10"/>
  <c r="G715" i="10"/>
  <c r="H715" i="10"/>
  <c r="I715" i="10"/>
  <c r="J715" i="10"/>
  <c r="K715" i="10"/>
  <c r="L715" i="10"/>
  <c r="M715" i="10"/>
  <c r="N715" i="10"/>
  <c r="O715" i="10"/>
  <c r="P715" i="10"/>
  <c r="E716" i="10"/>
  <c r="F716" i="10"/>
  <c r="G716" i="10"/>
  <c r="H716" i="10"/>
  <c r="I716" i="10"/>
  <c r="J716" i="10"/>
  <c r="K716" i="10"/>
  <c r="L716" i="10"/>
  <c r="M716" i="10"/>
  <c r="N716" i="10"/>
  <c r="O716" i="10"/>
  <c r="P716" i="10"/>
  <c r="E717" i="10"/>
  <c r="F717" i="10"/>
  <c r="G717" i="10"/>
  <c r="H717" i="10"/>
  <c r="I717" i="10"/>
  <c r="J717" i="10"/>
  <c r="K717" i="10"/>
  <c r="L717" i="10"/>
  <c r="M717" i="10"/>
  <c r="N717" i="10"/>
  <c r="O717" i="10"/>
  <c r="P717" i="10"/>
  <c r="E718" i="10"/>
  <c r="F718" i="10"/>
  <c r="G718" i="10"/>
  <c r="H718" i="10"/>
  <c r="I718" i="10"/>
  <c r="J718" i="10"/>
  <c r="K718" i="10"/>
  <c r="L718" i="10"/>
  <c r="M718" i="10"/>
  <c r="N718" i="10"/>
  <c r="O718" i="10"/>
  <c r="P718" i="10"/>
  <c r="E719" i="10"/>
  <c r="F719" i="10"/>
  <c r="G719" i="10"/>
  <c r="H719" i="10"/>
  <c r="I719" i="10"/>
  <c r="J719" i="10"/>
  <c r="K719" i="10"/>
  <c r="L719" i="10"/>
  <c r="M719" i="10"/>
  <c r="N719" i="10"/>
  <c r="O719" i="10"/>
  <c r="P719" i="10"/>
  <c r="E720" i="10"/>
  <c r="F720" i="10"/>
  <c r="G720" i="10"/>
  <c r="H720" i="10"/>
  <c r="I720" i="10"/>
  <c r="J720" i="10"/>
  <c r="K720" i="10"/>
  <c r="L720" i="10"/>
  <c r="M720" i="10"/>
  <c r="N720" i="10"/>
  <c r="O720" i="10"/>
  <c r="P720" i="10"/>
  <c r="E721" i="10"/>
  <c r="F721" i="10"/>
  <c r="G721" i="10"/>
  <c r="H721" i="10"/>
  <c r="I721" i="10"/>
  <c r="J721" i="10"/>
  <c r="K721" i="10"/>
  <c r="L721" i="10"/>
  <c r="M721" i="10"/>
  <c r="N721" i="10"/>
  <c r="O721" i="10"/>
  <c r="P721" i="10"/>
  <c r="E722" i="10"/>
  <c r="F722" i="10"/>
  <c r="G722" i="10"/>
  <c r="H722" i="10"/>
  <c r="I722" i="10"/>
  <c r="J722" i="10"/>
  <c r="K722" i="10"/>
  <c r="L722" i="10"/>
  <c r="M722" i="10"/>
  <c r="N722" i="10"/>
  <c r="O722" i="10"/>
  <c r="P722" i="10"/>
  <c r="E723" i="10"/>
  <c r="F723" i="10"/>
  <c r="G723" i="10"/>
  <c r="H723" i="10"/>
  <c r="I723" i="10"/>
  <c r="J723" i="10"/>
  <c r="K723" i="10"/>
  <c r="L723" i="10"/>
  <c r="M723" i="10"/>
  <c r="N723" i="10"/>
  <c r="O723" i="10"/>
  <c r="P723" i="10"/>
  <c r="E724" i="10"/>
  <c r="F724" i="10"/>
  <c r="G724" i="10"/>
  <c r="H724" i="10"/>
  <c r="I724" i="10"/>
  <c r="J724" i="10"/>
  <c r="K724" i="10"/>
  <c r="L724" i="10"/>
  <c r="M724" i="10"/>
  <c r="N724" i="10"/>
  <c r="O724" i="10"/>
  <c r="P724" i="10"/>
  <c r="E725" i="10"/>
  <c r="F725" i="10"/>
  <c r="G725" i="10"/>
  <c r="H725" i="10"/>
  <c r="I725" i="10"/>
  <c r="J725" i="10"/>
  <c r="K725" i="10"/>
  <c r="L725" i="10"/>
  <c r="M725" i="10"/>
  <c r="N725" i="10"/>
  <c r="O725" i="10"/>
  <c r="P725" i="10"/>
  <c r="E726" i="10"/>
  <c r="F726" i="10"/>
  <c r="G726" i="10"/>
  <c r="H726" i="10"/>
  <c r="I726" i="10"/>
  <c r="J726" i="10"/>
  <c r="K726" i="10"/>
  <c r="L726" i="10"/>
  <c r="M726" i="10"/>
  <c r="N726" i="10"/>
  <c r="O726" i="10"/>
  <c r="P726" i="10"/>
  <c r="E727" i="10"/>
  <c r="F727" i="10"/>
  <c r="G727" i="10"/>
  <c r="H727" i="10"/>
  <c r="I727" i="10"/>
  <c r="J727" i="10"/>
  <c r="K727" i="10"/>
  <c r="L727" i="10"/>
  <c r="M727" i="10"/>
  <c r="N727" i="10"/>
  <c r="O727" i="10"/>
  <c r="P727" i="10"/>
  <c r="E728" i="10"/>
  <c r="F728" i="10"/>
  <c r="G728" i="10"/>
  <c r="H728" i="10"/>
  <c r="I728" i="10"/>
  <c r="J728" i="10"/>
  <c r="K728" i="10"/>
  <c r="L728" i="10"/>
  <c r="M728" i="10"/>
  <c r="N728" i="10"/>
  <c r="O728" i="10"/>
  <c r="P728" i="10"/>
  <c r="E729" i="10"/>
  <c r="F729" i="10"/>
  <c r="G729" i="10"/>
  <c r="H729" i="10"/>
  <c r="I729" i="10"/>
  <c r="J729" i="10"/>
  <c r="K729" i="10"/>
  <c r="L729" i="10"/>
  <c r="M729" i="10"/>
  <c r="N729" i="10"/>
  <c r="O729" i="10"/>
  <c r="P729" i="10"/>
  <c r="E730" i="10"/>
  <c r="F730" i="10"/>
  <c r="G730" i="10"/>
  <c r="H730" i="10"/>
  <c r="I730" i="10"/>
  <c r="J730" i="10"/>
  <c r="K730" i="10"/>
  <c r="L730" i="10"/>
  <c r="M730" i="10"/>
  <c r="N730" i="10"/>
  <c r="O730" i="10"/>
  <c r="P730" i="10"/>
  <c r="E731" i="10"/>
  <c r="F731" i="10"/>
  <c r="G731" i="10"/>
  <c r="H731" i="10"/>
  <c r="I731" i="10"/>
  <c r="J731" i="10"/>
  <c r="K731" i="10"/>
  <c r="L731" i="10"/>
  <c r="M731" i="10"/>
  <c r="N731" i="10"/>
  <c r="O731" i="10"/>
  <c r="P731" i="10"/>
  <c r="E732" i="10"/>
  <c r="F732" i="10"/>
  <c r="G732" i="10"/>
  <c r="H732" i="10"/>
  <c r="I732" i="10"/>
  <c r="J732" i="10"/>
  <c r="K732" i="10"/>
  <c r="L732" i="10"/>
  <c r="M732" i="10"/>
  <c r="N732" i="10"/>
  <c r="O732" i="10"/>
  <c r="P732" i="10"/>
  <c r="E733" i="10"/>
  <c r="F733" i="10"/>
  <c r="G733" i="10"/>
  <c r="H733" i="10"/>
  <c r="I733" i="10"/>
  <c r="J733" i="10"/>
  <c r="K733" i="10"/>
  <c r="L733" i="10"/>
  <c r="M733" i="10"/>
  <c r="N733" i="10"/>
  <c r="O733" i="10"/>
  <c r="P733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E3" i="15"/>
  <c r="F3" i="15"/>
  <c r="G3" i="15"/>
  <c r="H3" i="15"/>
  <c r="I3" i="15"/>
  <c r="J3" i="15"/>
  <c r="K3" i="15"/>
  <c r="L3" i="15"/>
  <c r="AY10" i="15"/>
  <c r="AZ10" i="15"/>
  <c r="BA10" i="15"/>
  <c r="BB10" i="15"/>
  <c r="BC10" i="15"/>
  <c r="BD10" i="15"/>
  <c r="BE10" i="15"/>
  <c r="BF10" i="15"/>
  <c r="BQ10" i="15"/>
  <c r="BR10" i="15"/>
  <c r="BS10" i="15"/>
  <c r="BT10" i="15"/>
  <c r="BU10" i="15"/>
  <c r="BV10" i="15"/>
  <c r="BW10" i="15"/>
  <c r="BX10" i="15"/>
  <c r="BH10" i="15"/>
  <c r="BI10" i="15"/>
  <c r="BJ10" i="15"/>
  <c r="BK10" i="15"/>
  <c r="BL10" i="15"/>
  <c r="BM10" i="15"/>
  <c r="BN10" i="15"/>
  <c r="BO10" i="15"/>
  <c r="BZ10" i="15"/>
  <c r="CA10" i="15"/>
  <c r="CB10" i="15"/>
  <c r="CC10" i="15"/>
  <c r="CD10" i="15"/>
  <c r="CE10" i="15"/>
  <c r="CF10" i="15"/>
  <c r="CG10" i="15"/>
  <c r="CI10" i="15"/>
  <c r="CJ10" i="15"/>
  <c r="CK10" i="15"/>
  <c r="CL10" i="15"/>
  <c r="CM10" i="15"/>
  <c r="CN10" i="15"/>
  <c r="CO10" i="15"/>
  <c r="CP10" i="15"/>
  <c r="CR10" i="15"/>
  <c r="CS10" i="15"/>
  <c r="CT10" i="15"/>
  <c r="CU10" i="15"/>
  <c r="CV10" i="15"/>
  <c r="CW10" i="15"/>
  <c r="CX10" i="15"/>
  <c r="CY10" i="15"/>
  <c r="AY11" i="15"/>
  <c r="AZ11" i="15"/>
  <c r="BA11" i="15"/>
  <c r="BB11" i="15"/>
  <c r="BC11" i="15"/>
  <c r="BD11" i="15"/>
  <c r="BE11" i="15"/>
  <c r="BF11" i="15"/>
  <c r="BQ11" i="15"/>
  <c r="BR11" i="15"/>
  <c r="BS11" i="15"/>
  <c r="BT11" i="15"/>
  <c r="BU11" i="15"/>
  <c r="BV11" i="15"/>
  <c r="BW11" i="15"/>
  <c r="BX11" i="15"/>
  <c r="BH11" i="15"/>
  <c r="BI11" i="15"/>
  <c r="BJ11" i="15"/>
  <c r="BK11" i="15"/>
  <c r="BL11" i="15"/>
  <c r="BM11" i="15"/>
  <c r="BN11" i="15"/>
  <c r="BO11" i="15"/>
  <c r="BZ11" i="15"/>
  <c r="CA11" i="15"/>
  <c r="CB11" i="15"/>
  <c r="CC11" i="15"/>
  <c r="CD11" i="15"/>
  <c r="CE11" i="15"/>
  <c r="CF11" i="15"/>
  <c r="CG11" i="15"/>
  <c r="CI11" i="15"/>
  <c r="CJ11" i="15"/>
  <c r="CK11" i="15"/>
  <c r="CL11" i="15"/>
  <c r="CM11" i="15"/>
  <c r="CN11" i="15"/>
  <c r="CO11" i="15"/>
  <c r="CP11" i="15"/>
  <c r="CR11" i="15"/>
  <c r="CS11" i="15"/>
  <c r="CT11" i="15"/>
  <c r="CU11" i="15"/>
  <c r="CV11" i="15"/>
  <c r="CW11" i="15"/>
  <c r="CX11" i="15"/>
  <c r="CY11" i="15"/>
  <c r="AY12" i="15"/>
  <c r="AZ12" i="15"/>
  <c r="BA12" i="15"/>
  <c r="BB12" i="15"/>
  <c r="BC12" i="15"/>
  <c r="BD12" i="15"/>
  <c r="BE12" i="15"/>
  <c r="BF12" i="15"/>
  <c r="BQ12" i="15"/>
  <c r="BR12" i="15"/>
  <c r="BS12" i="15"/>
  <c r="BT12" i="15"/>
  <c r="BU12" i="15"/>
  <c r="BV12" i="15"/>
  <c r="BW12" i="15"/>
  <c r="BX12" i="15"/>
  <c r="BH12" i="15"/>
  <c r="BI12" i="15"/>
  <c r="BJ12" i="15"/>
  <c r="BK12" i="15"/>
  <c r="BL12" i="15"/>
  <c r="BM12" i="15"/>
  <c r="BN12" i="15"/>
  <c r="BO12" i="15"/>
  <c r="BZ12" i="15"/>
  <c r="CA12" i="15"/>
  <c r="CB12" i="15"/>
  <c r="CC12" i="15"/>
  <c r="CD12" i="15"/>
  <c r="CE12" i="15"/>
  <c r="CF12" i="15"/>
  <c r="CG12" i="15"/>
  <c r="CI12" i="15"/>
  <c r="CJ12" i="15"/>
  <c r="CK12" i="15"/>
  <c r="CL12" i="15"/>
  <c r="CM12" i="15"/>
  <c r="CN12" i="15"/>
  <c r="CO12" i="15"/>
  <c r="CP12" i="15"/>
  <c r="CR12" i="15"/>
  <c r="CS12" i="15"/>
  <c r="CT12" i="15"/>
  <c r="CU12" i="15"/>
  <c r="CV12" i="15"/>
  <c r="CW12" i="15"/>
  <c r="CX12" i="15"/>
  <c r="CY12" i="15"/>
  <c r="E3" i="2"/>
  <c r="F3" i="2"/>
  <c r="G3" i="2"/>
  <c r="H3" i="2"/>
  <c r="I3" i="2"/>
  <c r="J3" i="2"/>
  <c r="K3" i="2"/>
  <c r="L3" i="2"/>
  <c r="E4" i="2"/>
  <c r="F4" i="2"/>
  <c r="G4" i="2"/>
  <c r="H4" i="2"/>
  <c r="I4" i="2"/>
  <c r="J4" i="2"/>
  <c r="K4" i="2"/>
  <c r="L4" i="2"/>
  <c r="E5" i="2"/>
  <c r="F5" i="2"/>
  <c r="G5" i="2"/>
  <c r="H5" i="2"/>
  <c r="I5" i="2"/>
  <c r="J5" i="2"/>
  <c r="K5" i="2"/>
  <c r="L5" i="2"/>
  <c r="E6" i="2"/>
  <c r="F6" i="2"/>
  <c r="G6" i="2"/>
  <c r="H6" i="2"/>
  <c r="I6" i="2"/>
  <c r="J6" i="2"/>
  <c r="K6" i="2"/>
  <c r="L6" i="2"/>
  <c r="E7" i="2"/>
  <c r="F7" i="2"/>
  <c r="G7" i="2"/>
  <c r="H7" i="2"/>
  <c r="I7" i="2"/>
  <c r="J7" i="2"/>
  <c r="K7" i="2"/>
  <c r="L7" i="2"/>
  <c r="E8" i="2"/>
  <c r="F8" i="2"/>
  <c r="G8" i="2"/>
  <c r="H8" i="2"/>
  <c r="I8" i="2"/>
  <c r="J8" i="2"/>
  <c r="K8" i="2"/>
  <c r="L8" i="2"/>
  <c r="CR103" i="2"/>
  <c r="EN104" i="16"/>
  <c r="CR103" i="15"/>
  <c r="EW104" i="16"/>
  <c r="CT103" i="2"/>
  <c r="EP104" i="16"/>
  <c r="CT103" i="15"/>
  <c r="EY104" i="16"/>
  <c r="CV103" i="2"/>
  <c r="ER104" i="16"/>
  <c r="CV103" i="15"/>
  <c r="FA104" i="16"/>
  <c r="CX103" i="2"/>
  <c r="ET104" i="16"/>
  <c r="CX103" i="15"/>
  <c r="FC104" i="16"/>
  <c r="CR104" i="2"/>
  <c r="EN105" i="16"/>
  <c r="CR104" i="15"/>
  <c r="EW105" i="16"/>
  <c r="CT104" i="2"/>
  <c r="EP105" i="16"/>
  <c r="CT104" i="15"/>
  <c r="EY105" i="16"/>
  <c r="CV104" i="2"/>
  <c r="ER105" i="16"/>
  <c r="CV104" i="15"/>
  <c r="FA105" i="16"/>
  <c r="CX104" i="2"/>
  <c r="ET105" i="16"/>
  <c r="CX104" i="15"/>
  <c r="FC105" i="16"/>
  <c r="CR105" i="2"/>
  <c r="EN106" i="16"/>
  <c r="CR105" i="15"/>
  <c r="EW106" i="16"/>
  <c r="CT105" i="2"/>
  <c r="EP106" i="16"/>
  <c r="CT105" i="15"/>
  <c r="EY106" i="16"/>
  <c r="CV105" i="2"/>
  <c r="ER106" i="16"/>
  <c r="CV105" i="15"/>
  <c r="FA106" i="16"/>
  <c r="CX105" i="2"/>
  <c r="ET106" i="16"/>
  <c r="CX105" i="15"/>
  <c r="FC106" i="16"/>
  <c r="CR106" i="2"/>
  <c r="EN107" i="16"/>
  <c r="CR106" i="15"/>
  <c r="EW107" i="16"/>
  <c r="CT106" i="2"/>
  <c r="EP107" i="16"/>
  <c r="CT106" i="15"/>
  <c r="EY107" i="16"/>
  <c r="CV106" i="2"/>
  <c r="ER107" i="16"/>
  <c r="CV106" i="15"/>
  <c r="FA107" i="16"/>
  <c r="CX106" i="2"/>
  <c r="ET107" i="16"/>
  <c r="CX106" i="15"/>
  <c r="FC107" i="16"/>
  <c r="CR107" i="2"/>
  <c r="EN108" i="16"/>
  <c r="CR107" i="15"/>
  <c r="EW108" i="16"/>
  <c r="CT107" i="2"/>
  <c r="EP108" i="16"/>
  <c r="CT107" i="15"/>
  <c r="EY108" i="16"/>
  <c r="CV107" i="2"/>
  <c r="ER108" i="16"/>
  <c r="CV107" i="15"/>
  <c r="FA108" i="16"/>
  <c r="CX107" i="2"/>
  <c r="ET108" i="16"/>
  <c r="CX107" i="15"/>
  <c r="FC108" i="16"/>
  <c r="CR108" i="2"/>
  <c r="EN109" i="16"/>
  <c r="CR108" i="15"/>
  <c r="EW109" i="16"/>
  <c r="CT108" i="2"/>
  <c r="EP109" i="16"/>
  <c r="CT108" i="15"/>
  <c r="EY109" i="16"/>
  <c r="CV108" i="2"/>
  <c r="ER109" i="16"/>
  <c r="CV108" i="15"/>
  <c r="FA109" i="16"/>
  <c r="CX108" i="2"/>
  <c r="ET109" i="16"/>
  <c r="CX108" i="15"/>
  <c r="FC109" i="16"/>
  <c r="CR109" i="2"/>
  <c r="EN110" i="16"/>
  <c r="CR109" i="15"/>
  <c r="EW110" i="16"/>
  <c r="CT109" i="2"/>
  <c r="EP110" i="16"/>
  <c r="CT109" i="15"/>
  <c r="EY110" i="16"/>
  <c r="CV109" i="2"/>
  <c r="ER110" i="16"/>
  <c r="CV109" i="15"/>
  <c r="FA110" i="16"/>
  <c r="CX109" i="2"/>
  <c r="ET110" i="16"/>
  <c r="CX109" i="15"/>
  <c r="FC110" i="16"/>
  <c r="CR110" i="2"/>
  <c r="EN111" i="16"/>
  <c r="CR110" i="15"/>
  <c r="EW111" i="16"/>
  <c r="CT110" i="2"/>
  <c r="EP111" i="16"/>
  <c r="CT110" i="15"/>
  <c r="EY111" i="16"/>
  <c r="CV110" i="2"/>
  <c r="ER111" i="16"/>
  <c r="CV110" i="15"/>
  <c r="FA111" i="16"/>
  <c r="CX110" i="2"/>
  <c r="ET111" i="16"/>
  <c r="CX110" i="15"/>
  <c r="FC111" i="16"/>
  <c r="CR111" i="2"/>
  <c r="EN112" i="16"/>
  <c r="CR111" i="15"/>
  <c r="EW112" i="16"/>
  <c r="CT111" i="2"/>
  <c r="EP112" i="16"/>
  <c r="CT111" i="15"/>
  <c r="EY112" i="16"/>
  <c r="CV111" i="2"/>
  <c r="ER112" i="16"/>
  <c r="CV111" i="15"/>
  <c r="FA112" i="16"/>
  <c r="CX111" i="2"/>
  <c r="ET112" i="16"/>
  <c r="CX111" i="15"/>
  <c r="FC112" i="16"/>
  <c r="CR112" i="2"/>
  <c r="EN113" i="16"/>
  <c r="CR112" i="15"/>
  <c r="EW113" i="16"/>
  <c r="CT112" i="2"/>
  <c r="EP113" i="16"/>
  <c r="CT112" i="15"/>
  <c r="EY113" i="16"/>
  <c r="CV112" i="2"/>
  <c r="ER113" i="16"/>
  <c r="CV112" i="15"/>
  <c r="FA113" i="16"/>
  <c r="CX112" i="2"/>
  <c r="ET113" i="16"/>
  <c r="CX112" i="15"/>
  <c r="FC113" i="16"/>
  <c r="CR113" i="2"/>
  <c r="EN114" i="16"/>
  <c r="CR113" i="15"/>
  <c r="EW114" i="16"/>
  <c r="CT113" i="2"/>
  <c r="EP114" i="16"/>
  <c r="CT113" i="15"/>
  <c r="EY114" i="16"/>
  <c r="CV113" i="2"/>
  <c r="ER114" i="16"/>
  <c r="CV113" i="15"/>
  <c r="FA114" i="16"/>
  <c r="CX113" i="2"/>
  <c r="ET114" i="16"/>
  <c r="CX113" i="15"/>
  <c r="FC114" i="16"/>
  <c r="CR114" i="2"/>
  <c r="EN115" i="16"/>
  <c r="CR114" i="15"/>
  <c r="EW115" i="16"/>
  <c r="CT114" i="2"/>
  <c r="EP115" i="16"/>
  <c r="CT114" i="15"/>
  <c r="EY115" i="16"/>
  <c r="CV114" i="2"/>
  <c r="ER115" i="16"/>
  <c r="CV114" i="15"/>
  <c r="FA115" i="16"/>
  <c r="CX114" i="2"/>
  <c r="ET115" i="16"/>
  <c r="CX114" i="15"/>
  <c r="FC115" i="16"/>
  <c r="CR115" i="2"/>
  <c r="EN116" i="16"/>
  <c r="CR115" i="15"/>
  <c r="EW116" i="16"/>
  <c r="CT115" i="2"/>
  <c r="EP116" i="16"/>
  <c r="CT115" i="15"/>
  <c r="EY116" i="16"/>
  <c r="CV115" i="2"/>
  <c r="ER116" i="16"/>
  <c r="CV115" i="15"/>
  <c r="FA116" i="16"/>
  <c r="CX115" i="2"/>
  <c r="ET116" i="16"/>
  <c r="CX115" i="15"/>
  <c r="FC116" i="16"/>
  <c r="CR116" i="2"/>
  <c r="EN117" i="16"/>
  <c r="CR116" i="15"/>
  <c r="EW117" i="16"/>
  <c r="CT116" i="2"/>
  <c r="EP117" i="16"/>
  <c r="CT116" i="15"/>
  <c r="EY117" i="16"/>
  <c r="CV116" i="2"/>
  <c r="ER117" i="16"/>
  <c r="CV116" i="15"/>
  <c r="FA117" i="16"/>
  <c r="CX116" i="2"/>
  <c r="ET117" i="16"/>
  <c r="CX116" i="15"/>
  <c r="FC117" i="16"/>
  <c r="CR117" i="2"/>
  <c r="EN118" i="16"/>
  <c r="CR117" i="15"/>
  <c r="EW118" i="16"/>
  <c r="CT117" i="2"/>
  <c r="EP118" i="16"/>
  <c r="CT117" i="15"/>
  <c r="EY118" i="16"/>
  <c r="CV117" i="2"/>
  <c r="ER118" i="16"/>
  <c r="CV117" i="15"/>
  <c r="FA118" i="16"/>
  <c r="CX117" i="2"/>
  <c r="ET118" i="16"/>
  <c r="CX117" i="15"/>
  <c r="FC118" i="16"/>
  <c r="CR118" i="2"/>
  <c r="EN119" i="16"/>
  <c r="CR118" i="15"/>
  <c r="EW119" i="16"/>
  <c r="CT118" i="2"/>
  <c r="EP119" i="16"/>
  <c r="CT118" i="15"/>
  <c r="EY119" i="16"/>
  <c r="CV118" i="2"/>
  <c r="ER119" i="16"/>
  <c r="CV118" i="15"/>
  <c r="FA119" i="16"/>
  <c r="CX118" i="2"/>
  <c r="ET119" i="16"/>
  <c r="CX118" i="15"/>
  <c r="FC119" i="16"/>
  <c r="CR119" i="2"/>
  <c r="EN120" i="16"/>
  <c r="CR119" i="15"/>
  <c r="EW120" i="16"/>
  <c r="CT119" i="2"/>
  <c r="EP120" i="16"/>
  <c r="CT119" i="15"/>
  <c r="EY120" i="16"/>
  <c r="CV119" i="2"/>
  <c r="ER120" i="16"/>
  <c r="CV119" i="15"/>
  <c r="FA120" i="16"/>
  <c r="CX119" i="2"/>
  <c r="ET120" i="16"/>
  <c r="CX119" i="15"/>
  <c r="FC120" i="16"/>
  <c r="CR120" i="2"/>
  <c r="EN121" i="16"/>
  <c r="CR120" i="15"/>
  <c r="EW121" i="16"/>
  <c r="CT120" i="2"/>
  <c r="EP121" i="16"/>
  <c r="CT120" i="15"/>
  <c r="EY121" i="16"/>
  <c r="CV120" i="2"/>
  <c r="ER121" i="16"/>
  <c r="CV120" i="15"/>
  <c r="FA121" i="16"/>
  <c r="CX120" i="2"/>
  <c r="ET121" i="16"/>
  <c r="CX120" i="15"/>
  <c r="FC121" i="16"/>
  <c r="CR121" i="2"/>
  <c r="EN122" i="16"/>
  <c r="CR121" i="15"/>
  <c r="EW122" i="16"/>
  <c r="CT121" i="2"/>
  <c r="EP122" i="16"/>
  <c r="CT121" i="15"/>
  <c r="EY122" i="16"/>
  <c r="CV121" i="2"/>
  <c r="ER122" i="16"/>
  <c r="CV121" i="15"/>
  <c r="FA122" i="16"/>
  <c r="CX121" i="2"/>
  <c r="ET122" i="16"/>
  <c r="CX121" i="15"/>
  <c r="FC122" i="16"/>
  <c r="CR122" i="2"/>
  <c r="EN123" i="16"/>
  <c r="CR122" i="15"/>
  <c r="EW123" i="16"/>
  <c r="CT122" i="2"/>
  <c r="EP123" i="16"/>
  <c r="CT122" i="15"/>
  <c r="EY123" i="16"/>
  <c r="CV122" i="2"/>
  <c r="ER123" i="16"/>
  <c r="CV122" i="15"/>
  <c r="FA123" i="16"/>
  <c r="CX122" i="2"/>
  <c r="ET123" i="16"/>
  <c r="CX122" i="15"/>
  <c r="FC123" i="16"/>
  <c r="CR123" i="2"/>
  <c r="EN124" i="16"/>
  <c r="CR123" i="15"/>
  <c r="EW124" i="16"/>
  <c r="CT123" i="2"/>
  <c r="EP124" i="16"/>
  <c r="CT123" i="15"/>
  <c r="EY124" i="16"/>
  <c r="CV123" i="2"/>
  <c r="ER124" i="16"/>
  <c r="CV123" i="15"/>
  <c r="FA124" i="16"/>
  <c r="CX123" i="2"/>
  <c r="ET124" i="16"/>
  <c r="CX123" i="15"/>
  <c r="FC124" i="16"/>
  <c r="CR124" i="2"/>
  <c r="EN125" i="16"/>
  <c r="CR124" i="15"/>
  <c r="EW125" i="16"/>
  <c r="CT124" i="2"/>
  <c r="EP125" i="16"/>
  <c r="CT124" i="15"/>
  <c r="EY125" i="16"/>
  <c r="CV124" i="2"/>
  <c r="ER125" i="16"/>
  <c r="CV124" i="15"/>
  <c r="FA125" i="16"/>
  <c r="CX124" i="2"/>
  <c r="ET125" i="16"/>
  <c r="CX124" i="15"/>
  <c r="FC125" i="16"/>
  <c r="CR125" i="2"/>
  <c r="EN126" i="16"/>
  <c r="CR125" i="15"/>
  <c r="EW126" i="16"/>
  <c r="CT125" i="2"/>
  <c r="EP126" i="16"/>
  <c r="CT125" i="15"/>
  <c r="EY126" i="16"/>
  <c r="CV125" i="2"/>
  <c r="ER126" i="16"/>
  <c r="CV125" i="15"/>
  <c r="FA126" i="16"/>
  <c r="CX125" i="2"/>
  <c r="ET126" i="16"/>
  <c r="CX125" i="15"/>
  <c r="FC126" i="16"/>
  <c r="CR126" i="2"/>
  <c r="EN127" i="16"/>
  <c r="CR126" i="15"/>
  <c r="EW127" i="16"/>
  <c r="CT126" i="2"/>
  <c r="EP127" i="16"/>
  <c r="CT126" i="15"/>
  <c r="EY127" i="16"/>
  <c r="CV126" i="2"/>
  <c r="ER127" i="16"/>
  <c r="CV126" i="15"/>
  <c r="FA127" i="16"/>
  <c r="CX126" i="2"/>
  <c r="ET127" i="16"/>
  <c r="CX126" i="15"/>
  <c r="FC127" i="16"/>
  <c r="CR127" i="2"/>
  <c r="EN128" i="16"/>
  <c r="CR127" i="15"/>
  <c r="EW128" i="16"/>
  <c r="CT127" i="2"/>
  <c r="EP128" i="16"/>
  <c r="CT127" i="15"/>
  <c r="EY128" i="16"/>
  <c r="CV127" i="2"/>
  <c r="ER128" i="16"/>
  <c r="CV127" i="15"/>
  <c r="FA128" i="16"/>
  <c r="CX127" i="2"/>
  <c r="ET128" i="16"/>
  <c r="CX127" i="15"/>
  <c r="FC128" i="16"/>
  <c r="CR128" i="2"/>
  <c r="EN129" i="16"/>
  <c r="CR128" i="15"/>
  <c r="EW129" i="16"/>
  <c r="CT128" i="2"/>
  <c r="EP129" i="16"/>
  <c r="CT128" i="15"/>
  <c r="EY129" i="16"/>
  <c r="CV128" i="2"/>
  <c r="ER129" i="16"/>
  <c r="CV128" i="15"/>
  <c r="FA129" i="16"/>
  <c r="CX128" i="2"/>
  <c r="ET129" i="16"/>
  <c r="CX128" i="15"/>
  <c r="FC129" i="16"/>
  <c r="CR129" i="2"/>
  <c r="EN130" i="16"/>
  <c r="CR129" i="15"/>
  <c r="EW130" i="16"/>
  <c r="CT129" i="2"/>
  <c r="EP130" i="16"/>
  <c r="CT129" i="15"/>
  <c r="EY130" i="16"/>
  <c r="CV129" i="2"/>
  <c r="ER130" i="16"/>
  <c r="CV129" i="15"/>
  <c r="FA130" i="16"/>
  <c r="CX129" i="2"/>
  <c r="ET130" i="16"/>
  <c r="CX129" i="15"/>
  <c r="FC130" i="16"/>
  <c r="CR130" i="2"/>
  <c r="EN131" i="16"/>
  <c r="CR130" i="15"/>
  <c r="EW131" i="16"/>
  <c r="CT130" i="2"/>
  <c r="EP131" i="16"/>
  <c r="CT130" i="15"/>
  <c r="EY131" i="16"/>
  <c r="CV130" i="2"/>
  <c r="ER131" i="16"/>
  <c r="CV130" i="15"/>
  <c r="FA131" i="16"/>
  <c r="CX130" i="2"/>
  <c r="ET131" i="16"/>
  <c r="CX130" i="15"/>
  <c r="FC131" i="16"/>
  <c r="CR131" i="2"/>
  <c r="EN132" i="16"/>
  <c r="CR131" i="15"/>
  <c r="EW132" i="16"/>
  <c r="CT131" i="2"/>
  <c r="EP132" i="16"/>
  <c r="CT131" i="15"/>
  <c r="EY132" i="16"/>
  <c r="CV131" i="2"/>
  <c r="ER132" i="16"/>
  <c r="CV131" i="15"/>
  <c r="FA132" i="16"/>
  <c r="CX131" i="2"/>
  <c r="ET132" i="16"/>
  <c r="CX131" i="15"/>
  <c r="FC132" i="16"/>
  <c r="CR132" i="2"/>
  <c r="EN133" i="16"/>
  <c r="CR132" i="15"/>
  <c r="EW133" i="16"/>
  <c r="CT132" i="2"/>
  <c r="EP133" i="16"/>
  <c r="CT132" i="15"/>
  <c r="EY133" i="16"/>
  <c r="CV132" i="2"/>
  <c r="ER133" i="16"/>
  <c r="CV132" i="15"/>
  <c r="FA133" i="16"/>
  <c r="CX132" i="2"/>
  <c r="ET133" i="16"/>
  <c r="CX132" i="15"/>
  <c r="FC133" i="16"/>
  <c r="CR133" i="2"/>
  <c r="EN134" i="16"/>
  <c r="CR133" i="15"/>
  <c r="EW134" i="16"/>
  <c r="CT133" i="2"/>
  <c r="EP134" i="16"/>
  <c r="CT133" i="15"/>
  <c r="EY134" i="16"/>
  <c r="CV133" i="2"/>
  <c r="ER134" i="16"/>
  <c r="CV133" i="15"/>
  <c r="FA134" i="16"/>
  <c r="CX133" i="2"/>
  <c r="ET134" i="16"/>
  <c r="CX133" i="15"/>
  <c r="FC134" i="16"/>
  <c r="CR134" i="2"/>
  <c r="EN135" i="16"/>
  <c r="CR134" i="15"/>
  <c r="EW135" i="16"/>
  <c r="CT134" i="2"/>
  <c r="EP135" i="16"/>
  <c r="CT134" i="15"/>
  <c r="EY135" i="16"/>
  <c r="CV134" i="2"/>
  <c r="ER135" i="16"/>
  <c r="CV134" i="15"/>
  <c r="FA135" i="16"/>
  <c r="CX134" i="2"/>
  <c r="ET135" i="16"/>
  <c r="CX134" i="15"/>
  <c r="FC135" i="16"/>
  <c r="CR135" i="2"/>
  <c r="EN136" i="16"/>
  <c r="CR135" i="15"/>
  <c r="EW136" i="16"/>
  <c r="CT135" i="2"/>
  <c r="EP136" i="16"/>
  <c r="CT135" i="15"/>
  <c r="EY136" i="16"/>
  <c r="CV135" i="2"/>
  <c r="ER136" i="16"/>
  <c r="CV135" i="15"/>
  <c r="FA136" i="16"/>
  <c r="CX135" i="2"/>
  <c r="ET136" i="16"/>
  <c r="CX135" i="15"/>
  <c r="FC136" i="16"/>
  <c r="CR136" i="2"/>
  <c r="EN137" i="16"/>
  <c r="CR136" i="15"/>
  <c r="EW137" i="16"/>
  <c r="CT136" i="2"/>
  <c r="EP137" i="16"/>
  <c r="CT136" i="15"/>
  <c r="EY137" i="16"/>
  <c r="CV136" i="2"/>
  <c r="ER137" i="16"/>
  <c r="CV136" i="15"/>
  <c r="FA137" i="16"/>
  <c r="CX136" i="2"/>
  <c r="ET137" i="16"/>
  <c r="CX136" i="15"/>
  <c r="FC137" i="16"/>
  <c r="CR137" i="2"/>
  <c r="EN138" i="16"/>
  <c r="CR137" i="15"/>
  <c r="EW138" i="16"/>
  <c r="CT137" i="2"/>
  <c r="EP138" i="16"/>
  <c r="CT137" i="15"/>
  <c r="EY138" i="16"/>
  <c r="CV137" i="2"/>
  <c r="ER138" i="16"/>
  <c r="CV137" i="15"/>
  <c r="FA138" i="16"/>
  <c r="CX137" i="2"/>
  <c r="ET138" i="16"/>
  <c r="CX137" i="15"/>
  <c r="FC138" i="16"/>
  <c r="CR138" i="2"/>
  <c r="EN139" i="16"/>
  <c r="CR138" i="15"/>
  <c r="EW139" i="16"/>
  <c r="CT138" i="2"/>
  <c r="EP139" i="16"/>
  <c r="CT138" i="15"/>
  <c r="EY139" i="16"/>
  <c r="CV138" i="2"/>
  <c r="ER139" i="16"/>
  <c r="CV138" i="15"/>
  <c r="FA139" i="16"/>
  <c r="CX138" i="2"/>
  <c r="ET139" i="16"/>
  <c r="CX138" i="15"/>
  <c r="FC139" i="16"/>
  <c r="CR139" i="2"/>
  <c r="EN140" i="16"/>
  <c r="CR139" i="15"/>
  <c r="EW140" i="16"/>
  <c r="CT139" i="2"/>
  <c r="EP140" i="16"/>
  <c r="CT139" i="15"/>
  <c r="EY140" i="16"/>
  <c r="CV139" i="2"/>
  <c r="ER140" i="16"/>
  <c r="CV139" i="15"/>
  <c r="FA140" i="16"/>
  <c r="CX139" i="2"/>
  <c r="ET140" i="16"/>
  <c r="CX139" i="15"/>
  <c r="FC140" i="16"/>
  <c r="CR140" i="2"/>
  <c r="EN141" i="16"/>
  <c r="CR140" i="15"/>
  <c r="EW141" i="16"/>
  <c r="CT140" i="2"/>
  <c r="EP141" i="16"/>
  <c r="CT140" i="15"/>
  <c r="EY141" i="16"/>
  <c r="CV140" i="2"/>
  <c r="ER141" i="16"/>
  <c r="CV140" i="15"/>
  <c r="FA141" i="16"/>
  <c r="CX140" i="2"/>
  <c r="ET141" i="16"/>
  <c r="CX140" i="15"/>
  <c r="FC141" i="16"/>
  <c r="CR141" i="2"/>
  <c r="EN142" i="16"/>
  <c r="CR141" i="15"/>
  <c r="EW142" i="16"/>
  <c r="CT141" i="2"/>
  <c r="EP142" i="16"/>
  <c r="CT141" i="15"/>
  <c r="EY142" i="16"/>
  <c r="CV141" i="2"/>
  <c r="ER142" i="16"/>
  <c r="CV141" i="15"/>
  <c r="FA142" i="16"/>
  <c r="CX141" i="2"/>
  <c r="ET142" i="16"/>
  <c r="CX141" i="15"/>
  <c r="FC142" i="16"/>
  <c r="CR142" i="2"/>
  <c r="EN143" i="16"/>
  <c r="CR142" i="15"/>
  <c r="EW143" i="16"/>
  <c r="CT142" i="2"/>
  <c r="EP143" i="16"/>
  <c r="CT142" i="15"/>
  <c r="EY143" i="16"/>
  <c r="CV142" i="2"/>
  <c r="ER143" i="16"/>
  <c r="CV142" i="15"/>
  <c r="FA143" i="16"/>
  <c r="CX142" i="2"/>
  <c r="ET143" i="16"/>
  <c r="CX142" i="15"/>
  <c r="FC143" i="16"/>
  <c r="CR143" i="2"/>
  <c r="EN144" i="16"/>
  <c r="CR143" i="15"/>
  <c r="EW144" i="16"/>
  <c r="CT143" i="2"/>
  <c r="EP144" i="16"/>
  <c r="CT143" i="15"/>
  <c r="EY144" i="16"/>
  <c r="CV143" i="2"/>
  <c r="ER144" i="16"/>
  <c r="CV143" i="15"/>
  <c r="FA144" i="16"/>
  <c r="CX143" i="2"/>
  <c r="ET144" i="16"/>
  <c r="CX143" i="15"/>
  <c r="FC144" i="16"/>
  <c r="CR144" i="2"/>
  <c r="EN145" i="16"/>
  <c r="CR144" i="15"/>
  <c r="EW145" i="16"/>
  <c r="CT144" i="2"/>
  <c r="EP145" i="16"/>
  <c r="CT144" i="15"/>
  <c r="EY145" i="16"/>
  <c r="CV144" i="2"/>
  <c r="ER145" i="16"/>
  <c r="CV144" i="15"/>
  <c r="FA145" i="16"/>
  <c r="CX144" i="2"/>
  <c r="ET145" i="16"/>
  <c r="CX144" i="15"/>
  <c r="FC145" i="16"/>
  <c r="CR145" i="2"/>
  <c r="EN146" i="16"/>
  <c r="CR145" i="15"/>
  <c r="EW146" i="16"/>
  <c r="CT145" i="2"/>
  <c r="EP146" i="16"/>
  <c r="CT145" i="15"/>
  <c r="EY146" i="16"/>
  <c r="CV145" i="2"/>
  <c r="ER146" i="16"/>
  <c r="CV145" i="15"/>
  <c r="FA146" i="16"/>
  <c r="CX145" i="2"/>
  <c r="ET146" i="16"/>
  <c r="CX145" i="15"/>
  <c r="FC146" i="16"/>
  <c r="CR146" i="2"/>
  <c r="EN147" i="16"/>
  <c r="CR146" i="15"/>
  <c r="EW147" i="16"/>
  <c r="CT146" i="2"/>
  <c r="EP147" i="16"/>
  <c r="CT146" i="15"/>
  <c r="EY147" i="16"/>
  <c r="CV146" i="2"/>
  <c r="ER147" i="16"/>
  <c r="CV146" i="15"/>
  <c r="FA147" i="16"/>
  <c r="CX146" i="2"/>
  <c r="ET147" i="16"/>
  <c r="CX146" i="15"/>
  <c r="FC147" i="16"/>
  <c r="CR147" i="2"/>
  <c r="EN148" i="16"/>
  <c r="CR147" i="15"/>
  <c r="EW148" i="16"/>
  <c r="CT147" i="2"/>
  <c r="EP148" i="16"/>
  <c r="CT147" i="15"/>
  <c r="EY148" i="16"/>
  <c r="CV147" i="2"/>
  <c r="ER148" i="16"/>
  <c r="CV147" i="15"/>
  <c r="FA148" i="16"/>
  <c r="CX147" i="2"/>
  <c r="ET148" i="16"/>
  <c r="CX147" i="15"/>
  <c r="FC148" i="16"/>
  <c r="CR148" i="2"/>
  <c r="EN149" i="16"/>
  <c r="CR148" i="15"/>
  <c r="EW149" i="16"/>
  <c r="CT148" i="2"/>
  <c r="EP149" i="16"/>
  <c r="CT148" i="15"/>
  <c r="EY149" i="16"/>
  <c r="CV148" i="2"/>
  <c r="ER149" i="16"/>
  <c r="CV148" i="15"/>
  <c r="FA149" i="16"/>
  <c r="CX148" i="2"/>
  <c r="ET149" i="16"/>
  <c r="CX148" i="15"/>
  <c r="FC149" i="16"/>
  <c r="CR149" i="2"/>
  <c r="EN150" i="16"/>
  <c r="CR149" i="15"/>
  <c r="EW150" i="16"/>
  <c r="CT149" i="2"/>
  <c r="EP150" i="16"/>
  <c r="CT149" i="15"/>
  <c r="EY150" i="16"/>
  <c r="CV149" i="2"/>
  <c r="ER150" i="16"/>
  <c r="CV149" i="15"/>
  <c r="FA150" i="16"/>
  <c r="CX149" i="2"/>
  <c r="ET150" i="16"/>
  <c r="CX149" i="15"/>
  <c r="FC150" i="16"/>
  <c r="CR150" i="2"/>
  <c r="EN151" i="16"/>
  <c r="CR150" i="15"/>
  <c r="EW151" i="16"/>
  <c r="CT150" i="2"/>
  <c r="EP151" i="16"/>
  <c r="CT150" i="15"/>
  <c r="EY151" i="16"/>
  <c r="CV150" i="2"/>
  <c r="ER151" i="16"/>
  <c r="CV150" i="15"/>
  <c r="FA151" i="16"/>
  <c r="CX150" i="2"/>
  <c r="ET151" i="16"/>
  <c r="CX150" i="15"/>
  <c r="FC151" i="16"/>
  <c r="CX102" i="2"/>
  <c r="ET103" i="16"/>
  <c r="CX102" i="15"/>
  <c r="FC103" i="16"/>
  <c r="CV102" i="2"/>
  <c r="ER103" i="16"/>
  <c r="CV102" i="15"/>
  <c r="FA103" i="16"/>
  <c r="CT102" i="2"/>
  <c r="EP103" i="16"/>
  <c r="CT102" i="15"/>
  <c r="EY103" i="16"/>
  <c r="CR102" i="2"/>
  <c r="EN103" i="16"/>
  <c r="CR102" i="15"/>
  <c r="EW103" i="16"/>
  <c r="CX101" i="2"/>
  <c r="ET102" i="16"/>
  <c r="CX101" i="15"/>
  <c r="FC102" i="16"/>
  <c r="CV101" i="2"/>
  <c r="ER102" i="16"/>
  <c r="CV101" i="15"/>
  <c r="FA102" i="16"/>
  <c r="CT101" i="2"/>
  <c r="EP102" i="16"/>
  <c r="CT101" i="15"/>
  <c r="EY102" i="16"/>
  <c r="CR101" i="2"/>
  <c r="EN102" i="16"/>
  <c r="CR101" i="15"/>
  <c r="EW102" i="16"/>
  <c r="CX100" i="2"/>
  <c r="ET101" i="16"/>
  <c r="CX100" i="15"/>
  <c r="FC101" i="16"/>
  <c r="CV100" i="2"/>
  <c r="ER101" i="16"/>
  <c r="CV100" i="15"/>
  <c r="FA101" i="16"/>
  <c r="CT100" i="2"/>
  <c r="EP101" i="16"/>
  <c r="CT100" i="15"/>
  <c r="EY101" i="16"/>
  <c r="CR100" i="2"/>
  <c r="EN101" i="16"/>
  <c r="CR100" i="15"/>
  <c r="EW101" i="16"/>
  <c r="CX99" i="2"/>
  <c r="ET100" i="16"/>
  <c r="CX99" i="15"/>
  <c r="FC100" i="16"/>
  <c r="CV99" i="2"/>
  <c r="ER100" i="16"/>
  <c r="CV99" i="15"/>
  <c r="FA100" i="16"/>
  <c r="CT99" i="2"/>
  <c r="EP100" i="16"/>
  <c r="CT99" i="15"/>
  <c r="EY100" i="16"/>
  <c r="CR99" i="2"/>
  <c r="EN100" i="16"/>
  <c r="CR99" i="15"/>
  <c r="EW100" i="16"/>
  <c r="CX98" i="2"/>
  <c r="ET99" i="16"/>
  <c r="CX98" i="15"/>
  <c r="FC99" i="16"/>
  <c r="CV98" i="2"/>
  <c r="ER99" i="16"/>
  <c r="CV98" i="15"/>
  <c r="FA99" i="16"/>
  <c r="CT98" i="2"/>
  <c r="EP99" i="16"/>
  <c r="CT98" i="15"/>
  <c r="EY99" i="16"/>
  <c r="CR98" i="2"/>
  <c r="EN99" i="16"/>
  <c r="CR98" i="15"/>
  <c r="EW99" i="16"/>
  <c r="CX97" i="2"/>
  <c r="ET98" i="16"/>
  <c r="CX97" i="15"/>
  <c r="FC98" i="16"/>
  <c r="CV97" i="2"/>
  <c r="ER98" i="16"/>
  <c r="CV97" i="15"/>
  <c r="FA98" i="16"/>
  <c r="CT97" i="2"/>
  <c r="EP98" i="16"/>
  <c r="CT97" i="15"/>
  <c r="EY98" i="16"/>
  <c r="CR97" i="2"/>
  <c r="EN98" i="16"/>
  <c r="CR97" i="15"/>
  <c r="EW98" i="16"/>
  <c r="CX96" i="2"/>
  <c r="ET97" i="16"/>
  <c r="CX96" i="15"/>
  <c r="FC97" i="16"/>
  <c r="CV96" i="2"/>
  <c r="ER97" i="16"/>
  <c r="CV96" i="15"/>
  <c r="FA97" i="16"/>
  <c r="CT96" i="2"/>
  <c r="EP97" i="16"/>
  <c r="CT96" i="15"/>
  <c r="EY97" i="16"/>
  <c r="CR96" i="2"/>
  <c r="EN97" i="16"/>
  <c r="CR96" i="15"/>
  <c r="EW97" i="16"/>
  <c r="CX95" i="2"/>
  <c r="ET96" i="16"/>
  <c r="CX95" i="15"/>
  <c r="FC96" i="16"/>
  <c r="CV95" i="2"/>
  <c r="ER96" i="16"/>
  <c r="CV95" i="15"/>
  <c r="FA96" i="16"/>
  <c r="CT95" i="2"/>
  <c r="EP96" i="16"/>
  <c r="CT95" i="15"/>
  <c r="EY96" i="16"/>
  <c r="CR95" i="2"/>
  <c r="EN96" i="16"/>
  <c r="CR95" i="15"/>
  <c r="EW96" i="16"/>
  <c r="CX94" i="2"/>
  <c r="ET95" i="16"/>
  <c r="CX94" i="15"/>
  <c r="FC95" i="16"/>
  <c r="CV94" i="2"/>
  <c r="ER95" i="16"/>
  <c r="CV94" i="15"/>
  <c r="FA95" i="16"/>
  <c r="CT94" i="2"/>
  <c r="EP95" i="16"/>
  <c r="CT94" i="15"/>
  <c r="EY95" i="16"/>
  <c r="CR94" i="2"/>
  <c r="EN95" i="16"/>
  <c r="CR94" i="15"/>
  <c r="EW95" i="16"/>
  <c r="CX93" i="2"/>
  <c r="ET94" i="16"/>
  <c r="CX93" i="15"/>
  <c r="FC94" i="16"/>
  <c r="CV93" i="2"/>
  <c r="ER94" i="16"/>
  <c r="CV93" i="15"/>
  <c r="FA94" i="16"/>
  <c r="CT93" i="2"/>
  <c r="EP94" i="16"/>
  <c r="CT93" i="15"/>
  <c r="EY94" i="16"/>
  <c r="CR93" i="2"/>
  <c r="EN94" i="16"/>
  <c r="CR93" i="15"/>
  <c r="EW94" i="16"/>
  <c r="CX92" i="2"/>
  <c r="ET93" i="16"/>
  <c r="CX92" i="15"/>
  <c r="FC93" i="16"/>
  <c r="CV92" i="2"/>
  <c r="ER93" i="16"/>
  <c r="CV92" i="15"/>
  <c r="FA93" i="16"/>
  <c r="CT92" i="2"/>
  <c r="EP93" i="16"/>
  <c r="CT92" i="15"/>
  <c r="EY93" i="16"/>
  <c r="CR92" i="2"/>
  <c r="EN93" i="16"/>
  <c r="CR92" i="15"/>
  <c r="EW93" i="16"/>
  <c r="CX91" i="2"/>
  <c r="ET92" i="16"/>
  <c r="CX91" i="15"/>
  <c r="FC92" i="16"/>
  <c r="CV91" i="2"/>
  <c r="ER92" i="16"/>
  <c r="CV91" i="15"/>
  <c r="FA92" i="16"/>
  <c r="CT91" i="2"/>
  <c r="EP92" i="16"/>
  <c r="CT91" i="15"/>
  <c r="EY92" i="16"/>
  <c r="CR91" i="2"/>
  <c r="EN92" i="16"/>
  <c r="CR91" i="15"/>
  <c r="EW92" i="16"/>
  <c r="CX90" i="2"/>
  <c r="ET91" i="16"/>
  <c r="CX90" i="15"/>
  <c r="FC91" i="16"/>
  <c r="CV90" i="2"/>
  <c r="ER91" i="16"/>
  <c r="CV90" i="15"/>
  <c r="FA91" i="16"/>
  <c r="CT90" i="2"/>
  <c r="EP91" i="16"/>
  <c r="CT90" i="15"/>
  <c r="EY91" i="16"/>
  <c r="CR90" i="2"/>
  <c r="EN91" i="16"/>
  <c r="CR90" i="15"/>
  <c r="EW91" i="16"/>
  <c r="CX89" i="2"/>
  <c r="ET90" i="16"/>
  <c r="CX89" i="15"/>
  <c r="FC90" i="16"/>
  <c r="CV89" i="2"/>
  <c r="ER90" i="16"/>
  <c r="CV89" i="15"/>
  <c r="FA90" i="16"/>
  <c r="CT89" i="2"/>
  <c r="EP90" i="16"/>
  <c r="CT89" i="15"/>
  <c r="EY90" i="16"/>
  <c r="CR89" i="2"/>
  <c r="EN90" i="16"/>
  <c r="CR89" i="15"/>
  <c r="EW90" i="16"/>
  <c r="CX88" i="2"/>
  <c r="ET89" i="16"/>
  <c r="CX88" i="15"/>
  <c r="FC89" i="16"/>
  <c r="CV88" i="2"/>
  <c r="ER89" i="16"/>
  <c r="CV88" i="15"/>
  <c r="FA89" i="16"/>
  <c r="CT88" i="2"/>
  <c r="EP89" i="16"/>
  <c r="CT88" i="15"/>
  <c r="EY89" i="16"/>
  <c r="CR88" i="2"/>
  <c r="EN89" i="16"/>
  <c r="CR88" i="15"/>
  <c r="EW89" i="16"/>
  <c r="CX87" i="2"/>
  <c r="ET88" i="16"/>
  <c r="CX87" i="15"/>
  <c r="FC88" i="16"/>
  <c r="CV87" i="2"/>
  <c r="ER88" i="16"/>
  <c r="CV87" i="15"/>
  <c r="FA88" i="16"/>
  <c r="CT87" i="2"/>
  <c r="EP88" i="16"/>
  <c r="CT87" i="15"/>
  <c r="EY88" i="16"/>
  <c r="CR87" i="2"/>
  <c r="EN88" i="16"/>
  <c r="CR87" i="15"/>
  <c r="EW88" i="16"/>
  <c r="CX86" i="2"/>
  <c r="ET87" i="16"/>
  <c r="CX86" i="15"/>
  <c r="FC87" i="16"/>
  <c r="CV86" i="2"/>
  <c r="ER87" i="16"/>
  <c r="CV86" i="15"/>
  <c r="FA87" i="16"/>
  <c r="CT86" i="2"/>
  <c r="EP87" i="16"/>
  <c r="CT86" i="15"/>
  <c r="EY87" i="16"/>
  <c r="CR86" i="2"/>
  <c r="EN87" i="16"/>
  <c r="CR86" i="15"/>
  <c r="EW87" i="16"/>
  <c r="CX85" i="2"/>
  <c r="ET86" i="16"/>
  <c r="CX85" i="15"/>
  <c r="FC86" i="16"/>
  <c r="CV85" i="2"/>
  <c r="ER86" i="16"/>
  <c r="CV85" i="15"/>
  <c r="FA86" i="16"/>
  <c r="CT85" i="2"/>
  <c r="EP86" i="16"/>
  <c r="CT85" i="15"/>
  <c r="EY86" i="16"/>
  <c r="CR85" i="2"/>
  <c r="EN86" i="16"/>
  <c r="CR85" i="15"/>
  <c r="EW86" i="16"/>
  <c r="CX84" i="2"/>
  <c r="ET85" i="16"/>
  <c r="CX84" i="15"/>
  <c r="FC85" i="16"/>
  <c r="CV84" i="2"/>
  <c r="ER85" i="16"/>
  <c r="CV84" i="15"/>
  <c r="FA85" i="16"/>
  <c r="CT84" i="2"/>
  <c r="EP85" i="16"/>
  <c r="CT84" i="15"/>
  <c r="EY85" i="16"/>
  <c r="CR84" i="2"/>
  <c r="EN85" i="16"/>
  <c r="CR84" i="15"/>
  <c r="EW85" i="16"/>
  <c r="CX83" i="2"/>
  <c r="ET84" i="16"/>
  <c r="CX83" i="15"/>
  <c r="FC84" i="16"/>
  <c r="CV83" i="2"/>
  <c r="ER84" i="16"/>
  <c r="CV83" i="15"/>
  <c r="FA84" i="16"/>
  <c r="CT83" i="2"/>
  <c r="EP84" i="16"/>
  <c r="CT83" i="15"/>
  <c r="EY84" i="16"/>
  <c r="CR83" i="2"/>
  <c r="EN84" i="16"/>
  <c r="CR83" i="15"/>
  <c r="EW84" i="16"/>
  <c r="CX82" i="2"/>
  <c r="ET83" i="16"/>
  <c r="CX82" i="15"/>
  <c r="FC83" i="16"/>
  <c r="CV82" i="2"/>
  <c r="ER83" i="16"/>
  <c r="CV82" i="15"/>
  <c r="FA83" i="16"/>
  <c r="CT82" i="2"/>
  <c r="EP83" i="16"/>
  <c r="CT82" i="15"/>
  <c r="EY83" i="16"/>
  <c r="CR82" i="2"/>
  <c r="EN83" i="16"/>
  <c r="CR82" i="15"/>
  <c r="EW83" i="16"/>
  <c r="CX81" i="2"/>
  <c r="ET82" i="16"/>
  <c r="CX81" i="15"/>
  <c r="FC82" i="16"/>
  <c r="CV81" i="2"/>
  <c r="ER82" i="16"/>
  <c r="CV81" i="15"/>
  <c r="FA82" i="16"/>
  <c r="CT81" i="2"/>
  <c r="EP82" i="16"/>
  <c r="CT81" i="15"/>
  <c r="EY82" i="16"/>
  <c r="CR81" i="2"/>
  <c r="EN82" i="16"/>
  <c r="CR81" i="15"/>
  <c r="EW82" i="16"/>
  <c r="CX80" i="2"/>
  <c r="ET81" i="16"/>
  <c r="CX80" i="15"/>
  <c r="FC81" i="16"/>
  <c r="CV80" i="2"/>
  <c r="ER81" i="16"/>
  <c r="CV80" i="15"/>
  <c r="FA81" i="16"/>
  <c r="CT80" i="2"/>
  <c r="EP81" i="16"/>
  <c r="CT80" i="15"/>
  <c r="EY81" i="16"/>
  <c r="CR80" i="2"/>
  <c r="EN81" i="16"/>
  <c r="CR80" i="15"/>
  <c r="EW81" i="16"/>
  <c r="CX79" i="2"/>
  <c r="ET80" i="16"/>
  <c r="CX79" i="15"/>
  <c r="FC80" i="16"/>
  <c r="CV79" i="2"/>
  <c r="ER80" i="16"/>
  <c r="CV79" i="15"/>
  <c r="FA80" i="16"/>
  <c r="CT79" i="2"/>
  <c r="EP80" i="16"/>
  <c r="CT79" i="15"/>
  <c r="EY80" i="16"/>
  <c r="CR79" i="2"/>
  <c r="EN80" i="16"/>
  <c r="CR79" i="15"/>
  <c r="EW80" i="16"/>
  <c r="CX78" i="2"/>
  <c r="ET79" i="16"/>
  <c r="CX78" i="15"/>
  <c r="FC79" i="16"/>
  <c r="CV78" i="2"/>
  <c r="ER79" i="16"/>
  <c r="CV78" i="15"/>
  <c r="FA79" i="16"/>
  <c r="CT78" i="2"/>
  <c r="EP79" i="16"/>
  <c r="CT78" i="15"/>
  <c r="EY79" i="16"/>
  <c r="CR78" i="2"/>
  <c r="EN79" i="16"/>
  <c r="CR78" i="15"/>
  <c r="EW79" i="16"/>
  <c r="CX77" i="2"/>
  <c r="ET78" i="16"/>
  <c r="CX77" i="15"/>
  <c r="FC78" i="16"/>
  <c r="CV77" i="2"/>
  <c r="ER78" i="16"/>
  <c r="CV77" i="15"/>
  <c r="FA78" i="16"/>
  <c r="CT77" i="2"/>
  <c r="EP78" i="16"/>
  <c r="CT77" i="15"/>
  <c r="EY78" i="16"/>
  <c r="CR77" i="2"/>
  <c r="EN78" i="16"/>
  <c r="CR77" i="15"/>
  <c r="EW78" i="16"/>
  <c r="CX76" i="2"/>
  <c r="ET77" i="16"/>
  <c r="CX76" i="15"/>
  <c r="FC77" i="16"/>
  <c r="CV76" i="2"/>
  <c r="ER77" i="16"/>
  <c r="CV76" i="15"/>
  <c r="FA77" i="16"/>
  <c r="CT76" i="2"/>
  <c r="EP77" i="16"/>
  <c r="CT76" i="15"/>
  <c r="EY77" i="16"/>
  <c r="CR76" i="2"/>
  <c r="EN77" i="16"/>
  <c r="CR76" i="15"/>
  <c r="EW77" i="16"/>
  <c r="CX75" i="2"/>
  <c r="ET76" i="16"/>
  <c r="CX75" i="15"/>
  <c r="FC76" i="16"/>
  <c r="CV75" i="2"/>
  <c r="ER76" i="16"/>
  <c r="CV75" i="15"/>
  <c r="FA76" i="16"/>
  <c r="CT75" i="2"/>
  <c r="EP76" i="16"/>
  <c r="CT75" i="15"/>
  <c r="EY76" i="16"/>
  <c r="CR75" i="2"/>
  <c r="EN76" i="16"/>
  <c r="CR75" i="15"/>
  <c r="EW76" i="16"/>
  <c r="CX74" i="2"/>
  <c r="ET75" i="16"/>
  <c r="CX74" i="15"/>
  <c r="FC75" i="16"/>
  <c r="CV74" i="2"/>
  <c r="ER75" i="16"/>
  <c r="CV74" i="15"/>
  <c r="FA75" i="16"/>
  <c r="CT74" i="2"/>
  <c r="EP75" i="16"/>
  <c r="CT74" i="15"/>
  <c r="EY75" i="16"/>
  <c r="CR74" i="2"/>
  <c r="EN75" i="16"/>
  <c r="CR74" i="15"/>
  <c r="EW75" i="16"/>
  <c r="CX73" i="2"/>
  <c r="ET74" i="16"/>
  <c r="CX73" i="15"/>
  <c r="FC74" i="16"/>
  <c r="CV73" i="2"/>
  <c r="ER74" i="16"/>
  <c r="CV73" i="15"/>
  <c r="FA74" i="16"/>
  <c r="CT73" i="2"/>
  <c r="EP74" i="16"/>
  <c r="CT73" i="15"/>
  <c r="EY74" i="16"/>
  <c r="CR73" i="2"/>
  <c r="EN74" i="16"/>
  <c r="CR73" i="15"/>
  <c r="EW74" i="16"/>
  <c r="CX72" i="2"/>
  <c r="ET73" i="16"/>
  <c r="CX72" i="15"/>
  <c r="FC73" i="16"/>
  <c r="CV72" i="2"/>
  <c r="ER73" i="16"/>
  <c r="CV72" i="15"/>
  <c r="FA73" i="16"/>
  <c r="CT72" i="2"/>
  <c r="EP73" i="16"/>
  <c r="CT72" i="15"/>
  <c r="EY73" i="16"/>
  <c r="CR72" i="2"/>
  <c r="EN73" i="16"/>
  <c r="CR72" i="15"/>
  <c r="EW73" i="16"/>
  <c r="CX71" i="2"/>
  <c r="ET72" i="16"/>
  <c r="CX71" i="15"/>
  <c r="FC72" i="16"/>
  <c r="CV71" i="2"/>
  <c r="ER72" i="16"/>
  <c r="CV71" i="15"/>
  <c r="FA72" i="16"/>
  <c r="CT71" i="2"/>
  <c r="EP72" i="16"/>
  <c r="CT71" i="15"/>
  <c r="EY72" i="16"/>
  <c r="CR71" i="2"/>
  <c r="EN72" i="16"/>
  <c r="CR71" i="15"/>
  <c r="EW72" i="16"/>
  <c r="CX70" i="2"/>
  <c r="ET71" i="16"/>
  <c r="CX70" i="15"/>
  <c r="FC71" i="16"/>
  <c r="CV70" i="2"/>
  <c r="ER71" i="16"/>
  <c r="CV70" i="15"/>
  <c r="FA71" i="16"/>
  <c r="CT70" i="2"/>
  <c r="EP71" i="16"/>
  <c r="CT70" i="15"/>
  <c r="EY71" i="16"/>
  <c r="CR70" i="2"/>
  <c r="EN71" i="16"/>
  <c r="CR70" i="15"/>
  <c r="EW71" i="16"/>
  <c r="CX69" i="2"/>
  <c r="ET70" i="16"/>
  <c r="CX69" i="15"/>
  <c r="FC70" i="16"/>
  <c r="CV69" i="2"/>
  <c r="ER70" i="16"/>
  <c r="CV69" i="15"/>
  <c r="FA70" i="16"/>
  <c r="CT69" i="2"/>
  <c r="EP70" i="16"/>
  <c r="CT69" i="15"/>
  <c r="EY70" i="16"/>
  <c r="CR69" i="2"/>
  <c r="EN70" i="16"/>
  <c r="CR69" i="15"/>
  <c r="EW70" i="16"/>
  <c r="CX68" i="2"/>
  <c r="ET69" i="16"/>
  <c r="CX68" i="15"/>
  <c r="FC69" i="16"/>
  <c r="CV68" i="2"/>
  <c r="ER69" i="16"/>
  <c r="CV68" i="15"/>
  <c r="FA69" i="16"/>
  <c r="CT68" i="2"/>
  <c r="EP69" i="16"/>
  <c r="CT68" i="15"/>
  <c r="EY69" i="16"/>
  <c r="CR68" i="2"/>
  <c r="EN69" i="16"/>
  <c r="CR68" i="15"/>
  <c r="EW69" i="16"/>
  <c r="CX67" i="2"/>
  <c r="ET68" i="16"/>
  <c r="CX67" i="15"/>
  <c r="FC68" i="16"/>
  <c r="CV67" i="2"/>
  <c r="ER68" i="16"/>
  <c r="CV67" i="15"/>
  <c r="FA68" i="16"/>
  <c r="CT67" i="2"/>
  <c r="EP68" i="16"/>
  <c r="CT67" i="15"/>
  <c r="EY68" i="16"/>
  <c r="CR67" i="2"/>
  <c r="EN68" i="16"/>
  <c r="CR67" i="15"/>
  <c r="EW68" i="16"/>
  <c r="CX66" i="2"/>
  <c r="ET67" i="16"/>
  <c r="CX66" i="15"/>
  <c r="FC67" i="16"/>
  <c r="CV66" i="2"/>
  <c r="ER67" i="16"/>
  <c r="CV66" i="15"/>
  <c r="FA67" i="16"/>
  <c r="CT66" i="2"/>
  <c r="EP67" i="16"/>
  <c r="CT66" i="15"/>
  <c r="EY67" i="16"/>
  <c r="CR66" i="2"/>
  <c r="EN67" i="16"/>
  <c r="CR66" i="15"/>
  <c r="EW67" i="16"/>
  <c r="CX65" i="2"/>
  <c r="ET66" i="16"/>
  <c r="CX65" i="15"/>
  <c r="FC66" i="16"/>
  <c r="CV65" i="2"/>
  <c r="ER66" i="16"/>
  <c r="CV65" i="15"/>
  <c r="FA66" i="16"/>
  <c r="CT65" i="2"/>
  <c r="EP66" i="16"/>
  <c r="CT65" i="15"/>
  <c r="EY66" i="16"/>
  <c r="CR65" i="2"/>
  <c r="EN66" i="16"/>
  <c r="CR65" i="15"/>
  <c r="EW66" i="16"/>
  <c r="CX64" i="2"/>
  <c r="ET65" i="16"/>
  <c r="CX64" i="15"/>
  <c r="FC65" i="16"/>
  <c r="CV64" i="2"/>
  <c r="ER65" i="16"/>
  <c r="CV64" i="15"/>
  <c r="FA65" i="16"/>
  <c r="CT64" i="2"/>
  <c r="EP65" i="16"/>
  <c r="CT64" i="15"/>
  <c r="EY65" i="16"/>
  <c r="CR64" i="2"/>
  <c r="EN65" i="16"/>
  <c r="CR64" i="15"/>
  <c r="EW65" i="16"/>
  <c r="CX63" i="2"/>
  <c r="ET64" i="16"/>
  <c r="CX63" i="15"/>
  <c r="FC64" i="16"/>
  <c r="CV63" i="2"/>
  <c r="ER64" i="16"/>
  <c r="CV63" i="15"/>
  <c r="FA64" i="16"/>
  <c r="CT63" i="2"/>
  <c r="EP64" i="16"/>
  <c r="CT63" i="15"/>
  <c r="EY64" i="16"/>
  <c r="CR63" i="2"/>
  <c r="EN64" i="16"/>
  <c r="CR63" i="15"/>
  <c r="EW64" i="16"/>
  <c r="CX62" i="2"/>
  <c r="ET63" i="16"/>
  <c r="CX62" i="15"/>
  <c r="FC63" i="16"/>
  <c r="CV62" i="2"/>
  <c r="ER63" i="16"/>
  <c r="CV62" i="15"/>
  <c r="FA63" i="16"/>
  <c r="CT62" i="2"/>
  <c r="EP63" i="16"/>
  <c r="CT62" i="15"/>
  <c r="EY63" i="16"/>
  <c r="CR62" i="2"/>
  <c r="EN63" i="16"/>
  <c r="CR62" i="15"/>
  <c r="EW63" i="16"/>
  <c r="CX61" i="2"/>
  <c r="ET62" i="16"/>
  <c r="CX61" i="15"/>
  <c r="FC62" i="16"/>
  <c r="CV61" i="2"/>
  <c r="ER62" i="16"/>
  <c r="CV61" i="15"/>
  <c r="FA62" i="16"/>
  <c r="CT61" i="2"/>
  <c r="EP62" i="16"/>
  <c r="CT61" i="15"/>
  <c r="EY62" i="16"/>
  <c r="CR61" i="2"/>
  <c r="EN62" i="16"/>
  <c r="CR61" i="15"/>
  <c r="EW62" i="16"/>
  <c r="CX60" i="2"/>
  <c r="ET61" i="16"/>
  <c r="CX60" i="15"/>
  <c r="FC61" i="16"/>
  <c r="CV60" i="2"/>
  <c r="ER61" i="16"/>
  <c r="CV60" i="15"/>
  <c r="FA61" i="16"/>
  <c r="CT60" i="2"/>
  <c r="EP61" i="16"/>
  <c r="CT60" i="15"/>
  <c r="EY61" i="16"/>
  <c r="CR60" i="2"/>
  <c r="EN61" i="16"/>
  <c r="CR60" i="15"/>
  <c r="EW61" i="16"/>
  <c r="CX59" i="2"/>
  <c r="ET60" i="16"/>
  <c r="CX59" i="15"/>
  <c r="FC60" i="16"/>
  <c r="CV59" i="2"/>
  <c r="ER60" i="16"/>
  <c r="CV59" i="15"/>
  <c r="FA60" i="16"/>
  <c r="CT59" i="2"/>
  <c r="EP60" i="16"/>
  <c r="CT59" i="15"/>
  <c r="EY60" i="16"/>
  <c r="CR59" i="2"/>
  <c r="EN60" i="16"/>
  <c r="CR59" i="15"/>
  <c r="EW60" i="16"/>
  <c r="CX58" i="2"/>
  <c r="ET59" i="16"/>
  <c r="CX58" i="15"/>
  <c r="FC59" i="16"/>
  <c r="CV58" i="2"/>
  <c r="ER59" i="16"/>
  <c r="CV58" i="15"/>
  <c r="FA59" i="16"/>
  <c r="CT58" i="2"/>
  <c r="EP59" i="16"/>
  <c r="CT58" i="15"/>
  <c r="EY59" i="16"/>
  <c r="CR58" i="2"/>
  <c r="EN59" i="16"/>
  <c r="CR58" i="15"/>
  <c r="EW59" i="16"/>
  <c r="CX57" i="2"/>
  <c r="ET58" i="16"/>
  <c r="CX57" i="15"/>
  <c r="FC58" i="16"/>
  <c r="CV57" i="2"/>
  <c r="ER58" i="16"/>
  <c r="CV57" i="15"/>
  <c r="FA58" i="16"/>
  <c r="CT57" i="2"/>
  <c r="EP58" i="16"/>
  <c r="CT57" i="15"/>
  <c r="EY58" i="16"/>
  <c r="CR57" i="2"/>
  <c r="EN58" i="16"/>
  <c r="CR57" i="15"/>
  <c r="EW58" i="16"/>
  <c r="CX56" i="2"/>
  <c r="ET57" i="16"/>
  <c r="CX56" i="15"/>
  <c r="FC57" i="16"/>
  <c r="CV56" i="2"/>
  <c r="ER57" i="16"/>
  <c r="CV56" i="15"/>
  <c r="FA57" i="16"/>
  <c r="CT56" i="2"/>
  <c r="EP57" i="16"/>
  <c r="CT56" i="15"/>
  <c r="EY57" i="16"/>
  <c r="CR56" i="2"/>
  <c r="EN57" i="16"/>
  <c r="CR56" i="15"/>
  <c r="EW57" i="16"/>
  <c r="CX55" i="2"/>
  <c r="ET56" i="16"/>
  <c r="CX55" i="15"/>
  <c r="FC56" i="16"/>
  <c r="CV55" i="2"/>
  <c r="ER56" i="16"/>
  <c r="CV55" i="15"/>
  <c r="FA56" i="16"/>
  <c r="CT55" i="2"/>
  <c r="EP56" i="16"/>
  <c r="CT55" i="15"/>
  <c r="EY56" i="16"/>
  <c r="CR55" i="2"/>
  <c r="EN56" i="16"/>
  <c r="CR55" i="15"/>
  <c r="EW56" i="16"/>
  <c r="CX54" i="2"/>
  <c r="ET55" i="16"/>
  <c r="CX54" i="15"/>
  <c r="FC55" i="16"/>
  <c r="CV54" i="2"/>
  <c r="ER55" i="16"/>
  <c r="CV54" i="15"/>
  <c r="FA55" i="16"/>
  <c r="CT54" i="2"/>
  <c r="EP55" i="16"/>
  <c r="CT54" i="15"/>
  <c r="EY55" i="16"/>
  <c r="CR54" i="2"/>
  <c r="EN55" i="16"/>
  <c r="CR54" i="15"/>
  <c r="EW55" i="16"/>
  <c r="CX53" i="2"/>
  <c r="ET54" i="16"/>
  <c r="CX53" i="15"/>
  <c r="FC54" i="16"/>
  <c r="CV53" i="2"/>
  <c r="ER54" i="16"/>
  <c r="CV53" i="15"/>
  <c r="FA54" i="16"/>
  <c r="CT53" i="2"/>
  <c r="EP54" i="16"/>
  <c r="CT53" i="15"/>
  <c r="EY54" i="16"/>
  <c r="CR53" i="2"/>
  <c r="EN54" i="16"/>
  <c r="CR53" i="15"/>
  <c r="EW54" i="16"/>
  <c r="CX52" i="2"/>
  <c r="ET53" i="16"/>
  <c r="CX52" i="15"/>
  <c r="FC53" i="16"/>
  <c r="CV52" i="2"/>
  <c r="ER53" i="16"/>
  <c r="CV52" i="15"/>
  <c r="FA53" i="16"/>
  <c r="CT52" i="2"/>
  <c r="EP53" i="16"/>
  <c r="CT52" i="15"/>
  <c r="EY53" i="16"/>
  <c r="CR52" i="2"/>
  <c r="EN53" i="16"/>
  <c r="CR52" i="15"/>
  <c r="EW53" i="16"/>
  <c r="CX51" i="2"/>
  <c r="ET52" i="16"/>
  <c r="CX51" i="15"/>
  <c r="FC52" i="16"/>
  <c r="CV51" i="2"/>
  <c r="ER52" i="16"/>
  <c r="CV51" i="15"/>
  <c r="FA52" i="16"/>
  <c r="CT51" i="2"/>
  <c r="EP52" i="16"/>
  <c r="CT51" i="15"/>
  <c r="EY52" i="16"/>
  <c r="CR51" i="2"/>
  <c r="EN52" i="16"/>
  <c r="CR51" i="15"/>
  <c r="EW52" i="16"/>
  <c r="CX50" i="2"/>
  <c r="ET51" i="16"/>
  <c r="CX50" i="15"/>
  <c r="FC51" i="16"/>
  <c r="CV50" i="2"/>
  <c r="ER51" i="16"/>
  <c r="CV50" i="15"/>
  <c r="FA51" i="16"/>
  <c r="CT50" i="2"/>
  <c r="EP51" i="16"/>
  <c r="CT50" i="15"/>
  <c r="EY51" i="16"/>
  <c r="CR50" i="2"/>
  <c r="EN51" i="16"/>
  <c r="CR50" i="15"/>
  <c r="EW51" i="16"/>
  <c r="CX49" i="2"/>
  <c r="ET50" i="16"/>
  <c r="CX49" i="15"/>
  <c r="FC50" i="16"/>
  <c r="CV49" i="2"/>
  <c r="ER50" i="16"/>
  <c r="CV49" i="15"/>
  <c r="FA50" i="16"/>
  <c r="CT49" i="2"/>
  <c r="EP50" i="16"/>
  <c r="CT49" i="15"/>
  <c r="EY50" i="16"/>
  <c r="CR49" i="2"/>
  <c r="EN50" i="16"/>
  <c r="CR49" i="15"/>
  <c r="EW50" i="16"/>
  <c r="CX48" i="2"/>
  <c r="ET49" i="16"/>
  <c r="CX48" i="15"/>
  <c r="FC49" i="16"/>
  <c r="CV48" i="2"/>
  <c r="ER49" i="16"/>
  <c r="CV48" i="15"/>
  <c r="FA49" i="16"/>
  <c r="CT48" i="2"/>
  <c r="EP49" i="16"/>
  <c r="CT48" i="15"/>
  <c r="EY49" i="16"/>
  <c r="CR48" i="2"/>
  <c r="EN49" i="16"/>
  <c r="CR48" i="15"/>
  <c r="EW49" i="16"/>
  <c r="CX47" i="2"/>
  <c r="ET48" i="16"/>
  <c r="CX47" i="15"/>
  <c r="FC48" i="16"/>
  <c r="CV47" i="2"/>
  <c r="ER48" i="16"/>
  <c r="CV47" i="15"/>
  <c r="FA48" i="16"/>
  <c r="CT47" i="2"/>
  <c r="EP48" i="16"/>
  <c r="CT47" i="15"/>
  <c r="EY48" i="16"/>
  <c r="CR47" i="2"/>
  <c r="EN48" i="16"/>
  <c r="CR47" i="15"/>
  <c r="EW48" i="16"/>
  <c r="CX46" i="2"/>
  <c r="ET47" i="16"/>
  <c r="CX46" i="15"/>
  <c r="FC47" i="16"/>
  <c r="CV46" i="2"/>
  <c r="ER47" i="16"/>
  <c r="CV46" i="15"/>
  <c r="FA47" i="16"/>
  <c r="CT46" i="2"/>
  <c r="EP47" i="16"/>
  <c r="CT46" i="15"/>
  <c r="EY47" i="16"/>
  <c r="CR46" i="2"/>
  <c r="EN47" i="16"/>
  <c r="CR46" i="15"/>
  <c r="EW47" i="16"/>
  <c r="CX45" i="2"/>
  <c r="ET46" i="16"/>
  <c r="CX45" i="15"/>
  <c r="FC46" i="16"/>
  <c r="CV45" i="2"/>
  <c r="ER46" i="16"/>
  <c r="CV45" i="15"/>
  <c r="FA46" i="16"/>
  <c r="CT45" i="2"/>
  <c r="EP46" i="16"/>
  <c r="CT45" i="15"/>
  <c r="EY46" i="16"/>
  <c r="CR45" i="2"/>
  <c r="EN46" i="16"/>
  <c r="CR45" i="15"/>
  <c r="EW46" i="16"/>
  <c r="CX44" i="2"/>
  <c r="ET45" i="16"/>
  <c r="CX44" i="15"/>
  <c r="FC45" i="16"/>
  <c r="CV44" i="2"/>
  <c r="ER45" i="16"/>
  <c r="CV44" i="15"/>
  <c r="FA45" i="16"/>
  <c r="CT44" i="2"/>
  <c r="EP45" i="16"/>
  <c r="CT44" i="15"/>
  <c r="EY45" i="16"/>
  <c r="CR44" i="2"/>
  <c r="EN45" i="16"/>
  <c r="CR44" i="15"/>
  <c r="EW45" i="16"/>
  <c r="CX43" i="2"/>
  <c r="ET44" i="16"/>
  <c r="CX43" i="15"/>
  <c r="FC44" i="16"/>
  <c r="CV43" i="2"/>
  <c r="ER44" i="16"/>
  <c r="CV43" i="15"/>
  <c r="FA44" i="16"/>
  <c r="CT43" i="2"/>
  <c r="EP44" i="16"/>
  <c r="CT43" i="15"/>
  <c r="EY44" i="16"/>
  <c r="CR43" i="2"/>
  <c r="EN44" i="16"/>
  <c r="CR43" i="15"/>
  <c r="EW44" i="16"/>
  <c r="CX42" i="2"/>
  <c r="ET43" i="16"/>
  <c r="CX42" i="15"/>
  <c r="FC43" i="16"/>
  <c r="CV42" i="2"/>
  <c r="ER43" i="16"/>
  <c r="CV42" i="15"/>
  <c r="FA43" i="16"/>
  <c r="CT42" i="2"/>
  <c r="EP43" i="16"/>
  <c r="CT42" i="15"/>
  <c r="EY43" i="16"/>
  <c r="CR42" i="2"/>
  <c r="EN43" i="16"/>
  <c r="CR42" i="15"/>
  <c r="EW43" i="16"/>
  <c r="CX41" i="2"/>
  <c r="ET42" i="16"/>
  <c r="CX41" i="15"/>
  <c r="FC42" i="16"/>
  <c r="CV41" i="2"/>
  <c r="ER42" i="16"/>
  <c r="CV41" i="15"/>
  <c r="FA42" i="16"/>
  <c r="CT41" i="2"/>
  <c r="EP42" i="16"/>
  <c r="CT41" i="15"/>
  <c r="EY42" i="16"/>
  <c r="CR41" i="2"/>
  <c r="EN42" i="16"/>
  <c r="CR41" i="15"/>
  <c r="EW42" i="16"/>
  <c r="CX40" i="2"/>
  <c r="ET41" i="16"/>
  <c r="CX40" i="15"/>
  <c r="FC41" i="16"/>
  <c r="CV40" i="2"/>
  <c r="ER41" i="16"/>
  <c r="CV40" i="15"/>
  <c r="FA41" i="16"/>
  <c r="CT40" i="2"/>
  <c r="EP41" i="16"/>
  <c r="CT40" i="15"/>
  <c r="EY41" i="16"/>
  <c r="CR40" i="2"/>
  <c r="EN41" i="16"/>
  <c r="CR40" i="15"/>
  <c r="EW41" i="16"/>
  <c r="CX39" i="2"/>
  <c r="ET40" i="16"/>
  <c r="CX39" i="15"/>
  <c r="FC40" i="16"/>
  <c r="CV39" i="2"/>
  <c r="ER40" i="16"/>
  <c r="CV39" i="15"/>
  <c r="FA40" i="16"/>
  <c r="CT39" i="2"/>
  <c r="EP40" i="16"/>
  <c r="CT39" i="15"/>
  <c r="EY40" i="16"/>
  <c r="CR39" i="2"/>
  <c r="EN40" i="16"/>
  <c r="CR39" i="15"/>
  <c r="EW40" i="16"/>
  <c r="CX38" i="2"/>
  <c r="ET39" i="16"/>
  <c r="CX38" i="15"/>
  <c r="FC39" i="16"/>
  <c r="CV38" i="2"/>
  <c r="ER39" i="16"/>
  <c r="CV38" i="15"/>
  <c r="FA39" i="16"/>
  <c r="CT38" i="2"/>
  <c r="EP39" i="16"/>
  <c r="CT38" i="15"/>
  <c r="EY39" i="16"/>
  <c r="CR38" i="2"/>
  <c r="EN39" i="16"/>
  <c r="CR38" i="15"/>
  <c r="EW39" i="16"/>
  <c r="CX37" i="2"/>
  <c r="ET38" i="16"/>
  <c r="CX37" i="15"/>
  <c r="FC38" i="16"/>
  <c r="CV37" i="2"/>
  <c r="ER38" i="16"/>
  <c r="CV37" i="15"/>
  <c r="FA38" i="16"/>
  <c r="CT37" i="2"/>
  <c r="EP38" i="16"/>
  <c r="CT37" i="15"/>
  <c r="EY38" i="16"/>
  <c r="CR37" i="2"/>
  <c r="EN38" i="16"/>
  <c r="CR37" i="15"/>
  <c r="EW38" i="16"/>
  <c r="CX36" i="2"/>
  <c r="ET37" i="16"/>
  <c r="CX36" i="15"/>
  <c r="FC37" i="16"/>
  <c r="CV36" i="2"/>
  <c r="ER37" i="16"/>
  <c r="CV36" i="15"/>
  <c r="FA37" i="16"/>
  <c r="CT36" i="2"/>
  <c r="EP37" i="16"/>
  <c r="CT36" i="15"/>
  <c r="EY37" i="16"/>
  <c r="CR36" i="2"/>
  <c r="EN37" i="16"/>
  <c r="CR36" i="15"/>
  <c r="EW37" i="16"/>
  <c r="CX35" i="2"/>
  <c r="ET36" i="16"/>
  <c r="CX35" i="15"/>
  <c r="FC36" i="16"/>
  <c r="CV35" i="2"/>
  <c r="ER36" i="16"/>
  <c r="CV35" i="15"/>
  <c r="FA36" i="16"/>
  <c r="CT35" i="2"/>
  <c r="EP36" i="16"/>
  <c r="CT35" i="15"/>
  <c r="EY36" i="16"/>
  <c r="CR35" i="2"/>
  <c r="EN36" i="16"/>
  <c r="CR35" i="15"/>
  <c r="EW36" i="16"/>
  <c r="CX34" i="2"/>
  <c r="ET35" i="16"/>
  <c r="CX34" i="15"/>
  <c r="FC35" i="16"/>
  <c r="CV34" i="2"/>
  <c r="ER35" i="16"/>
  <c r="CV34" i="15"/>
  <c r="FA35" i="16"/>
  <c r="CT34" i="2"/>
  <c r="EP35" i="16"/>
  <c r="CT34" i="15"/>
  <c r="EY35" i="16"/>
  <c r="CR34" i="2"/>
  <c r="EN35" i="16"/>
  <c r="CR34" i="15"/>
  <c r="EW35" i="16"/>
  <c r="CX33" i="2"/>
  <c r="ET34" i="16"/>
  <c r="CX33" i="15"/>
  <c r="FC34" i="16"/>
  <c r="CV33" i="2"/>
  <c r="ER34" i="16"/>
  <c r="CV33" i="15"/>
  <c r="FA34" i="16"/>
  <c r="CT33" i="2"/>
  <c r="EP34" i="16"/>
  <c r="CT33" i="15"/>
  <c r="EY34" i="16"/>
  <c r="CR33" i="2"/>
  <c r="EN34" i="16"/>
  <c r="CR33" i="15"/>
  <c r="EW34" i="16"/>
  <c r="CX32" i="2"/>
  <c r="ET33" i="16"/>
  <c r="CX32" i="15"/>
  <c r="FC33" i="16"/>
  <c r="CV32" i="2"/>
  <c r="ER33" i="16"/>
  <c r="CV32" i="15"/>
  <c r="FA33" i="16"/>
  <c r="CT32" i="2"/>
  <c r="EP33" i="16"/>
  <c r="CT32" i="15"/>
  <c r="EY33" i="16"/>
  <c r="CR32" i="2"/>
  <c r="EN33" i="16"/>
  <c r="CR32" i="15"/>
  <c r="EW33" i="16"/>
  <c r="CX31" i="2"/>
  <c r="ET32" i="16"/>
  <c r="CX31" i="15"/>
  <c r="FC32" i="16"/>
  <c r="CV31" i="2"/>
  <c r="ER32" i="16"/>
  <c r="CV31" i="15"/>
  <c r="FA32" i="16"/>
  <c r="CT31" i="2"/>
  <c r="EP32" i="16"/>
  <c r="CT31" i="15"/>
  <c r="EY32" i="16"/>
  <c r="CR31" i="2"/>
  <c r="EN32" i="16"/>
  <c r="CR31" i="15"/>
  <c r="EW32" i="16"/>
  <c r="CX30" i="2"/>
  <c r="ET31" i="16"/>
  <c r="CX30" i="15"/>
  <c r="FC31" i="16"/>
  <c r="CV30" i="2"/>
  <c r="ER31" i="16"/>
  <c r="CV30" i="15"/>
  <c r="FA31" i="16"/>
  <c r="CT30" i="2"/>
  <c r="EP31" i="16"/>
  <c r="CT30" i="15"/>
  <c r="EY31" i="16"/>
  <c r="CR30" i="2"/>
  <c r="EN31" i="16"/>
  <c r="CR30" i="15"/>
  <c r="EW31" i="16"/>
  <c r="CX29" i="2"/>
  <c r="ET30" i="16"/>
  <c r="CX29" i="15"/>
  <c r="FC30" i="16"/>
  <c r="CV29" i="2"/>
  <c r="ER30" i="16"/>
  <c r="CV29" i="15"/>
  <c r="FA30" i="16"/>
  <c r="CT29" i="2"/>
  <c r="EP30" i="16"/>
  <c r="CT29" i="15"/>
  <c r="EY30" i="16"/>
  <c r="CR29" i="2"/>
  <c r="EN30" i="16"/>
  <c r="CR29" i="15"/>
  <c r="EW30" i="16"/>
  <c r="CX28" i="2"/>
  <c r="ET29" i="16"/>
  <c r="CX28" i="15"/>
  <c r="FC29" i="16"/>
  <c r="CV28" i="2"/>
  <c r="ER29" i="16"/>
  <c r="CV28" i="15"/>
  <c r="FA29" i="16"/>
  <c r="CT28" i="2"/>
  <c r="EP29" i="16"/>
  <c r="CT28" i="15"/>
  <c r="EY29" i="16"/>
  <c r="CR28" i="2"/>
  <c r="EN29" i="16"/>
  <c r="CR28" i="15"/>
  <c r="EW29" i="16"/>
  <c r="CX27" i="2"/>
  <c r="ET28" i="16"/>
  <c r="CX27" i="15"/>
  <c r="FC28" i="16"/>
  <c r="CV27" i="2"/>
  <c r="ER28" i="16"/>
  <c r="CV27" i="15"/>
  <c r="FA28" i="16"/>
  <c r="CT27" i="2"/>
  <c r="EP28" i="16"/>
  <c r="CT27" i="15"/>
  <c r="EY28" i="16"/>
  <c r="CR27" i="2"/>
  <c r="EN28" i="16"/>
  <c r="CR27" i="15"/>
  <c r="EW28" i="16"/>
  <c r="CX26" i="2"/>
  <c r="ET27" i="16"/>
  <c r="CX26" i="15"/>
  <c r="FC27" i="16"/>
  <c r="CV26" i="2"/>
  <c r="ER27" i="16"/>
  <c r="CV26" i="15"/>
  <c r="FA27" i="16"/>
  <c r="CT26" i="2"/>
  <c r="EP27" i="16"/>
  <c r="CT26" i="15"/>
  <c r="EY27" i="16"/>
  <c r="CR26" i="2"/>
  <c r="EN27" i="16"/>
  <c r="CR26" i="15"/>
  <c r="EW27" i="16"/>
  <c r="CX25" i="2"/>
  <c r="ET26" i="16"/>
  <c r="CX25" i="15"/>
  <c r="FC26" i="16"/>
  <c r="CV25" i="2"/>
  <c r="ER26" i="16"/>
  <c r="CV25" i="15"/>
  <c r="FA26" i="16"/>
  <c r="CT25" i="2"/>
  <c r="EP26" i="16"/>
  <c r="CT25" i="15"/>
  <c r="EY26" i="16"/>
  <c r="CR25" i="2"/>
  <c r="EN26" i="16"/>
  <c r="CR25" i="15"/>
  <c r="EW26" i="16"/>
  <c r="CX24" i="2"/>
  <c r="ET25" i="16"/>
  <c r="CX24" i="15"/>
  <c r="FC25" i="16"/>
  <c r="CV24" i="2"/>
  <c r="ER25" i="16"/>
  <c r="CV24" i="15"/>
  <c r="FA25" i="16"/>
  <c r="CT24" i="2"/>
  <c r="EP25" i="16"/>
  <c r="CT24" i="15"/>
  <c r="EY25" i="16"/>
  <c r="CR24" i="2"/>
  <c r="EN25" i="16"/>
  <c r="CR24" i="15"/>
  <c r="EW25" i="16"/>
  <c r="CX23" i="2"/>
  <c r="ET24" i="16"/>
  <c r="CX23" i="15"/>
  <c r="FC24" i="16"/>
  <c r="CV23" i="2"/>
  <c r="ER24" i="16"/>
  <c r="CV23" i="15"/>
  <c r="FA24" i="16"/>
  <c r="CT23" i="2"/>
  <c r="EP24" i="16"/>
  <c r="CT23" i="15"/>
  <c r="EY24" i="16"/>
  <c r="CR23" i="2"/>
  <c r="EN24" i="16"/>
  <c r="CR23" i="15"/>
  <c r="EW24" i="16"/>
  <c r="CX22" i="2"/>
  <c r="ET23" i="16"/>
  <c r="CX22" i="15"/>
  <c r="FC23" i="16"/>
  <c r="CV22" i="2"/>
  <c r="ER23" i="16"/>
  <c r="CV22" i="15"/>
  <c r="FA23" i="16"/>
  <c r="CT22" i="2"/>
  <c r="EP23" i="16"/>
  <c r="CT22" i="15"/>
  <c r="EY23" i="16"/>
  <c r="CR22" i="2"/>
  <c r="EN23" i="16"/>
  <c r="CR22" i="15"/>
  <c r="EW23" i="16"/>
  <c r="CX21" i="2"/>
  <c r="ET22" i="16"/>
  <c r="CX21" i="15"/>
  <c r="FC22" i="16"/>
  <c r="CV21" i="2"/>
  <c r="ER22" i="16"/>
  <c r="CV21" i="15"/>
  <c r="FA22" i="16"/>
  <c r="CT21" i="2"/>
  <c r="EP22" i="16"/>
  <c r="CT21" i="15"/>
  <c r="EY22" i="16"/>
  <c r="CR21" i="2"/>
  <c r="EN22" i="16"/>
  <c r="CR21" i="15"/>
  <c r="EW22" i="16"/>
  <c r="CX20" i="2"/>
  <c r="ET21" i="16"/>
  <c r="CX20" i="15"/>
  <c r="FC21" i="16"/>
  <c r="CV20" i="2"/>
  <c r="ER21" i="16"/>
  <c r="CV20" i="15"/>
  <c r="FA21" i="16"/>
  <c r="CT20" i="2"/>
  <c r="EP21" i="16"/>
  <c r="CT20" i="15"/>
  <c r="EY21" i="16"/>
  <c r="CR20" i="2"/>
  <c r="EN21" i="16"/>
  <c r="CR20" i="15"/>
  <c r="EW21" i="16"/>
  <c r="CX19" i="2"/>
  <c r="ET20" i="16"/>
  <c r="CX19" i="15"/>
  <c r="FC20" i="16"/>
  <c r="CV19" i="2"/>
  <c r="ER20" i="16"/>
  <c r="CV19" i="15"/>
  <c r="FA20" i="16"/>
  <c r="CT19" i="2"/>
  <c r="EP20" i="16"/>
  <c r="CT19" i="15"/>
  <c r="EY20" i="16"/>
  <c r="CR19" i="2"/>
  <c r="EN20" i="16"/>
  <c r="CR19" i="15"/>
  <c r="EW20" i="16"/>
  <c r="CX18" i="2"/>
  <c r="ET19" i="16"/>
  <c r="CX18" i="15"/>
  <c r="FC19" i="16"/>
  <c r="CV18" i="2"/>
  <c r="ER19" i="16"/>
  <c r="CV18" i="15"/>
  <c r="FA19" i="16"/>
  <c r="CT18" i="2"/>
  <c r="EP19" i="16"/>
  <c r="CT18" i="15"/>
  <c r="EY19" i="16"/>
  <c r="CR18" i="2"/>
  <c r="EN19" i="16"/>
  <c r="CR18" i="15"/>
  <c r="EW19" i="16"/>
  <c r="CX17" i="2"/>
  <c r="ET18" i="16"/>
  <c r="CX17" i="15"/>
  <c r="FC18" i="16"/>
  <c r="CV17" i="2"/>
  <c r="ER18" i="16"/>
  <c r="CV17" i="15"/>
  <c r="FA18" i="16"/>
  <c r="CT17" i="2"/>
  <c r="EP18" i="16"/>
  <c r="CT17" i="15"/>
  <c r="EY18" i="16"/>
  <c r="CR17" i="2"/>
  <c r="EN18" i="16"/>
  <c r="CR17" i="15"/>
  <c r="EW18" i="16"/>
  <c r="CX16" i="2"/>
  <c r="ET17" i="16"/>
  <c r="CX16" i="15"/>
  <c r="FC17" i="16"/>
  <c r="CV16" i="2"/>
  <c r="ER17" i="16"/>
  <c r="CV16" i="15"/>
  <c r="FA17" i="16"/>
  <c r="CT16" i="2"/>
  <c r="EP17" i="16"/>
  <c r="CT16" i="15"/>
  <c r="EY17" i="16"/>
  <c r="CR16" i="2"/>
  <c r="EN17" i="16"/>
  <c r="CR16" i="15"/>
  <c r="EW17" i="16"/>
  <c r="CX15" i="2"/>
  <c r="ET16" i="16"/>
  <c r="CX15" i="15"/>
  <c r="FC16" i="16"/>
  <c r="CV15" i="2"/>
  <c r="ER16" i="16"/>
  <c r="CV15" i="15"/>
  <c r="FA16" i="16"/>
  <c r="CT15" i="2"/>
  <c r="EP16" i="16"/>
  <c r="CT15" i="15"/>
  <c r="EY16" i="16"/>
  <c r="CR15" i="2"/>
  <c r="EN16" i="16"/>
  <c r="CR15" i="15"/>
  <c r="EW16" i="16"/>
  <c r="CX14" i="2"/>
  <c r="ET15" i="16"/>
  <c r="CX14" i="15"/>
  <c r="FC15" i="16"/>
  <c r="CV14" i="2"/>
  <c r="ER15" i="16"/>
  <c r="CV14" i="15"/>
  <c r="FA15" i="16"/>
  <c r="CT14" i="2"/>
  <c r="EP15" i="16"/>
  <c r="CT14" i="15"/>
  <c r="EY15" i="16"/>
  <c r="CR14" i="2"/>
  <c r="EN15" i="16"/>
  <c r="CR14" i="15"/>
  <c r="EW15" i="16"/>
  <c r="CX13" i="2"/>
  <c r="ET14" i="16"/>
  <c r="CX13" i="15"/>
  <c r="FC14" i="16"/>
  <c r="CV13" i="2"/>
  <c r="ER14" i="16"/>
  <c r="CV13" i="15"/>
  <c r="FA14" i="16"/>
  <c r="CT13" i="2"/>
  <c r="EP14" i="16"/>
  <c r="CT13" i="15"/>
  <c r="EY14" i="16"/>
  <c r="CR13" i="2"/>
  <c r="EN14" i="16"/>
  <c r="CR13" i="15"/>
  <c r="EW14" i="16"/>
  <c r="CX12" i="2"/>
  <c r="ET13" i="16"/>
  <c r="FC13" i="16"/>
  <c r="CV12" i="2"/>
  <c r="ER13" i="16"/>
  <c r="FA13" i="16"/>
  <c r="CT12" i="2"/>
  <c r="EP13" i="16"/>
  <c r="EY13" i="16"/>
  <c r="CR12" i="2"/>
  <c r="EN13" i="16"/>
  <c r="EW13" i="16"/>
  <c r="CX11" i="2"/>
  <c r="ET12" i="16"/>
  <c r="FC12" i="16"/>
  <c r="CV11" i="2"/>
  <c r="ER12" i="16"/>
  <c r="FA12" i="16"/>
  <c r="CT11" i="2"/>
  <c r="EP12" i="16"/>
  <c r="EY12" i="16"/>
  <c r="CR11" i="2"/>
  <c r="EN12" i="16"/>
  <c r="EW12" i="16"/>
  <c r="CX10" i="2"/>
  <c r="ET11" i="16"/>
  <c r="FC11" i="16"/>
  <c r="CV10" i="2"/>
  <c r="ER11" i="16"/>
  <c r="FA11" i="16"/>
  <c r="CT10" i="2"/>
  <c r="EP11" i="16"/>
  <c r="EY11" i="16"/>
  <c r="CR10" i="2"/>
  <c r="EN11" i="16"/>
  <c r="EW11" i="16"/>
  <c r="CX9" i="2"/>
  <c r="ET10" i="16"/>
  <c r="FC10" i="16"/>
  <c r="CV9" i="2"/>
  <c r="ER10" i="16"/>
  <c r="FA10" i="16"/>
  <c r="CT9" i="2"/>
  <c r="EP10" i="16"/>
  <c r="EY10" i="16"/>
  <c r="CR9" i="2"/>
  <c r="EN10" i="16"/>
  <c r="EW10" i="16"/>
  <c r="ET9" i="16"/>
  <c r="FC9" i="16"/>
  <c r="ER9" i="16"/>
  <c r="FA9" i="16"/>
  <c r="EP9" i="16"/>
  <c r="EY9" i="16"/>
  <c r="EN9" i="16"/>
  <c r="EW9" i="16"/>
  <c r="ET8" i="16"/>
  <c r="FC8" i="16"/>
  <c r="ER8" i="16"/>
  <c r="FA8" i="16"/>
  <c r="EP8" i="16"/>
  <c r="EY8" i="16"/>
  <c r="EN8" i="16"/>
  <c r="EW8" i="16"/>
  <c r="ET7" i="16"/>
  <c r="FC7" i="16"/>
  <c r="ER7" i="16"/>
  <c r="FA7" i="16"/>
  <c r="EP7" i="16"/>
  <c r="EY7" i="16"/>
  <c r="EN7" i="16"/>
  <c r="EW7" i="16"/>
  <c r="ET6" i="16"/>
  <c r="FC6" i="16"/>
  <c r="ER6" i="16"/>
  <c r="FA6" i="16"/>
  <c r="EP6" i="16"/>
  <c r="EY6" i="16"/>
  <c r="EN6" i="16"/>
  <c r="EW6" i="16"/>
  <c r="ET5" i="16"/>
  <c r="FC5" i="16"/>
  <c r="ER5" i="16"/>
  <c r="FA5" i="16"/>
  <c r="EP5" i="16"/>
  <c r="EY5" i="16"/>
  <c r="EN5" i="16"/>
  <c r="EW5" i="16"/>
  <c r="ET4" i="16"/>
  <c r="FC4" i="16"/>
  <c r="ER4" i="16"/>
  <c r="FA4" i="16"/>
  <c r="EP4" i="16"/>
  <c r="EY4" i="16"/>
  <c r="EN4" i="16"/>
  <c r="EW4" i="16"/>
  <c r="CI103" i="2"/>
  <c r="DL104" i="16"/>
  <c r="CI103" i="15"/>
  <c r="DU104" i="16"/>
  <c r="CK103" i="2"/>
  <c r="DN104" i="16"/>
  <c r="CK103" i="15"/>
  <c r="DW104" i="16"/>
  <c r="CM103" i="2"/>
  <c r="DP104" i="16"/>
  <c r="CM103" i="15"/>
  <c r="DY104" i="16"/>
  <c r="CO103" i="2"/>
  <c r="DR104" i="16"/>
  <c r="CO103" i="15"/>
  <c r="EA104" i="16"/>
  <c r="CI104" i="2"/>
  <c r="DL105" i="16"/>
  <c r="CI104" i="15"/>
  <c r="DU105" i="16"/>
  <c r="CK104" i="2"/>
  <c r="DN105" i="16"/>
  <c r="CK104" i="15"/>
  <c r="DW105" i="16"/>
  <c r="CM104" i="2"/>
  <c r="DP105" i="16"/>
  <c r="CM104" i="15"/>
  <c r="DY105" i="16"/>
  <c r="CO104" i="2"/>
  <c r="DR105" i="16"/>
  <c r="CO104" i="15"/>
  <c r="EA105" i="16"/>
  <c r="CI105" i="2"/>
  <c r="DL106" i="16"/>
  <c r="CI105" i="15"/>
  <c r="DU106" i="16"/>
  <c r="CK105" i="2"/>
  <c r="DN106" i="16"/>
  <c r="CK105" i="15"/>
  <c r="DW106" i="16"/>
  <c r="CM105" i="2"/>
  <c r="DP106" i="16"/>
  <c r="CM105" i="15"/>
  <c r="DY106" i="16"/>
  <c r="CO105" i="2"/>
  <c r="DR106" i="16"/>
  <c r="CO105" i="15"/>
  <c r="EA106" i="16"/>
  <c r="CI106" i="2"/>
  <c r="DL107" i="16"/>
  <c r="CI106" i="15"/>
  <c r="DU107" i="16"/>
  <c r="CK106" i="2"/>
  <c r="DN107" i="16"/>
  <c r="CK106" i="15"/>
  <c r="DW107" i="16"/>
  <c r="CM106" i="2"/>
  <c r="DP107" i="16"/>
  <c r="CM106" i="15"/>
  <c r="DY107" i="16"/>
  <c r="CO106" i="2"/>
  <c r="DR107" i="16"/>
  <c r="CO106" i="15"/>
  <c r="EA107" i="16"/>
  <c r="CI107" i="2"/>
  <c r="DL108" i="16"/>
  <c r="CI107" i="15"/>
  <c r="DU108" i="16"/>
  <c r="CK107" i="2"/>
  <c r="DN108" i="16"/>
  <c r="CK107" i="15"/>
  <c r="DW108" i="16"/>
  <c r="CM107" i="2"/>
  <c r="DP108" i="16"/>
  <c r="CM107" i="15"/>
  <c r="DY108" i="16"/>
  <c r="CO107" i="2"/>
  <c r="DR108" i="16"/>
  <c r="CO107" i="15"/>
  <c r="EA108" i="16"/>
  <c r="CI108" i="2"/>
  <c r="DL109" i="16"/>
  <c r="CI108" i="15"/>
  <c r="DU109" i="16"/>
  <c r="CK108" i="2"/>
  <c r="DN109" i="16"/>
  <c r="CK108" i="15"/>
  <c r="DW109" i="16"/>
  <c r="CM108" i="2"/>
  <c r="DP109" i="16"/>
  <c r="CM108" i="15"/>
  <c r="DY109" i="16"/>
  <c r="CO108" i="2"/>
  <c r="DR109" i="16"/>
  <c r="CO108" i="15"/>
  <c r="EA109" i="16"/>
  <c r="CI109" i="2"/>
  <c r="DL110" i="16"/>
  <c r="CI109" i="15"/>
  <c r="DU110" i="16"/>
  <c r="CK109" i="2"/>
  <c r="DN110" i="16"/>
  <c r="CK109" i="15"/>
  <c r="DW110" i="16"/>
  <c r="CM109" i="2"/>
  <c r="DP110" i="16"/>
  <c r="CM109" i="15"/>
  <c r="DY110" i="16"/>
  <c r="CO109" i="2"/>
  <c r="DR110" i="16"/>
  <c r="CO109" i="15"/>
  <c r="EA110" i="16"/>
  <c r="CI110" i="2"/>
  <c r="DL111" i="16"/>
  <c r="CI110" i="15"/>
  <c r="DU111" i="16"/>
  <c r="CK110" i="2"/>
  <c r="DN111" i="16"/>
  <c r="CK110" i="15"/>
  <c r="DW111" i="16"/>
  <c r="CM110" i="2"/>
  <c r="DP111" i="16"/>
  <c r="CM110" i="15"/>
  <c r="DY111" i="16"/>
  <c r="CO110" i="2"/>
  <c r="DR111" i="16"/>
  <c r="CO110" i="15"/>
  <c r="EA111" i="16"/>
  <c r="CI111" i="2"/>
  <c r="DL112" i="16"/>
  <c r="CI111" i="15"/>
  <c r="DU112" i="16"/>
  <c r="CK111" i="2"/>
  <c r="DN112" i="16"/>
  <c r="CK111" i="15"/>
  <c r="DW112" i="16"/>
  <c r="CM111" i="2"/>
  <c r="DP112" i="16"/>
  <c r="CM111" i="15"/>
  <c r="DY112" i="16"/>
  <c r="CO111" i="2"/>
  <c r="DR112" i="16"/>
  <c r="CO111" i="15"/>
  <c r="EA112" i="16"/>
  <c r="CI112" i="2"/>
  <c r="DL113" i="16"/>
  <c r="CI112" i="15"/>
  <c r="DU113" i="16"/>
  <c r="CK112" i="2"/>
  <c r="DN113" i="16"/>
  <c r="CK112" i="15"/>
  <c r="DW113" i="16"/>
  <c r="CM112" i="2"/>
  <c r="DP113" i="16"/>
  <c r="CM112" i="15"/>
  <c r="DY113" i="16"/>
  <c r="CO112" i="2"/>
  <c r="DR113" i="16"/>
  <c r="CO112" i="15"/>
  <c r="EA113" i="16"/>
  <c r="CI113" i="2"/>
  <c r="DL114" i="16"/>
  <c r="CI113" i="15"/>
  <c r="DU114" i="16"/>
  <c r="CK113" i="2"/>
  <c r="DN114" i="16"/>
  <c r="CK113" i="15"/>
  <c r="DW114" i="16"/>
  <c r="CM113" i="2"/>
  <c r="DP114" i="16"/>
  <c r="CM113" i="15"/>
  <c r="DY114" i="16"/>
  <c r="CO113" i="2"/>
  <c r="DR114" i="16"/>
  <c r="CO113" i="15"/>
  <c r="EA114" i="16"/>
  <c r="CI114" i="2"/>
  <c r="DL115" i="16"/>
  <c r="CI114" i="15"/>
  <c r="DU115" i="16"/>
  <c r="CK114" i="2"/>
  <c r="DN115" i="16"/>
  <c r="CK114" i="15"/>
  <c r="DW115" i="16"/>
  <c r="CM114" i="2"/>
  <c r="DP115" i="16"/>
  <c r="CM114" i="15"/>
  <c r="DY115" i="16"/>
  <c r="CO114" i="2"/>
  <c r="DR115" i="16"/>
  <c r="CO114" i="15"/>
  <c r="EA115" i="16"/>
  <c r="CI115" i="2"/>
  <c r="DL116" i="16"/>
  <c r="CI115" i="15"/>
  <c r="DU116" i="16"/>
  <c r="CK115" i="2"/>
  <c r="DN116" i="16"/>
  <c r="CK115" i="15"/>
  <c r="DW116" i="16"/>
  <c r="CM115" i="2"/>
  <c r="DP116" i="16"/>
  <c r="CM115" i="15"/>
  <c r="DY116" i="16"/>
  <c r="CO115" i="2"/>
  <c r="DR116" i="16"/>
  <c r="CO115" i="15"/>
  <c r="EA116" i="16"/>
  <c r="CI116" i="2"/>
  <c r="DL117" i="16"/>
  <c r="CI116" i="15"/>
  <c r="DU117" i="16"/>
  <c r="CK116" i="2"/>
  <c r="DN117" i="16"/>
  <c r="CK116" i="15"/>
  <c r="DW117" i="16"/>
  <c r="CM116" i="2"/>
  <c r="DP117" i="16"/>
  <c r="CM116" i="15"/>
  <c r="DY117" i="16"/>
  <c r="CO116" i="2"/>
  <c r="DR117" i="16"/>
  <c r="CO116" i="15"/>
  <c r="EA117" i="16"/>
  <c r="CI117" i="2"/>
  <c r="DL118" i="16"/>
  <c r="CI117" i="15"/>
  <c r="DU118" i="16"/>
  <c r="CK117" i="2"/>
  <c r="DN118" i="16"/>
  <c r="CK117" i="15"/>
  <c r="DW118" i="16"/>
  <c r="CM117" i="2"/>
  <c r="DP118" i="16"/>
  <c r="CM117" i="15"/>
  <c r="DY118" i="16"/>
  <c r="CO117" i="2"/>
  <c r="DR118" i="16"/>
  <c r="CO117" i="15"/>
  <c r="EA118" i="16"/>
  <c r="CI118" i="2"/>
  <c r="DL119" i="16"/>
  <c r="CI118" i="15"/>
  <c r="DU119" i="16"/>
  <c r="CK118" i="2"/>
  <c r="DN119" i="16"/>
  <c r="CK118" i="15"/>
  <c r="DW119" i="16"/>
  <c r="CM118" i="2"/>
  <c r="DP119" i="16"/>
  <c r="CM118" i="15"/>
  <c r="DY119" i="16"/>
  <c r="CO118" i="2"/>
  <c r="DR119" i="16"/>
  <c r="CO118" i="15"/>
  <c r="EA119" i="16"/>
  <c r="CI119" i="2"/>
  <c r="DL120" i="16"/>
  <c r="CI119" i="15"/>
  <c r="DU120" i="16"/>
  <c r="CK119" i="2"/>
  <c r="DN120" i="16"/>
  <c r="CK119" i="15"/>
  <c r="DW120" i="16"/>
  <c r="CM119" i="2"/>
  <c r="DP120" i="16"/>
  <c r="CM119" i="15"/>
  <c r="DY120" i="16"/>
  <c r="CO119" i="2"/>
  <c r="DR120" i="16"/>
  <c r="CO119" i="15"/>
  <c r="EA120" i="16"/>
  <c r="CI120" i="2"/>
  <c r="DL121" i="16"/>
  <c r="CI120" i="15"/>
  <c r="DU121" i="16"/>
  <c r="CK120" i="2"/>
  <c r="DN121" i="16"/>
  <c r="CK120" i="15"/>
  <c r="DW121" i="16"/>
  <c r="CM120" i="2"/>
  <c r="DP121" i="16"/>
  <c r="CM120" i="15"/>
  <c r="DY121" i="16"/>
  <c r="CO120" i="2"/>
  <c r="DR121" i="16"/>
  <c r="CO120" i="15"/>
  <c r="EA121" i="16"/>
  <c r="CI121" i="2"/>
  <c r="DL122" i="16"/>
  <c r="CI121" i="15"/>
  <c r="DU122" i="16"/>
  <c r="CK121" i="2"/>
  <c r="DN122" i="16"/>
  <c r="CK121" i="15"/>
  <c r="DW122" i="16"/>
  <c r="CM121" i="2"/>
  <c r="DP122" i="16"/>
  <c r="CM121" i="15"/>
  <c r="DY122" i="16"/>
  <c r="CO121" i="2"/>
  <c r="DR122" i="16"/>
  <c r="CO121" i="15"/>
  <c r="EA122" i="16"/>
  <c r="CI122" i="2"/>
  <c r="DL123" i="16"/>
  <c r="CI122" i="15"/>
  <c r="DU123" i="16"/>
  <c r="CK122" i="2"/>
  <c r="DN123" i="16"/>
  <c r="CK122" i="15"/>
  <c r="DW123" i="16"/>
  <c r="CM122" i="2"/>
  <c r="DP123" i="16"/>
  <c r="CM122" i="15"/>
  <c r="DY123" i="16"/>
  <c r="CO122" i="2"/>
  <c r="DR123" i="16"/>
  <c r="CO122" i="15"/>
  <c r="EA123" i="16"/>
  <c r="CI123" i="2"/>
  <c r="DL124" i="16"/>
  <c r="CI123" i="15"/>
  <c r="DU124" i="16"/>
  <c r="CK123" i="2"/>
  <c r="DN124" i="16"/>
  <c r="CK123" i="15"/>
  <c r="DW124" i="16"/>
  <c r="CM123" i="2"/>
  <c r="DP124" i="16"/>
  <c r="CM123" i="15"/>
  <c r="DY124" i="16"/>
  <c r="CO123" i="2"/>
  <c r="DR124" i="16"/>
  <c r="CO123" i="15"/>
  <c r="EA124" i="16"/>
  <c r="CI124" i="2"/>
  <c r="DL125" i="16"/>
  <c r="CI124" i="15"/>
  <c r="DU125" i="16"/>
  <c r="CK124" i="2"/>
  <c r="DN125" i="16"/>
  <c r="CK124" i="15"/>
  <c r="DW125" i="16"/>
  <c r="CM124" i="2"/>
  <c r="DP125" i="16"/>
  <c r="CM124" i="15"/>
  <c r="DY125" i="16"/>
  <c r="CO124" i="2"/>
  <c r="DR125" i="16"/>
  <c r="CO124" i="15"/>
  <c r="EA125" i="16"/>
  <c r="CI125" i="2"/>
  <c r="DL126" i="16"/>
  <c r="CI125" i="15"/>
  <c r="DU126" i="16"/>
  <c r="CK125" i="2"/>
  <c r="DN126" i="16"/>
  <c r="CK125" i="15"/>
  <c r="DW126" i="16"/>
  <c r="CM125" i="2"/>
  <c r="DP126" i="16"/>
  <c r="CM125" i="15"/>
  <c r="DY126" i="16"/>
  <c r="CO125" i="2"/>
  <c r="DR126" i="16"/>
  <c r="CO125" i="15"/>
  <c r="EA126" i="16"/>
  <c r="CI126" i="2"/>
  <c r="DL127" i="16"/>
  <c r="CI126" i="15"/>
  <c r="DU127" i="16"/>
  <c r="CK126" i="2"/>
  <c r="DN127" i="16"/>
  <c r="CK126" i="15"/>
  <c r="DW127" i="16"/>
  <c r="CM126" i="2"/>
  <c r="DP127" i="16"/>
  <c r="CM126" i="15"/>
  <c r="DY127" i="16"/>
  <c r="CO126" i="2"/>
  <c r="DR127" i="16"/>
  <c r="CO126" i="15"/>
  <c r="EA127" i="16"/>
  <c r="CI127" i="2"/>
  <c r="DL128" i="16"/>
  <c r="CI127" i="15"/>
  <c r="DU128" i="16"/>
  <c r="CK127" i="2"/>
  <c r="DN128" i="16"/>
  <c r="CK127" i="15"/>
  <c r="DW128" i="16"/>
  <c r="CM127" i="2"/>
  <c r="DP128" i="16"/>
  <c r="CM127" i="15"/>
  <c r="DY128" i="16"/>
  <c r="CO127" i="2"/>
  <c r="DR128" i="16"/>
  <c r="CO127" i="15"/>
  <c r="EA128" i="16"/>
  <c r="CI128" i="2"/>
  <c r="DL129" i="16"/>
  <c r="CI128" i="15"/>
  <c r="DU129" i="16"/>
  <c r="CK128" i="2"/>
  <c r="DN129" i="16"/>
  <c r="CK128" i="15"/>
  <c r="DW129" i="16"/>
  <c r="CM128" i="2"/>
  <c r="DP129" i="16"/>
  <c r="CM128" i="15"/>
  <c r="DY129" i="16"/>
  <c r="CO128" i="2"/>
  <c r="DR129" i="16"/>
  <c r="CO128" i="15"/>
  <c r="EA129" i="16"/>
  <c r="CI129" i="2"/>
  <c r="DL130" i="16"/>
  <c r="CI129" i="15"/>
  <c r="DU130" i="16"/>
  <c r="CK129" i="2"/>
  <c r="DN130" i="16"/>
  <c r="CK129" i="15"/>
  <c r="DW130" i="16"/>
  <c r="CM129" i="2"/>
  <c r="DP130" i="16"/>
  <c r="CM129" i="15"/>
  <c r="DY130" i="16"/>
  <c r="CO129" i="2"/>
  <c r="DR130" i="16"/>
  <c r="CO129" i="15"/>
  <c r="EA130" i="16"/>
  <c r="CI130" i="2"/>
  <c r="DL131" i="16"/>
  <c r="CI130" i="15"/>
  <c r="DU131" i="16"/>
  <c r="CK130" i="2"/>
  <c r="DN131" i="16"/>
  <c r="CK130" i="15"/>
  <c r="DW131" i="16"/>
  <c r="CM130" i="2"/>
  <c r="DP131" i="16"/>
  <c r="CM130" i="15"/>
  <c r="DY131" i="16"/>
  <c r="CO130" i="2"/>
  <c r="DR131" i="16"/>
  <c r="CO130" i="15"/>
  <c r="EA131" i="16"/>
  <c r="CI131" i="2"/>
  <c r="DL132" i="16"/>
  <c r="CI131" i="15"/>
  <c r="DU132" i="16"/>
  <c r="CK131" i="2"/>
  <c r="DN132" i="16"/>
  <c r="CK131" i="15"/>
  <c r="DW132" i="16"/>
  <c r="CM131" i="2"/>
  <c r="DP132" i="16"/>
  <c r="CM131" i="15"/>
  <c r="DY132" i="16"/>
  <c r="CO131" i="2"/>
  <c r="DR132" i="16"/>
  <c r="CO131" i="15"/>
  <c r="EA132" i="16"/>
  <c r="CI132" i="2"/>
  <c r="DL133" i="16"/>
  <c r="CI132" i="15"/>
  <c r="DU133" i="16"/>
  <c r="CK132" i="2"/>
  <c r="DN133" i="16"/>
  <c r="CK132" i="15"/>
  <c r="DW133" i="16"/>
  <c r="CM132" i="2"/>
  <c r="DP133" i="16"/>
  <c r="CM132" i="15"/>
  <c r="DY133" i="16"/>
  <c r="CO132" i="2"/>
  <c r="DR133" i="16"/>
  <c r="CO132" i="15"/>
  <c r="EA133" i="16"/>
  <c r="CI133" i="2"/>
  <c r="DL134" i="16"/>
  <c r="CI133" i="15"/>
  <c r="DU134" i="16"/>
  <c r="CK133" i="2"/>
  <c r="DN134" i="16"/>
  <c r="CK133" i="15"/>
  <c r="DW134" i="16"/>
  <c r="CM133" i="2"/>
  <c r="DP134" i="16"/>
  <c r="CM133" i="15"/>
  <c r="DY134" i="16"/>
  <c r="CO133" i="2"/>
  <c r="DR134" i="16"/>
  <c r="CO133" i="15"/>
  <c r="EA134" i="16"/>
  <c r="CI134" i="2"/>
  <c r="DL135" i="16"/>
  <c r="CI134" i="15"/>
  <c r="DU135" i="16"/>
  <c r="CK134" i="2"/>
  <c r="DN135" i="16"/>
  <c r="CK134" i="15"/>
  <c r="DW135" i="16"/>
  <c r="CM134" i="2"/>
  <c r="DP135" i="16"/>
  <c r="CM134" i="15"/>
  <c r="DY135" i="16"/>
  <c r="CO134" i="2"/>
  <c r="DR135" i="16"/>
  <c r="CO134" i="15"/>
  <c r="EA135" i="16"/>
  <c r="CI135" i="2"/>
  <c r="DL136" i="16"/>
  <c r="CI135" i="15"/>
  <c r="DU136" i="16"/>
  <c r="CK135" i="2"/>
  <c r="DN136" i="16"/>
  <c r="CK135" i="15"/>
  <c r="DW136" i="16"/>
  <c r="CM135" i="2"/>
  <c r="DP136" i="16"/>
  <c r="CM135" i="15"/>
  <c r="DY136" i="16"/>
  <c r="CO135" i="2"/>
  <c r="DR136" i="16"/>
  <c r="CO135" i="15"/>
  <c r="EA136" i="16"/>
  <c r="CI136" i="2"/>
  <c r="DL137" i="16"/>
  <c r="CI136" i="15"/>
  <c r="DU137" i="16"/>
  <c r="CK136" i="2"/>
  <c r="DN137" i="16"/>
  <c r="CK136" i="15"/>
  <c r="DW137" i="16"/>
  <c r="CM136" i="2"/>
  <c r="DP137" i="16"/>
  <c r="CM136" i="15"/>
  <c r="DY137" i="16"/>
  <c r="CO136" i="2"/>
  <c r="DR137" i="16"/>
  <c r="CO136" i="15"/>
  <c r="EA137" i="16"/>
  <c r="CI137" i="2"/>
  <c r="DL138" i="16"/>
  <c r="CI137" i="15"/>
  <c r="DU138" i="16"/>
  <c r="CK137" i="2"/>
  <c r="DN138" i="16"/>
  <c r="CK137" i="15"/>
  <c r="DW138" i="16"/>
  <c r="CM137" i="2"/>
  <c r="DP138" i="16"/>
  <c r="CM137" i="15"/>
  <c r="DY138" i="16"/>
  <c r="CO137" i="2"/>
  <c r="DR138" i="16"/>
  <c r="CO137" i="15"/>
  <c r="EA138" i="16"/>
  <c r="CI138" i="2"/>
  <c r="DL139" i="16"/>
  <c r="CI138" i="15"/>
  <c r="DU139" i="16"/>
  <c r="CK138" i="2"/>
  <c r="DN139" i="16"/>
  <c r="CK138" i="15"/>
  <c r="DW139" i="16"/>
  <c r="CM138" i="2"/>
  <c r="DP139" i="16"/>
  <c r="CM138" i="15"/>
  <c r="DY139" i="16"/>
  <c r="CO138" i="2"/>
  <c r="DR139" i="16"/>
  <c r="CO138" i="15"/>
  <c r="EA139" i="16"/>
  <c r="CI139" i="2"/>
  <c r="DL140" i="16"/>
  <c r="CI139" i="15"/>
  <c r="DU140" i="16"/>
  <c r="CK139" i="2"/>
  <c r="DN140" i="16"/>
  <c r="CK139" i="15"/>
  <c r="DW140" i="16"/>
  <c r="CM139" i="2"/>
  <c r="DP140" i="16"/>
  <c r="CM139" i="15"/>
  <c r="DY140" i="16"/>
  <c r="CO139" i="2"/>
  <c r="DR140" i="16"/>
  <c r="CO139" i="15"/>
  <c r="EA140" i="16"/>
  <c r="CI140" i="2"/>
  <c r="DL141" i="16"/>
  <c r="CI140" i="15"/>
  <c r="DU141" i="16"/>
  <c r="CK140" i="2"/>
  <c r="DN141" i="16"/>
  <c r="CK140" i="15"/>
  <c r="DW141" i="16"/>
  <c r="CM140" i="2"/>
  <c r="DP141" i="16"/>
  <c r="CM140" i="15"/>
  <c r="DY141" i="16"/>
  <c r="CO140" i="2"/>
  <c r="DR141" i="16"/>
  <c r="CO140" i="15"/>
  <c r="EA141" i="16"/>
  <c r="CI141" i="2"/>
  <c r="DL142" i="16"/>
  <c r="CI141" i="15"/>
  <c r="DU142" i="16"/>
  <c r="CK141" i="2"/>
  <c r="DN142" i="16"/>
  <c r="CK141" i="15"/>
  <c r="DW142" i="16"/>
  <c r="CM141" i="2"/>
  <c r="DP142" i="16"/>
  <c r="CM141" i="15"/>
  <c r="DY142" i="16"/>
  <c r="CO141" i="2"/>
  <c r="DR142" i="16"/>
  <c r="CO141" i="15"/>
  <c r="EA142" i="16"/>
  <c r="CI142" i="2"/>
  <c r="DL143" i="16"/>
  <c r="CI142" i="15"/>
  <c r="DU143" i="16"/>
  <c r="CK142" i="2"/>
  <c r="DN143" i="16"/>
  <c r="CK142" i="15"/>
  <c r="DW143" i="16"/>
  <c r="CM142" i="2"/>
  <c r="DP143" i="16"/>
  <c r="CM142" i="15"/>
  <c r="DY143" i="16"/>
  <c r="CO142" i="2"/>
  <c r="DR143" i="16"/>
  <c r="CO142" i="15"/>
  <c r="EA143" i="16"/>
  <c r="CI143" i="2"/>
  <c r="DL144" i="16"/>
  <c r="CI143" i="15"/>
  <c r="DU144" i="16"/>
  <c r="CK143" i="2"/>
  <c r="DN144" i="16"/>
  <c r="CK143" i="15"/>
  <c r="DW144" i="16"/>
  <c r="CM143" i="2"/>
  <c r="DP144" i="16"/>
  <c r="CM143" i="15"/>
  <c r="DY144" i="16"/>
  <c r="CO143" i="2"/>
  <c r="DR144" i="16"/>
  <c r="CO143" i="15"/>
  <c r="EA144" i="16"/>
  <c r="CI144" i="2"/>
  <c r="DL145" i="16"/>
  <c r="CI144" i="15"/>
  <c r="DU145" i="16"/>
  <c r="CK144" i="2"/>
  <c r="DN145" i="16"/>
  <c r="CK144" i="15"/>
  <c r="DW145" i="16"/>
  <c r="CM144" i="2"/>
  <c r="DP145" i="16"/>
  <c r="CM144" i="15"/>
  <c r="DY145" i="16"/>
  <c r="CO144" i="2"/>
  <c r="DR145" i="16"/>
  <c r="CO144" i="15"/>
  <c r="EA145" i="16"/>
  <c r="CI145" i="2"/>
  <c r="DL146" i="16"/>
  <c r="CI145" i="15"/>
  <c r="DU146" i="16"/>
  <c r="CK145" i="2"/>
  <c r="DN146" i="16"/>
  <c r="CK145" i="15"/>
  <c r="DW146" i="16"/>
  <c r="CM145" i="2"/>
  <c r="DP146" i="16"/>
  <c r="CM145" i="15"/>
  <c r="DY146" i="16"/>
  <c r="CO145" i="2"/>
  <c r="DR146" i="16"/>
  <c r="CO145" i="15"/>
  <c r="EA146" i="16"/>
  <c r="CI146" i="2"/>
  <c r="DL147" i="16"/>
  <c r="CI146" i="15"/>
  <c r="DU147" i="16"/>
  <c r="CK146" i="2"/>
  <c r="DN147" i="16"/>
  <c r="CK146" i="15"/>
  <c r="DW147" i="16"/>
  <c r="CM146" i="2"/>
  <c r="DP147" i="16"/>
  <c r="CM146" i="15"/>
  <c r="DY147" i="16"/>
  <c r="CO146" i="2"/>
  <c r="DR147" i="16"/>
  <c r="CO146" i="15"/>
  <c r="EA147" i="16"/>
  <c r="CI147" i="2"/>
  <c r="DL148" i="16"/>
  <c r="CI147" i="15"/>
  <c r="DU148" i="16"/>
  <c r="CK147" i="2"/>
  <c r="DN148" i="16"/>
  <c r="CK147" i="15"/>
  <c r="DW148" i="16"/>
  <c r="CM147" i="2"/>
  <c r="DP148" i="16"/>
  <c r="CM147" i="15"/>
  <c r="DY148" i="16"/>
  <c r="CO147" i="2"/>
  <c r="DR148" i="16"/>
  <c r="CO147" i="15"/>
  <c r="EA148" i="16"/>
  <c r="CI148" i="2"/>
  <c r="DL149" i="16"/>
  <c r="CI148" i="15"/>
  <c r="DU149" i="16"/>
  <c r="CK148" i="2"/>
  <c r="DN149" i="16"/>
  <c r="CK148" i="15"/>
  <c r="DW149" i="16"/>
  <c r="CM148" i="2"/>
  <c r="DP149" i="16"/>
  <c r="CM148" i="15"/>
  <c r="DY149" i="16"/>
  <c r="CO148" i="2"/>
  <c r="DR149" i="16"/>
  <c r="CO148" i="15"/>
  <c r="EA149" i="16"/>
  <c r="CI149" i="2"/>
  <c r="DL150" i="16"/>
  <c r="CI149" i="15"/>
  <c r="DU150" i="16"/>
  <c r="CK149" i="2"/>
  <c r="DN150" i="16"/>
  <c r="CK149" i="15"/>
  <c r="DW150" i="16"/>
  <c r="CM149" i="2"/>
  <c r="DP150" i="16"/>
  <c r="CM149" i="15"/>
  <c r="DY150" i="16"/>
  <c r="CO149" i="2"/>
  <c r="DR150" i="16"/>
  <c r="CO149" i="15"/>
  <c r="EA150" i="16"/>
  <c r="CI150" i="2"/>
  <c r="DL151" i="16"/>
  <c r="CI150" i="15"/>
  <c r="DU151" i="16"/>
  <c r="CK150" i="2"/>
  <c r="DN151" i="16"/>
  <c r="CK150" i="15"/>
  <c r="DW151" i="16"/>
  <c r="CM150" i="2"/>
  <c r="DP151" i="16"/>
  <c r="CM150" i="15"/>
  <c r="DY151" i="16"/>
  <c r="CO150" i="2"/>
  <c r="DR151" i="16"/>
  <c r="CO150" i="15"/>
  <c r="EA151" i="16"/>
  <c r="CO102" i="2"/>
  <c r="DR103" i="16"/>
  <c r="CO102" i="15"/>
  <c r="EA103" i="16"/>
  <c r="CM102" i="2"/>
  <c r="DP103" i="16"/>
  <c r="CM102" i="15"/>
  <c r="DY103" i="16"/>
  <c r="CK102" i="2"/>
  <c r="DN103" i="16"/>
  <c r="CK102" i="15"/>
  <c r="DW103" i="16"/>
  <c r="CI102" i="2"/>
  <c r="DL103" i="16"/>
  <c r="CI102" i="15"/>
  <c r="DU103" i="16"/>
  <c r="CO101" i="2"/>
  <c r="DR102" i="16"/>
  <c r="CO101" i="15"/>
  <c r="EA102" i="16"/>
  <c r="CM101" i="2"/>
  <c r="DP102" i="16"/>
  <c r="CM101" i="15"/>
  <c r="DY102" i="16"/>
  <c r="CK101" i="2"/>
  <c r="DN102" i="16"/>
  <c r="CK101" i="15"/>
  <c r="DW102" i="16"/>
  <c r="CI101" i="2"/>
  <c r="DL102" i="16"/>
  <c r="CI101" i="15"/>
  <c r="DU102" i="16"/>
  <c r="CO100" i="2"/>
  <c r="DR101" i="16"/>
  <c r="CO100" i="15"/>
  <c r="EA101" i="16"/>
  <c r="CM100" i="2"/>
  <c r="DP101" i="16"/>
  <c r="CM100" i="15"/>
  <c r="DY101" i="16"/>
  <c r="CK100" i="2"/>
  <c r="DN101" i="16"/>
  <c r="CK100" i="15"/>
  <c r="DW101" i="16"/>
  <c r="CI100" i="2"/>
  <c r="DL101" i="16"/>
  <c r="CI100" i="15"/>
  <c r="DU101" i="16"/>
  <c r="CO99" i="2"/>
  <c r="DR100" i="16"/>
  <c r="CO99" i="15"/>
  <c r="EA100" i="16"/>
  <c r="CM99" i="2"/>
  <c r="DP100" i="16"/>
  <c r="CM99" i="15"/>
  <c r="DY100" i="16"/>
  <c r="CK99" i="2"/>
  <c r="DN100" i="16"/>
  <c r="CK99" i="15"/>
  <c r="DW100" i="16"/>
  <c r="CI99" i="2"/>
  <c r="DL100" i="16"/>
  <c r="CI99" i="15"/>
  <c r="DU100" i="16"/>
  <c r="CO98" i="2"/>
  <c r="DR99" i="16"/>
  <c r="CO98" i="15"/>
  <c r="EA99" i="16"/>
  <c r="CM98" i="2"/>
  <c r="DP99" i="16"/>
  <c r="CM98" i="15"/>
  <c r="DY99" i="16"/>
  <c r="CK98" i="2"/>
  <c r="DN99" i="16"/>
  <c r="CK98" i="15"/>
  <c r="DW99" i="16"/>
  <c r="CI98" i="2"/>
  <c r="DL99" i="16"/>
  <c r="CI98" i="15"/>
  <c r="DU99" i="16"/>
  <c r="CO97" i="2"/>
  <c r="DR98" i="16"/>
  <c r="CO97" i="15"/>
  <c r="EA98" i="16"/>
  <c r="CM97" i="2"/>
  <c r="DP98" i="16"/>
  <c r="CM97" i="15"/>
  <c r="DY98" i="16"/>
  <c r="CK97" i="2"/>
  <c r="DN98" i="16"/>
  <c r="CK97" i="15"/>
  <c r="DW98" i="16"/>
  <c r="CI97" i="2"/>
  <c r="DL98" i="16"/>
  <c r="CI97" i="15"/>
  <c r="DU98" i="16"/>
  <c r="CO96" i="2"/>
  <c r="DR97" i="16"/>
  <c r="CO96" i="15"/>
  <c r="EA97" i="16"/>
  <c r="CM96" i="2"/>
  <c r="DP97" i="16"/>
  <c r="CM96" i="15"/>
  <c r="DY97" i="16"/>
  <c r="CK96" i="2"/>
  <c r="DN97" i="16"/>
  <c r="CK96" i="15"/>
  <c r="DW97" i="16"/>
  <c r="CI96" i="2"/>
  <c r="DL97" i="16"/>
  <c r="CI96" i="15"/>
  <c r="DU97" i="16"/>
  <c r="CO95" i="2"/>
  <c r="DR96" i="16"/>
  <c r="CO95" i="15"/>
  <c r="EA96" i="16"/>
  <c r="CM95" i="2"/>
  <c r="DP96" i="16"/>
  <c r="CM95" i="15"/>
  <c r="DY96" i="16"/>
  <c r="CK95" i="2"/>
  <c r="DN96" i="16"/>
  <c r="CK95" i="15"/>
  <c r="DW96" i="16"/>
  <c r="CI95" i="2"/>
  <c r="DL96" i="16"/>
  <c r="CI95" i="15"/>
  <c r="DU96" i="16"/>
  <c r="CO94" i="2"/>
  <c r="DR95" i="16"/>
  <c r="CO94" i="15"/>
  <c r="EA95" i="16"/>
  <c r="CM94" i="2"/>
  <c r="DP95" i="16"/>
  <c r="CM94" i="15"/>
  <c r="DY95" i="16"/>
  <c r="CK94" i="2"/>
  <c r="DN95" i="16"/>
  <c r="CK94" i="15"/>
  <c r="DW95" i="16"/>
  <c r="CI94" i="2"/>
  <c r="DL95" i="16"/>
  <c r="CI94" i="15"/>
  <c r="DU95" i="16"/>
  <c r="CO93" i="2"/>
  <c r="DR94" i="16"/>
  <c r="CO93" i="15"/>
  <c r="EA94" i="16"/>
  <c r="CM93" i="2"/>
  <c r="DP94" i="16"/>
  <c r="CM93" i="15"/>
  <c r="DY94" i="16"/>
  <c r="CK93" i="2"/>
  <c r="DN94" i="16"/>
  <c r="CK93" i="15"/>
  <c r="DW94" i="16"/>
  <c r="CI93" i="2"/>
  <c r="DL94" i="16"/>
  <c r="CI93" i="15"/>
  <c r="DU94" i="16"/>
  <c r="CO92" i="2"/>
  <c r="DR93" i="16"/>
  <c r="CO92" i="15"/>
  <c r="EA93" i="16"/>
  <c r="CM92" i="2"/>
  <c r="DP93" i="16"/>
  <c r="CM92" i="15"/>
  <c r="DY93" i="16"/>
  <c r="CK92" i="2"/>
  <c r="DN93" i="16"/>
  <c r="CK92" i="15"/>
  <c r="DW93" i="16"/>
  <c r="CI92" i="2"/>
  <c r="DL93" i="16"/>
  <c r="CI92" i="15"/>
  <c r="DU93" i="16"/>
  <c r="CO91" i="2"/>
  <c r="DR92" i="16"/>
  <c r="CO91" i="15"/>
  <c r="EA92" i="16"/>
  <c r="CM91" i="2"/>
  <c r="DP92" i="16"/>
  <c r="CM91" i="15"/>
  <c r="DY92" i="16"/>
  <c r="CK91" i="2"/>
  <c r="DN92" i="16"/>
  <c r="CK91" i="15"/>
  <c r="DW92" i="16"/>
  <c r="CI91" i="2"/>
  <c r="DL92" i="16"/>
  <c r="CI91" i="15"/>
  <c r="DU92" i="16"/>
  <c r="CO90" i="2"/>
  <c r="DR91" i="16"/>
  <c r="CO90" i="15"/>
  <c r="EA91" i="16"/>
  <c r="CM90" i="2"/>
  <c r="DP91" i="16"/>
  <c r="CM90" i="15"/>
  <c r="DY91" i="16"/>
  <c r="CK90" i="2"/>
  <c r="DN91" i="16"/>
  <c r="CK90" i="15"/>
  <c r="DW91" i="16"/>
  <c r="CI90" i="2"/>
  <c r="DL91" i="16"/>
  <c r="CI90" i="15"/>
  <c r="DU91" i="16"/>
  <c r="CO89" i="2"/>
  <c r="DR90" i="16"/>
  <c r="CO89" i="15"/>
  <c r="EA90" i="16"/>
  <c r="CM89" i="2"/>
  <c r="DP90" i="16"/>
  <c r="CM89" i="15"/>
  <c r="DY90" i="16"/>
  <c r="CK89" i="2"/>
  <c r="DN90" i="16"/>
  <c r="CK89" i="15"/>
  <c r="DW90" i="16"/>
  <c r="CI89" i="2"/>
  <c r="DL90" i="16"/>
  <c r="CI89" i="15"/>
  <c r="DU90" i="16"/>
  <c r="CO88" i="2"/>
  <c r="DR89" i="16"/>
  <c r="CO88" i="15"/>
  <c r="EA89" i="16"/>
  <c r="CM88" i="2"/>
  <c r="DP89" i="16"/>
  <c r="CM88" i="15"/>
  <c r="DY89" i="16"/>
  <c r="CK88" i="2"/>
  <c r="DN89" i="16"/>
  <c r="CK88" i="15"/>
  <c r="DW89" i="16"/>
  <c r="CI88" i="2"/>
  <c r="DL89" i="16"/>
  <c r="CI88" i="15"/>
  <c r="DU89" i="16"/>
  <c r="CO87" i="2"/>
  <c r="DR88" i="16"/>
  <c r="CO87" i="15"/>
  <c r="EA88" i="16"/>
  <c r="CM87" i="2"/>
  <c r="DP88" i="16"/>
  <c r="CM87" i="15"/>
  <c r="DY88" i="16"/>
  <c r="CK87" i="2"/>
  <c r="DN88" i="16"/>
  <c r="CK87" i="15"/>
  <c r="DW88" i="16"/>
  <c r="CI87" i="2"/>
  <c r="DL88" i="16"/>
  <c r="CI87" i="15"/>
  <c r="DU88" i="16"/>
  <c r="CO86" i="2"/>
  <c r="DR87" i="16"/>
  <c r="CO86" i="15"/>
  <c r="EA87" i="16"/>
  <c r="CM86" i="2"/>
  <c r="DP87" i="16"/>
  <c r="CM86" i="15"/>
  <c r="DY87" i="16"/>
  <c r="CK86" i="2"/>
  <c r="DN87" i="16"/>
  <c r="CK86" i="15"/>
  <c r="DW87" i="16"/>
  <c r="CI86" i="2"/>
  <c r="DL87" i="16"/>
  <c r="CI86" i="15"/>
  <c r="DU87" i="16"/>
  <c r="CO85" i="2"/>
  <c r="DR86" i="16"/>
  <c r="CO85" i="15"/>
  <c r="EA86" i="16"/>
  <c r="CM85" i="2"/>
  <c r="DP86" i="16"/>
  <c r="CM85" i="15"/>
  <c r="DY86" i="16"/>
  <c r="CK85" i="2"/>
  <c r="DN86" i="16"/>
  <c r="CK85" i="15"/>
  <c r="DW86" i="16"/>
  <c r="CI85" i="2"/>
  <c r="DL86" i="16"/>
  <c r="CI85" i="15"/>
  <c r="DU86" i="16"/>
  <c r="CO84" i="2"/>
  <c r="DR85" i="16"/>
  <c r="CO84" i="15"/>
  <c r="EA85" i="16"/>
  <c r="CM84" i="2"/>
  <c r="DP85" i="16"/>
  <c r="CM84" i="15"/>
  <c r="DY85" i="16"/>
  <c r="CK84" i="2"/>
  <c r="DN85" i="16"/>
  <c r="CK84" i="15"/>
  <c r="DW85" i="16"/>
  <c r="CI84" i="2"/>
  <c r="DL85" i="16"/>
  <c r="CI84" i="15"/>
  <c r="DU85" i="16"/>
  <c r="CO83" i="2"/>
  <c r="DR84" i="16"/>
  <c r="CO83" i="15"/>
  <c r="EA84" i="16"/>
  <c r="CM83" i="2"/>
  <c r="DP84" i="16"/>
  <c r="CM83" i="15"/>
  <c r="DY84" i="16"/>
  <c r="CK83" i="2"/>
  <c r="DN84" i="16"/>
  <c r="CK83" i="15"/>
  <c r="DW84" i="16"/>
  <c r="CI83" i="2"/>
  <c r="DL84" i="16"/>
  <c r="CI83" i="15"/>
  <c r="DU84" i="16"/>
  <c r="CO82" i="2"/>
  <c r="DR83" i="16"/>
  <c r="CO82" i="15"/>
  <c r="EA83" i="16"/>
  <c r="CM82" i="2"/>
  <c r="DP83" i="16"/>
  <c r="CM82" i="15"/>
  <c r="DY83" i="16"/>
  <c r="CK82" i="2"/>
  <c r="DN83" i="16"/>
  <c r="CK82" i="15"/>
  <c r="DW83" i="16"/>
  <c r="CI82" i="2"/>
  <c r="DL83" i="16"/>
  <c r="CI82" i="15"/>
  <c r="DU83" i="16"/>
  <c r="CO81" i="2"/>
  <c r="DR82" i="16"/>
  <c r="CO81" i="15"/>
  <c r="EA82" i="16"/>
  <c r="CM81" i="2"/>
  <c r="DP82" i="16"/>
  <c r="CM81" i="15"/>
  <c r="DY82" i="16"/>
  <c r="CK81" i="2"/>
  <c r="DN82" i="16"/>
  <c r="CK81" i="15"/>
  <c r="DW82" i="16"/>
  <c r="CI81" i="2"/>
  <c r="DL82" i="16"/>
  <c r="CI81" i="15"/>
  <c r="DU82" i="16"/>
  <c r="CO80" i="2"/>
  <c r="DR81" i="16"/>
  <c r="CO80" i="15"/>
  <c r="EA81" i="16"/>
  <c r="CM80" i="2"/>
  <c r="DP81" i="16"/>
  <c r="CM80" i="15"/>
  <c r="DY81" i="16"/>
  <c r="CK80" i="2"/>
  <c r="DN81" i="16"/>
  <c r="CK80" i="15"/>
  <c r="DW81" i="16"/>
  <c r="CI80" i="2"/>
  <c r="DL81" i="16"/>
  <c r="CI80" i="15"/>
  <c r="DU81" i="16"/>
  <c r="CO79" i="2"/>
  <c r="DR80" i="16"/>
  <c r="CO79" i="15"/>
  <c r="EA80" i="16"/>
  <c r="CM79" i="2"/>
  <c r="DP80" i="16"/>
  <c r="CM79" i="15"/>
  <c r="DY80" i="16"/>
  <c r="CK79" i="2"/>
  <c r="DN80" i="16"/>
  <c r="CK79" i="15"/>
  <c r="DW80" i="16"/>
  <c r="CI79" i="2"/>
  <c r="DL80" i="16"/>
  <c r="CI79" i="15"/>
  <c r="DU80" i="16"/>
  <c r="CO78" i="2"/>
  <c r="DR79" i="16"/>
  <c r="CO78" i="15"/>
  <c r="EA79" i="16"/>
  <c r="CM78" i="2"/>
  <c r="DP79" i="16"/>
  <c r="CM78" i="15"/>
  <c r="DY79" i="16"/>
  <c r="CK78" i="2"/>
  <c r="DN79" i="16"/>
  <c r="CK78" i="15"/>
  <c r="DW79" i="16"/>
  <c r="CI78" i="2"/>
  <c r="DL79" i="16"/>
  <c r="CI78" i="15"/>
  <c r="DU79" i="16"/>
  <c r="CO77" i="2"/>
  <c r="DR78" i="16"/>
  <c r="CO77" i="15"/>
  <c r="EA78" i="16"/>
  <c r="CM77" i="2"/>
  <c r="DP78" i="16"/>
  <c r="CM77" i="15"/>
  <c r="DY78" i="16"/>
  <c r="CK77" i="2"/>
  <c r="DN78" i="16"/>
  <c r="CK77" i="15"/>
  <c r="DW78" i="16"/>
  <c r="CI77" i="2"/>
  <c r="DL78" i="16"/>
  <c r="CI77" i="15"/>
  <c r="DU78" i="16"/>
  <c r="CO76" i="2"/>
  <c r="DR77" i="16"/>
  <c r="CO76" i="15"/>
  <c r="EA77" i="16"/>
  <c r="CM76" i="2"/>
  <c r="DP77" i="16"/>
  <c r="CM76" i="15"/>
  <c r="DY77" i="16"/>
  <c r="CK76" i="2"/>
  <c r="DN77" i="16"/>
  <c r="CK76" i="15"/>
  <c r="DW77" i="16"/>
  <c r="CI76" i="2"/>
  <c r="DL77" i="16"/>
  <c r="CI76" i="15"/>
  <c r="DU77" i="16"/>
  <c r="CO75" i="2"/>
  <c r="DR76" i="16"/>
  <c r="CO75" i="15"/>
  <c r="EA76" i="16"/>
  <c r="CM75" i="2"/>
  <c r="DP76" i="16"/>
  <c r="CM75" i="15"/>
  <c r="DY76" i="16"/>
  <c r="CK75" i="2"/>
  <c r="DN76" i="16"/>
  <c r="CK75" i="15"/>
  <c r="DW76" i="16"/>
  <c r="CI75" i="2"/>
  <c r="DL76" i="16"/>
  <c r="CI75" i="15"/>
  <c r="DU76" i="16"/>
  <c r="CO74" i="2"/>
  <c r="DR75" i="16"/>
  <c r="CO74" i="15"/>
  <c r="EA75" i="16"/>
  <c r="CM74" i="2"/>
  <c r="DP75" i="16"/>
  <c r="CM74" i="15"/>
  <c r="DY75" i="16"/>
  <c r="CK74" i="2"/>
  <c r="DN75" i="16"/>
  <c r="CK74" i="15"/>
  <c r="DW75" i="16"/>
  <c r="CI74" i="2"/>
  <c r="DL75" i="16"/>
  <c r="CI74" i="15"/>
  <c r="DU75" i="16"/>
  <c r="CO73" i="2"/>
  <c r="DR74" i="16"/>
  <c r="CO73" i="15"/>
  <c r="EA74" i="16"/>
  <c r="CM73" i="2"/>
  <c r="DP74" i="16"/>
  <c r="CM73" i="15"/>
  <c r="DY74" i="16"/>
  <c r="CK73" i="2"/>
  <c r="DN74" i="16"/>
  <c r="CK73" i="15"/>
  <c r="DW74" i="16"/>
  <c r="CI73" i="2"/>
  <c r="DL74" i="16"/>
  <c r="CI73" i="15"/>
  <c r="DU74" i="16"/>
  <c r="CO72" i="2"/>
  <c r="DR73" i="16"/>
  <c r="CO72" i="15"/>
  <c r="EA73" i="16"/>
  <c r="CM72" i="2"/>
  <c r="DP73" i="16"/>
  <c r="CM72" i="15"/>
  <c r="DY73" i="16"/>
  <c r="CK72" i="2"/>
  <c r="DN73" i="16"/>
  <c r="CK72" i="15"/>
  <c r="DW73" i="16"/>
  <c r="CI72" i="2"/>
  <c r="DL73" i="16"/>
  <c r="CI72" i="15"/>
  <c r="DU73" i="16"/>
  <c r="CO71" i="2"/>
  <c r="DR72" i="16"/>
  <c r="CO71" i="15"/>
  <c r="EA72" i="16"/>
  <c r="CM71" i="2"/>
  <c r="DP72" i="16"/>
  <c r="CM71" i="15"/>
  <c r="DY72" i="16"/>
  <c r="CK71" i="2"/>
  <c r="DN72" i="16"/>
  <c r="CK71" i="15"/>
  <c r="DW72" i="16"/>
  <c r="CI71" i="2"/>
  <c r="DL72" i="16"/>
  <c r="CI71" i="15"/>
  <c r="DU72" i="16"/>
  <c r="CO70" i="2"/>
  <c r="DR71" i="16"/>
  <c r="CO70" i="15"/>
  <c r="EA71" i="16"/>
  <c r="CM70" i="2"/>
  <c r="DP71" i="16"/>
  <c r="CM70" i="15"/>
  <c r="DY71" i="16"/>
  <c r="CK70" i="2"/>
  <c r="DN71" i="16"/>
  <c r="CK70" i="15"/>
  <c r="DW71" i="16"/>
  <c r="CI70" i="2"/>
  <c r="DL71" i="16"/>
  <c r="CI70" i="15"/>
  <c r="DU71" i="16"/>
  <c r="CO69" i="2"/>
  <c r="DR70" i="16"/>
  <c r="CO69" i="15"/>
  <c r="EA70" i="16"/>
  <c r="CM69" i="2"/>
  <c r="DP70" i="16"/>
  <c r="CM69" i="15"/>
  <c r="DY70" i="16"/>
  <c r="CK69" i="2"/>
  <c r="DN70" i="16"/>
  <c r="CK69" i="15"/>
  <c r="DW70" i="16"/>
  <c r="CI69" i="2"/>
  <c r="DL70" i="16"/>
  <c r="CI69" i="15"/>
  <c r="DU70" i="16"/>
  <c r="CO68" i="2"/>
  <c r="DR69" i="16"/>
  <c r="CO68" i="15"/>
  <c r="EA69" i="16"/>
  <c r="CM68" i="2"/>
  <c r="DP69" i="16"/>
  <c r="CM68" i="15"/>
  <c r="DY69" i="16"/>
  <c r="CK68" i="2"/>
  <c r="DN69" i="16"/>
  <c r="CK68" i="15"/>
  <c r="DW69" i="16"/>
  <c r="CI68" i="2"/>
  <c r="DL69" i="16"/>
  <c r="CI68" i="15"/>
  <c r="DU69" i="16"/>
  <c r="CO67" i="2"/>
  <c r="DR68" i="16"/>
  <c r="CO67" i="15"/>
  <c r="EA68" i="16"/>
  <c r="CM67" i="2"/>
  <c r="DP68" i="16"/>
  <c r="CM67" i="15"/>
  <c r="DY68" i="16"/>
  <c r="CK67" i="2"/>
  <c r="DN68" i="16"/>
  <c r="CK67" i="15"/>
  <c r="DW68" i="16"/>
  <c r="CI67" i="2"/>
  <c r="DL68" i="16"/>
  <c r="CI67" i="15"/>
  <c r="DU68" i="16"/>
  <c r="CO66" i="2"/>
  <c r="DR67" i="16"/>
  <c r="CO66" i="15"/>
  <c r="EA67" i="16"/>
  <c r="CM66" i="2"/>
  <c r="DP67" i="16"/>
  <c r="CM66" i="15"/>
  <c r="DY67" i="16"/>
  <c r="CK66" i="2"/>
  <c r="DN67" i="16"/>
  <c r="CK66" i="15"/>
  <c r="DW67" i="16"/>
  <c r="CI66" i="2"/>
  <c r="DL67" i="16"/>
  <c r="CI66" i="15"/>
  <c r="DU67" i="16"/>
  <c r="CO65" i="2"/>
  <c r="DR66" i="16"/>
  <c r="CO65" i="15"/>
  <c r="EA66" i="16"/>
  <c r="CM65" i="2"/>
  <c r="DP66" i="16"/>
  <c r="CM65" i="15"/>
  <c r="DY66" i="16"/>
  <c r="CK65" i="2"/>
  <c r="DN66" i="16"/>
  <c r="CK65" i="15"/>
  <c r="DW66" i="16"/>
  <c r="CI65" i="2"/>
  <c r="DL66" i="16"/>
  <c r="CI65" i="15"/>
  <c r="DU66" i="16"/>
  <c r="CO64" i="2"/>
  <c r="DR65" i="16"/>
  <c r="CO64" i="15"/>
  <c r="EA65" i="16"/>
  <c r="CM64" i="2"/>
  <c r="DP65" i="16"/>
  <c r="CM64" i="15"/>
  <c r="DY65" i="16"/>
  <c r="CK64" i="2"/>
  <c r="DN65" i="16"/>
  <c r="CK64" i="15"/>
  <c r="DW65" i="16"/>
  <c r="CI64" i="2"/>
  <c r="DL65" i="16"/>
  <c r="CI64" i="15"/>
  <c r="DU65" i="16"/>
  <c r="CO63" i="2"/>
  <c r="DR64" i="16"/>
  <c r="CO63" i="15"/>
  <c r="EA64" i="16"/>
  <c r="CM63" i="2"/>
  <c r="DP64" i="16"/>
  <c r="CM63" i="15"/>
  <c r="DY64" i="16"/>
  <c r="CK63" i="2"/>
  <c r="DN64" i="16"/>
  <c r="CK63" i="15"/>
  <c r="DW64" i="16"/>
  <c r="CI63" i="2"/>
  <c r="DL64" i="16"/>
  <c r="CI63" i="15"/>
  <c r="DU64" i="16"/>
  <c r="CO62" i="2"/>
  <c r="DR63" i="16"/>
  <c r="CO62" i="15"/>
  <c r="EA63" i="16"/>
  <c r="CM62" i="2"/>
  <c r="DP63" i="16"/>
  <c r="CM62" i="15"/>
  <c r="DY63" i="16"/>
  <c r="CK62" i="2"/>
  <c r="DN63" i="16"/>
  <c r="CK62" i="15"/>
  <c r="DW63" i="16"/>
  <c r="CI62" i="2"/>
  <c r="DL63" i="16"/>
  <c r="CI62" i="15"/>
  <c r="DU63" i="16"/>
  <c r="CO61" i="2"/>
  <c r="DR62" i="16"/>
  <c r="CO61" i="15"/>
  <c r="EA62" i="16"/>
  <c r="CM61" i="2"/>
  <c r="DP62" i="16"/>
  <c r="CM61" i="15"/>
  <c r="DY62" i="16"/>
  <c r="CK61" i="2"/>
  <c r="DN62" i="16"/>
  <c r="CK61" i="15"/>
  <c r="DW62" i="16"/>
  <c r="CI61" i="2"/>
  <c r="DL62" i="16"/>
  <c r="CI61" i="15"/>
  <c r="DU62" i="16"/>
  <c r="CO60" i="2"/>
  <c r="DR61" i="16"/>
  <c r="CO60" i="15"/>
  <c r="EA61" i="16"/>
  <c r="CM60" i="2"/>
  <c r="DP61" i="16"/>
  <c r="CM60" i="15"/>
  <c r="DY61" i="16"/>
  <c r="CK60" i="2"/>
  <c r="DN61" i="16"/>
  <c r="CK60" i="15"/>
  <c r="DW61" i="16"/>
  <c r="CI60" i="2"/>
  <c r="DL61" i="16"/>
  <c r="CI60" i="15"/>
  <c r="DU61" i="16"/>
  <c r="CO59" i="2"/>
  <c r="DR60" i="16"/>
  <c r="CO59" i="15"/>
  <c r="EA60" i="16"/>
  <c r="CM59" i="2"/>
  <c r="DP60" i="16"/>
  <c r="CM59" i="15"/>
  <c r="DY60" i="16"/>
  <c r="CK59" i="2"/>
  <c r="DN60" i="16"/>
  <c r="CK59" i="15"/>
  <c r="DW60" i="16"/>
  <c r="CI59" i="2"/>
  <c r="DL60" i="16"/>
  <c r="CI59" i="15"/>
  <c r="DU60" i="16"/>
  <c r="CO58" i="2"/>
  <c r="DR59" i="16"/>
  <c r="CO58" i="15"/>
  <c r="EA59" i="16"/>
  <c r="CM58" i="2"/>
  <c r="DP59" i="16"/>
  <c r="CM58" i="15"/>
  <c r="DY59" i="16"/>
  <c r="CK58" i="2"/>
  <c r="DN59" i="16"/>
  <c r="CK58" i="15"/>
  <c r="DW59" i="16"/>
  <c r="CI58" i="2"/>
  <c r="DL59" i="16"/>
  <c r="CI58" i="15"/>
  <c r="DU59" i="16"/>
  <c r="CO57" i="2"/>
  <c r="DR58" i="16"/>
  <c r="CO57" i="15"/>
  <c r="EA58" i="16"/>
  <c r="CM57" i="2"/>
  <c r="DP58" i="16"/>
  <c r="CM57" i="15"/>
  <c r="DY58" i="16"/>
  <c r="CK57" i="2"/>
  <c r="DN58" i="16"/>
  <c r="CK57" i="15"/>
  <c r="DW58" i="16"/>
  <c r="CI57" i="2"/>
  <c r="DL58" i="16"/>
  <c r="CI57" i="15"/>
  <c r="DU58" i="16"/>
  <c r="CO56" i="2"/>
  <c r="DR57" i="16"/>
  <c r="CO56" i="15"/>
  <c r="EA57" i="16"/>
  <c r="CM56" i="2"/>
  <c r="DP57" i="16"/>
  <c r="CM56" i="15"/>
  <c r="DY57" i="16"/>
  <c r="CK56" i="2"/>
  <c r="DN57" i="16"/>
  <c r="CK56" i="15"/>
  <c r="DW57" i="16"/>
  <c r="CI56" i="2"/>
  <c r="DL57" i="16"/>
  <c r="CI56" i="15"/>
  <c r="DU57" i="16"/>
  <c r="CO55" i="2"/>
  <c r="DR56" i="16"/>
  <c r="CO55" i="15"/>
  <c r="EA56" i="16"/>
  <c r="CM55" i="2"/>
  <c r="DP56" i="16"/>
  <c r="CM55" i="15"/>
  <c r="DY56" i="16"/>
  <c r="CK55" i="2"/>
  <c r="DN56" i="16"/>
  <c r="CK55" i="15"/>
  <c r="DW56" i="16"/>
  <c r="CI55" i="2"/>
  <c r="DL56" i="16"/>
  <c r="CI55" i="15"/>
  <c r="DU56" i="16"/>
  <c r="CO54" i="2"/>
  <c r="DR55" i="16"/>
  <c r="CO54" i="15"/>
  <c r="EA55" i="16"/>
  <c r="CM54" i="2"/>
  <c r="DP55" i="16"/>
  <c r="CM54" i="15"/>
  <c r="DY55" i="16"/>
  <c r="CK54" i="2"/>
  <c r="DN55" i="16"/>
  <c r="CK54" i="15"/>
  <c r="DW55" i="16"/>
  <c r="CI54" i="2"/>
  <c r="DL55" i="16"/>
  <c r="CI54" i="15"/>
  <c r="DU55" i="16"/>
  <c r="CO53" i="2"/>
  <c r="DR54" i="16"/>
  <c r="CO53" i="15"/>
  <c r="EA54" i="16"/>
  <c r="CM53" i="2"/>
  <c r="DP54" i="16"/>
  <c r="CM53" i="15"/>
  <c r="DY54" i="16"/>
  <c r="CK53" i="2"/>
  <c r="DN54" i="16"/>
  <c r="CK53" i="15"/>
  <c r="DW54" i="16"/>
  <c r="CI53" i="2"/>
  <c r="DL54" i="16"/>
  <c r="CI53" i="15"/>
  <c r="DU54" i="16"/>
  <c r="CO52" i="2"/>
  <c r="DR53" i="16"/>
  <c r="CO52" i="15"/>
  <c r="EA53" i="16"/>
  <c r="CM52" i="2"/>
  <c r="DP53" i="16"/>
  <c r="CM52" i="15"/>
  <c r="DY53" i="16"/>
  <c r="CK52" i="2"/>
  <c r="DN53" i="16"/>
  <c r="CK52" i="15"/>
  <c r="DW53" i="16"/>
  <c r="CI52" i="2"/>
  <c r="DL53" i="16"/>
  <c r="CI52" i="15"/>
  <c r="DU53" i="16"/>
  <c r="CO51" i="2"/>
  <c r="DR52" i="16"/>
  <c r="CO51" i="15"/>
  <c r="EA52" i="16"/>
  <c r="CM51" i="2"/>
  <c r="DP52" i="16"/>
  <c r="CM51" i="15"/>
  <c r="DY52" i="16"/>
  <c r="CK51" i="2"/>
  <c r="DN52" i="16"/>
  <c r="CK51" i="15"/>
  <c r="DW52" i="16"/>
  <c r="CI51" i="2"/>
  <c r="DL52" i="16"/>
  <c r="CI51" i="15"/>
  <c r="DU52" i="16"/>
  <c r="CO50" i="2"/>
  <c r="DR51" i="16"/>
  <c r="CO50" i="15"/>
  <c r="EA51" i="16"/>
  <c r="CM50" i="2"/>
  <c r="DP51" i="16"/>
  <c r="CM50" i="15"/>
  <c r="DY51" i="16"/>
  <c r="CK50" i="2"/>
  <c r="DN51" i="16"/>
  <c r="CK50" i="15"/>
  <c r="DW51" i="16"/>
  <c r="CI50" i="2"/>
  <c r="DL51" i="16"/>
  <c r="CI50" i="15"/>
  <c r="DU51" i="16"/>
  <c r="CO49" i="2"/>
  <c r="DR50" i="16"/>
  <c r="CO49" i="15"/>
  <c r="EA50" i="16"/>
  <c r="CM49" i="2"/>
  <c r="DP50" i="16"/>
  <c r="CM49" i="15"/>
  <c r="DY50" i="16"/>
  <c r="CK49" i="2"/>
  <c r="DN50" i="16"/>
  <c r="CK49" i="15"/>
  <c r="DW50" i="16"/>
  <c r="CI49" i="2"/>
  <c r="DL50" i="16"/>
  <c r="CI49" i="15"/>
  <c r="DU50" i="16"/>
  <c r="CO48" i="2"/>
  <c r="DR49" i="16"/>
  <c r="CO48" i="15"/>
  <c r="EA49" i="16"/>
  <c r="CM48" i="2"/>
  <c r="DP49" i="16"/>
  <c r="CM48" i="15"/>
  <c r="DY49" i="16"/>
  <c r="CK48" i="2"/>
  <c r="DN49" i="16"/>
  <c r="CK48" i="15"/>
  <c r="DW49" i="16"/>
  <c r="CI48" i="2"/>
  <c r="DL49" i="16"/>
  <c r="CI48" i="15"/>
  <c r="DU49" i="16"/>
  <c r="CO47" i="2"/>
  <c r="DR48" i="16"/>
  <c r="CO47" i="15"/>
  <c r="EA48" i="16"/>
  <c r="CM47" i="2"/>
  <c r="DP48" i="16"/>
  <c r="CM47" i="15"/>
  <c r="DY48" i="16"/>
  <c r="CK47" i="2"/>
  <c r="DN48" i="16"/>
  <c r="CK47" i="15"/>
  <c r="DW48" i="16"/>
  <c r="CI47" i="2"/>
  <c r="DL48" i="16"/>
  <c r="CI47" i="15"/>
  <c r="DU48" i="16"/>
  <c r="CO46" i="2"/>
  <c r="DR47" i="16"/>
  <c r="CO46" i="15"/>
  <c r="EA47" i="16"/>
  <c r="CM46" i="2"/>
  <c r="DP47" i="16"/>
  <c r="CM46" i="15"/>
  <c r="DY47" i="16"/>
  <c r="CK46" i="2"/>
  <c r="DN47" i="16"/>
  <c r="CK46" i="15"/>
  <c r="DW47" i="16"/>
  <c r="CI46" i="2"/>
  <c r="DL47" i="16"/>
  <c r="CI46" i="15"/>
  <c r="DU47" i="16"/>
  <c r="CO45" i="2"/>
  <c r="DR46" i="16"/>
  <c r="CO45" i="15"/>
  <c r="EA46" i="16"/>
  <c r="CM45" i="2"/>
  <c r="DP46" i="16"/>
  <c r="CM45" i="15"/>
  <c r="DY46" i="16"/>
  <c r="CK45" i="2"/>
  <c r="DN46" i="16"/>
  <c r="CK45" i="15"/>
  <c r="DW46" i="16"/>
  <c r="CI45" i="2"/>
  <c r="DL46" i="16"/>
  <c r="CI45" i="15"/>
  <c r="DU46" i="16"/>
  <c r="CO44" i="2"/>
  <c r="DR45" i="16"/>
  <c r="CO44" i="15"/>
  <c r="EA45" i="16"/>
  <c r="CM44" i="2"/>
  <c r="DP45" i="16"/>
  <c r="CM44" i="15"/>
  <c r="DY45" i="16"/>
  <c r="CK44" i="2"/>
  <c r="DN45" i="16"/>
  <c r="CK44" i="15"/>
  <c r="DW45" i="16"/>
  <c r="CI44" i="2"/>
  <c r="DL45" i="16"/>
  <c r="CI44" i="15"/>
  <c r="DU45" i="16"/>
  <c r="CO43" i="2"/>
  <c r="DR44" i="16"/>
  <c r="CO43" i="15"/>
  <c r="EA44" i="16"/>
  <c r="CM43" i="2"/>
  <c r="DP44" i="16"/>
  <c r="CM43" i="15"/>
  <c r="DY44" i="16"/>
  <c r="CK43" i="2"/>
  <c r="DN44" i="16"/>
  <c r="CK43" i="15"/>
  <c r="DW44" i="16"/>
  <c r="CI43" i="2"/>
  <c r="DL44" i="16"/>
  <c r="CI43" i="15"/>
  <c r="DU44" i="16"/>
  <c r="CO42" i="2"/>
  <c r="DR43" i="16"/>
  <c r="CO42" i="15"/>
  <c r="EA43" i="16"/>
  <c r="CM42" i="2"/>
  <c r="DP43" i="16"/>
  <c r="CM42" i="15"/>
  <c r="DY43" i="16"/>
  <c r="CK42" i="2"/>
  <c r="DN43" i="16"/>
  <c r="CK42" i="15"/>
  <c r="DW43" i="16"/>
  <c r="CI42" i="2"/>
  <c r="DL43" i="16"/>
  <c r="CI42" i="15"/>
  <c r="DU43" i="16"/>
  <c r="CO41" i="2"/>
  <c r="DR42" i="16"/>
  <c r="CO41" i="15"/>
  <c r="EA42" i="16"/>
  <c r="CM41" i="2"/>
  <c r="DP42" i="16"/>
  <c r="CM41" i="15"/>
  <c r="DY42" i="16"/>
  <c r="CK41" i="2"/>
  <c r="DN42" i="16"/>
  <c r="CK41" i="15"/>
  <c r="DW42" i="16"/>
  <c r="CI41" i="2"/>
  <c r="DL42" i="16"/>
  <c r="CI41" i="15"/>
  <c r="DU42" i="16"/>
  <c r="CO40" i="2"/>
  <c r="DR41" i="16"/>
  <c r="CO40" i="15"/>
  <c r="EA41" i="16"/>
  <c r="CM40" i="2"/>
  <c r="DP41" i="16"/>
  <c r="CM40" i="15"/>
  <c r="DY41" i="16"/>
  <c r="CK40" i="2"/>
  <c r="DN41" i="16"/>
  <c r="CK40" i="15"/>
  <c r="DW41" i="16"/>
  <c r="CI40" i="2"/>
  <c r="DL41" i="16"/>
  <c r="CI40" i="15"/>
  <c r="DU41" i="16"/>
  <c r="CO39" i="2"/>
  <c r="DR40" i="16"/>
  <c r="CO39" i="15"/>
  <c r="EA40" i="16"/>
  <c r="CM39" i="2"/>
  <c r="DP40" i="16"/>
  <c r="CM39" i="15"/>
  <c r="DY40" i="16"/>
  <c r="CK39" i="2"/>
  <c r="DN40" i="16"/>
  <c r="CK39" i="15"/>
  <c r="DW40" i="16"/>
  <c r="CI39" i="2"/>
  <c r="DL40" i="16"/>
  <c r="CI39" i="15"/>
  <c r="DU40" i="16"/>
  <c r="CO38" i="2"/>
  <c r="DR39" i="16"/>
  <c r="CO38" i="15"/>
  <c r="EA39" i="16"/>
  <c r="CM38" i="2"/>
  <c r="DP39" i="16"/>
  <c r="CM38" i="15"/>
  <c r="DY39" i="16"/>
  <c r="CK38" i="2"/>
  <c r="DN39" i="16"/>
  <c r="CK38" i="15"/>
  <c r="DW39" i="16"/>
  <c r="CI38" i="2"/>
  <c r="DL39" i="16"/>
  <c r="CI38" i="15"/>
  <c r="DU39" i="16"/>
  <c r="CO37" i="2"/>
  <c r="DR38" i="16"/>
  <c r="CO37" i="15"/>
  <c r="EA38" i="16"/>
  <c r="CM37" i="2"/>
  <c r="DP38" i="16"/>
  <c r="CM37" i="15"/>
  <c r="DY38" i="16"/>
  <c r="CK37" i="2"/>
  <c r="DN38" i="16"/>
  <c r="CK37" i="15"/>
  <c r="DW38" i="16"/>
  <c r="CI37" i="2"/>
  <c r="DL38" i="16"/>
  <c r="CI37" i="15"/>
  <c r="DU38" i="16"/>
  <c r="CO36" i="2"/>
  <c r="DR37" i="16"/>
  <c r="CO36" i="15"/>
  <c r="EA37" i="16"/>
  <c r="CM36" i="2"/>
  <c r="DP37" i="16"/>
  <c r="CM36" i="15"/>
  <c r="DY37" i="16"/>
  <c r="CK36" i="2"/>
  <c r="DN37" i="16"/>
  <c r="CK36" i="15"/>
  <c r="DW37" i="16"/>
  <c r="CI36" i="2"/>
  <c r="DL37" i="16"/>
  <c r="CI36" i="15"/>
  <c r="DU37" i="16"/>
  <c r="CO35" i="2"/>
  <c r="DR36" i="16"/>
  <c r="CO35" i="15"/>
  <c r="EA36" i="16"/>
  <c r="CM35" i="2"/>
  <c r="DP36" i="16"/>
  <c r="CM35" i="15"/>
  <c r="DY36" i="16"/>
  <c r="CK35" i="2"/>
  <c r="DN36" i="16"/>
  <c r="CK35" i="15"/>
  <c r="DW36" i="16"/>
  <c r="CI35" i="2"/>
  <c r="DL36" i="16"/>
  <c r="CI35" i="15"/>
  <c r="DU36" i="16"/>
  <c r="CO34" i="2"/>
  <c r="DR35" i="16"/>
  <c r="CO34" i="15"/>
  <c r="EA35" i="16"/>
  <c r="CM34" i="2"/>
  <c r="DP35" i="16"/>
  <c r="CM34" i="15"/>
  <c r="DY35" i="16"/>
  <c r="CK34" i="2"/>
  <c r="DN35" i="16"/>
  <c r="CK34" i="15"/>
  <c r="DW35" i="16"/>
  <c r="CI34" i="2"/>
  <c r="DL35" i="16"/>
  <c r="CI34" i="15"/>
  <c r="DU35" i="16"/>
  <c r="CO33" i="2"/>
  <c r="DR34" i="16"/>
  <c r="CO33" i="15"/>
  <c r="EA34" i="16"/>
  <c r="CM33" i="2"/>
  <c r="DP34" i="16"/>
  <c r="CM33" i="15"/>
  <c r="DY34" i="16"/>
  <c r="CK33" i="2"/>
  <c r="DN34" i="16"/>
  <c r="CK33" i="15"/>
  <c r="DW34" i="16"/>
  <c r="CI33" i="2"/>
  <c r="DL34" i="16"/>
  <c r="CI33" i="15"/>
  <c r="DU34" i="16"/>
  <c r="CO32" i="2"/>
  <c r="DR33" i="16"/>
  <c r="CO32" i="15"/>
  <c r="EA33" i="16"/>
  <c r="CM32" i="2"/>
  <c r="DP33" i="16"/>
  <c r="CM32" i="15"/>
  <c r="DY33" i="16"/>
  <c r="CK32" i="2"/>
  <c r="DN33" i="16"/>
  <c r="CK32" i="15"/>
  <c r="DW33" i="16"/>
  <c r="CI32" i="2"/>
  <c r="DL33" i="16"/>
  <c r="CI32" i="15"/>
  <c r="DU33" i="16"/>
  <c r="CO31" i="2"/>
  <c r="DR32" i="16"/>
  <c r="CO31" i="15"/>
  <c r="EA32" i="16"/>
  <c r="CM31" i="2"/>
  <c r="DP32" i="16"/>
  <c r="CM31" i="15"/>
  <c r="DY32" i="16"/>
  <c r="CK31" i="2"/>
  <c r="DN32" i="16"/>
  <c r="CK31" i="15"/>
  <c r="DW32" i="16"/>
  <c r="CI31" i="2"/>
  <c r="DL32" i="16"/>
  <c r="CI31" i="15"/>
  <c r="DU32" i="16"/>
  <c r="CO30" i="2"/>
  <c r="DR31" i="16"/>
  <c r="CO30" i="15"/>
  <c r="EA31" i="16"/>
  <c r="CM30" i="2"/>
  <c r="DP31" i="16"/>
  <c r="CM30" i="15"/>
  <c r="DY31" i="16"/>
  <c r="CK30" i="2"/>
  <c r="DN31" i="16"/>
  <c r="CK30" i="15"/>
  <c r="DW31" i="16"/>
  <c r="CI30" i="2"/>
  <c r="DL31" i="16"/>
  <c r="CI30" i="15"/>
  <c r="DU31" i="16"/>
  <c r="CO29" i="2"/>
  <c r="DR30" i="16"/>
  <c r="CO29" i="15"/>
  <c r="EA30" i="16"/>
  <c r="CM29" i="2"/>
  <c r="DP30" i="16"/>
  <c r="CM29" i="15"/>
  <c r="DY30" i="16"/>
  <c r="CK29" i="2"/>
  <c r="DN30" i="16"/>
  <c r="CK29" i="15"/>
  <c r="DW30" i="16"/>
  <c r="CI29" i="2"/>
  <c r="DL30" i="16"/>
  <c r="CI29" i="15"/>
  <c r="DU30" i="16"/>
  <c r="CO28" i="2"/>
  <c r="DR29" i="16"/>
  <c r="CO28" i="15"/>
  <c r="EA29" i="16"/>
  <c r="CM28" i="2"/>
  <c r="DP29" i="16"/>
  <c r="CM28" i="15"/>
  <c r="DY29" i="16"/>
  <c r="CK28" i="2"/>
  <c r="DN29" i="16"/>
  <c r="CK28" i="15"/>
  <c r="DW29" i="16"/>
  <c r="CI28" i="2"/>
  <c r="DL29" i="16"/>
  <c r="CI28" i="15"/>
  <c r="DU29" i="16"/>
  <c r="CO27" i="2"/>
  <c r="DR28" i="16"/>
  <c r="CO27" i="15"/>
  <c r="EA28" i="16"/>
  <c r="CM27" i="2"/>
  <c r="DP28" i="16"/>
  <c r="CM27" i="15"/>
  <c r="DY28" i="16"/>
  <c r="CK27" i="2"/>
  <c r="DN28" i="16"/>
  <c r="CK27" i="15"/>
  <c r="DW28" i="16"/>
  <c r="CI27" i="2"/>
  <c r="DL28" i="16"/>
  <c r="CI27" i="15"/>
  <c r="DU28" i="16"/>
  <c r="CO26" i="2"/>
  <c r="DR27" i="16"/>
  <c r="CO26" i="15"/>
  <c r="EA27" i="16"/>
  <c r="CM26" i="2"/>
  <c r="DP27" i="16"/>
  <c r="CM26" i="15"/>
  <c r="DY27" i="16"/>
  <c r="CK26" i="2"/>
  <c r="DN27" i="16"/>
  <c r="CK26" i="15"/>
  <c r="DW27" i="16"/>
  <c r="CI26" i="2"/>
  <c r="DL27" i="16"/>
  <c r="CI26" i="15"/>
  <c r="DU27" i="16"/>
  <c r="CO25" i="2"/>
  <c r="DR26" i="16"/>
  <c r="CO25" i="15"/>
  <c r="EA26" i="16"/>
  <c r="CM25" i="2"/>
  <c r="DP26" i="16"/>
  <c r="CM25" i="15"/>
  <c r="DY26" i="16"/>
  <c r="CK25" i="2"/>
  <c r="DN26" i="16"/>
  <c r="CK25" i="15"/>
  <c r="DW26" i="16"/>
  <c r="CI25" i="2"/>
  <c r="DL26" i="16"/>
  <c r="CI25" i="15"/>
  <c r="DU26" i="16"/>
  <c r="CO24" i="2"/>
  <c r="DR25" i="16"/>
  <c r="CO24" i="15"/>
  <c r="EA25" i="16"/>
  <c r="CM24" i="2"/>
  <c r="DP25" i="16"/>
  <c r="CM24" i="15"/>
  <c r="DY25" i="16"/>
  <c r="CK24" i="2"/>
  <c r="DN25" i="16"/>
  <c r="CK24" i="15"/>
  <c r="DW25" i="16"/>
  <c r="CI24" i="2"/>
  <c r="DL25" i="16"/>
  <c r="CI24" i="15"/>
  <c r="DU25" i="16"/>
  <c r="CO23" i="2"/>
  <c r="DR24" i="16"/>
  <c r="CO23" i="15"/>
  <c r="EA24" i="16"/>
  <c r="CM23" i="2"/>
  <c r="DP24" i="16"/>
  <c r="CM23" i="15"/>
  <c r="DY24" i="16"/>
  <c r="CK23" i="2"/>
  <c r="DN24" i="16"/>
  <c r="CK23" i="15"/>
  <c r="DW24" i="16"/>
  <c r="CI23" i="2"/>
  <c r="DL24" i="16"/>
  <c r="CI23" i="15"/>
  <c r="DU24" i="16"/>
  <c r="CO22" i="2"/>
  <c r="DR23" i="16"/>
  <c r="CO22" i="15"/>
  <c r="EA23" i="16"/>
  <c r="CM22" i="2"/>
  <c r="DP23" i="16"/>
  <c r="CM22" i="15"/>
  <c r="DY23" i="16"/>
  <c r="CK22" i="2"/>
  <c r="DN23" i="16"/>
  <c r="CK22" i="15"/>
  <c r="DW23" i="16"/>
  <c r="CI22" i="2"/>
  <c r="DL23" i="16"/>
  <c r="CI22" i="15"/>
  <c r="DU23" i="16"/>
  <c r="CO21" i="2"/>
  <c r="DR22" i="16"/>
  <c r="CO21" i="15"/>
  <c r="EA22" i="16"/>
  <c r="CM21" i="2"/>
  <c r="DP22" i="16"/>
  <c r="CM21" i="15"/>
  <c r="DY22" i="16"/>
  <c r="CK21" i="2"/>
  <c r="DN22" i="16"/>
  <c r="CK21" i="15"/>
  <c r="DW22" i="16"/>
  <c r="CI21" i="2"/>
  <c r="DL22" i="16"/>
  <c r="CI21" i="15"/>
  <c r="DU22" i="16"/>
  <c r="CO20" i="2"/>
  <c r="DR21" i="16"/>
  <c r="CO20" i="15"/>
  <c r="EA21" i="16"/>
  <c r="CM20" i="2"/>
  <c r="DP21" i="16"/>
  <c r="CM20" i="15"/>
  <c r="DY21" i="16"/>
  <c r="CK20" i="2"/>
  <c r="DN21" i="16"/>
  <c r="CK20" i="15"/>
  <c r="DW21" i="16"/>
  <c r="CI20" i="2"/>
  <c r="DL21" i="16"/>
  <c r="CI20" i="15"/>
  <c r="DU21" i="16"/>
  <c r="CO19" i="2"/>
  <c r="DR20" i="16"/>
  <c r="CO19" i="15"/>
  <c r="EA20" i="16"/>
  <c r="CM19" i="2"/>
  <c r="DP20" i="16"/>
  <c r="CM19" i="15"/>
  <c r="DY20" i="16"/>
  <c r="CK19" i="2"/>
  <c r="DN20" i="16"/>
  <c r="CK19" i="15"/>
  <c r="DW20" i="16"/>
  <c r="CI19" i="2"/>
  <c r="DL20" i="16"/>
  <c r="CI19" i="15"/>
  <c r="DU20" i="16"/>
  <c r="CO18" i="2"/>
  <c r="DR19" i="16"/>
  <c r="CO18" i="15"/>
  <c r="EA19" i="16"/>
  <c r="CM18" i="2"/>
  <c r="DP19" i="16"/>
  <c r="CM18" i="15"/>
  <c r="DY19" i="16"/>
  <c r="CK18" i="2"/>
  <c r="DN19" i="16"/>
  <c r="CK18" i="15"/>
  <c r="DW19" i="16"/>
  <c r="CI18" i="2"/>
  <c r="DL19" i="16"/>
  <c r="CI18" i="15"/>
  <c r="DU19" i="16"/>
  <c r="CO17" i="2"/>
  <c r="DR18" i="16"/>
  <c r="CO17" i="15"/>
  <c r="EA18" i="16"/>
  <c r="CM17" i="2"/>
  <c r="DP18" i="16"/>
  <c r="CM17" i="15"/>
  <c r="DY18" i="16"/>
  <c r="CK17" i="2"/>
  <c r="DN18" i="16"/>
  <c r="CK17" i="15"/>
  <c r="DW18" i="16"/>
  <c r="CI17" i="2"/>
  <c r="DL18" i="16"/>
  <c r="CI17" i="15"/>
  <c r="DU18" i="16"/>
  <c r="CO16" i="2"/>
  <c r="DR17" i="16"/>
  <c r="CO16" i="15"/>
  <c r="EA17" i="16"/>
  <c r="CM16" i="2"/>
  <c r="DP17" i="16"/>
  <c r="CM16" i="15"/>
  <c r="DY17" i="16"/>
  <c r="CK16" i="2"/>
  <c r="DN17" i="16"/>
  <c r="CK16" i="15"/>
  <c r="DW17" i="16"/>
  <c r="CI16" i="2"/>
  <c r="DL17" i="16"/>
  <c r="CI16" i="15"/>
  <c r="DU17" i="16"/>
  <c r="CO15" i="2"/>
  <c r="DR16" i="16"/>
  <c r="CO15" i="15"/>
  <c r="EA16" i="16"/>
  <c r="CM15" i="2"/>
  <c r="DP16" i="16"/>
  <c r="CM15" i="15"/>
  <c r="DY16" i="16"/>
  <c r="CK15" i="2"/>
  <c r="DN16" i="16"/>
  <c r="CK15" i="15"/>
  <c r="DW16" i="16"/>
  <c r="CI15" i="2"/>
  <c r="DL16" i="16"/>
  <c r="CI15" i="15"/>
  <c r="DU16" i="16"/>
  <c r="CO14" i="2"/>
  <c r="DR15" i="16"/>
  <c r="CO14" i="15"/>
  <c r="EA15" i="16"/>
  <c r="CM14" i="2"/>
  <c r="DP15" i="16"/>
  <c r="CM14" i="15"/>
  <c r="DY15" i="16"/>
  <c r="CK14" i="2"/>
  <c r="DN15" i="16"/>
  <c r="CK14" i="15"/>
  <c r="DW15" i="16"/>
  <c r="CI14" i="2"/>
  <c r="DL15" i="16"/>
  <c r="CI14" i="15"/>
  <c r="DU15" i="16"/>
  <c r="CO13" i="2"/>
  <c r="DR14" i="16"/>
  <c r="CO13" i="15"/>
  <c r="EA14" i="16"/>
  <c r="CM13" i="2"/>
  <c r="DP14" i="16"/>
  <c r="CM13" i="15"/>
  <c r="DY14" i="16"/>
  <c r="CK13" i="2"/>
  <c r="DN14" i="16"/>
  <c r="CK13" i="15"/>
  <c r="DW14" i="16"/>
  <c r="CI13" i="2"/>
  <c r="DL14" i="16"/>
  <c r="CI13" i="15"/>
  <c r="DU14" i="16"/>
  <c r="CO12" i="2"/>
  <c r="DR13" i="16"/>
  <c r="EA13" i="16"/>
  <c r="CM12" i="2"/>
  <c r="DP13" i="16"/>
  <c r="DY13" i="16"/>
  <c r="CK12" i="2"/>
  <c r="DN13" i="16"/>
  <c r="DW13" i="16"/>
  <c r="CI12" i="2"/>
  <c r="DL13" i="16"/>
  <c r="DU13" i="16"/>
  <c r="CO11" i="2"/>
  <c r="DR12" i="16"/>
  <c r="EA12" i="16"/>
  <c r="CM11" i="2"/>
  <c r="DP12" i="16"/>
  <c r="DY12" i="16"/>
  <c r="CK11" i="2"/>
  <c r="DN12" i="16"/>
  <c r="DW12" i="16"/>
  <c r="CI11" i="2"/>
  <c r="DL12" i="16"/>
  <c r="DU12" i="16"/>
  <c r="CO10" i="2"/>
  <c r="DR11" i="16"/>
  <c r="EA11" i="16"/>
  <c r="CM10" i="2"/>
  <c r="DP11" i="16"/>
  <c r="DY11" i="16"/>
  <c r="CK10" i="2"/>
  <c r="DN11" i="16"/>
  <c r="DW11" i="16"/>
  <c r="CI10" i="2"/>
  <c r="DL11" i="16"/>
  <c r="DU11" i="16"/>
  <c r="CO9" i="2"/>
  <c r="DR10" i="16"/>
  <c r="EA10" i="16"/>
  <c r="CM9" i="2"/>
  <c r="DP10" i="16"/>
  <c r="DY10" i="16"/>
  <c r="CK9" i="2"/>
  <c r="DN10" i="16"/>
  <c r="DW10" i="16"/>
  <c r="CI9" i="2"/>
  <c r="DL10" i="16"/>
  <c r="DU10" i="16"/>
  <c r="DR9" i="16"/>
  <c r="EA9" i="16"/>
  <c r="DP9" i="16"/>
  <c r="DY9" i="16"/>
  <c r="DN9" i="16"/>
  <c r="DW9" i="16"/>
  <c r="DL9" i="16"/>
  <c r="DU9" i="16"/>
  <c r="DR8" i="16"/>
  <c r="EA8" i="16"/>
  <c r="DP8" i="16"/>
  <c r="DY8" i="16"/>
  <c r="DN8" i="16"/>
  <c r="DW8" i="16"/>
  <c r="DL8" i="16"/>
  <c r="DU8" i="16"/>
  <c r="DR7" i="16"/>
  <c r="EA7" i="16"/>
  <c r="DP7" i="16"/>
  <c r="DY7" i="16"/>
  <c r="DN7" i="16"/>
  <c r="DW7" i="16"/>
  <c r="DL7" i="16"/>
  <c r="DU7" i="16"/>
  <c r="DR6" i="16"/>
  <c r="EA6" i="16"/>
  <c r="DP6" i="16"/>
  <c r="DY6" i="16"/>
  <c r="DN6" i="16"/>
  <c r="DW6" i="16"/>
  <c r="DL6" i="16"/>
  <c r="DU6" i="16"/>
  <c r="DR5" i="16"/>
  <c r="EA5" i="16"/>
  <c r="DP5" i="16"/>
  <c r="DY5" i="16"/>
  <c r="DN5" i="16"/>
  <c r="DW5" i="16"/>
  <c r="DL5" i="16"/>
  <c r="DU5" i="16"/>
  <c r="DR4" i="16"/>
  <c r="EA4" i="16"/>
  <c r="DP4" i="16"/>
  <c r="DY4" i="16"/>
  <c r="DN4" i="16"/>
  <c r="DW4" i="16"/>
  <c r="DL4" i="16"/>
  <c r="DU4" i="16"/>
  <c r="BZ103" i="2"/>
  <c r="CJ104" i="16"/>
  <c r="BZ103" i="15"/>
  <c r="CS104" i="16"/>
  <c r="CB103" i="2"/>
  <c r="CL104" i="16"/>
  <c r="CB103" i="15"/>
  <c r="CU104" i="16"/>
  <c r="CD103" i="2"/>
  <c r="CN104" i="16"/>
  <c r="CD103" i="15"/>
  <c r="CW104" i="16"/>
  <c r="CF103" i="2"/>
  <c r="CP104" i="16"/>
  <c r="CF103" i="15"/>
  <c r="CY104" i="16"/>
  <c r="BZ104" i="2"/>
  <c r="CJ105" i="16"/>
  <c r="BZ104" i="15"/>
  <c r="CS105" i="16"/>
  <c r="CB104" i="2"/>
  <c r="CL105" i="16"/>
  <c r="CB104" i="15"/>
  <c r="CU105" i="16"/>
  <c r="CD104" i="2"/>
  <c r="CN105" i="16"/>
  <c r="CD104" i="15"/>
  <c r="CW105" i="16"/>
  <c r="CF104" i="2"/>
  <c r="CP105" i="16"/>
  <c r="CF104" i="15"/>
  <c r="CY105" i="16"/>
  <c r="BZ105" i="2"/>
  <c r="CJ106" i="16"/>
  <c r="BZ105" i="15"/>
  <c r="CS106" i="16"/>
  <c r="CB105" i="2"/>
  <c r="CL106" i="16"/>
  <c r="CB105" i="15"/>
  <c r="CU106" i="16"/>
  <c r="CD105" i="2"/>
  <c r="CN106" i="16"/>
  <c r="CD105" i="15"/>
  <c r="CW106" i="16"/>
  <c r="CF105" i="2"/>
  <c r="CP106" i="16"/>
  <c r="CF105" i="15"/>
  <c r="CY106" i="16"/>
  <c r="BZ106" i="2"/>
  <c r="CJ107" i="16"/>
  <c r="BZ106" i="15"/>
  <c r="CS107" i="16"/>
  <c r="CB106" i="2"/>
  <c r="CL107" i="16"/>
  <c r="CB106" i="15"/>
  <c r="CU107" i="16"/>
  <c r="CD106" i="2"/>
  <c r="CN107" i="16"/>
  <c r="CD106" i="15"/>
  <c r="CW107" i="16"/>
  <c r="CF106" i="2"/>
  <c r="CP107" i="16"/>
  <c r="CF106" i="15"/>
  <c r="CY107" i="16"/>
  <c r="BZ107" i="2"/>
  <c r="CJ108" i="16"/>
  <c r="BZ107" i="15"/>
  <c r="CS108" i="16"/>
  <c r="CB107" i="2"/>
  <c r="CL108" i="16"/>
  <c r="CB107" i="15"/>
  <c r="CU108" i="16"/>
  <c r="CD107" i="2"/>
  <c r="CN108" i="16"/>
  <c r="CD107" i="15"/>
  <c r="CW108" i="16"/>
  <c r="CF107" i="2"/>
  <c r="CP108" i="16"/>
  <c r="CF107" i="15"/>
  <c r="CY108" i="16"/>
  <c r="BZ108" i="2"/>
  <c r="CJ109" i="16"/>
  <c r="BZ108" i="15"/>
  <c r="CS109" i="16"/>
  <c r="CB108" i="2"/>
  <c r="CL109" i="16"/>
  <c r="CB108" i="15"/>
  <c r="CU109" i="16"/>
  <c r="CD108" i="2"/>
  <c r="CN109" i="16"/>
  <c r="CD108" i="15"/>
  <c r="CW109" i="16"/>
  <c r="CF108" i="2"/>
  <c r="CP109" i="16"/>
  <c r="CF108" i="15"/>
  <c r="CY109" i="16"/>
  <c r="BZ109" i="2"/>
  <c r="CJ110" i="16"/>
  <c r="BZ109" i="15"/>
  <c r="CS110" i="16"/>
  <c r="CB109" i="2"/>
  <c r="CL110" i="16"/>
  <c r="CB109" i="15"/>
  <c r="CU110" i="16"/>
  <c r="CD109" i="2"/>
  <c r="CN110" i="16"/>
  <c r="CD109" i="15"/>
  <c r="CW110" i="16"/>
  <c r="CF109" i="2"/>
  <c r="CP110" i="16"/>
  <c r="CF109" i="15"/>
  <c r="CY110" i="16"/>
  <c r="BZ110" i="2"/>
  <c r="CJ111" i="16"/>
  <c r="BZ110" i="15"/>
  <c r="CS111" i="16"/>
  <c r="CB110" i="2"/>
  <c r="CL111" i="16"/>
  <c r="CB110" i="15"/>
  <c r="CU111" i="16"/>
  <c r="CD110" i="2"/>
  <c r="CN111" i="16"/>
  <c r="CD110" i="15"/>
  <c r="CW111" i="16"/>
  <c r="CF110" i="2"/>
  <c r="CP111" i="16"/>
  <c r="CF110" i="15"/>
  <c r="CY111" i="16"/>
  <c r="BZ111" i="2"/>
  <c r="CJ112" i="16"/>
  <c r="BZ111" i="15"/>
  <c r="CS112" i="16"/>
  <c r="CB111" i="2"/>
  <c r="CL112" i="16"/>
  <c r="CB111" i="15"/>
  <c r="CU112" i="16"/>
  <c r="CD111" i="2"/>
  <c r="CN112" i="16"/>
  <c r="CD111" i="15"/>
  <c r="CW112" i="16"/>
  <c r="CF111" i="2"/>
  <c r="CP112" i="16"/>
  <c r="CF111" i="15"/>
  <c r="CY112" i="16"/>
  <c r="BZ112" i="2"/>
  <c r="CJ113" i="16"/>
  <c r="BZ112" i="15"/>
  <c r="CS113" i="16"/>
  <c r="CB112" i="2"/>
  <c r="CL113" i="16"/>
  <c r="CB112" i="15"/>
  <c r="CU113" i="16"/>
  <c r="CD112" i="2"/>
  <c r="CN113" i="16"/>
  <c r="CD112" i="15"/>
  <c r="CW113" i="16"/>
  <c r="CF112" i="2"/>
  <c r="CP113" i="16"/>
  <c r="CF112" i="15"/>
  <c r="CY113" i="16"/>
  <c r="BZ113" i="2"/>
  <c r="CJ114" i="16"/>
  <c r="BZ113" i="15"/>
  <c r="CS114" i="16"/>
  <c r="CB113" i="2"/>
  <c r="CL114" i="16"/>
  <c r="CB113" i="15"/>
  <c r="CU114" i="16"/>
  <c r="CD113" i="2"/>
  <c r="CN114" i="16"/>
  <c r="CD113" i="15"/>
  <c r="CW114" i="16"/>
  <c r="CF113" i="2"/>
  <c r="CP114" i="16"/>
  <c r="CF113" i="15"/>
  <c r="CY114" i="16"/>
  <c r="BZ114" i="2"/>
  <c r="CJ115" i="16"/>
  <c r="BZ114" i="15"/>
  <c r="CS115" i="16"/>
  <c r="CB114" i="2"/>
  <c r="CL115" i="16"/>
  <c r="CB114" i="15"/>
  <c r="CU115" i="16"/>
  <c r="CD114" i="2"/>
  <c r="CN115" i="16"/>
  <c r="CD114" i="15"/>
  <c r="CW115" i="16"/>
  <c r="CF114" i="2"/>
  <c r="CP115" i="16"/>
  <c r="CF114" i="15"/>
  <c r="CY115" i="16"/>
  <c r="BZ115" i="2"/>
  <c r="CJ116" i="16"/>
  <c r="BZ115" i="15"/>
  <c r="CS116" i="16"/>
  <c r="CB115" i="2"/>
  <c r="CL116" i="16"/>
  <c r="CB115" i="15"/>
  <c r="CU116" i="16"/>
  <c r="CD115" i="2"/>
  <c r="CN116" i="16"/>
  <c r="CD115" i="15"/>
  <c r="CW116" i="16"/>
  <c r="CF115" i="2"/>
  <c r="CP116" i="16"/>
  <c r="CF115" i="15"/>
  <c r="CY116" i="16"/>
  <c r="BZ116" i="2"/>
  <c r="CJ117" i="16"/>
  <c r="BZ116" i="15"/>
  <c r="CS117" i="16"/>
  <c r="CB116" i="2"/>
  <c r="CL117" i="16"/>
  <c r="CB116" i="15"/>
  <c r="CU117" i="16"/>
  <c r="CD116" i="2"/>
  <c r="CN117" i="16"/>
  <c r="CD116" i="15"/>
  <c r="CW117" i="16"/>
  <c r="CF116" i="2"/>
  <c r="CP117" i="16"/>
  <c r="CF116" i="15"/>
  <c r="CY117" i="16"/>
  <c r="BZ117" i="2"/>
  <c r="CJ118" i="16"/>
  <c r="BZ117" i="15"/>
  <c r="CS118" i="16"/>
  <c r="CB117" i="2"/>
  <c r="CL118" i="16"/>
  <c r="CB117" i="15"/>
  <c r="CU118" i="16"/>
  <c r="CD117" i="2"/>
  <c r="CN118" i="16"/>
  <c r="CD117" i="15"/>
  <c r="CW118" i="16"/>
  <c r="CF117" i="2"/>
  <c r="CP118" i="16"/>
  <c r="CF117" i="15"/>
  <c r="CY118" i="16"/>
  <c r="BZ118" i="2"/>
  <c r="CJ119" i="16"/>
  <c r="BZ118" i="15"/>
  <c r="CS119" i="16"/>
  <c r="CB118" i="2"/>
  <c r="CL119" i="16"/>
  <c r="CB118" i="15"/>
  <c r="CU119" i="16"/>
  <c r="CD118" i="2"/>
  <c r="CN119" i="16"/>
  <c r="CD118" i="15"/>
  <c r="CW119" i="16"/>
  <c r="CF118" i="2"/>
  <c r="CP119" i="16"/>
  <c r="CF118" i="15"/>
  <c r="CY119" i="16"/>
  <c r="BZ119" i="2"/>
  <c r="CJ120" i="16"/>
  <c r="BZ119" i="15"/>
  <c r="CS120" i="16"/>
  <c r="CB119" i="2"/>
  <c r="CL120" i="16"/>
  <c r="CB119" i="15"/>
  <c r="CU120" i="16"/>
  <c r="CD119" i="2"/>
  <c r="CN120" i="16"/>
  <c r="CD119" i="15"/>
  <c r="CW120" i="16"/>
  <c r="CF119" i="2"/>
  <c r="CP120" i="16"/>
  <c r="CF119" i="15"/>
  <c r="CY120" i="16"/>
  <c r="BZ120" i="2"/>
  <c r="CJ121" i="16"/>
  <c r="BZ120" i="15"/>
  <c r="CS121" i="16"/>
  <c r="CB120" i="2"/>
  <c r="CL121" i="16"/>
  <c r="CB120" i="15"/>
  <c r="CU121" i="16"/>
  <c r="CD120" i="2"/>
  <c r="CN121" i="16"/>
  <c r="CD120" i="15"/>
  <c r="CW121" i="16"/>
  <c r="CF120" i="2"/>
  <c r="CP121" i="16"/>
  <c r="CF120" i="15"/>
  <c r="CY121" i="16"/>
  <c r="BZ121" i="2"/>
  <c r="CJ122" i="16"/>
  <c r="BZ121" i="15"/>
  <c r="CS122" i="16"/>
  <c r="CB121" i="2"/>
  <c r="CL122" i="16"/>
  <c r="CB121" i="15"/>
  <c r="CU122" i="16"/>
  <c r="CD121" i="2"/>
  <c r="CN122" i="16"/>
  <c r="CD121" i="15"/>
  <c r="CW122" i="16"/>
  <c r="CF121" i="2"/>
  <c r="CP122" i="16"/>
  <c r="CF121" i="15"/>
  <c r="CY122" i="16"/>
  <c r="BZ122" i="2"/>
  <c r="CJ123" i="16"/>
  <c r="BZ122" i="15"/>
  <c r="CS123" i="16"/>
  <c r="CB122" i="2"/>
  <c r="CL123" i="16"/>
  <c r="CB122" i="15"/>
  <c r="CU123" i="16"/>
  <c r="CD122" i="2"/>
  <c r="CN123" i="16"/>
  <c r="CD122" i="15"/>
  <c r="CW123" i="16"/>
  <c r="CF122" i="2"/>
  <c r="CP123" i="16"/>
  <c r="CF122" i="15"/>
  <c r="CY123" i="16"/>
  <c r="BZ123" i="2"/>
  <c r="CJ124" i="16"/>
  <c r="BZ123" i="15"/>
  <c r="CS124" i="16"/>
  <c r="CB123" i="2"/>
  <c r="CL124" i="16"/>
  <c r="CB123" i="15"/>
  <c r="CU124" i="16"/>
  <c r="CD123" i="2"/>
  <c r="CN124" i="16"/>
  <c r="CD123" i="15"/>
  <c r="CW124" i="16"/>
  <c r="CF123" i="2"/>
  <c r="CP124" i="16"/>
  <c r="CF123" i="15"/>
  <c r="CY124" i="16"/>
  <c r="BZ124" i="2"/>
  <c r="CJ125" i="16"/>
  <c r="BZ124" i="15"/>
  <c r="CS125" i="16"/>
  <c r="CB124" i="2"/>
  <c r="CL125" i="16"/>
  <c r="CB124" i="15"/>
  <c r="CU125" i="16"/>
  <c r="CD124" i="2"/>
  <c r="CN125" i="16"/>
  <c r="CD124" i="15"/>
  <c r="CW125" i="16"/>
  <c r="CF124" i="2"/>
  <c r="CP125" i="16"/>
  <c r="CF124" i="15"/>
  <c r="CY125" i="16"/>
  <c r="BZ125" i="2"/>
  <c r="CJ126" i="16"/>
  <c r="BZ125" i="15"/>
  <c r="CS126" i="16"/>
  <c r="CB125" i="2"/>
  <c r="CL126" i="16"/>
  <c r="CB125" i="15"/>
  <c r="CU126" i="16"/>
  <c r="CD125" i="2"/>
  <c r="CN126" i="16"/>
  <c r="CD125" i="15"/>
  <c r="CW126" i="16"/>
  <c r="CF125" i="2"/>
  <c r="CP126" i="16"/>
  <c r="CF125" i="15"/>
  <c r="CY126" i="16"/>
  <c r="BZ126" i="2"/>
  <c r="CJ127" i="16"/>
  <c r="BZ126" i="15"/>
  <c r="CS127" i="16"/>
  <c r="CB126" i="2"/>
  <c r="CL127" i="16"/>
  <c r="CB126" i="15"/>
  <c r="CU127" i="16"/>
  <c r="CD126" i="2"/>
  <c r="CN127" i="16"/>
  <c r="CD126" i="15"/>
  <c r="CW127" i="16"/>
  <c r="CF126" i="2"/>
  <c r="CP127" i="16"/>
  <c r="CF126" i="15"/>
  <c r="CY127" i="16"/>
  <c r="BZ127" i="2"/>
  <c r="CJ128" i="16"/>
  <c r="BZ127" i="15"/>
  <c r="CS128" i="16"/>
  <c r="CB127" i="2"/>
  <c r="CL128" i="16"/>
  <c r="CB127" i="15"/>
  <c r="CU128" i="16"/>
  <c r="CD127" i="2"/>
  <c r="CN128" i="16"/>
  <c r="CD127" i="15"/>
  <c r="CW128" i="16"/>
  <c r="CF127" i="2"/>
  <c r="CP128" i="16"/>
  <c r="CF127" i="15"/>
  <c r="CY128" i="16"/>
  <c r="BZ128" i="2"/>
  <c r="CJ129" i="16"/>
  <c r="BZ128" i="15"/>
  <c r="CS129" i="16"/>
  <c r="CB128" i="2"/>
  <c r="CL129" i="16"/>
  <c r="CB128" i="15"/>
  <c r="CU129" i="16"/>
  <c r="CD128" i="2"/>
  <c r="CN129" i="16"/>
  <c r="CD128" i="15"/>
  <c r="CW129" i="16"/>
  <c r="CF128" i="2"/>
  <c r="CP129" i="16"/>
  <c r="CF128" i="15"/>
  <c r="CY129" i="16"/>
  <c r="BZ129" i="2"/>
  <c r="CJ130" i="16"/>
  <c r="BZ129" i="15"/>
  <c r="CS130" i="16"/>
  <c r="CB129" i="2"/>
  <c r="CL130" i="16"/>
  <c r="CB129" i="15"/>
  <c r="CU130" i="16"/>
  <c r="CD129" i="2"/>
  <c r="CN130" i="16"/>
  <c r="CD129" i="15"/>
  <c r="CW130" i="16"/>
  <c r="CF129" i="2"/>
  <c r="CP130" i="16"/>
  <c r="CF129" i="15"/>
  <c r="CY130" i="16"/>
  <c r="BZ130" i="2"/>
  <c r="CJ131" i="16"/>
  <c r="BZ130" i="15"/>
  <c r="CS131" i="16"/>
  <c r="CB130" i="2"/>
  <c r="CL131" i="16"/>
  <c r="CB130" i="15"/>
  <c r="CU131" i="16"/>
  <c r="CD130" i="2"/>
  <c r="CN131" i="16"/>
  <c r="CD130" i="15"/>
  <c r="CW131" i="16"/>
  <c r="CF130" i="2"/>
  <c r="CP131" i="16"/>
  <c r="CF130" i="15"/>
  <c r="CY131" i="16"/>
  <c r="BZ131" i="2"/>
  <c r="CJ132" i="16"/>
  <c r="BZ131" i="15"/>
  <c r="CS132" i="16"/>
  <c r="CB131" i="2"/>
  <c r="CL132" i="16"/>
  <c r="CB131" i="15"/>
  <c r="CU132" i="16"/>
  <c r="CD131" i="2"/>
  <c r="CN132" i="16"/>
  <c r="CD131" i="15"/>
  <c r="CW132" i="16"/>
  <c r="CF131" i="2"/>
  <c r="CP132" i="16"/>
  <c r="CF131" i="15"/>
  <c r="CY132" i="16"/>
  <c r="BZ132" i="2"/>
  <c r="CJ133" i="16"/>
  <c r="BZ132" i="15"/>
  <c r="CS133" i="16"/>
  <c r="CB132" i="2"/>
  <c r="CL133" i="16"/>
  <c r="CB132" i="15"/>
  <c r="CU133" i="16"/>
  <c r="CD132" i="2"/>
  <c r="CN133" i="16"/>
  <c r="CD132" i="15"/>
  <c r="CW133" i="16"/>
  <c r="CF132" i="2"/>
  <c r="CP133" i="16"/>
  <c r="CF132" i="15"/>
  <c r="CY133" i="16"/>
  <c r="BZ133" i="2"/>
  <c r="CJ134" i="16"/>
  <c r="BZ133" i="15"/>
  <c r="CS134" i="16"/>
  <c r="CB133" i="2"/>
  <c r="CL134" i="16"/>
  <c r="CB133" i="15"/>
  <c r="CU134" i="16"/>
  <c r="CD133" i="2"/>
  <c r="CN134" i="16"/>
  <c r="CD133" i="15"/>
  <c r="CW134" i="16"/>
  <c r="CF133" i="2"/>
  <c r="CP134" i="16"/>
  <c r="CF133" i="15"/>
  <c r="CY134" i="16"/>
  <c r="BZ134" i="2"/>
  <c r="CJ135" i="16"/>
  <c r="BZ134" i="15"/>
  <c r="CS135" i="16"/>
  <c r="CB134" i="2"/>
  <c r="CL135" i="16"/>
  <c r="CB134" i="15"/>
  <c r="CU135" i="16"/>
  <c r="CD134" i="2"/>
  <c r="CN135" i="16"/>
  <c r="CD134" i="15"/>
  <c r="CW135" i="16"/>
  <c r="CF134" i="2"/>
  <c r="CP135" i="16"/>
  <c r="CF134" i="15"/>
  <c r="CY135" i="16"/>
  <c r="BZ135" i="2"/>
  <c r="CJ136" i="16"/>
  <c r="BZ135" i="15"/>
  <c r="CS136" i="16"/>
  <c r="CB135" i="2"/>
  <c r="CL136" i="16"/>
  <c r="CB135" i="15"/>
  <c r="CU136" i="16"/>
  <c r="CD135" i="2"/>
  <c r="CN136" i="16"/>
  <c r="CD135" i="15"/>
  <c r="CW136" i="16"/>
  <c r="CF135" i="2"/>
  <c r="CP136" i="16"/>
  <c r="CF135" i="15"/>
  <c r="CY136" i="16"/>
  <c r="BZ136" i="2"/>
  <c r="CJ137" i="16"/>
  <c r="BZ136" i="15"/>
  <c r="CS137" i="16"/>
  <c r="CB136" i="2"/>
  <c r="CL137" i="16"/>
  <c r="CB136" i="15"/>
  <c r="CU137" i="16"/>
  <c r="CD136" i="2"/>
  <c r="CN137" i="16"/>
  <c r="CD136" i="15"/>
  <c r="CW137" i="16"/>
  <c r="CF136" i="2"/>
  <c r="CP137" i="16"/>
  <c r="CF136" i="15"/>
  <c r="CY137" i="16"/>
  <c r="BZ137" i="2"/>
  <c r="CJ138" i="16"/>
  <c r="BZ137" i="15"/>
  <c r="CS138" i="16"/>
  <c r="CB137" i="2"/>
  <c r="CL138" i="16"/>
  <c r="CB137" i="15"/>
  <c r="CU138" i="16"/>
  <c r="CD137" i="2"/>
  <c r="CN138" i="16"/>
  <c r="CD137" i="15"/>
  <c r="CW138" i="16"/>
  <c r="CF137" i="2"/>
  <c r="CP138" i="16"/>
  <c r="CF137" i="15"/>
  <c r="CY138" i="16"/>
  <c r="BZ138" i="2"/>
  <c r="CJ139" i="16"/>
  <c r="BZ138" i="15"/>
  <c r="CS139" i="16"/>
  <c r="CB138" i="2"/>
  <c r="CL139" i="16"/>
  <c r="CB138" i="15"/>
  <c r="CU139" i="16"/>
  <c r="CD138" i="2"/>
  <c r="CN139" i="16"/>
  <c r="CD138" i="15"/>
  <c r="CW139" i="16"/>
  <c r="CF138" i="2"/>
  <c r="CP139" i="16"/>
  <c r="CF138" i="15"/>
  <c r="CY139" i="16"/>
  <c r="BZ139" i="2"/>
  <c r="CJ140" i="16"/>
  <c r="BZ139" i="15"/>
  <c r="CS140" i="16"/>
  <c r="CB139" i="2"/>
  <c r="CL140" i="16"/>
  <c r="CB139" i="15"/>
  <c r="CU140" i="16"/>
  <c r="CD139" i="2"/>
  <c r="CN140" i="16"/>
  <c r="CD139" i="15"/>
  <c r="CW140" i="16"/>
  <c r="CF139" i="2"/>
  <c r="CP140" i="16"/>
  <c r="CF139" i="15"/>
  <c r="CY140" i="16"/>
  <c r="BZ140" i="2"/>
  <c r="CJ141" i="16"/>
  <c r="BZ140" i="15"/>
  <c r="CS141" i="16"/>
  <c r="CB140" i="2"/>
  <c r="CL141" i="16"/>
  <c r="CB140" i="15"/>
  <c r="CU141" i="16"/>
  <c r="CD140" i="2"/>
  <c r="CN141" i="16"/>
  <c r="CD140" i="15"/>
  <c r="CW141" i="16"/>
  <c r="CF140" i="2"/>
  <c r="CP141" i="16"/>
  <c r="CF140" i="15"/>
  <c r="CY141" i="16"/>
  <c r="BZ141" i="2"/>
  <c r="CJ142" i="16"/>
  <c r="BZ141" i="15"/>
  <c r="CS142" i="16"/>
  <c r="CB141" i="2"/>
  <c r="CL142" i="16"/>
  <c r="CB141" i="15"/>
  <c r="CU142" i="16"/>
  <c r="CD141" i="2"/>
  <c r="CN142" i="16"/>
  <c r="CD141" i="15"/>
  <c r="CW142" i="16"/>
  <c r="CF141" i="2"/>
  <c r="CP142" i="16"/>
  <c r="CF141" i="15"/>
  <c r="CY142" i="16"/>
  <c r="BZ142" i="2"/>
  <c r="CJ143" i="16"/>
  <c r="BZ142" i="15"/>
  <c r="CS143" i="16"/>
  <c r="CB142" i="2"/>
  <c r="CL143" i="16"/>
  <c r="CB142" i="15"/>
  <c r="CU143" i="16"/>
  <c r="CD142" i="2"/>
  <c r="CN143" i="16"/>
  <c r="CD142" i="15"/>
  <c r="CW143" i="16"/>
  <c r="CF142" i="2"/>
  <c r="CP143" i="16"/>
  <c r="CF142" i="15"/>
  <c r="CY143" i="16"/>
  <c r="BZ143" i="2"/>
  <c r="CJ144" i="16"/>
  <c r="BZ143" i="15"/>
  <c r="CS144" i="16"/>
  <c r="CB143" i="2"/>
  <c r="CL144" i="16"/>
  <c r="CB143" i="15"/>
  <c r="CU144" i="16"/>
  <c r="CD143" i="2"/>
  <c r="CN144" i="16"/>
  <c r="CD143" i="15"/>
  <c r="CW144" i="16"/>
  <c r="CF143" i="2"/>
  <c r="CP144" i="16"/>
  <c r="CF143" i="15"/>
  <c r="CY144" i="16"/>
  <c r="BZ144" i="2"/>
  <c r="CJ145" i="16"/>
  <c r="BZ144" i="15"/>
  <c r="CS145" i="16"/>
  <c r="CB144" i="2"/>
  <c r="CL145" i="16"/>
  <c r="CB144" i="15"/>
  <c r="CU145" i="16"/>
  <c r="CD144" i="2"/>
  <c r="CN145" i="16"/>
  <c r="CD144" i="15"/>
  <c r="CW145" i="16"/>
  <c r="CF144" i="2"/>
  <c r="CP145" i="16"/>
  <c r="CF144" i="15"/>
  <c r="CY145" i="16"/>
  <c r="BZ145" i="2"/>
  <c r="CJ146" i="16"/>
  <c r="BZ145" i="15"/>
  <c r="CS146" i="16"/>
  <c r="CB145" i="2"/>
  <c r="CL146" i="16"/>
  <c r="CB145" i="15"/>
  <c r="CU146" i="16"/>
  <c r="CD145" i="2"/>
  <c r="CN146" i="16"/>
  <c r="CD145" i="15"/>
  <c r="CW146" i="16"/>
  <c r="CF145" i="2"/>
  <c r="CP146" i="16"/>
  <c r="CF145" i="15"/>
  <c r="CY146" i="16"/>
  <c r="BZ146" i="2"/>
  <c r="CJ147" i="16"/>
  <c r="BZ146" i="15"/>
  <c r="CS147" i="16"/>
  <c r="CB146" i="2"/>
  <c r="CL147" i="16"/>
  <c r="CB146" i="15"/>
  <c r="CU147" i="16"/>
  <c r="CD146" i="2"/>
  <c r="CN147" i="16"/>
  <c r="CD146" i="15"/>
  <c r="CW147" i="16"/>
  <c r="CF146" i="2"/>
  <c r="CP147" i="16"/>
  <c r="CF146" i="15"/>
  <c r="CY147" i="16"/>
  <c r="BZ147" i="2"/>
  <c r="CJ148" i="16"/>
  <c r="BZ147" i="15"/>
  <c r="CS148" i="16"/>
  <c r="CB147" i="2"/>
  <c r="CL148" i="16"/>
  <c r="CB147" i="15"/>
  <c r="CU148" i="16"/>
  <c r="CD147" i="2"/>
  <c r="CN148" i="16"/>
  <c r="CD147" i="15"/>
  <c r="CW148" i="16"/>
  <c r="CF147" i="2"/>
  <c r="CP148" i="16"/>
  <c r="CF147" i="15"/>
  <c r="CY148" i="16"/>
  <c r="BZ148" i="2"/>
  <c r="CJ149" i="16"/>
  <c r="BZ148" i="15"/>
  <c r="CS149" i="16"/>
  <c r="CB148" i="2"/>
  <c r="CL149" i="16"/>
  <c r="CB148" i="15"/>
  <c r="CU149" i="16"/>
  <c r="CD148" i="2"/>
  <c r="CN149" i="16"/>
  <c r="CD148" i="15"/>
  <c r="CW149" i="16"/>
  <c r="CF148" i="2"/>
  <c r="CP149" i="16"/>
  <c r="CF148" i="15"/>
  <c r="CY149" i="16"/>
  <c r="BZ149" i="2"/>
  <c r="CJ150" i="16"/>
  <c r="BZ149" i="15"/>
  <c r="CS150" i="16"/>
  <c r="CB149" i="2"/>
  <c r="CL150" i="16"/>
  <c r="CB149" i="15"/>
  <c r="CU150" i="16"/>
  <c r="CD149" i="2"/>
  <c r="CN150" i="16"/>
  <c r="CD149" i="15"/>
  <c r="CW150" i="16"/>
  <c r="CF149" i="2"/>
  <c r="CP150" i="16"/>
  <c r="CF149" i="15"/>
  <c r="CY150" i="16"/>
  <c r="BZ150" i="2"/>
  <c r="CJ151" i="16"/>
  <c r="BZ150" i="15"/>
  <c r="CS151" i="16"/>
  <c r="CB150" i="2"/>
  <c r="CL151" i="16"/>
  <c r="CB150" i="15"/>
  <c r="CU151" i="16"/>
  <c r="CD150" i="2"/>
  <c r="CN151" i="16"/>
  <c r="CD150" i="15"/>
  <c r="CW151" i="16"/>
  <c r="CF150" i="2"/>
  <c r="CP151" i="16"/>
  <c r="CF150" i="15"/>
  <c r="CY151" i="16"/>
  <c r="CF102" i="2"/>
  <c r="CP103" i="16"/>
  <c r="CF102" i="15"/>
  <c r="CY103" i="16"/>
  <c r="CD102" i="2"/>
  <c r="CN103" i="16"/>
  <c r="CD102" i="15"/>
  <c r="CW103" i="16"/>
  <c r="CB102" i="2"/>
  <c r="CL103" i="16"/>
  <c r="CB102" i="15"/>
  <c r="CU103" i="16"/>
  <c r="BZ102" i="2"/>
  <c r="CJ103" i="16"/>
  <c r="BZ102" i="15"/>
  <c r="CS103" i="16"/>
  <c r="CF101" i="2"/>
  <c r="CP102" i="16"/>
  <c r="CF101" i="15"/>
  <c r="CY102" i="16"/>
  <c r="CD101" i="2"/>
  <c r="CN102" i="16"/>
  <c r="CD101" i="15"/>
  <c r="CW102" i="16"/>
  <c r="CB101" i="2"/>
  <c r="CL102" i="16"/>
  <c r="CB101" i="15"/>
  <c r="CU102" i="16"/>
  <c r="BZ101" i="2"/>
  <c r="CJ102" i="16"/>
  <c r="BZ101" i="15"/>
  <c r="CS102" i="16"/>
  <c r="CF100" i="2"/>
  <c r="CP101" i="16"/>
  <c r="CF100" i="15"/>
  <c r="CY101" i="16"/>
  <c r="CD100" i="2"/>
  <c r="CN101" i="16"/>
  <c r="CD100" i="15"/>
  <c r="CW101" i="16"/>
  <c r="CB100" i="2"/>
  <c r="CL101" i="16"/>
  <c r="CB100" i="15"/>
  <c r="CU101" i="16"/>
  <c r="BZ100" i="2"/>
  <c r="CJ101" i="16"/>
  <c r="BZ100" i="15"/>
  <c r="CS101" i="16"/>
  <c r="CF99" i="2"/>
  <c r="CP100" i="16"/>
  <c r="CF99" i="15"/>
  <c r="CY100" i="16"/>
  <c r="CD99" i="2"/>
  <c r="CN100" i="16"/>
  <c r="CD99" i="15"/>
  <c r="CW100" i="16"/>
  <c r="CB99" i="2"/>
  <c r="CL100" i="16"/>
  <c r="CB99" i="15"/>
  <c r="CU100" i="16"/>
  <c r="BZ99" i="2"/>
  <c r="CJ100" i="16"/>
  <c r="BZ99" i="15"/>
  <c r="CS100" i="16"/>
  <c r="CF98" i="2"/>
  <c r="CP99" i="16"/>
  <c r="CF98" i="15"/>
  <c r="CY99" i="16"/>
  <c r="CD98" i="2"/>
  <c r="CN99" i="16"/>
  <c r="CD98" i="15"/>
  <c r="CW99" i="16"/>
  <c r="CB98" i="2"/>
  <c r="CL99" i="16"/>
  <c r="CB98" i="15"/>
  <c r="CU99" i="16"/>
  <c r="BZ98" i="2"/>
  <c r="CJ99" i="16"/>
  <c r="BZ98" i="15"/>
  <c r="CS99" i="16"/>
  <c r="CF97" i="2"/>
  <c r="CP98" i="16"/>
  <c r="CF97" i="15"/>
  <c r="CY98" i="16"/>
  <c r="CD97" i="2"/>
  <c r="CN98" i="16"/>
  <c r="CD97" i="15"/>
  <c r="CW98" i="16"/>
  <c r="CB97" i="2"/>
  <c r="CL98" i="16"/>
  <c r="CB97" i="15"/>
  <c r="CU98" i="16"/>
  <c r="BZ97" i="2"/>
  <c r="CJ98" i="16"/>
  <c r="BZ97" i="15"/>
  <c r="CS98" i="16"/>
  <c r="CF96" i="2"/>
  <c r="CP97" i="16"/>
  <c r="CF96" i="15"/>
  <c r="CY97" i="16"/>
  <c r="CD96" i="2"/>
  <c r="CN97" i="16"/>
  <c r="CD96" i="15"/>
  <c r="CW97" i="16"/>
  <c r="CB96" i="2"/>
  <c r="CL97" i="16"/>
  <c r="CB96" i="15"/>
  <c r="CU97" i="16"/>
  <c r="BZ96" i="2"/>
  <c r="CJ97" i="16"/>
  <c r="BZ96" i="15"/>
  <c r="CS97" i="16"/>
  <c r="CF95" i="2"/>
  <c r="CP96" i="16"/>
  <c r="CF95" i="15"/>
  <c r="CY96" i="16"/>
  <c r="CD95" i="2"/>
  <c r="CN96" i="16"/>
  <c r="CD95" i="15"/>
  <c r="CW96" i="16"/>
  <c r="CB95" i="2"/>
  <c r="CL96" i="16"/>
  <c r="CB95" i="15"/>
  <c r="CU96" i="16"/>
  <c r="BZ95" i="2"/>
  <c r="CJ96" i="16"/>
  <c r="BZ95" i="15"/>
  <c r="CS96" i="16"/>
  <c r="CF94" i="2"/>
  <c r="CP95" i="16"/>
  <c r="CF94" i="15"/>
  <c r="CY95" i="16"/>
  <c r="CD94" i="2"/>
  <c r="CN95" i="16"/>
  <c r="CD94" i="15"/>
  <c r="CW95" i="16"/>
  <c r="CB94" i="2"/>
  <c r="CL95" i="16"/>
  <c r="CB94" i="15"/>
  <c r="CU95" i="16"/>
  <c r="BZ94" i="2"/>
  <c r="CJ95" i="16"/>
  <c r="BZ94" i="15"/>
  <c r="CS95" i="16"/>
  <c r="CF93" i="2"/>
  <c r="CP94" i="16"/>
  <c r="CF93" i="15"/>
  <c r="CY94" i="16"/>
  <c r="CD93" i="2"/>
  <c r="CN94" i="16"/>
  <c r="CD93" i="15"/>
  <c r="CW94" i="16"/>
  <c r="CB93" i="2"/>
  <c r="CL94" i="16"/>
  <c r="CB93" i="15"/>
  <c r="CU94" i="16"/>
  <c r="BZ93" i="2"/>
  <c r="CJ94" i="16"/>
  <c r="BZ93" i="15"/>
  <c r="CS94" i="16"/>
  <c r="CF92" i="2"/>
  <c r="CP93" i="16"/>
  <c r="CF92" i="15"/>
  <c r="CY93" i="16"/>
  <c r="CD92" i="2"/>
  <c r="CN93" i="16"/>
  <c r="CD92" i="15"/>
  <c r="CW93" i="16"/>
  <c r="CB92" i="2"/>
  <c r="CL93" i="16"/>
  <c r="CB92" i="15"/>
  <c r="CU93" i="16"/>
  <c r="BZ92" i="2"/>
  <c r="CJ93" i="16"/>
  <c r="BZ92" i="15"/>
  <c r="CS93" i="16"/>
  <c r="CF91" i="2"/>
  <c r="CP92" i="16"/>
  <c r="CF91" i="15"/>
  <c r="CY92" i="16"/>
  <c r="CD91" i="2"/>
  <c r="CN92" i="16"/>
  <c r="CD91" i="15"/>
  <c r="CW92" i="16"/>
  <c r="CB91" i="2"/>
  <c r="CL92" i="16"/>
  <c r="CB91" i="15"/>
  <c r="CU92" i="16"/>
  <c r="BZ91" i="2"/>
  <c r="CJ92" i="16"/>
  <c r="BZ91" i="15"/>
  <c r="CS92" i="16"/>
  <c r="CF90" i="2"/>
  <c r="CP91" i="16"/>
  <c r="CF90" i="15"/>
  <c r="CY91" i="16"/>
  <c r="CD90" i="2"/>
  <c r="CN91" i="16"/>
  <c r="CD90" i="15"/>
  <c r="CW91" i="16"/>
  <c r="CB90" i="2"/>
  <c r="CL91" i="16"/>
  <c r="CB90" i="15"/>
  <c r="CU91" i="16"/>
  <c r="BZ90" i="2"/>
  <c r="CJ91" i="16"/>
  <c r="BZ90" i="15"/>
  <c r="CS91" i="16"/>
  <c r="CF89" i="2"/>
  <c r="CP90" i="16"/>
  <c r="CF89" i="15"/>
  <c r="CY90" i="16"/>
  <c r="CD89" i="2"/>
  <c r="CN90" i="16"/>
  <c r="CD89" i="15"/>
  <c r="CW90" i="16"/>
  <c r="CB89" i="2"/>
  <c r="CL90" i="16"/>
  <c r="CB89" i="15"/>
  <c r="CU90" i="16"/>
  <c r="BZ89" i="2"/>
  <c r="CJ90" i="16"/>
  <c r="BZ89" i="15"/>
  <c r="CS90" i="16"/>
  <c r="CF88" i="2"/>
  <c r="CP89" i="16"/>
  <c r="CF88" i="15"/>
  <c r="CY89" i="16"/>
  <c r="CD88" i="2"/>
  <c r="CN89" i="16"/>
  <c r="CD88" i="15"/>
  <c r="CW89" i="16"/>
  <c r="CB88" i="2"/>
  <c r="CL89" i="16"/>
  <c r="CB88" i="15"/>
  <c r="CU89" i="16"/>
  <c r="BZ88" i="2"/>
  <c r="CJ89" i="16"/>
  <c r="BZ88" i="15"/>
  <c r="CS89" i="16"/>
  <c r="CF87" i="2"/>
  <c r="CP88" i="16"/>
  <c r="CF87" i="15"/>
  <c r="CY88" i="16"/>
  <c r="CD87" i="2"/>
  <c r="CN88" i="16"/>
  <c r="CD87" i="15"/>
  <c r="CW88" i="16"/>
  <c r="CB87" i="2"/>
  <c r="CL88" i="16"/>
  <c r="CB87" i="15"/>
  <c r="CU88" i="16"/>
  <c r="BZ87" i="2"/>
  <c r="CJ88" i="16"/>
  <c r="BZ87" i="15"/>
  <c r="CS88" i="16"/>
  <c r="CF86" i="2"/>
  <c r="CP87" i="16"/>
  <c r="CF86" i="15"/>
  <c r="CY87" i="16"/>
  <c r="CD86" i="2"/>
  <c r="CN87" i="16"/>
  <c r="CD86" i="15"/>
  <c r="CW87" i="16"/>
  <c r="CB86" i="2"/>
  <c r="CL87" i="16"/>
  <c r="CB86" i="15"/>
  <c r="CU87" i="16"/>
  <c r="BZ86" i="2"/>
  <c r="CJ87" i="16"/>
  <c r="BZ86" i="15"/>
  <c r="CS87" i="16"/>
  <c r="CF85" i="2"/>
  <c r="CP86" i="16"/>
  <c r="CF85" i="15"/>
  <c r="CY86" i="16"/>
  <c r="CD85" i="2"/>
  <c r="CN86" i="16"/>
  <c r="CD85" i="15"/>
  <c r="CW86" i="16"/>
  <c r="CB85" i="2"/>
  <c r="CL86" i="16"/>
  <c r="CB85" i="15"/>
  <c r="CU86" i="16"/>
  <c r="BZ85" i="2"/>
  <c r="CJ86" i="16"/>
  <c r="BZ85" i="15"/>
  <c r="CS86" i="16"/>
  <c r="CF84" i="2"/>
  <c r="CP85" i="16"/>
  <c r="CF84" i="15"/>
  <c r="CY85" i="16"/>
  <c r="CD84" i="2"/>
  <c r="CN85" i="16"/>
  <c r="CD84" i="15"/>
  <c r="CW85" i="16"/>
  <c r="CB84" i="2"/>
  <c r="CL85" i="16"/>
  <c r="CB84" i="15"/>
  <c r="CU85" i="16"/>
  <c r="BZ84" i="2"/>
  <c r="CJ85" i="16"/>
  <c r="BZ84" i="15"/>
  <c r="CS85" i="16"/>
  <c r="CF83" i="2"/>
  <c r="CP84" i="16"/>
  <c r="CF83" i="15"/>
  <c r="CY84" i="16"/>
  <c r="CD83" i="2"/>
  <c r="CN84" i="16"/>
  <c r="CD83" i="15"/>
  <c r="CW84" i="16"/>
  <c r="CB83" i="2"/>
  <c r="CL84" i="16"/>
  <c r="CB83" i="15"/>
  <c r="CU84" i="16"/>
  <c r="BZ83" i="2"/>
  <c r="CJ84" i="16"/>
  <c r="BZ83" i="15"/>
  <c r="CS84" i="16"/>
  <c r="CF82" i="2"/>
  <c r="CP83" i="16"/>
  <c r="CF82" i="15"/>
  <c r="CY83" i="16"/>
  <c r="CD82" i="2"/>
  <c r="CN83" i="16"/>
  <c r="CD82" i="15"/>
  <c r="CW83" i="16"/>
  <c r="CB82" i="2"/>
  <c r="CL83" i="16"/>
  <c r="CB82" i="15"/>
  <c r="CU83" i="16"/>
  <c r="BZ82" i="2"/>
  <c r="CJ83" i="16"/>
  <c r="BZ82" i="15"/>
  <c r="CS83" i="16"/>
  <c r="CF81" i="2"/>
  <c r="CP82" i="16"/>
  <c r="CF81" i="15"/>
  <c r="CY82" i="16"/>
  <c r="CD81" i="2"/>
  <c r="CN82" i="16"/>
  <c r="CD81" i="15"/>
  <c r="CW82" i="16"/>
  <c r="CB81" i="2"/>
  <c r="CL82" i="16"/>
  <c r="CB81" i="15"/>
  <c r="CU82" i="16"/>
  <c r="BZ81" i="2"/>
  <c r="CJ82" i="16"/>
  <c r="BZ81" i="15"/>
  <c r="CS82" i="16"/>
  <c r="CF80" i="2"/>
  <c r="CP81" i="16"/>
  <c r="CF80" i="15"/>
  <c r="CY81" i="16"/>
  <c r="CD80" i="2"/>
  <c r="CN81" i="16"/>
  <c r="CD80" i="15"/>
  <c r="CW81" i="16"/>
  <c r="CB80" i="2"/>
  <c r="CL81" i="16"/>
  <c r="CB80" i="15"/>
  <c r="CU81" i="16"/>
  <c r="BZ80" i="2"/>
  <c r="CJ81" i="16"/>
  <c r="BZ80" i="15"/>
  <c r="CS81" i="16"/>
  <c r="CF79" i="2"/>
  <c r="CP80" i="16"/>
  <c r="CF79" i="15"/>
  <c r="CY80" i="16"/>
  <c r="CD79" i="2"/>
  <c r="CN80" i="16"/>
  <c r="CD79" i="15"/>
  <c r="CW80" i="16"/>
  <c r="CB79" i="2"/>
  <c r="CL80" i="16"/>
  <c r="CB79" i="15"/>
  <c r="CU80" i="16"/>
  <c r="BZ79" i="2"/>
  <c r="CJ80" i="16"/>
  <c r="BZ79" i="15"/>
  <c r="CS80" i="16"/>
  <c r="CF78" i="2"/>
  <c r="CP79" i="16"/>
  <c r="CF78" i="15"/>
  <c r="CY79" i="16"/>
  <c r="CD78" i="2"/>
  <c r="CN79" i="16"/>
  <c r="CD78" i="15"/>
  <c r="CW79" i="16"/>
  <c r="CB78" i="2"/>
  <c r="CL79" i="16"/>
  <c r="CB78" i="15"/>
  <c r="CU79" i="16"/>
  <c r="BZ78" i="2"/>
  <c r="CJ79" i="16"/>
  <c r="BZ78" i="15"/>
  <c r="CS79" i="16"/>
  <c r="CF77" i="2"/>
  <c r="CP78" i="16"/>
  <c r="CF77" i="15"/>
  <c r="CY78" i="16"/>
  <c r="CD77" i="2"/>
  <c r="CN78" i="16"/>
  <c r="CD77" i="15"/>
  <c r="CW78" i="16"/>
  <c r="CB77" i="2"/>
  <c r="CL78" i="16"/>
  <c r="CB77" i="15"/>
  <c r="CU78" i="16"/>
  <c r="BZ77" i="2"/>
  <c r="CJ78" i="16"/>
  <c r="BZ77" i="15"/>
  <c r="CS78" i="16"/>
  <c r="CF76" i="2"/>
  <c r="CP77" i="16"/>
  <c r="CF76" i="15"/>
  <c r="CY77" i="16"/>
  <c r="CD76" i="2"/>
  <c r="CN77" i="16"/>
  <c r="CD76" i="15"/>
  <c r="CW77" i="16"/>
  <c r="CB76" i="2"/>
  <c r="CL77" i="16"/>
  <c r="CB76" i="15"/>
  <c r="CU77" i="16"/>
  <c r="BZ76" i="2"/>
  <c r="CJ77" i="16"/>
  <c r="BZ76" i="15"/>
  <c r="CS77" i="16"/>
  <c r="CF75" i="2"/>
  <c r="CP76" i="16"/>
  <c r="CF75" i="15"/>
  <c r="CY76" i="16"/>
  <c r="CD75" i="2"/>
  <c r="CN76" i="16"/>
  <c r="CD75" i="15"/>
  <c r="CW76" i="16"/>
  <c r="CB75" i="2"/>
  <c r="CL76" i="16"/>
  <c r="CB75" i="15"/>
  <c r="CU76" i="16"/>
  <c r="BZ75" i="2"/>
  <c r="CJ76" i="16"/>
  <c r="BZ75" i="15"/>
  <c r="CS76" i="16"/>
  <c r="CF74" i="2"/>
  <c r="CP75" i="16"/>
  <c r="CF74" i="15"/>
  <c r="CY75" i="16"/>
  <c r="CD74" i="2"/>
  <c r="CN75" i="16"/>
  <c r="CD74" i="15"/>
  <c r="CW75" i="16"/>
  <c r="CB74" i="2"/>
  <c r="CL75" i="16"/>
  <c r="CB74" i="15"/>
  <c r="CU75" i="16"/>
  <c r="BZ74" i="2"/>
  <c r="CJ75" i="16"/>
  <c r="BZ74" i="15"/>
  <c r="CS75" i="16"/>
  <c r="CF73" i="2"/>
  <c r="CP74" i="16"/>
  <c r="CF73" i="15"/>
  <c r="CY74" i="16"/>
  <c r="CD73" i="2"/>
  <c r="CN74" i="16"/>
  <c r="CD73" i="15"/>
  <c r="CW74" i="16"/>
  <c r="CB73" i="2"/>
  <c r="CL74" i="16"/>
  <c r="CB73" i="15"/>
  <c r="CU74" i="16"/>
  <c r="BZ73" i="2"/>
  <c r="CJ74" i="16"/>
  <c r="BZ73" i="15"/>
  <c r="CS74" i="16"/>
  <c r="CF72" i="2"/>
  <c r="CP73" i="16"/>
  <c r="CF72" i="15"/>
  <c r="CY73" i="16"/>
  <c r="CD72" i="2"/>
  <c r="CN73" i="16"/>
  <c r="CD72" i="15"/>
  <c r="CW73" i="16"/>
  <c r="CB72" i="2"/>
  <c r="CL73" i="16"/>
  <c r="CB72" i="15"/>
  <c r="CU73" i="16"/>
  <c r="BZ72" i="2"/>
  <c r="CJ73" i="16"/>
  <c r="BZ72" i="15"/>
  <c r="CS73" i="16"/>
  <c r="CF71" i="2"/>
  <c r="CP72" i="16"/>
  <c r="CF71" i="15"/>
  <c r="CY72" i="16"/>
  <c r="CD71" i="2"/>
  <c r="CN72" i="16"/>
  <c r="CD71" i="15"/>
  <c r="CW72" i="16"/>
  <c r="CB71" i="2"/>
  <c r="CL72" i="16"/>
  <c r="CB71" i="15"/>
  <c r="CU72" i="16"/>
  <c r="BZ71" i="2"/>
  <c r="CJ72" i="16"/>
  <c r="BZ71" i="15"/>
  <c r="CS72" i="16"/>
  <c r="CF70" i="2"/>
  <c r="CP71" i="16"/>
  <c r="CF70" i="15"/>
  <c r="CY71" i="16"/>
  <c r="CD70" i="2"/>
  <c r="CN71" i="16"/>
  <c r="CD70" i="15"/>
  <c r="CW71" i="16"/>
  <c r="CB70" i="2"/>
  <c r="CL71" i="16"/>
  <c r="CB70" i="15"/>
  <c r="CU71" i="16"/>
  <c r="BZ70" i="2"/>
  <c r="CJ71" i="16"/>
  <c r="BZ70" i="15"/>
  <c r="CS71" i="16"/>
  <c r="CF69" i="2"/>
  <c r="CP70" i="16"/>
  <c r="CF69" i="15"/>
  <c r="CY70" i="16"/>
  <c r="CD69" i="2"/>
  <c r="CN70" i="16"/>
  <c r="CD69" i="15"/>
  <c r="CW70" i="16"/>
  <c r="CB69" i="2"/>
  <c r="CL70" i="16"/>
  <c r="CB69" i="15"/>
  <c r="CU70" i="16"/>
  <c r="BZ69" i="2"/>
  <c r="CJ70" i="16"/>
  <c r="BZ69" i="15"/>
  <c r="CS70" i="16"/>
  <c r="CF68" i="2"/>
  <c r="CP69" i="16"/>
  <c r="CF68" i="15"/>
  <c r="CY69" i="16"/>
  <c r="CD68" i="2"/>
  <c r="CN69" i="16"/>
  <c r="CD68" i="15"/>
  <c r="CW69" i="16"/>
  <c r="CB68" i="2"/>
  <c r="CL69" i="16"/>
  <c r="CB68" i="15"/>
  <c r="CU69" i="16"/>
  <c r="BZ68" i="2"/>
  <c r="CJ69" i="16"/>
  <c r="BZ68" i="15"/>
  <c r="CS69" i="16"/>
  <c r="CF67" i="2"/>
  <c r="CP68" i="16"/>
  <c r="CF67" i="15"/>
  <c r="CY68" i="16"/>
  <c r="CD67" i="2"/>
  <c r="CN68" i="16"/>
  <c r="CD67" i="15"/>
  <c r="CW68" i="16"/>
  <c r="CB67" i="2"/>
  <c r="CL68" i="16"/>
  <c r="CB67" i="15"/>
  <c r="CU68" i="16"/>
  <c r="BZ67" i="2"/>
  <c r="CJ68" i="16"/>
  <c r="BZ67" i="15"/>
  <c r="CS68" i="16"/>
  <c r="CF66" i="2"/>
  <c r="CP67" i="16"/>
  <c r="CF66" i="15"/>
  <c r="CY67" i="16"/>
  <c r="CD66" i="2"/>
  <c r="CN67" i="16"/>
  <c r="CD66" i="15"/>
  <c r="CW67" i="16"/>
  <c r="CB66" i="2"/>
  <c r="CL67" i="16"/>
  <c r="CB66" i="15"/>
  <c r="CU67" i="16"/>
  <c r="BZ66" i="2"/>
  <c r="CJ67" i="16"/>
  <c r="BZ66" i="15"/>
  <c r="CS67" i="16"/>
  <c r="CF65" i="2"/>
  <c r="CP66" i="16"/>
  <c r="CF65" i="15"/>
  <c r="CY66" i="16"/>
  <c r="CD65" i="2"/>
  <c r="CN66" i="16"/>
  <c r="CD65" i="15"/>
  <c r="CW66" i="16"/>
  <c r="CB65" i="2"/>
  <c r="CL66" i="16"/>
  <c r="CB65" i="15"/>
  <c r="CU66" i="16"/>
  <c r="BZ65" i="2"/>
  <c r="CJ66" i="16"/>
  <c r="BZ65" i="15"/>
  <c r="CS66" i="16"/>
  <c r="CF64" i="2"/>
  <c r="CP65" i="16"/>
  <c r="CF64" i="15"/>
  <c r="CY65" i="16"/>
  <c r="CD64" i="2"/>
  <c r="CN65" i="16"/>
  <c r="CD64" i="15"/>
  <c r="CW65" i="16"/>
  <c r="CB64" i="2"/>
  <c r="CL65" i="16"/>
  <c r="CB64" i="15"/>
  <c r="CU65" i="16"/>
  <c r="BZ64" i="2"/>
  <c r="CJ65" i="16"/>
  <c r="BZ64" i="15"/>
  <c r="CS65" i="16"/>
  <c r="CF63" i="2"/>
  <c r="CP64" i="16"/>
  <c r="CF63" i="15"/>
  <c r="CY64" i="16"/>
  <c r="CD63" i="2"/>
  <c r="CN64" i="16"/>
  <c r="CD63" i="15"/>
  <c r="CW64" i="16"/>
  <c r="CB63" i="2"/>
  <c r="CL64" i="16"/>
  <c r="CB63" i="15"/>
  <c r="CU64" i="16"/>
  <c r="BZ63" i="2"/>
  <c r="CJ64" i="16"/>
  <c r="BZ63" i="15"/>
  <c r="CS64" i="16"/>
  <c r="CF62" i="2"/>
  <c r="CP63" i="16"/>
  <c r="CF62" i="15"/>
  <c r="CY63" i="16"/>
  <c r="CD62" i="2"/>
  <c r="CN63" i="16"/>
  <c r="CD62" i="15"/>
  <c r="CW63" i="16"/>
  <c r="CB62" i="2"/>
  <c r="CL63" i="16"/>
  <c r="CB62" i="15"/>
  <c r="CU63" i="16"/>
  <c r="BZ62" i="2"/>
  <c r="CJ63" i="16"/>
  <c r="BZ62" i="15"/>
  <c r="CS63" i="16"/>
  <c r="CF61" i="2"/>
  <c r="CP62" i="16"/>
  <c r="CF61" i="15"/>
  <c r="CY62" i="16"/>
  <c r="CD61" i="2"/>
  <c r="CN62" i="16"/>
  <c r="CD61" i="15"/>
  <c r="CW62" i="16"/>
  <c r="CB61" i="2"/>
  <c r="CL62" i="16"/>
  <c r="CB61" i="15"/>
  <c r="CU62" i="16"/>
  <c r="BZ61" i="2"/>
  <c r="CJ62" i="16"/>
  <c r="BZ61" i="15"/>
  <c r="CS62" i="16"/>
  <c r="CF60" i="2"/>
  <c r="CP61" i="16"/>
  <c r="CF60" i="15"/>
  <c r="CY61" i="16"/>
  <c r="CD60" i="2"/>
  <c r="CN61" i="16"/>
  <c r="CD60" i="15"/>
  <c r="CW61" i="16"/>
  <c r="CB60" i="2"/>
  <c r="CL61" i="16"/>
  <c r="CB60" i="15"/>
  <c r="CU61" i="16"/>
  <c r="BZ60" i="2"/>
  <c r="CJ61" i="16"/>
  <c r="BZ60" i="15"/>
  <c r="CS61" i="16"/>
  <c r="CF59" i="2"/>
  <c r="CP60" i="16"/>
  <c r="CF59" i="15"/>
  <c r="CY60" i="16"/>
  <c r="CD59" i="2"/>
  <c r="CN60" i="16"/>
  <c r="CD59" i="15"/>
  <c r="CW60" i="16"/>
  <c r="CB59" i="2"/>
  <c r="CL60" i="16"/>
  <c r="CB59" i="15"/>
  <c r="CU60" i="16"/>
  <c r="BZ59" i="2"/>
  <c r="CJ60" i="16"/>
  <c r="BZ59" i="15"/>
  <c r="CS60" i="16"/>
  <c r="CF58" i="2"/>
  <c r="CP59" i="16"/>
  <c r="CF58" i="15"/>
  <c r="CY59" i="16"/>
  <c r="CD58" i="2"/>
  <c r="CN59" i="16"/>
  <c r="CD58" i="15"/>
  <c r="CW59" i="16"/>
  <c r="CB58" i="2"/>
  <c r="CL59" i="16"/>
  <c r="CB58" i="15"/>
  <c r="CU59" i="16"/>
  <c r="BZ58" i="2"/>
  <c r="CJ59" i="16"/>
  <c r="BZ58" i="15"/>
  <c r="CS59" i="16"/>
  <c r="CF57" i="2"/>
  <c r="CP58" i="16"/>
  <c r="CF57" i="15"/>
  <c r="CY58" i="16"/>
  <c r="CD57" i="2"/>
  <c r="CN58" i="16"/>
  <c r="CD57" i="15"/>
  <c r="CW58" i="16"/>
  <c r="CB57" i="2"/>
  <c r="CL58" i="16"/>
  <c r="CB57" i="15"/>
  <c r="CU58" i="16"/>
  <c r="BZ57" i="2"/>
  <c r="CJ58" i="16"/>
  <c r="BZ57" i="15"/>
  <c r="CS58" i="16"/>
  <c r="CF56" i="2"/>
  <c r="CP57" i="16"/>
  <c r="CF56" i="15"/>
  <c r="CY57" i="16"/>
  <c r="CD56" i="2"/>
  <c r="CN57" i="16"/>
  <c r="CD56" i="15"/>
  <c r="CW57" i="16"/>
  <c r="CB56" i="2"/>
  <c r="CL57" i="16"/>
  <c r="CB56" i="15"/>
  <c r="CU57" i="16"/>
  <c r="BZ56" i="2"/>
  <c r="CJ57" i="16"/>
  <c r="BZ56" i="15"/>
  <c r="CS57" i="16"/>
  <c r="CF55" i="2"/>
  <c r="CP56" i="16"/>
  <c r="CF55" i="15"/>
  <c r="CY56" i="16"/>
  <c r="CD55" i="2"/>
  <c r="CN56" i="16"/>
  <c r="CD55" i="15"/>
  <c r="CW56" i="16"/>
  <c r="CB55" i="2"/>
  <c r="CL56" i="16"/>
  <c r="CB55" i="15"/>
  <c r="CU56" i="16"/>
  <c r="BZ55" i="2"/>
  <c r="CJ56" i="16"/>
  <c r="BZ55" i="15"/>
  <c r="CS56" i="16"/>
  <c r="CF54" i="2"/>
  <c r="CP55" i="16"/>
  <c r="CF54" i="15"/>
  <c r="CY55" i="16"/>
  <c r="CD54" i="2"/>
  <c r="CN55" i="16"/>
  <c r="CD54" i="15"/>
  <c r="CW55" i="16"/>
  <c r="CB54" i="2"/>
  <c r="CL55" i="16"/>
  <c r="CB54" i="15"/>
  <c r="CU55" i="16"/>
  <c r="BZ54" i="2"/>
  <c r="CJ55" i="16"/>
  <c r="BZ54" i="15"/>
  <c r="CS55" i="16"/>
  <c r="CF53" i="2"/>
  <c r="CP54" i="16"/>
  <c r="CF53" i="15"/>
  <c r="CY54" i="16"/>
  <c r="CD53" i="2"/>
  <c r="CN54" i="16"/>
  <c r="CD53" i="15"/>
  <c r="CW54" i="16"/>
  <c r="CB53" i="2"/>
  <c r="CL54" i="16"/>
  <c r="CB53" i="15"/>
  <c r="CU54" i="16"/>
  <c r="BZ53" i="2"/>
  <c r="CJ54" i="16"/>
  <c r="BZ53" i="15"/>
  <c r="CS54" i="16"/>
  <c r="CF52" i="2"/>
  <c r="CP53" i="16"/>
  <c r="CF52" i="15"/>
  <c r="CY53" i="16"/>
  <c r="CD52" i="2"/>
  <c r="CN53" i="16"/>
  <c r="CD52" i="15"/>
  <c r="CW53" i="16"/>
  <c r="CB52" i="2"/>
  <c r="CL53" i="16"/>
  <c r="CB52" i="15"/>
  <c r="CU53" i="16"/>
  <c r="BZ52" i="2"/>
  <c r="CJ53" i="16"/>
  <c r="BZ52" i="15"/>
  <c r="CS53" i="16"/>
  <c r="CF51" i="2"/>
  <c r="CP52" i="16"/>
  <c r="CF51" i="15"/>
  <c r="CY52" i="16"/>
  <c r="CD51" i="2"/>
  <c r="CN52" i="16"/>
  <c r="CD51" i="15"/>
  <c r="CW52" i="16"/>
  <c r="CB51" i="2"/>
  <c r="CL52" i="16"/>
  <c r="CB51" i="15"/>
  <c r="CU52" i="16"/>
  <c r="BZ51" i="2"/>
  <c r="CJ52" i="16"/>
  <c r="BZ51" i="15"/>
  <c r="CS52" i="16"/>
  <c r="CF50" i="2"/>
  <c r="CP51" i="16"/>
  <c r="CF50" i="15"/>
  <c r="CY51" i="16"/>
  <c r="CD50" i="2"/>
  <c r="CN51" i="16"/>
  <c r="CD50" i="15"/>
  <c r="CW51" i="16"/>
  <c r="CB50" i="2"/>
  <c r="CL51" i="16"/>
  <c r="CB50" i="15"/>
  <c r="CU51" i="16"/>
  <c r="BZ50" i="2"/>
  <c r="CJ51" i="16"/>
  <c r="BZ50" i="15"/>
  <c r="CS51" i="16"/>
  <c r="CF49" i="2"/>
  <c r="CP50" i="16"/>
  <c r="CF49" i="15"/>
  <c r="CY50" i="16"/>
  <c r="CD49" i="2"/>
  <c r="CN50" i="16"/>
  <c r="CD49" i="15"/>
  <c r="CW50" i="16"/>
  <c r="CB49" i="2"/>
  <c r="CL50" i="16"/>
  <c r="CB49" i="15"/>
  <c r="CU50" i="16"/>
  <c r="BZ49" i="2"/>
  <c r="CJ50" i="16"/>
  <c r="BZ49" i="15"/>
  <c r="CS50" i="16"/>
  <c r="CF48" i="2"/>
  <c r="CP49" i="16"/>
  <c r="CF48" i="15"/>
  <c r="CY49" i="16"/>
  <c r="CD48" i="2"/>
  <c r="CN49" i="16"/>
  <c r="CD48" i="15"/>
  <c r="CW49" i="16"/>
  <c r="CB48" i="2"/>
  <c r="CL49" i="16"/>
  <c r="CB48" i="15"/>
  <c r="CU49" i="16"/>
  <c r="BZ48" i="2"/>
  <c r="CJ49" i="16"/>
  <c r="BZ48" i="15"/>
  <c r="CS49" i="16"/>
  <c r="CF47" i="2"/>
  <c r="CP48" i="16"/>
  <c r="CF47" i="15"/>
  <c r="CY48" i="16"/>
  <c r="CD47" i="2"/>
  <c r="CN48" i="16"/>
  <c r="CD47" i="15"/>
  <c r="CW48" i="16"/>
  <c r="CB47" i="2"/>
  <c r="CL48" i="16"/>
  <c r="CB47" i="15"/>
  <c r="CU48" i="16"/>
  <c r="BZ47" i="2"/>
  <c r="CJ48" i="16"/>
  <c r="BZ47" i="15"/>
  <c r="CS48" i="16"/>
  <c r="CF46" i="2"/>
  <c r="CP47" i="16"/>
  <c r="CF46" i="15"/>
  <c r="CY47" i="16"/>
  <c r="CD46" i="2"/>
  <c r="CN47" i="16"/>
  <c r="CD46" i="15"/>
  <c r="CW47" i="16"/>
  <c r="CB46" i="2"/>
  <c r="CL47" i="16"/>
  <c r="CB46" i="15"/>
  <c r="CU47" i="16"/>
  <c r="BZ46" i="2"/>
  <c r="CJ47" i="16"/>
  <c r="BZ46" i="15"/>
  <c r="CS47" i="16"/>
  <c r="CF45" i="2"/>
  <c r="CP46" i="16"/>
  <c r="CF45" i="15"/>
  <c r="CY46" i="16"/>
  <c r="CD45" i="2"/>
  <c r="CN46" i="16"/>
  <c r="CD45" i="15"/>
  <c r="CW46" i="16"/>
  <c r="CB45" i="2"/>
  <c r="CL46" i="16"/>
  <c r="CB45" i="15"/>
  <c r="CU46" i="16"/>
  <c r="BZ45" i="2"/>
  <c r="CJ46" i="16"/>
  <c r="BZ45" i="15"/>
  <c r="CS46" i="16"/>
  <c r="CF44" i="2"/>
  <c r="CP45" i="16"/>
  <c r="CF44" i="15"/>
  <c r="CY45" i="16"/>
  <c r="CD44" i="2"/>
  <c r="CN45" i="16"/>
  <c r="CD44" i="15"/>
  <c r="CW45" i="16"/>
  <c r="CB44" i="2"/>
  <c r="CL45" i="16"/>
  <c r="CB44" i="15"/>
  <c r="CU45" i="16"/>
  <c r="BZ44" i="2"/>
  <c r="CJ45" i="16"/>
  <c r="BZ44" i="15"/>
  <c r="CS45" i="16"/>
  <c r="CF43" i="2"/>
  <c r="CP44" i="16"/>
  <c r="CF43" i="15"/>
  <c r="CY44" i="16"/>
  <c r="CD43" i="2"/>
  <c r="CN44" i="16"/>
  <c r="CD43" i="15"/>
  <c r="CW44" i="16"/>
  <c r="CB43" i="2"/>
  <c r="CL44" i="16"/>
  <c r="CB43" i="15"/>
  <c r="CU44" i="16"/>
  <c r="BZ43" i="2"/>
  <c r="CJ44" i="16"/>
  <c r="BZ43" i="15"/>
  <c r="CS44" i="16"/>
  <c r="CF42" i="2"/>
  <c r="CP43" i="16"/>
  <c r="CF42" i="15"/>
  <c r="CY43" i="16"/>
  <c r="CD42" i="2"/>
  <c r="CN43" i="16"/>
  <c r="CD42" i="15"/>
  <c r="CW43" i="16"/>
  <c r="CB42" i="2"/>
  <c r="CL43" i="16"/>
  <c r="CB42" i="15"/>
  <c r="CU43" i="16"/>
  <c r="BZ42" i="2"/>
  <c r="CJ43" i="16"/>
  <c r="BZ42" i="15"/>
  <c r="CS43" i="16"/>
  <c r="CF41" i="2"/>
  <c r="CP42" i="16"/>
  <c r="CF41" i="15"/>
  <c r="CY42" i="16"/>
  <c r="CD41" i="2"/>
  <c r="CN42" i="16"/>
  <c r="CD41" i="15"/>
  <c r="CW42" i="16"/>
  <c r="CB41" i="2"/>
  <c r="CL42" i="16"/>
  <c r="CB41" i="15"/>
  <c r="CU42" i="16"/>
  <c r="BZ41" i="2"/>
  <c r="CJ42" i="16"/>
  <c r="BZ41" i="15"/>
  <c r="CS42" i="16"/>
  <c r="CF40" i="2"/>
  <c r="CP41" i="16"/>
  <c r="CF40" i="15"/>
  <c r="CY41" i="16"/>
  <c r="CD40" i="2"/>
  <c r="CN41" i="16"/>
  <c r="CD40" i="15"/>
  <c r="CW41" i="16"/>
  <c r="CB40" i="2"/>
  <c r="CL41" i="16"/>
  <c r="CB40" i="15"/>
  <c r="CU41" i="16"/>
  <c r="BZ40" i="2"/>
  <c r="CJ41" i="16"/>
  <c r="BZ40" i="15"/>
  <c r="CS41" i="16"/>
  <c r="CF39" i="2"/>
  <c r="CP40" i="16"/>
  <c r="CF39" i="15"/>
  <c r="CY40" i="16"/>
  <c r="CD39" i="2"/>
  <c r="CN40" i="16"/>
  <c r="CD39" i="15"/>
  <c r="CW40" i="16"/>
  <c r="CB39" i="2"/>
  <c r="CL40" i="16"/>
  <c r="CB39" i="15"/>
  <c r="CU40" i="16"/>
  <c r="BZ39" i="2"/>
  <c r="CJ40" i="16"/>
  <c r="BZ39" i="15"/>
  <c r="CS40" i="16"/>
  <c r="CF38" i="2"/>
  <c r="CP39" i="16"/>
  <c r="CF38" i="15"/>
  <c r="CY39" i="16"/>
  <c r="CD38" i="2"/>
  <c r="CN39" i="16"/>
  <c r="CD38" i="15"/>
  <c r="CW39" i="16"/>
  <c r="CB38" i="2"/>
  <c r="CL39" i="16"/>
  <c r="CB38" i="15"/>
  <c r="CU39" i="16"/>
  <c r="BZ38" i="2"/>
  <c r="CJ39" i="16"/>
  <c r="BZ38" i="15"/>
  <c r="CS39" i="16"/>
  <c r="CF37" i="2"/>
  <c r="CP38" i="16"/>
  <c r="CF37" i="15"/>
  <c r="CY38" i="16"/>
  <c r="CD37" i="2"/>
  <c r="CN38" i="16"/>
  <c r="CD37" i="15"/>
  <c r="CW38" i="16"/>
  <c r="CB37" i="2"/>
  <c r="CL38" i="16"/>
  <c r="CB37" i="15"/>
  <c r="CU38" i="16"/>
  <c r="BZ37" i="2"/>
  <c r="CJ38" i="16"/>
  <c r="BZ37" i="15"/>
  <c r="CS38" i="16"/>
  <c r="CF36" i="2"/>
  <c r="CP37" i="16"/>
  <c r="CF36" i="15"/>
  <c r="CY37" i="16"/>
  <c r="CD36" i="2"/>
  <c r="CN37" i="16"/>
  <c r="CD36" i="15"/>
  <c r="CW37" i="16"/>
  <c r="CB36" i="2"/>
  <c r="CL37" i="16"/>
  <c r="CB36" i="15"/>
  <c r="CU37" i="16"/>
  <c r="BZ36" i="2"/>
  <c r="CJ37" i="16"/>
  <c r="BZ36" i="15"/>
  <c r="CS37" i="16"/>
  <c r="CF35" i="2"/>
  <c r="CP36" i="16"/>
  <c r="CF35" i="15"/>
  <c r="CY36" i="16"/>
  <c r="CD35" i="2"/>
  <c r="CN36" i="16"/>
  <c r="CD35" i="15"/>
  <c r="CW36" i="16"/>
  <c r="CB35" i="2"/>
  <c r="CL36" i="16"/>
  <c r="CB35" i="15"/>
  <c r="CU36" i="16"/>
  <c r="BZ35" i="2"/>
  <c r="CJ36" i="16"/>
  <c r="BZ35" i="15"/>
  <c r="CS36" i="16"/>
  <c r="CF34" i="2"/>
  <c r="CP35" i="16"/>
  <c r="CF34" i="15"/>
  <c r="CY35" i="16"/>
  <c r="CD34" i="2"/>
  <c r="CN35" i="16"/>
  <c r="CD34" i="15"/>
  <c r="CW35" i="16"/>
  <c r="CB34" i="2"/>
  <c r="CL35" i="16"/>
  <c r="CB34" i="15"/>
  <c r="CU35" i="16"/>
  <c r="BZ34" i="2"/>
  <c r="CJ35" i="16"/>
  <c r="BZ34" i="15"/>
  <c r="CS35" i="16"/>
  <c r="CF33" i="2"/>
  <c r="CP34" i="16"/>
  <c r="CF33" i="15"/>
  <c r="CY34" i="16"/>
  <c r="CD33" i="2"/>
  <c r="CN34" i="16"/>
  <c r="CD33" i="15"/>
  <c r="CW34" i="16"/>
  <c r="CB33" i="2"/>
  <c r="CL34" i="16"/>
  <c r="CB33" i="15"/>
  <c r="CU34" i="16"/>
  <c r="BZ33" i="2"/>
  <c r="CJ34" i="16"/>
  <c r="BZ33" i="15"/>
  <c r="CS34" i="16"/>
  <c r="CF32" i="2"/>
  <c r="CP33" i="16"/>
  <c r="CF32" i="15"/>
  <c r="CY33" i="16"/>
  <c r="CD32" i="2"/>
  <c r="CN33" i="16"/>
  <c r="CD32" i="15"/>
  <c r="CW33" i="16"/>
  <c r="CB32" i="2"/>
  <c r="CL33" i="16"/>
  <c r="CB32" i="15"/>
  <c r="CU33" i="16"/>
  <c r="BZ32" i="2"/>
  <c r="CJ33" i="16"/>
  <c r="BZ32" i="15"/>
  <c r="CS33" i="16"/>
  <c r="CF31" i="2"/>
  <c r="CP32" i="16"/>
  <c r="CF31" i="15"/>
  <c r="CY32" i="16"/>
  <c r="CD31" i="2"/>
  <c r="CN32" i="16"/>
  <c r="CD31" i="15"/>
  <c r="CW32" i="16"/>
  <c r="CB31" i="2"/>
  <c r="CL32" i="16"/>
  <c r="CB31" i="15"/>
  <c r="CU32" i="16"/>
  <c r="BZ31" i="2"/>
  <c r="CJ32" i="16"/>
  <c r="BZ31" i="15"/>
  <c r="CS32" i="16"/>
  <c r="CF30" i="2"/>
  <c r="CP31" i="16"/>
  <c r="CF30" i="15"/>
  <c r="CY31" i="16"/>
  <c r="CD30" i="2"/>
  <c r="CN31" i="16"/>
  <c r="CD30" i="15"/>
  <c r="CW31" i="16"/>
  <c r="CB30" i="2"/>
  <c r="CL31" i="16"/>
  <c r="CB30" i="15"/>
  <c r="CU31" i="16"/>
  <c r="BZ30" i="2"/>
  <c r="CJ31" i="16"/>
  <c r="BZ30" i="15"/>
  <c r="CS31" i="16"/>
  <c r="CF29" i="2"/>
  <c r="CP30" i="16"/>
  <c r="CF29" i="15"/>
  <c r="CY30" i="16"/>
  <c r="CD29" i="2"/>
  <c r="CN30" i="16"/>
  <c r="CD29" i="15"/>
  <c r="CW30" i="16"/>
  <c r="CB29" i="2"/>
  <c r="CL30" i="16"/>
  <c r="CB29" i="15"/>
  <c r="CU30" i="16"/>
  <c r="BZ29" i="2"/>
  <c r="CJ30" i="16"/>
  <c r="BZ29" i="15"/>
  <c r="CS30" i="16"/>
  <c r="CF28" i="2"/>
  <c r="CP29" i="16"/>
  <c r="CF28" i="15"/>
  <c r="CY29" i="16"/>
  <c r="CD28" i="2"/>
  <c r="CN29" i="16"/>
  <c r="CD28" i="15"/>
  <c r="CW29" i="16"/>
  <c r="CB28" i="2"/>
  <c r="CL29" i="16"/>
  <c r="CB28" i="15"/>
  <c r="CU29" i="16"/>
  <c r="BZ28" i="2"/>
  <c r="CJ29" i="16"/>
  <c r="BZ28" i="15"/>
  <c r="CS29" i="16"/>
  <c r="CF27" i="2"/>
  <c r="CP28" i="16"/>
  <c r="CF27" i="15"/>
  <c r="CY28" i="16"/>
  <c r="CD27" i="2"/>
  <c r="CN28" i="16"/>
  <c r="CD27" i="15"/>
  <c r="CW28" i="16"/>
  <c r="CB27" i="2"/>
  <c r="CL28" i="16"/>
  <c r="CB27" i="15"/>
  <c r="CU28" i="16"/>
  <c r="BZ27" i="2"/>
  <c r="CJ28" i="16"/>
  <c r="BZ27" i="15"/>
  <c r="CS28" i="16"/>
  <c r="CF26" i="2"/>
  <c r="CP27" i="16"/>
  <c r="CF26" i="15"/>
  <c r="CY27" i="16"/>
  <c r="CD26" i="2"/>
  <c r="CN27" i="16"/>
  <c r="CD26" i="15"/>
  <c r="CW27" i="16"/>
  <c r="CB26" i="2"/>
  <c r="CL27" i="16"/>
  <c r="CB26" i="15"/>
  <c r="CU27" i="16"/>
  <c r="BZ26" i="2"/>
  <c r="CJ27" i="16"/>
  <c r="BZ26" i="15"/>
  <c r="CS27" i="16"/>
  <c r="CF25" i="2"/>
  <c r="CP26" i="16"/>
  <c r="CF25" i="15"/>
  <c r="CY26" i="16"/>
  <c r="CD25" i="2"/>
  <c r="CN26" i="16"/>
  <c r="CD25" i="15"/>
  <c r="CW26" i="16"/>
  <c r="CB25" i="2"/>
  <c r="CL26" i="16"/>
  <c r="CB25" i="15"/>
  <c r="CU26" i="16"/>
  <c r="BZ25" i="2"/>
  <c r="CJ26" i="16"/>
  <c r="BZ25" i="15"/>
  <c r="CS26" i="16"/>
  <c r="CF24" i="2"/>
  <c r="CP25" i="16"/>
  <c r="CF24" i="15"/>
  <c r="CY25" i="16"/>
  <c r="CD24" i="2"/>
  <c r="CN25" i="16"/>
  <c r="CD24" i="15"/>
  <c r="CW25" i="16"/>
  <c r="CB24" i="2"/>
  <c r="CL25" i="16"/>
  <c r="CB24" i="15"/>
  <c r="CU25" i="16"/>
  <c r="BZ24" i="2"/>
  <c r="CJ25" i="16"/>
  <c r="BZ24" i="15"/>
  <c r="CS25" i="16"/>
  <c r="CF23" i="2"/>
  <c r="CP24" i="16"/>
  <c r="CF23" i="15"/>
  <c r="CY24" i="16"/>
  <c r="CD23" i="2"/>
  <c r="CN24" i="16"/>
  <c r="CD23" i="15"/>
  <c r="CW24" i="16"/>
  <c r="CB23" i="2"/>
  <c r="CL24" i="16"/>
  <c r="CB23" i="15"/>
  <c r="CU24" i="16"/>
  <c r="BZ23" i="2"/>
  <c r="CJ24" i="16"/>
  <c r="BZ23" i="15"/>
  <c r="CS24" i="16"/>
  <c r="CF22" i="2"/>
  <c r="CP23" i="16"/>
  <c r="CF22" i="15"/>
  <c r="CY23" i="16"/>
  <c r="CD22" i="2"/>
  <c r="CN23" i="16"/>
  <c r="CD22" i="15"/>
  <c r="CW23" i="16"/>
  <c r="CB22" i="2"/>
  <c r="CL23" i="16"/>
  <c r="CB22" i="15"/>
  <c r="CU23" i="16"/>
  <c r="BZ22" i="2"/>
  <c r="CJ23" i="16"/>
  <c r="BZ22" i="15"/>
  <c r="CS23" i="16"/>
  <c r="CF21" i="2"/>
  <c r="CP22" i="16"/>
  <c r="CF21" i="15"/>
  <c r="CY22" i="16"/>
  <c r="CD21" i="2"/>
  <c r="CN22" i="16"/>
  <c r="CD21" i="15"/>
  <c r="CW22" i="16"/>
  <c r="CB21" i="2"/>
  <c r="CL22" i="16"/>
  <c r="CB21" i="15"/>
  <c r="CU22" i="16"/>
  <c r="BZ21" i="2"/>
  <c r="CJ22" i="16"/>
  <c r="BZ21" i="15"/>
  <c r="CS22" i="16"/>
  <c r="CF20" i="2"/>
  <c r="CP21" i="16"/>
  <c r="CF20" i="15"/>
  <c r="CY21" i="16"/>
  <c r="CD20" i="2"/>
  <c r="CN21" i="16"/>
  <c r="CD20" i="15"/>
  <c r="CW21" i="16"/>
  <c r="CB20" i="2"/>
  <c r="CL21" i="16"/>
  <c r="CB20" i="15"/>
  <c r="CU21" i="16"/>
  <c r="BZ20" i="2"/>
  <c r="CJ21" i="16"/>
  <c r="BZ20" i="15"/>
  <c r="CS21" i="16"/>
  <c r="CF19" i="2"/>
  <c r="CP20" i="16"/>
  <c r="CF19" i="15"/>
  <c r="CY20" i="16"/>
  <c r="CD19" i="2"/>
  <c r="CN20" i="16"/>
  <c r="CD19" i="15"/>
  <c r="CW20" i="16"/>
  <c r="CB19" i="2"/>
  <c r="CL20" i="16"/>
  <c r="CB19" i="15"/>
  <c r="CU20" i="16"/>
  <c r="BZ19" i="2"/>
  <c r="CJ20" i="16"/>
  <c r="BZ19" i="15"/>
  <c r="CS20" i="16"/>
  <c r="CF18" i="2"/>
  <c r="CP19" i="16"/>
  <c r="CF18" i="15"/>
  <c r="CY19" i="16"/>
  <c r="CD18" i="2"/>
  <c r="CN19" i="16"/>
  <c r="CD18" i="15"/>
  <c r="CW19" i="16"/>
  <c r="CB18" i="2"/>
  <c r="CL19" i="16"/>
  <c r="CB18" i="15"/>
  <c r="CU19" i="16"/>
  <c r="BZ18" i="2"/>
  <c r="CJ19" i="16"/>
  <c r="BZ18" i="15"/>
  <c r="CS19" i="16"/>
  <c r="CF17" i="2"/>
  <c r="CP18" i="16"/>
  <c r="CF17" i="15"/>
  <c r="CY18" i="16"/>
  <c r="CD17" i="2"/>
  <c r="CN18" i="16"/>
  <c r="CD17" i="15"/>
  <c r="CW18" i="16"/>
  <c r="CB17" i="2"/>
  <c r="CL18" i="16"/>
  <c r="CB17" i="15"/>
  <c r="CU18" i="16"/>
  <c r="BZ17" i="2"/>
  <c r="CJ18" i="16"/>
  <c r="BZ17" i="15"/>
  <c r="CS18" i="16"/>
  <c r="CF16" i="2"/>
  <c r="CP17" i="16"/>
  <c r="CF16" i="15"/>
  <c r="CY17" i="16"/>
  <c r="CD16" i="2"/>
  <c r="CN17" i="16"/>
  <c r="CD16" i="15"/>
  <c r="CW17" i="16"/>
  <c r="CB16" i="2"/>
  <c r="CL17" i="16"/>
  <c r="CB16" i="15"/>
  <c r="CU17" i="16"/>
  <c r="BZ16" i="2"/>
  <c r="CJ17" i="16"/>
  <c r="BZ16" i="15"/>
  <c r="CS17" i="16"/>
  <c r="CF15" i="2"/>
  <c r="CP16" i="16"/>
  <c r="CF15" i="15"/>
  <c r="CY16" i="16"/>
  <c r="CD15" i="2"/>
  <c r="CN16" i="16"/>
  <c r="CD15" i="15"/>
  <c r="CW16" i="16"/>
  <c r="CB15" i="2"/>
  <c r="CL16" i="16"/>
  <c r="CB15" i="15"/>
  <c r="CU16" i="16"/>
  <c r="BZ15" i="2"/>
  <c r="CJ16" i="16"/>
  <c r="BZ15" i="15"/>
  <c r="CS16" i="16"/>
  <c r="CF14" i="2"/>
  <c r="CP15" i="16"/>
  <c r="CF14" i="15"/>
  <c r="CY15" i="16"/>
  <c r="CD14" i="2"/>
  <c r="CN15" i="16"/>
  <c r="CD14" i="15"/>
  <c r="CW15" i="16"/>
  <c r="CB14" i="2"/>
  <c r="CL15" i="16"/>
  <c r="CB14" i="15"/>
  <c r="CU15" i="16"/>
  <c r="BZ14" i="2"/>
  <c r="CJ15" i="16"/>
  <c r="BZ14" i="15"/>
  <c r="CS15" i="16"/>
  <c r="CF13" i="2"/>
  <c r="CP14" i="16"/>
  <c r="CF13" i="15"/>
  <c r="CY14" i="16"/>
  <c r="CD13" i="2"/>
  <c r="CN14" i="16"/>
  <c r="CD13" i="15"/>
  <c r="CW14" i="16"/>
  <c r="CB13" i="2"/>
  <c r="CL14" i="16"/>
  <c r="CB13" i="15"/>
  <c r="CU14" i="16"/>
  <c r="BZ13" i="2"/>
  <c r="CJ14" i="16"/>
  <c r="BZ13" i="15"/>
  <c r="CS14" i="16"/>
  <c r="CF12" i="2"/>
  <c r="CP13" i="16"/>
  <c r="CY13" i="16"/>
  <c r="CD12" i="2"/>
  <c r="CN13" i="16"/>
  <c r="CW13" i="16"/>
  <c r="CB12" i="2"/>
  <c r="CL13" i="16"/>
  <c r="CU13" i="16"/>
  <c r="BZ12" i="2"/>
  <c r="CJ13" i="16"/>
  <c r="CS13" i="16"/>
  <c r="CF11" i="2"/>
  <c r="CP12" i="16"/>
  <c r="CY12" i="16"/>
  <c r="CD11" i="2"/>
  <c r="CN12" i="16"/>
  <c r="CW12" i="16"/>
  <c r="CB11" i="2"/>
  <c r="CL12" i="16"/>
  <c r="CU12" i="16"/>
  <c r="BZ11" i="2"/>
  <c r="CJ12" i="16"/>
  <c r="CS12" i="16"/>
  <c r="CF10" i="2"/>
  <c r="CP11" i="16"/>
  <c r="CY11" i="16"/>
  <c r="CD10" i="2"/>
  <c r="CN11" i="16"/>
  <c r="CW11" i="16"/>
  <c r="CB10" i="2"/>
  <c r="CL11" i="16"/>
  <c r="CU11" i="16"/>
  <c r="BZ10" i="2"/>
  <c r="CJ11" i="16"/>
  <c r="CS11" i="16"/>
  <c r="CF9" i="2"/>
  <c r="CP10" i="16"/>
  <c r="CY10" i="16"/>
  <c r="CD9" i="2"/>
  <c r="CN10" i="16"/>
  <c r="CW10" i="16"/>
  <c r="CB9" i="2"/>
  <c r="CL10" i="16"/>
  <c r="CU10" i="16"/>
  <c r="BZ9" i="2"/>
  <c r="CJ10" i="16"/>
  <c r="CS10" i="16"/>
  <c r="CP9" i="16"/>
  <c r="CY9" i="16"/>
  <c r="CN9" i="16"/>
  <c r="CW9" i="16"/>
  <c r="CL9" i="16"/>
  <c r="CU9" i="16"/>
  <c r="CJ9" i="16"/>
  <c r="CS9" i="16"/>
  <c r="CP8" i="16"/>
  <c r="CY8" i="16"/>
  <c r="CN8" i="16"/>
  <c r="CW8" i="16"/>
  <c r="CL8" i="16"/>
  <c r="CU8" i="16"/>
  <c r="CJ8" i="16"/>
  <c r="CS8" i="16"/>
  <c r="CP7" i="16"/>
  <c r="CY7" i="16"/>
  <c r="CN7" i="16"/>
  <c r="CW7" i="16"/>
  <c r="CL7" i="16"/>
  <c r="CU7" i="16"/>
  <c r="CJ7" i="16"/>
  <c r="CS7" i="16"/>
  <c r="CP6" i="16"/>
  <c r="CY6" i="16"/>
  <c r="CN6" i="16"/>
  <c r="CW6" i="16"/>
  <c r="CL6" i="16"/>
  <c r="CU6" i="16"/>
  <c r="CJ6" i="16"/>
  <c r="CS6" i="16"/>
  <c r="CP5" i="16"/>
  <c r="CY5" i="16"/>
  <c r="CN5" i="16"/>
  <c r="CW5" i="16"/>
  <c r="CL5" i="16"/>
  <c r="CU5" i="16"/>
  <c r="CJ5" i="16"/>
  <c r="CS5" i="16"/>
  <c r="CP4" i="16"/>
  <c r="CY4" i="16"/>
  <c r="CN4" i="16"/>
  <c r="CW4" i="16"/>
  <c r="CL4" i="16"/>
  <c r="CU4" i="16"/>
  <c r="CJ4" i="16"/>
  <c r="CS4" i="16"/>
  <c r="DM4" i="16"/>
  <c r="DO4" i="16"/>
  <c r="DM5" i="16"/>
  <c r="DO5" i="16"/>
  <c r="DM6" i="16"/>
  <c r="DO6" i="16"/>
  <c r="DM7" i="16"/>
  <c r="DO7" i="16"/>
  <c r="DM8" i="16"/>
  <c r="DO8" i="16"/>
  <c r="DM9" i="16"/>
  <c r="DO9" i="16"/>
  <c r="CJ9" i="2"/>
  <c r="DM10" i="16"/>
  <c r="CL9" i="2"/>
  <c r="DO10" i="16"/>
  <c r="CJ10" i="2"/>
  <c r="DM11" i="16"/>
  <c r="CL10" i="2"/>
  <c r="DO11" i="16"/>
  <c r="CJ11" i="2"/>
  <c r="DM12" i="16"/>
  <c r="CL11" i="2"/>
  <c r="DO12" i="16"/>
  <c r="CJ12" i="2"/>
  <c r="DM13" i="16"/>
  <c r="CL12" i="2"/>
  <c r="DO13" i="16"/>
  <c r="CJ13" i="2"/>
  <c r="DM14" i="16"/>
  <c r="CL13" i="2"/>
  <c r="DO14" i="16"/>
  <c r="CJ14" i="2"/>
  <c r="DM15" i="16"/>
  <c r="CL14" i="2"/>
  <c r="DO15" i="16"/>
  <c r="CJ15" i="2"/>
  <c r="DM16" i="16"/>
  <c r="CL15" i="2"/>
  <c r="DO16" i="16"/>
  <c r="CJ16" i="2"/>
  <c r="DM17" i="16"/>
  <c r="CL16" i="2"/>
  <c r="DO17" i="16"/>
  <c r="CJ17" i="2"/>
  <c r="DM18" i="16"/>
  <c r="CL17" i="2"/>
  <c r="DO18" i="16"/>
  <c r="CJ18" i="2"/>
  <c r="DM19" i="16"/>
  <c r="CL18" i="2"/>
  <c r="DO19" i="16"/>
  <c r="CJ19" i="2"/>
  <c r="DM20" i="16"/>
  <c r="CL19" i="2"/>
  <c r="DO20" i="16"/>
  <c r="CJ20" i="2"/>
  <c r="DM21" i="16"/>
  <c r="CL20" i="2"/>
  <c r="DO21" i="16"/>
  <c r="CJ21" i="2"/>
  <c r="DM22" i="16"/>
  <c r="CL21" i="2"/>
  <c r="DO22" i="16"/>
  <c r="CJ22" i="2"/>
  <c r="DM23" i="16"/>
  <c r="CL22" i="2"/>
  <c r="DO23" i="16"/>
  <c r="CJ23" i="2"/>
  <c r="DM24" i="16"/>
  <c r="CL23" i="2"/>
  <c r="DO24" i="16"/>
  <c r="CJ24" i="2"/>
  <c r="DM25" i="16"/>
  <c r="CL24" i="2"/>
  <c r="DO25" i="16"/>
  <c r="CJ25" i="2"/>
  <c r="DM26" i="16"/>
  <c r="CL25" i="2"/>
  <c r="DO26" i="16"/>
  <c r="CJ26" i="2"/>
  <c r="DM27" i="16"/>
  <c r="CL26" i="2"/>
  <c r="DO27" i="16"/>
  <c r="CJ27" i="2"/>
  <c r="DM28" i="16"/>
  <c r="CL27" i="2"/>
  <c r="DO28" i="16"/>
  <c r="CJ28" i="2"/>
  <c r="DM29" i="16"/>
  <c r="CL28" i="2"/>
  <c r="DO29" i="16"/>
  <c r="CJ29" i="2"/>
  <c r="DM30" i="16"/>
  <c r="CL29" i="2"/>
  <c r="DO30" i="16"/>
  <c r="CJ30" i="2"/>
  <c r="DM31" i="16"/>
  <c r="CL30" i="2"/>
  <c r="DO31" i="16"/>
  <c r="CJ31" i="2"/>
  <c r="DM32" i="16"/>
  <c r="CL31" i="2"/>
  <c r="DO32" i="16"/>
  <c r="CJ32" i="2"/>
  <c r="DM33" i="16"/>
  <c r="CL32" i="2"/>
  <c r="DO33" i="16"/>
  <c r="CJ33" i="2"/>
  <c r="DM34" i="16"/>
  <c r="CL33" i="2"/>
  <c r="DO34" i="16"/>
  <c r="CJ34" i="2"/>
  <c r="DM35" i="16"/>
  <c r="CL34" i="2"/>
  <c r="DO35" i="16"/>
  <c r="CJ35" i="2"/>
  <c r="DM36" i="16"/>
  <c r="CL35" i="2"/>
  <c r="DO36" i="16"/>
  <c r="CJ36" i="2"/>
  <c r="DM37" i="16"/>
  <c r="CL36" i="2"/>
  <c r="DO37" i="16"/>
  <c r="CJ37" i="2"/>
  <c r="DM38" i="16"/>
  <c r="CL37" i="2"/>
  <c r="DO38" i="16"/>
  <c r="CJ38" i="2"/>
  <c r="DM39" i="16"/>
  <c r="CL38" i="2"/>
  <c r="DO39" i="16"/>
  <c r="CJ39" i="2"/>
  <c r="DM40" i="16"/>
  <c r="CL39" i="2"/>
  <c r="DO40" i="16"/>
  <c r="CJ40" i="2"/>
  <c r="DM41" i="16"/>
  <c r="CL40" i="2"/>
  <c r="DO41" i="16"/>
  <c r="CJ41" i="2"/>
  <c r="DM42" i="16"/>
  <c r="CL41" i="2"/>
  <c r="DO42" i="16"/>
  <c r="CJ42" i="2"/>
  <c r="DM43" i="16"/>
  <c r="CL42" i="2"/>
  <c r="DO43" i="16"/>
  <c r="CJ43" i="2"/>
  <c r="DM44" i="16"/>
  <c r="CL43" i="2"/>
  <c r="DO44" i="16"/>
  <c r="CJ44" i="2"/>
  <c r="DM45" i="16"/>
  <c r="CL44" i="2"/>
  <c r="DO45" i="16"/>
  <c r="CJ45" i="2"/>
  <c r="DM46" i="16"/>
  <c r="CL45" i="2"/>
  <c r="DO46" i="16"/>
  <c r="CJ46" i="2"/>
  <c r="DM47" i="16"/>
  <c r="CL46" i="2"/>
  <c r="DO47" i="16"/>
  <c r="CJ47" i="2"/>
  <c r="DM48" i="16"/>
  <c r="CL47" i="2"/>
  <c r="DO48" i="16"/>
  <c r="CJ48" i="2"/>
  <c r="DM49" i="16"/>
  <c r="CL48" i="2"/>
  <c r="DO49" i="16"/>
  <c r="CJ49" i="2"/>
  <c r="DM50" i="16"/>
  <c r="CL49" i="2"/>
  <c r="DO50" i="16"/>
  <c r="CJ50" i="2"/>
  <c r="DM51" i="16"/>
  <c r="CL50" i="2"/>
  <c r="DO51" i="16"/>
  <c r="CJ51" i="2"/>
  <c r="DM52" i="16"/>
  <c r="CL51" i="2"/>
  <c r="DO52" i="16"/>
  <c r="CJ52" i="2"/>
  <c r="DM53" i="16"/>
  <c r="CL52" i="2"/>
  <c r="DO53" i="16"/>
  <c r="CJ53" i="2"/>
  <c r="DM54" i="16"/>
  <c r="CL53" i="2"/>
  <c r="DO54" i="16"/>
  <c r="CJ54" i="2"/>
  <c r="DM55" i="16"/>
  <c r="CL54" i="2"/>
  <c r="DO55" i="16"/>
  <c r="CJ55" i="2"/>
  <c r="DM56" i="16"/>
  <c r="CL55" i="2"/>
  <c r="DO56" i="16"/>
  <c r="CJ56" i="2"/>
  <c r="DM57" i="16"/>
  <c r="CL56" i="2"/>
  <c r="DO57" i="16"/>
  <c r="CJ57" i="2"/>
  <c r="DM58" i="16"/>
  <c r="CL57" i="2"/>
  <c r="DO58" i="16"/>
  <c r="CJ58" i="2"/>
  <c r="DM59" i="16"/>
  <c r="CL58" i="2"/>
  <c r="DO59" i="16"/>
  <c r="CJ59" i="2"/>
  <c r="DM60" i="16"/>
  <c r="CL59" i="2"/>
  <c r="DO60" i="16"/>
  <c r="CJ60" i="2"/>
  <c r="DM61" i="16"/>
  <c r="CL60" i="2"/>
  <c r="DO61" i="16"/>
  <c r="CJ61" i="2"/>
  <c r="DM62" i="16"/>
  <c r="CL61" i="2"/>
  <c r="DO62" i="16"/>
  <c r="CJ62" i="2"/>
  <c r="DM63" i="16"/>
  <c r="CL62" i="2"/>
  <c r="DO63" i="16"/>
  <c r="CJ63" i="2"/>
  <c r="DM64" i="16"/>
  <c r="CL63" i="2"/>
  <c r="DO64" i="16"/>
  <c r="CJ64" i="2"/>
  <c r="DM65" i="16"/>
  <c r="CL64" i="2"/>
  <c r="DO65" i="16"/>
  <c r="CJ65" i="2"/>
  <c r="DM66" i="16"/>
  <c r="CL65" i="2"/>
  <c r="DO66" i="16"/>
  <c r="CJ66" i="2"/>
  <c r="DM67" i="16"/>
  <c r="CL66" i="2"/>
  <c r="DO67" i="16"/>
  <c r="CJ67" i="2"/>
  <c r="DM68" i="16"/>
  <c r="CL67" i="2"/>
  <c r="DO68" i="16"/>
  <c r="CJ68" i="2"/>
  <c r="DM69" i="16"/>
  <c r="CL68" i="2"/>
  <c r="DO69" i="16"/>
  <c r="CJ69" i="2"/>
  <c r="DM70" i="16"/>
  <c r="CL69" i="2"/>
  <c r="DO70" i="16"/>
  <c r="CJ70" i="2"/>
  <c r="DM71" i="16"/>
  <c r="CL70" i="2"/>
  <c r="DO71" i="16"/>
  <c r="CJ71" i="2"/>
  <c r="DM72" i="16"/>
  <c r="CL71" i="2"/>
  <c r="DO72" i="16"/>
  <c r="CJ72" i="2"/>
  <c r="DM73" i="16"/>
  <c r="CL72" i="2"/>
  <c r="DO73" i="16"/>
  <c r="CJ73" i="2"/>
  <c r="DM74" i="16"/>
  <c r="CL73" i="2"/>
  <c r="DO74" i="16"/>
  <c r="CJ74" i="2"/>
  <c r="DM75" i="16"/>
  <c r="CL74" i="2"/>
  <c r="DO75" i="16"/>
  <c r="CJ75" i="2"/>
  <c r="DM76" i="16"/>
  <c r="CL75" i="2"/>
  <c r="DO76" i="16"/>
  <c r="CJ76" i="2"/>
  <c r="DM77" i="16"/>
  <c r="CL76" i="2"/>
  <c r="DO77" i="16"/>
  <c r="CJ77" i="2"/>
  <c r="DM78" i="16"/>
  <c r="CL77" i="2"/>
  <c r="DO78" i="16"/>
  <c r="CJ78" i="2"/>
  <c r="DM79" i="16"/>
  <c r="CL78" i="2"/>
  <c r="DO79" i="16"/>
  <c r="CJ79" i="2"/>
  <c r="DM80" i="16"/>
  <c r="CL79" i="2"/>
  <c r="DO80" i="16"/>
  <c r="CJ80" i="2"/>
  <c r="DM81" i="16"/>
  <c r="CL80" i="2"/>
  <c r="DO81" i="16"/>
  <c r="CJ81" i="2"/>
  <c r="DM82" i="16"/>
  <c r="CL81" i="2"/>
  <c r="DO82" i="16"/>
  <c r="CJ82" i="2"/>
  <c r="DM83" i="16"/>
  <c r="CL82" i="2"/>
  <c r="DO83" i="16"/>
  <c r="CJ83" i="2"/>
  <c r="DM84" i="16"/>
  <c r="CL83" i="2"/>
  <c r="DO84" i="16"/>
  <c r="CJ84" i="2"/>
  <c r="DM85" i="16"/>
  <c r="CL84" i="2"/>
  <c r="DO85" i="16"/>
  <c r="CJ85" i="2"/>
  <c r="DM86" i="16"/>
  <c r="CL85" i="2"/>
  <c r="DO86" i="16"/>
  <c r="CJ86" i="2"/>
  <c r="DM87" i="16"/>
  <c r="CL86" i="2"/>
  <c r="DO87" i="16"/>
  <c r="CJ87" i="2"/>
  <c r="DM88" i="16"/>
  <c r="CL87" i="2"/>
  <c r="DO88" i="16"/>
  <c r="CJ88" i="2"/>
  <c r="DM89" i="16"/>
  <c r="CL88" i="2"/>
  <c r="DO89" i="16"/>
  <c r="CJ89" i="2"/>
  <c r="DM90" i="16"/>
  <c r="CL89" i="2"/>
  <c r="DO90" i="16"/>
  <c r="CJ90" i="2"/>
  <c r="DM91" i="16"/>
  <c r="CL90" i="2"/>
  <c r="DO91" i="16"/>
  <c r="CJ91" i="2"/>
  <c r="DM92" i="16"/>
  <c r="CL91" i="2"/>
  <c r="DO92" i="16"/>
  <c r="CJ92" i="2"/>
  <c r="DM93" i="16"/>
  <c r="CL92" i="2"/>
  <c r="DO93" i="16"/>
  <c r="CJ93" i="2"/>
  <c r="DM94" i="16"/>
  <c r="CL93" i="2"/>
  <c r="DO94" i="16"/>
  <c r="CJ94" i="2"/>
  <c r="DM95" i="16"/>
  <c r="CL94" i="2"/>
  <c r="DO95" i="16"/>
  <c r="CJ95" i="2"/>
  <c r="DM96" i="16"/>
  <c r="CL95" i="2"/>
  <c r="DO96" i="16"/>
  <c r="CJ96" i="2"/>
  <c r="DM97" i="16"/>
  <c r="CL96" i="2"/>
  <c r="DO97" i="16"/>
  <c r="CJ97" i="2"/>
  <c r="DM98" i="16"/>
  <c r="CL97" i="2"/>
  <c r="DO98" i="16"/>
  <c r="CJ98" i="2"/>
  <c r="DM99" i="16"/>
  <c r="CL98" i="2"/>
  <c r="DO99" i="16"/>
  <c r="CJ99" i="2"/>
  <c r="DM100" i="16"/>
  <c r="CL99" i="2"/>
  <c r="DO100" i="16"/>
  <c r="CJ100" i="2"/>
  <c r="DM101" i="16"/>
  <c r="CL100" i="2"/>
  <c r="DO101" i="16"/>
  <c r="CJ101" i="2"/>
  <c r="DM102" i="16"/>
  <c r="CL101" i="2"/>
  <c r="DO102" i="16"/>
  <c r="CJ102" i="2"/>
  <c r="DM103" i="16"/>
  <c r="CL102" i="2"/>
  <c r="DO103" i="16"/>
  <c r="BH103" i="2"/>
  <c r="AF104" i="16"/>
  <c r="BH103" i="15"/>
  <c r="AO104" i="16"/>
  <c r="BJ103" i="2"/>
  <c r="AH104" i="16"/>
  <c r="BJ103" i="15"/>
  <c r="AQ104" i="16"/>
  <c r="BL103" i="2"/>
  <c r="AJ104" i="16"/>
  <c r="BL103" i="15"/>
  <c r="AS104" i="16"/>
  <c r="BN103" i="2"/>
  <c r="AL104" i="16"/>
  <c r="BN103" i="15"/>
  <c r="AU104" i="16"/>
  <c r="BH104" i="2"/>
  <c r="AF105" i="16"/>
  <c r="BH104" i="15"/>
  <c r="AO105" i="16"/>
  <c r="BJ104" i="2"/>
  <c r="AH105" i="16"/>
  <c r="BJ104" i="15"/>
  <c r="AQ105" i="16"/>
  <c r="BL104" i="2"/>
  <c r="AJ105" i="16"/>
  <c r="BL104" i="15"/>
  <c r="AS105" i="16"/>
  <c r="BN104" i="2"/>
  <c r="AL105" i="16"/>
  <c r="BN104" i="15"/>
  <c r="AU105" i="16"/>
  <c r="BH105" i="2"/>
  <c r="AF106" i="16"/>
  <c r="BH105" i="15"/>
  <c r="AO106" i="16"/>
  <c r="BJ105" i="2"/>
  <c r="AH106" i="16"/>
  <c r="BJ105" i="15"/>
  <c r="AQ106" i="16"/>
  <c r="BL105" i="2"/>
  <c r="AJ106" i="16"/>
  <c r="BL105" i="15"/>
  <c r="AS106" i="16"/>
  <c r="BN105" i="2"/>
  <c r="AL106" i="16"/>
  <c r="BN105" i="15"/>
  <c r="AU106" i="16"/>
  <c r="BH106" i="2"/>
  <c r="AF107" i="16"/>
  <c r="BH106" i="15"/>
  <c r="AO107" i="16"/>
  <c r="BJ106" i="2"/>
  <c r="AH107" i="16"/>
  <c r="BJ106" i="15"/>
  <c r="AQ107" i="16"/>
  <c r="BL106" i="2"/>
  <c r="AJ107" i="16"/>
  <c r="BL106" i="15"/>
  <c r="AS107" i="16"/>
  <c r="BN106" i="2"/>
  <c r="AL107" i="16"/>
  <c r="BN106" i="15"/>
  <c r="AU107" i="16"/>
  <c r="BH107" i="2"/>
  <c r="AF108" i="16"/>
  <c r="BH107" i="15"/>
  <c r="AO108" i="16"/>
  <c r="BJ107" i="2"/>
  <c r="AH108" i="16"/>
  <c r="BJ107" i="15"/>
  <c r="AQ108" i="16"/>
  <c r="BL107" i="2"/>
  <c r="AJ108" i="16"/>
  <c r="BL107" i="15"/>
  <c r="AS108" i="16"/>
  <c r="BN107" i="2"/>
  <c r="AL108" i="16"/>
  <c r="BN107" i="15"/>
  <c r="AU108" i="16"/>
  <c r="BH108" i="2"/>
  <c r="AF109" i="16"/>
  <c r="BH108" i="15"/>
  <c r="AO109" i="16"/>
  <c r="BJ108" i="2"/>
  <c r="AH109" i="16"/>
  <c r="BJ108" i="15"/>
  <c r="AQ109" i="16"/>
  <c r="BL108" i="2"/>
  <c r="AJ109" i="16"/>
  <c r="BL108" i="15"/>
  <c r="AS109" i="16"/>
  <c r="BN108" i="2"/>
  <c r="AL109" i="16"/>
  <c r="BN108" i="15"/>
  <c r="AU109" i="16"/>
  <c r="BH109" i="2"/>
  <c r="AF110" i="16"/>
  <c r="BH109" i="15"/>
  <c r="AO110" i="16"/>
  <c r="BJ109" i="2"/>
  <c r="AH110" i="16"/>
  <c r="BJ109" i="15"/>
  <c r="AQ110" i="16"/>
  <c r="BL109" i="2"/>
  <c r="AJ110" i="16"/>
  <c r="BL109" i="15"/>
  <c r="AS110" i="16"/>
  <c r="BN109" i="2"/>
  <c r="AL110" i="16"/>
  <c r="BN109" i="15"/>
  <c r="AU110" i="16"/>
  <c r="BH110" i="2"/>
  <c r="AF111" i="16"/>
  <c r="BH110" i="15"/>
  <c r="AO111" i="16"/>
  <c r="BJ110" i="2"/>
  <c r="AH111" i="16"/>
  <c r="BJ110" i="15"/>
  <c r="AQ111" i="16"/>
  <c r="BL110" i="2"/>
  <c r="AJ111" i="16"/>
  <c r="BL110" i="15"/>
  <c r="AS111" i="16"/>
  <c r="BN110" i="2"/>
  <c r="AL111" i="16"/>
  <c r="BN110" i="15"/>
  <c r="AU111" i="16"/>
  <c r="BH111" i="2"/>
  <c r="AF112" i="16"/>
  <c r="BH111" i="15"/>
  <c r="AO112" i="16"/>
  <c r="BJ111" i="2"/>
  <c r="AH112" i="16"/>
  <c r="BJ111" i="15"/>
  <c r="AQ112" i="16"/>
  <c r="BL111" i="2"/>
  <c r="AJ112" i="16"/>
  <c r="BL111" i="15"/>
  <c r="AS112" i="16"/>
  <c r="BN111" i="2"/>
  <c r="AL112" i="16"/>
  <c r="BN111" i="15"/>
  <c r="AU112" i="16"/>
  <c r="BH112" i="2"/>
  <c r="AF113" i="16"/>
  <c r="BH112" i="15"/>
  <c r="AO113" i="16"/>
  <c r="BJ112" i="2"/>
  <c r="AH113" i="16"/>
  <c r="BJ112" i="15"/>
  <c r="AQ113" i="16"/>
  <c r="BL112" i="2"/>
  <c r="AJ113" i="16"/>
  <c r="BL112" i="15"/>
  <c r="AS113" i="16"/>
  <c r="BN112" i="2"/>
  <c r="AL113" i="16"/>
  <c r="BN112" i="15"/>
  <c r="AU113" i="16"/>
  <c r="BH113" i="2"/>
  <c r="AF114" i="16"/>
  <c r="BH113" i="15"/>
  <c r="AO114" i="16"/>
  <c r="BJ113" i="2"/>
  <c r="AH114" i="16"/>
  <c r="BJ113" i="15"/>
  <c r="AQ114" i="16"/>
  <c r="BL113" i="2"/>
  <c r="AJ114" i="16"/>
  <c r="BL113" i="15"/>
  <c r="AS114" i="16"/>
  <c r="BN113" i="2"/>
  <c r="AL114" i="16"/>
  <c r="BN113" i="15"/>
  <c r="AU114" i="16"/>
  <c r="BH114" i="2"/>
  <c r="AF115" i="16"/>
  <c r="BH114" i="15"/>
  <c r="AO115" i="16"/>
  <c r="BJ114" i="2"/>
  <c r="AH115" i="16"/>
  <c r="BJ114" i="15"/>
  <c r="AQ115" i="16"/>
  <c r="BL114" i="2"/>
  <c r="AJ115" i="16"/>
  <c r="BL114" i="15"/>
  <c r="AS115" i="16"/>
  <c r="BN114" i="2"/>
  <c r="AL115" i="16"/>
  <c r="BN114" i="15"/>
  <c r="AU115" i="16"/>
  <c r="BH115" i="2"/>
  <c r="AF116" i="16"/>
  <c r="BH115" i="15"/>
  <c r="AO116" i="16"/>
  <c r="BJ115" i="2"/>
  <c r="AH116" i="16"/>
  <c r="BJ115" i="15"/>
  <c r="AQ116" i="16"/>
  <c r="BL115" i="2"/>
  <c r="AJ116" i="16"/>
  <c r="BL115" i="15"/>
  <c r="AS116" i="16"/>
  <c r="BN115" i="2"/>
  <c r="AL116" i="16"/>
  <c r="BN115" i="15"/>
  <c r="AU116" i="16"/>
  <c r="BH116" i="2"/>
  <c r="AF117" i="16"/>
  <c r="BH116" i="15"/>
  <c r="AO117" i="16"/>
  <c r="BJ116" i="2"/>
  <c r="AH117" i="16"/>
  <c r="BJ116" i="15"/>
  <c r="AQ117" i="16"/>
  <c r="BL116" i="2"/>
  <c r="AJ117" i="16"/>
  <c r="BL116" i="15"/>
  <c r="AS117" i="16"/>
  <c r="BN116" i="2"/>
  <c r="AL117" i="16"/>
  <c r="BN116" i="15"/>
  <c r="AU117" i="16"/>
  <c r="BH117" i="2"/>
  <c r="AF118" i="16"/>
  <c r="BH117" i="15"/>
  <c r="AO118" i="16"/>
  <c r="BJ117" i="2"/>
  <c r="AH118" i="16"/>
  <c r="BJ117" i="15"/>
  <c r="AQ118" i="16"/>
  <c r="BL117" i="2"/>
  <c r="AJ118" i="16"/>
  <c r="BL117" i="15"/>
  <c r="AS118" i="16"/>
  <c r="BN117" i="2"/>
  <c r="AL118" i="16"/>
  <c r="BN117" i="15"/>
  <c r="AU118" i="16"/>
  <c r="BH118" i="2"/>
  <c r="AF119" i="16"/>
  <c r="BH118" i="15"/>
  <c r="AO119" i="16"/>
  <c r="BJ118" i="2"/>
  <c r="AH119" i="16"/>
  <c r="BJ118" i="15"/>
  <c r="AQ119" i="16"/>
  <c r="BL118" i="2"/>
  <c r="AJ119" i="16"/>
  <c r="BL118" i="15"/>
  <c r="AS119" i="16"/>
  <c r="BN118" i="2"/>
  <c r="AL119" i="16"/>
  <c r="BN118" i="15"/>
  <c r="AU119" i="16"/>
  <c r="BH119" i="2"/>
  <c r="AF120" i="16"/>
  <c r="BH119" i="15"/>
  <c r="AO120" i="16"/>
  <c r="BJ119" i="2"/>
  <c r="AH120" i="16"/>
  <c r="BJ119" i="15"/>
  <c r="AQ120" i="16"/>
  <c r="BL119" i="2"/>
  <c r="AJ120" i="16"/>
  <c r="BL119" i="15"/>
  <c r="AS120" i="16"/>
  <c r="BN119" i="2"/>
  <c r="AL120" i="16"/>
  <c r="BN119" i="15"/>
  <c r="AU120" i="16"/>
  <c r="BH120" i="2"/>
  <c r="AF121" i="16"/>
  <c r="BH120" i="15"/>
  <c r="AO121" i="16"/>
  <c r="BJ120" i="2"/>
  <c r="AH121" i="16"/>
  <c r="BJ120" i="15"/>
  <c r="AQ121" i="16"/>
  <c r="BL120" i="2"/>
  <c r="AJ121" i="16"/>
  <c r="BL120" i="15"/>
  <c r="AS121" i="16"/>
  <c r="BN120" i="2"/>
  <c r="AL121" i="16"/>
  <c r="BN120" i="15"/>
  <c r="AU121" i="16"/>
  <c r="BH121" i="2"/>
  <c r="AF122" i="16"/>
  <c r="BH121" i="15"/>
  <c r="AO122" i="16"/>
  <c r="BJ121" i="2"/>
  <c r="AH122" i="16"/>
  <c r="BJ121" i="15"/>
  <c r="AQ122" i="16"/>
  <c r="BL121" i="2"/>
  <c r="AJ122" i="16"/>
  <c r="BL121" i="15"/>
  <c r="AS122" i="16"/>
  <c r="BN121" i="2"/>
  <c r="AL122" i="16"/>
  <c r="BN121" i="15"/>
  <c r="AU122" i="16"/>
  <c r="BH122" i="2"/>
  <c r="AF123" i="16"/>
  <c r="BH122" i="15"/>
  <c r="AO123" i="16"/>
  <c r="BJ122" i="2"/>
  <c r="AH123" i="16"/>
  <c r="BJ122" i="15"/>
  <c r="AQ123" i="16"/>
  <c r="BL122" i="2"/>
  <c r="AJ123" i="16"/>
  <c r="BL122" i="15"/>
  <c r="AS123" i="16"/>
  <c r="BN122" i="2"/>
  <c r="AL123" i="16"/>
  <c r="BN122" i="15"/>
  <c r="AU123" i="16"/>
  <c r="BH123" i="2"/>
  <c r="AF124" i="16"/>
  <c r="BH123" i="15"/>
  <c r="AO124" i="16"/>
  <c r="BJ123" i="2"/>
  <c r="AH124" i="16"/>
  <c r="BJ123" i="15"/>
  <c r="AQ124" i="16"/>
  <c r="BL123" i="2"/>
  <c r="AJ124" i="16"/>
  <c r="BL123" i="15"/>
  <c r="AS124" i="16"/>
  <c r="BN123" i="2"/>
  <c r="AL124" i="16"/>
  <c r="BN123" i="15"/>
  <c r="AU124" i="16"/>
  <c r="BH124" i="2"/>
  <c r="AF125" i="16"/>
  <c r="BH124" i="15"/>
  <c r="AO125" i="16"/>
  <c r="BJ124" i="2"/>
  <c r="AH125" i="16"/>
  <c r="BJ124" i="15"/>
  <c r="AQ125" i="16"/>
  <c r="BL124" i="2"/>
  <c r="AJ125" i="16"/>
  <c r="BL124" i="15"/>
  <c r="AS125" i="16"/>
  <c r="BN124" i="2"/>
  <c r="AL125" i="16"/>
  <c r="BN124" i="15"/>
  <c r="AU125" i="16"/>
  <c r="BH125" i="2"/>
  <c r="AF126" i="16"/>
  <c r="BH125" i="15"/>
  <c r="AO126" i="16"/>
  <c r="BJ125" i="2"/>
  <c r="AH126" i="16"/>
  <c r="BJ125" i="15"/>
  <c r="AQ126" i="16"/>
  <c r="BL125" i="2"/>
  <c r="AJ126" i="16"/>
  <c r="BL125" i="15"/>
  <c r="AS126" i="16"/>
  <c r="BN125" i="2"/>
  <c r="AL126" i="16"/>
  <c r="BN125" i="15"/>
  <c r="AU126" i="16"/>
  <c r="BH126" i="2"/>
  <c r="AF127" i="16"/>
  <c r="BH126" i="15"/>
  <c r="AO127" i="16"/>
  <c r="BJ126" i="2"/>
  <c r="AH127" i="16"/>
  <c r="BJ126" i="15"/>
  <c r="AQ127" i="16"/>
  <c r="BL126" i="2"/>
  <c r="AJ127" i="16"/>
  <c r="BL126" i="15"/>
  <c r="AS127" i="16"/>
  <c r="BN126" i="2"/>
  <c r="AL127" i="16"/>
  <c r="BN126" i="15"/>
  <c r="AU127" i="16"/>
  <c r="BH127" i="2"/>
  <c r="AF128" i="16"/>
  <c r="BH127" i="15"/>
  <c r="AO128" i="16"/>
  <c r="BJ127" i="2"/>
  <c r="AH128" i="16"/>
  <c r="BJ127" i="15"/>
  <c r="AQ128" i="16"/>
  <c r="BL127" i="2"/>
  <c r="AJ128" i="16"/>
  <c r="BL127" i="15"/>
  <c r="AS128" i="16"/>
  <c r="BN127" i="2"/>
  <c r="AL128" i="16"/>
  <c r="BN127" i="15"/>
  <c r="AU128" i="16"/>
  <c r="BH128" i="2"/>
  <c r="AF129" i="16"/>
  <c r="BH128" i="15"/>
  <c r="AO129" i="16"/>
  <c r="BJ128" i="2"/>
  <c r="AH129" i="16"/>
  <c r="BJ128" i="15"/>
  <c r="AQ129" i="16"/>
  <c r="BL128" i="2"/>
  <c r="AJ129" i="16"/>
  <c r="BL128" i="15"/>
  <c r="AS129" i="16"/>
  <c r="BN128" i="2"/>
  <c r="AL129" i="16"/>
  <c r="BN128" i="15"/>
  <c r="AU129" i="16"/>
  <c r="BH129" i="2"/>
  <c r="AF130" i="16"/>
  <c r="BH129" i="15"/>
  <c r="AO130" i="16"/>
  <c r="BJ129" i="2"/>
  <c r="AH130" i="16"/>
  <c r="BJ129" i="15"/>
  <c r="AQ130" i="16"/>
  <c r="BL129" i="2"/>
  <c r="AJ130" i="16"/>
  <c r="BL129" i="15"/>
  <c r="AS130" i="16"/>
  <c r="BN129" i="2"/>
  <c r="AL130" i="16"/>
  <c r="BN129" i="15"/>
  <c r="AU130" i="16"/>
  <c r="BH130" i="2"/>
  <c r="AF131" i="16"/>
  <c r="BH130" i="15"/>
  <c r="AO131" i="16"/>
  <c r="BJ130" i="2"/>
  <c r="AH131" i="16"/>
  <c r="BJ130" i="15"/>
  <c r="AQ131" i="16"/>
  <c r="BL130" i="2"/>
  <c r="AJ131" i="16"/>
  <c r="BL130" i="15"/>
  <c r="AS131" i="16"/>
  <c r="BN130" i="2"/>
  <c r="AL131" i="16"/>
  <c r="BN130" i="15"/>
  <c r="AU131" i="16"/>
  <c r="BH131" i="2"/>
  <c r="AF132" i="16"/>
  <c r="BH131" i="15"/>
  <c r="AO132" i="16"/>
  <c r="BJ131" i="2"/>
  <c r="AH132" i="16"/>
  <c r="BJ131" i="15"/>
  <c r="AQ132" i="16"/>
  <c r="BL131" i="2"/>
  <c r="AJ132" i="16"/>
  <c r="BL131" i="15"/>
  <c r="AS132" i="16"/>
  <c r="BN131" i="2"/>
  <c r="AL132" i="16"/>
  <c r="BN131" i="15"/>
  <c r="AU132" i="16"/>
  <c r="BH132" i="2"/>
  <c r="AF133" i="16"/>
  <c r="BH132" i="15"/>
  <c r="AO133" i="16"/>
  <c r="BJ132" i="2"/>
  <c r="AH133" i="16"/>
  <c r="BJ132" i="15"/>
  <c r="AQ133" i="16"/>
  <c r="BL132" i="2"/>
  <c r="AJ133" i="16"/>
  <c r="BL132" i="15"/>
  <c r="AS133" i="16"/>
  <c r="BN132" i="2"/>
  <c r="AL133" i="16"/>
  <c r="BN132" i="15"/>
  <c r="AU133" i="16"/>
  <c r="BH133" i="2"/>
  <c r="AF134" i="16"/>
  <c r="BH133" i="15"/>
  <c r="AO134" i="16"/>
  <c r="BJ133" i="2"/>
  <c r="AH134" i="16"/>
  <c r="BJ133" i="15"/>
  <c r="AQ134" i="16"/>
  <c r="BL133" i="2"/>
  <c r="AJ134" i="16"/>
  <c r="BL133" i="15"/>
  <c r="AS134" i="16"/>
  <c r="BN133" i="2"/>
  <c r="AL134" i="16"/>
  <c r="BN133" i="15"/>
  <c r="AU134" i="16"/>
  <c r="BH134" i="2"/>
  <c r="AF135" i="16"/>
  <c r="BH134" i="15"/>
  <c r="AO135" i="16"/>
  <c r="BJ134" i="2"/>
  <c r="AH135" i="16"/>
  <c r="BJ134" i="15"/>
  <c r="AQ135" i="16"/>
  <c r="BL134" i="2"/>
  <c r="AJ135" i="16"/>
  <c r="BL134" i="15"/>
  <c r="AS135" i="16"/>
  <c r="BN134" i="2"/>
  <c r="AL135" i="16"/>
  <c r="BN134" i="15"/>
  <c r="AU135" i="16"/>
  <c r="BH135" i="2"/>
  <c r="AF136" i="16"/>
  <c r="BH135" i="15"/>
  <c r="AO136" i="16"/>
  <c r="BJ135" i="2"/>
  <c r="AH136" i="16"/>
  <c r="BJ135" i="15"/>
  <c r="AQ136" i="16"/>
  <c r="BL135" i="2"/>
  <c r="AJ136" i="16"/>
  <c r="BL135" i="15"/>
  <c r="AS136" i="16"/>
  <c r="BN135" i="2"/>
  <c r="AL136" i="16"/>
  <c r="BN135" i="15"/>
  <c r="AU136" i="16"/>
  <c r="BH136" i="2"/>
  <c r="AF137" i="16"/>
  <c r="BH136" i="15"/>
  <c r="AO137" i="16"/>
  <c r="BJ136" i="2"/>
  <c r="AH137" i="16"/>
  <c r="BJ136" i="15"/>
  <c r="AQ137" i="16"/>
  <c r="BL136" i="2"/>
  <c r="AJ137" i="16"/>
  <c r="BL136" i="15"/>
  <c r="AS137" i="16"/>
  <c r="BN136" i="2"/>
  <c r="AL137" i="16"/>
  <c r="BN136" i="15"/>
  <c r="AU137" i="16"/>
  <c r="BH137" i="2"/>
  <c r="AF138" i="16"/>
  <c r="BH137" i="15"/>
  <c r="AO138" i="16"/>
  <c r="BJ137" i="2"/>
  <c r="AH138" i="16"/>
  <c r="BJ137" i="15"/>
  <c r="AQ138" i="16"/>
  <c r="BL137" i="2"/>
  <c r="AJ138" i="16"/>
  <c r="BL137" i="15"/>
  <c r="AS138" i="16"/>
  <c r="BN137" i="2"/>
  <c r="AL138" i="16"/>
  <c r="BN137" i="15"/>
  <c r="AU138" i="16"/>
  <c r="BH138" i="2"/>
  <c r="AF139" i="16"/>
  <c r="BH138" i="15"/>
  <c r="AO139" i="16"/>
  <c r="BJ138" i="2"/>
  <c r="AH139" i="16"/>
  <c r="BJ138" i="15"/>
  <c r="AQ139" i="16"/>
  <c r="BL138" i="2"/>
  <c r="AJ139" i="16"/>
  <c r="BL138" i="15"/>
  <c r="AS139" i="16"/>
  <c r="BN138" i="2"/>
  <c r="AL139" i="16"/>
  <c r="BN138" i="15"/>
  <c r="AU139" i="16"/>
  <c r="BH139" i="2"/>
  <c r="AF140" i="16"/>
  <c r="BH139" i="15"/>
  <c r="AO140" i="16"/>
  <c r="BJ139" i="2"/>
  <c r="AH140" i="16"/>
  <c r="BJ139" i="15"/>
  <c r="AQ140" i="16"/>
  <c r="BL139" i="2"/>
  <c r="AJ140" i="16"/>
  <c r="BL139" i="15"/>
  <c r="AS140" i="16"/>
  <c r="BN139" i="2"/>
  <c r="AL140" i="16"/>
  <c r="BN139" i="15"/>
  <c r="AU140" i="16"/>
  <c r="BH140" i="2"/>
  <c r="AF141" i="16"/>
  <c r="BH140" i="15"/>
  <c r="AO141" i="16"/>
  <c r="BJ140" i="2"/>
  <c r="AH141" i="16"/>
  <c r="BJ140" i="15"/>
  <c r="AQ141" i="16"/>
  <c r="BL140" i="2"/>
  <c r="AJ141" i="16"/>
  <c r="BL140" i="15"/>
  <c r="AS141" i="16"/>
  <c r="BN140" i="2"/>
  <c r="AL141" i="16"/>
  <c r="BN140" i="15"/>
  <c r="AU141" i="16"/>
  <c r="BH141" i="2"/>
  <c r="AF142" i="16"/>
  <c r="BH141" i="15"/>
  <c r="AO142" i="16"/>
  <c r="BJ141" i="2"/>
  <c r="AH142" i="16"/>
  <c r="BJ141" i="15"/>
  <c r="AQ142" i="16"/>
  <c r="BL141" i="2"/>
  <c r="AJ142" i="16"/>
  <c r="BL141" i="15"/>
  <c r="AS142" i="16"/>
  <c r="BN141" i="2"/>
  <c r="AL142" i="16"/>
  <c r="BN141" i="15"/>
  <c r="AU142" i="16"/>
  <c r="BH142" i="2"/>
  <c r="AF143" i="16"/>
  <c r="BH142" i="15"/>
  <c r="AO143" i="16"/>
  <c r="BJ142" i="2"/>
  <c r="AH143" i="16"/>
  <c r="BJ142" i="15"/>
  <c r="AQ143" i="16"/>
  <c r="BL142" i="2"/>
  <c r="AJ143" i="16"/>
  <c r="BL142" i="15"/>
  <c r="AS143" i="16"/>
  <c r="BN142" i="2"/>
  <c r="AL143" i="16"/>
  <c r="BN142" i="15"/>
  <c r="AU143" i="16"/>
  <c r="BH143" i="2"/>
  <c r="AF144" i="16"/>
  <c r="BH143" i="15"/>
  <c r="AO144" i="16"/>
  <c r="BJ143" i="2"/>
  <c r="AH144" i="16"/>
  <c r="BJ143" i="15"/>
  <c r="AQ144" i="16"/>
  <c r="BL143" i="2"/>
  <c r="AJ144" i="16"/>
  <c r="BL143" i="15"/>
  <c r="AS144" i="16"/>
  <c r="BN143" i="2"/>
  <c r="AL144" i="16"/>
  <c r="BN143" i="15"/>
  <c r="AU144" i="16"/>
  <c r="BH144" i="2"/>
  <c r="AF145" i="16"/>
  <c r="BH144" i="15"/>
  <c r="AO145" i="16"/>
  <c r="BJ144" i="2"/>
  <c r="AH145" i="16"/>
  <c r="BJ144" i="15"/>
  <c r="AQ145" i="16"/>
  <c r="BL144" i="2"/>
  <c r="AJ145" i="16"/>
  <c r="BL144" i="15"/>
  <c r="AS145" i="16"/>
  <c r="BN144" i="2"/>
  <c r="AL145" i="16"/>
  <c r="BN144" i="15"/>
  <c r="AU145" i="16"/>
  <c r="BH145" i="2"/>
  <c r="AF146" i="16"/>
  <c r="BH145" i="15"/>
  <c r="AO146" i="16"/>
  <c r="BJ145" i="2"/>
  <c r="AH146" i="16"/>
  <c r="BJ145" i="15"/>
  <c r="AQ146" i="16"/>
  <c r="BL145" i="2"/>
  <c r="AJ146" i="16"/>
  <c r="BL145" i="15"/>
  <c r="AS146" i="16"/>
  <c r="BN145" i="2"/>
  <c r="AL146" i="16"/>
  <c r="BN145" i="15"/>
  <c r="AU146" i="16"/>
  <c r="BH146" i="2"/>
  <c r="AF147" i="16"/>
  <c r="BH146" i="15"/>
  <c r="AO147" i="16"/>
  <c r="BJ146" i="2"/>
  <c r="AH147" i="16"/>
  <c r="BJ146" i="15"/>
  <c r="AQ147" i="16"/>
  <c r="BL146" i="2"/>
  <c r="AJ147" i="16"/>
  <c r="BL146" i="15"/>
  <c r="AS147" i="16"/>
  <c r="BN146" i="2"/>
  <c r="AL147" i="16"/>
  <c r="BN146" i="15"/>
  <c r="AU147" i="16"/>
  <c r="BH147" i="2"/>
  <c r="AF148" i="16"/>
  <c r="BH147" i="15"/>
  <c r="AO148" i="16"/>
  <c r="BJ147" i="2"/>
  <c r="AH148" i="16"/>
  <c r="BJ147" i="15"/>
  <c r="AQ148" i="16"/>
  <c r="BL147" i="2"/>
  <c r="AJ148" i="16"/>
  <c r="BL147" i="15"/>
  <c r="AS148" i="16"/>
  <c r="BN147" i="2"/>
  <c r="AL148" i="16"/>
  <c r="BN147" i="15"/>
  <c r="AU148" i="16"/>
  <c r="BH148" i="2"/>
  <c r="AF149" i="16"/>
  <c r="BH148" i="15"/>
  <c r="AO149" i="16"/>
  <c r="BJ148" i="2"/>
  <c r="AH149" i="16"/>
  <c r="BJ148" i="15"/>
  <c r="AQ149" i="16"/>
  <c r="BL148" i="2"/>
  <c r="AJ149" i="16"/>
  <c r="BL148" i="15"/>
  <c r="AS149" i="16"/>
  <c r="BN148" i="2"/>
  <c r="AL149" i="16"/>
  <c r="BN148" i="15"/>
  <c r="AU149" i="16"/>
  <c r="BH149" i="2"/>
  <c r="AF150" i="16"/>
  <c r="BH149" i="15"/>
  <c r="AO150" i="16"/>
  <c r="BJ149" i="2"/>
  <c r="AH150" i="16"/>
  <c r="BJ149" i="15"/>
  <c r="AQ150" i="16"/>
  <c r="BL149" i="2"/>
  <c r="AJ150" i="16"/>
  <c r="BL149" i="15"/>
  <c r="AS150" i="16"/>
  <c r="BN149" i="2"/>
  <c r="AL150" i="16"/>
  <c r="BN149" i="15"/>
  <c r="AU150" i="16"/>
  <c r="BH150" i="2"/>
  <c r="AF151" i="16"/>
  <c r="BH150" i="15"/>
  <c r="AO151" i="16"/>
  <c r="BJ150" i="2"/>
  <c r="AH151" i="16"/>
  <c r="BJ150" i="15"/>
  <c r="AQ151" i="16"/>
  <c r="BL150" i="2"/>
  <c r="AJ151" i="16"/>
  <c r="BL150" i="15"/>
  <c r="AS151" i="16"/>
  <c r="BN150" i="2"/>
  <c r="AL151" i="16"/>
  <c r="BN150" i="15"/>
  <c r="AU151" i="16"/>
  <c r="BN102" i="2"/>
  <c r="AL103" i="16"/>
  <c r="BN102" i="15"/>
  <c r="AU103" i="16"/>
  <c r="BL102" i="2"/>
  <c r="AJ103" i="16"/>
  <c r="BL102" i="15"/>
  <c r="AS103" i="16"/>
  <c r="BJ102" i="2"/>
  <c r="AH103" i="16"/>
  <c r="BJ102" i="15"/>
  <c r="AQ103" i="16"/>
  <c r="BH102" i="2"/>
  <c r="AF103" i="16"/>
  <c r="BH102" i="15"/>
  <c r="AO103" i="16"/>
  <c r="BN101" i="2"/>
  <c r="AL102" i="16"/>
  <c r="BN101" i="15"/>
  <c r="AU102" i="16"/>
  <c r="BL101" i="2"/>
  <c r="AJ102" i="16"/>
  <c r="BL101" i="15"/>
  <c r="AS102" i="16"/>
  <c r="BJ101" i="2"/>
  <c r="AH102" i="16"/>
  <c r="BJ101" i="15"/>
  <c r="AQ102" i="16"/>
  <c r="BH101" i="2"/>
  <c r="AF102" i="16"/>
  <c r="BH101" i="15"/>
  <c r="AO102" i="16"/>
  <c r="BN100" i="2"/>
  <c r="AL101" i="16"/>
  <c r="BN100" i="15"/>
  <c r="AU101" i="16"/>
  <c r="BL100" i="2"/>
  <c r="AJ101" i="16"/>
  <c r="BL100" i="15"/>
  <c r="AS101" i="16"/>
  <c r="BJ100" i="2"/>
  <c r="AH101" i="16"/>
  <c r="BJ100" i="15"/>
  <c r="AQ101" i="16"/>
  <c r="BH100" i="2"/>
  <c r="AF101" i="16"/>
  <c r="BH100" i="15"/>
  <c r="AO101" i="16"/>
  <c r="BN99" i="2"/>
  <c r="AL100" i="16"/>
  <c r="BN99" i="15"/>
  <c r="AU100" i="16"/>
  <c r="BL99" i="2"/>
  <c r="AJ100" i="16"/>
  <c r="BL99" i="15"/>
  <c r="AS100" i="16"/>
  <c r="BJ99" i="2"/>
  <c r="AH100" i="16"/>
  <c r="BJ99" i="15"/>
  <c r="AQ100" i="16"/>
  <c r="BH99" i="2"/>
  <c r="AF100" i="16"/>
  <c r="BH99" i="15"/>
  <c r="AO100" i="16"/>
  <c r="BN98" i="2"/>
  <c r="AL99" i="16"/>
  <c r="BN98" i="15"/>
  <c r="AU99" i="16"/>
  <c r="BL98" i="2"/>
  <c r="AJ99" i="16"/>
  <c r="BL98" i="15"/>
  <c r="AS99" i="16"/>
  <c r="BJ98" i="2"/>
  <c r="AH99" i="16"/>
  <c r="BJ98" i="15"/>
  <c r="AQ99" i="16"/>
  <c r="BH98" i="2"/>
  <c r="AF99" i="16"/>
  <c r="BH98" i="15"/>
  <c r="AO99" i="16"/>
  <c r="BN97" i="2"/>
  <c r="AL98" i="16"/>
  <c r="BN97" i="15"/>
  <c r="AU98" i="16"/>
  <c r="BL97" i="2"/>
  <c r="AJ98" i="16"/>
  <c r="BL97" i="15"/>
  <c r="AS98" i="16"/>
  <c r="BJ97" i="2"/>
  <c r="AH98" i="16"/>
  <c r="BJ97" i="15"/>
  <c r="AQ98" i="16"/>
  <c r="BH97" i="2"/>
  <c r="AF98" i="16"/>
  <c r="BH97" i="15"/>
  <c r="AO98" i="16"/>
  <c r="BN96" i="2"/>
  <c r="AL97" i="16"/>
  <c r="BN96" i="15"/>
  <c r="AU97" i="16"/>
  <c r="BL96" i="2"/>
  <c r="AJ97" i="16"/>
  <c r="BL96" i="15"/>
  <c r="AS97" i="16"/>
  <c r="BJ96" i="2"/>
  <c r="AH97" i="16"/>
  <c r="BJ96" i="15"/>
  <c r="AQ97" i="16"/>
  <c r="BH96" i="2"/>
  <c r="AF97" i="16"/>
  <c r="BH96" i="15"/>
  <c r="AO97" i="16"/>
  <c r="BN95" i="2"/>
  <c r="AL96" i="16"/>
  <c r="BN95" i="15"/>
  <c r="AU96" i="16"/>
  <c r="BL95" i="2"/>
  <c r="AJ96" i="16"/>
  <c r="BL95" i="15"/>
  <c r="AS96" i="16"/>
  <c r="BJ95" i="2"/>
  <c r="AH96" i="16"/>
  <c r="BJ95" i="15"/>
  <c r="AQ96" i="16"/>
  <c r="BH95" i="2"/>
  <c r="AF96" i="16"/>
  <c r="BH95" i="15"/>
  <c r="AO96" i="16"/>
  <c r="BN94" i="2"/>
  <c r="AL95" i="16"/>
  <c r="BN94" i="15"/>
  <c r="AU95" i="16"/>
  <c r="BL94" i="2"/>
  <c r="AJ95" i="16"/>
  <c r="BL94" i="15"/>
  <c r="AS95" i="16"/>
  <c r="BJ94" i="2"/>
  <c r="AH95" i="16"/>
  <c r="BJ94" i="15"/>
  <c r="AQ95" i="16"/>
  <c r="BH94" i="2"/>
  <c r="AF95" i="16"/>
  <c r="BH94" i="15"/>
  <c r="AO95" i="16"/>
  <c r="BN93" i="2"/>
  <c r="AL94" i="16"/>
  <c r="BN93" i="15"/>
  <c r="AU94" i="16"/>
  <c r="BL93" i="2"/>
  <c r="AJ94" i="16"/>
  <c r="BL93" i="15"/>
  <c r="AS94" i="16"/>
  <c r="BJ93" i="2"/>
  <c r="AH94" i="16"/>
  <c r="BJ93" i="15"/>
  <c r="AQ94" i="16"/>
  <c r="BH93" i="2"/>
  <c r="AF94" i="16"/>
  <c r="BH93" i="15"/>
  <c r="AO94" i="16"/>
  <c r="BN92" i="2"/>
  <c r="AL93" i="16"/>
  <c r="BN92" i="15"/>
  <c r="AU93" i="16"/>
  <c r="BL92" i="2"/>
  <c r="AJ93" i="16"/>
  <c r="BL92" i="15"/>
  <c r="AS93" i="16"/>
  <c r="BJ92" i="2"/>
  <c r="AH93" i="16"/>
  <c r="BJ92" i="15"/>
  <c r="AQ93" i="16"/>
  <c r="BH92" i="2"/>
  <c r="AF93" i="16"/>
  <c r="BH92" i="15"/>
  <c r="AO93" i="16"/>
  <c r="BN91" i="2"/>
  <c r="AL92" i="16"/>
  <c r="BN91" i="15"/>
  <c r="AU92" i="16"/>
  <c r="BL91" i="2"/>
  <c r="AJ92" i="16"/>
  <c r="BL91" i="15"/>
  <c r="AS92" i="16"/>
  <c r="BJ91" i="2"/>
  <c r="AH92" i="16"/>
  <c r="BJ91" i="15"/>
  <c r="AQ92" i="16"/>
  <c r="BH91" i="2"/>
  <c r="AF92" i="16"/>
  <c r="BH91" i="15"/>
  <c r="AO92" i="16"/>
  <c r="BN90" i="2"/>
  <c r="AL91" i="16"/>
  <c r="BN90" i="15"/>
  <c r="AU91" i="16"/>
  <c r="BL90" i="2"/>
  <c r="AJ91" i="16"/>
  <c r="BL90" i="15"/>
  <c r="AS91" i="16"/>
  <c r="BJ90" i="2"/>
  <c r="AH91" i="16"/>
  <c r="BJ90" i="15"/>
  <c r="AQ91" i="16"/>
  <c r="BH90" i="2"/>
  <c r="AF91" i="16"/>
  <c r="BH90" i="15"/>
  <c r="AO91" i="16"/>
  <c r="BN89" i="2"/>
  <c r="AL90" i="16"/>
  <c r="BN89" i="15"/>
  <c r="AU90" i="16"/>
  <c r="BL89" i="2"/>
  <c r="AJ90" i="16"/>
  <c r="BL89" i="15"/>
  <c r="AS90" i="16"/>
  <c r="BJ89" i="2"/>
  <c r="AH90" i="16"/>
  <c r="BJ89" i="15"/>
  <c r="AQ90" i="16"/>
  <c r="BH89" i="2"/>
  <c r="AF90" i="16"/>
  <c r="BH89" i="15"/>
  <c r="AO90" i="16"/>
  <c r="BN88" i="2"/>
  <c r="AL89" i="16"/>
  <c r="BN88" i="15"/>
  <c r="AU89" i="16"/>
  <c r="BL88" i="2"/>
  <c r="AJ89" i="16"/>
  <c r="BL88" i="15"/>
  <c r="AS89" i="16"/>
  <c r="BJ88" i="2"/>
  <c r="AH89" i="16"/>
  <c r="BJ88" i="15"/>
  <c r="AQ89" i="16"/>
  <c r="BH88" i="2"/>
  <c r="AF89" i="16"/>
  <c r="BH88" i="15"/>
  <c r="AO89" i="16"/>
  <c r="BN87" i="2"/>
  <c r="AL88" i="16"/>
  <c r="BN87" i="15"/>
  <c r="AU88" i="16"/>
  <c r="BL87" i="2"/>
  <c r="AJ88" i="16"/>
  <c r="BL87" i="15"/>
  <c r="AS88" i="16"/>
  <c r="BJ87" i="2"/>
  <c r="AH88" i="16"/>
  <c r="BJ87" i="15"/>
  <c r="AQ88" i="16"/>
  <c r="BH87" i="2"/>
  <c r="AF88" i="16"/>
  <c r="BH87" i="15"/>
  <c r="AO88" i="16"/>
  <c r="BN86" i="2"/>
  <c r="AL87" i="16"/>
  <c r="BN86" i="15"/>
  <c r="AU87" i="16"/>
  <c r="BL86" i="2"/>
  <c r="AJ87" i="16"/>
  <c r="BL86" i="15"/>
  <c r="AS87" i="16"/>
  <c r="BJ86" i="2"/>
  <c r="AH87" i="16"/>
  <c r="BJ86" i="15"/>
  <c r="AQ87" i="16"/>
  <c r="BH86" i="2"/>
  <c r="AF87" i="16"/>
  <c r="BH86" i="15"/>
  <c r="AO87" i="16"/>
  <c r="BN85" i="2"/>
  <c r="AL86" i="16"/>
  <c r="BN85" i="15"/>
  <c r="AU86" i="16"/>
  <c r="BL85" i="2"/>
  <c r="AJ86" i="16"/>
  <c r="BL85" i="15"/>
  <c r="AS86" i="16"/>
  <c r="BJ85" i="2"/>
  <c r="AH86" i="16"/>
  <c r="BJ85" i="15"/>
  <c r="AQ86" i="16"/>
  <c r="BH85" i="2"/>
  <c r="AF86" i="16"/>
  <c r="BH85" i="15"/>
  <c r="AO86" i="16"/>
  <c r="BN84" i="2"/>
  <c r="AL85" i="16"/>
  <c r="BN84" i="15"/>
  <c r="AU85" i="16"/>
  <c r="BL84" i="2"/>
  <c r="AJ85" i="16"/>
  <c r="BL84" i="15"/>
  <c r="AS85" i="16"/>
  <c r="BJ84" i="2"/>
  <c r="AH85" i="16"/>
  <c r="BJ84" i="15"/>
  <c r="AQ85" i="16"/>
  <c r="BH84" i="2"/>
  <c r="AF85" i="16"/>
  <c r="BH84" i="15"/>
  <c r="AO85" i="16"/>
  <c r="BN83" i="2"/>
  <c r="AL84" i="16"/>
  <c r="BN83" i="15"/>
  <c r="AU84" i="16"/>
  <c r="BL83" i="2"/>
  <c r="AJ84" i="16"/>
  <c r="BL83" i="15"/>
  <c r="AS84" i="16"/>
  <c r="BJ83" i="2"/>
  <c r="AH84" i="16"/>
  <c r="BJ83" i="15"/>
  <c r="AQ84" i="16"/>
  <c r="BH83" i="2"/>
  <c r="AF84" i="16"/>
  <c r="BH83" i="15"/>
  <c r="AO84" i="16"/>
  <c r="BN82" i="2"/>
  <c r="AL83" i="16"/>
  <c r="BN82" i="15"/>
  <c r="AU83" i="16"/>
  <c r="BL82" i="2"/>
  <c r="AJ83" i="16"/>
  <c r="BL82" i="15"/>
  <c r="AS83" i="16"/>
  <c r="BJ82" i="2"/>
  <c r="AH83" i="16"/>
  <c r="BJ82" i="15"/>
  <c r="AQ83" i="16"/>
  <c r="BH82" i="2"/>
  <c r="AF83" i="16"/>
  <c r="BH82" i="15"/>
  <c r="AO83" i="16"/>
  <c r="BN81" i="2"/>
  <c r="AL82" i="16"/>
  <c r="BN81" i="15"/>
  <c r="AU82" i="16"/>
  <c r="BL81" i="2"/>
  <c r="AJ82" i="16"/>
  <c r="BL81" i="15"/>
  <c r="AS82" i="16"/>
  <c r="BJ81" i="2"/>
  <c r="AH82" i="16"/>
  <c r="BJ81" i="15"/>
  <c r="AQ82" i="16"/>
  <c r="BH81" i="2"/>
  <c r="AF82" i="16"/>
  <c r="BH81" i="15"/>
  <c r="AO82" i="16"/>
  <c r="BN80" i="2"/>
  <c r="AL81" i="16"/>
  <c r="BN80" i="15"/>
  <c r="AU81" i="16"/>
  <c r="BL80" i="2"/>
  <c r="AJ81" i="16"/>
  <c r="BL80" i="15"/>
  <c r="AS81" i="16"/>
  <c r="BJ80" i="2"/>
  <c r="AH81" i="16"/>
  <c r="BJ80" i="15"/>
  <c r="AQ81" i="16"/>
  <c r="BH80" i="2"/>
  <c r="AF81" i="16"/>
  <c r="BH80" i="15"/>
  <c r="AO81" i="16"/>
  <c r="BN79" i="2"/>
  <c r="AL80" i="16"/>
  <c r="BN79" i="15"/>
  <c r="AU80" i="16"/>
  <c r="BL79" i="2"/>
  <c r="AJ80" i="16"/>
  <c r="BL79" i="15"/>
  <c r="AS80" i="16"/>
  <c r="BJ79" i="2"/>
  <c r="AH80" i="16"/>
  <c r="BJ79" i="15"/>
  <c r="AQ80" i="16"/>
  <c r="BH79" i="2"/>
  <c r="AF80" i="16"/>
  <c r="BH79" i="15"/>
  <c r="AO80" i="16"/>
  <c r="BN78" i="2"/>
  <c r="AL79" i="16"/>
  <c r="BN78" i="15"/>
  <c r="AU79" i="16"/>
  <c r="BL78" i="2"/>
  <c r="AJ79" i="16"/>
  <c r="BL78" i="15"/>
  <c r="AS79" i="16"/>
  <c r="BJ78" i="2"/>
  <c r="AH79" i="16"/>
  <c r="BJ78" i="15"/>
  <c r="AQ79" i="16"/>
  <c r="BH78" i="2"/>
  <c r="AF79" i="16"/>
  <c r="BH78" i="15"/>
  <c r="AO79" i="16"/>
  <c r="BN77" i="2"/>
  <c r="AL78" i="16"/>
  <c r="BN77" i="15"/>
  <c r="AU78" i="16"/>
  <c r="BL77" i="2"/>
  <c r="AJ78" i="16"/>
  <c r="BL77" i="15"/>
  <c r="AS78" i="16"/>
  <c r="BJ77" i="2"/>
  <c r="AH78" i="16"/>
  <c r="BJ77" i="15"/>
  <c r="AQ78" i="16"/>
  <c r="BH77" i="2"/>
  <c r="AF78" i="16"/>
  <c r="BH77" i="15"/>
  <c r="AO78" i="16"/>
  <c r="BN76" i="2"/>
  <c r="AL77" i="16"/>
  <c r="BN76" i="15"/>
  <c r="AU77" i="16"/>
  <c r="BL76" i="2"/>
  <c r="AJ77" i="16"/>
  <c r="BL76" i="15"/>
  <c r="AS77" i="16"/>
  <c r="BJ76" i="2"/>
  <c r="AH77" i="16"/>
  <c r="BJ76" i="15"/>
  <c r="AQ77" i="16"/>
  <c r="BH76" i="2"/>
  <c r="AF77" i="16"/>
  <c r="BH76" i="15"/>
  <c r="AO77" i="16"/>
  <c r="BN75" i="2"/>
  <c r="AL76" i="16"/>
  <c r="BN75" i="15"/>
  <c r="AU76" i="16"/>
  <c r="BL75" i="2"/>
  <c r="AJ76" i="16"/>
  <c r="BL75" i="15"/>
  <c r="AS76" i="16"/>
  <c r="BJ75" i="2"/>
  <c r="AH76" i="16"/>
  <c r="BJ75" i="15"/>
  <c r="AQ76" i="16"/>
  <c r="BH75" i="2"/>
  <c r="AF76" i="16"/>
  <c r="BH75" i="15"/>
  <c r="AO76" i="16"/>
  <c r="BN74" i="2"/>
  <c r="AL75" i="16"/>
  <c r="BN74" i="15"/>
  <c r="AU75" i="16"/>
  <c r="BL74" i="2"/>
  <c r="AJ75" i="16"/>
  <c r="BL74" i="15"/>
  <c r="AS75" i="16"/>
  <c r="BJ74" i="2"/>
  <c r="AH75" i="16"/>
  <c r="BJ74" i="15"/>
  <c r="AQ75" i="16"/>
  <c r="BH74" i="2"/>
  <c r="AF75" i="16"/>
  <c r="BH74" i="15"/>
  <c r="AO75" i="16"/>
  <c r="BN73" i="2"/>
  <c r="AL74" i="16"/>
  <c r="BN73" i="15"/>
  <c r="AU74" i="16"/>
  <c r="BL73" i="2"/>
  <c r="AJ74" i="16"/>
  <c r="BL73" i="15"/>
  <c r="AS74" i="16"/>
  <c r="BJ73" i="2"/>
  <c r="AH74" i="16"/>
  <c r="BJ73" i="15"/>
  <c r="AQ74" i="16"/>
  <c r="BH73" i="2"/>
  <c r="AF74" i="16"/>
  <c r="BH73" i="15"/>
  <c r="AO74" i="16"/>
  <c r="BN72" i="2"/>
  <c r="AL73" i="16"/>
  <c r="BN72" i="15"/>
  <c r="AU73" i="16"/>
  <c r="BL72" i="2"/>
  <c r="AJ73" i="16"/>
  <c r="BL72" i="15"/>
  <c r="AS73" i="16"/>
  <c r="BJ72" i="2"/>
  <c r="AH73" i="16"/>
  <c r="BJ72" i="15"/>
  <c r="AQ73" i="16"/>
  <c r="BH72" i="2"/>
  <c r="AF73" i="16"/>
  <c r="BH72" i="15"/>
  <c r="AO73" i="16"/>
  <c r="BN71" i="2"/>
  <c r="AL72" i="16"/>
  <c r="BN71" i="15"/>
  <c r="AU72" i="16"/>
  <c r="BL71" i="2"/>
  <c r="AJ72" i="16"/>
  <c r="BL71" i="15"/>
  <c r="AS72" i="16"/>
  <c r="BJ71" i="2"/>
  <c r="AH72" i="16"/>
  <c r="BJ71" i="15"/>
  <c r="AQ72" i="16"/>
  <c r="BH71" i="2"/>
  <c r="AF72" i="16"/>
  <c r="BH71" i="15"/>
  <c r="AO72" i="16"/>
  <c r="BN70" i="2"/>
  <c r="AL71" i="16"/>
  <c r="BN70" i="15"/>
  <c r="AU71" i="16"/>
  <c r="BL70" i="2"/>
  <c r="AJ71" i="16"/>
  <c r="BL70" i="15"/>
  <c r="AS71" i="16"/>
  <c r="BJ70" i="2"/>
  <c r="AH71" i="16"/>
  <c r="BJ70" i="15"/>
  <c r="AQ71" i="16"/>
  <c r="BH70" i="2"/>
  <c r="AF71" i="16"/>
  <c r="BH70" i="15"/>
  <c r="AO71" i="16"/>
  <c r="BN69" i="2"/>
  <c r="AL70" i="16"/>
  <c r="BN69" i="15"/>
  <c r="AU70" i="16"/>
  <c r="BL69" i="2"/>
  <c r="AJ70" i="16"/>
  <c r="BL69" i="15"/>
  <c r="AS70" i="16"/>
  <c r="BJ69" i="2"/>
  <c r="AH70" i="16"/>
  <c r="BJ69" i="15"/>
  <c r="AQ70" i="16"/>
  <c r="BH69" i="2"/>
  <c r="AF70" i="16"/>
  <c r="BH69" i="15"/>
  <c r="AO70" i="16"/>
  <c r="BN68" i="2"/>
  <c r="AL69" i="16"/>
  <c r="BN68" i="15"/>
  <c r="AU69" i="16"/>
  <c r="BL68" i="2"/>
  <c r="AJ69" i="16"/>
  <c r="BL68" i="15"/>
  <c r="AS69" i="16"/>
  <c r="BJ68" i="2"/>
  <c r="AH69" i="16"/>
  <c r="BJ68" i="15"/>
  <c r="AQ69" i="16"/>
  <c r="BH68" i="2"/>
  <c r="AF69" i="16"/>
  <c r="BH68" i="15"/>
  <c r="AO69" i="16"/>
  <c r="BN67" i="2"/>
  <c r="AL68" i="16"/>
  <c r="BN67" i="15"/>
  <c r="AU68" i="16"/>
  <c r="BL67" i="2"/>
  <c r="AJ68" i="16"/>
  <c r="BL67" i="15"/>
  <c r="AS68" i="16"/>
  <c r="BJ67" i="2"/>
  <c r="AH68" i="16"/>
  <c r="BJ67" i="15"/>
  <c r="AQ68" i="16"/>
  <c r="BH67" i="2"/>
  <c r="AF68" i="16"/>
  <c r="BH67" i="15"/>
  <c r="AO68" i="16"/>
  <c r="BN66" i="2"/>
  <c r="AL67" i="16"/>
  <c r="BN66" i="15"/>
  <c r="AU67" i="16"/>
  <c r="BL66" i="2"/>
  <c r="AJ67" i="16"/>
  <c r="BL66" i="15"/>
  <c r="AS67" i="16"/>
  <c r="BJ66" i="2"/>
  <c r="AH67" i="16"/>
  <c r="BJ66" i="15"/>
  <c r="AQ67" i="16"/>
  <c r="BH66" i="2"/>
  <c r="AF67" i="16"/>
  <c r="BH66" i="15"/>
  <c r="AO67" i="16"/>
  <c r="BN65" i="2"/>
  <c r="AL66" i="16"/>
  <c r="BN65" i="15"/>
  <c r="AU66" i="16"/>
  <c r="BL65" i="2"/>
  <c r="AJ66" i="16"/>
  <c r="BL65" i="15"/>
  <c r="AS66" i="16"/>
  <c r="BJ65" i="2"/>
  <c r="AH66" i="16"/>
  <c r="BJ65" i="15"/>
  <c r="AQ66" i="16"/>
  <c r="BH65" i="2"/>
  <c r="AF66" i="16"/>
  <c r="BH65" i="15"/>
  <c r="AO66" i="16"/>
  <c r="BN64" i="2"/>
  <c r="AL65" i="16"/>
  <c r="BN64" i="15"/>
  <c r="AU65" i="16"/>
  <c r="BL64" i="2"/>
  <c r="AJ65" i="16"/>
  <c r="BL64" i="15"/>
  <c r="AS65" i="16"/>
  <c r="BJ64" i="2"/>
  <c r="AH65" i="16"/>
  <c r="BJ64" i="15"/>
  <c r="AQ65" i="16"/>
  <c r="BH64" i="2"/>
  <c r="AF65" i="16"/>
  <c r="BH64" i="15"/>
  <c r="AO65" i="16"/>
  <c r="BN63" i="2"/>
  <c r="AL64" i="16"/>
  <c r="BN63" i="15"/>
  <c r="AU64" i="16"/>
  <c r="BL63" i="2"/>
  <c r="AJ64" i="16"/>
  <c r="BL63" i="15"/>
  <c r="AS64" i="16"/>
  <c r="BJ63" i="2"/>
  <c r="AH64" i="16"/>
  <c r="BJ63" i="15"/>
  <c r="AQ64" i="16"/>
  <c r="BH63" i="2"/>
  <c r="AF64" i="16"/>
  <c r="BH63" i="15"/>
  <c r="AO64" i="16"/>
  <c r="BN62" i="2"/>
  <c r="AL63" i="16"/>
  <c r="BN62" i="15"/>
  <c r="AU63" i="16"/>
  <c r="BL62" i="2"/>
  <c r="AJ63" i="16"/>
  <c r="BL62" i="15"/>
  <c r="AS63" i="16"/>
  <c r="BJ62" i="2"/>
  <c r="AH63" i="16"/>
  <c r="BJ62" i="15"/>
  <c r="AQ63" i="16"/>
  <c r="BH62" i="2"/>
  <c r="AF63" i="16"/>
  <c r="BH62" i="15"/>
  <c r="AO63" i="16"/>
  <c r="BN61" i="2"/>
  <c r="AL62" i="16"/>
  <c r="BN61" i="15"/>
  <c r="AU62" i="16"/>
  <c r="BL61" i="2"/>
  <c r="AJ62" i="16"/>
  <c r="BL61" i="15"/>
  <c r="AS62" i="16"/>
  <c r="BJ61" i="2"/>
  <c r="AH62" i="16"/>
  <c r="BJ61" i="15"/>
  <c r="AQ62" i="16"/>
  <c r="BH61" i="2"/>
  <c r="AF62" i="16"/>
  <c r="BH61" i="15"/>
  <c r="AO62" i="16"/>
  <c r="BN60" i="2"/>
  <c r="AL61" i="16"/>
  <c r="BN60" i="15"/>
  <c r="AU61" i="16"/>
  <c r="BL60" i="2"/>
  <c r="AJ61" i="16"/>
  <c r="BL60" i="15"/>
  <c r="AS61" i="16"/>
  <c r="BJ60" i="2"/>
  <c r="AH61" i="16"/>
  <c r="BJ60" i="15"/>
  <c r="AQ61" i="16"/>
  <c r="BH60" i="2"/>
  <c r="AF61" i="16"/>
  <c r="BH60" i="15"/>
  <c r="AO61" i="16"/>
  <c r="BN59" i="2"/>
  <c r="AL60" i="16"/>
  <c r="BN59" i="15"/>
  <c r="AU60" i="16"/>
  <c r="BL59" i="2"/>
  <c r="AJ60" i="16"/>
  <c r="BL59" i="15"/>
  <c r="AS60" i="16"/>
  <c r="BJ59" i="2"/>
  <c r="AH60" i="16"/>
  <c r="BJ59" i="15"/>
  <c r="AQ60" i="16"/>
  <c r="BH59" i="2"/>
  <c r="AF60" i="16"/>
  <c r="BH59" i="15"/>
  <c r="AO60" i="16"/>
  <c r="BN58" i="2"/>
  <c r="AL59" i="16"/>
  <c r="BN58" i="15"/>
  <c r="AU59" i="16"/>
  <c r="BL58" i="2"/>
  <c r="AJ59" i="16"/>
  <c r="BL58" i="15"/>
  <c r="AS59" i="16"/>
  <c r="BJ58" i="2"/>
  <c r="AH59" i="16"/>
  <c r="BJ58" i="15"/>
  <c r="AQ59" i="16"/>
  <c r="BH58" i="2"/>
  <c r="AF59" i="16"/>
  <c r="BH58" i="15"/>
  <c r="AO59" i="16"/>
  <c r="BN57" i="2"/>
  <c r="AL58" i="16"/>
  <c r="BN57" i="15"/>
  <c r="AU58" i="16"/>
  <c r="BL57" i="2"/>
  <c r="AJ58" i="16"/>
  <c r="BL57" i="15"/>
  <c r="AS58" i="16"/>
  <c r="BJ57" i="2"/>
  <c r="AH58" i="16"/>
  <c r="BJ57" i="15"/>
  <c r="AQ58" i="16"/>
  <c r="BH57" i="2"/>
  <c r="AF58" i="16"/>
  <c r="BH57" i="15"/>
  <c r="AO58" i="16"/>
  <c r="BN56" i="2"/>
  <c r="AL57" i="16"/>
  <c r="BN56" i="15"/>
  <c r="AU57" i="16"/>
  <c r="BL56" i="2"/>
  <c r="AJ57" i="16"/>
  <c r="BL56" i="15"/>
  <c r="AS57" i="16"/>
  <c r="BJ56" i="2"/>
  <c r="AH57" i="16"/>
  <c r="BJ56" i="15"/>
  <c r="AQ57" i="16"/>
  <c r="BH56" i="2"/>
  <c r="AF57" i="16"/>
  <c r="BH56" i="15"/>
  <c r="AO57" i="16"/>
  <c r="BN55" i="2"/>
  <c r="AL56" i="16"/>
  <c r="BN55" i="15"/>
  <c r="AU56" i="16"/>
  <c r="BL55" i="2"/>
  <c r="AJ56" i="16"/>
  <c r="BL55" i="15"/>
  <c r="AS56" i="16"/>
  <c r="BJ55" i="2"/>
  <c r="AH56" i="16"/>
  <c r="BJ55" i="15"/>
  <c r="AQ56" i="16"/>
  <c r="BH55" i="2"/>
  <c r="AF56" i="16"/>
  <c r="BH55" i="15"/>
  <c r="AO56" i="16"/>
  <c r="BN54" i="2"/>
  <c r="AL55" i="16"/>
  <c r="BN54" i="15"/>
  <c r="AU55" i="16"/>
  <c r="BL54" i="2"/>
  <c r="AJ55" i="16"/>
  <c r="BL54" i="15"/>
  <c r="AS55" i="16"/>
  <c r="BJ54" i="2"/>
  <c r="AH55" i="16"/>
  <c r="BJ54" i="15"/>
  <c r="AQ55" i="16"/>
  <c r="BH54" i="2"/>
  <c r="AF55" i="16"/>
  <c r="BH54" i="15"/>
  <c r="AO55" i="16"/>
  <c r="BN53" i="2"/>
  <c r="AL54" i="16"/>
  <c r="BN53" i="15"/>
  <c r="AU54" i="16"/>
  <c r="BL53" i="2"/>
  <c r="AJ54" i="16"/>
  <c r="BL53" i="15"/>
  <c r="AS54" i="16"/>
  <c r="BJ53" i="2"/>
  <c r="AH54" i="16"/>
  <c r="BJ53" i="15"/>
  <c r="AQ54" i="16"/>
  <c r="BH53" i="2"/>
  <c r="AF54" i="16"/>
  <c r="BH53" i="15"/>
  <c r="AO54" i="16"/>
  <c r="BN52" i="2"/>
  <c r="AL53" i="16"/>
  <c r="BN52" i="15"/>
  <c r="AU53" i="16"/>
  <c r="BL52" i="2"/>
  <c r="AJ53" i="16"/>
  <c r="BL52" i="15"/>
  <c r="AS53" i="16"/>
  <c r="BJ52" i="2"/>
  <c r="AH53" i="16"/>
  <c r="BJ52" i="15"/>
  <c r="AQ53" i="16"/>
  <c r="BH52" i="2"/>
  <c r="AF53" i="16"/>
  <c r="BH52" i="15"/>
  <c r="AO53" i="16"/>
  <c r="BN51" i="2"/>
  <c r="AL52" i="16"/>
  <c r="BN51" i="15"/>
  <c r="AU52" i="16"/>
  <c r="BL51" i="2"/>
  <c r="AJ52" i="16"/>
  <c r="BL51" i="15"/>
  <c r="AS52" i="16"/>
  <c r="BJ51" i="2"/>
  <c r="AH52" i="16"/>
  <c r="BJ51" i="15"/>
  <c r="AQ52" i="16"/>
  <c r="BH51" i="2"/>
  <c r="AF52" i="16"/>
  <c r="BH51" i="15"/>
  <c r="AO52" i="16"/>
  <c r="BN50" i="2"/>
  <c r="AL51" i="16"/>
  <c r="BN50" i="15"/>
  <c r="AU51" i="16"/>
  <c r="BL50" i="2"/>
  <c r="AJ51" i="16"/>
  <c r="BL50" i="15"/>
  <c r="AS51" i="16"/>
  <c r="BJ50" i="2"/>
  <c r="AH51" i="16"/>
  <c r="BJ50" i="15"/>
  <c r="AQ51" i="16"/>
  <c r="BH50" i="2"/>
  <c r="AF51" i="16"/>
  <c r="BH50" i="15"/>
  <c r="AO51" i="16"/>
  <c r="BN49" i="2"/>
  <c r="AL50" i="16"/>
  <c r="BN49" i="15"/>
  <c r="AU50" i="16"/>
  <c r="BL49" i="2"/>
  <c r="AJ50" i="16"/>
  <c r="BL49" i="15"/>
  <c r="AS50" i="16"/>
  <c r="BJ49" i="2"/>
  <c r="AH50" i="16"/>
  <c r="BJ49" i="15"/>
  <c r="AQ50" i="16"/>
  <c r="BH49" i="2"/>
  <c r="AF50" i="16"/>
  <c r="BH49" i="15"/>
  <c r="AO50" i="16"/>
  <c r="BN48" i="2"/>
  <c r="AL49" i="16"/>
  <c r="BN48" i="15"/>
  <c r="AU49" i="16"/>
  <c r="BL48" i="2"/>
  <c r="AJ49" i="16"/>
  <c r="BL48" i="15"/>
  <c r="AS49" i="16"/>
  <c r="BJ48" i="2"/>
  <c r="AH49" i="16"/>
  <c r="BJ48" i="15"/>
  <c r="AQ49" i="16"/>
  <c r="BH48" i="2"/>
  <c r="AF49" i="16"/>
  <c r="BH48" i="15"/>
  <c r="AO49" i="16"/>
  <c r="BN47" i="2"/>
  <c r="AL48" i="16"/>
  <c r="BN47" i="15"/>
  <c r="AU48" i="16"/>
  <c r="BL47" i="2"/>
  <c r="AJ48" i="16"/>
  <c r="BL47" i="15"/>
  <c r="AS48" i="16"/>
  <c r="BJ47" i="2"/>
  <c r="AH48" i="16"/>
  <c r="BJ47" i="15"/>
  <c r="AQ48" i="16"/>
  <c r="BH47" i="2"/>
  <c r="AF48" i="16"/>
  <c r="BH47" i="15"/>
  <c r="AO48" i="16"/>
  <c r="BN46" i="2"/>
  <c r="AL47" i="16"/>
  <c r="BN46" i="15"/>
  <c r="AU47" i="16"/>
  <c r="BL46" i="2"/>
  <c r="AJ47" i="16"/>
  <c r="BL46" i="15"/>
  <c r="AS47" i="16"/>
  <c r="BJ46" i="2"/>
  <c r="AH47" i="16"/>
  <c r="BJ46" i="15"/>
  <c r="AQ47" i="16"/>
  <c r="BH46" i="2"/>
  <c r="AF47" i="16"/>
  <c r="BH46" i="15"/>
  <c r="AO47" i="16"/>
  <c r="BN45" i="2"/>
  <c r="AL46" i="16"/>
  <c r="BN45" i="15"/>
  <c r="AU46" i="16"/>
  <c r="BL45" i="2"/>
  <c r="AJ46" i="16"/>
  <c r="BL45" i="15"/>
  <c r="AS46" i="16"/>
  <c r="BJ45" i="2"/>
  <c r="AH46" i="16"/>
  <c r="BJ45" i="15"/>
  <c r="AQ46" i="16"/>
  <c r="BH45" i="2"/>
  <c r="AF46" i="16"/>
  <c r="BH45" i="15"/>
  <c r="AO46" i="16"/>
  <c r="BN44" i="2"/>
  <c r="AL45" i="16"/>
  <c r="BN44" i="15"/>
  <c r="AU45" i="16"/>
  <c r="BL44" i="2"/>
  <c r="AJ45" i="16"/>
  <c r="BL44" i="15"/>
  <c r="AS45" i="16"/>
  <c r="BJ44" i="2"/>
  <c r="AH45" i="16"/>
  <c r="BJ44" i="15"/>
  <c r="AQ45" i="16"/>
  <c r="BH44" i="2"/>
  <c r="AF45" i="16"/>
  <c r="BH44" i="15"/>
  <c r="AO45" i="16"/>
  <c r="BN43" i="2"/>
  <c r="AL44" i="16"/>
  <c r="BN43" i="15"/>
  <c r="AU44" i="16"/>
  <c r="BL43" i="2"/>
  <c r="AJ44" i="16"/>
  <c r="BL43" i="15"/>
  <c r="AS44" i="16"/>
  <c r="BJ43" i="2"/>
  <c r="AH44" i="16"/>
  <c r="BJ43" i="15"/>
  <c r="AQ44" i="16"/>
  <c r="BH43" i="2"/>
  <c r="AF44" i="16"/>
  <c r="BH43" i="15"/>
  <c r="AO44" i="16"/>
  <c r="BN42" i="2"/>
  <c r="AL43" i="16"/>
  <c r="BN42" i="15"/>
  <c r="AU43" i="16"/>
  <c r="BL42" i="2"/>
  <c r="AJ43" i="16"/>
  <c r="BL42" i="15"/>
  <c r="AS43" i="16"/>
  <c r="BJ42" i="2"/>
  <c r="AH43" i="16"/>
  <c r="BJ42" i="15"/>
  <c r="AQ43" i="16"/>
  <c r="BH42" i="2"/>
  <c r="AF43" i="16"/>
  <c r="BH42" i="15"/>
  <c r="AO43" i="16"/>
  <c r="BN41" i="2"/>
  <c r="AL42" i="16"/>
  <c r="BN41" i="15"/>
  <c r="AU42" i="16"/>
  <c r="BL41" i="2"/>
  <c r="AJ42" i="16"/>
  <c r="BL41" i="15"/>
  <c r="AS42" i="16"/>
  <c r="BJ41" i="2"/>
  <c r="AH42" i="16"/>
  <c r="BJ41" i="15"/>
  <c r="AQ42" i="16"/>
  <c r="BH41" i="2"/>
  <c r="AF42" i="16"/>
  <c r="BH41" i="15"/>
  <c r="AO42" i="16"/>
  <c r="BN40" i="2"/>
  <c r="AL41" i="16"/>
  <c r="BN40" i="15"/>
  <c r="AU41" i="16"/>
  <c r="BL40" i="2"/>
  <c r="AJ41" i="16"/>
  <c r="BL40" i="15"/>
  <c r="AS41" i="16"/>
  <c r="BJ40" i="2"/>
  <c r="AH41" i="16"/>
  <c r="BJ40" i="15"/>
  <c r="AQ41" i="16"/>
  <c r="BH40" i="2"/>
  <c r="AF41" i="16"/>
  <c r="BH40" i="15"/>
  <c r="AO41" i="16"/>
  <c r="BN39" i="2"/>
  <c r="AL40" i="16"/>
  <c r="BN39" i="15"/>
  <c r="AU40" i="16"/>
  <c r="BL39" i="2"/>
  <c r="AJ40" i="16"/>
  <c r="BL39" i="15"/>
  <c r="AS40" i="16"/>
  <c r="BJ39" i="2"/>
  <c r="AH40" i="16"/>
  <c r="BJ39" i="15"/>
  <c r="AQ40" i="16"/>
  <c r="BH39" i="2"/>
  <c r="AF40" i="16"/>
  <c r="BH39" i="15"/>
  <c r="AO40" i="16"/>
  <c r="BN38" i="2"/>
  <c r="AL39" i="16"/>
  <c r="BN38" i="15"/>
  <c r="AU39" i="16"/>
  <c r="BL38" i="2"/>
  <c r="AJ39" i="16"/>
  <c r="BL38" i="15"/>
  <c r="AS39" i="16"/>
  <c r="BJ38" i="2"/>
  <c r="AH39" i="16"/>
  <c r="BJ38" i="15"/>
  <c r="AQ39" i="16"/>
  <c r="BH38" i="2"/>
  <c r="AF39" i="16"/>
  <c r="BH38" i="15"/>
  <c r="AO39" i="16"/>
  <c r="BN37" i="2"/>
  <c r="AL38" i="16"/>
  <c r="BN37" i="15"/>
  <c r="AU38" i="16"/>
  <c r="BL37" i="2"/>
  <c r="AJ38" i="16"/>
  <c r="BL37" i="15"/>
  <c r="AS38" i="16"/>
  <c r="BJ37" i="2"/>
  <c r="AH38" i="16"/>
  <c r="BJ37" i="15"/>
  <c r="AQ38" i="16"/>
  <c r="BH37" i="2"/>
  <c r="AF38" i="16"/>
  <c r="BH37" i="15"/>
  <c r="AO38" i="16"/>
  <c r="BN36" i="2"/>
  <c r="AL37" i="16"/>
  <c r="BN36" i="15"/>
  <c r="AU37" i="16"/>
  <c r="BL36" i="2"/>
  <c r="AJ37" i="16"/>
  <c r="BL36" i="15"/>
  <c r="AS37" i="16"/>
  <c r="BJ36" i="2"/>
  <c r="AH37" i="16"/>
  <c r="BJ36" i="15"/>
  <c r="AQ37" i="16"/>
  <c r="BH36" i="2"/>
  <c r="AF37" i="16"/>
  <c r="BH36" i="15"/>
  <c r="AO37" i="16"/>
  <c r="BN35" i="2"/>
  <c r="AL36" i="16"/>
  <c r="BN35" i="15"/>
  <c r="AU36" i="16"/>
  <c r="BL35" i="2"/>
  <c r="AJ36" i="16"/>
  <c r="BL35" i="15"/>
  <c r="AS36" i="16"/>
  <c r="BJ35" i="2"/>
  <c r="AH36" i="16"/>
  <c r="BJ35" i="15"/>
  <c r="AQ36" i="16"/>
  <c r="BH35" i="2"/>
  <c r="AF36" i="16"/>
  <c r="BH35" i="15"/>
  <c r="AO36" i="16"/>
  <c r="BN34" i="2"/>
  <c r="AL35" i="16"/>
  <c r="BN34" i="15"/>
  <c r="AU35" i="16"/>
  <c r="BL34" i="2"/>
  <c r="AJ35" i="16"/>
  <c r="BL34" i="15"/>
  <c r="AS35" i="16"/>
  <c r="BJ34" i="2"/>
  <c r="AH35" i="16"/>
  <c r="BJ34" i="15"/>
  <c r="AQ35" i="16"/>
  <c r="BH34" i="2"/>
  <c r="AF35" i="16"/>
  <c r="BH34" i="15"/>
  <c r="AO35" i="16"/>
  <c r="BN33" i="2"/>
  <c r="AL34" i="16"/>
  <c r="BN33" i="15"/>
  <c r="AU34" i="16"/>
  <c r="BL33" i="2"/>
  <c r="AJ34" i="16"/>
  <c r="BL33" i="15"/>
  <c r="AS34" i="16"/>
  <c r="BJ33" i="2"/>
  <c r="AH34" i="16"/>
  <c r="BJ33" i="15"/>
  <c r="AQ34" i="16"/>
  <c r="BH33" i="2"/>
  <c r="AF34" i="16"/>
  <c r="BH33" i="15"/>
  <c r="AO34" i="16"/>
  <c r="BN32" i="2"/>
  <c r="AL33" i="16"/>
  <c r="BN32" i="15"/>
  <c r="AU33" i="16"/>
  <c r="BL32" i="2"/>
  <c r="AJ33" i="16"/>
  <c r="BL32" i="15"/>
  <c r="AS33" i="16"/>
  <c r="BJ32" i="2"/>
  <c r="AH33" i="16"/>
  <c r="BJ32" i="15"/>
  <c r="AQ33" i="16"/>
  <c r="BH32" i="2"/>
  <c r="AF33" i="16"/>
  <c r="BH32" i="15"/>
  <c r="AO33" i="16"/>
  <c r="BN31" i="2"/>
  <c r="AL32" i="16"/>
  <c r="BN31" i="15"/>
  <c r="AU32" i="16"/>
  <c r="BL31" i="2"/>
  <c r="AJ32" i="16"/>
  <c r="BL31" i="15"/>
  <c r="AS32" i="16"/>
  <c r="BJ31" i="2"/>
  <c r="AH32" i="16"/>
  <c r="BJ31" i="15"/>
  <c r="AQ32" i="16"/>
  <c r="BH31" i="2"/>
  <c r="AF32" i="16"/>
  <c r="BH31" i="15"/>
  <c r="AO32" i="16"/>
  <c r="BN30" i="2"/>
  <c r="AL31" i="16"/>
  <c r="BN30" i="15"/>
  <c r="AU31" i="16"/>
  <c r="BL30" i="2"/>
  <c r="AJ31" i="16"/>
  <c r="BL30" i="15"/>
  <c r="AS31" i="16"/>
  <c r="BJ30" i="2"/>
  <c r="AH31" i="16"/>
  <c r="BJ30" i="15"/>
  <c r="AQ31" i="16"/>
  <c r="BH30" i="2"/>
  <c r="AF31" i="16"/>
  <c r="BH30" i="15"/>
  <c r="AO31" i="16"/>
  <c r="BN29" i="2"/>
  <c r="AL30" i="16"/>
  <c r="BN29" i="15"/>
  <c r="AU30" i="16"/>
  <c r="BL29" i="2"/>
  <c r="AJ30" i="16"/>
  <c r="BL29" i="15"/>
  <c r="AS30" i="16"/>
  <c r="BJ29" i="2"/>
  <c r="AH30" i="16"/>
  <c r="BJ29" i="15"/>
  <c r="AQ30" i="16"/>
  <c r="BH29" i="2"/>
  <c r="AF30" i="16"/>
  <c r="BH29" i="15"/>
  <c r="AO30" i="16"/>
  <c r="BN28" i="2"/>
  <c r="AL29" i="16"/>
  <c r="BN28" i="15"/>
  <c r="AU29" i="16"/>
  <c r="BL28" i="2"/>
  <c r="AJ29" i="16"/>
  <c r="BL28" i="15"/>
  <c r="AS29" i="16"/>
  <c r="BJ28" i="2"/>
  <c r="AH29" i="16"/>
  <c r="BJ28" i="15"/>
  <c r="AQ29" i="16"/>
  <c r="BH28" i="2"/>
  <c r="AF29" i="16"/>
  <c r="BH28" i="15"/>
  <c r="AO29" i="16"/>
  <c r="BN27" i="2"/>
  <c r="AL28" i="16"/>
  <c r="BN27" i="15"/>
  <c r="AU28" i="16"/>
  <c r="BL27" i="2"/>
  <c r="AJ28" i="16"/>
  <c r="BL27" i="15"/>
  <c r="AS28" i="16"/>
  <c r="BJ27" i="2"/>
  <c r="AH28" i="16"/>
  <c r="BJ27" i="15"/>
  <c r="AQ28" i="16"/>
  <c r="BH27" i="2"/>
  <c r="AF28" i="16"/>
  <c r="BH27" i="15"/>
  <c r="AO28" i="16"/>
  <c r="BN26" i="2"/>
  <c r="AL27" i="16"/>
  <c r="BN26" i="15"/>
  <c r="AU27" i="16"/>
  <c r="BL26" i="2"/>
  <c r="AJ27" i="16"/>
  <c r="BL26" i="15"/>
  <c r="AS27" i="16"/>
  <c r="BJ26" i="2"/>
  <c r="AH27" i="16"/>
  <c r="BJ26" i="15"/>
  <c r="AQ27" i="16"/>
  <c r="BH26" i="2"/>
  <c r="AF27" i="16"/>
  <c r="BH26" i="15"/>
  <c r="AO27" i="16"/>
  <c r="BN25" i="2"/>
  <c r="AL26" i="16"/>
  <c r="BN25" i="15"/>
  <c r="AU26" i="16"/>
  <c r="BL25" i="2"/>
  <c r="AJ26" i="16"/>
  <c r="BL25" i="15"/>
  <c r="AS26" i="16"/>
  <c r="BJ25" i="2"/>
  <c r="AH26" i="16"/>
  <c r="BJ25" i="15"/>
  <c r="AQ26" i="16"/>
  <c r="BH25" i="2"/>
  <c r="AF26" i="16"/>
  <c r="BH25" i="15"/>
  <c r="AO26" i="16"/>
  <c r="BN24" i="2"/>
  <c r="AL25" i="16"/>
  <c r="BN24" i="15"/>
  <c r="AU25" i="16"/>
  <c r="BL24" i="2"/>
  <c r="AJ25" i="16"/>
  <c r="BL24" i="15"/>
  <c r="AS25" i="16"/>
  <c r="BJ24" i="2"/>
  <c r="AH25" i="16"/>
  <c r="BJ24" i="15"/>
  <c r="AQ25" i="16"/>
  <c r="BH24" i="2"/>
  <c r="AF25" i="16"/>
  <c r="BH24" i="15"/>
  <c r="AO25" i="16"/>
  <c r="BN23" i="2"/>
  <c r="AL24" i="16"/>
  <c r="BN23" i="15"/>
  <c r="AU24" i="16"/>
  <c r="BL23" i="2"/>
  <c r="AJ24" i="16"/>
  <c r="BL23" i="15"/>
  <c r="AS24" i="16"/>
  <c r="BJ23" i="2"/>
  <c r="AH24" i="16"/>
  <c r="BJ23" i="15"/>
  <c r="AQ24" i="16"/>
  <c r="BH23" i="2"/>
  <c r="AF24" i="16"/>
  <c r="BH23" i="15"/>
  <c r="AO24" i="16"/>
  <c r="BN22" i="2"/>
  <c r="AL23" i="16"/>
  <c r="BN22" i="15"/>
  <c r="AU23" i="16"/>
  <c r="BL22" i="2"/>
  <c r="AJ23" i="16"/>
  <c r="BL22" i="15"/>
  <c r="AS23" i="16"/>
  <c r="BJ22" i="2"/>
  <c r="AH23" i="16"/>
  <c r="BJ22" i="15"/>
  <c r="AQ23" i="16"/>
  <c r="BH22" i="2"/>
  <c r="AF23" i="16"/>
  <c r="BH22" i="15"/>
  <c r="AO23" i="16"/>
  <c r="BN21" i="2"/>
  <c r="AL22" i="16"/>
  <c r="BN21" i="15"/>
  <c r="AU22" i="16"/>
  <c r="BL21" i="2"/>
  <c r="AJ22" i="16"/>
  <c r="BL21" i="15"/>
  <c r="AS22" i="16"/>
  <c r="BJ21" i="2"/>
  <c r="AH22" i="16"/>
  <c r="BJ21" i="15"/>
  <c r="AQ22" i="16"/>
  <c r="BH21" i="2"/>
  <c r="AF22" i="16"/>
  <c r="BH21" i="15"/>
  <c r="AO22" i="16"/>
  <c r="BN20" i="2"/>
  <c r="AL21" i="16"/>
  <c r="BN20" i="15"/>
  <c r="AU21" i="16"/>
  <c r="BL20" i="2"/>
  <c r="AJ21" i="16"/>
  <c r="BL20" i="15"/>
  <c r="AS21" i="16"/>
  <c r="BJ20" i="2"/>
  <c r="AH21" i="16"/>
  <c r="BJ20" i="15"/>
  <c r="AQ21" i="16"/>
  <c r="BH20" i="2"/>
  <c r="AF21" i="16"/>
  <c r="BH20" i="15"/>
  <c r="AO21" i="16"/>
  <c r="BN19" i="2"/>
  <c r="AL20" i="16"/>
  <c r="BN19" i="15"/>
  <c r="AU20" i="16"/>
  <c r="BL19" i="2"/>
  <c r="AJ20" i="16"/>
  <c r="BL19" i="15"/>
  <c r="AS20" i="16"/>
  <c r="BJ19" i="2"/>
  <c r="AH20" i="16"/>
  <c r="BJ19" i="15"/>
  <c r="AQ20" i="16"/>
  <c r="BH19" i="2"/>
  <c r="AF20" i="16"/>
  <c r="BH19" i="15"/>
  <c r="AO20" i="16"/>
  <c r="BN18" i="2"/>
  <c r="AL19" i="16"/>
  <c r="BN18" i="15"/>
  <c r="AU19" i="16"/>
  <c r="BL18" i="2"/>
  <c r="AJ19" i="16"/>
  <c r="BL18" i="15"/>
  <c r="AS19" i="16"/>
  <c r="BJ18" i="2"/>
  <c r="AH19" i="16"/>
  <c r="BJ18" i="15"/>
  <c r="AQ19" i="16"/>
  <c r="BH18" i="2"/>
  <c r="AF19" i="16"/>
  <c r="BH18" i="15"/>
  <c r="AO19" i="16"/>
  <c r="BN17" i="2"/>
  <c r="AL18" i="16"/>
  <c r="BN17" i="15"/>
  <c r="AU18" i="16"/>
  <c r="BL17" i="2"/>
  <c r="AJ18" i="16"/>
  <c r="BL17" i="15"/>
  <c r="AS18" i="16"/>
  <c r="BJ17" i="2"/>
  <c r="AH18" i="16"/>
  <c r="BJ17" i="15"/>
  <c r="AQ18" i="16"/>
  <c r="BH17" i="2"/>
  <c r="AF18" i="16"/>
  <c r="BH17" i="15"/>
  <c r="AO18" i="16"/>
  <c r="BN16" i="2"/>
  <c r="AL17" i="16"/>
  <c r="BN16" i="15"/>
  <c r="AU17" i="16"/>
  <c r="BL16" i="2"/>
  <c r="AJ17" i="16"/>
  <c r="BL16" i="15"/>
  <c r="AS17" i="16"/>
  <c r="BJ16" i="2"/>
  <c r="AH17" i="16"/>
  <c r="BJ16" i="15"/>
  <c r="AQ17" i="16"/>
  <c r="BH16" i="2"/>
  <c r="AF17" i="16"/>
  <c r="BH16" i="15"/>
  <c r="AO17" i="16"/>
  <c r="BN15" i="2"/>
  <c r="AL16" i="16"/>
  <c r="BN15" i="15"/>
  <c r="AU16" i="16"/>
  <c r="BL15" i="2"/>
  <c r="AJ16" i="16"/>
  <c r="BL15" i="15"/>
  <c r="AS16" i="16"/>
  <c r="BJ15" i="2"/>
  <c r="AH16" i="16"/>
  <c r="BJ15" i="15"/>
  <c r="AQ16" i="16"/>
  <c r="BH15" i="2"/>
  <c r="AF16" i="16"/>
  <c r="BH15" i="15"/>
  <c r="AO16" i="16"/>
  <c r="BN14" i="2"/>
  <c r="AL15" i="16"/>
  <c r="BN14" i="15"/>
  <c r="AU15" i="16"/>
  <c r="BL14" i="2"/>
  <c r="AJ15" i="16"/>
  <c r="BL14" i="15"/>
  <c r="AS15" i="16"/>
  <c r="BJ14" i="2"/>
  <c r="AH15" i="16"/>
  <c r="BJ14" i="15"/>
  <c r="AQ15" i="16"/>
  <c r="BH14" i="2"/>
  <c r="AF15" i="16"/>
  <c r="BH14" i="15"/>
  <c r="AO15" i="16"/>
  <c r="BN13" i="2"/>
  <c r="AL14" i="16"/>
  <c r="BN13" i="15"/>
  <c r="AU14" i="16"/>
  <c r="BL13" i="2"/>
  <c r="AJ14" i="16"/>
  <c r="BL13" i="15"/>
  <c r="AS14" i="16"/>
  <c r="BJ13" i="2"/>
  <c r="AH14" i="16"/>
  <c r="BJ13" i="15"/>
  <c r="AQ14" i="16"/>
  <c r="BH13" i="2"/>
  <c r="AF14" i="16"/>
  <c r="BH13" i="15"/>
  <c r="AO14" i="16"/>
  <c r="BN12" i="2"/>
  <c r="AL13" i="16"/>
  <c r="AU13" i="16"/>
  <c r="BL12" i="2"/>
  <c r="AJ13" i="16"/>
  <c r="AS13" i="16"/>
  <c r="BJ12" i="2"/>
  <c r="AH13" i="16"/>
  <c r="AQ13" i="16"/>
  <c r="BH12" i="2"/>
  <c r="AF13" i="16"/>
  <c r="AO13" i="16"/>
  <c r="BN11" i="2"/>
  <c r="AL12" i="16"/>
  <c r="AU12" i="16"/>
  <c r="BL11" i="2"/>
  <c r="AJ12" i="16"/>
  <c r="AS12" i="16"/>
  <c r="BJ11" i="2"/>
  <c r="AH12" i="16"/>
  <c r="AQ12" i="16"/>
  <c r="BH11" i="2"/>
  <c r="AF12" i="16"/>
  <c r="AO12" i="16"/>
  <c r="BN10" i="2"/>
  <c r="AL11" i="16"/>
  <c r="AU11" i="16"/>
  <c r="BL10" i="2"/>
  <c r="AJ11" i="16"/>
  <c r="AS11" i="16"/>
  <c r="BJ10" i="2"/>
  <c r="AH11" i="16"/>
  <c r="AQ11" i="16"/>
  <c r="BH10" i="2"/>
  <c r="AF11" i="16"/>
  <c r="AO11" i="16"/>
  <c r="BN9" i="2"/>
  <c r="AL10" i="16"/>
  <c r="AU10" i="16"/>
  <c r="BL9" i="2"/>
  <c r="AJ10" i="16"/>
  <c r="AS10" i="16"/>
  <c r="BJ9" i="2"/>
  <c r="AH10" i="16"/>
  <c r="AQ10" i="16"/>
  <c r="BH9" i="2"/>
  <c r="AF10" i="16"/>
  <c r="AO10" i="16"/>
  <c r="AL9" i="16"/>
  <c r="AU9" i="16"/>
  <c r="AJ9" i="16"/>
  <c r="AS9" i="16"/>
  <c r="AH9" i="16"/>
  <c r="AQ9" i="16"/>
  <c r="AF9" i="16"/>
  <c r="AO9" i="16"/>
  <c r="AL8" i="16"/>
  <c r="AU8" i="16"/>
  <c r="AJ8" i="16"/>
  <c r="AS8" i="16"/>
  <c r="AH8" i="16"/>
  <c r="AQ8" i="16"/>
  <c r="AF8" i="16"/>
  <c r="AO8" i="16"/>
  <c r="AL7" i="16"/>
  <c r="AU7" i="16"/>
  <c r="AJ7" i="16"/>
  <c r="AS7" i="16"/>
  <c r="AH7" i="16"/>
  <c r="AQ7" i="16"/>
  <c r="AF7" i="16"/>
  <c r="AO7" i="16"/>
  <c r="AL6" i="16"/>
  <c r="AU6" i="16"/>
  <c r="AJ6" i="16"/>
  <c r="AS6" i="16"/>
  <c r="AH6" i="16"/>
  <c r="AQ6" i="16"/>
  <c r="AF6" i="16"/>
  <c r="AO6" i="16"/>
  <c r="AL5" i="16"/>
  <c r="AU5" i="16"/>
  <c r="AJ5" i="16"/>
  <c r="AS5" i="16"/>
  <c r="AH5" i="16"/>
  <c r="AQ5" i="16"/>
  <c r="AF5" i="16"/>
  <c r="AO5" i="16"/>
  <c r="AL4" i="16"/>
  <c r="AU4" i="16"/>
  <c r="AJ4" i="16"/>
  <c r="AS4" i="16"/>
  <c r="AH4" i="16"/>
  <c r="AQ4" i="16"/>
  <c r="AF4" i="16"/>
  <c r="AO4" i="16"/>
  <c r="BQ103" i="2"/>
  <c r="BH104" i="16"/>
  <c r="BQ103" i="15"/>
  <c r="BQ104" i="16"/>
  <c r="BS103" i="2"/>
  <c r="BJ104" i="16"/>
  <c r="BS103" i="15"/>
  <c r="BS104" i="16"/>
  <c r="BU103" i="2"/>
  <c r="BL104" i="16"/>
  <c r="BU103" i="15"/>
  <c r="BU104" i="16"/>
  <c r="BW103" i="2"/>
  <c r="BN104" i="16"/>
  <c r="BW103" i="15"/>
  <c r="BW104" i="16"/>
  <c r="BQ104" i="2"/>
  <c r="BH105" i="16"/>
  <c r="BQ104" i="15"/>
  <c r="BQ105" i="16"/>
  <c r="BS104" i="2"/>
  <c r="BJ105" i="16"/>
  <c r="BS104" i="15"/>
  <c r="BS105" i="16"/>
  <c r="BU104" i="2"/>
  <c r="BL105" i="16"/>
  <c r="BU104" i="15"/>
  <c r="BU105" i="16"/>
  <c r="BW104" i="2"/>
  <c r="BN105" i="16"/>
  <c r="BW104" i="15"/>
  <c r="BW105" i="16"/>
  <c r="BQ105" i="2"/>
  <c r="BH106" i="16"/>
  <c r="BQ105" i="15"/>
  <c r="BQ106" i="16"/>
  <c r="BS105" i="2"/>
  <c r="BJ106" i="16"/>
  <c r="BS105" i="15"/>
  <c r="BS106" i="16"/>
  <c r="BU105" i="2"/>
  <c r="BL106" i="16"/>
  <c r="BU105" i="15"/>
  <c r="BU106" i="16"/>
  <c r="BW105" i="2"/>
  <c r="BN106" i="16"/>
  <c r="BW105" i="15"/>
  <c r="BW106" i="16"/>
  <c r="BQ106" i="2"/>
  <c r="BH107" i="16"/>
  <c r="BQ106" i="15"/>
  <c r="BQ107" i="16"/>
  <c r="BS106" i="2"/>
  <c r="BJ107" i="16"/>
  <c r="BS106" i="15"/>
  <c r="BS107" i="16"/>
  <c r="BU106" i="2"/>
  <c r="BL107" i="16"/>
  <c r="BU106" i="15"/>
  <c r="BU107" i="16"/>
  <c r="BW106" i="2"/>
  <c r="BN107" i="16"/>
  <c r="BW106" i="15"/>
  <c r="BW107" i="16"/>
  <c r="BQ107" i="2"/>
  <c r="BH108" i="16"/>
  <c r="BQ107" i="15"/>
  <c r="BQ108" i="16"/>
  <c r="BS107" i="2"/>
  <c r="BJ108" i="16"/>
  <c r="BS107" i="15"/>
  <c r="BS108" i="16"/>
  <c r="BU107" i="2"/>
  <c r="BL108" i="16"/>
  <c r="BU107" i="15"/>
  <c r="BU108" i="16"/>
  <c r="BW107" i="2"/>
  <c r="BN108" i="16"/>
  <c r="BW107" i="15"/>
  <c r="BW108" i="16"/>
  <c r="BQ108" i="2"/>
  <c r="BH109" i="16"/>
  <c r="BQ108" i="15"/>
  <c r="BQ109" i="16"/>
  <c r="BS108" i="2"/>
  <c r="BJ109" i="16"/>
  <c r="BS108" i="15"/>
  <c r="BS109" i="16"/>
  <c r="BU108" i="2"/>
  <c r="BL109" i="16"/>
  <c r="BU108" i="15"/>
  <c r="BU109" i="16"/>
  <c r="BW108" i="2"/>
  <c r="BN109" i="16"/>
  <c r="BW108" i="15"/>
  <c r="BW109" i="16"/>
  <c r="BQ109" i="2"/>
  <c r="BH110" i="16"/>
  <c r="BQ109" i="15"/>
  <c r="BQ110" i="16"/>
  <c r="BS109" i="2"/>
  <c r="BJ110" i="16"/>
  <c r="BS109" i="15"/>
  <c r="BS110" i="16"/>
  <c r="BU109" i="2"/>
  <c r="BL110" i="16"/>
  <c r="BU109" i="15"/>
  <c r="BU110" i="16"/>
  <c r="BW109" i="2"/>
  <c r="BN110" i="16"/>
  <c r="BW109" i="15"/>
  <c r="BW110" i="16"/>
  <c r="BQ110" i="2"/>
  <c r="BH111" i="16"/>
  <c r="BQ110" i="15"/>
  <c r="BQ111" i="16"/>
  <c r="BS110" i="2"/>
  <c r="BJ111" i="16"/>
  <c r="BS110" i="15"/>
  <c r="BS111" i="16"/>
  <c r="BU110" i="2"/>
  <c r="BL111" i="16"/>
  <c r="BU110" i="15"/>
  <c r="BU111" i="16"/>
  <c r="BW110" i="2"/>
  <c r="BN111" i="16"/>
  <c r="BW110" i="15"/>
  <c r="BW111" i="16"/>
  <c r="BQ111" i="2"/>
  <c r="BH112" i="16"/>
  <c r="BQ111" i="15"/>
  <c r="BQ112" i="16"/>
  <c r="BS111" i="2"/>
  <c r="BJ112" i="16"/>
  <c r="BS111" i="15"/>
  <c r="BS112" i="16"/>
  <c r="BU111" i="2"/>
  <c r="BL112" i="16"/>
  <c r="BU111" i="15"/>
  <c r="BU112" i="16"/>
  <c r="BW111" i="2"/>
  <c r="BN112" i="16"/>
  <c r="BW111" i="15"/>
  <c r="BW112" i="16"/>
  <c r="BQ112" i="2"/>
  <c r="BH113" i="16"/>
  <c r="BQ112" i="15"/>
  <c r="BQ113" i="16"/>
  <c r="BS112" i="2"/>
  <c r="BJ113" i="16"/>
  <c r="BS112" i="15"/>
  <c r="BS113" i="16"/>
  <c r="BU112" i="2"/>
  <c r="BL113" i="16"/>
  <c r="BU112" i="15"/>
  <c r="BU113" i="16"/>
  <c r="BW112" i="2"/>
  <c r="BN113" i="16"/>
  <c r="BW112" i="15"/>
  <c r="BW113" i="16"/>
  <c r="BQ113" i="2"/>
  <c r="BH114" i="16"/>
  <c r="BQ113" i="15"/>
  <c r="BQ114" i="16"/>
  <c r="BS113" i="2"/>
  <c r="BJ114" i="16"/>
  <c r="BS113" i="15"/>
  <c r="BS114" i="16"/>
  <c r="BU113" i="2"/>
  <c r="BL114" i="16"/>
  <c r="BU113" i="15"/>
  <c r="BU114" i="16"/>
  <c r="BW113" i="2"/>
  <c r="BN114" i="16"/>
  <c r="BW113" i="15"/>
  <c r="BW114" i="16"/>
  <c r="BQ114" i="2"/>
  <c r="BH115" i="16"/>
  <c r="BQ114" i="15"/>
  <c r="BQ115" i="16"/>
  <c r="BS114" i="2"/>
  <c r="BJ115" i="16"/>
  <c r="BS114" i="15"/>
  <c r="BS115" i="16"/>
  <c r="BU114" i="2"/>
  <c r="BL115" i="16"/>
  <c r="BU114" i="15"/>
  <c r="BU115" i="16"/>
  <c r="BW114" i="2"/>
  <c r="BN115" i="16"/>
  <c r="BW114" i="15"/>
  <c r="BW115" i="16"/>
  <c r="BQ115" i="2"/>
  <c r="BH116" i="16"/>
  <c r="BQ115" i="15"/>
  <c r="BQ116" i="16"/>
  <c r="BS115" i="2"/>
  <c r="BJ116" i="16"/>
  <c r="BS115" i="15"/>
  <c r="BS116" i="16"/>
  <c r="BU115" i="2"/>
  <c r="BL116" i="16"/>
  <c r="BU115" i="15"/>
  <c r="BU116" i="16"/>
  <c r="BW115" i="2"/>
  <c r="BN116" i="16"/>
  <c r="BW115" i="15"/>
  <c r="BW116" i="16"/>
  <c r="BQ116" i="2"/>
  <c r="BH117" i="16"/>
  <c r="BQ116" i="15"/>
  <c r="BQ117" i="16"/>
  <c r="BS116" i="2"/>
  <c r="BJ117" i="16"/>
  <c r="BS116" i="15"/>
  <c r="BS117" i="16"/>
  <c r="BU116" i="2"/>
  <c r="BL117" i="16"/>
  <c r="BU116" i="15"/>
  <c r="BU117" i="16"/>
  <c r="BW116" i="2"/>
  <c r="BN117" i="16"/>
  <c r="BW116" i="15"/>
  <c r="BW117" i="16"/>
  <c r="BQ117" i="2"/>
  <c r="BH118" i="16"/>
  <c r="BQ117" i="15"/>
  <c r="BQ118" i="16"/>
  <c r="BS117" i="2"/>
  <c r="BJ118" i="16"/>
  <c r="BS117" i="15"/>
  <c r="BS118" i="16"/>
  <c r="BU117" i="2"/>
  <c r="BL118" i="16"/>
  <c r="BU117" i="15"/>
  <c r="BU118" i="16"/>
  <c r="BW117" i="2"/>
  <c r="BN118" i="16"/>
  <c r="BW117" i="15"/>
  <c r="BW118" i="16"/>
  <c r="BQ118" i="2"/>
  <c r="BH119" i="16"/>
  <c r="BQ118" i="15"/>
  <c r="BQ119" i="16"/>
  <c r="BS118" i="2"/>
  <c r="BJ119" i="16"/>
  <c r="BS118" i="15"/>
  <c r="BS119" i="16"/>
  <c r="BU118" i="2"/>
  <c r="BL119" i="16"/>
  <c r="BU118" i="15"/>
  <c r="BU119" i="16"/>
  <c r="BW118" i="2"/>
  <c r="BN119" i="16"/>
  <c r="BW118" i="15"/>
  <c r="BW119" i="16"/>
  <c r="BQ119" i="2"/>
  <c r="BH120" i="16"/>
  <c r="BQ119" i="15"/>
  <c r="BQ120" i="16"/>
  <c r="BS119" i="2"/>
  <c r="BJ120" i="16"/>
  <c r="BS119" i="15"/>
  <c r="BS120" i="16"/>
  <c r="BU119" i="2"/>
  <c r="BL120" i="16"/>
  <c r="BU119" i="15"/>
  <c r="BU120" i="16"/>
  <c r="BW119" i="2"/>
  <c r="BN120" i="16"/>
  <c r="BW119" i="15"/>
  <c r="BW120" i="16"/>
  <c r="BQ120" i="2"/>
  <c r="BH121" i="16"/>
  <c r="BQ120" i="15"/>
  <c r="BQ121" i="16"/>
  <c r="BS120" i="2"/>
  <c r="BJ121" i="16"/>
  <c r="BS120" i="15"/>
  <c r="BS121" i="16"/>
  <c r="BU120" i="2"/>
  <c r="BL121" i="16"/>
  <c r="BU120" i="15"/>
  <c r="BU121" i="16"/>
  <c r="BW120" i="2"/>
  <c r="BN121" i="16"/>
  <c r="BW120" i="15"/>
  <c r="BW121" i="16"/>
  <c r="BQ121" i="2"/>
  <c r="BH122" i="16"/>
  <c r="BQ121" i="15"/>
  <c r="BQ122" i="16"/>
  <c r="BS121" i="2"/>
  <c r="BJ122" i="16"/>
  <c r="BS121" i="15"/>
  <c r="BS122" i="16"/>
  <c r="BU121" i="2"/>
  <c r="BL122" i="16"/>
  <c r="BU121" i="15"/>
  <c r="BU122" i="16"/>
  <c r="BW121" i="2"/>
  <c r="BN122" i="16"/>
  <c r="BW121" i="15"/>
  <c r="BW122" i="16"/>
  <c r="BQ122" i="2"/>
  <c r="BH123" i="16"/>
  <c r="BQ122" i="15"/>
  <c r="BQ123" i="16"/>
  <c r="BS122" i="2"/>
  <c r="BJ123" i="16"/>
  <c r="BS122" i="15"/>
  <c r="BS123" i="16"/>
  <c r="BU122" i="2"/>
  <c r="BL123" i="16"/>
  <c r="BU122" i="15"/>
  <c r="BU123" i="16"/>
  <c r="BW122" i="2"/>
  <c r="BN123" i="16"/>
  <c r="BW122" i="15"/>
  <c r="BW123" i="16"/>
  <c r="BQ123" i="2"/>
  <c r="BH124" i="16"/>
  <c r="BQ123" i="15"/>
  <c r="BQ124" i="16"/>
  <c r="BS123" i="2"/>
  <c r="BJ124" i="16"/>
  <c r="BS123" i="15"/>
  <c r="BS124" i="16"/>
  <c r="BU123" i="2"/>
  <c r="BL124" i="16"/>
  <c r="BU123" i="15"/>
  <c r="BU124" i="16"/>
  <c r="BW123" i="2"/>
  <c r="BN124" i="16"/>
  <c r="BW123" i="15"/>
  <c r="BW124" i="16"/>
  <c r="BQ124" i="2"/>
  <c r="BH125" i="16"/>
  <c r="BQ124" i="15"/>
  <c r="BQ125" i="16"/>
  <c r="BS124" i="2"/>
  <c r="BJ125" i="16"/>
  <c r="BS124" i="15"/>
  <c r="BS125" i="16"/>
  <c r="BU124" i="2"/>
  <c r="BL125" i="16"/>
  <c r="BU124" i="15"/>
  <c r="BU125" i="16"/>
  <c r="BW124" i="2"/>
  <c r="BN125" i="16"/>
  <c r="BW124" i="15"/>
  <c r="BW125" i="16"/>
  <c r="BQ125" i="2"/>
  <c r="BH126" i="16"/>
  <c r="BQ125" i="15"/>
  <c r="BQ126" i="16"/>
  <c r="BS125" i="2"/>
  <c r="BJ126" i="16"/>
  <c r="BS125" i="15"/>
  <c r="BS126" i="16"/>
  <c r="BU125" i="2"/>
  <c r="BL126" i="16"/>
  <c r="BU125" i="15"/>
  <c r="BU126" i="16"/>
  <c r="BW125" i="2"/>
  <c r="BN126" i="16"/>
  <c r="BW125" i="15"/>
  <c r="BW126" i="16"/>
  <c r="BQ126" i="2"/>
  <c r="BH127" i="16"/>
  <c r="BQ126" i="15"/>
  <c r="BQ127" i="16"/>
  <c r="BS126" i="2"/>
  <c r="BJ127" i="16"/>
  <c r="BS126" i="15"/>
  <c r="BS127" i="16"/>
  <c r="BU126" i="2"/>
  <c r="BL127" i="16"/>
  <c r="BU126" i="15"/>
  <c r="BU127" i="16"/>
  <c r="BW126" i="2"/>
  <c r="BN127" i="16"/>
  <c r="BW126" i="15"/>
  <c r="BW127" i="16"/>
  <c r="BQ127" i="2"/>
  <c r="BH128" i="16"/>
  <c r="BQ127" i="15"/>
  <c r="BQ128" i="16"/>
  <c r="BS127" i="2"/>
  <c r="BJ128" i="16"/>
  <c r="BS127" i="15"/>
  <c r="BS128" i="16"/>
  <c r="BU127" i="2"/>
  <c r="BL128" i="16"/>
  <c r="BU127" i="15"/>
  <c r="BU128" i="16"/>
  <c r="BW127" i="2"/>
  <c r="BN128" i="16"/>
  <c r="BW127" i="15"/>
  <c r="BW128" i="16"/>
  <c r="BQ128" i="2"/>
  <c r="BH129" i="16"/>
  <c r="BQ128" i="15"/>
  <c r="BQ129" i="16"/>
  <c r="BS128" i="2"/>
  <c r="BJ129" i="16"/>
  <c r="BS128" i="15"/>
  <c r="BS129" i="16"/>
  <c r="BU128" i="2"/>
  <c r="BL129" i="16"/>
  <c r="BU128" i="15"/>
  <c r="BU129" i="16"/>
  <c r="BW128" i="2"/>
  <c r="BN129" i="16"/>
  <c r="BW128" i="15"/>
  <c r="BW129" i="16"/>
  <c r="BQ129" i="2"/>
  <c r="BH130" i="16"/>
  <c r="BQ129" i="15"/>
  <c r="BQ130" i="16"/>
  <c r="BS129" i="2"/>
  <c r="BJ130" i="16"/>
  <c r="BS129" i="15"/>
  <c r="BS130" i="16"/>
  <c r="BU129" i="2"/>
  <c r="BL130" i="16"/>
  <c r="BU129" i="15"/>
  <c r="BU130" i="16"/>
  <c r="BW129" i="2"/>
  <c r="BN130" i="16"/>
  <c r="BW129" i="15"/>
  <c r="BW130" i="16"/>
  <c r="BQ130" i="2"/>
  <c r="BH131" i="16"/>
  <c r="BQ130" i="15"/>
  <c r="BQ131" i="16"/>
  <c r="BS130" i="2"/>
  <c r="BJ131" i="16"/>
  <c r="BS130" i="15"/>
  <c r="BS131" i="16"/>
  <c r="BU130" i="2"/>
  <c r="BL131" i="16"/>
  <c r="BU130" i="15"/>
  <c r="BU131" i="16"/>
  <c r="BW130" i="2"/>
  <c r="BN131" i="16"/>
  <c r="BW130" i="15"/>
  <c r="BW131" i="16"/>
  <c r="BQ131" i="2"/>
  <c r="BH132" i="16"/>
  <c r="BQ131" i="15"/>
  <c r="BQ132" i="16"/>
  <c r="BS131" i="2"/>
  <c r="BJ132" i="16"/>
  <c r="BS131" i="15"/>
  <c r="BS132" i="16"/>
  <c r="BU131" i="2"/>
  <c r="BL132" i="16"/>
  <c r="BU131" i="15"/>
  <c r="BU132" i="16"/>
  <c r="BW131" i="2"/>
  <c r="BN132" i="16"/>
  <c r="BW131" i="15"/>
  <c r="BW132" i="16"/>
  <c r="BQ132" i="2"/>
  <c r="BH133" i="16"/>
  <c r="BQ132" i="15"/>
  <c r="BQ133" i="16"/>
  <c r="BS132" i="2"/>
  <c r="BJ133" i="16"/>
  <c r="BS132" i="15"/>
  <c r="BS133" i="16"/>
  <c r="BU132" i="2"/>
  <c r="BL133" i="16"/>
  <c r="BU132" i="15"/>
  <c r="BU133" i="16"/>
  <c r="BW132" i="2"/>
  <c r="BN133" i="16"/>
  <c r="BW132" i="15"/>
  <c r="BW133" i="16"/>
  <c r="BQ133" i="2"/>
  <c r="BH134" i="16"/>
  <c r="BQ133" i="15"/>
  <c r="BQ134" i="16"/>
  <c r="BS133" i="2"/>
  <c r="BJ134" i="16"/>
  <c r="BS133" i="15"/>
  <c r="BS134" i="16"/>
  <c r="BU133" i="2"/>
  <c r="BL134" i="16"/>
  <c r="BU133" i="15"/>
  <c r="BU134" i="16"/>
  <c r="BW133" i="2"/>
  <c r="BN134" i="16"/>
  <c r="BW133" i="15"/>
  <c r="BW134" i="16"/>
  <c r="BQ134" i="2"/>
  <c r="BH135" i="16"/>
  <c r="BQ134" i="15"/>
  <c r="BQ135" i="16"/>
  <c r="BS134" i="2"/>
  <c r="BJ135" i="16"/>
  <c r="BS134" i="15"/>
  <c r="BS135" i="16"/>
  <c r="BU134" i="2"/>
  <c r="BL135" i="16"/>
  <c r="BU134" i="15"/>
  <c r="BU135" i="16"/>
  <c r="BW134" i="2"/>
  <c r="BN135" i="16"/>
  <c r="BW134" i="15"/>
  <c r="BW135" i="16"/>
  <c r="BQ135" i="2"/>
  <c r="BH136" i="16"/>
  <c r="BQ135" i="15"/>
  <c r="BQ136" i="16"/>
  <c r="BS135" i="2"/>
  <c r="BJ136" i="16"/>
  <c r="BS135" i="15"/>
  <c r="BS136" i="16"/>
  <c r="BU135" i="2"/>
  <c r="BL136" i="16"/>
  <c r="BU135" i="15"/>
  <c r="BU136" i="16"/>
  <c r="BW135" i="2"/>
  <c r="BN136" i="16"/>
  <c r="BW135" i="15"/>
  <c r="BW136" i="16"/>
  <c r="BQ136" i="2"/>
  <c r="BH137" i="16"/>
  <c r="BQ136" i="15"/>
  <c r="BQ137" i="16"/>
  <c r="BS136" i="2"/>
  <c r="BJ137" i="16"/>
  <c r="BS136" i="15"/>
  <c r="BS137" i="16"/>
  <c r="BU136" i="2"/>
  <c r="BL137" i="16"/>
  <c r="BU136" i="15"/>
  <c r="BU137" i="16"/>
  <c r="BW136" i="2"/>
  <c r="BN137" i="16"/>
  <c r="BW136" i="15"/>
  <c r="BW137" i="16"/>
  <c r="BQ137" i="2"/>
  <c r="BH138" i="16"/>
  <c r="BQ137" i="15"/>
  <c r="BQ138" i="16"/>
  <c r="BS137" i="2"/>
  <c r="BJ138" i="16"/>
  <c r="BS137" i="15"/>
  <c r="BS138" i="16"/>
  <c r="BU137" i="2"/>
  <c r="BL138" i="16"/>
  <c r="BU137" i="15"/>
  <c r="BU138" i="16"/>
  <c r="BW137" i="2"/>
  <c r="BN138" i="16"/>
  <c r="BW137" i="15"/>
  <c r="BW138" i="16"/>
  <c r="BQ138" i="2"/>
  <c r="BH139" i="16"/>
  <c r="BQ138" i="15"/>
  <c r="BQ139" i="16"/>
  <c r="BS138" i="2"/>
  <c r="BJ139" i="16"/>
  <c r="BS138" i="15"/>
  <c r="BS139" i="16"/>
  <c r="BU138" i="2"/>
  <c r="BL139" i="16"/>
  <c r="BU138" i="15"/>
  <c r="BU139" i="16"/>
  <c r="BW138" i="2"/>
  <c r="BN139" i="16"/>
  <c r="BW138" i="15"/>
  <c r="BW139" i="16"/>
  <c r="BQ139" i="2"/>
  <c r="BH140" i="16"/>
  <c r="BQ139" i="15"/>
  <c r="BQ140" i="16"/>
  <c r="BS139" i="2"/>
  <c r="BJ140" i="16"/>
  <c r="BS139" i="15"/>
  <c r="BS140" i="16"/>
  <c r="BU139" i="2"/>
  <c r="BL140" i="16"/>
  <c r="BU139" i="15"/>
  <c r="BU140" i="16"/>
  <c r="BW139" i="2"/>
  <c r="BN140" i="16"/>
  <c r="BW139" i="15"/>
  <c r="BW140" i="16"/>
  <c r="BQ140" i="2"/>
  <c r="BH141" i="16"/>
  <c r="BQ140" i="15"/>
  <c r="BQ141" i="16"/>
  <c r="BS140" i="2"/>
  <c r="BJ141" i="16"/>
  <c r="BS140" i="15"/>
  <c r="BS141" i="16"/>
  <c r="BU140" i="2"/>
  <c r="BL141" i="16"/>
  <c r="BU140" i="15"/>
  <c r="BU141" i="16"/>
  <c r="BW140" i="2"/>
  <c r="BN141" i="16"/>
  <c r="BW140" i="15"/>
  <c r="BW141" i="16"/>
  <c r="BQ141" i="2"/>
  <c r="BH142" i="16"/>
  <c r="BQ141" i="15"/>
  <c r="BQ142" i="16"/>
  <c r="BS141" i="2"/>
  <c r="BJ142" i="16"/>
  <c r="BS141" i="15"/>
  <c r="BS142" i="16"/>
  <c r="BU141" i="2"/>
  <c r="BL142" i="16"/>
  <c r="BU141" i="15"/>
  <c r="BU142" i="16"/>
  <c r="BW141" i="2"/>
  <c r="BN142" i="16"/>
  <c r="BW141" i="15"/>
  <c r="BW142" i="16"/>
  <c r="BQ142" i="2"/>
  <c r="BH143" i="16"/>
  <c r="BQ142" i="15"/>
  <c r="BQ143" i="16"/>
  <c r="BS142" i="2"/>
  <c r="BJ143" i="16"/>
  <c r="BS142" i="15"/>
  <c r="BS143" i="16"/>
  <c r="BU142" i="2"/>
  <c r="BL143" i="16"/>
  <c r="BU142" i="15"/>
  <c r="BU143" i="16"/>
  <c r="BW142" i="2"/>
  <c r="BN143" i="16"/>
  <c r="BW142" i="15"/>
  <c r="BW143" i="16"/>
  <c r="BQ143" i="2"/>
  <c r="BH144" i="16"/>
  <c r="BQ143" i="15"/>
  <c r="BQ144" i="16"/>
  <c r="BS143" i="2"/>
  <c r="BJ144" i="16"/>
  <c r="BS143" i="15"/>
  <c r="BS144" i="16"/>
  <c r="BU143" i="2"/>
  <c r="BL144" i="16"/>
  <c r="BU143" i="15"/>
  <c r="BU144" i="16"/>
  <c r="BW143" i="2"/>
  <c r="BN144" i="16"/>
  <c r="BW143" i="15"/>
  <c r="BW144" i="16"/>
  <c r="BQ144" i="2"/>
  <c r="BH145" i="16"/>
  <c r="BQ144" i="15"/>
  <c r="BQ145" i="16"/>
  <c r="BS144" i="2"/>
  <c r="BJ145" i="16"/>
  <c r="BS144" i="15"/>
  <c r="BS145" i="16"/>
  <c r="BU144" i="2"/>
  <c r="BL145" i="16"/>
  <c r="BU144" i="15"/>
  <c r="BU145" i="16"/>
  <c r="BW144" i="2"/>
  <c r="BN145" i="16"/>
  <c r="BW144" i="15"/>
  <c r="BW145" i="16"/>
  <c r="BQ145" i="2"/>
  <c r="BH146" i="16"/>
  <c r="BQ145" i="15"/>
  <c r="BQ146" i="16"/>
  <c r="BS145" i="2"/>
  <c r="BJ146" i="16"/>
  <c r="BS145" i="15"/>
  <c r="BS146" i="16"/>
  <c r="BU145" i="2"/>
  <c r="BL146" i="16"/>
  <c r="BU145" i="15"/>
  <c r="BU146" i="16"/>
  <c r="BW145" i="2"/>
  <c r="BN146" i="16"/>
  <c r="BW145" i="15"/>
  <c r="BW146" i="16"/>
  <c r="BQ146" i="2"/>
  <c r="BH147" i="16"/>
  <c r="BQ146" i="15"/>
  <c r="BQ147" i="16"/>
  <c r="BS146" i="2"/>
  <c r="BJ147" i="16"/>
  <c r="BS146" i="15"/>
  <c r="BS147" i="16"/>
  <c r="BU146" i="2"/>
  <c r="BL147" i="16"/>
  <c r="BU146" i="15"/>
  <c r="BU147" i="16"/>
  <c r="BW146" i="2"/>
  <c r="BN147" i="16"/>
  <c r="BW146" i="15"/>
  <c r="BW147" i="16"/>
  <c r="BQ147" i="2"/>
  <c r="BH148" i="16"/>
  <c r="BQ147" i="15"/>
  <c r="BQ148" i="16"/>
  <c r="BS147" i="2"/>
  <c r="BJ148" i="16"/>
  <c r="BS147" i="15"/>
  <c r="BS148" i="16"/>
  <c r="BU147" i="2"/>
  <c r="BL148" i="16"/>
  <c r="BU147" i="15"/>
  <c r="BU148" i="16"/>
  <c r="BW147" i="2"/>
  <c r="BN148" i="16"/>
  <c r="BW147" i="15"/>
  <c r="BW148" i="16"/>
  <c r="BQ148" i="2"/>
  <c r="BH149" i="16"/>
  <c r="BQ148" i="15"/>
  <c r="BQ149" i="16"/>
  <c r="BS148" i="2"/>
  <c r="BJ149" i="16"/>
  <c r="BS148" i="15"/>
  <c r="BS149" i="16"/>
  <c r="BU148" i="2"/>
  <c r="BL149" i="16"/>
  <c r="BU148" i="15"/>
  <c r="BU149" i="16"/>
  <c r="BW148" i="2"/>
  <c r="BN149" i="16"/>
  <c r="BW148" i="15"/>
  <c r="BW149" i="16"/>
  <c r="BQ149" i="2"/>
  <c r="BH150" i="16"/>
  <c r="BQ149" i="15"/>
  <c r="BQ150" i="16"/>
  <c r="BS149" i="2"/>
  <c r="BJ150" i="16"/>
  <c r="BS149" i="15"/>
  <c r="BS150" i="16"/>
  <c r="BU149" i="2"/>
  <c r="BL150" i="16"/>
  <c r="BU149" i="15"/>
  <c r="BU150" i="16"/>
  <c r="BW149" i="2"/>
  <c r="BN150" i="16"/>
  <c r="BW149" i="15"/>
  <c r="BW150" i="16"/>
  <c r="BQ150" i="2"/>
  <c r="BH151" i="16"/>
  <c r="BQ150" i="15"/>
  <c r="BQ151" i="16"/>
  <c r="BS150" i="2"/>
  <c r="BJ151" i="16"/>
  <c r="BS150" i="15"/>
  <c r="BS151" i="16"/>
  <c r="BU150" i="2"/>
  <c r="BL151" i="16"/>
  <c r="BU150" i="15"/>
  <c r="BU151" i="16"/>
  <c r="BW150" i="2"/>
  <c r="BN151" i="16"/>
  <c r="BW150" i="15"/>
  <c r="BW151" i="16"/>
  <c r="BW102" i="2"/>
  <c r="BN103" i="16"/>
  <c r="BW102" i="15"/>
  <c r="BW103" i="16"/>
  <c r="BU102" i="2"/>
  <c r="BL103" i="16"/>
  <c r="BU102" i="15"/>
  <c r="BU103" i="16"/>
  <c r="BS102" i="2"/>
  <c r="BJ103" i="16"/>
  <c r="BS102" i="15"/>
  <c r="BS103" i="16"/>
  <c r="BQ102" i="2"/>
  <c r="BH103" i="16"/>
  <c r="BQ102" i="15"/>
  <c r="BQ103" i="16"/>
  <c r="BW101" i="2"/>
  <c r="BN102" i="16"/>
  <c r="BW101" i="15"/>
  <c r="BW102" i="16"/>
  <c r="BU101" i="2"/>
  <c r="BL102" i="16"/>
  <c r="BU101" i="15"/>
  <c r="BU102" i="16"/>
  <c r="BS101" i="2"/>
  <c r="BJ102" i="16"/>
  <c r="BS101" i="15"/>
  <c r="BS102" i="16"/>
  <c r="BQ101" i="2"/>
  <c r="BH102" i="16"/>
  <c r="BQ101" i="15"/>
  <c r="BQ102" i="16"/>
  <c r="BW100" i="2"/>
  <c r="BN101" i="16"/>
  <c r="BW100" i="15"/>
  <c r="BW101" i="16"/>
  <c r="BU100" i="2"/>
  <c r="BL101" i="16"/>
  <c r="BU100" i="15"/>
  <c r="BU101" i="16"/>
  <c r="BS100" i="2"/>
  <c r="BJ101" i="16"/>
  <c r="BS100" i="15"/>
  <c r="BS101" i="16"/>
  <c r="BQ100" i="2"/>
  <c r="BH101" i="16"/>
  <c r="BQ100" i="15"/>
  <c r="BQ101" i="16"/>
  <c r="BW99" i="2"/>
  <c r="BN100" i="16"/>
  <c r="BW99" i="15"/>
  <c r="BW100" i="16"/>
  <c r="BU99" i="2"/>
  <c r="BL100" i="16"/>
  <c r="BU99" i="15"/>
  <c r="BU100" i="16"/>
  <c r="BS99" i="2"/>
  <c r="BJ100" i="16"/>
  <c r="BS99" i="15"/>
  <c r="BS100" i="16"/>
  <c r="BQ99" i="2"/>
  <c r="BH100" i="16"/>
  <c r="BQ99" i="15"/>
  <c r="BQ100" i="16"/>
  <c r="BW98" i="2"/>
  <c r="BN99" i="16"/>
  <c r="BW98" i="15"/>
  <c r="BW99" i="16"/>
  <c r="BU98" i="2"/>
  <c r="BL99" i="16"/>
  <c r="BU98" i="15"/>
  <c r="BU99" i="16"/>
  <c r="BS98" i="2"/>
  <c r="BJ99" i="16"/>
  <c r="BS98" i="15"/>
  <c r="BS99" i="16"/>
  <c r="BQ98" i="2"/>
  <c r="BH99" i="16"/>
  <c r="BQ98" i="15"/>
  <c r="BQ99" i="16"/>
  <c r="BW97" i="2"/>
  <c r="BN98" i="16"/>
  <c r="BW97" i="15"/>
  <c r="BW98" i="16"/>
  <c r="BU97" i="2"/>
  <c r="BL98" i="16"/>
  <c r="BU97" i="15"/>
  <c r="BU98" i="16"/>
  <c r="BS97" i="2"/>
  <c r="BJ98" i="16"/>
  <c r="BS97" i="15"/>
  <c r="BS98" i="16"/>
  <c r="BQ97" i="2"/>
  <c r="BH98" i="16"/>
  <c r="BQ97" i="15"/>
  <c r="BQ98" i="16"/>
  <c r="BW96" i="2"/>
  <c r="BN97" i="16"/>
  <c r="BW96" i="15"/>
  <c r="BW97" i="16"/>
  <c r="BU96" i="2"/>
  <c r="BL97" i="16"/>
  <c r="BU96" i="15"/>
  <c r="BU97" i="16"/>
  <c r="BS96" i="2"/>
  <c r="BJ97" i="16"/>
  <c r="BS96" i="15"/>
  <c r="BS97" i="16"/>
  <c r="BQ96" i="2"/>
  <c r="BH97" i="16"/>
  <c r="BQ96" i="15"/>
  <c r="BQ97" i="16"/>
  <c r="BW95" i="2"/>
  <c r="BN96" i="16"/>
  <c r="BW95" i="15"/>
  <c r="BW96" i="16"/>
  <c r="BU95" i="2"/>
  <c r="BL96" i="16"/>
  <c r="BU95" i="15"/>
  <c r="BU96" i="16"/>
  <c r="BS95" i="2"/>
  <c r="BJ96" i="16"/>
  <c r="BS95" i="15"/>
  <c r="BS96" i="16"/>
  <c r="BQ95" i="2"/>
  <c r="BH96" i="16"/>
  <c r="BQ95" i="15"/>
  <c r="BQ96" i="16"/>
  <c r="BW94" i="2"/>
  <c r="BN95" i="16"/>
  <c r="BW94" i="15"/>
  <c r="BW95" i="16"/>
  <c r="BU94" i="2"/>
  <c r="BL95" i="16"/>
  <c r="BU94" i="15"/>
  <c r="BU95" i="16"/>
  <c r="BS94" i="2"/>
  <c r="BJ95" i="16"/>
  <c r="BS94" i="15"/>
  <c r="BS95" i="16"/>
  <c r="BQ94" i="2"/>
  <c r="BH95" i="16"/>
  <c r="BQ94" i="15"/>
  <c r="BQ95" i="16"/>
  <c r="BW93" i="2"/>
  <c r="BN94" i="16"/>
  <c r="BW93" i="15"/>
  <c r="BW94" i="16"/>
  <c r="BU93" i="2"/>
  <c r="BL94" i="16"/>
  <c r="BU93" i="15"/>
  <c r="BU94" i="16"/>
  <c r="BS93" i="2"/>
  <c r="BJ94" i="16"/>
  <c r="BS93" i="15"/>
  <c r="BS94" i="16"/>
  <c r="BQ93" i="2"/>
  <c r="BH94" i="16"/>
  <c r="BQ93" i="15"/>
  <c r="BQ94" i="16"/>
  <c r="BW92" i="2"/>
  <c r="BN93" i="16"/>
  <c r="BW92" i="15"/>
  <c r="BW93" i="16"/>
  <c r="BU92" i="2"/>
  <c r="BL93" i="16"/>
  <c r="BU92" i="15"/>
  <c r="BU93" i="16"/>
  <c r="BS92" i="2"/>
  <c r="BJ93" i="16"/>
  <c r="BS92" i="15"/>
  <c r="BS93" i="16"/>
  <c r="BQ92" i="2"/>
  <c r="BH93" i="16"/>
  <c r="BQ92" i="15"/>
  <c r="BQ93" i="16"/>
  <c r="BW91" i="2"/>
  <c r="BN92" i="16"/>
  <c r="BW91" i="15"/>
  <c r="BW92" i="16"/>
  <c r="BU91" i="2"/>
  <c r="BL92" i="16"/>
  <c r="BU91" i="15"/>
  <c r="BU92" i="16"/>
  <c r="BS91" i="2"/>
  <c r="BJ92" i="16"/>
  <c r="BS91" i="15"/>
  <c r="BS92" i="16"/>
  <c r="BQ91" i="2"/>
  <c r="BH92" i="16"/>
  <c r="BQ91" i="15"/>
  <c r="BQ92" i="16"/>
  <c r="BW90" i="2"/>
  <c r="BN91" i="16"/>
  <c r="BW90" i="15"/>
  <c r="BW91" i="16"/>
  <c r="BU90" i="2"/>
  <c r="BL91" i="16"/>
  <c r="BU90" i="15"/>
  <c r="BU91" i="16"/>
  <c r="BS90" i="2"/>
  <c r="BJ91" i="16"/>
  <c r="BS90" i="15"/>
  <c r="BS91" i="16"/>
  <c r="BQ90" i="2"/>
  <c r="BH91" i="16"/>
  <c r="BQ90" i="15"/>
  <c r="BQ91" i="16"/>
  <c r="BW89" i="2"/>
  <c r="BN90" i="16"/>
  <c r="BW89" i="15"/>
  <c r="BW90" i="16"/>
  <c r="BU89" i="2"/>
  <c r="BL90" i="16"/>
  <c r="BU89" i="15"/>
  <c r="BU90" i="16"/>
  <c r="BS89" i="2"/>
  <c r="BJ90" i="16"/>
  <c r="BS89" i="15"/>
  <c r="BS90" i="16"/>
  <c r="BQ89" i="2"/>
  <c r="BH90" i="16"/>
  <c r="BQ89" i="15"/>
  <c r="BQ90" i="16"/>
  <c r="BW88" i="2"/>
  <c r="BN89" i="16"/>
  <c r="BW88" i="15"/>
  <c r="BW89" i="16"/>
  <c r="BU88" i="2"/>
  <c r="BL89" i="16"/>
  <c r="BU88" i="15"/>
  <c r="BU89" i="16"/>
  <c r="BS88" i="2"/>
  <c r="BJ89" i="16"/>
  <c r="BS88" i="15"/>
  <c r="BS89" i="16"/>
  <c r="BQ88" i="2"/>
  <c r="BH89" i="16"/>
  <c r="BQ88" i="15"/>
  <c r="BQ89" i="16"/>
  <c r="BW87" i="2"/>
  <c r="BN88" i="16"/>
  <c r="BW87" i="15"/>
  <c r="BW88" i="16"/>
  <c r="BU87" i="2"/>
  <c r="BL88" i="16"/>
  <c r="BU87" i="15"/>
  <c r="BU88" i="16"/>
  <c r="BS87" i="2"/>
  <c r="BJ88" i="16"/>
  <c r="BS87" i="15"/>
  <c r="BS88" i="16"/>
  <c r="BQ87" i="2"/>
  <c r="BH88" i="16"/>
  <c r="BQ87" i="15"/>
  <c r="BQ88" i="16"/>
  <c r="BW86" i="2"/>
  <c r="BN87" i="16"/>
  <c r="BW86" i="15"/>
  <c r="BW87" i="16"/>
  <c r="BU86" i="2"/>
  <c r="BL87" i="16"/>
  <c r="BU86" i="15"/>
  <c r="BU87" i="16"/>
  <c r="BS86" i="2"/>
  <c r="BJ87" i="16"/>
  <c r="BS86" i="15"/>
  <c r="BS87" i="16"/>
  <c r="BQ86" i="2"/>
  <c r="BH87" i="16"/>
  <c r="BQ86" i="15"/>
  <c r="BQ87" i="16"/>
  <c r="BW85" i="2"/>
  <c r="BN86" i="16"/>
  <c r="BW85" i="15"/>
  <c r="BW86" i="16"/>
  <c r="BU85" i="2"/>
  <c r="BL86" i="16"/>
  <c r="BU85" i="15"/>
  <c r="BU86" i="16"/>
  <c r="BS85" i="2"/>
  <c r="BJ86" i="16"/>
  <c r="BS85" i="15"/>
  <c r="BS86" i="16"/>
  <c r="BQ85" i="2"/>
  <c r="BH86" i="16"/>
  <c r="BQ85" i="15"/>
  <c r="BQ86" i="16"/>
  <c r="BW84" i="2"/>
  <c r="BN85" i="16"/>
  <c r="BW84" i="15"/>
  <c r="BW85" i="16"/>
  <c r="BU84" i="2"/>
  <c r="BL85" i="16"/>
  <c r="BU84" i="15"/>
  <c r="BU85" i="16"/>
  <c r="BS84" i="2"/>
  <c r="BJ85" i="16"/>
  <c r="BS84" i="15"/>
  <c r="BS85" i="16"/>
  <c r="BQ84" i="2"/>
  <c r="BH85" i="16"/>
  <c r="BQ84" i="15"/>
  <c r="BQ85" i="16"/>
  <c r="BW83" i="2"/>
  <c r="BN84" i="16"/>
  <c r="BW83" i="15"/>
  <c r="BW84" i="16"/>
  <c r="BU83" i="2"/>
  <c r="BL84" i="16"/>
  <c r="BU83" i="15"/>
  <c r="BU84" i="16"/>
  <c r="BS83" i="2"/>
  <c r="BJ84" i="16"/>
  <c r="BS83" i="15"/>
  <c r="BS84" i="16"/>
  <c r="BQ83" i="2"/>
  <c r="BH84" i="16"/>
  <c r="BQ83" i="15"/>
  <c r="BQ84" i="16"/>
  <c r="BW82" i="2"/>
  <c r="BN83" i="16"/>
  <c r="BW82" i="15"/>
  <c r="BW83" i="16"/>
  <c r="BU82" i="2"/>
  <c r="BL83" i="16"/>
  <c r="BU82" i="15"/>
  <c r="BU83" i="16"/>
  <c r="BS82" i="2"/>
  <c r="BJ83" i="16"/>
  <c r="BS82" i="15"/>
  <c r="BS83" i="16"/>
  <c r="BQ82" i="2"/>
  <c r="BH83" i="16"/>
  <c r="BQ82" i="15"/>
  <c r="BQ83" i="16"/>
  <c r="BW81" i="2"/>
  <c r="BN82" i="16"/>
  <c r="BW81" i="15"/>
  <c r="BW82" i="16"/>
  <c r="BU81" i="2"/>
  <c r="BL82" i="16"/>
  <c r="BU81" i="15"/>
  <c r="BU82" i="16"/>
  <c r="BS81" i="2"/>
  <c r="BJ82" i="16"/>
  <c r="BS81" i="15"/>
  <c r="BS82" i="16"/>
  <c r="BQ81" i="2"/>
  <c r="BH82" i="16"/>
  <c r="BQ81" i="15"/>
  <c r="BQ82" i="16"/>
  <c r="BW80" i="2"/>
  <c r="BN81" i="16"/>
  <c r="BW80" i="15"/>
  <c r="BW81" i="16"/>
  <c r="BU80" i="2"/>
  <c r="BL81" i="16"/>
  <c r="BU80" i="15"/>
  <c r="BU81" i="16"/>
  <c r="BS80" i="2"/>
  <c r="BJ81" i="16"/>
  <c r="BS80" i="15"/>
  <c r="BS81" i="16"/>
  <c r="BQ80" i="2"/>
  <c r="BH81" i="16"/>
  <c r="BQ80" i="15"/>
  <c r="BQ81" i="16"/>
  <c r="BW79" i="2"/>
  <c r="BN80" i="16"/>
  <c r="BW79" i="15"/>
  <c r="BW80" i="16"/>
  <c r="BU79" i="2"/>
  <c r="BL80" i="16"/>
  <c r="BU79" i="15"/>
  <c r="BU80" i="16"/>
  <c r="BS79" i="2"/>
  <c r="BJ80" i="16"/>
  <c r="BS79" i="15"/>
  <c r="BS80" i="16"/>
  <c r="BQ79" i="2"/>
  <c r="BH80" i="16"/>
  <c r="BQ79" i="15"/>
  <c r="BQ80" i="16"/>
  <c r="BW78" i="2"/>
  <c r="BN79" i="16"/>
  <c r="BW78" i="15"/>
  <c r="BW79" i="16"/>
  <c r="BU78" i="2"/>
  <c r="BL79" i="16"/>
  <c r="BU78" i="15"/>
  <c r="BU79" i="16"/>
  <c r="BS78" i="2"/>
  <c r="BJ79" i="16"/>
  <c r="BS78" i="15"/>
  <c r="BS79" i="16"/>
  <c r="BQ78" i="2"/>
  <c r="BH79" i="16"/>
  <c r="BQ78" i="15"/>
  <c r="BQ79" i="16"/>
  <c r="BW77" i="2"/>
  <c r="BN78" i="16"/>
  <c r="BW77" i="15"/>
  <c r="BW78" i="16"/>
  <c r="BU77" i="2"/>
  <c r="BL78" i="16"/>
  <c r="BU77" i="15"/>
  <c r="BU78" i="16"/>
  <c r="BS77" i="2"/>
  <c r="BJ78" i="16"/>
  <c r="BS77" i="15"/>
  <c r="BS78" i="16"/>
  <c r="BQ77" i="2"/>
  <c r="BH78" i="16"/>
  <c r="BQ77" i="15"/>
  <c r="BQ78" i="16"/>
  <c r="BW76" i="2"/>
  <c r="BN77" i="16"/>
  <c r="BW76" i="15"/>
  <c r="BW77" i="16"/>
  <c r="BU76" i="2"/>
  <c r="BL77" i="16"/>
  <c r="BU76" i="15"/>
  <c r="BU77" i="16"/>
  <c r="BS76" i="2"/>
  <c r="BJ77" i="16"/>
  <c r="BS76" i="15"/>
  <c r="BS77" i="16"/>
  <c r="BQ76" i="2"/>
  <c r="BH77" i="16"/>
  <c r="BQ76" i="15"/>
  <c r="BQ77" i="16"/>
  <c r="BW75" i="2"/>
  <c r="BN76" i="16"/>
  <c r="BW75" i="15"/>
  <c r="BW76" i="16"/>
  <c r="BU75" i="2"/>
  <c r="BL76" i="16"/>
  <c r="BU75" i="15"/>
  <c r="BU76" i="16"/>
  <c r="BS75" i="2"/>
  <c r="BJ76" i="16"/>
  <c r="BS75" i="15"/>
  <c r="BS76" i="16"/>
  <c r="BQ75" i="2"/>
  <c r="BH76" i="16"/>
  <c r="BQ75" i="15"/>
  <c r="BQ76" i="16"/>
  <c r="BW74" i="2"/>
  <c r="BN75" i="16"/>
  <c r="BW74" i="15"/>
  <c r="BW75" i="16"/>
  <c r="BU74" i="2"/>
  <c r="BL75" i="16"/>
  <c r="BU74" i="15"/>
  <c r="BU75" i="16"/>
  <c r="BS74" i="2"/>
  <c r="BJ75" i="16"/>
  <c r="BS74" i="15"/>
  <c r="BS75" i="16"/>
  <c r="BQ74" i="2"/>
  <c r="BH75" i="16"/>
  <c r="BQ74" i="15"/>
  <c r="BQ75" i="16"/>
  <c r="BW73" i="2"/>
  <c r="BN74" i="16"/>
  <c r="BW73" i="15"/>
  <c r="BW74" i="16"/>
  <c r="BU73" i="2"/>
  <c r="BL74" i="16"/>
  <c r="BU73" i="15"/>
  <c r="BU74" i="16"/>
  <c r="BS73" i="2"/>
  <c r="BJ74" i="16"/>
  <c r="BS73" i="15"/>
  <c r="BS74" i="16"/>
  <c r="BQ73" i="2"/>
  <c r="BH74" i="16"/>
  <c r="BQ73" i="15"/>
  <c r="BQ74" i="16"/>
  <c r="BW72" i="2"/>
  <c r="BN73" i="16"/>
  <c r="BW72" i="15"/>
  <c r="BW73" i="16"/>
  <c r="BU72" i="2"/>
  <c r="BL73" i="16"/>
  <c r="BU72" i="15"/>
  <c r="BU73" i="16"/>
  <c r="BS72" i="2"/>
  <c r="BJ73" i="16"/>
  <c r="BS72" i="15"/>
  <c r="BS73" i="16"/>
  <c r="BQ72" i="2"/>
  <c r="BH73" i="16"/>
  <c r="BQ72" i="15"/>
  <c r="BQ73" i="16"/>
  <c r="BW71" i="2"/>
  <c r="BN72" i="16"/>
  <c r="BW71" i="15"/>
  <c r="BW72" i="16"/>
  <c r="BU71" i="2"/>
  <c r="BL72" i="16"/>
  <c r="BU71" i="15"/>
  <c r="BU72" i="16"/>
  <c r="BS71" i="2"/>
  <c r="BJ72" i="16"/>
  <c r="BS71" i="15"/>
  <c r="BS72" i="16"/>
  <c r="BQ71" i="2"/>
  <c r="BH72" i="16"/>
  <c r="BQ71" i="15"/>
  <c r="BQ72" i="16"/>
  <c r="BW70" i="2"/>
  <c r="BN71" i="16"/>
  <c r="BW70" i="15"/>
  <c r="BW71" i="16"/>
  <c r="BU70" i="2"/>
  <c r="BL71" i="16"/>
  <c r="BU70" i="15"/>
  <c r="BU71" i="16"/>
  <c r="BS70" i="2"/>
  <c r="BJ71" i="16"/>
  <c r="BS70" i="15"/>
  <c r="BS71" i="16"/>
  <c r="BQ70" i="2"/>
  <c r="BH71" i="16"/>
  <c r="BQ70" i="15"/>
  <c r="BQ71" i="16"/>
  <c r="BW69" i="2"/>
  <c r="BN70" i="16"/>
  <c r="BW69" i="15"/>
  <c r="BW70" i="16"/>
  <c r="BU69" i="2"/>
  <c r="BL70" i="16"/>
  <c r="BU69" i="15"/>
  <c r="BU70" i="16"/>
  <c r="BS69" i="2"/>
  <c r="BJ70" i="16"/>
  <c r="BS69" i="15"/>
  <c r="BS70" i="16"/>
  <c r="BQ69" i="2"/>
  <c r="BH70" i="16"/>
  <c r="BQ69" i="15"/>
  <c r="BQ70" i="16"/>
  <c r="BW68" i="2"/>
  <c r="BN69" i="16"/>
  <c r="BW68" i="15"/>
  <c r="BW69" i="16"/>
  <c r="BU68" i="2"/>
  <c r="BL69" i="16"/>
  <c r="BU68" i="15"/>
  <c r="BU69" i="16"/>
  <c r="BS68" i="2"/>
  <c r="BJ69" i="16"/>
  <c r="BS68" i="15"/>
  <c r="BS69" i="16"/>
  <c r="BQ68" i="2"/>
  <c r="BH69" i="16"/>
  <c r="BQ68" i="15"/>
  <c r="BQ69" i="16"/>
  <c r="BW67" i="2"/>
  <c r="BN68" i="16"/>
  <c r="BW67" i="15"/>
  <c r="BW68" i="16"/>
  <c r="BU67" i="2"/>
  <c r="BL68" i="16"/>
  <c r="BU67" i="15"/>
  <c r="BU68" i="16"/>
  <c r="BS67" i="2"/>
  <c r="BJ68" i="16"/>
  <c r="BS67" i="15"/>
  <c r="BS68" i="16"/>
  <c r="BQ67" i="2"/>
  <c r="BH68" i="16"/>
  <c r="BQ67" i="15"/>
  <c r="BQ68" i="16"/>
  <c r="BW66" i="2"/>
  <c r="BN67" i="16"/>
  <c r="BW66" i="15"/>
  <c r="BW67" i="16"/>
  <c r="BU66" i="2"/>
  <c r="BL67" i="16"/>
  <c r="BU66" i="15"/>
  <c r="BU67" i="16"/>
  <c r="BS66" i="2"/>
  <c r="BJ67" i="16"/>
  <c r="BS66" i="15"/>
  <c r="BS67" i="16"/>
  <c r="BQ66" i="2"/>
  <c r="BH67" i="16"/>
  <c r="BQ66" i="15"/>
  <c r="BQ67" i="16"/>
  <c r="BW65" i="2"/>
  <c r="BN66" i="16"/>
  <c r="BW65" i="15"/>
  <c r="BW66" i="16"/>
  <c r="BU65" i="2"/>
  <c r="BL66" i="16"/>
  <c r="BU65" i="15"/>
  <c r="BU66" i="16"/>
  <c r="BS65" i="2"/>
  <c r="BJ66" i="16"/>
  <c r="BS65" i="15"/>
  <c r="BS66" i="16"/>
  <c r="BQ65" i="2"/>
  <c r="BH66" i="16"/>
  <c r="BQ65" i="15"/>
  <c r="BQ66" i="16"/>
  <c r="BW64" i="2"/>
  <c r="BN65" i="16"/>
  <c r="BW64" i="15"/>
  <c r="BW65" i="16"/>
  <c r="BU64" i="2"/>
  <c r="BL65" i="16"/>
  <c r="BU64" i="15"/>
  <c r="BU65" i="16"/>
  <c r="BS64" i="2"/>
  <c r="BJ65" i="16"/>
  <c r="BS64" i="15"/>
  <c r="BS65" i="16"/>
  <c r="BQ64" i="2"/>
  <c r="BH65" i="16"/>
  <c r="BQ64" i="15"/>
  <c r="BQ65" i="16"/>
  <c r="BW63" i="2"/>
  <c r="BN64" i="16"/>
  <c r="BW63" i="15"/>
  <c r="BW64" i="16"/>
  <c r="BU63" i="2"/>
  <c r="BL64" i="16"/>
  <c r="BU63" i="15"/>
  <c r="BU64" i="16"/>
  <c r="BS63" i="2"/>
  <c r="BJ64" i="16"/>
  <c r="BS63" i="15"/>
  <c r="BS64" i="16"/>
  <c r="BQ63" i="2"/>
  <c r="BH64" i="16"/>
  <c r="BQ63" i="15"/>
  <c r="BQ64" i="16"/>
  <c r="BW62" i="2"/>
  <c r="BN63" i="16"/>
  <c r="BW62" i="15"/>
  <c r="BW63" i="16"/>
  <c r="BU62" i="2"/>
  <c r="BL63" i="16"/>
  <c r="BU62" i="15"/>
  <c r="BU63" i="16"/>
  <c r="BS62" i="2"/>
  <c r="BJ63" i="16"/>
  <c r="BS62" i="15"/>
  <c r="BS63" i="16"/>
  <c r="BQ62" i="2"/>
  <c r="BH63" i="16"/>
  <c r="BQ62" i="15"/>
  <c r="BQ63" i="16"/>
  <c r="BW61" i="2"/>
  <c r="BN62" i="16"/>
  <c r="BW61" i="15"/>
  <c r="BW62" i="16"/>
  <c r="BU61" i="2"/>
  <c r="BL62" i="16"/>
  <c r="BU61" i="15"/>
  <c r="BU62" i="16"/>
  <c r="BS61" i="2"/>
  <c r="BJ62" i="16"/>
  <c r="BS61" i="15"/>
  <c r="BS62" i="16"/>
  <c r="BQ61" i="2"/>
  <c r="BH62" i="16"/>
  <c r="BQ61" i="15"/>
  <c r="BQ62" i="16"/>
  <c r="BW60" i="2"/>
  <c r="BN61" i="16"/>
  <c r="BW60" i="15"/>
  <c r="BW61" i="16"/>
  <c r="BU60" i="2"/>
  <c r="BL61" i="16"/>
  <c r="BU60" i="15"/>
  <c r="BU61" i="16"/>
  <c r="BS60" i="2"/>
  <c r="BJ61" i="16"/>
  <c r="BS60" i="15"/>
  <c r="BS61" i="16"/>
  <c r="BQ60" i="2"/>
  <c r="BH61" i="16"/>
  <c r="BQ60" i="15"/>
  <c r="BQ61" i="16"/>
  <c r="BW59" i="2"/>
  <c r="BN60" i="16"/>
  <c r="BW59" i="15"/>
  <c r="BW60" i="16"/>
  <c r="BU59" i="2"/>
  <c r="BL60" i="16"/>
  <c r="BU59" i="15"/>
  <c r="BU60" i="16"/>
  <c r="BS59" i="2"/>
  <c r="BJ60" i="16"/>
  <c r="BS59" i="15"/>
  <c r="BS60" i="16"/>
  <c r="BQ59" i="2"/>
  <c r="BH60" i="16"/>
  <c r="BQ59" i="15"/>
  <c r="BQ60" i="16"/>
  <c r="BW58" i="2"/>
  <c r="BN59" i="16"/>
  <c r="BW58" i="15"/>
  <c r="BW59" i="16"/>
  <c r="BU58" i="2"/>
  <c r="BL59" i="16"/>
  <c r="BU58" i="15"/>
  <c r="BU59" i="16"/>
  <c r="BS58" i="2"/>
  <c r="BJ59" i="16"/>
  <c r="BS58" i="15"/>
  <c r="BS59" i="16"/>
  <c r="BQ58" i="2"/>
  <c r="BH59" i="16"/>
  <c r="BQ58" i="15"/>
  <c r="BQ59" i="16"/>
  <c r="BW57" i="2"/>
  <c r="BN58" i="16"/>
  <c r="BW57" i="15"/>
  <c r="BW58" i="16"/>
  <c r="BU57" i="2"/>
  <c r="BL58" i="16"/>
  <c r="BU57" i="15"/>
  <c r="BU58" i="16"/>
  <c r="BS57" i="2"/>
  <c r="BJ58" i="16"/>
  <c r="BS57" i="15"/>
  <c r="BS58" i="16"/>
  <c r="BQ57" i="2"/>
  <c r="BH58" i="16"/>
  <c r="BQ57" i="15"/>
  <c r="BQ58" i="16"/>
  <c r="BW56" i="2"/>
  <c r="BN57" i="16"/>
  <c r="BW56" i="15"/>
  <c r="BW57" i="16"/>
  <c r="BU56" i="2"/>
  <c r="BL57" i="16"/>
  <c r="BU56" i="15"/>
  <c r="BU57" i="16"/>
  <c r="BS56" i="2"/>
  <c r="BJ57" i="16"/>
  <c r="BS56" i="15"/>
  <c r="BS57" i="16"/>
  <c r="BQ56" i="2"/>
  <c r="BH57" i="16"/>
  <c r="BQ56" i="15"/>
  <c r="BQ57" i="16"/>
  <c r="BW55" i="2"/>
  <c r="BN56" i="16"/>
  <c r="BW55" i="15"/>
  <c r="BW56" i="16"/>
  <c r="BU55" i="2"/>
  <c r="BL56" i="16"/>
  <c r="BU55" i="15"/>
  <c r="BU56" i="16"/>
  <c r="BS55" i="2"/>
  <c r="BJ56" i="16"/>
  <c r="BS55" i="15"/>
  <c r="BS56" i="16"/>
  <c r="BQ55" i="2"/>
  <c r="BH56" i="16"/>
  <c r="BQ55" i="15"/>
  <c r="BQ56" i="16"/>
  <c r="BW54" i="2"/>
  <c r="BN55" i="16"/>
  <c r="BW54" i="15"/>
  <c r="BW55" i="16"/>
  <c r="BU54" i="2"/>
  <c r="BL55" i="16"/>
  <c r="BU54" i="15"/>
  <c r="BU55" i="16"/>
  <c r="BS54" i="2"/>
  <c r="BJ55" i="16"/>
  <c r="BS54" i="15"/>
  <c r="BS55" i="16"/>
  <c r="BQ54" i="2"/>
  <c r="BH55" i="16"/>
  <c r="BQ54" i="15"/>
  <c r="BQ55" i="16"/>
  <c r="BW53" i="2"/>
  <c r="BN54" i="16"/>
  <c r="BW53" i="15"/>
  <c r="BW54" i="16"/>
  <c r="BU53" i="2"/>
  <c r="BL54" i="16"/>
  <c r="BU53" i="15"/>
  <c r="BU54" i="16"/>
  <c r="BS53" i="2"/>
  <c r="BJ54" i="16"/>
  <c r="BS53" i="15"/>
  <c r="BS54" i="16"/>
  <c r="BQ53" i="2"/>
  <c r="BH54" i="16"/>
  <c r="BQ53" i="15"/>
  <c r="BQ54" i="16"/>
  <c r="BW52" i="2"/>
  <c r="BN53" i="16"/>
  <c r="BW52" i="15"/>
  <c r="BW53" i="16"/>
  <c r="BU52" i="2"/>
  <c r="BL53" i="16"/>
  <c r="BU52" i="15"/>
  <c r="BU53" i="16"/>
  <c r="BS52" i="2"/>
  <c r="BJ53" i="16"/>
  <c r="BS52" i="15"/>
  <c r="BS53" i="16"/>
  <c r="BQ52" i="2"/>
  <c r="BH53" i="16"/>
  <c r="BQ52" i="15"/>
  <c r="BQ53" i="16"/>
  <c r="BW51" i="2"/>
  <c r="BN52" i="16"/>
  <c r="BW51" i="15"/>
  <c r="BW52" i="16"/>
  <c r="BU51" i="2"/>
  <c r="BL52" i="16"/>
  <c r="BU51" i="15"/>
  <c r="BU52" i="16"/>
  <c r="BS51" i="2"/>
  <c r="BJ52" i="16"/>
  <c r="BS51" i="15"/>
  <c r="BS52" i="16"/>
  <c r="BQ51" i="2"/>
  <c r="BH52" i="16"/>
  <c r="BQ51" i="15"/>
  <c r="BQ52" i="16"/>
  <c r="BW50" i="2"/>
  <c r="BN51" i="16"/>
  <c r="BW50" i="15"/>
  <c r="BW51" i="16"/>
  <c r="BU50" i="2"/>
  <c r="BL51" i="16"/>
  <c r="BU50" i="15"/>
  <c r="BU51" i="16"/>
  <c r="BS50" i="2"/>
  <c r="BJ51" i="16"/>
  <c r="BS50" i="15"/>
  <c r="BS51" i="16"/>
  <c r="BQ50" i="2"/>
  <c r="BH51" i="16"/>
  <c r="BQ50" i="15"/>
  <c r="BQ51" i="16"/>
  <c r="BW49" i="2"/>
  <c r="BN50" i="16"/>
  <c r="BW49" i="15"/>
  <c r="BW50" i="16"/>
  <c r="BU49" i="2"/>
  <c r="BL50" i="16"/>
  <c r="BU49" i="15"/>
  <c r="BU50" i="16"/>
  <c r="BS49" i="2"/>
  <c r="BJ50" i="16"/>
  <c r="BS49" i="15"/>
  <c r="BS50" i="16"/>
  <c r="BQ49" i="2"/>
  <c r="BH50" i="16"/>
  <c r="BQ49" i="15"/>
  <c r="BQ50" i="16"/>
  <c r="BW48" i="2"/>
  <c r="BN49" i="16"/>
  <c r="BW48" i="15"/>
  <c r="BW49" i="16"/>
  <c r="BU48" i="2"/>
  <c r="BL49" i="16"/>
  <c r="BU48" i="15"/>
  <c r="BU49" i="16"/>
  <c r="BS48" i="2"/>
  <c r="BJ49" i="16"/>
  <c r="BS48" i="15"/>
  <c r="BS49" i="16"/>
  <c r="BQ48" i="2"/>
  <c r="BH49" i="16"/>
  <c r="BQ48" i="15"/>
  <c r="BQ49" i="16"/>
  <c r="BW47" i="2"/>
  <c r="BN48" i="16"/>
  <c r="BW47" i="15"/>
  <c r="BW48" i="16"/>
  <c r="BU47" i="2"/>
  <c r="BL48" i="16"/>
  <c r="BU47" i="15"/>
  <c r="BU48" i="16"/>
  <c r="BS47" i="2"/>
  <c r="BJ48" i="16"/>
  <c r="BS47" i="15"/>
  <c r="BS48" i="16"/>
  <c r="BQ47" i="2"/>
  <c r="BH48" i="16"/>
  <c r="BQ47" i="15"/>
  <c r="BQ48" i="16"/>
  <c r="BW46" i="2"/>
  <c r="BN47" i="16"/>
  <c r="BW46" i="15"/>
  <c r="BW47" i="16"/>
  <c r="BU46" i="2"/>
  <c r="BL47" i="16"/>
  <c r="BU46" i="15"/>
  <c r="BU47" i="16"/>
  <c r="BS46" i="2"/>
  <c r="BJ47" i="16"/>
  <c r="BS46" i="15"/>
  <c r="BS47" i="16"/>
  <c r="BQ46" i="2"/>
  <c r="BH47" i="16"/>
  <c r="BQ46" i="15"/>
  <c r="BQ47" i="16"/>
  <c r="BW45" i="2"/>
  <c r="BN46" i="16"/>
  <c r="BW45" i="15"/>
  <c r="BW46" i="16"/>
  <c r="BU45" i="2"/>
  <c r="BL46" i="16"/>
  <c r="BU45" i="15"/>
  <c r="BU46" i="16"/>
  <c r="BS45" i="2"/>
  <c r="BJ46" i="16"/>
  <c r="BS45" i="15"/>
  <c r="BS46" i="16"/>
  <c r="BQ45" i="2"/>
  <c r="BH46" i="16"/>
  <c r="BQ45" i="15"/>
  <c r="BQ46" i="16"/>
  <c r="BW44" i="2"/>
  <c r="BN45" i="16"/>
  <c r="BW44" i="15"/>
  <c r="BW45" i="16"/>
  <c r="BU44" i="2"/>
  <c r="BL45" i="16"/>
  <c r="BU44" i="15"/>
  <c r="BU45" i="16"/>
  <c r="BS44" i="2"/>
  <c r="BJ45" i="16"/>
  <c r="BS44" i="15"/>
  <c r="BS45" i="16"/>
  <c r="BQ44" i="2"/>
  <c r="BH45" i="16"/>
  <c r="BQ44" i="15"/>
  <c r="BQ45" i="16"/>
  <c r="BW43" i="2"/>
  <c r="BN44" i="16"/>
  <c r="BW43" i="15"/>
  <c r="BW44" i="16"/>
  <c r="BU43" i="2"/>
  <c r="BL44" i="16"/>
  <c r="BU43" i="15"/>
  <c r="BU44" i="16"/>
  <c r="BS43" i="2"/>
  <c r="BJ44" i="16"/>
  <c r="BS43" i="15"/>
  <c r="BS44" i="16"/>
  <c r="BQ43" i="2"/>
  <c r="BH44" i="16"/>
  <c r="BQ43" i="15"/>
  <c r="BQ44" i="16"/>
  <c r="BW42" i="2"/>
  <c r="BN43" i="16"/>
  <c r="BW42" i="15"/>
  <c r="BW43" i="16"/>
  <c r="BU42" i="2"/>
  <c r="BL43" i="16"/>
  <c r="BU42" i="15"/>
  <c r="BU43" i="16"/>
  <c r="BS42" i="2"/>
  <c r="BJ43" i="16"/>
  <c r="BS42" i="15"/>
  <c r="BS43" i="16"/>
  <c r="BQ42" i="2"/>
  <c r="BH43" i="16"/>
  <c r="BQ42" i="15"/>
  <c r="BQ43" i="16"/>
  <c r="BW41" i="2"/>
  <c r="BN42" i="16"/>
  <c r="BW41" i="15"/>
  <c r="BW42" i="16"/>
  <c r="BU41" i="2"/>
  <c r="BL42" i="16"/>
  <c r="BU41" i="15"/>
  <c r="BU42" i="16"/>
  <c r="BS41" i="2"/>
  <c r="BJ42" i="16"/>
  <c r="BS41" i="15"/>
  <c r="BS42" i="16"/>
  <c r="BQ41" i="2"/>
  <c r="BH42" i="16"/>
  <c r="BQ41" i="15"/>
  <c r="BQ42" i="16"/>
  <c r="BW40" i="2"/>
  <c r="BN41" i="16"/>
  <c r="BW40" i="15"/>
  <c r="BW41" i="16"/>
  <c r="BU40" i="2"/>
  <c r="BL41" i="16"/>
  <c r="BU40" i="15"/>
  <c r="BU41" i="16"/>
  <c r="BS40" i="2"/>
  <c r="BJ41" i="16"/>
  <c r="BS40" i="15"/>
  <c r="BS41" i="16"/>
  <c r="BQ40" i="2"/>
  <c r="BH41" i="16"/>
  <c r="BQ40" i="15"/>
  <c r="BQ41" i="16"/>
  <c r="BW39" i="2"/>
  <c r="BN40" i="16"/>
  <c r="BW39" i="15"/>
  <c r="BW40" i="16"/>
  <c r="BU39" i="2"/>
  <c r="BL40" i="16"/>
  <c r="BU39" i="15"/>
  <c r="BU40" i="16"/>
  <c r="BS39" i="2"/>
  <c r="BJ40" i="16"/>
  <c r="BS39" i="15"/>
  <c r="BS40" i="16"/>
  <c r="BQ39" i="2"/>
  <c r="BH40" i="16"/>
  <c r="BQ39" i="15"/>
  <c r="BQ40" i="16"/>
  <c r="BW38" i="2"/>
  <c r="BN39" i="16"/>
  <c r="BW38" i="15"/>
  <c r="BW39" i="16"/>
  <c r="BU38" i="2"/>
  <c r="BL39" i="16"/>
  <c r="BU38" i="15"/>
  <c r="BU39" i="16"/>
  <c r="BS38" i="2"/>
  <c r="BJ39" i="16"/>
  <c r="BS38" i="15"/>
  <c r="BS39" i="16"/>
  <c r="BQ38" i="2"/>
  <c r="BH39" i="16"/>
  <c r="BQ38" i="15"/>
  <c r="BQ39" i="16"/>
  <c r="BW37" i="2"/>
  <c r="BN38" i="16"/>
  <c r="BW37" i="15"/>
  <c r="BW38" i="16"/>
  <c r="BU37" i="2"/>
  <c r="BL38" i="16"/>
  <c r="BU37" i="15"/>
  <c r="BU38" i="16"/>
  <c r="BS37" i="2"/>
  <c r="BJ38" i="16"/>
  <c r="BS37" i="15"/>
  <c r="BS38" i="16"/>
  <c r="BQ37" i="2"/>
  <c r="BH38" i="16"/>
  <c r="BQ37" i="15"/>
  <c r="BQ38" i="16"/>
  <c r="BW36" i="2"/>
  <c r="BN37" i="16"/>
  <c r="BW36" i="15"/>
  <c r="BW37" i="16"/>
  <c r="BU36" i="2"/>
  <c r="BL37" i="16"/>
  <c r="BU36" i="15"/>
  <c r="BU37" i="16"/>
  <c r="BS36" i="2"/>
  <c r="BJ37" i="16"/>
  <c r="BS36" i="15"/>
  <c r="BS37" i="16"/>
  <c r="BQ36" i="2"/>
  <c r="BH37" i="16"/>
  <c r="BQ36" i="15"/>
  <c r="BQ37" i="16"/>
  <c r="BW35" i="2"/>
  <c r="BN36" i="16"/>
  <c r="BW35" i="15"/>
  <c r="BW36" i="16"/>
  <c r="BU35" i="2"/>
  <c r="BL36" i="16"/>
  <c r="BU35" i="15"/>
  <c r="BU36" i="16"/>
  <c r="BS35" i="2"/>
  <c r="BJ36" i="16"/>
  <c r="BS35" i="15"/>
  <c r="BS36" i="16"/>
  <c r="BQ35" i="2"/>
  <c r="BH36" i="16"/>
  <c r="BQ35" i="15"/>
  <c r="BQ36" i="16"/>
  <c r="BW34" i="2"/>
  <c r="BN35" i="16"/>
  <c r="BW34" i="15"/>
  <c r="BW35" i="16"/>
  <c r="BU34" i="2"/>
  <c r="BL35" i="16"/>
  <c r="BU34" i="15"/>
  <c r="BU35" i="16"/>
  <c r="BS34" i="2"/>
  <c r="BJ35" i="16"/>
  <c r="BS34" i="15"/>
  <c r="BS35" i="16"/>
  <c r="BQ34" i="2"/>
  <c r="BH35" i="16"/>
  <c r="BQ34" i="15"/>
  <c r="BQ35" i="16"/>
  <c r="BW33" i="2"/>
  <c r="BN34" i="16"/>
  <c r="BW33" i="15"/>
  <c r="BW34" i="16"/>
  <c r="BU33" i="2"/>
  <c r="BL34" i="16"/>
  <c r="BU33" i="15"/>
  <c r="BU34" i="16"/>
  <c r="BS33" i="2"/>
  <c r="BJ34" i="16"/>
  <c r="BS33" i="15"/>
  <c r="BS34" i="16"/>
  <c r="BQ33" i="2"/>
  <c r="BH34" i="16"/>
  <c r="BQ33" i="15"/>
  <c r="BQ34" i="16"/>
  <c r="BW32" i="2"/>
  <c r="BN33" i="16"/>
  <c r="BW32" i="15"/>
  <c r="BW33" i="16"/>
  <c r="BU32" i="2"/>
  <c r="BL33" i="16"/>
  <c r="BU32" i="15"/>
  <c r="BU33" i="16"/>
  <c r="BS32" i="2"/>
  <c r="BJ33" i="16"/>
  <c r="BS32" i="15"/>
  <c r="BS33" i="16"/>
  <c r="BQ32" i="2"/>
  <c r="BH33" i="16"/>
  <c r="BQ32" i="15"/>
  <c r="BQ33" i="16"/>
  <c r="BW31" i="2"/>
  <c r="BN32" i="16"/>
  <c r="BW31" i="15"/>
  <c r="BW32" i="16"/>
  <c r="BU31" i="2"/>
  <c r="BL32" i="16"/>
  <c r="BU31" i="15"/>
  <c r="BU32" i="16"/>
  <c r="BS31" i="2"/>
  <c r="BJ32" i="16"/>
  <c r="BS31" i="15"/>
  <c r="BS32" i="16"/>
  <c r="BQ31" i="2"/>
  <c r="BH32" i="16"/>
  <c r="BQ31" i="15"/>
  <c r="BQ32" i="16"/>
  <c r="BW30" i="2"/>
  <c r="BN31" i="16"/>
  <c r="BW30" i="15"/>
  <c r="BW31" i="16"/>
  <c r="BU30" i="2"/>
  <c r="BL31" i="16"/>
  <c r="BU30" i="15"/>
  <c r="BU31" i="16"/>
  <c r="BS30" i="2"/>
  <c r="BJ31" i="16"/>
  <c r="BS30" i="15"/>
  <c r="BS31" i="16"/>
  <c r="BQ30" i="2"/>
  <c r="BH31" i="16"/>
  <c r="BQ30" i="15"/>
  <c r="BQ31" i="16"/>
  <c r="BW29" i="2"/>
  <c r="BN30" i="16"/>
  <c r="BW29" i="15"/>
  <c r="BW30" i="16"/>
  <c r="BU29" i="2"/>
  <c r="BL30" i="16"/>
  <c r="BU29" i="15"/>
  <c r="BU30" i="16"/>
  <c r="BS29" i="2"/>
  <c r="BJ30" i="16"/>
  <c r="BS29" i="15"/>
  <c r="BS30" i="16"/>
  <c r="BQ29" i="2"/>
  <c r="BH30" i="16"/>
  <c r="BQ29" i="15"/>
  <c r="BQ30" i="16"/>
  <c r="BW28" i="2"/>
  <c r="BN29" i="16"/>
  <c r="BW28" i="15"/>
  <c r="BW29" i="16"/>
  <c r="BU28" i="2"/>
  <c r="BL29" i="16"/>
  <c r="BU28" i="15"/>
  <c r="BU29" i="16"/>
  <c r="BS28" i="2"/>
  <c r="BJ29" i="16"/>
  <c r="BS28" i="15"/>
  <c r="BS29" i="16"/>
  <c r="BQ28" i="2"/>
  <c r="BH29" i="16"/>
  <c r="BQ28" i="15"/>
  <c r="BQ29" i="16"/>
  <c r="BW27" i="2"/>
  <c r="BN28" i="16"/>
  <c r="BW27" i="15"/>
  <c r="BW28" i="16"/>
  <c r="BU27" i="2"/>
  <c r="BL28" i="16"/>
  <c r="BU27" i="15"/>
  <c r="BU28" i="16"/>
  <c r="BS27" i="2"/>
  <c r="BJ28" i="16"/>
  <c r="BS27" i="15"/>
  <c r="BS28" i="16"/>
  <c r="BQ27" i="2"/>
  <c r="BH28" i="16"/>
  <c r="BQ27" i="15"/>
  <c r="BQ28" i="16"/>
  <c r="BW26" i="2"/>
  <c r="BN27" i="16"/>
  <c r="BW26" i="15"/>
  <c r="BW27" i="16"/>
  <c r="BU26" i="2"/>
  <c r="BL27" i="16"/>
  <c r="BU26" i="15"/>
  <c r="BU27" i="16"/>
  <c r="BS26" i="2"/>
  <c r="BJ27" i="16"/>
  <c r="BS26" i="15"/>
  <c r="BS27" i="16"/>
  <c r="BQ26" i="2"/>
  <c r="BH27" i="16"/>
  <c r="BQ26" i="15"/>
  <c r="BQ27" i="16"/>
  <c r="BW25" i="2"/>
  <c r="BN26" i="16"/>
  <c r="BW25" i="15"/>
  <c r="BW26" i="16"/>
  <c r="BU25" i="2"/>
  <c r="BL26" i="16"/>
  <c r="BU25" i="15"/>
  <c r="BU26" i="16"/>
  <c r="BS25" i="2"/>
  <c r="BJ26" i="16"/>
  <c r="BS25" i="15"/>
  <c r="BS26" i="16"/>
  <c r="BQ25" i="2"/>
  <c r="BH26" i="16"/>
  <c r="BQ25" i="15"/>
  <c r="BQ26" i="16"/>
  <c r="BW24" i="2"/>
  <c r="BN25" i="16"/>
  <c r="BW24" i="15"/>
  <c r="BW25" i="16"/>
  <c r="BU24" i="2"/>
  <c r="BL25" i="16"/>
  <c r="BU24" i="15"/>
  <c r="BU25" i="16"/>
  <c r="BS24" i="2"/>
  <c r="BJ25" i="16"/>
  <c r="BS24" i="15"/>
  <c r="BS25" i="16"/>
  <c r="BQ24" i="2"/>
  <c r="BH25" i="16"/>
  <c r="BQ24" i="15"/>
  <c r="BQ25" i="16"/>
  <c r="BW23" i="2"/>
  <c r="BN24" i="16"/>
  <c r="BW23" i="15"/>
  <c r="BW24" i="16"/>
  <c r="BU23" i="2"/>
  <c r="BL24" i="16"/>
  <c r="BU23" i="15"/>
  <c r="BU24" i="16"/>
  <c r="BS23" i="2"/>
  <c r="BJ24" i="16"/>
  <c r="BS23" i="15"/>
  <c r="BS24" i="16"/>
  <c r="BQ23" i="2"/>
  <c r="BH24" i="16"/>
  <c r="BQ23" i="15"/>
  <c r="BQ24" i="16"/>
  <c r="BW22" i="2"/>
  <c r="BN23" i="16"/>
  <c r="BW22" i="15"/>
  <c r="BW23" i="16"/>
  <c r="BU22" i="2"/>
  <c r="BL23" i="16"/>
  <c r="BU22" i="15"/>
  <c r="BU23" i="16"/>
  <c r="BS22" i="2"/>
  <c r="BJ23" i="16"/>
  <c r="BS22" i="15"/>
  <c r="BS23" i="16"/>
  <c r="BQ22" i="2"/>
  <c r="BH23" i="16"/>
  <c r="BQ22" i="15"/>
  <c r="BQ23" i="16"/>
  <c r="BW21" i="2"/>
  <c r="BN22" i="16"/>
  <c r="BW21" i="15"/>
  <c r="BW22" i="16"/>
  <c r="BU21" i="2"/>
  <c r="BL22" i="16"/>
  <c r="BU21" i="15"/>
  <c r="BU22" i="16"/>
  <c r="BS21" i="2"/>
  <c r="BJ22" i="16"/>
  <c r="BS21" i="15"/>
  <c r="BS22" i="16"/>
  <c r="BQ21" i="2"/>
  <c r="BH22" i="16"/>
  <c r="BQ21" i="15"/>
  <c r="BQ22" i="16"/>
  <c r="BW20" i="2"/>
  <c r="BN21" i="16"/>
  <c r="BW20" i="15"/>
  <c r="BW21" i="16"/>
  <c r="BU20" i="2"/>
  <c r="BL21" i="16"/>
  <c r="BU20" i="15"/>
  <c r="BU21" i="16"/>
  <c r="BS20" i="2"/>
  <c r="BJ21" i="16"/>
  <c r="BS20" i="15"/>
  <c r="BS21" i="16"/>
  <c r="BQ20" i="2"/>
  <c r="BH21" i="16"/>
  <c r="BQ20" i="15"/>
  <c r="BQ21" i="16"/>
  <c r="BW19" i="2"/>
  <c r="BN20" i="16"/>
  <c r="BW19" i="15"/>
  <c r="BW20" i="16"/>
  <c r="BU19" i="2"/>
  <c r="BL20" i="16"/>
  <c r="BU19" i="15"/>
  <c r="BU20" i="16"/>
  <c r="BS19" i="2"/>
  <c r="BJ20" i="16"/>
  <c r="BS19" i="15"/>
  <c r="BS20" i="16"/>
  <c r="BQ19" i="2"/>
  <c r="BH20" i="16"/>
  <c r="BQ19" i="15"/>
  <c r="BQ20" i="16"/>
  <c r="BW18" i="2"/>
  <c r="BN19" i="16"/>
  <c r="BW18" i="15"/>
  <c r="BW19" i="16"/>
  <c r="BU18" i="2"/>
  <c r="BL19" i="16"/>
  <c r="BU18" i="15"/>
  <c r="BU19" i="16"/>
  <c r="BS18" i="2"/>
  <c r="BJ19" i="16"/>
  <c r="BS18" i="15"/>
  <c r="BS19" i="16"/>
  <c r="BQ18" i="2"/>
  <c r="BH19" i="16"/>
  <c r="BQ18" i="15"/>
  <c r="BQ19" i="16"/>
  <c r="BW17" i="2"/>
  <c r="BN18" i="16"/>
  <c r="BW17" i="15"/>
  <c r="BW18" i="16"/>
  <c r="BU17" i="2"/>
  <c r="BL18" i="16"/>
  <c r="BU17" i="15"/>
  <c r="BU18" i="16"/>
  <c r="BS17" i="2"/>
  <c r="BJ18" i="16"/>
  <c r="BS17" i="15"/>
  <c r="BS18" i="16"/>
  <c r="BQ17" i="2"/>
  <c r="BH18" i="16"/>
  <c r="BQ17" i="15"/>
  <c r="BQ18" i="16"/>
  <c r="BW16" i="2"/>
  <c r="BN17" i="16"/>
  <c r="BW16" i="15"/>
  <c r="BW17" i="16"/>
  <c r="BU16" i="2"/>
  <c r="BL17" i="16"/>
  <c r="BU16" i="15"/>
  <c r="BU17" i="16"/>
  <c r="BS16" i="2"/>
  <c r="BJ17" i="16"/>
  <c r="BS16" i="15"/>
  <c r="BS17" i="16"/>
  <c r="BQ16" i="2"/>
  <c r="BH17" i="16"/>
  <c r="BQ16" i="15"/>
  <c r="BQ17" i="16"/>
  <c r="BW15" i="2"/>
  <c r="BN16" i="16"/>
  <c r="BW15" i="15"/>
  <c r="BW16" i="16"/>
  <c r="BU15" i="2"/>
  <c r="BL16" i="16"/>
  <c r="BU15" i="15"/>
  <c r="BU16" i="16"/>
  <c r="BS15" i="2"/>
  <c r="BJ16" i="16"/>
  <c r="BS15" i="15"/>
  <c r="BS16" i="16"/>
  <c r="BQ15" i="2"/>
  <c r="BH16" i="16"/>
  <c r="BQ15" i="15"/>
  <c r="BQ16" i="16"/>
  <c r="BW14" i="2"/>
  <c r="BN15" i="16"/>
  <c r="BW14" i="15"/>
  <c r="BW15" i="16"/>
  <c r="BU14" i="2"/>
  <c r="BL15" i="16"/>
  <c r="BU14" i="15"/>
  <c r="BU15" i="16"/>
  <c r="BS14" i="2"/>
  <c r="BJ15" i="16"/>
  <c r="BS14" i="15"/>
  <c r="BS15" i="16"/>
  <c r="BQ14" i="2"/>
  <c r="BH15" i="16"/>
  <c r="BQ14" i="15"/>
  <c r="BQ15" i="16"/>
  <c r="BW13" i="2"/>
  <c r="BN14" i="16"/>
  <c r="BW13" i="15"/>
  <c r="BW14" i="16"/>
  <c r="BU13" i="2"/>
  <c r="BL14" i="16"/>
  <c r="BU13" i="15"/>
  <c r="BU14" i="16"/>
  <c r="BS13" i="2"/>
  <c r="BJ14" i="16"/>
  <c r="BS13" i="15"/>
  <c r="BS14" i="16"/>
  <c r="BQ13" i="2"/>
  <c r="BH14" i="16"/>
  <c r="BQ13" i="15"/>
  <c r="BQ14" i="16"/>
  <c r="BW12" i="2"/>
  <c r="BN13" i="16"/>
  <c r="BW13" i="16"/>
  <c r="BU12" i="2"/>
  <c r="BL13" i="16"/>
  <c r="BU13" i="16"/>
  <c r="BS12" i="2"/>
  <c r="BJ13" i="16"/>
  <c r="BS13" i="16"/>
  <c r="BQ12" i="2"/>
  <c r="BH13" i="16"/>
  <c r="BQ13" i="16"/>
  <c r="BW11" i="2"/>
  <c r="BN12" i="16"/>
  <c r="BW12" i="16"/>
  <c r="BU11" i="2"/>
  <c r="BL12" i="16"/>
  <c r="BU12" i="16"/>
  <c r="BS11" i="2"/>
  <c r="BJ12" i="16"/>
  <c r="BS12" i="16"/>
  <c r="BQ11" i="2"/>
  <c r="BH12" i="16"/>
  <c r="BQ12" i="16"/>
  <c r="BW10" i="2"/>
  <c r="BN11" i="16"/>
  <c r="BW11" i="16"/>
  <c r="BU10" i="2"/>
  <c r="BL11" i="16"/>
  <c r="BU11" i="16"/>
  <c r="BS10" i="2"/>
  <c r="BJ11" i="16"/>
  <c r="BS11" i="16"/>
  <c r="BQ10" i="2"/>
  <c r="BH11" i="16"/>
  <c r="BQ11" i="16"/>
  <c r="BW9" i="2"/>
  <c r="BN10" i="16"/>
  <c r="BW10" i="16"/>
  <c r="BU9" i="2"/>
  <c r="BL10" i="16"/>
  <c r="BU10" i="16"/>
  <c r="BS9" i="2"/>
  <c r="BJ10" i="16"/>
  <c r="BS10" i="16"/>
  <c r="BQ9" i="2"/>
  <c r="BH10" i="16"/>
  <c r="BQ10" i="16"/>
  <c r="BN9" i="16"/>
  <c r="BW9" i="16"/>
  <c r="BL9" i="16"/>
  <c r="BU9" i="16"/>
  <c r="BJ9" i="16"/>
  <c r="BS9" i="16"/>
  <c r="BH9" i="16"/>
  <c r="BQ9" i="16"/>
  <c r="BN8" i="16"/>
  <c r="BW8" i="16"/>
  <c r="BL8" i="16"/>
  <c r="BU8" i="16"/>
  <c r="BJ8" i="16"/>
  <c r="BS8" i="16"/>
  <c r="BH8" i="16"/>
  <c r="BQ8" i="16"/>
  <c r="BN7" i="16"/>
  <c r="BW7" i="16"/>
  <c r="BL7" i="16"/>
  <c r="BU7" i="16"/>
  <c r="BJ7" i="16"/>
  <c r="BS7" i="16"/>
  <c r="BH7" i="16"/>
  <c r="BQ7" i="16"/>
  <c r="BN6" i="16"/>
  <c r="BW6" i="16"/>
  <c r="BL6" i="16"/>
  <c r="BU6" i="16"/>
  <c r="BJ6" i="16"/>
  <c r="BS6" i="16"/>
  <c r="BH6" i="16"/>
  <c r="BQ6" i="16"/>
  <c r="BN5" i="16"/>
  <c r="BW5" i="16"/>
  <c r="BL5" i="16"/>
  <c r="BU5" i="16"/>
  <c r="BJ5" i="16"/>
  <c r="BS5" i="16"/>
  <c r="BH5" i="16"/>
  <c r="BQ5" i="16"/>
  <c r="BN4" i="16"/>
  <c r="BW4" i="16"/>
  <c r="BL4" i="16"/>
  <c r="BU4" i="16"/>
  <c r="BJ4" i="16"/>
  <c r="BS4" i="16"/>
  <c r="BH4" i="16"/>
  <c r="BQ4" i="16"/>
  <c r="E103" i="2"/>
  <c r="AY103" i="2"/>
  <c r="D104" i="16"/>
  <c r="AY103" i="15"/>
  <c r="M104" i="16"/>
  <c r="G103" i="2"/>
  <c r="BA103" i="2"/>
  <c r="F104" i="16"/>
  <c r="BA103" i="15"/>
  <c r="O104" i="16"/>
  <c r="I103" i="2"/>
  <c r="BC103" i="2"/>
  <c r="H104" i="16"/>
  <c r="BC103" i="15"/>
  <c r="Q104" i="16"/>
  <c r="K103" i="2"/>
  <c r="BE103" i="2"/>
  <c r="J104" i="16"/>
  <c r="BE103" i="15"/>
  <c r="S104" i="16"/>
  <c r="E104" i="2"/>
  <c r="AY104" i="2"/>
  <c r="D105" i="16"/>
  <c r="AY104" i="15"/>
  <c r="M105" i="16"/>
  <c r="G104" i="2"/>
  <c r="BA104" i="2"/>
  <c r="F105" i="16"/>
  <c r="BA104" i="15"/>
  <c r="O105" i="16"/>
  <c r="I104" i="2"/>
  <c r="BC104" i="2"/>
  <c r="H105" i="16"/>
  <c r="BC104" i="15"/>
  <c r="Q105" i="16"/>
  <c r="K104" i="2"/>
  <c r="BE104" i="2"/>
  <c r="J105" i="16"/>
  <c r="BE104" i="15"/>
  <c r="S105" i="16"/>
  <c r="E105" i="2"/>
  <c r="AY105" i="2"/>
  <c r="D106" i="16"/>
  <c r="AY105" i="15"/>
  <c r="M106" i="16"/>
  <c r="G105" i="2"/>
  <c r="BA105" i="2"/>
  <c r="F106" i="16"/>
  <c r="BA105" i="15"/>
  <c r="O106" i="16"/>
  <c r="I105" i="2"/>
  <c r="BC105" i="2"/>
  <c r="H106" i="16"/>
  <c r="BC105" i="15"/>
  <c r="Q106" i="16"/>
  <c r="K105" i="2"/>
  <c r="BE105" i="2"/>
  <c r="J106" i="16"/>
  <c r="BE105" i="15"/>
  <c r="S106" i="16"/>
  <c r="E106" i="2"/>
  <c r="AY106" i="2"/>
  <c r="D107" i="16"/>
  <c r="AY106" i="15"/>
  <c r="M107" i="16"/>
  <c r="G106" i="2"/>
  <c r="BA106" i="2"/>
  <c r="F107" i="16"/>
  <c r="BA106" i="15"/>
  <c r="O107" i="16"/>
  <c r="I106" i="2"/>
  <c r="BC106" i="2"/>
  <c r="H107" i="16"/>
  <c r="BC106" i="15"/>
  <c r="Q107" i="16"/>
  <c r="K106" i="2"/>
  <c r="BE106" i="2"/>
  <c r="J107" i="16"/>
  <c r="BE106" i="15"/>
  <c r="S107" i="16"/>
  <c r="E107" i="2"/>
  <c r="AY107" i="2"/>
  <c r="D108" i="16"/>
  <c r="AY107" i="15"/>
  <c r="M108" i="16"/>
  <c r="G107" i="2"/>
  <c r="BA107" i="2"/>
  <c r="F108" i="16"/>
  <c r="BA107" i="15"/>
  <c r="O108" i="16"/>
  <c r="I107" i="2"/>
  <c r="BC107" i="2"/>
  <c r="H108" i="16"/>
  <c r="BC107" i="15"/>
  <c r="Q108" i="16"/>
  <c r="K107" i="2"/>
  <c r="BE107" i="2"/>
  <c r="J108" i="16"/>
  <c r="BE107" i="15"/>
  <c r="S108" i="16"/>
  <c r="E108" i="2"/>
  <c r="AY108" i="2"/>
  <c r="D109" i="16"/>
  <c r="AY108" i="15"/>
  <c r="M109" i="16"/>
  <c r="G108" i="2"/>
  <c r="BA108" i="2"/>
  <c r="F109" i="16"/>
  <c r="BA108" i="15"/>
  <c r="O109" i="16"/>
  <c r="I108" i="2"/>
  <c r="BC108" i="2"/>
  <c r="H109" i="16"/>
  <c r="BC108" i="15"/>
  <c r="Q109" i="16"/>
  <c r="K108" i="2"/>
  <c r="BE108" i="2"/>
  <c r="J109" i="16"/>
  <c r="BE108" i="15"/>
  <c r="S109" i="16"/>
  <c r="E109" i="2"/>
  <c r="AY109" i="2"/>
  <c r="D110" i="16"/>
  <c r="AY109" i="15"/>
  <c r="M110" i="16"/>
  <c r="G109" i="2"/>
  <c r="BA109" i="2"/>
  <c r="F110" i="16"/>
  <c r="BA109" i="15"/>
  <c r="O110" i="16"/>
  <c r="I109" i="2"/>
  <c r="BC109" i="2"/>
  <c r="H110" i="16"/>
  <c r="BC109" i="15"/>
  <c r="Q110" i="16"/>
  <c r="K109" i="2"/>
  <c r="BE109" i="2"/>
  <c r="J110" i="16"/>
  <c r="BE109" i="15"/>
  <c r="S110" i="16"/>
  <c r="E110" i="2"/>
  <c r="AY110" i="2"/>
  <c r="D111" i="16"/>
  <c r="AY110" i="15"/>
  <c r="M111" i="16"/>
  <c r="G110" i="2"/>
  <c r="BA110" i="2"/>
  <c r="F111" i="16"/>
  <c r="BA110" i="15"/>
  <c r="O111" i="16"/>
  <c r="I110" i="2"/>
  <c r="BC110" i="2"/>
  <c r="H111" i="16"/>
  <c r="BC110" i="15"/>
  <c r="Q111" i="16"/>
  <c r="K110" i="2"/>
  <c r="BE110" i="2"/>
  <c r="J111" i="16"/>
  <c r="BE110" i="15"/>
  <c r="S111" i="16"/>
  <c r="E111" i="2"/>
  <c r="AY111" i="2"/>
  <c r="D112" i="16"/>
  <c r="AY111" i="15"/>
  <c r="M112" i="16"/>
  <c r="G111" i="2"/>
  <c r="BA111" i="2"/>
  <c r="F112" i="16"/>
  <c r="BA111" i="15"/>
  <c r="O112" i="16"/>
  <c r="I111" i="2"/>
  <c r="BC111" i="2"/>
  <c r="H112" i="16"/>
  <c r="BC111" i="15"/>
  <c r="Q112" i="16"/>
  <c r="K111" i="2"/>
  <c r="BE111" i="2"/>
  <c r="J112" i="16"/>
  <c r="BE111" i="15"/>
  <c r="S112" i="16"/>
  <c r="E112" i="2"/>
  <c r="AY112" i="2"/>
  <c r="D113" i="16"/>
  <c r="AY112" i="15"/>
  <c r="M113" i="16"/>
  <c r="G112" i="2"/>
  <c r="BA112" i="2"/>
  <c r="F113" i="16"/>
  <c r="BA112" i="15"/>
  <c r="O113" i="16"/>
  <c r="I112" i="2"/>
  <c r="BC112" i="2"/>
  <c r="H113" i="16"/>
  <c r="BC112" i="15"/>
  <c r="Q113" i="16"/>
  <c r="K112" i="2"/>
  <c r="BE112" i="2"/>
  <c r="J113" i="16"/>
  <c r="BE112" i="15"/>
  <c r="S113" i="16"/>
  <c r="E113" i="2"/>
  <c r="AY113" i="2"/>
  <c r="D114" i="16"/>
  <c r="AY113" i="15"/>
  <c r="M114" i="16"/>
  <c r="G113" i="2"/>
  <c r="BA113" i="2"/>
  <c r="F114" i="16"/>
  <c r="BA113" i="15"/>
  <c r="O114" i="16"/>
  <c r="I113" i="2"/>
  <c r="BC113" i="2"/>
  <c r="H114" i="16"/>
  <c r="BC113" i="15"/>
  <c r="Q114" i="16"/>
  <c r="K113" i="2"/>
  <c r="BE113" i="2"/>
  <c r="J114" i="16"/>
  <c r="BE113" i="15"/>
  <c r="S114" i="16"/>
  <c r="E114" i="2"/>
  <c r="AY114" i="2"/>
  <c r="D115" i="16"/>
  <c r="AY114" i="15"/>
  <c r="M115" i="16"/>
  <c r="G114" i="2"/>
  <c r="BA114" i="2"/>
  <c r="F115" i="16"/>
  <c r="BA114" i="15"/>
  <c r="O115" i="16"/>
  <c r="I114" i="2"/>
  <c r="BC114" i="2"/>
  <c r="H115" i="16"/>
  <c r="BC114" i="15"/>
  <c r="Q115" i="16"/>
  <c r="K114" i="2"/>
  <c r="BE114" i="2"/>
  <c r="J115" i="16"/>
  <c r="BE114" i="15"/>
  <c r="S115" i="16"/>
  <c r="E115" i="2"/>
  <c r="AY115" i="2"/>
  <c r="D116" i="16"/>
  <c r="AY115" i="15"/>
  <c r="M116" i="16"/>
  <c r="G115" i="2"/>
  <c r="BA115" i="2"/>
  <c r="F116" i="16"/>
  <c r="BA115" i="15"/>
  <c r="O116" i="16"/>
  <c r="I115" i="2"/>
  <c r="BC115" i="2"/>
  <c r="H116" i="16"/>
  <c r="BC115" i="15"/>
  <c r="Q116" i="16"/>
  <c r="K115" i="2"/>
  <c r="BE115" i="2"/>
  <c r="J116" i="16"/>
  <c r="BE115" i="15"/>
  <c r="S116" i="16"/>
  <c r="E116" i="2"/>
  <c r="AY116" i="2"/>
  <c r="D117" i="16"/>
  <c r="AY116" i="15"/>
  <c r="M117" i="16"/>
  <c r="G116" i="2"/>
  <c r="BA116" i="2"/>
  <c r="F117" i="16"/>
  <c r="BA116" i="15"/>
  <c r="O117" i="16"/>
  <c r="I116" i="2"/>
  <c r="BC116" i="2"/>
  <c r="H117" i="16"/>
  <c r="BC116" i="15"/>
  <c r="Q117" i="16"/>
  <c r="K116" i="2"/>
  <c r="BE116" i="2"/>
  <c r="J117" i="16"/>
  <c r="BE116" i="15"/>
  <c r="S117" i="16"/>
  <c r="E117" i="2"/>
  <c r="AY117" i="2"/>
  <c r="D118" i="16"/>
  <c r="AY117" i="15"/>
  <c r="M118" i="16"/>
  <c r="G117" i="2"/>
  <c r="BA117" i="2"/>
  <c r="F118" i="16"/>
  <c r="BA117" i="15"/>
  <c r="O118" i="16"/>
  <c r="I117" i="2"/>
  <c r="BC117" i="2"/>
  <c r="H118" i="16"/>
  <c r="BC117" i="15"/>
  <c r="Q118" i="16"/>
  <c r="K117" i="2"/>
  <c r="BE117" i="2"/>
  <c r="J118" i="16"/>
  <c r="BE117" i="15"/>
  <c r="S118" i="16"/>
  <c r="E118" i="2"/>
  <c r="AY118" i="2"/>
  <c r="D119" i="16"/>
  <c r="AY118" i="15"/>
  <c r="M119" i="16"/>
  <c r="G118" i="2"/>
  <c r="BA118" i="2"/>
  <c r="F119" i="16"/>
  <c r="BA118" i="15"/>
  <c r="O119" i="16"/>
  <c r="I118" i="2"/>
  <c r="BC118" i="2"/>
  <c r="H119" i="16"/>
  <c r="BC118" i="15"/>
  <c r="Q119" i="16"/>
  <c r="K118" i="2"/>
  <c r="BE118" i="2"/>
  <c r="J119" i="16"/>
  <c r="BE118" i="15"/>
  <c r="S119" i="16"/>
  <c r="E119" i="2"/>
  <c r="AY119" i="2"/>
  <c r="D120" i="16"/>
  <c r="AY119" i="15"/>
  <c r="M120" i="16"/>
  <c r="G119" i="2"/>
  <c r="BA119" i="2"/>
  <c r="F120" i="16"/>
  <c r="BA119" i="15"/>
  <c r="O120" i="16"/>
  <c r="I119" i="2"/>
  <c r="BC119" i="2"/>
  <c r="H120" i="16"/>
  <c r="BC119" i="15"/>
  <c r="Q120" i="16"/>
  <c r="K119" i="2"/>
  <c r="BE119" i="2"/>
  <c r="J120" i="16"/>
  <c r="BE119" i="15"/>
  <c r="S120" i="16"/>
  <c r="E120" i="2"/>
  <c r="AY120" i="2"/>
  <c r="D121" i="16"/>
  <c r="AY120" i="15"/>
  <c r="M121" i="16"/>
  <c r="G120" i="2"/>
  <c r="BA120" i="2"/>
  <c r="F121" i="16"/>
  <c r="BA120" i="15"/>
  <c r="O121" i="16"/>
  <c r="I120" i="2"/>
  <c r="BC120" i="2"/>
  <c r="H121" i="16"/>
  <c r="BC120" i="15"/>
  <c r="Q121" i="16"/>
  <c r="K120" i="2"/>
  <c r="BE120" i="2"/>
  <c r="J121" i="16"/>
  <c r="BE120" i="15"/>
  <c r="S121" i="16"/>
  <c r="E121" i="2"/>
  <c r="AY121" i="2"/>
  <c r="D122" i="16"/>
  <c r="AY121" i="15"/>
  <c r="M122" i="16"/>
  <c r="G121" i="2"/>
  <c r="BA121" i="2"/>
  <c r="F122" i="16"/>
  <c r="BA121" i="15"/>
  <c r="O122" i="16"/>
  <c r="I121" i="2"/>
  <c r="BC121" i="2"/>
  <c r="H122" i="16"/>
  <c r="BC121" i="15"/>
  <c r="Q122" i="16"/>
  <c r="K121" i="2"/>
  <c r="BE121" i="2"/>
  <c r="J122" i="16"/>
  <c r="BE121" i="15"/>
  <c r="S122" i="16"/>
  <c r="E122" i="2"/>
  <c r="AY122" i="2"/>
  <c r="D123" i="16"/>
  <c r="AY122" i="15"/>
  <c r="M123" i="16"/>
  <c r="G122" i="2"/>
  <c r="BA122" i="2"/>
  <c r="F123" i="16"/>
  <c r="BA122" i="15"/>
  <c r="O123" i="16"/>
  <c r="I122" i="2"/>
  <c r="BC122" i="2"/>
  <c r="H123" i="16"/>
  <c r="BC122" i="15"/>
  <c r="Q123" i="16"/>
  <c r="K122" i="2"/>
  <c r="BE122" i="2"/>
  <c r="J123" i="16"/>
  <c r="BE122" i="15"/>
  <c r="S123" i="16"/>
  <c r="E123" i="2"/>
  <c r="AY123" i="2"/>
  <c r="D124" i="16"/>
  <c r="AY123" i="15"/>
  <c r="M124" i="16"/>
  <c r="G123" i="2"/>
  <c r="BA123" i="2"/>
  <c r="F124" i="16"/>
  <c r="BA123" i="15"/>
  <c r="O124" i="16"/>
  <c r="I123" i="2"/>
  <c r="BC123" i="2"/>
  <c r="H124" i="16"/>
  <c r="BC123" i="15"/>
  <c r="Q124" i="16"/>
  <c r="K123" i="2"/>
  <c r="BE123" i="2"/>
  <c r="J124" i="16"/>
  <c r="BE123" i="15"/>
  <c r="S124" i="16"/>
  <c r="E124" i="2"/>
  <c r="AY124" i="2"/>
  <c r="D125" i="16"/>
  <c r="AY124" i="15"/>
  <c r="M125" i="16"/>
  <c r="G124" i="2"/>
  <c r="BA124" i="2"/>
  <c r="F125" i="16"/>
  <c r="BA124" i="15"/>
  <c r="O125" i="16"/>
  <c r="I124" i="2"/>
  <c r="BC124" i="2"/>
  <c r="H125" i="16"/>
  <c r="BC124" i="15"/>
  <c r="Q125" i="16"/>
  <c r="K124" i="2"/>
  <c r="BE124" i="2"/>
  <c r="J125" i="16"/>
  <c r="BE124" i="15"/>
  <c r="S125" i="16"/>
  <c r="E125" i="2"/>
  <c r="AY125" i="2"/>
  <c r="D126" i="16"/>
  <c r="AY125" i="15"/>
  <c r="M126" i="16"/>
  <c r="G125" i="2"/>
  <c r="BA125" i="2"/>
  <c r="F126" i="16"/>
  <c r="BA125" i="15"/>
  <c r="O126" i="16"/>
  <c r="I125" i="2"/>
  <c r="BC125" i="2"/>
  <c r="H126" i="16"/>
  <c r="BC125" i="15"/>
  <c r="Q126" i="16"/>
  <c r="K125" i="2"/>
  <c r="BE125" i="2"/>
  <c r="J126" i="16"/>
  <c r="BE125" i="15"/>
  <c r="S126" i="16"/>
  <c r="E126" i="2"/>
  <c r="AY126" i="2"/>
  <c r="D127" i="16"/>
  <c r="AY126" i="15"/>
  <c r="M127" i="16"/>
  <c r="G126" i="2"/>
  <c r="BA126" i="2"/>
  <c r="F127" i="16"/>
  <c r="BA126" i="15"/>
  <c r="O127" i="16"/>
  <c r="I126" i="2"/>
  <c r="BC126" i="2"/>
  <c r="H127" i="16"/>
  <c r="BC126" i="15"/>
  <c r="Q127" i="16"/>
  <c r="K126" i="2"/>
  <c r="BE126" i="2"/>
  <c r="J127" i="16"/>
  <c r="BE126" i="15"/>
  <c r="S127" i="16"/>
  <c r="E127" i="2"/>
  <c r="AY127" i="2"/>
  <c r="D128" i="16"/>
  <c r="AY127" i="15"/>
  <c r="M128" i="16"/>
  <c r="G127" i="2"/>
  <c r="BA127" i="2"/>
  <c r="F128" i="16"/>
  <c r="BA127" i="15"/>
  <c r="O128" i="16"/>
  <c r="I127" i="2"/>
  <c r="BC127" i="2"/>
  <c r="H128" i="16"/>
  <c r="BC127" i="15"/>
  <c r="Q128" i="16"/>
  <c r="K127" i="2"/>
  <c r="BE127" i="2"/>
  <c r="J128" i="16"/>
  <c r="BE127" i="15"/>
  <c r="S128" i="16"/>
  <c r="E128" i="2"/>
  <c r="AY128" i="2"/>
  <c r="D129" i="16"/>
  <c r="AY128" i="15"/>
  <c r="M129" i="16"/>
  <c r="G128" i="2"/>
  <c r="BA128" i="2"/>
  <c r="F129" i="16"/>
  <c r="BA128" i="15"/>
  <c r="O129" i="16"/>
  <c r="I128" i="2"/>
  <c r="BC128" i="2"/>
  <c r="H129" i="16"/>
  <c r="BC128" i="15"/>
  <c r="Q129" i="16"/>
  <c r="K128" i="2"/>
  <c r="BE128" i="2"/>
  <c r="J129" i="16"/>
  <c r="BE128" i="15"/>
  <c r="S129" i="16"/>
  <c r="E129" i="2"/>
  <c r="AY129" i="2"/>
  <c r="D130" i="16"/>
  <c r="AY129" i="15"/>
  <c r="M130" i="16"/>
  <c r="G129" i="2"/>
  <c r="BA129" i="2"/>
  <c r="F130" i="16"/>
  <c r="BA129" i="15"/>
  <c r="O130" i="16"/>
  <c r="I129" i="2"/>
  <c r="BC129" i="2"/>
  <c r="H130" i="16"/>
  <c r="BC129" i="15"/>
  <c r="Q130" i="16"/>
  <c r="K129" i="2"/>
  <c r="BE129" i="2"/>
  <c r="J130" i="16"/>
  <c r="BE129" i="15"/>
  <c r="S130" i="16"/>
  <c r="E130" i="2"/>
  <c r="AY130" i="2"/>
  <c r="D131" i="16"/>
  <c r="AY130" i="15"/>
  <c r="M131" i="16"/>
  <c r="G130" i="2"/>
  <c r="BA130" i="2"/>
  <c r="F131" i="16"/>
  <c r="BA130" i="15"/>
  <c r="O131" i="16"/>
  <c r="I130" i="2"/>
  <c r="BC130" i="2"/>
  <c r="H131" i="16"/>
  <c r="BC130" i="15"/>
  <c r="Q131" i="16"/>
  <c r="K130" i="2"/>
  <c r="BE130" i="2"/>
  <c r="J131" i="16"/>
  <c r="BE130" i="15"/>
  <c r="S131" i="16"/>
  <c r="E131" i="2"/>
  <c r="AY131" i="2"/>
  <c r="D132" i="16"/>
  <c r="AY131" i="15"/>
  <c r="M132" i="16"/>
  <c r="G131" i="2"/>
  <c r="BA131" i="2"/>
  <c r="F132" i="16"/>
  <c r="BA131" i="15"/>
  <c r="O132" i="16"/>
  <c r="I131" i="2"/>
  <c r="BC131" i="2"/>
  <c r="H132" i="16"/>
  <c r="BC131" i="15"/>
  <c r="Q132" i="16"/>
  <c r="K131" i="2"/>
  <c r="BE131" i="2"/>
  <c r="J132" i="16"/>
  <c r="BE131" i="15"/>
  <c r="S132" i="16"/>
  <c r="E132" i="2"/>
  <c r="AY132" i="2"/>
  <c r="D133" i="16"/>
  <c r="AY132" i="15"/>
  <c r="M133" i="16"/>
  <c r="G132" i="2"/>
  <c r="BA132" i="2"/>
  <c r="F133" i="16"/>
  <c r="BA132" i="15"/>
  <c r="O133" i="16"/>
  <c r="I132" i="2"/>
  <c r="BC132" i="2"/>
  <c r="H133" i="16"/>
  <c r="BC132" i="15"/>
  <c r="Q133" i="16"/>
  <c r="K132" i="2"/>
  <c r="BE132" i="2"/>
  <c r="J133" i="16"/>
  <c r="BE132" i="15"/>
  <c r="S133" i="16"/>
  <c r="E133" i="2"/>
  <c r="AY133" i="2"/>
  <c r="D134" i="16"/>
  <c r="AY133" i="15"/>
  <c r="M134" i="16"/>
  <c r="G133" i="2"/>
  <c r="BA133" i="2"/>
  <c r="F134" i="16"/>
  <c r="BA133" i="15"/>
  <c r="O134" i="16"/>
  <c r="I133" i="2"/>
  <c r="BC133" i="2"/>
  <c r="H134" i="16"/>
  <c r="BC133" i="15"/>
  <c r="Q134" i="16"/>
  <c r="K133" i="2"/>
  <c r="BE133" i="2"/>
  <c r="J134" i="16"/>
  <c r="BE133" i="15"/>
  <c r="S134" i="16"/>
  <c r="E134" i="2"/>
  <c r="AY134" i="2"/>
  <c r="D135" i="16"/>
  <c r="AY134" i="15"/>
  <c r="M135" i="16"/>
  <c r="G134" i="2"/>
  <c r="BA134" i="2"/>
  <c r="F135" i="16"/>
  <c r="BA134" i="15"/>
  <c r="O135" i="16"/>
  <c r="I134" i="2"/>
  <c r="BC134" i="2"/>
  <c r="H135" i="16"/>
  <c r="BC134" i="15"/>
  <c r="Q135" i="16"/>
  <c r="K134" i="2"/>
  <c r="BE134" i="2"/>
  <c r="J135" i="16"/>
  <c r="BE134" i="15"/>
  <c r="S135" i="16"/>
  <c r="E135" i="2"/>
  <c r="AY135" i="2"/>
  <c r="D136" i="16"/>
  <c r="AY135" i="15"/>
  <c r="M136" i="16"/>
  <c r="G135" i="2"/>
  <c r="BA135" i="2"/>
  <c r="F136" i="16"/>
  <c r="BA135" i="15"/>
  <c r="O136" i="16"/>
  <c r="I135" i="2"/>
  <c r="BC135" i="2"/>
  <c r="H136" i="16"/>
  <c r="BC135" i="15"/>
  <c r="Q136" i="16"/>
  <c r="K135" i="2"/>
  <c r="BE135" i="2"/>
  <c r="J136" i="16"/>
  <c r="BE135" i="15"/>
  <c r="S136" i="16"/>
  <c r="E136" i="2"/>
  <c r="AY136" i="2"/>
  <c r="D137" i="16"/>
  <c r="AY136" i="15"/>
  <c r="M137" i="16"/>
  <c r="G136" i="2"/>
  <c r="BA136" i="2"/>
  <c r="F137" i="16"/>
  <c r="BA136" i="15"/>
  <c r="O137" i="16"/>
  <c r="I136" i="2"/>
  <c r="BC136" i="2"/>
  <c r="H137" i="16"/>
  <c r="BC136" i="15"/>
  <c r="Q137" i="16"/>
  <c r="K136" i="2"/>
  <c r="BE136" i="2"/>
  <c r="J137" i="16"/>
  <c r="BE136" i="15"/>
  <c r="S137" i="16"/>
  <c r="E137" i="2"/>
  <c r="AY137" i="2"/>
  <c r="D138" i="16"/>
  <c r="AY137" i="15"/>
  <c r="M138" i="16"/>
  <c r="G137" i="2"/>
  <c r="BA137" i="2"/>
  <c r="F138" i="16"/>
  <c r="BA137" i="15"/>
  <c r="O138" i="16"/>
  <c r="I137" i="2"/>
  <c r="BC137" i="2"/>
  <c r="H138" i="16"/>
  <c r="BC137" i="15"/>
  <c r="Q138" i="16"/>
  <c r="K137" i="2"/>
  <c r="BE137" i="2"/>
  <c r="J138" i="16"/>
  <c r="BE137" i="15"/>
  <c r="S138" i="16"/>
  <c r="E138" i="2"/>
  <c r="AY138" i="2"/>
  <c r="D139" i="16"/>
  <c r="AY138" i="15"/>
  <c r="M139" i="16"/>
  <c r="G138" i="2"/>
  <c r="BA138" i="2"/>
  <c r="F139" i="16"/>
  <c r="BA138" i="15"/>
  <c r="O139" i="16"/>
  <c r="I138" i="2"/>
  <c r="BC138" i="2"/>
  <c r="H139" i="16"/>
  <c r="BC138" i="15"/>
  <c r="Q139" i="16"/>
  <c r="K138" i="2"/>
  <c r="BE138" i="2"/>
  <c r="J139" i="16"/>
  <c r="BE138" i="15"/>
  <c r="S139" i="16"/>
  <c r="E139" i="2"/>
  <c r="AY139" i="2"/>
  <c r="D140" i="16"/>
  <c r="AY139" i="15"/>
  <c r="M140" i="16"/>
  <c r="G139" i="2"/>
  <c r="BA139" i="2"/>
  <c r="F140" i="16"/>
  <c r="BA139" i="15"/>
  <c r="O140" i="16"/>
  <c r="I139" i="2"/>
  <c r="BC139" i="2"/>
  <c r="H140" i="16"/>
  <c r="BC139" i="15"/>
  <c r="Q140" i="16"/>
  <c r="K139" i="2"/>
  <c r="BE139" i="2"/>
  <c r="J140" i="16"/>
  <c r="BE139" i="15"/>
  <c r="S140" i="16"/>
  <c r="E140" i="2"/>
  <c r="AY140" i="2"/>
  <c r="D141" i="16"/>
  <c r="AY140" i="15"/>
  <c r="M141" i="16"/>
  <c r="G140" i="2"/>
  <c r="BA140" i="2"/>
  <c r="F141" i="16"/>
  <c r="BA140" i="15"/>
  <c r="O141" i="16"/>
  <c r="I140" i="2"/>
  <c r="BC140" i="2"/>
  <c r="H141" i="16"/>
  <c r="BC140" i="15"/>
  <c r="Q141" i="16"/>
  <c r="K140" i="2"/>
  <c r="BE140" i="2"/>
  <c r="J141" i="16"/>
  <c r="BE140" i="15"/>
  <c r="S141" i="16"/>
  <c r="E141" i="2"/>
  <c r="AY141" i="2"/>
  <c r="D142" i="16"/>
  <c r="AY141" i="15"/>
  <c r="M142" i="16"/>
  <c r="G141" i="2"/>
  <c r="BA141" i="2"/>
  <c r="F142" i="16"/>
  <c r="BA141" i="15"/>
  <c r="O142" i="16"/>
  <c r="I141" i="2"/>
  <c r="BC141" i="2"/>
  <c r="H142" i="16"/>
  <c r="BC141" i="15"/>
  <c r="Q142" i="16"/>
  <c r="K141" i="2"/>
  <c r="BE141" i="2"/>
  <c r="J142" i="16"/>
  <c r="BE141" i="15"/>
  <c r="S142" i="16"/>
  <c r="E142" i="2"/>
  <c r="AY142" i="2"/>
  <c r="D143" i="16"/>
  <c r="AY142" i="15"/>
  <c r="M143" i="16"/>
  <c r="G142" i="2"/>
  <c r="BA142" i="2"/>
  <c r="F143" i="16"/>
  <c r="BA142" i="15"/>
  <c r="O143" i="16"/>
  <c r="I142" i="2"/>
  <c r="BC142" i="2"/>
  <c r="H143" i="16"/>
  <c r="BC142" i="15"/>
  <c r="Q143" i="16"/>
  <c r="K142" i="2"/>
  <c r="BE142" i="2"/>
  <c r="J143" i="16"/>
  <c r="BE142" i="15"/>
  <c r="S143" i="16"/>
  <c r="E143" i="2"/>
  <c r="AY143" i="2"/>
  <c r="D144" i="16"/>
  <c r="AY143" i="15"/>
  <c r="M144" i="16"/>
  <c r="G143" i="2"/>
  <c r="BA143" i="2"/>
  <c r="F144" i="16"/>
  <c r="BA143" i="15"/>
  <c r="O144" i="16"/>
  <c r="I143" i="2"/>
  <c r="BC143" i="2"/>
  <c r="H144" i="16"/>
  <c r="BC143" i="15"/>
  <c r="Q144" i="16"/>
  <c r="K143" i="2"/>
  <c r="BE143" i="2"/>
  <c r="J144" i="16"/>
  <c r="BE143" i="15"/>
  <c r="S144" i="16"/>
  <c r="E144" i="2"/>
  <c r="AY144" i="2"/>
  <c r="D145" i="16"/>
  <c r="AY144" i="15"/>
  <c r="M145" i="16"/>
  <c r="G144" i="2"/>
  <c r="BA144" i="2"/>
  <c r="F145" i="16"/>
  <c r="BA144" i="15"/>
  <c r="O145" i="16"/>
  <c r="I144" i="2"/>
  <c r="BC144" i="2"/>
  <c r="H145" i="16"/>
  <c r="BC144" i="15"/>
  <c r="Q145" i="16"/>
  <c r="K144" i="2"/>
  <c r="BE144" i="2"/>
  <c r="J145" i="16"/>
  <c r="BE144" i="15"/>
  <c r="S145" i="16"/>
  <c r="E145" i="2"/>
  <c r="AY145" i="2"/>
  <c r="D146" i="16"/>
  <c r="AY145" i="15"/>
  <c r="M146" i="16"/>
  <c r="G145" i="2"/>
  <c r="BA145" i="2"/>
  <c r="F146" i="16"/>
  <c r="BA145" i="15"/>
  <c r="O146" i="16"/>
  <c r="I145" i="2"/>
  <c r="BC145" i="2"/>
  <c r="H146" i="16"/>
  <c r="BC145" i="15"/>
  <c r="Q146" i="16"/>
  <c r="K145" i="2"/>
  <c r="BE145" i="2"/>
  <c r="J146" i="16"/>
  <c r="BE145" i="15"/>
  <c r="S146" i="16"/>
  <c r="E146" i="2"/>
  <c r="AY146" i="2"/>
  <c r="D147" i="16"/>
  <c r="AY146" i="15"/>
  <c r="M147" i="16"/>
  <c r="G146" i="2"/>
  <c r="BA146" i="2"/>
  <c r="F147" i="16"/>
  <c r="BA146" i="15"/>
  <c r="O147" i="16"/>
  <c r="I146" i="2"/>
  <c r="BC146" i="2"/>
  <c r="H147" i="16"/>
  <c r="BC146" i="15"/>
  <c r="Q147" i="16"/>
  <c r="K146" i="2"/>
  <c r="BE146" i="2"/>
  <c r="J147" i="16"/>
  <c r="BE146" i="15"/>
  <c r="S147" i="16"/>
  <c r="E147" i="2"/>
  <c r="AY147" i="2"/>
  <c r="D148" i="16"/>
  <c r="AY147" i="15"/>
  <c r="M148" i="16"/>
  <c r="G147" i="2"/>
  <c r="BA147" i="2"/>
  <c r="F148" i="16"/>
  <c r="BA147" i="15"/>
  <c r="O148" i="16"/>
  <c r="I147" i="2"/>
  <c r="BC147" i="2"/>
  <c r="H148" i="16"/>
  <c r="BC147" i="15"/>
  <c r="Q148" i="16"/>
  <c r="K147" i="2"/>
  <c r="BE147" i="2"/>
  <c r="J148" i="16"/>
  <c r="BE147" i="15"/>
  <c r="S148" i="16"/>
  <c r="E148" i="2"/>
  <c r="AY148" i="2"/>
  <c r="D149" i="16"/>
  <c r="AY148" i="15"/>
  <c r="M149" i="16"/>
  <c r="G148" i="2"/>
  <c r="BA148" i="2"/>
  <c r="F149" i="16"/>
  <c r="BA148" i="15"/>
  <c r="O149" i="16"/>
  <c r="I148" i="2"/>
  <c r="BC148" i="2"/>
  <c r="H149" i="16"/>
  <c r="BC148" i="15"/>
  <c r="Q149" i="16"/>
  <c r="K148" i="2"/>
  <c r="BE148" i="2"/>
  <c r="J149" i="16"/>
  <c r="BE148" i="15"/>
  <c r="S149" i="16"/>
  <c r="E149" i="2"/>
  <c r="AY149" i="2"/>
  <c r="D150" i="16"/>
  <c r="AY149" i="15"/>
  <c r="M150" i="16"/>
  <c r="G149" i="2"/>
  <c r="BA149" i="2"/>
  <c r="F150" i="16"/>
  <c r="BA149" i="15"/>
  <c r="O150" i="16"/>
  <c r="I149" i="2"/>
  <c r="BC149" i="2"/>
  <c r="H150" i="16"/>
  <c r="BC149" i="15"/>
  <c r="Q150" i="16"/>
  <c r="K149" i="2"/>
  <c r="BE149" i="2"/>
  <c r="J150" i="16"/>
  <c r="BE149" i="15"/>
  <c r="S150" i="16"/>
  <c r="E150" i="2"/>
  <c r="AY150" i="2"/>
  <c r="D151" i="16"/>
  <c r="AY150" i="15"/>
  <c r="M151" i="16"/>
  <c r="G150" i="2"/>
  <c r="BA150" i="2"/>
  <c r="F151" i="16"/>
  <c r="BA150" i="15"/>
  <c r="O151" i="16"/>
  <c r="I150" i="2"/>
  <c r="BC150" i="2"/>
  <c r="H151" i="16"/>
  <c r="BC150" i="15"/>
  <c r="Q151" i="16"/>
  <c r="K150" i="2"/>
  <c r="BE150" i="2"/>
  <c r="J151" i="16"/>
  <c r="BE150" i="15"/>
  <c r="S151" i="16"/>
  <c r="N3" i="2"/>
  <c r="P3" i="2"/>
  <c r="R3" i="2"/>
  <c r="T3" i="2"/>
  <c r="N4" i="2"/>
  <c r="P4" i="2"/>
  <c r="R4" i="2"/>
  <c r="T4" i="2"/>
  <c r="K102" i="2"/>
  <c r="BE102" i="2"/>
  <c r="J103" i="16"/>
  <c r="BE102" i="15"/>
  <c r="S103" i="16"/>
  <c r="I102" i="2"/>
  <c r="BC102" i="2"/>
  <c r="H103" i="16"/>
  <c r="BC102" i="15"/>
  <c r="Q103" i="16"/>
  <c r="G102" i="2"/>
  <c r="BA102" i="2"/>
  <c r="F103" i="16"/>
  <c r="BA102" i="15"/>
  <c r="O103" i="16"/>
  <c r="E102" i="2"/>
  <c r="AY102" i="2"/>
  <c r="D103" i="16"/>
  <c r="AY102" i="15"/>
  <c r="M103" i="16"/>
  <c r="K101" i="2"/>
  <c r="BE101" i="2"/>
  <c r="J102" i="16"/>
  <c r="BE101" i="15"/>
  <c r="S102" i="16"/>
  <c r="I101" i="2"/>
  <c r="BC101" i="2"/>
  <c r="H102" i="16"/>
  <c r="BC101" i="15"/>
  <c r="Q102" i="16"/>
  <c r="G101" i="2"/>
  <c r="BA101" i="2"/>
  <c r="F102" i="16"/>
  <c r="BA101" i="15"/>
  <c r="O102" i="16"/>
  <c r="E101" i="2"/>
  <c r="AY101" i="2"/>
  <c r="D102" i="16"/>
  <c r="AY101" i="15"/>
  <c r="M102" i="16"/>
  <c r="K100" i="2"/>
  <c r="BE100" i="2"/>
  <c r="J101" i="16"/>
  <c r="BE100" i="15"/>
  <c r="S101" i="16"/>
  <c r="I100" i="2"/>
  <c r="BC100" i="2"/>
  <c r="H101" i="16"/>
  <c r="BC100" i="15"/>
  <c r="Q101" i="16"/>
  <c r="G100" i="2"/>
  <c r="BA100" i="2"/>
  <c r="F101" i="16"/>
  <c r="BA100" i="15"/>
  <c r="O101" i="16"/>
  <c r="E100" i="2"/>
  <c r="AY100" i="2"/>
  <c r="D101" i="16"/>
  <c r="AY100" i="15"/>
  <c r="M101" i="16"/>
  <c r="K99" i="2"/>
  <c r="BE99" i="2"/>
  <c r="J100" i="16"/>
  <c r="BE99" i="15"/>
  <c r="S100" i="16"/>
  <c r="I99" i="2"/>
  <c r="BC99" i="2"/>
  <c r="H100" i="16"/>
  <c r="BC99" i="15"/>
  <c r="Q100" i="16"/>
  <c r="G99" i="2"/>
  <c r="BA99" i="2"/>
  <c r="F100" i="16"/>
  <c r="BA99" i="15"/>
  <c r="O100" i="16"/>
  <c r="E99" i="2"/>
  <c r="AY99" i="2"/>
  <c r="D100" i="16"/>
  <c r="AY99" i="15"/>
  <c r="M100" i="16"/>
  <c r="K98" i="2"/>
  <c r="BE98" i="2"/>
  <c r="J99" i="16"/>
  <c r="BE98" i="15"/>
  <c r="S99" i="16"/>
  <c r="I98" i="2"/>
  <c r="BC98" i="2"/>
  <c r="H99" i="16"/>
  <c r="BC98" i="15"/>
  <c r="Q99" i="16"/>
  <c r="G98" i="2"/>
  <c r="BA98" i="2"/>
  <c r="F99" i="16"/>
  <c r="BA98" i="15"/>
  <c r="O99" i="16"/>
  <c r="E98" i="2"/>
  <c r="AY98" i="2"/>
  <c r="D99" i="16"/>
  <c r="AY98" i="15"/>
  <c r="M99" i="16"/>
  <c r="K97" i="2"/>
  <c r="BE97" i="2"/>
  <c r="J98" i="16"/>
  <c r="BE97" i="15"/>
  <c r="S98" i="16"/>
  <c r="I97" i="2"/>
  <c r="BC97" i="2"/>
  <c r="H98" i="16"/>
  <c r="BC97" i="15"/>
  <c r="Q98" i="16"/>
  <c r="G97" i="2"/>
  <c r="BA97" i="2"/>
  <c r="F98" i="16"/>
  <c r="BA97" i="15"/>
  <c r="O98" i="16"/>
  <c r="E97" i="2"/>
  <c r="AY97" i="2"/>
  <c r="D98" i="16"/>
  <c r="AY97" i="15"/>
  <c r="M98" i="16"/>
  <c r="K96" i="2"/>
  <c r="BE96" i="2"/>
  <c r="J97" i="16"/>
  <c r="BE96" i="15"/>
  <c r="S97" i="16"/>
  <c r="I96" i="2"/>
  <c r="BC96" i="2"/>
  <c r="H97" i="16"/>
  <c r="BC96" i="15"/>
  <c r="Q97" i="16"/>
  <c r="G96" i="2"/>
  <c r="BA96" i="2"/>
  <c r="F97" i="16"/>
  <c r="BA96" i="15"/>
  <c r="O97" i="16"/>
  <c r="E96" i="2"/>
  <c r="AY96" i="2"/>
  <c r="D97" i="16"/>
  <c r="AY96" i="15"/>
  <c r="M97" i="16"/>
  <c r="K95" i="2"/>
  <c r="BE95" i="2"/>
  <c r="J96" i="16"/>
  <c r="BE95" i="15"/>
  <c r="S96" i="16"/>
  <c r="I95" i="2"/>
  <c r="BC95" i="2"/>
  <c r="H96" i="16"/>
  <c r="BC95" i="15"/>
  <c r="Q96" i="16"/>
  <c r="G95" i="2"/>
  <c r="BA95" i="2"/>
  <c r="F96" i="16"/>
  <c r="BA95" i="15"/>
  <c r="O96" i="16"/>
  <c r="E95" i="2"/>
  <c r="AY95" i="2"/>
  <c r="D96" i="16"/>
  <c r="AY95" i="15"/>
  <c r="M96" i="16"/>
  <c r="K94" i="2"/>
  <c r="BE94" i="2"/>
  <c r="J95" i="16"/>
  <c r="BE94" i="15"/>
  <c r="S95" i="16"/>
  <c r="I94" i="2"/>
  <c r="BC94" i="2"/>
  <c r="H95" i="16"/>
  <c r="BC94" i="15"/>
  <c r="Q95" i="16"/>
  <c r="G94" i="2"/>
  <c r="BA94" i="2"/>
  <c r="F95" i="16"/>
  <c r="BA94" i="15"/>
  <c r="O95" i="16"/>
  <c r="E94" i="2"/>
  <c r="AY94" i="2"/>
  <c r="D95" i="16"/>
  <c r="AY94" i="15"/>
  <c r="M95" i="16"/>
  <c r="K93" i="2"/>
  <c r="BE93" i="2"/>
  <c r="J94" i="16"/>
  <c r="BE93" i="15"/>
  <c r="S94" i="16"/>
  <c r="I93" i="2"/>
  <c r="BC93" i="2"/>
  <c r="H94" i="16"/>
  <c r="BC93" i="15"/>
  <c r="Q94" i="16"/>
  <c r="G93" i="2"/>
  <c r="BA93" i="2"/>
  <c r="F94" i="16"/>
  <c r="BA93" i="15"/>
  <c r="O94" i="16"/>
  <c r="E93" i="2"/>
  <c r="AY93" i="2"/>
  <c r="D94" i="16"/>
  <c r="AY93" i="15"/>
  <c r="M94" i="16"/>
  <c r="K92" i="2"/>
  <c r="BE92" i="2"/>
  <c r="J93" i="16"/>
  <c r="BE92" i="15"/>
  <c r="S93" i="16"/>
  <c r="I92" i="2"/>
  <c r="BC92" i="2"/>
  <c r="H93" i="16"/>
  <c r="BC92" i="15"/>
  <c r="Q93" i="16"/>
  <c r="G92" i="2"/>
  <c r="BA92" i="2"/>
  <c r="F93" i="16"/>
  <c r="BA92" i="15"/>
  <c r="O93" i="16"/>
  <c r="E92" i="2"/>
  <c r="AY92" i="2"/>
  <c r="D93" i="16"/>
  <c r="AY92" i="15"/>
  <c r="M93" i="16"/>
  <c r="K91" i="2"/>
  <c r="BE91" i="2"/>
  <c r="J92" i="16"/>
  <c r="BE91" i="15"/>
  <c r="S92" i="16"/>
  <c r="I91" i="2"/>
  <c r="BC91" i="2"/>
  <c r="H92" i="16"/>
  <c r="BC91" i="15"/>
  <c r="Q92" i="16"/>
  <c r="G91" i="2"/>
  <c r="BA91" i="2"/>
  <c r="F92" i="16"/>
  <c r="BA91" i="15"/>
  <c r="O92" i="16"/>
  <c r="E91" i="2"/>
  <c r="AY91" i="2"/>
  <c r="D92" i="16"/>
  <c r="AY91" i="15"/>
  <c r="M92" i="16"/>
  <c r="K90" i="2"/>
  <c r="BE90" i="2"/>
  <c r="J91" i="16"/>
  <c r="BE90" i="15"/>
  <c r="S91" i="16"/>
  <c r="I90" i="2"/>
  <c r="BC90" i="2"/>
  <c r="H91" i="16"/>
  <c r="BC90" i="15"/>
  <c r="Q91" i="16"/>
  <c r="G90" i="2"/>
  <c r="BA90" i="2"/>
  <c r="F91" i="16"/>
  <c r="BA90" i="15"/>
  <c r="O91" i="16"/>
  <c r="E90" i="2"/>
  <c r="AY90" i="2"/>
  <c r="D91" i="16"/>
  <c r="AY90" i="15"/>
  <c r="M91" i="16"/>
  <c r="K89" i="2"/>
  <c r="BE89" i="2"/>
  <c r="J90" i="16"/>
  <c r="BE89" i="15"/>
  <c r="S90" i="16"/>
  <c r="I89" i="2"/>
  <c r="BC89" i="2"/>
  <c r="H90" i="16"/>
  <c r="BC89" i="15"/>
  <c r="Q90" i="16"/>
  <c r="G89" i="2"/>
  <c r="BA89" i="2"/>
  <c r="F90" i="16"/>
  <c r="BA89" i="15"/>
  <c r="O90" i="16"/>
  <c r="E89" i="2"/>
  <c r="AY89" i="2"/>
  <c r="D90" i="16"/>
  <c r="AY89" i="15"/>
  <c r="M90" i="16"/>
  <c r="K88" i="2"/>
  <c r="BE88" i="2"/>
  <c r="J89" i="16"/>
  <c r="BE88" i="15"/>
  <c r="S89" i="16"/>
  <c r="I88" i="2"/>
  <c r="BC88" i="2"/>
  <c r="H89" i="16"/>
  <c r="BC88" i="15"/>
  <c r="Q89" i="16"/>
  <c r="G88" i="2"/>
  <c r="BA88" i="2"/>
  <c r="F89" i="16"/>
  <c r="BA88" i="15"/>
  <c r="O89" i="16"/>
  <c r="E88" i="2"/>
  <c r="AY88" i="2"/>
  <c r="D89" i="16"/>
  <c r="AY88" i="15"/>
  <c r="M89" i="16"/>
  <c r="K87" i="2"/>
  <c r="BE87" i="2"/>
  <c r="J88" i="16"/>
  <c r="BE87" i="15"/>
  <c r="S88" i="16"/>
  <c r="I87" i="2"/>
  <c r="BC87" i="2"/>
  <c r="H88" i="16"/>
  <c r="BC87" i="15"/>
  <c r="Q88" i="16"/>
  <c r="G87" i="2"/>
  <c r="BA87" i="2"/>
  <c r="F88" i="16"/>
  <c r="BA87" i="15"/>
  <c r="O88" i="16"/>
  <c r="E87" i="2"/>
  <c r="AY87" i="2"/>
  <c r="D88" i="16"/>
  <c r="AY87" i="15"/>
  <c r="M88" i="16"/>
  <c r="K86" i="2"/>
  <c r="BE86" i="2"/>
  <c r="J87" i="16"/>
  <c r="BE86" i="15"/>
  <c r="S87" i="16"/>
  <c r="I86" i="2"/>
  <c r="BC86" i="2"/>
  <c r="H87" i="16"/>
  <c r="BC86" i="15"/>
  <c r="Q87" i="16"/>
  <c r="G86" i="2"/>
  <c r="BA86" i="2"/>
  <c r="F87" i="16"/>
  <c r="BA86" i="15"/>
  <c r="O87" i="16"/>
  <c r="E86" i="2"/>
  <c r="AY86" i="2"/>
  <c r="D87" i="16"/>
  <c r="AY86" i="15"/>
  <c r="M87" i="16"/>
  <c r="K85" i="2"/>
  <c r="BE85" i="2"/>
  <c r="J86" i="16"/>
  <c r="BE85" i="15"/>
  <c r="S86" i="16"/>
  <c r="I85" i="2"/>
  <c r="BC85" i="2"/>
  <c r="H86" i="16"/>
  <c r="BC85" i="15"/>
  <c r="Q86" i="16"/>
  <c r="G85" i="2"/>
  <c r="BA85" i="2"/>
  <c r="F86" i="16"/>
  <c r="BA85" i="15"/>
  <c r="O86" i="16"/>
  <c r="E85" i="2"/>
  <c r="AY85" i="2"/>
  <c r="D86" i="16"/>
  <c r="AY85" i="15"/>
  <c r="M86" i="16"/>
  <c r="K84" i="2"/>
  <c r="BE84" i="2"/>
  <c r="J85" i="16"/>
  <c r="BE84" i="15"/>
  <c r="S85" i="16"/>
  <c r="I84" i="2"/>
  <c r="BC84" i="2"/>
  <c r="H85" i="16"/>
  <c r="BC84" i="15"/>
  <c r="Q85" i="16"/>
  <c r="G84" i="2"/>
  <c r="BA84" i="2"/>
  <c r="F85" i="16"/>
  <c r="BA84" i="15"/>
  <c r="O85" i="16"/>
  <c r="E84" i="2"/>
  <c r="AY84" i="2"/>
  <c r="D85" i="16"/>
  <c r="AY84" i="15"/>
  <c r="M85" i="16"/>
  <c r="K83" i="2"/>
  <c r="BE83" i="2"/>
  <c r="J84" i="16"/>
  <c r="BE83" i="15"/>
  <c r="S84" i="16"/>
  <c r="I83" i="2"/>
  <c r="BC83" i="2"/>
  <c r="H84" i="16"/>
  <c r="BC83" i="15"/>
  <c r="Q84" i="16"/>
  <c r="G83" i="2"/>
  <c r="BA83" i="2"/>
  <c r="F84" i="16"/>
  <c r="BA83" i="15"/>
  <c r="O84" i="16"/>
  <c r="E83" i="2"/>
  <c r="AY83" i="2"/>
  <c r="D84" i="16"/>
  <c r="AY83" i="15"/>
  <c r="M84" i="16"/>
  <c r="K82" i="2"/>
  <c r="BE82" i="2"/>
  <c r="J83" i="16"/>
  <c r="BE82" i="15"/>
  <c r="S83" i="16"/>
  <c r="I82" i="2"/>
  <c r="BC82" i="2"/>
  <c r="H83" i="16"/>
  <c r="BC82" i="15"/>
  <c r="Q83" i="16"/>
  <c r="G82" i="2"/>
  <c r="BA82" i="2"/>
  <c r="F83" i="16"/>
  <c r="BA82" i="15"/>
  <c r="O83" i="16"/>
  <c r="E82" i="2"/>
  <c r="AY82" i="2"/>
  <c r="D83" i="16"/>
  <c r="AY82" i="15"/>
  <c r="M83" i="16"/>
  <c r="K81" i="2"/>
  <c r="BE81" i="2"/>
  <c r="J82" i="16"/>
  <c r="BE81" i="15"/>
  <c r="S82" i="16"/>
  <c r="I81" i="2"/>
  <c r="BC81" i="2"/>
  <c r="H82" i="16"/>
  <c r="BC81" i="15"/>
  <c r="Q82" i="16"/>
  <c r="G81" i="2"/>
  <c r="BA81" i="2"/>
  <c r="F82" i="16"/>
  <c r="BA81" i="15"/>
  <c r="O82" i="16"/>
  <c r="E81" i="2"/>
  <c r="AY81" i="2"/>
  <c r="D82" i="16"/>
  <c r="AY81" i="15"/>
  <c r="M82" i="16"/>
  <c r="K80" i="2"/>
  <c r="BE80" i="2"/>
  <c r="J81" i="16"/>
  <c r="BE80" i="15"/>
  <c r="S81" i="16"/>
  <c r="I80" i="2"/>
  <c r="BC80" i="2"/>
  <c r="H81" i="16"/>
  <c r="BC80" i="15"/>
  <c r="Q81" i="16"/>
  <c r="G80" i="2"/>
  <c r="BA80" i="2"/>
  <c r="F81" i="16"/>
  <c r="BA80" i="15"/>
  <c r="O81" i="16"/>
  <c r="E80" i="2"/>
  <c r="AY80" i="2"/>
  <c r="D81" i="16"/>
  <c r="AY80" i="15"/>
  <c r="M81" i="16"/>
  <c r="K79" i="2"/>
  <c r="BE79" i="2"/>
  <c r="J80" i="16"/>
  <c r="BE79" i="15"/>
  <c r="S80" i="16"/>
  <c r="I79" i="2"/>
  <c r="BC79" i="2"/>
  <c r="H80" i="16"/>
  <c r="BC79" i="15"/>
  <c r="Q80" i="16"/>
  <c r="G79" i="2"/>
  <c r="BA79" i="2"/>
  <c r="F80" i="16"/>
  <c r="BA79" i="15"/>
  <c r="O80" i="16"/>
  <c r="E79" i="2"/>
  <c r="AY79" i="2"/>
  <c r="D80" i="16"/>
  <c r="AY79" i="15"/>
  <c r="M80" i="16"/>
  <c r="K78" i="2"/>
  <c r="BE78" i="2"/>
  <c r="J79" i="16"/>
  <c r="BE78" i="15"/>
  <c r="S79" i="16"/>
  <c r="I78" i="2"/>
  <c r="BC78" i="2"/>
  <c r="H79" i="16"/>
  <c r="BC78" i="15"/>
  <c r="Q79" i="16"/>
  <c r="G78" i="2"/>
  <c r="BA78" i="2"/>
  <c r="F79" i="16"/>
  <c r="BA78" i="15"/>
  <c r="O79" i="16"/>
  <c r="E78" i="2"/>
  <c r="AY78" i="2"/>
  <c r="D79" i="16"/>
  <c r="AY78" i="15"/>
  <c r="M79" i="16"/>
  <c r="K77" i="2"/>
  <c r="BE77" i="2"/>
  <c r="J78" i="16"/>
  <c r="BE77" i="15"/>
  <c r="S78" i="16"/>
  <c r="I77" i="2"/>
  <c r="BC77" i="2"/>
  <c r="H78" i="16"/>
  <c r="BC77" i="15"/>
  <c r="Q78" i="16"/>
  <c r="G77" i="2"/>
  <c r="BA77" i="2"/>
  <c r="F78" i="16"/>
  <c r="BA77" i="15"/>
  <c r="O78" i="16"/>
  <c r="E77" i="2"/>
  <c r="AY77" i="2"/>
  <c r="D78" i="16"/>
  <c r="AY77" i="15"/>
  <c r="M78" i="16"/>
  <c r="K76" i="2"/>
  <c r="BE76" i="2"/>
  <c r="J77" i="16"/>
  <c r="BE76" i="15"/>
  <c r="S77" i="16"/>
  <c r="I76" i="2"/>
  <c r="BC76" i="2"/>
  <c r="H77" i="16"/>
  <c r="BC76" i="15"/>
  <c r="Q77" i="16"/>
  <c r="G76" i="2"/>
  <c r="BA76" i="2"/>
  <c r="F77" i="16"/>
  <c r="BA76" i="15"/>
  <c r="O77" i="16"/>
  <c r="E76" i="2"/>
  <c r="AY76" i="2"/>
  <c r="D77" i="16"/>
  <c r="AY76" i="15"/>
  <c r="M77" i="16"/>
  <c r="K75" i="2"/>
  <c r="BE75" i="2"/>
  <c r="J76" i="16"/>
  <c r="BE75" i="15"/>
  <c r="S76" i="16"/>
  <c r="I75" i="2"/>
  <c r="BC75" i="2"/>
  <c r="H76" i="16"/>
  <c r="BC75" i="15"/>
  <c r="Q76" i="16"/>
  <c r="G75" i="2"/>
  <c r="BA75" i="2"/>
  <c r="F76" i="16"/>
  <c r="BA75" i="15"/>
  <c r="O76" i="16"/>
  <c r="E75" i="2"/>
  <c r="AY75" i="2"/>
  <c r="D76" i="16"/>
  <c r="AY75" i="15"/>
  <c r="M76" i="16"/>
  <c r="K74" i="2"/>
  <c r="BE74" i="2"/>
  <c r="J75" i="16"/>
  <c r="BE74" i="15"/>
  <c r="S75" i="16"/>
  <c r="I74" i="2"/>
  <c r="BC74" i="2"/>
  <c r="H75" i="16"/>
  <c r="BC74" i="15"/>
  <c r="Q75" i="16"/>
  <c r="G74" i="2"/>
  <c r="BA74" i="2"/>
  <c r="F75" i="16"/>
  <c r="BA74" i="15"/>
  <c r="O75" i="16"/>
  <c r="E74" i="2"/>
  <c r="AY74" i="2"/>
  <c r="D75" i="16"/>
  <c r="AY74" i="15"/>
  <c r="M75" i="16"/>
  <c r="K73" i="2"/>
  <c r="BE73" i="2"/>
  <c r="J74" i="16"/>
  <c r="BE73" i="15"/>
  <c r="S74" i="16"/>
  <c r="I73" i="2"/>
  <c r="BC73" i="2"/>
  <c r="H74" i="16"/>
  <c r="BC73" i="15"/>
  <c r="Q74" i="16"/>
  <c r="G73" i="2"/>
  <c r="BA73" i="2"/>
  <c r="F74" i="16"/>
  <c r="BA73" i="15"/>
  <c r="O74" i="16"/>
  <c r="E73" i="2"/>
  <c r="AY73" i="2"/>
  <c r="D74" i="16"/>
  <c r="AY73" i="15"/>
  <c r="M74" i="16"/>
  <c r="K72" i="2"/>
  <c r="BE72" i="2"/>
  <c r="J73" i="16"/>
  <c r="BE72" i="15"/>
  <c r="S73" i="16"/>
  <c r="I72" i="2"/>
  <c r="BC72" i="2"/>
  <c r="H73" i="16"/>
  <c r="BC72" i="15"/>
  <c r="Q73" i="16"/>
  <c r="G72" i="2"/>
  <c r="BA72" i="2"/>
  <c r="F73" i="16"/>
  <c r="BA72" i="15"/>
  <c r="O73" i="16"/>
  <c r="E72" i="2"/>
  <c r="AY72" i="2"/>
  <c r="D73" i="16"/>
  <c r="AY72" i="15"/>
  <c r="M73" i="16"/>
  <c r="K71" i="2"/>
  <c r="BE71" i="2"/>
  <c r="J72" i="16"/>
  <c r="BE71" i="15"/>
  <c r="S72" i="16"/>
  <c r="I71" i="2"/>
  <c r="BC71" i="2"/>
  <c r="H72" i="16"/>
  <c r="BC71" i="15"/>
  <c r="Q72" i="16"/>
  <c r="G71" i="2"/>
  <c r="BA71" i="2"/>
  <c r="F72" i="16"/>
  <c r="BA71" i="15"/>
  <c r="O72" i="16"/>
  <c r="E71" i="2"/>
  <c r="AY71" i="2"/>
  <c r="D72" i="16"/>
  <c r="AY71" i="15"/>
  <c r="M72" i="16"/>
  <c r="K70" i="2"/>
  <c r="BE70" i="2"/>
  <c r="J71" i="16"/>
  <c r="BE70" i="15"/>
  <c r="S71" i="16"/>
  <c r="I70" i="2"/>
  <c r="BC70" i="2"/>
  <c r="H71" i="16"/>
  <c r="BC70" i="15"/>
  <c r="Q71" i="16"/>
  <c r="G70" i="2"/>
  <c r="BA70" i="2"/>
  <c r="F71" i="16"/>
  <c r="BA70" i="15"/>
  <c r="O71" i="16"/>
  <c r="E70" i="2"/>
  <c r="AY70" i="2"/>
  <c r="D71" i="16"/>
  <c r="AY70" i="15"/>
  <c r="M71" i="16"/>
  <c r="K69" i="2"/>
  <c r="BE69" i="2"/>
  <c r="J70" i="16"/>
  <c r="BE69" i="15"/>
  <c r="S70" i="16"/>
  <c r="I69" i="2"/>
  <c r="BC69" i="2"/>
  <c r="H70" i="16"/>
  <c r="BC69" i="15"/>
  <c r="Q70" i="16"/>
  <c r="G69" i="2"/>
  <c r="BA69" i="2"/>
  <c r="F70" i="16"/>
  <c r="BA69" i="15"/>
  <c r="O70" i="16"/>
  <c r="E69" i="2"/>
  <c r="AY69" i="2"/>
  <c r="D70" i="16"/>
  <c r="AY69" i="15"/>
  <c r="M70" i="16"/>
  <c r="K68" i="2"/>
  <c r="BE68" i="2"/>
  <c r="J69" i="16"/>
  <c r="BE68" i="15"/>
  <c r="S69" i="16"/>
  <c r="I68" i="2"/>
  <c r="BC68" i="2"/>
  <c r="H69" i="16"/>
  <c r="BC68" i="15"/>
  <c r="Q69" i="16"/>
  <c r="G68" i="2"/>
  <c r="BA68" i="2"/>
  <c r="F69" i="16"/>
  <c r="BA68" i="15"/>
  <c r="O69" i="16"/>
  <c r="E68" i="2"/>
  <c r="AY68" i="2"/>
  <c r="D69" i="16"/>
  <c r="AY68" i="15"/>
  <c r="M69" i="16"/>
  <c r="K67" i="2"/>
  <c r="BE67" i="2"/>
  <c r="J68" i="16"/>
  <c r="BE67" i="15"/>
  <c r="S68" i="16"/>
  <c r="I67" i="2"/>
  <c r="BC67" i="2"/>
  <c r="H68" i="16"/>
  <c r="BC67" i="15"/>
  <c r="Q68" i="16"/>
  <c r="G67" i="2"/>
  <c r="BA67" i="2"/>
  <c r="F68" i="16"/>
  <c r="BA67" i="15"/>
  <c r="O68" i="16"/>
  <c r="E67" i="2"/>
  <c r="AY67" i="2"/>
  <c r="D68" i="16"/>
  <c r="AY67" i="15"/>
  <c r="M68" i="16"/>
  <c r="K66" i="2"/>
  <c r="BE66" i="2"/>
  <c r="J67" i="16"/>
  <c r="BE66" i="15"/>
  <c r="S67" i="16"/>
  <c r="I66" i="2"/>
  <c r="BC66" i="2"/>
  <c r="H67" i="16"/>
  <c r="BC66" i="15"/>
  <c r="Q67" i="16"/>
  <c r="G66" i="2"/>
  <c r="BA66" i="2"/>
  <c r="F67" i="16"/>
  <c r="BA66" i="15"/>
  <c r="O67" i="16"/>
  <c r="E66" i="2"/>
  <c r="AY66" i="2"/>
  <c r="D67" i="16"/>
  <c r="AY66" i="15"/>
  <c r="M67" i="16"/>
  <c r="K65" i="2"/>
  <c r="BE65" i="2"/>
  <c r="J66" i="16"/>
  <c r="BE65" i="15"/>
  <c r="S66" i="16"/>
  <c r="I65" i="2"/>
  <c r="BC65" i="2"/>
  <c r="H66" i="16"/>
  <c r="BC65" i="15"/>
  <c r="Q66" i="16"/>
  <c r="G65" i="2"/>
  <c r="BA65" i="2"/>
  <c r="F66" i="16"/>
  <c r="BA65" i="15"/>
  <c r="O66" i="16"/>
  <c r="E65" i="2"/>
  <c r="AY65" i="2"/>
  <c r="D66" i="16"/>
  <c r="AY65" i="15"/>
  <c r="M66" i="16"/>
  <c r="K64" i="2"/>
  <c r="BE64" i="2"/>
  <c r="J65" i="16"/>
  <c r="BE64" i="15"/>
  <c r="S65" i="16"/>
  <c r="I64" i="2"/>
  <c r="BC64" i="2"/>
  <c r="H65" i="16"/>
  <c r="BC64" i="15"/>
  <c r="Q65" i="16"/>
  <c r="G64" i="2"/>
  <c r="BA64" i="2"/>
  <c r="F65" i="16"/>
  <c r="BA64" i="15"/>
  <c r="O65" i="16"/>
  <c r="E64" i="2"/>
  <c r="AY64" i="2"/>
  <c r="D65" i="16"/>
  <c r="AY64" i="15"/>
  <c r="M65" i="16"/>
  <c r="K63" i="2"/>
  <c r="BE63" i="2"/>
  <c r="J64" i="16"/>
  <c r="BE63" i="15"/>
  <c r="S64" i="16"/>
  <c r="I63" i="2"/>
  <c r="BC63" i="2"/>
  <c r="H64" i="16"/>
  <c r="BC63" i="15"/>
  <c r="Q64" i="16"/>
  <c r="G63" i="2"/>
  <c r="BA63" i="2"/>
  <c r="F64" i="16"/>
  <c r="BA63" i="15"/>
  <c r="O64" i="16"/>
  <c r="E63" i="2"/>
  <c r="AY63" i="2"/>
  <c r="D64" i="16"/>
  <c r="AY63" i="15"/>
  <c r="M64" i="16"/>
  <c r="K62" i="2"/>
  <c r="BE62" i="2"/>
  <c r="J63" i="16"/>
  <c r="BE62" i="15"/>
  <c r="S63" i="16"/>
  <c r="I62" i="2"/>
  <c r="BC62" i="2"/>
  <c r="H63" i="16"/>
  <c r="BC62" i="15"/>
  <c r="Q63" i="16"/>
  <c r="G62" i="2"/>
  <c r="BA62" i="2"/>
  <c r="F63" i="16"/>
  <c r="BA62" i="15"/>
  <c r="O63" i="16"/>
  <c r="E62" i="2"/>
  <c r="AY62" i="2"/>
  <c r="D63" i="16"/>
  <c r="AY62" i="15"/>
  <c r="M63" i="16"/>
  <c r="K61" i="2"/>
  <c r="BE61" i="2"/>
  <c r="J62" i="16"/>
  <c r="BE61" i="15"/>
  <c r="S62" i="16"/>
  <c r="I61" i="2"/>
  <c r="BC61" i="2"/>
  <c r="H62" i="16"/>
  <c r="BC61" i="15"/>
  <c r="Q62" i="16"/>
  <c r="G61" i="2"/>
  <c r="BA61" i="2"/>
  <c r="F62" i="16"/>
  <c r="BA61" i="15"/>
  <c r="O62" i="16"/>
  <c r="E61" i="2"/>
  <c r="AY61" i="2"/>
  <c r="D62" i="16"/>
  <c r="AY61" i="15"/>
  <c r="M62" i="16"/>
  <c r="K60" i="2"/>
  <c r="BE60" i="2"/>
  <c r="J61" i="16"/>
  <c r="BE60" i="15"/>
  <c r="S61" i="16"/>
  <c r="I60" i="2"/>
  <c r="BC60" i="2"/>
  <c r="H61" i="16"/>
  <c r="BC60" i="15"/>
  <c r="Q61" i="16"/>
  <c r="G60" i="2"/>
  <c r="BA60" i="2"/>
  <c r="F61" i="16"/>
  <c r="BA60" i="15"/>
  <c r="O61" i="16"/>
  <c r="E60" i="2"/>
  <c r="AY60" i="2"/>
  <c r="D61" i="16"/>
  <c r="AY60" i="15"/>
  <c r="M61" i="16"/>
  <c r="K59" i="2"/>
  <c r="BE59" i="2"/>
  <c r="J60" i="16"/>
  <c r="BE59" i="15"/>
  <c r="S60" i="16"/>
  <c r="I59" i="2"/>
  <c r="BC59" i="2"/>
  <c r="H60" i="16"/>
  <c r="BC59" i="15"/>
  <c r="Q60" i="16"/>
  <c r="G59" i="2"/>
  <c r="BA59" i="2"/>
  <c r="F60" i="16"/>
  <c r="BA59" i="15"/>
  <c r="O60" i="16"/>
  <c r="E59" i="2"/>
  <c r="AY59" i="2"/>
  <c r="D60" i="16"/>
  <c r="AY59" i="15"/>
  <c r="M60" i="16"/>
  <c r="K58" i="2"/>
  <c r="BE58" i="2"/>
  <c r="J59" i="16"/>
  <c r="BE58" i="15"/>
  <c r="S59" i="16"/>
  <c r="I58" i="2"/>
  <c r="BC58" i="2"/>
  <c r="H59" i="16"/>
  <c r="BC58" i="15"/>
  <c r="Q59" i="16"/>
  <c r="G58" i="2"/>
  <c r="BA58" i="2"/>
  <c r="F59" i="16"/>
  <c r="BA58" i="15"/>
  <c r="O59" i="16"/>
  <c r="E58" i="2"/>
  <c r="AY58" i="2"/>
  <c r="D59" i="16"/>
  <c r="AY58" i="15"/>
  <c r="M59" i="16"/>
  <c r="K57" i="2"/>
  <c r="BE57" i="2"/>
  <c r="J58" i="16"/>
  <c r="BE57" i="15"/>
  <c r="S58" i="16"/>
  <c r="I57" i="2"/>
  <c r="BC57" i="2"/>
  <c r="H58" i="16"/>
  <c r="BC57" i="15"/>
  <c r="Q58" i="16"/>
  <c r="G57" i="2"/>
  <c r="BA57" i="2"/>
  <c r="F58" i="16"/>
  <c r="BA57" i="15"/>
  <c r="O58" i="16"/>
  <c r="E57" i="2"/>
  <c r="AY57" i="2"/>
  <c r="D58" i="16"/>
  <c r="AY57" i="15"/>
  <c r="M58" i="16"/>
  <c r="K56" i="2"/>
  <c r="BE56" i="2"/>
  <c r="J57" i="16"/>
  <c r="BE56" i="15"/>
  <c r="S57" i="16"/>
  <c r="I56" i="2"/>
  <c r="BC56" i="2"/>
  <c r="H57" i="16"/>
  <c r="BC56" i="15"/>
  <c r="Q57" i="16"/>
  <c r="G56" i="2"/>
  <c r="BA56" i="2"/>
  <c r="F57" i="16"/>
  <c r="BA56" i="15"/>
  <c r="O57" i="16"/>
  <c r="E56" i="2"/>
  <c r="AY56" i="2"/>
  <c r="D57" i="16"/>
  <c r="AY56" i="15"/>
  <c r="M57" i="16"/>
  <c r="K55" i="2"/>
  <c r="BE55" i="2"/>
  <c r="J56" i="16"/>
  <c r="BE55" i="15"/>
  <c r="S56" i="16"/>
  <c r="I55" i="2"/>
  <c r="BC55" i="2"/>
  <c r="H56" i="16"/>
  <c r="BC55" i="15"/>
  <c r="Q56" i="16"/>
  <c r="G55" i="2"/>
  <c r="BA55" i="2"/>
  <c r="F56" i="16"/>
  <c r="BA55" i="15"/>
  <c r="O56" i="16"/>
  <c r="E55" i="2"/>
  <c r="AY55" i="2"/>
  <c r="D56" i="16"/>
  <c r="AY55" i="15"/>
  <c r="M56" i="16"/>
  <c r="K54" i="2"/>
  <c r="BE54" i="2"/>
  <c r="J55" i="16"/>
  <c r="BE54" i="15"/>
  <c r="S55" i="16"/>
  <c r="I54" i="2"/>
  <c r="BC54" i="2"/>
  <c r="H55" i="16"/>
  <c r="BC54" i="15"/>
  <c r="Q55" i="16"/>
  <c r="G54" i="2"/>
  <c r="BA54" i="2"/>
  <c r="F55" i="16"/>
  <c r="BA54" i="15"/>
  <c r="O55" i="16"/>
  <c r="E54" i="2"/>
  <c r="AY54" i="2"/>
  <c r="D55" i="16"/>
  <c r="AY54" i="15"/>
  <c r="M55" i="16"/>
  <c r="K53" i="2"/>
  <c r="BE53" i="2"/>
  <c r="J54" i="16"/>
  <c r="BE53" i="15"/>
  <c r="S54" i="16"/>
  <c r="I53" i="2"/>
  <c r="BC53" i="2"/>
  <c r="H54" i="16"/>
  <c r="BC53" i="15"/>
  <c r="Q54" i="16"/>
  <c r="G53" i="2"/>
  <c r="BA53" i="2"/>
  <c r="F54" i="16"/>
  <c r="BA53" i="15"/>
  <c r="O54" i="16"/>
  <c r="E53" i="2"/>
  <c r="AY53" i="2"/>
  <c r="D54" i="16"/>
  <c r="AY53" i="15"/>
  <c r="M54" i="16"/>
  <c r="K52" i="2"/>
  <c r="BE52" i="2"/>
  <c r="J53" i="16"/>
  <c r="BE52" i="15"/>
  <c r="S53" i="16"/>
  <c r="I52" i="2"/>
  <c r="BC52" i="2"/>
  <c r="H53" i="16"/>
  <c r="BC52" i="15"/>
  <c r="Q53" i="16"/>
  <c r="G52" i="2"/>
  <c r="BA52" i="2"/>
  <c r="F53" i="16"/>
  <c r="BA52" i="15"/>
  <c r="O53" i="16"/>
  <c r="E52" i="2"/>
  <c r="AY52" i="2"/>
  <c r="D53" i="16"/>
  <c r="AY52" i="15"/>
  <c r="M53" i="16"/>
  <c r="K51" i="2"/>
  <c r="BE51" i="2"/>
  <c r="J52" i="16"/>
  <c r="BE51" i="15"/>
  <c r="S52" i="16"/>
  <c r="I51" i="2"/>
  <c r="BC51" i="2"/>
  <c r="H52" i="16"/>
  <c r="BC51" i="15"/>
  <c r="Q52" i="16"/>
  <c r="G51" i="2"/>
  <c r="BA51" i="2"/>
  <c r="F52" i="16"/>
  <c r="BA51" i="15"/>
  <c r="O52" i="16"/>
  <c r="E51" i="2"/>
  <c r="AY51" i="2"/>
  <c r="D52" i="16"/>
  <c r="AY51" i="15"/>
  <c r="M52" i="16"/>
  <c r="K50" i="2"/>
  <c r="BE50" i="2"/>
  <c r="J51" i="16"/>
  <c r="BE50" i="15"/>
  <c r="S51" i="16"/>
  <c r="I50" i="2"/>
  <c r="BC50" i="2"/>
  <c r="H51" i="16"/>
  <c r="BC50" i="15"/>
  <c r="Q51" i="16"/>
  <c r="G50" i="2"/>
  <c r="BA50" i="2"/>
  <c r="F51" i="16"/>
  <c r="BA50" i="15"/>
  <c r="O51" i="16"/>
  <c r="E50" i="2"/>
  <c r="AY50" i="2"/>
  <c r="D51" i="16"/>
  <c r="AY50" i="15"/>
  <c r="M51" i="16"/>
  <c r="K49" i="2"/>
  <c r="BE49" i="2"/>
  <c r="J50" i="16"/>
  <c r="BE49" i="15"/>
  <c r="S50" i="16"/>
  <c r="I49" i="2"/>
  <c r="BC49" i="2"/>
  <c r="H50" i="16"/>
  <c r="BC49" i="15"/>
  <c r="Q50" i="16"/>
  <c r="G49" i="2"/>
  <c r="BA49" i="2"/>
  <c r="F50" i="16"/>
  <c r="BA49" i="15"/>
  <c r="O50" i="16"/>
  <c r="E49" i="2"/>
  <c r="AY49" i="2"/>
  <c r="D50" i="16"/>
  <c r="AY49" i="15"/>
  <c r="M50" i="16"/>
  <c r="K48" i="2"/>
  <c r="BE48" i="2"/>
  <c r="J49" i="16"/>
  <c r="BE48" i="15"/>
  <c r="S49" i="16"/>
  <c r="I48" i="2"/>
  <c r="BC48" i="2"/>
  <c r="H49" i="16"/>
  <c r="BC48" i="15"/>
  <c r="Q49" i="16"/>
  <c r="G48" i="2"/>
  <c r="BA48" i="2"/>
  <c r="F49" i="16"/>
  <c r="BA48" i="15"/>
  <c r="O49" i="16"/>
  <c r="E48" i="2"/>
  <c r="AY48" i="2"/>
  <c r="D49" i="16"/>
  <c r="AY48" i="15"/>
  <c r="M49" i="16"/>
  <c r="K47" i="2"/>
  <c r="BE47" i="2"/>
  <c r="J48" i="16"/>
  <c r="BE47" i="15"/>
  <c r="S48" i="16"/>
  <c r="I47" i="2"/>
  <c r="BC47" i="2"/>
  <c r="H48" i="16"/>
  <c r="BC47" i="15"/>
  <c r="Q48" i="16"/>
  <c r="G47" i="2"/>
  <c r="BA47" i="2"/>
  <c r="F48" i="16"/>
  <c r="BA47" i="15"/>
  <c r="O48" i="16"/>
  <c r="E47" i="2"/>
  <c r="AY47" i="2"/>
  <c r="D48" i="16"/>
  <c r="AY47" i="15"/>
  <c r="M48" i="16"/>
  <c r="K46" i="2"/>
  <c r="BE46" i="2"/>
  <c r="J47" i="16"/>
  <c r="BE46" i="15"/>
  <c r="S47" i="16"/>
  <c r="I46" i="2"/>
  <c r="BC46" i="2"/>
  <c r="H47" i="16"/>
  <c r="BC46" i="15"/>
  <c r="Q47" i="16"/>
  <c r="G46" i="2"/>
  <c r="BA46" i="2"/>
  <c r="F47" i="16"/>
  <c r="BA46" i="15"/>
  <c r="O47" i="16"/>
  <c r="E46" i="2"/>
  <c r="AY46" i="2"/>
  <c r="D47" i="16"/>
  <c r="AY46" i="15"/>
  <c r="M47" i="16"/>
  <c r="K45" i="2"/>
  <c r="BE45" i="2"/>
  <c r="J46" i="16"/>
  <c r="BE45" i="15"/>
  <c r="S46" i="16"/>
  <c r="I45" i="2"/>
  <c r="BC45" i="2"/>
  <c r="H46" i="16"/>
  <c r="BC45" i="15"/>
  <c r="Q46" i="16"/>
  <c r="G45" i="2"/>
  <c r="BA45" i="2"/>
  <c r="F46" i="16"/>
  <c r="BA45" i="15"/>
  <c r="O46" i="16"/>
  <c r="E45" i="2"/>
  <c r="AY45" i="2"/>
  <c r="D46" i="16"/>
  <c r="AY45" i="15"/>
  <c r="M46" i="16"/>
  <c r="K44" i="2"/>
  <c r="BE44" i="2"/>
  <c r="J45" i="16"/>
  <c r="BE44" i="15"/>
  <c r="S45" i="16"/>
  <c r="I44" i="2"/>
  <c r="BC44" i="2"/>
  <c r="H45" i="16"/>
  <c r="BC44" i="15"/>
  <c r="Q45" i="16"/>
  <c r="G44" i="2"/>
  <c r="BA44" i="2"/>
  <c r="F45" i="16"/>
  <c r="BA44" i="15"/>
  <c r="O45" i="16"/>
  <c r="E44" i="2"/>
  <c r="AY44" i="2"/>
  <c r="D45" i="16"/>
  <c r="AY44" i="15"/>
  <c r="M45" i="16"/>
  <c r="K43" i="2"/>
  <c r="BE43" i="2"/>
  <c r="J44" i="16"/>
  <c r="BE43" i="15"/>
  <c r="S44" i="16"/>
  <c r="I43" i="2"/>
  <c r="BC43" i="2"/>
  <c r="H44" i="16"/>
  <c r="BC43" i="15"/>
  <c r="Q44" i="16"/>
  <c r="G43" i="2"/>
  <c r="BA43" i="2"/>
  <c r="F44" i="16"/>
  <c r="BA43" i="15"/>
  <c r="O44" i="16"/>
  <c r="E43" i="2"/>
  <c r="AY43" i="2"/>
  <c r="D44" i="16"/>
  <c r="AY43" i="15"/>
  <c r="M44" i="16"/>
  <c r="K42" i="2"/>
  <c r="BE42" i="2"/>
  <c r="J43" i="16"/>
  <c r="BE42" i="15"/>
  <c r="S43" i="16"/>
  <c r="I42" i="2"/>
  <c r="BC42" i="2"/>
  <c r="H43" i="16"/>
  <c r="BC42" i="15"/>
  <c r="Q43" i="16"/>
  <c r="G42" i="2"/>
  <c r="BA42" i="2"/>
  <c r="F43" i="16"/>
  <c r="BA42" i="15"/>
  <c r="O43" i="16"/>
  <c r="E42" i="2"/>
  <c r="AY42" i="2"/>
  <c r="D43" i="16"/>
  <c r="AY42" i="15"/>
  <c r="M43" i="16"/>
  <c r="K41" i="2"/>
  <c r="BE41" i="2"/>
  <c r="J42" i="16"/>
  <c r="BE41" i="15"/>
  <c r="S42" i="16"/>
  <c r="I41" i="2"/>
  <c r="BC41" i="2"/>
  <c r="H42" i="16"/>
  <c r="BC41" i="15"/>
  <c r="Q42" i="16"/>
  <c r="G41" i="2"/>
  <c r="BA41" i="2"/>
  <c r="F42" i="16"/>
  <c r="BA41" i="15"/>
  <c r="O42" i="16"/>
  <c r="E41" i="2"/>
  <c r="AY41" i="2"/>
  <c r="D42" i="16"/>
  <c r="AY41" i="15"/>
  <c r="M42" i="16"/>
  <c r="K40" i="2"/>
  <c r="BE40" i="2"/>
  <c r="J41" i="16"/>
  <c r="BE40" i="15"/>
  <c r="S41" i="16"/>
  <c r="I40" i="2"/>
  <c r="BC40" i="2"/>
  <c r="H41" i="16"/>
  <c r="BC40" i="15"/>
  <c r="Q41" i="16"/>
  <c r="G40" i="2"/>
  <c r="BA40" i="2"/>
  <c r="F41" i="16"/>
  <c r="BA40" i="15"/>
  <c r="O41" i="16"/>
  <c r="E40" i="2"/>
  <c r="AY40" i="2"/>
  <c r="D41" i="16"/>
  <c r="AY40" i="15"/>
  <c r="M41" i="16"/>
  <c r="K39" i="2"/>
  <c r="BE39" i="2"/>
  <c r="J40" i="16"/>
  <c r="BE39" i="15"/>
  <c r="S40" i="16"/>
  <c r="I39" i="2"/>
  <c r="BC39" i="2"/>
  <c r="H40" i="16"/>
  <c r="BC39" i="15"/>
  <c r="Q40" i="16"/>
  <c r="G39" i="2"/>
  <c r="BA39" i="2"/>
  <c r="F40" i="16"/>
  <c r="BA39" i="15"/>
  <c r="O40" i="16"/>
  <c r="E39" i="2"/>
  <c r="AY39" i="2"/>
  <c r="D40" i="16"/>
  <c r="AY39" i="15"/>
  <c r="M40" i="16"/>
  <c r="K38" i="2"/>
  <c r="BE38" i="2"/>
  <c r="J39" i="16"/>
  <c r="BE38" i="15"/>
  <c r="S39" i="16"/>
  <c r="I38" i="2"/>
  <c r="BC38" i="2"/>
  <c r="H39" i="16"/>
  <c r="BC38" i="15"/>
  <c r="Q39" i="16"/>
  <c r="G38" i="2"/>
  <c r="BA38" i="2"/>
  <c r="F39" i="16"/>
  <c r="BA38" i="15"/>
  <c r="O39" i="16"/>
  <c r="E38" i="2"/>
  <c r="AY38" i="2"/>
  <c r="D39" i="16"/>
  <c r="AY38" i="15"/>
  <c r="M39" i="16"/>
  <c r="K37" i="2"/>
  <c r="BE37" i="2"/>
  <c r="J38" i="16"/>
  <c r="BE37" i="15"/>
  <c r="S38" i="16"/>
  <c r="I37" i="2"/>
  <c r="BC37" i="2"/>
  <c r="H38" i="16"/>
  <c r="BC37" i="15"/>
  <c r="Q38" i="16"/>
  <c r="G37" i="2"/>
  <c r="BA37" i="2"/>
  <c r="F38" i="16"/>
  <c r="BA37" i="15"/>
  <c r="O38" i="16"/>
  <c r="E37" i="2"/>
  <c r="AY37" i="2"/>
  <c r="D38" i="16"/>
  <c r="AY37" i="15"/>
  <c r="M38" i="16"/>
  <c r="K36" i="2"/>
  <c r="BE36" i="2"/>
  <c r="J37" i="16"/>
  <c r="BE36" i="15"/>
  <c r="S37" i="16"/>
  <c r="I36" i="2"/>
  <c r="BC36" i="2"/>
  <c r="H37" i="16"/>
  <c r="BC36" i="15"/>
  <c r="Q37" i="16"/>
  <c r="G36" i="2"/>
  <c r="BA36" i="2"/>
  <c r="F37" i="16"/>
  <c r="BA36" i="15"/>
  <c r="O37" i="16"/>
  <c r="E36" i="2"/>
  <c r="AY36" i="2"/>
  <c r="D37" i="16"/>
  <c r="AY36" i="15"/>
  <c r="M37" i="16"/>
  <c r="K35" i="2"/>
  <c r="BE35" i="2"/>
  <c r="J36" i="16"/>
  <c r="BE35" i="15"/>
  <c r="S36" i="16"/>
  <c r="I35" i="2"/>
  <c r="BC35" i="2"/>
  <c r="H36" i="16"/>
  <c r="BC35" i="15"/>
  <c r="Q36" i="16"/>
  <c r="G35" i="2"/>
  <c r="BA35" i="2"/>
  <c r="F36" i="16"/>
  <c r="BA35" i="15"/>
  <c r="O36" i="16"/>
  <c r="E35" i="2"/>
  <c r="AY35" i="2"/>
  <c r="D36" i="16"/>
  <c r="AY35" i="15"/>
  <c r="M36" i="16"/>
  <c r="K34" i="2"/>
  <c r="BE34" i="2"/>
  <c r="J35" i="16"/>
  <c r="BE34" i="15"/>
  <c r="S35" i="16"/>
  <c r="I34" i="2"/>
  <c r="BC34" i="2"/>
  <c r="H35" i="16"/>
  <c r="BC34" i="15"/>
  <c r="Q35" i="16"/>
  <c r="G34" i="2"/>
  <c r="BA34" i="2"/>
  <c r="F35" i="16"/>
  <c r="BA34" i="15"/>
  <c r="O35" i="16"/>
  <c r="E34" i="2"/>
  <c r="AY34" i="2"/>
  <c r="D35" i="16"/>
  <c r="AY34" i="15"/>
  <c r="M35" i="16"/>
  <c r="K33" i="2"/>
  <c r="BE33" i="2"/>
  <c r="J34" i="16"/>
  <c r="BE33" i="15"/>
  <c r="S34" i="16"/>
  <c r="I33" i="2"/>
  <c r="BC33" i="2"/>
  <c r="H34" i="16"/>
  <c r="BC33" i="15"/>
  <c r="Q34" i="16"/>
  <c r="G33" i="2"/>
  <c r="BA33" i="2"/>
  <c r="F34" i="16"/>
  <c r="BA33" i="15"/>
  <c r="O34" i="16"/>
  <c r="E33" i="2"/>
  <c r="AY33" i="2"/>
  <c r="D34" i="16"/>
  <c r="AY33" i="15"/>
  <c r="M34" i="16"/>
  <c r="K32" i="2"/>
  <c r="BE32" i="2"/>
  <c r="J33" i="16"/>
  <c r="BE32" i="15"/>
  <c r="S33" i="16"/>
  <c r="I32" i="2"/>
  <c r="BC32" i="2"/>
  <c r="H33" i="16"/>
  <c r="BC32" i="15"/>
  <c r="Q33" i="16"/>
  <c r="G32" i="2"/>
  <c r="BA32" i="2"/>
  <c r="F33" i="16"/>
  <c r="BA32" i="15"/>
  <c r="O33" i="16"/>
  <c r="E32" i="2"/>
  <c r="AY32" i="2"/>
  <c r="D33" i="16"/>
  <c r="AY32" i="15"/>
  <c r="M33" i="16"/>
  <c r="K31" i="2"/>
  <c r="BE31" i="2"/>
  <c r="J32" i="16"/>
  <c r="BE31" i="15"/>
  <c r="S32" i="16"/>
  <c r="I31" i="2"/>
  <c r="BC31" i="2"/>
  <c r="H32" i="16"/>
  <c r="BC31" i="15"/>
  <c r="Q32" i="16"/>
  <c r="G31" i="2"/>
  <c r="BA31" i="2"/>
  <c r="F32" i="16"/>
  <c r="BA31" i="15"/>
  <c r="O32" i="16"/>
  <c r="E31" i="2"/>
  <c r="AY31" i="2"/>
  <c r="D32" i="16"/>
  <c r="AY31" i="15"/>
  <c r="M32" i="16"/>
  <c r="K30" i="2"/>
  <c r="BE30" i="2"/>
  <c r="J31" i="16"/>
  <c r="BE30" i="15"/>
  <c r="S31" i="16"/>
  <c r="I30" i="2"/>
  <c r="BC30" i="2"/>
  <c r="H31" i="16"/>
  <c r="BC30" i="15"/>
  <c r="Q31" i="16"/>
  <c r="G30" i="2"/>
  <c r="BA30" i="2"/>
  <c r="F31" i="16"/>
  <c r="BA30" i="15"/>
  <c r="O31" i="16"/>
  <c r="E30" i="2"/>
  <c r="AY30" i="2"/>
  <c r="D31" i="16"/>
  <c r="AY30" i="15"/>
  <c r="M31" i="16"/>
  <c r="K29" i="2"/>
  <c r="BE29" i="2"/>
  <c r="J30" i="16"/>
  <c r="BE29" i="15"/>
  <c r="S30" i="16"/>
  <c r="I29" i="2"/>
  <c r="BC29" i="2"/>
  <c r="H30" i="16"/>
  <c r="BC29" i="15"/>
  <c r="Q30" i="16"/>
  <c r="G29" i="2"/>
  <c r="BA29" i="2"/>
  <c r="F30" i="16"/>
  <c r="BA29" i="15"/>
  <c r="O30" i="16"/>
  <c r="E29" i="2"/>
  <c r="AY29" i="2"/>
  <c r="D30" i="16"/>
  <c r="AY29" i="15"/>
  <c r="M30" i="16"/>
  <c r="K28" i="2"/>
  <c r="BE28" i="2"/>
  <c r="J29" i="16"/>
  <c r="BE28" i="15"/>
  <c r="S29" i="16"/>
  <c r="I28" i="2"/>
  <c r="BC28" i="2"/>
  <c r="H29" i="16"/>
  <c r="BC28" i="15"/>
  <c r="Q29" i="16"/>
  <c r="G28" i="2"/>
  <c r="BA28" i="2"/>
  <c r="F29" i="16"/>
  <c r="BA28" i="15"/>
  <c r="O29" i="16"/>
  <c r="E28" i="2"/>
  <c r="AY28" i="2"/>
  <c r="D29" i="16"/>
  <c r="AY28" i="15"/>
  <c r="M29" i="16"/>
  <c r="K27" i="2"/>
  <c r="BE27" i="2"/>
  <c r="J28" i="16"/>
  <c r="BE27" i="15"/>
  <c r="S28" i="16"/>
  <c r="I27" i="2"/>
  <c r="BC27" i="2"/>
  <c r="H28" i="16"/>
  <c r="BC27" i="15"/>
  <c r="Q28" i="16"/>
  <c r="G27" i="2"/>
  <c r="BA27" i="2"/>
  <c r="F28" i="16"/>
  <c r="BA27" i="15"/>
  <c r="O28" i="16"/>
  <c r="E27" i="2"/>
  <c r="AY27" i="2"/>
  <c r="D28" i="16"/>
  <c r="AY27" i="15"/>
  <c r="M28" i="16"/>
  <c r="K26" i="2"/>
  <c r="BE26" i="2"/>
  <c r="J27" i="16"/>
  <c r="BE26" i="15"/>
  <c r="S27" i="16"/>
  <c r="I26" i="2"/>
  <c r="BC26" i="2"/>
  <c r="H27" i="16"/>
  <c r="BC26" i="15"/>
  <c r="Q27" i="16"/>
  <c r="G26" i="2"/>
  <c r="BA26" i="2"/>
  <c r="F27" i="16"/>
  <c r="BA26" i="15"/>
  <c r="O27" i="16"/>
  <c r="E26" i="2"/>
  <c r="AY26" i="2"/>
  <c r="D27" i="16"/>
  <c r="AY26" i="15"/>
  <c r="M27" i="16"/>
  <c r="K25" i="2"/>
  <c r="BE25" i="2"/>
  <c r="J26" i="16"/>
  <c r="BE25" i="15"/>
  <c r="S26" i="16"/>
  <c r="I25" i="2"/>
  <c r="BC25" i="2"/>
  <c r="H26" i="16"/>
  <c r="BC25" i="15"/>
  <c r="Q26" i="16"/>
  <c r="G25" i="2"/>
  <c r="BA25" i="2"/>
  <c r="F26" i="16"/>
  <c r="BA25" i="15"/>
  <c r="O26" i="16"/>
  <c r="E25" i="2"/>
  <c r="AY25" i="2"/>
  <c r="D26" i="16"/>
  <c r="AY25" i="15"/>
  <c r="M26" i="16"/>
  <c r="K24" i="2"/>
  <c r="BE24" i="2"/>
  <c r="J25" i="16"/>
  <c r="BE24" i="15"/>
  <c r="S25" i="16"/>
  <c r="I24" i="2"/>
  <c r="BC24" i="2"/>
  <c r="H25" i="16"/>
  <c r="BC24" i="15"/>
  <c r="Q25" i="16"/>
  <c r="G24" i="2"/>
  <c r="BA24" i="2"/>
  <c r="F25" i="16"/>
  <c r="BA24" i="15"/>
  <c r="O25" i="16"/>
  <c r="E24" i="2"/>
  <c r="AY24" i="2"/>
  <c r="D25" i="16"/>
  <c r="AY24" i="15"/>
  <c r="M25" i="16"/>
  <c r="K23" i="2"/>
  <c r="BE23" i="2"/>
  <c r="J24" i="16"/>
  <c r="BE23" i="15"/>
  <c r="S24" i="16"/>
  <c r="I23" i="2"/>
  <c r="BC23" i="2"/>
  <c r="H24" i="16"/>
  <c r="BC23" i="15"/>
  <c r="Q24" i="16"/>
  <c r="G23" i="2"/>
  <c r="BA23" i="2"/>
  <c r="F24" i="16"/>
  <c r="BA23" i="15"/>
  <c r="O24" i="16"/>
  <c r="E23" i="2"/>
  <c r="AY23" i="2"/>
  <c r="D24" i="16"/>
  <c r="AY23" i="15"/>
  <c r="M24" i="16"/>
  <c r="K22" i="2"/>
  <c r="BE22" i="2"/>
  <c r="J23" i="16"/>
  <c r="BE22" i="15"/>
  <c r="S23" i="16"/>
  <c r="I22" i="2"/>
  <c r="BC22" i="2"/>
  <c r="H23" i="16"/>
  <c r="BC22" i="15"/>
  <c r="Q23" i="16"/>
  <c r="G22" i="2"/>
  <c r="BA22" i="2"/>
  <c r="F23" i="16"/>
  <c r="BA22" i="15"/>
  <c r="O23" i="16"/>
  <c r="E22" i="2"/>
  <c r="AY22" i="2"/>
  <c r="D23" i="16"/>
  <c r="AY22" i="15"/>
  <c r="M23" i="16"/>
  <c r="K21" i="2"/>
  <c r="BE21" i="2"/>
  <c r="J22" i="16"/>
  <c r="BE21" i="15"/>
  <c r="S22" i="16"/>
  <c r="I21" i="2"/>
  <c r="BC21" i="2"/>
  <c r="H22" i="16"/>
  <c r="BC21" i="15"/>
  <c r="Q22" i="16"/>
  <c r="G21" i="2"/>
  <c r="BA21" i="2"/>
  <c r="F22" i="16"/>
  <c r="BA21" i="15"/>
  <c r="O22" i="16"/>
  <c r="E21" i="2"/>
  <c r="AY21" i="2"/>
  <c r="D22" i="16"/>
  <c r="AY21" i="15"/>
  <c r="M22" i="16"/>
  <c r="K20" i="2"/>
  <c r="BE20" i="2"/>
  <c r="J21" i="16"/>
  <c r="BE20" i="15"/>
  <c r="S21" i="16"/>
  <c r="I20" i="2"/>
  <c r="BC20" i="2"/>
  <c r="H21" i="16"/>
  <c r="BC20" i="15"/>
  <c r="Q21" i="16"/>
  <c r="G20" i="2"/>
  <c r="BA20" i="2"/>
  <c r="F21" i="16"/>
  <c r="BA20" i="15"/>
  <c r="O21" i="16"/>
  <c r="E20" i="2"/>
  <c r="AY20" i="2"/>
  <c r="D21" i="16"/>
  <c r="AY20" i="15"/>
  <c r="M21" i="16"/>
  <c r="K19" i="2"/>
  <c r="BE19" i="2"/>
  <c r="J20" i="16"/>
  <c r="BE19" i="15"/>
  <c r="S20" i="16"/>
  <c r="I19" i="2"/>
  <c r="BC19" i="2"/>
  <c r="H20" i="16"/>
  <c r="BC19" i="15"/>
  <c r="Q20" i="16"/>
  <c r="G19" i="2"/>
  <c r="BA19" i="2"/>
  <c r="F20" i="16"/>
  <c r="BA19" i="15"/>
  <c r="O20" i="16"/>
  <c r="E19" i="2"/>
  <c r="AY19" i="2"/>
  <c r="D20" i="16"/>
  <c r="AY19" i="15"/>
  <c r="M20" i="16"/>
  <c r="K18" i="2"/>
  <c r="BE18" i="2"/>
  <c r="J19" i="16"/>
  <c r="BE18" i="15"/>
  <c r="S19" i="16"/>
  <c r="I18" i="2"/>
  <c r="BC18" i="2"/>
  <c r="H19" i="16"/>
  <c r="BC18" i="15"/>
  <c r="Q19" i="16"/>
  <c r="G18" i="2"/>
  <c r="BA18" i="2"/>
  <c r="F19" i="16"/>
  <c r="BA18" i="15"/>
  <c r="O19" i="16"/>
  <c r="E18" i="2"/>
  <c r="AY18" i="2"/>
  <c r="D19" i="16"/>
  <c r="AY18" i="15"/>
  <c r="M19" i="16"/>
  <c r="K17" i="2"/>
  <c r="BE17" i="2"/>
  <c r="J18" i="16"/>
  <c r="BE17" i="15"/>
  <c r="S18" i="16"/>
  <c r="I17" i="2"/>
  <c r="BC17" i="2"/>
  <c r="H18" i="16"/>
  <c r="BC17" i="15"/>
  <c r="Q18" i="16"/>
  <c r="G17" i="2"/>
  <c r="BA17" i="2"/>
  <c r="F18" i="16"/>
  <c r="BA17" i="15"/>
  <c r="O18" i="16"/>
  <c r="E17" i="2"/>
  <c r="AY17" i="2"/>
  <c r="D18" i="16"/>
  <c r="AY17" i="15"/>
  <c r="M18" i="16"/>
  <c r="K16" i="2"/>
  <c r="BE16" i="2"/>
  <c r="J17" i="16"/>
  <c r="BE16" i="15"/>
  <c r="S17" i="16"/>
  <c r="I16" i="2"/>
  <c r="BC16" i="2"/>
  <c r="H17" i="16"/>
  <c r="BC16" i="15"/>
  <c r="Q17" i="16"/>
  <c r="G16" i="2"/>
  <c r="BA16" i="2"/>
  <c r="F17" i="16"/>
  <c r="BA16" i="15"/>
  <c r="O17" i="16"/>
  <c r="E16" i="2"/>
  <c r="AY16" i="2"/>
  <c r="D17" i="16"/>
  <c r="AY16" i="15"/>
  <c r="M17" i="16"/>
  <c r="K15" i="2"/>
  <c r="BE15" i="2"/>
  <c r="J16" i="16"/>
  <c r="BE15" i="15"/>
  <c r="S16" i="16"/>
  <c r="I15" i="2"/>
  <c r="BC15" i="2"/>
  <c r="H16" i="16"/>
  <c r="BC15" i="15"/>
  <c r="Q16" i="16"/>
  <c r="G15" i="2"/>
  <c r="BA15" i="2"/>
  <c r="F16" i="16"/>
  <c r="BA15" i="15"/>
  <c r="O16" i="16"/>
  <c r="E15" i="2"/>
  <c r="AY15" i="2"/>
  <c r="D16" i="16"/>
  <c r="AY15" i="15"/>
  <c r="M16" i="16"/>
  <c r="K14" i="2"/>
  <c r="BE14" i="2"/>
  <c r="J15" i="16"/>
  <c r="BE14" i="15"/>
  <c r="S15" i="16"/>
  <c r="I14" i="2"/>
  <c r="BC14" i="2"/>
  <c r="H15" i="16"/>
  <c r="BC14" i="15"/>
  <c r="Q15" i="16"/>
  <c r="G14" i="2"/>
  <c r="BA14" i="2"/>
  <c r="F15" i="16"/>
  <c r="BA14" i="15"/>
  <c r="O15" i="16"/>
  <c r="E14" i="2"/>
  <c r="AY14" i="2"/>
  <c r="D15" i="16"/>
  <c r="AY14" i="15"/>
  <c r="M15" i="16"/>
  <c r="K13" i="2"/>
  <c r="BE13" i="2"/>
  <c r="J14" i="16"/>
  <c r="BE13" i="15"/>
  <c r="S14" i="16"/>
  <c r="I13" i="2"/>
  <c r="BC13" i="2"/>
  <c r="H14" i="16"/>
  <c r="BC13" i="15"/>
  <c r="Q14" i="16"/>
  <c r="G13" i="2"/>
  <c r="BA13" i="2"/>
  <c r="F14" i="16"/>
  <c r="BA13" i="15"/>
  <c r="O14" i="16"/>
  <c r="E13" i="2"/>
  <c r="AY13" i="2"/>
  <c r="D14" i="16"/>
  <c r="AY13" i="15"/>
  <c r="M14" i="16"/>
  <c r="K12" i="2"/>
  <c r="BE12" i="2"/>
  <c r="J13" i="16"/>
  <c r="S13" i="16"/>
  <c r="I12" i="2"/>
  <c r="BC12" i="2"/>
  <c r="H13" i="16"/>
  <c r="Q13" i="16"/>
  <c r="G12" i="2"/>
  <c r="BA12" i="2"/>
  <c r="F13" i="16"/>
  <c r="O13" i="16"/>
  <c r="E12" i="2"/>
  <c r="AY12" i="2"/>
  <c r="D13" i="16"/>
  <c r="M13" i="16"/>
  <c r="K11" i="2"/>
  <c r="BE11" i="2"/>
  <c r="J12" i="16"/>
  <c r="S12" i="16"/>
  <c r="I11" i="2"/>
  <c r="BC11" i="2"/>
  <c r="H12" i="16"/>
  <c r="Q12" i="16"/>
  <c r="G11" i="2"/>
  <c r="BA11" i="2"/>
  <c r="F12" i="16"/>
  <c r="O12" i="16"/>
  <c r="E11" i="2"/>
  <c r="AY11" i="2"/>
  <c r="D12" i="16"/>
  <c r="M12" i="16"/>
  <c r="K10" i="2"/>
  <c r="BE10" i="2"/>
  <c r="J11" i="16"/>
  <c r="S11" i="16"/>
  <c r="I10" i="2"/>
  <c r="BC10" i="2"/>
  <c r="H11" i="16"/>
  <c r="Q11" i="16"/>
  <c r="G10" i="2"/>
  <c r="BA10" i="2"/>
  <c r="F11" i="16"/>
  <c r="O11" i="16"/>
  <c r="E10" i="2"/>
  <c r="AY10" i="2"/>
  <c r="D11" i="16"/>
  <c r="M11" i="16"/>
  <c r="K9" i="2"/>
  <c r="BE9" i="2"/>
  <c r="J10" i="16"/>
  <c r="S10" i="16"/>
  <c r="I9" i="2"/>
  <c r="BC9" i="2"/>
  <c r="H10" i="16"/>
  <c r="Q10" i="16"/>
  <c r="G9" i="2"/>
  <c r="BA9" i="2"/>
  <c r="F10" i="16"/>
  <c r="O10" i="16"/>
  <c r="E9" i="2"/>
  <c r="AY9" i="2"/>
  <c r="D10" i="16"/>
  <c r="M10" i="16"/>
  <c r="J9" i="16"/>
  <c r="S9" i="16"/>
  <c r="H9" i="16"/>
  <c r="Q9" i="16"/>
  <c r="F9" i="16"/>
  <c r="O9" i="16"/>
  <c r="D9" i="16"/>
  <c r="M9" i="16"/>
  <c r="J8" i="16"/>
  <c r="S8" i="16"/>
  <c r="H8" i="16"/>
  <c r="Q8" i="16"/>
  <c r="F8" i="16"/>
  <c r="O8" i="16"/>
  <c r="D8" i="16"/>
  <c r="M8" i="16"/>
  <c r="J7" i="16"/>
  <c r="S7" i="16"/>
  <c r="H7" i="16"/>
  <c r="Q7" i="16"/>
  <c r="F7" i="16"/>
  <c r="O7" i="16"/>
  <c r="D7" i="16"/>
  <c r="M7" i="16"/>
  <c r="J6" i="16"/>
  <c r="S6" i="16"/>
  <c r="H6" i="16"/>
  <c r="Q6" i="16"/>
  <c r="F6" i="16"/>
  <c r="O6" i="16"/>
  <c r="D6" i="16"/>
  <c r="M6" i="16"/>
  <c r="J5" i="16"/>
  <c r="S5" i="16"/>
  <c r="H5" i="16"/>
  <c r="Q5" i="16"/>
  <c r="F5" i="16"/>
  <c r="O5" i="16"/>
  <c r="D5" i="16"/>
  <c r="M5" i="16"/>
  <c r="J4" i="16"/>
  <c r="S4" i="16"/>
  <c r="H4" i="16"/>
  <c r="Q4" i="16"/>
  <c r="F4" i="16"/>
  <c r="O4" i="16"/>
  <c r="M4" i="16"/>
  <c r="F106" i="2"/>
  <c r="AZ106" i="2"/>
  <c r="E107" i="16"/>
  <c r="H106" i="2"/>
  <c r="BB106" i="2"/>
  <c r="G107" i="16"/>
  <c r="J106" i="2"/>
  <c r="BD106" i="2"/>
  <c r="I107" i="16"/>
  <c r="L106" i="2"/>
  <c r="BF106" i="2"/>
  <c r="K107" i="16"/>
  <c r="AZ106" i="15"/>
  <c r="N107" i="16"/>
  <c r="BB106" i="15"/>
  <c r="P107" i="16"/>
  <c r="BD106" i="15"/>
  <c r="R107" i="16"/>
  <c r="BF106" i="15"/>
  <c r="T107" i="16"/>
  <c r="BR106" i="2"/>
  <c r="BI107" i="16"/>
  <c r="BT106" i="2"/>
  <c r="BK107" i="16"/>
  <c r="BV106" i="2"/>
  <c r="BM107" i="16"/>
  <c r="BX106" i="2"/>
  <c r="BO107" i="16"/>
  <c r="BR106" i="15"/>
  <c r="BR107" i="16"/>
  <c r="BT106" i="15"/>
  <c r="BT107" i="16"/>
  <c r="BV106" i="15"/>
  <c r="BV107" i="16"/>
  <c r="BX106" i="15"/>
  <c r="BX107" i="16"/>
  <c r="BI106" i="2"/>
  <c r="AG107" i="16"/>
  <c r="BK106" i="2"/>
  <c r="AI107" i="16"/>
  <c r="BM106" i="2"/>
  <c r="AK107" i="16"/>
  <c r="BO106" i="2"/>
  <c r="AM107" i="16"/>
  <c r="BI106" i="15"/>
  <c r="AP107" i="16"/>
  <c r="BK106" i="15"/>
  <c r="AR107" i="16"/>
  <c r="BM106" i="15"/>
  <c r="AT107" i="16"/>
  <c r="BO106" i="15"/>
  <c r="AV107" i="16"/>
  <c r="CA106" i="2"/>
  <c r="CK107" i="16"/>
  <c r="CC106" i="2"/>
  <c r="CM107" i="16"/>
  <c r="CE106" i="2"/>
  <c r="CO107" i="16"/>
  <c r="CG106" i="2"/>
  <c r="CQ107" i="16"/>
  <c r="CA106" i="15"/>
  <c r="CT107" i="16"/>
  <c r="CC106" i="15"/>
  <c r="CV107" i="16"/>
  <c r="CE106" i="15"/>
  <c r="CX107" i="16"/>
  <c r="CG106" i="15"/>
  <c r="CZ107" i="16"/>
  <c r="CJ106" i="2"/>
  <c r="DM107" i="16"/>
  <c r="CL106" i="2"/>
  <c r="DO107" i="16"/>
  <c r="CN106" i="2"/>
  <c r="DQ107" i="16"/>
  <c r="CP106" i="2"/>
  <c r="DS107" i="16"/>
  <c r="CJ106" i="15"/>
  <c r="DV107" i="16"/>
  <c r="CL106" i="15"/>
  <c r="DX107" i="16"/>
  <c r="CN106" i="15"/>
  <c r="DZ107" i="16"/>
  <c r="CP106" i="15"/>
  <c r="EB107" i="16"/>
  <c r="CS106" i="2"/>
  <c r="EO107" i="16"/>
  <c r="CU106" i="2"/>
  <c r="EQ107" i="16"/>
  <c r="CW106" i="2"/>
  <c r="ES107" i="16"/>
  <c r="CY106" i="2"/>
  <c r="EU107" i="16"/>
  <c r="CS106" i="15"/>
  <c r="EX107" i="16"/>
  <c r="CU106" i="15"/>
  <c r="EZ107" i="16"/>
  <c r="CW106" i="15"/>
  <c r="FB107" i="16"/>
  <c r="CY106" i="15"/>
  <c r="FD107" i="16"/>
  <c r="F107" i="2"/>
  <c r="AZ107" i="2"/>
  <c r="E108" i="16"/>
  <c r="H107" i="2"/>
  <c r="BB107" i="2"/>
  <c r="G108" i="16"/>
  <c r="J107" i="2"/>
  <c r="BD107" i="2"/>
  <c r="I108" i="16"/>
  <c r="L107" i="2"/>
  <c r="BF107" i="2"/>
  <c r="K108" i="16"/>
  <c r="AZ107" i="15"/>
  <c r="N108" i="16"/>
  <c r="BB107" i="15"/>
  <c r="P108" i="16"/>
  <c r="BD107" i="15"/>
  <c r="R108" i="16"/>
  <c r="BF107" i="15"/>
  <c r="T108" i="16"/>
  <c r="BR107" i="2"/>
  <c r="BI108" i="16"/>
  <c r="BT107" i="2"/>
  <c r="BK108" i="16"/>
  <c r="BV107" i="2"/>
  <c r="BM108" i="16"/>
  <c r="BX107" i="2"/>
  <c r="BO108" i="16"/>
  <c r="BR107" i="15"/>
  <c r="BR108" i="16"/>
  <c r="BT107" i="15"/>
  <c r="BT108" i="16"/>
  <c r="BV107" i="15"/>
  <c r="BV108" i="16"/>
  <c r="BX107" i="15"/>
  <c r="BX108" i="16"/>
  <c r="BI107" i="2"/>
  <c r="AG108" i="16"/>
  <c r="BK107" i="2"/>
  <c r="AI108" i="16"/>
  <c r="BM107" i="2"/>
  <c r="AK108" i="16"/>
  <c r="BO107" i="2"/>
  <c r="AM108" i="16"/>
  <c r="BI107" i="15"/>
  <c r="AP108" i="16"/>
  <c r="BK107" i="15"/>
  <c r="AR108" i="16"/>
  <c r="BM107" i="15"/>
  <c r="AT108" i="16"/>
  <c r="BO107" i="15"/>
  <c r="AV108" i="16"/>
  <c r="CA107" i="2"/>
  <c r="CK108" i="16"/>
  <c r="CC107" i="2"/>
  <c r="CM108" i="16"/>
  <c r="CE107" i="2"/>
  <c r="CO108" i="16"/>
  <c r="CG107" i="2"/>
  <c r="CQ108" i="16"/>
  <c r="CA107" i="15"/>
  <c r="CT108" i="16"/>
  <c r="CC107" i="15"/>
  <c r="CV108" i="16"/>
  <c r="CE107" i="15"/>
  <c r="CX108" i="16"/>
  <c r="CG107" i="15"/>
  <c r="CZ108" i="16"/>
  <c r="CJ107" i="2"/>
  <c r="DM108" i="16"/>
  <c r="CL107" i="2"/>
  <c r="DO108" i="16"/>
  <c r="CN107" i="2"/>
  <c r="DQ108" i="16"/>
  <c r="CP107" i="2"/>
  <c r="DS108" i="16"/>
  <c r="CJ107" i="15"/>
  <c r="DV108" i="16"/>
  <c r="CL107" i="15"/>
  <c r="DX108" i="16"/>
  <c r="CN107" i="15"/>
  <c r="DZ108" i="16"/>
  <c r="CP107" i="15"/>
  <c r="EB108" i="16"/>
  <c r="CS107" i="2"/>
  <c r="EO108" i="16"/>
  <c r="CU107" i="2"/>
  <c r="EQ108" i="16"/>
  <c r="CW107" i="2"/>
  <c r="ES108" i="16"/>
  <c r="CY107" i="2"/>
  <c r="EU108" i="16"/>
  <c r="CS107" i="15"/>
  <c r="EX108" i="16"/>
  <c r="CU107" i="15"/>
  <c r="EZ108" i="16"/>
  <c r="CW107" i="15"/>
  <c r="FB108" i="16"/>
  <c r="CY107" i="15"/>
  <c r="FD108" i="16"/>
  <c r="F108" i="2"/>
  <c r="AZ108" i="2"/>
  <c r="E109" i="16"/>
  <c r="H108" i="2"/>
  <c r="BB108" i="2"/>
  <c r="G109" i="16"/>
  <c r="J108" i="2"/>
  <c r="BD108" i="2"/>
  <c r="I109" i="16"/>
  <c r="L108" i="2"/>
  <c r="BF108" i="2"/>
  <c r="K109" i="16"/>
  <c r="AZ108" i="15"/>
  <c r="N109" i="16"/>
  <c r="BB108" i="15"/>
  <c r="P109" i="16"/>
  <c r="BD108" i="15"/>
  <c r="R109" i="16"/>
  <c r="BF108" i="15"/>
  <c r="T109" i="16"/>
  <c r="BR108" i="2"/>
  <c r="BI109" i="16"/>
  <c r="BT108" i="2"/>
  <c r="BK109" i="16"/>
  <c r="BV108" i="2"/>
  <c r="BM109" i="16"/>
  <c r="BX108" i="2"/>
  <c r="BO109" i="16"/>
  <c r="BR108" i="15"/>
  <c r="BR109" i="16"/>
  <c r="BT108" i="15"/>
  <c r="BT109" i="16"/>
  <c r="BV108" i="15"/>
  <c r="BV109" i="16"/>
  <c r="BX108" i="15"/>
  <c r="BX109" i="16"/>
  <c r="BI108" i="2"/>
  <c r="AG109" i="16"/>
  <c r="BK108" i="2"/>
  <c r="AI109" i="16"/>
  <c r="BM108" i="2"/>
  <c r="AK109" i="16"/>
  <c r="BO108" i="2"/>
  <c r="AM109" i="16"/>
  <c r="BI108" i="15"/>
  <c r="AP109" i="16"/>
  <c r="BK108" i="15"/>
  <c r="AR109" i="16"/>
  <c r="BM108" i="15"/>
  <c r="AT109" i="16"/>
  <c r="BO108" i="15"/>
  <c r="AV109" i="16"/>
  <c r="CA108" i="2"/>
  <c r="CK109" i="16"/>
  <c r="CC108" i="2"/>
  <c r="CM109" i="16"/>
  <c r="CE108" i="2"/>
  <c r="CO109" i="16"/>
  <c r="CG108" i="2"/>
  <c r="CQ109" i="16"/>
  <c r="CA108" i="15"/>
  <c r="CT109" i="16"/>
  <c r="CC108" i="15"/>
  <c r="CV109" i="16"/>
  <c r="CE108" i="15"/>
  <c r="CX109" i="16"/>
  <c r="CG108" i="15"/>
  <c r="CZ109" i="16"/>
  <c r="CJ108" i="2"/>
  <c r="DM109" i="16"/>
  <c r="CL108" i="2"/>
  <c r="DO109" i="16"/>
  <c r="CN108" i="2"/>
  <c r="DQ109" i="16"/>
  <c r="CP108" i="2"/>
  <c r="DS109" i="16"/>
  <c r="CJ108" i="15"/>
  <c r="DV109" i="16"/>
  <c r="CL108" i="15"/>
  <c r="DX109" i="16"/>
  <c r="CN108" i="15"/>
  <c r="DZ109" i="16"/>
  <c r="CP108" i="15"/>
  <c r="EB109" i="16"/>
  <c r="CS108" i="2"/>
  <c r="EO109" i="16"/>
  <c r="CU108" i="2"/>
  <c r="EQ109" i="16"/>
  <c r="CW108" i="2"/>
  <c r="ES109" i="16"/>
  <c r="CY108" i="2"/>
  <c r="EU109" i="16"/>
  <c r="CS108" i="15"/>
  <c r="EX109" i="16"/>
  <c r="CU108" i="15"/>
  <c r="EZ109" i="16"/>
  <c r="CW108" i="15"/>
  <c r="FB109" i="16"/>
  <c r="CY108" i="15"/>
  <c r="FD109" i="16"/>
  <c r="F109" i="2"/>
  <c r="AZ109" i="2"/>
  <c r="E110" i="16"/>
  <c r="H109" i="2"/>
  <c r="BB109" i="2"/>
  <c r="G110" i="16"/>
  <c r="J109" i="2"/>
  <c r="BD109" i="2"/>
  <c r="I110" i="16"/>
  <c r="L109" i="2"/>
  <c r="BF109" i="2"/>
  <c r="K110" i="16"/>
  <c r="AZ109" i="15"/>
  <c r="N110" i="16"/>
  <c r="BB109" i="15"/>
  <c r="P110" i="16"/>
  <c r="BD109" i="15"/>
  <c r="R110" i="16"/>
  <c r="BF109" i="15"/>
  <c r="T110" i="16"/>
  <c r="BR109" i="2"/>
  <c r="BI110" i="16"/>
  <c r="BT109" i="2"/>
  <c r="BK110" i="16"/>
  <c r="BV109" i="2"/>
  <c r="BM110" i="16"/>
  <c r="BX109" i="2"/>
  <c r="BO110" i="16"/>
  <c r="BR109" i="15"/>
  <c r="BR110" i="16"/>
  <c r="BT109" i="15"/>
  <c r="BT110" i="16"/>
  <c r="BV109" i="15"/>
  <c r="BV110" i="16"/>
  <c r="BX109" i="15"/>
  <c r="BX110" i="16"/>
  <c r="BI109" i="2"/>
  <c r="AG110" i="16"/>
  <c r="BK109" i="2"/>
  <c r="AI110" i="16"/>
  <c r="BM109" i="2"/>
  <c r="AK110" i="16"/>
  <c r="BO109" i="2"/>
  <c r="AM110" i="16"/>
  <c r="BI109" i="15"/>
  <c r="AP110" i="16"/>
  <c r="BK109" i="15"/>
  <c r="AR110" i="16"/>
  <c r="BM109" i="15"/>
  <c r="AT110" i="16"/>
  <c r="BO109" i="15"/>
  <c r="AV110" i="16"/>
  <c r="CA109" i="2"/>
  <c r="CK110" i="16"/>
  <c r="CC109" i="2"/>
  <c r="CM110" i="16"/>
  <c r="CE109" i="2"/>
  <c r="CO110" i="16"/>
  <c r="CG109" i="2"/>
  <c r="CQ110" i="16"/>
  <c r="CA109" i="15"/>
  <c r="CT110" i="16"/>
  <c r="CC109" i="15"/>
  <c r="CV110" i="16"/>
  <c r="CE109" i="15"/>
  <c r="CX110" i="16"/>
  <c r="CG109" i="15"/>
  <c r="CZ110" i="16"/>
  <c r="CJ109" i="2"/>
  <c r="DM110" i="16"/>
  <c r="CL109" i="2"/>
  <c r="DO110" i="16"/>
  <c r="CN109" i="2"/>
  <c r="DQ110" i="16"/>
  <c r="CP109" i="2"/>
  <c r="DS110" i="16"/>
  <c r="CJ109" i="15"/>
  <c r="DV110" i="16"/>
  <c r="CL109" i="15"/>
  <c r="DX110" i="16"/>
  <c r="CN109" i="15"/>
  <c r="DZ110" i="16"/>
  <c r="CP109" i="15"/>
  <c r="EB110" i="16"/>
  <c r="CS109" i="2"/>
  <c r="EO110" i="16"/>
  <c r="CU109" i="2"/>
  <c r="EQ110" i="16"/>
  <c r="CW109" i="2"/>
  <c r="ES110" i="16"/>
  <c r="CY109" i="2"/>
  <c r="EU110" i="16"/>
  <c r="CS109" i="15"/>
  <c r="EX110" i="16"/>
  <c r="CU109" i="15"/>
  <c r="EZ110" i="16"/>
  <c r="CW109" i="15"/>
  <c r="FB110" i="16"/>
  <c r="CY109" i="15"/>
  <c r="FD110" i="16"/>
  <c r="F110" i="2"/>
  <c r="AZ110" i="2"/>
  <c r="E111" i="16"/>
  <c r="H110" i="2"/>
  <c r="BB110" i="2"/>
  <c r="G111" i="16"/>
  <c r="J110" i="2"/>
  <c r="BD110" i="2"/>
  <c r="I111" i="16"/>
  <c r="L110" i="2"/>
  <c r="BF110" i="2"/>
  <c r="K111" i="16"/>
  <c r="AZ110" i="15"/>
  <c r="N111" i="16"/>
  <c r="BB110" i="15"/>
  <c r="P111" i="16"/>
  <c r="BD110" i="15"/>
  <c r="R111" i="16"/>
  <c r="BF110" i="15"/>
  <c r="T111" i="16"/>
  <c r="BR110" i="2"/>
  <c r="BI111" i="16"/>
  <c r="BT110" i="2"/>
  <c r="BK111" i="16"/>
  <c r="BV110" i="2"/>
  <c r="BM111" i="16"/>
  <c r="BX110" i="2"/>
  <c r="BO111" i="16"/>
  <c r="BR110" i="15"/>
  <c r="BR111" i="16"/>
  <c r="BT110" i="15"/>
  <c r="BT111" i="16"/>
  <c r="BV110" i="15"/>
  <c r="BV111" i="16"/>
  <c r="BX110" i="15"/>
  <c r="BX111" i="16"/>
  <c r="BI110" i="2"/>
  <c r="AG111" i="16"/>
  <c r="BK110" i="2"/>
  <c r="AI111" i="16"/>
  <c r="BM110" i="2"/>
  <c r="AK111" i="16"/>
  <c r="BO110" i="2"/>
  <c r="AM111" i="16"/>
  <c r="BI110" i="15"/>
  <c r="AP111" i="16"/>
  <c r="BK110" i="15"/>
  <c r="AR111" i="16"/>
  <c r="BM110" i="15"/>
  <c r="AT111" i="16"/>
  <c r="BO110" i="15"/>
  <c r="AV111" i="16"/>
  <c r="CA110" i="2"/>
  <c r="CK111" i="16"/>
  <c r="CC110" i="2"/>
  <c r="CM111" i="16"/>
  <c r="CE110" i="2"/>
  <c r="CO111" i="16"/>
  <c r="CG110" i="2"/>
  <c r="CQ111" i="16"/>
  <c r="CA110" i="15"/>
  <c r="CT111" i="16"/>
  <c r="CC110" i="15"/>
  <c r="CV111" i="16"/>
  <c r="CE110" i="15"/>
  <c r="CX111" i="16"/>
  <c r="CG110" i="15"/>
  <c r="CZ111" i="16"/>
  <c r="CJ110" i="2"/>
  <c r="DM111" i="16"/>
  <c r="CL110" i="2"/>
  <c r="DO111" i="16"/>
  <c r="CN110" i="2"/>
  <c r="DQ111" i="16"/>
  <c r="CP110" i="2"/>
  <c r="DS111" i="16"/>
  <c r="CJ110" i="15"/>
  <c r="DV111" i="16"/>
  <c r="CL110" i="15"/>
  <c r="DX111" i="16"/>
  <c r="CN110" i="15"/>
  <c r="DZ111" i="16"/>
  <c r="CP110" i="15"/>
  <c r="EB111" i="16"/>
  <c r="CS110" i="2"/>
  <c r="EO111" i="16"/>
  <c r="CU110" i="2"/>
  <c r="EQ111" i="16"/>
  <c r="CW110" i="2"/>
  <c r="ES111" i="16"/>
  <c r="CY110" i="2"/>
  <c r="EU111" i="16"/>
  <c r="CS110" i="15"/>
  <c r="EX111" i="16"/>
  <c r="CU110" i="15"/>
  <c r="EZ111" i="16"/>
  <c r="CW110" i="15"/>
  <c r="FB111" i="16"/>
  <c r="CY110" i="15"/>
  <c r="FD111" i="16"/>
  <c r="F111" i="2"/>
  <c r="AZ111" i="2"/>
  <c r="E112" i="16"/>
  <c r="H111" i="2"/>
  <c r="BB111" i="2"/>
  <c r="G112" i="16"/>
  <c r="J111" i="2"/>
  <c r="BD111" i="2"/>
  <c r="I112" i="16"/>
  <c r="L111" i="2"/>
  <c r="BF111" i="2"/>
  <c r="K112" i="16"/>
  <c r="AZ111" i="15"/>
  <c r="N112" i="16"/>
  <c r="BB111" i="15"/>
  <c r="P112" i="16"/>
  <c r="BD111" i="15"/>
  <c r="R112" i="16"/>
  <c r="BF111" i="15"/>
  <c r="T112" i="16"/>
  <c r="BR111" i="2"/>
  <c r="BI112" i="16"/>
  <c r="BT111" i="2"/>
  <c r="BK112" i="16"/>
  <c r="BV111" i="2"/>
  <c r="BM112" i="16"/>
  <c r="BX111" i="2"/>
  <c r="BO112" i="16"/>
  <c r="BR111" i="15"/>
  <c r="BR112" i="16"/>
  <c r="BT111" i="15"/>
  <c r="BT112" i="16"/>
  <c r="BV111" i="15"/>
  <c r="BV112" i="16"/>
  <c r="BX111" i="15"/>
  <c r="BX112" i="16"/>
  <c r="BI111" i="2"/>
  <c r="AG112" i="16"/>
  <c r="BK111" i="2"/>
  <c r="AI112" i="16"/>
  <c r="BM111" i="2"/>
  <c r="AK112" i="16"/>
  <c r="BO111" i="2"/>
  <c r="AM112" i="16"/>
  <c r="BI111" i="15"/>
  <c r="AP112" i="16"/>
  <c r="BK111" i="15"/>
  <c r="AR112" i="16"/>
  <c r="BM111" i="15"/>
  <c r="AT112" i="16"/>
  <c r="BO111" i="15"/>
  <c r="AV112" i="16"/>
  <c r="CA111" i="2"/>
  <c r="CK112" i="16"/>
  <c r="CC111" i="2"/>
  <c r="CM112" i="16"/>
  <c r="CE111" i="2"/>
  <c r="CO112" i="16"/>
  <c r="CG111" i="2"/>
  <c r="CQ112" i="16"/>
  <c r="CA111" i="15"/>
  <c r="CT112" i="16"/>
  <c r="CC111" i="15"/>
  <c r="CV112" i="16"/>
  <c r="CE111" i="15"/>
  <c r="CX112" i="16"/>
  <c r="CG111" i="15"/>
  <c r="CZ112" i="16"/>
  <c r="CJ111" i="2"/>
  <c r="DM112" i="16"/>
  <c r="CL111" i="2"/>
  <c r="DO112" i="16"/>
  <c r="CN111" i="2"/>
  <c r="DQ112" i="16"/>
  <c r="CP111" i="2"/>
  <c r="DS112" i="16"/>
  <c r="CJ111" i="15"/>
  <c r="DV112" i="16"/>
  <c r="CL111" i="15"/>
  <c r="DX112" i="16"/>
  <c r="CN111" i="15"/>
  <c r="DZ112" i="16"/>
  <c r="CP111" i="15"/>
  <c r="EB112" i="16"/>
  <c r="CS111" i="2"/>
  <c r="EO112" i="16"/>
  <c r="CU111" i="2"/>
  <c r="EQ112" i="16"/>
  <c r="CW111" i="2"/>
  <c r="ES112" i="16"/>
  <c r="CY111" i="2"/>
  <c r="EU112" i="16"/>
  <c r="CS111" i="15"/>
  <c r="EX112" i="16"/>
  <c r="CU111" i="15"/>
  <c r="EZ112" i="16"/>
  <c r="CW111" i="15"/>
  <c r="FB112" i="16"/>
  <c r="CY111" i="15"/>
  <c r="FD112" i="16"/>
  <c r="F112" i="2"/>
  <c r="AZ112" i="2"/>
  <c r="E113" i="16"/>
  <c r="H112" i="2"/>
  <c r="BB112" i="2"/>
  <c r="G113" i="16"/>
  <c r="J112" i="2"/>
  <c r="BD112" i="2"/>
  <c r="I113" i="16"/>
  <c r="L112" i="2"/>
  <c r="BF112" i="2"/>
  <c r="K113" i="16"/>
  <c r="AZ112" i="15"/>
  <c r="N113" i="16"/>
  <c r="BB112" i="15"/>
  <c r="P113" i="16"/>
  <c r="BD112" i="15"/>
  <c r="R113" i="16"/>
  <c r="BF112" i="15"/>
  <c r="T113" i="16"/>
  <c r="BR112" i="2"/>
  <c r="BI113" i="16"/>
  <c r="BT112" i="2"/>
  <c r="BK113" i="16"/>
  <c r="BV112" i="2"/>
  <c r="BM113" i="16"/>
  <c r="BX112" i="2"/>
  <c r="BO113" i="16"/>
  <c r="BR112" i="15"/>
  <c r="BR113" i="16"/>
  <c r="BT112" i="15"/>
  <c r="BT113" i="16"/>
  <c r="BV112" i="15"/>
  <c r="BV113" i="16"/>
  <c r="BX112" i="15"/>
  <c r="BX113" i="16"/>
  <c r="BI112" i="2"/>
  <c r="AG113" i="16"/>
  <c r="BK112" i="2"/>
  <c r="AI113" i="16"/>
  <c r="BM112" i="2"/>
  <c r="AK113" i="16"/>
  <c r="BO112" i="2"/>
  <c r="AM113" i="16"/>
  <c r="BI112" i="15"/>
  <c r="AP113" i="16"/>
  <c r="BK112" i="15"/>
  <c r="AR113" i="16"/>
  <c r="BM112" i="15"/>
  <c r="AT113" i="16"/>
  <c r="BO112" i="15"/>
  <c r="AV113" i="16"/>
  <c r="CA112" i="2"/>
  <c r="CK113" i="16"/>
  <c r="CC112" i="2"/>
  <c r="CM113" i="16"/>
  <c r="CE112" i="2"/>
  <c r="CO113" i="16"/>
  <c r="CG112" i="2"/>
  <c r="CQ113" i="16"/>
  <c r="CA112" i="15"/>
  <c r="CT113" i="16"/>
  <c r="CC112" i="15"/>
  <c r="CV113" i="16"/>
  <c r="CE112" i="15"/>
  <c r="CX113" i="16"/>
  <c r="CG112" i="15"/>
  <c r="CZ113" i="16"/>
  <c r="CJ112" i="2"/>
  <c r="DM113" i="16"/>
  <c r="CL112" i="2"/>
  <c r="DO113" i="16"/>
  <c r="CN112" i="2"/>
  <c r="DQ113" i="16"/>
  <c r="CP112" i="2"/>
  <c r="DS113" i="16"/>
  <c r="CJ112" i="15"/>
  <c r="DV113" i="16"/>
  <c r="CL112" i="15"/>
  <c r="DX113" i="16"/>
  <c r="CN112" i="15"/>
  <c r="DZ113" i="16"/>
  <c r="CP112" i="15"/>
  <c r="EB113" i="16"/>
  <c r="CS112" i="2"/>
  <c r="EO113" i="16"/>
  <c r="CU112" i="2"/>
  <c r="EQ113" i="16"/>
  <c r="CW112" i="2"/>
  <c r="ES113" i="16"/>
  <c r="CY112" i="2"/>
  <c r="EU113" i="16"/>
  <c r="CS112" i="15"/>
  <c r="EX113" i="16"/>
  <c r="CU112" i="15"/>
  <c r="EZ113" i="16"/>
  <c r="CW112" i="15"/>
  <c r="FB113" i="16"/>
  <c r="CY112" i="15"/>
  <c r="FD113" i="16"/>
  <c r="F113" i="2"/>
  <c r="AZ113" i="2"/>
  <c r="E114" i="16"/>
  <c r="H113" i="2"/>
  <c r="BB113" i="2"/>
  <c r="G114" i="16"/>
  <c r="J113" i="2"/>
  <c r="BD113" i="2"/>
  <c r="I114" i="16"/>
  <c r="L113" i="2"/>
  <c r="BF113" i="2"/>
  <c r="K114" i="16"/>
  <c r="AZ113" i="15"/>
  <c r="N114" i="16"/>
  <c r="BB113" i="15"/>
  <c r="P114" i="16"/>
  <c r="BD113" i="15"/>
  <c r="R114" i="16"/>
  <c r="BF113" i="15"/>
  <c r="T114" i="16"/>
  <c r="BR113" i="2"/>
  <c r="BI114" i="16"/>
  <c r="BT113" i="2"/>
  <c r="BK114" i="16"/>
  <c r="BV113" i="2"/>
  <c r="BM114" i="16"/>
  <c r="BX113" i="2"/>
  <c r="BO114" i="16"/>
  <c r="BR113" i="15"/>
  <c r="BR114" i="16"/>
  <c r="BT113" i="15"/>
  <c r="BT114" i="16"/>
  <c r="BV113" i="15"/>
  <c r="BV114" i="16"/>
  <c r="BX113" i="15"/>
  <c r="BX114" i="16"/>
  <c r="BI113" i="2"/>
  <c r="AG114" i="16"/>
  <c r="BK113" i="2"/>
  <c r="AI114" i="16"/>
  <c r="BM113" i="2"/>
  <c r="AK114" i="16"/>
  <c r="BO113" i="2"/>
  <c r="AM114" i="16"/>
  <c r="BI113" i="15"/>
  <c r="AP114" i="16"/>
  <c r="BK113" i="15"/>
  <c r="AR114" i="16"/>
  <c r="BM113" i="15"/>
  <c r="AT114" i="16"/>
  <c r="BO113" i="15"/>
  <c r="AV114" i="16"/>
  <c r="CA113" i="2"/>
  <c r="CK114" i="16"/>
  <c r="CC113" i="2"/>
  <c r="CM114" i="16"/>
  <c r="CE113" i="2"/>
  <c r="CO114" i="16"/>
  <c r="CG113" i="2"/>
  <c r="CQ114" i="16"/>
  <c r="CA113" i="15"/>
  <c r="CT114" i="16"/>
  <c r="CC113" i="15"/>
  <c r="CV114" i="16"/>
  <c r="CE113" i="15"/>
  <c r="CX114" i="16"/>
  <c r="CG113" i="15"/>
  <c r="CZ114" i="16"/>
  <c r="CJ113" i="2"/>
  <c r="DM114" i="16"/>
  <c r="CL113" i="2"/>
  <c r="DO114" i="16"/>
  <c r="CN113" i="2"/>
  <c r="DQ114" i="16"/>
  <c r="CP113" i="2"/>
  <c r="DS114" i="16"/>
  <c r="CJ113" i="15"/>
  <c r="DV114" i="16"/>
  <c r="CL113" i="15"/>
  <c r="DX114" i="16"/>
  <c r="CN113" i="15"/>
  <c r="DZ114" i="16"/>
  <c r="CP113" i="15"/>
  <c r="EB114" i="16"/>
  <c r="CS113" i="2"/>
  <c r="EO114" i="16"/>
  <c r="CU113" i="2"/>
  <c r="EQ114" i="16"/>
  <c r="CW113" i="2"/>
  <c r="ES114" i="16"/>
  <c r="CY113" i="2"/>
  <c r="EU114" i="16"/>
  <c r="CS113" i="15"/>
  <c r="EX114" i="16"/>
  <c r="CU113" i="15"/>
  <c r="EZ114" i="16"/>
  <c r="CW113" i="15"/>
  <c r="FB114" i="16"/>
  <c r="CY113" i="15"/>
  <c r="FD114" i="16"/>
  <c r="F114" i="2"/>
  <c r="AZ114" i="2"/>
  <c r="E115" i="16"/>
  <c r="H114" i="2"/>
  <c r="BB114" i="2"/>
  <c r="G115" i="16"/>
  <c r="J114" i="2"/>
  <c r="BD114" i="2"/>
  <c r="I115" i="16"/>
  <c r="L114" i="2"/>
  <c r="BF114" i="2"/>
  <c r="K115" i="16"/>
  <c r="AZ114" i="15"/>
  <c r="N115" i="16"/>
  <c r="BB114" i="15"/>
  <c r="P115" i="16"/>
  <c r="BD114" i="15"/>
  <c r="R115" i="16"/>
  <c r="BF114" i="15"/>
  <c r="T115" i="16"/>
  <c r="BR114" i="2"/>
  <c r="BI115" i="16"/>
  <c r="BT114" i="2"/>
  <c r="BK115" i="16"/>
  <c r="BV114" i="2"/>
  <c r="BM115" i="16"/>
  <c r="BX114" i="2"/>
  <c r="BO115" i="16"/>
  <c r="BR114" i="15"/>
  <c r="BR115" i="16"/>
  <c r="BT114" i="15"/>
  <c r="BT115" i="16"/>
  <c r="BV114" i="15"/>
  <c r="BV115" i="16"/>
  <c r="BX114" i="15"/>
  <c r="BX115" i="16"/>
  <c r="BI114" i="2"/>
  <c r="AG115" i="16"/>
  <c r="BK114" i="2"/>
  <c r="AI115" i="16"/>
  <c r="BM114" i="2"/>
  <c r="AK115" i="16"/>
  <c r="BO114" i="2"/>
  <c r="AM115" i="16"/>
  <c r="BI114" i="15"/>
  <c r="AP115" i="16"/>
  <c r="BK114" i="15"/>
  <c r="AR115" i="16"/>
  <c r="BM114" i="15"/>
  <c r="AT115" i="16"/>
  <c r="BO114" i="15"/>
  <c r="AV115" i="16"/>
  <c r="CA114" i="2"/>
  <c r="CK115" i="16"/>
  <c r="CC114" i="2"/>
  <c r="CM115" i="16"/>
  <c r="CE114" i="2"/>
  <c r="CO115" i="16"/>
  <c r="CG114" i="2"/>
  <c r="CQ115" i="16"/>
  <c r="CA114" i="15"/>
  <c r="CT115" i="16"/>
  <c r="CC114" i="15"/>
  <c r="CV115" i="16"/>
  <c r="CE114" i="15"/>
  <c r="CX115" i="16"/>
  <c r="CG114" i="15"/>
  <c r="CZ115" i="16"/>
  <c r="CJ114" i="2"/>
  <c r="DM115" i="16"/>
  <c r="CL114" i="2"/>
  <c r="DO115" i="16"/>
  <c r="CN114" i="2"/>
  <c r="DQ115" i="16"/>
  <c r="CP114" i="2"/>
  <c r="DS115" i="16"/>
  <c r="CJ114" i="15"/>
  <c r="DV115" i="16"/>
  <c r="CL114" i="15"/>
  <c r="DX115" i="16"/>
  <c r="CN114" i="15"/>
  <c r="DZ115" i="16"/>
  <c r="CP114" i="15"/>
  <c r="EB115" i="16"/>
  <c r="CS114" i="2"/>
  <c r="EO115" i="16"/>
  <c r="CU114" i="2"/>
  <c r="EQ115" i="16"/>
  <c r="CW114" i="2"/>
  <c r="ES115" i="16"/>
  <c r="CY114" i="2"/>
  <c r="EU115" i="16"/>
  <c r="CS114" i="15"/>
  <c r="EX115" i="16"/>
  <c r="CU114" i="15"/>
  <c r="EZ115" i="16"/>
  <c r="CW114" i="15"/>
  <c r="FB115" i="16"/>
  <c r="CY114" i="15"/>
  <c r="FD115" i="16"/>
  <c r="F115" i="2"/>
  <c r="AZ115" i="2"/>
  <c r="E116" i="16"/>
  <c r="H115" i="2"/>
  <c r="BB115" i="2"/>
  <c r="G116" i="16"/>
  <c r="J115" i="2"/>
  <c r="BD115" i="2"/>
  <c r="I116" i="16"/>
  <c r="L115" i="2"/>
  <c r="BF115" i="2"/>
  <c r="K116" i="16"/>
  <c r="AZ115" i="15"/>
  <c r="N116" i="16"/>
  <c r="BB115" i="15"/>
  <c r="P116" i="16"/>
  <c r="BD115" i="15"/>
  <c r="R116" i="16"/>
  <c r="BF115" i="15"/>
  <c r="T116" i="16"/>
  <c r="BR115" i="2"/>
  <c r="BI116" i="16"/>
  <c r="BT115" i="2"/>
  <c r="BK116" i="16"/>
  <c r="BV115" i="2"/>
  <c r="BM116" i="16"/>
  <c r="BX115" i="2"/>
  <c r="BO116" i="16"/>
  <c r="BR115" i="15"/>
  <c r="BR116" i="16"/>
  <c r="BT115" i="15"/>
  <c r="BT116" i="16"/>
  <c r="BV115" i="15"/>
  <c r="BV116" i="16"/>
  <c r="BX115" i="15"/>
  <c r="BX116" i="16"/>
  <c r="BI115" i="2"/>
  <c r="AG116" i="16"/>
  <c r="BK115" i="2"/>
  <c r="AI116" i="16"/>
  <c r="BM115" i="2"/>
  <c r="AK116" i="16"/>
  <c r="BO115" i="2"/>
  <c r="AM116" i="16"/>
  <c r="BI115" i="15"/>
  <c r="AP116" i="16"/>
  <c r="BK115" i="15"/>
  <c r="AR116" i="16"/>
  <c r="BM115" i="15"/>
  <c r="AT116" i="16"/>
  <c r="BO115" i="15"/>
  <c r="AV116" i="16"/>
  <c r="CA115" i="2"/>
  <c r="CK116" i="16"/>
  <c r="CC115" i="2"/>
  <c r="CM116" i="16"/>
  <c r="CE115" i="2"/>
  <c r="CO116" i="16"/>
  <c r="CG115" i="2"/>
  <c r="CQ116" i="16"/>
  <c r="CA115" i="15"/>
  <c r="CT116" i="16"/>
  <c r="CC115" i="15"/>
  <c r="CV116" i="16"/>
  <c r="CE115" i="15"/>
  <c r="CX116" i="16"/>
  <c r="CG115" i="15"/>
  <c r="CZ116" i="16"/>
  <c r="CJ115" i="2"/>
  <c r="DM116" i="16"/>
  <c r="CL115" i="2"/>
  <c r="DO116" i="16"/>
  <c r="CN115" i="2"/>
  <c r="DQ116" i="16"/>
  <c r="CP115" i="2"/>
  <c r="DS116" i="16"/>
  <c r="CJ115" i="15"/>
  <c r="DV116" i="16"/>
  <c r="CL115" i="15"/>
  <c r="DX116" i="16"/>
  <c r="CN115" i="15"/>
  <c r="DZ116" i="16"/>
  <c r="CP115" i="15"/>
  <c r="EB116" i="16"/>
  <c r="CS115" i="2"/>
  <c r="EO116" i="16"/>
  <c r="CU115" i="2"/>
  <c r="EQ116" i="16"/>
  <c r="CW115" i="2"/>
  <c r="ES116" i="16"/>
  <c r="CY115" i="2"/>
  <c r="EU116" i="16"/>
  <c r="CS115" i="15"/>
  <c r="EX116" i="16"/>
  <c r="CU115" i="15"/>
  <c r="EZ116" i="16"/>
  <c r="CW115" i="15"/>
  <c r="FB116" i="16"/>
  <c r="CY115" i="15"/>
  <c r="FD116" i="16"/>
  <c r="F116" i="2"/>
  <c r="AZ116" i="2"/>
  <c r="E117" i="16"/>
  <c r="H116" i="2"/>
  <c r="BB116" i="2"/>
  <c r="G117" i="16"/>
  <c r="J116" i="2"/>
  <c r="BD116" i="2"/>
  <c r="I117" i="16"/>
  <c r="L116" i="2"/>
  <c r="BF116" i="2"/>
  <c r="K117" i="16"/>
  <c r="AZ116" i="15"/>
  <c r="N117" i="16"/>
  <c r="BB116" i="15"/>
  <c r="P117" i="16"/>
  <c r="BD116" i="15"/>
  <c r="R117" i="16"/>
  <c r="BF116" i="15"/>
  <c r="T117" i="16"/>
  <c r="BR116" i="2"/>
  <c r="BI117" i="16"/>
  <c r="BT116" i="2"/>
  <c r="BK117" i="16"/>
  <c r="BV116" i="2"/>
  <c r="BM117" i="16"/>
  <c r="BX116" i="2"/>
  <c r="BO117" i="16"/>
  <c r="BR116" i="15"/>
  <c r="BR117" i="16"/>
  <c r="BT116" i="15"/>
  <c r="BT117" i="16"/>
  <c r="BV116" i="15"/>
  <c r="BV117" i="16"/>
  <c r="BX116" i="15"/>
  <c r="BX117" i="16"/>
  <c r="BI116" i="2"/>
  <c r="AG117" i="16"/>
  <c r="BK116" i="2"/>
  <c r="AI117" i="16"/>
  <c r="BM116" i="2"/>
  <c r="AK117" i="16"/>
  <c r="BO116" i="2"/>
  <c r="AM117" i="16"/>
  <c r="BI116" i="15"/>
  <c r="AP117" i="16"/>
  <c r="BK116" i="15"/>
  <c r="AR117" i="16"/>
  <c r="BM116" i="15"/>
  <c r="AT117" i="16"/>
  <c r="BO116" i="15"/>
  <c r="AV117" i="16"/>
  <c r="CA116" i="2"/>
  <c r="CK117" i="16"/>
  <c r="CC116" i="2"/>
  <c r="CM117" i="16"/>
  <c r="CE116" i="2"/>
  <c r="CO117" i="16"/>
  <c r="CG116" i="2"/>
  <c r="CQ117" i="16"/>
  <c r="CA116" i="15"/>
  <c r="CT117" i="16"/>
  <c r="CC116" i="15"/>
  <c r="CV117" i="16"/>
  <c r="CE116" i="15"/>
  <c r="CX117" i="16"/>
  <c r="CG116" i="15"/>
  <c r="CZ117" i="16"/>
  <c r="CJ116" i="2"/>
  <c r="DM117" i="16"/>
  <c r="CL116" i="2"/>
  <c r="DO117" i="16"/>
  <c r="CN116" i="2"/>
  <c r="DQ117" i="16"/>
  <c r="CP116" i="2"/>
  <c r="DS117" i="16"/>
  <c r="CJ116" i="15"/>
  <c r="DV117" i="16"/>
  <c r="CL116" i="15"/>
  <c r="DX117" i="16"/>
  <c r="CN116" i="15"/>
  <c r="DZ117" i="16"/>
  <c r="CP116" i="15"/>
  <c r="EB117" i="16"/>
  <c r="CS116" i="2"/>
  <c r="EO117" i="16"/>
  <c r="CU116" i="2"/>
  <c r="EQ117" i="16"/>
  <c r="CW116" i="2"/>
  <c r="ES117" i="16"/>
  <c r="CY116" i="2"/>
  <c r="EU117" i="16"/>
  <c r="CS116" i="15"/>
  <c r="EX117" i="16"/>
  <c r="CU116" i="15"/>
  <c r="EZ117" i="16"/>
  <c r="CW116" i="15"/>
  <c r="FB117" i="16"/>
  <c r="CY116" i="15"/>
  <c r="FD117" i="16"/>
  <c r="F117" i="2"/>
  <c r="AZ117" i="2"/>
  <c r="E118" i="16"/>
  <c r="H117" i="2"/>
  <c r="BB117" i="2"/>
  <c r="G118" i="16"/>
  <c r="J117" i="2"/>
  <c r="BD117" i="2"/>
  <c r="I118" i="16"/>
  <c r="L117" i="2"/>
  <c r="BF117" i="2"/>
  <c r="K118" i="16"/>
  <c r="AZ117" i="15"/>
  <c r="N118" i="16"/>
  <c r="BB117" i="15"/>
  <c r="P118" i="16"/>
  <c r="BD117" i="15"/>
  <c r="R118" i="16"/>
  <c r="BF117" i="15"/>
  <c r="T118" i="16"/>
  <c r="BR117" i="2"/>
  <c r="BI118" i="16"/>
  <c r="BT117" i="2"/>
  <c r="BK118" i="16"/>
  <c r="BV117" i="2"/>
  <c r="BM118" i="16"/>
  <c r="BX117" i="2"/>
  <c r="BO118" i="16"/>
  <c r="BR117" i="15"/>
  <c r="BR118" i="16"/>
  <c r="BT117" i="15"/>
  <c r="BT118" i="16"/>
  <c r="BV117" i="15"/>
  <c r="BV118" i="16"/>
  <c r="BX117" i="15"/>
  <c r="BX118" i="16"/>
  <c r="BI117" i="2"/>
  <c r="AG118" i="16"/>
  <c r="BK117" i="2"/>
  <c r="AI118" i="16"/>
  <c r="BM117" i="2"/>
  <c r="AK118" i="16"/>
  <c r="BO117" i="2"/>
  <c r="AM118" i="16"/>
  <c r="BI117" i="15"/>
  <c r="AP118" i="16"/>
  <c r="BK117" i="15"/>
  <c r="AR118" i="16"/>
  <c r="BM117" i="15"/>
  <c r="AT118" i="16"/>
  <c r="BO117" i="15"/>
  <c r="AV118" i="16"/>
  <c r="CA117" i="2"/>
  <c r="CK118" i="16"/>
  <c r="CC117" i="2"/>
  <c r="CM118" i="16"/>
  <c r="CE117" i="2"/>
  <c r="CO118" i="16"/>
  <c r="CG117" i="2"/>
  <c r="CQ118" i="16"/>
  <c r="CA117" i="15"/>
  <c r="CT118" i="16"/>
  <c r="CC117" i="15"/>
  <c r="CV118" i="16"/>
  <c r="CE117" i="15"/>
  <c r="CX118" i="16"/>
  <c r="CG117" i="15"/>
  <c r="CZ118" i="16"/>
  <c r="CJ117" i="2"/>
  <c r="DM118" i="16"/>
  <c r="CL117" i="2"/>
  <c r="DO118" i="16"/>
  <c r="CN117" i="2"/>
  <c r="DQ118" i="16"/>
  <c r="CP117" i="2"/>
  <c r="DS118" i="16"/>
  <c r="CJ117" i="15"/>
  <c r="DV118" i="16"/>
  <c r="CL117" i="15"/>
  <c r="DX118" i="16"/>
  <c r="CN117" i="15"/>
  <c r="DZ118" i="16"/>
  <c r="CP117" i="15"/>
  <c r="EB118" i="16"/>
  <c r="CS117" i="2"/>
  <c r="EO118" i="16"/>
  <c r="CU117" i="2"/>
  <c r="EQ118" i="16"/>
  <c r="CW117" i="2"/>
  <c r="ES118" i="16"/>
  <c r="CY117" i="2"/>
  <c r="EU118" i="16"/>
  <c r="CS117" i="15"/>
  <c r="EX118" i="16"/>
  <c r="CU117" i="15"/>
  <c r="EZ118" i="16"/>
  <c r="CW117" i="15"/>
  <c r="FB118" i="16"/>
  <c r="CY117" i="15"/>
  <c r="FD118" i="16"/>
  <c r="F118" i="2"/>
  <c r="AZ118" i="2"/>
  <c r="E119" i="16"/>
  <c r="H118" i="2"/>
  <c r="BB118" i="2"/>
  <c r="G119" i="16"/>
  <c r="J118" i="2"/>
  <c r="BD118" i="2"/>
  <c r="I119" i="16"/>
  <c r="L118" i="2"/>
  <c r="BF118" i="2"/>
  <c r="K119" i="16"/>
  <c r="AZ118" i="15"/>
  <c r="N119" i="16"/>
  <c r="BB118" i="15"/>
  <c r="P119" i="16"/>
  <c r="BD118" i="15"/>
  <c r="R119" i="16"/>
  <c r="BF118" i="15"/>
  <c r="T119" i="16"/>
  <c r="BR118" i="2"/>
  <c r="BI119" i="16"/>
  <c r="BT118" i="2"/>
  <c r="BK119" i="16"/>
  <c r="BV118" i="2"/>
  <c r="BM119" i="16"/>
  <c r="BX118" i="2"/>
  <c r="BO119" i="16"/>
  <c r="BR118" i="15"/>
  <c r="BR119" i="16"/>
  <c r="BT118" i="15"/>
  <c r="BT119" i="16"/>
  <c r="BV118" i="15"/>
  <c r="BV119" i="16"/>
  <c r="BX118" i="15"/>
  <c r="BX119" i="16"/>
  <c r="BI118" i="2"/>
  <c r="AG119" i="16"/>
  <c r="BK118" i="2"/>
  <c r="AI119" i="16"/>
  <c r="BM118" i="2"/>
  <c r="AK119" i="16"/>
  <c r="BO118" i="2"/>
  <c r="AM119" i="16"/>
  <c r="BI118" i="15"/>
  <c r="AP119" i="16"/>
  <c r="BK118" i="15"/>
  <c r="AR119" i="16"/>
  <c r="BM118" i="15"/>
  <c r="AT119" i="16"/>
  <c r="BO118" i="15"/>
  <c r="AV119" i="16"/>
  <c r="CA118" i="2"/>
  <c r="CK119" i="16"/>
  <c r="CC118" i="2"/>
  <c r="CM119" i="16"/>
  <c r="CE118" i="2"/>
  <c r="CO119" i="16"/>
  <c r="CG118" i="2"/>
  <c r="CQ119" i="16"/>
  <c r="CA118" i="15"/>
  <c r="CT119" i="16"/>
  <c r="CC118" i="15"/>
  <c r="CV119" i="16"/>
  <c r="CE118" i="15"/>
  <c r="CX119" i="16"/>
  <c r="CG118" i="15"/>
  <c r="CZ119" i="16"/>
  <c r="CJ118" i="2"/>
  <c r="DM119" i="16"/>
  <c r="CL118" i="2"/>
  <c r="DO119" i="16"/>
  <c r="CN118" i="2"/>
  <c r="DQ119" i="16"/>
  <c r="CP118" i="2"/>
  <c r="DS119" i="16"/>
  <c r="CJ118" i="15"/>
  <c r="DV119" i="16"/>
  <c r="CL118" i="15"/>
  <c r="DX119" i="16"/>
  <c r="CN118" i="15"/>
  <c r="DZ119" i="16"/>
  <c r="CP118" i="15"/>
  <c r="EB119" i="16"/>
  <c r="CS118" i="2"/>
  <c r="EO119" i="16"/>
  <c r="CU118" i="2"/>
  <c r="EQ119" i="16"/>
  <c r="CW118" i="2"/>
  <c r="ES119" i="16"/>
  <c r="CY118" i="2"/>
  <c r="EU119" i="16"/>
  <c r="CS118" i="15"/>
  <c r="EX119" i="16"/>
  <c r="CU118" i="15"/>
  <c r="EZ119" i="16"/>
  <c r="CW118" i="15"/>
  <c r="FB119" i="16"/>
  <c r="CY118" i="15"/>
  <c r="FD119" i="16"/>
  <c r="F119" i="2"/>
  <c r="AZ119" i="2"/>
  <c r="E120" i="16"/>
  <c r="H119" i="2"/>
  <c r="BB119" i="2"/>
  <c r="G120" i="16"/>
  <c r="J119" i="2"/>
  <c r="BD119" i="2"/>
  <c r="I120" i="16"/>
  <c r="L119" i="2"/>
  <c r="BF119" i="2"/>
  <c r="K120" i="16"/>
  <c r="AZ119" i="15"/>
  <c r="N120" i="16"/>
  <c r="BB119" i="15"/>
  <c r="P120" i="16"/>
  <c r="BD119" i="15"/>
  <c r="R120" i="16"/>
  <c r="BF119" i="15"/>
  <c r="T120" i="16"/>
  <c r="BR119" i="2"/>
  <c r="BI120" i="16"/>
  <c r="BT119" i="2"/>
  <c r="BK120" i="16"/>
  <c r="BV119" i="2"/>
  <c r="BM120" i="16"/>
  <c r="BX119" i="2"/>
  <c r="BO120" i="16"/>
  <c r="BR119" i="15"/>
  <c r="BR120" i="16"/>
  <c r="BT119" i="15"/>
  <c r="BT120" i="16"/>
  <c r="BV119" i="15"/>
  <c r="BV120" i="16"/>
  <c r="BX119" i="15"/>
  <c r="BX120" i="16"/>
  <c r="BI119" i="2"/>
  <c r="AG120" i="16"/>
  <c r="BK119" i="2"/>
  <c r="AI120" i="16"/>
  <c r="BM119" i="2"/>
  <c r="AK120" i="16"/>
  <c r="BO119" i="2"/>
  <c r="AM120" i="16"/>
  <c r="BI119" i="15"/>
  <c r="AP120" i="16"/>
  <c r="BK119" i="15"/>
  <c r="AR120" i="16"/>
  <c r="BM119" i="15"/>
  <c r="AT120" i="16"/>
  <c r="BO119" i="15"/>
  <c r="AV120" i="16"/>
  <c r="CA119" i="2"/>
  <c r="CK120" i="16"/>
  <c r="CC119" i="2"/>
  <c r="CM120" i="16"/>
  <c r="CE119" i="2"/>
  <c r="CO120" i="16"/>
  <c r="CG119" i="2"/>
  <c r="CQ120" i="16"/>
  <c r="CA119" i="15"/>
  <c r="CT120" i="16"/>
  <c r="CC119" i="15"/>
  <c r="CV120" i="16"/>
  <c r="CE119" i="15"/>
  <c r="CX120" i="16"/>
  <c r="CG119" i="15"/>
  <c r="CZ120" i="16"/>
  <c r="CJ119" i="2"/>
  <c r="DM120" i="16"/>
  <c r="CL119" i="2"/>
  <c r="DO120" i="16"/>
  <c r="CN119" i="2"/>
  <c r="DQ120" i="16"/>
  <c r="CP119" i="2"/>
  <c r="DS120" i="16"/>
  <c r="CJ119" i="15"/>
  <c r="DV120" i="16"/>
  <c r="CL119" i="15"/>
  <c r="DX120" i="16"/>
  <c r="CN119" i="15"/>
  <c r="DZ120" i="16"/>
  <c r="CP119" i="15"/>
  <c r="EB120" i="16"/>
  <c r="CS119" i="2"/>
  <c r="EO120" i="16"/>
  <c r="CU119" i="2"/>
  <c r="EQ120" i="16"/>
  <c r="CW119" i="2"/>
  <c r="ES120" i="16"/>
  <c r="CY119" i="2"/>
  <c r="EU120" i="16"/>
  <c r="CS119" i="15"/>
  <c r="EX120" i="16"/>
  <c r="CU119" i="15"/>
  <c r="EZ120" i="16"/>
  <c r="CW119" i="15"/>
  <c r="FB120" i="16"/>
  <c r="CY119" i="15"/>
  <c r="FD120" i="16"/>
  <c r="F120" i="2"/>
  <c r="AZ120" i="2"/>
  <c r="E121" i="16"/>
  <c r="H120" i="2"/>
  <c r="BB120" i="2"/>
  <c r="G121" i="16"/>
  <c r="J120" i="2"/>
  <c r="BD120" i="2"/>
  <c r="I121" i="16"/>
  <c r="L120" i="2"/>
  <c r="BF120" i="2"/>
  <c r="K121" i="16"/>
  <c r="AZ120" i="15"/>
  <c r="N121" i="16"/>
  <c r="BB120" i="15"/>
  <c r="P121" i="16"/>
  <c r="BD120" i="15"/>
  <c r="R121" i="16"/>
  <c r="BF120" i="15"/>
  <c r="T121" i="16"/>
  <c r="BR120" i="2"/>
  <c r="BI121" i="16"/>
  <c r="BT120" i="2"/>
  <c r="BK121" i="16"/>
  <c r="BV120" i="2"/>
  <c r="BM121" i="16"/>
  <c r="BX120" i="2"/>
  <c r="BO121" i="16"/>
  <c r="BR120" i="15"/>
  <c r="BR121" i="16"/>
  <c r="BT120" i="15"/>
  <c r="BT121" i="16"/>
  <c r="BV120" i="15"/>
  <c r="BV121" i="16"/>
  <c r="BX120" i="15"/>
  <c r="BX121" i="16"/>
  <c r="BI120" i="2"/>
  <c r="AG121" i="16"/>
  <c r="BK120" i="2"/>
  <c r="AI121" i="16"/>
  <c r="BM120" i="2"/>
  <c r="AK121" i="16"/>
  <c r="BO120" i="2"/>
  <c r="AM121" i="16"/>
  <c r="BI120" i="15"/>
  <c r="AP121" i="16"/>
  <c r="BK120" i="15"/>
  <c r="AR121" i="16"/>
  <c r="BM120" i="15"/>
  <c r="AT121" i="16"/>
  <c r="BO120" i="15"/>
  <c r="AV121" i="16"/>
  <c r="CA120" i="2"/>
  <c r="CK121" i="16"/>
  <c r="CC120" i="2"/>
  <c r="CM121" i="16"/>
  <c r="CE120" i="2"/>
  <c r="CO121" i="16"/>
  <c r="CG120" i="2"/>
  <c r="CQ121" i="16"/>
  <c r="CA120" i="15"/>
  <c r="CT121" i="16"/>
  <c r="CC120" i="15"/>
  <c r="CV121" i="16"/>
  <c r="CE120" i="15"/>
  <c r="CX121" i="16"/>
  <c r="CG120" i="15"/>
  <c r="CZ121" i="16"/>
  <c r="CJ120" i="2"/>
  <c r="DM121" i="16"/>
  <c r="CL120" i="2"/>
  <c r="DO121" i="16"/>
  <c r="CN120" i="2"/>
  <c r="DQ121" i="16"/>
  <c r="CP120" i="2"/>
  <c r="DS121" i="16"/>
  <c r="CJ120" i="15"/>
  <c r="DV121" i="16"/>
  <c r="CL120" i="15"/>
  <c r="DX121" i="16"/>
  <c r="CN120" i="15"/>
  <c r="DZ121" i="16"/>
  <c r="CP120" i="15"/>
  <c r="EB121" i="16"/>
  <c r="CS120" i="2"/>
  <c r="EO121" i="16"/>
  <c r="CU120" i="2"/>
  <c r="EQ121" i="16"/>
  <c r="CW120" i="2"/>
  <c r="ES121" i="16"/>
  <c r="CY120" i="2"/>
  <c r="EU121" i="16"/>
  <c r="CS120" i="15"/>
  <c r="EX121" i="16"/>
  <c r="CU120" i="15"/>
  <c r="EZ121" i="16"/>
  <c r="CW120" i="15"/>
  <c r="FB121" i="16"/>
  <c r="CY120" i="15"/>
  <c r="FD121" i="16"/>
  <c r="F121" i="2"/>
  <c r="AZ121" i="2"/>
  <c r="E122" i="16"/>
  <c r="H121" i="2"/>
  <c r="BB121" i="2"/>
  <c r="G122" i="16"/>
  <c r="J121" i="2"/>
  <c r="BD121" i="2"/>
  <c r="I122" i="16"/>
  <c r="L121" i="2"/>
  <c r="BF121" i="2"/>
  <c r="K122" i="16"/>
  <c r="AZ121" i="15"/>
  <c r="N122" i="16"/>
  <c r="BB121" i="15"/>
  <c r="P122" i="16"/>
  <c r="BD121" i="15"/>
  <c r="R122" i="16"/>
  <c r="BF121" i="15"/>
  <c r="T122" i="16"/>
  <c r="BR121" i="2"/>
  <c r="BI122" i="16"/>
  <c r="BT121" i="2"/>
  <c r="BK122" i="16"/>
  <c r="BV121" i="2"/>
  <c r="BM122" i="16"/>
  <c r="BX121" i="2"/>
  <c r="BO122" i="16"/>
  <c r="BR121" i="15"/>
  <c r="BR122" i="16"/>
  <c r="BT121" i="15"/>
  <c r="BT122" i="16"/>
  <c r="BV121" i="15"/>
  <c r="BV122" i="16"/>
  <c r="BX121" i="15"/>
  <c r="BX122" i="16"/>
  <c r="BI121" i="2"/>
  <c r="AG122" i="16"/>
  <c r="BK121" i="2"/>
  <c r="AI122" i="16"/>
  <c r="BM121" i="2"/>
  <c r="AK122" i="16"/>
  <c r="BO121" i="2"/>
  <c r="AM122" i="16"/>
  <c r="BI121" i="15"/>
  <c r="AP122" i="16"/>
  <c r="BK121" i="15"/>
  <c r="AR122" i="16"/>
  <c r="BM121" i="15"/>
  <c r="AT122" i="16"/>
  <c r="BO121" i="15"/>
  <c r="AV122" i="16"/>
  <c r="CA121" i="2"/>
  <c r="CK122" i="16"/>
  <c r="CC121" i="2"/>
  <c r="CM122" i="16"/>
  <c r="CE121" i="2"/>
  <c r="CO122" i="16"/>
  <c r="CG121" i="2"/>
  <c r="CQ122" i="16"/>
  <c r="CA121" i="15"/>
  <c r="CT122" i="16"/>
  <c r="CC121" i="15"/>
  <c r="CV122" i="16"/>
  <c r="CE121" i="15"/>
  <c r="CX122" i="16"/>
  <c r="CG121" i="15"/>
  <c r="CZ122" i="16"/>
  <c r="CJ121" i="2"/>
  <c r="DM122" i="16"/>
  <c r="CL121" i="2"/>
  <c r="DO122" i="16"/>
  <c r="CN121" i="2"/>
  <c r="DQ122" i="16"/>
  <c r="CP121" i="2"/>
  <c r="DS122" i="16"/>
  <c r="CJ121" i="15"/>
  <c r="DV122" i="16"/>
  <c r="CL121" i="15"/>
  <c r="DX122" i="16"/>
  <c r="CN121" i="15"/>
  <c r="DZ122" i="16"/>
  <c r="CP121" i="15"/>
  <c r="EB122" i="16"/>
  <c r="CS121" i="2"/>
  <c r="EO122" i="16"/>
  <c r="CU121" i="2"/>
  <c r="EQ122" i="16"/>
  <c r="CW121" i="2"/>
  <c r="ES122" i="16"/>
  <c r="CY121" i="2"/>
  <c r="EU122" i="16"/>
  <c r="CS121" i="15"/>
  <c r="EX122" i="16"/>
  <c r="CU121" i="15"/>
  <c r="EZ122" i="16"/>
  <c r="CW121" i="15"/>
  <c r="FB122" i="16"/>
  <c r="CY121" i="15"/>
  <c r="FD122" i="16"/>
  <c r="F122" i="2"/>
  <c r="AZ122" i="2"/>
  <c r="E123" i="16"/>
  <c r="H122" i="2"/>
  <c r="BB122" i="2"/>
  <c r="G123" i="16"/>
  <c r="J122" i="2"/>
  <c r="BD122" i="2"/>
  <c r="I123" i="16"/>
  <c r="L122" i="2"/>
  <c r="BF122" i="2"/>
  <c r="K123" i="16"/>
  <c r="AZ122" i="15"/>
  <c r="N123" i="16"/>
  <c r="BB122" i="15"/>
  <c r="P123" i="16"/>
  <c r="BD122" i="15"/>
  <c r="R123" i="16"/>
  <c r="BF122" i="15"/>
  <c r="T123" i="16"/>
  <c r="BR122" i="2"/>
  <c r="BI123" i="16"/>
  <c r="BT122" i="2"/>
  <c r="BK123" i="16"/>
  <c r="BV122" i="2"/>
  <c r="BM123" i="16"/>
  <c r="BX122" i="2"/>
  <c r="BO123" i="16"/>
  <c r="BR122" i="15"/>
  <c r="BR123" i="16"/>
  <c r="BT122" i="15"/>
  <c r="BT123" i="16"/>
  <c r="BV122" i="15"/>
  <c r="BV123" i="16"/>
  <c r="BX122" i="15"/>
  <c r="BX123" i="16"/>
  <c r="BI122" i="2"/>
  <c r="AG123" i="16"/>
  <c r="BK122" i="2"/>
  <c r="AI123" i="16"/>
  <c r="BM122" i="2"/>
  <c r="AK123" i="16"/>
  <c r="BO122" i="2"/>
  <c r="AM123" i="16"/>
  <c r="BI122" i="15"/>
  <c r="AP123" i="16"/>
  <c r="BK122" i="15"/>
  <c r="AR123" i="16"/>
  <c r="BM122" i="15"/>
  <c r="AT123" i="16"/>
  <c r="BO122" i="15"/>
  <c r="AV123" i="16"/>
  <c r="CA122" i="2"/>
  <c r="CK123" i="16"/>
  <c r="CC122" i="2"/>
  <c r="CM123" i="16"/>
  <c r="CE122" i="2"/>
  <c r="CO123" i="16"/>
  <c r="CG122" i="2"/>
  <c r="CQ123" i="16"/>
  <c r="CA122" i="15"/>
  <c r="CT123" i="16"/>
  <c r="CC122" i="15"/>
  <c r="CV123" i="16"/>
  <c r="CE122" i="15"/>
  <c r="CX123" i="16"/>
  <c r="CG122" i="15"/>
  <c r="CZ123" i="16"/>
  <c r="CJ122" i="2"/>
  <c r="DM123" i="16"/>
  <c r="CL122" i="2"/>
  <c r="DO123" i="16"/>
  <c r="CN122" i="2"/>
  <c r="DQ123" i="16"/>
  <c r="CP122" i="2"/>
  <c r="DS123" i="16"/>
  <c r="CJ122" i="15"/>
  <c r="DV123" i="16"/>
  <c r="CL122" i="15"/>
  <c r="DX123" i="16"/>
  <c r="CN122" i="15"/>
  <c r="DZ123" i="16"/>
  <c r="CP122" i="15"/>
  <c r="EB123" i="16"/>
  <c r="CS122" i="2"/>
  <c r="EO123" i="16"/>
  <c r="CU122" i="2"/>
  <c r="EQ123" i="16"/>
  <c r="CW122" i="2"/>
  <c r="ES123" i="16"/>
  <c r="CY122" i="2"/>
  <c r="EU123" i="16"/>
  <c r="CS122" i="15"/>
  <c r="EX123" i="16"/>
  <c r="CU122" i="15"/>
  <c r="EZ123" i="16"/>
  <c r="CW122" i="15"/>
  <c r="FB123" i="16"/>
  <c r="CY122" i="15"/>
  <c r="FD123" i="16"/>
  <c r="F123" i="2"/>
  <c r="AZ123" i="2"/>
  <c r="E124" i="16"/>
  <c r="H123" i="2"/>
  <c r="BB123" i="2"/>
  <c r="G124" i="16"/>
  <c r="J123" i="2"/>
  <c r="BD123" i="2"/>
  <c r="I124" i="16"/>
  <c r="L123" i="2"/>
  <c r="BF123" i="2"/>
  <c r="K124" i="16"/>
  <c r="AZ123" i="15"/>
  <c r="N124" i="16"/>
  <c r="BB123" i="15"/>
  <c r="P124" i="16"/>
  <c r="BD123" i="15"/>
  <c r="R124" i="16"/>
  <c r="BF123" i="15"/>
  <c r="T124" i="16"/>
  <c r="BR123" i="2"/>
  <c r="BI124" i="16"/>
  <c r="BT123" i="2"/>
  <c r="BK124" i="16"/>
  <c r="BV123" i="2"/>
  <c r="BM124" i="16"/>
  <c r="BX123" i="2"/>
  <c r="BO124" i="16"/>
  <c r="BR123" i="15"/>
  <c r="BR124" i="16"/>
  <c r="BT123" i="15"/>
  <c r="BT124" i="16"/>
  <c r="BV123" i="15"/>
  <c r="BV124" i="16"/>
  <c r="BX123" i="15"/>
  <c r="BX124" i="16"/>
  <c r="BI123" i="2"/>
  <c r="AG124" i="16"/>
  <c r="BK123" i="2"/>
  <c r="AI124" i="16"/>
  <c r="BM123" i="2"/>
  <c r="AK124" i="16"/>
  <c r="BO123" i="2"/>
  <c r="AM124" i="16"/>
  <c r="BI123" i="15"/>
  <c r="AP124" i="16"/>
  <c r="BK123" i="15"/>
  <c r="AR124" i="16"/>
  <c r="BM123" i="15"/>
  <c r="AT124" i="16"/>
  <c r="BO123" i="15"/>
  <c r="AV124" i="16"/>
  <c r="CA123" i="2"/>
  <c r="CK124" i="16"/>
  <c r="CC123" i="2"/>
  <c r="CM124" i="16"/>
  <c r="CE123" i="2"/>
  <c r="CO124" i="16"/>
  <c r="CG123" i="2"/>
  <c r="CQ124" i="16"/>
  <c r="CA123" i="15"/>
  <c r="CT124" i="16"/>
  <c r="CC123" i="15"/>
  <c r="CV124" i="16"/>
  <c r="CE123" i="15"/>
  <c r="CX124" i="16"/>
  <c r="CG123" i="15"/>
  <c r="CZ124" i="16"/>
  <c r="CJ123" i="2"/>
  <c r="DM124" i="16"/>
  <c r="CL123" i="2"/>
  <c r="DO124" i="16"/>
  <c r="CN123" i="2"/>
  <c r="DQ124" i="16"/>
  <c r="CP123" i="2"/>
  <c r="DS124" i="16"/>
  <c r="CJ123" i="15"/>
  <c r="DV124" i="16"/>
  <c r="CL123" i="15"/>
  <c r="DX124" i="16"/>
  <c r="CN123" i="15"/>
  <c r="DZ124" i="16"/>
  <c r="CP123" i="15"/>
  <c r="EB124" i="16"/>
  <c r="CS123" i="2"/>
  <c r="EO124" i="16"/>
  <c r="CU123" i="2"/>
  <c r="EQ124" i="16"/>
  <c r="CW123" i="2"/>
  <c r="ES124" i="16"/>
  <c r="CY123" i="2"/>
  <c r="EU124" i="16"/>
  <c r="CS123" i="15"/>
  <c r="EX124" i="16"/>
  <c r="CU123" i="15"/>
  <c r="EZ124" i="16"/>
  <c r="CW123" i="15"/>
  <c r="FB124" i="16"/>
  <c r="CY123" i="15"/>
  <c r="FD124" i="16"/>
  <c r="F124" i="2"/>
  <c r="AZ124" i="2"/>
  <c r="E125" i="16"/>
  <c r="H124" i="2"/>
  <c r="BB124" i="2"/>
  <c r="G125" i="16"/>
  <c r="J124" i="2"/>
  <c r="BD124" i="2"/>
  <c r="I125" i="16"/>
  <c r="L124" i="2"/>
  <c r="BF124" i="2"/>
  <c r="K125" i="16"/>
  <c r="AZ124" i="15"/>
  <c r="N125" i="16"/>
  <c r="BB124" i="15"/>
  <c r="P125" i="16"/>
  <c r="BD124" i="15"/>
  <c r="R125" i="16"/>
  <c r="BF124" i="15"/>
  <c r="T125" i="16"/>
  <c r="BR124" i="2"/>
  <c r="BI125" i="16"/>
  <c r="BT124" i="2"/>
  <c r="BK125" i="16"/>
  <c r="BV124" i="2"/>
  <c r="BM125" i="16"/>
  <c r="BX124" i="2"/>
  <c r="BO125" i="16"/>
  <c r="BR124" i="15"/>
  <c r="BR125" i="16"/>
  <c r="BT124" i="15"/>
  <c r="BT125" i="16"/>
  <c r="BV124" i="15"/>
  <c r="BV125" i="16"/>
  <c r="BX124" i="15"/>
  <c r="BX125" i="16"/>
  <c r="BI124" i="2"/>
  <c r="AG125" i="16"/>
  <c r="BK124" i="2"/>
  <c r="AI125" i="16"/>
  <c r="BM124" i="2"/>
  <c r="AK125" i="16"/>
  <c r="BO124" i="2"/>
  <c r="AM125" i="16"/>
  <c r="BI124" i="15"/>
  <c r="AP125" i="16"/>
  <c r="BK124" i="15"/>
  <c r="AR125" i="16"/>
  <c r="BM124" i="15"/>
  <c r="AT125" i="16"/>
  <c r="BO124" i="15"/>
  <c r="AV125" i="16"/>
  <c r="CA124" i="2"/>
  <c r="CK125" i="16"/>
  <c r="CC124" i="2"/>
  <c r="CM125" i="16"/>
  <c r="CE124" i="2"/>
  <c r="CO125" i="16"/>
  <c r="CG124" i="2"/>
  <c r="CQ125" i="16"/>
  <c r="CA124" i="15"/>
  <c r="CT125" i="16"/>
  <c r="CC124" i="15"/>
  <c r="CV125" i="16"/>
  <c r="CE124" i="15"/>
  <c r="CX125" i="16"/>
  <c r="CG124" i="15"/>
  <c r="CZ125" i="16"/>
  <c r="CJ124" i="2"/>
  <c r="DM125" i="16"/>
  <c r="CL124" i="2"/>
  <c r="DO125" i="16"/>
  <c r="CN124" i="2"/>
  <c r="DQ125" i="16"/>
  <c r="CP124" i="2"/>
  <c r="DS125" i="16"/>
  <c r="CJ124" i="15"/>
  <c r="DV125" i="16"/>
  <c r="CL124" i="15"/>
  <c r="DX125" i="16"/>
  <c r="CN124" i="15"/>
  <c r="DZ125" i="16"/>
  <c r="CP124" i="15"/>
  <c r="EB125" i="16"/>
  <c r="CS124" i="2"/>
  <c r="EO125" i="16"/>
  <c r="CU124" i="2"/>
  <c r="EQ125" i="16"/>
  <c r="CW124" i="2"/>
  <c r="ES125" i="16"/>
  <c r="CY124" i="2"/>
  <c r="EU125" i="16"/>
  <c r="CS124" i="15"/>
  <c r="EX125" i="16"/>
  <c r="CU124" i="15"/>
  <c r="EZ125" i="16"/>
  <c r="CW124" i="15"/>
  <c r="FB125" i="16"/>
  <c r="CY124" i="15"/>
  <c r="FD125" i="16"/>
  <c r="F125" i="2"/>
  <c r="AZ125" i="2"/>
  <c r="E126" i="16"/>
  <c r="H125" i="2"/>
  <c r="BB125" i="2"/>
  <c r="G126" i="16"/>
  <c r="J125" i="2"/>
  <c r="BD125" i="2"/>
  <c r="I126" i="16"/>
  <c r="L125" i="2"/>
  <c r="BF125" i="2"/>
  <c r="K126" i="16"/>
  <c r="AZ125" i="15"/>
  <c r="N126" i="16"/>
  <c r="BB125" i="15"/>
  <c r="P126" i="16"/>
  <c r="BD125" i="15"/>
  <c r="R126" i="16"/>
  <c r="BF125" i="15"/>
  <c r="T126" i="16"/>
  <c r="BR125" i="2"/>
  <c r="BI126" i="16"/>
  <c r="BT125" i="2"/>
  <c r="BK126" i="16"/>
  <c r="BV125" i="2"/>
  <c r="BM126" i="16"/>
  <c r="BX125" i="2"/>
  <c r="BO126" i="16"/>
  <c r="BR125" i="15"/>
  <c r="BR126" i="16"/>
  <c r="BT125" i="15"/>
  <c r="BT126" i="16"/>
  <c r="BV125" i="15"/>
  <c r="BV126" i="16"/>
  <c r="BX125" i="15"/>
  <c r="BX126" i="16"/>
  <c r="BI125" i="2"/>
  <c r="AG126" i="16"/>
  <c r="BK125" i="2"/>
  <c r="AI126" i="16"/>
  <c r="BM125" i="2"/>
  <c r="AK126" i="16"/>
  <c r="BO125" i="2"/>
  <c r="AM126" i="16"/>
  <c r="BI125" i="15"/>
  <c r="AP126" i="16"/>
  <c r="BK125" i="15"/>
  <c r="AR126" i="16"/>
  <c r="BM125" i="15"/>
  <c r="AT126" i="16"/>
  <c r="BO125" i="15"/>
  <c r="AV126" i="16"/>
  <c r="CA125" i="2"/>
  <c r="CK126" i="16"/>
  <c r="CC125" i="2"/>
  <c r="CM126" i="16"/>
  <c r="CE125" i="2"/>
  <c r="CO126" i="16"/>
  <c r="CG125" i="2"/>
  <c r="CQ126" i="16"/>
  <c r="CA125" i="15"/>
  <c r="CT126" i="16"/>
  <c r="CC125" i="15"/>
  <c r="CV126" i="16"/>
  <c r="CE125" i="15"/>
  <c r="CX126" i="16"/>
  <c r="CG125" i="15"/>
  <c r="CZ126" i="16"/>
  <c r="CJ125" i="2"/>
  <c r="DM126" i="16"/>
  <c r="CL125" i="2"/>
  <c r="DO126" i="16"/>
  <c r="CN125" i="2"/>
  <c r="DQ126" i="16"/>
  <c r="CP125" i="2"/>
  <c r="DS126" i="16"/>
  <c r="CJ125" i="15"/>
  <c r="DV126" i="16"/>
  <c r="CL125" i="15"/>
  <c r="DX126" i="16"/>
  <c r="CN125" i="15"/>
  <c r="DZ126" i="16"/>
  <c r="CP125" i="15"/>
  <c r="EB126" i="16"/>
  <c r="CS125" i="2"/>
  <c r="EO126" i="16"/>
  <c r="CU125" i="2"/>
  <c r="EQ126" i="16"/>
  <c r="CW125" i="2"/>
  <c r="ES126" i="16"/>
  <c r="CY125" i="2"/>
  <c r="EU126" i="16"/>
  <c r="CS125" i="15"/>
  <c r="EX126" i="16"/>
  <c r="CU125" i="15"/>
  <c r="EZ126" i="16"/>
  <c r="CW125" i="15"/>
  <c r="FB126" i="16"/>
  <c r="CY125" i="15"/>
  <c r="FD126" i="16"/>
  <c r="F126" i="2"/>
  <c r="AZ126" i="2"/>
  <c r="E127" i="16"/>
  <c r="H126" i="2"/>
  <c r="BB126" i="2"/>
  <c r="G127" i="16"/>
  <c r="J126" i="2"/>
  <c r="BD126" i="2"/>
  <c r="I127" i="16"/>
  <c r="L126" i="2"/>
  <c r="BF126" i="2"/>
  <c r="K127" i="16"/>
  <c r="AZ126" i="15"/>
  <c r="N127" i="16"/>
  <c r="BB126" i="15"/>
  <c r="P127" i="16"/>
  <c r="BD126" i="15"/>
  <c r="R127" i="16"/>
  <c r="BF126" i="15"/>
  <c r="T127" i="16"/>
  <c r="BR126" i="2"/>
  <c r="BI127" i="16"/>
  <c r="BT126" i="2"/>
  <c r="BK127" i="16"/>
  <c r="BV126" i="2"/>
  <c r="BM127" i="16"/>
  <c r="BX126" i="2"/>
  <c r="BO127" i="16"/>
  <c r="BR126" i="15"/>
  <c r="BR127" i="16"/>
  <c r="BT126" i="15"/>
  <c r="BT127" i="16"/>
  <c r="BV126" i="15"/>
  <c r="BV127" i="16"/>
  <c r="BX126" i="15"/>
  <c r="BX127" i="16"/>
  <c r="BI126" i="2"/>
  <c r="AG127" i="16"/>
  <c r="BK126" i="2"/>
  <c r="AI127" i="16"/>
  <c r="BM126" i="2"/>
  <c r="AK127" i="16"/>
  <c r="BO126" i="2"/>
  <c r="AM127" i="16"/>
  <c r="BI126" i="15"/>
  <c r="AP127" i="16"/>
  <c r="BK126" i="15"/>
  <c r="AR127" i="16"/>
  <c r="BM126" i="15"/>
  <c r="AT127" i="16"/>
  <c r="BO126" i="15"/>
  <c r="AV127" i="16"/>
  <c r="CA126" i="2"/>
  <c r="CK127" i="16"/>
  <c r="CC126" i="2"/>
  <c r="CM127" i="16"/>
  <c r="CE126" i="2"/>
  <c r="CO127" i="16"/>
  <c r="CG126" i="2"/>
  <c r="CQ127" i="16"/>
  <c r="CA126" i="15"/>
  <c r="CT127" i="16"/>
  <c r="CC126" i="15"/>
  <c r="CV127" i="16"/>
  <c r="CE126" i="15"/>
  <c r="CX127" i="16"/>
  <c r="CG126" i="15"/>
  <c r="CZ127" i="16"/>
  <c r="CJ126" i="2"/>
  <c r="DM127" i="16"/>
  <c r="CL126" i="2"/>
  <c r="DO127" i="16"/>
  <c r="CN126" i="2"/>
  <c r="DQ127" i="16"/>
  <c r="CP126" i="2"/>
  <c r="DS127" i="16"/>
  <c r="CJ126" i="15"/>
  <c r="DV127" i="16"/>
  <c r="CL126" i="15"/>
  <c r="DX127" i="16"/>
  <c r="CN126" i="15"/>
  <c r="DZ127" i="16"/>
  <c r="CP126" i="15"/>
  <c r="EB127" i="16"/>
  <c r="CS126" i="2"/>
  <c r="EO127" i="16"/>
  <c r="CU126" i="2"/>
  <c r="EQ127" i="16"/>
  <c r="CW126" i="2"/>
  <c r="ES127" i="16"/>
  <c r="CY126" i="2"/>
  <c r="EU127" i="16"/>
  <c r="CS126" i="15"/>
  <c r="EX127" i="16"/>
  <c r="CU126" i="15"/>
  <c r="EZ127" i="16"/>
  <c r="CW126" i="15"/>
  <c r="FB127" i="16"/>
  <c r="CY126" i="15"/>
  <c r="FD127" i="16"/>
  <c r="F127" i="2"/>
  <c r="AZ127" i="2"/>
  <c r="E128" i="16"/>
  <c r="H127" i="2"/>
  <c r="BB127" i="2"/>
  <c r="G128" i="16"/>
  <c r="J127" i="2"/>
  <c r="BD127" i="2"/>
  <c r="I128" i="16"/>
  <c r="L127" i="2"/>
  <c r="BF127" i="2"/>
  <c r="K128" i="16"/>
  <c r="AZ127" i="15"/>
  <c r="N128" i="16"/>
  <c r="BB127" i="15"/>
  <c r="P128" i="16"/>
  <c r="BD127" i="15"/>
  <c r="R128" i="16"/>
  <c r="BF127" i="15"/>
  <c r="T128" i="16"/>
  <c r="BR127" i="2"/>
  <c r="BI128" i="16"/>
  <c r="BT127" i="2"/>
  <c r="BK128" i="16"/>
  <c r="BV127" i="2"/>
  <c r="BM128" i="16"/>
  <c r="BX127" i="2"/>
  <c r="BO128" i="16"/>
  <c r="BR127" i="15"/>
  <c r="BR128" i="16"/>
  <c r="BT127" i="15"/>
  <c r="BT128" i="16"/>
  <c r="BV127" i="15"/>
  <c r="BV128" i="16"/>
  <c r="BX127" i="15"/>
  <c r="BX128" i="16"/>
  <c r="BI127" i="2"/>
  <c r="AG128" i="16"/>
  <c r="BK127" i="2"/>
  <c r="AI128" i="16"/>
  <c r="BM127" i="2"/>
  <c r="AK128" i="16"/>
  <c r="BO127" i="2"/>
  <c r="AM128" i="16"/>
  <c r="BI127" i="15"/>
  <c r="AP128" i="16"/>
  <c r="BK127" i="15"/>
  <c r="AR128" i="16"/>
  <c r="BM127" i="15"/>
  <c r="AT128" i="16"/>
  <c r="BO127" i="15"/>
  <c r="AV128" i="16"/>
  <c r="CA127" i="2"/>
  <c r="CK128" i="16"/>
  <c r="CC127" i="2"/>
  <c r="CM128" i="16"/>
  <c r="CE127" i="2"/>
  <c r="CO128" i="16"/>
  <c r="CG127" i="2"/>
  <c r="CQ128" i="16"/>
  <c r="CA127" i="15"/>
  <c r="CT128" i="16"/>
  <c r="CC127" i="15"/>
  <c r="CV128" i="16"/>
  <c r="CE127" i="15"/>
  <c r="CX128" i="16"/>
  <c r="CG127" i="15"/>
  <c r="CZ128" i="16"/>
  <c r="CJ127" i="2"/>
  <c r="DM128" i="16"/>
  <c r="CL127" i="2"/>
  <c r="DO128" i="16"/>
  <c r="CN127" i="2"/>
  <c r="DQ128" i="16"/>
  <c r="CP127" i="2"/>
  <c r="DS128" i="16"/>
  <c r="CJ127" i="15"/>
  <c r="DV128" i="16"/>
  <c r="CL127" i="15"/>
  <c r="DX128" i="16"/>
  <c r="CN127" i="15"/>
  <c r="DZ128" i="16"/>
  <c r="CP127" i="15"/>
  <c r="EB128" i="16"/>
  <c r="CS127" i="2"/>
  <c r="EO128" i="16"/>
  <c r="CU127" i="2"/>
  <c r="EQ128" i="16"/>
  <c r="CW127" i="2"/>
  <c r="ES128" i="16"/>
  <c r="CY127" i="2"/>
  <c r="EU128" i="16"/>
  <c r="CS127" i="15"/>
  <c r="EX128" i="16"/>
  <c r="CU127" i="15"/>
  <c r="EZ128" i="16"/>
  <c r="CW127" i="15"/>
  <c r="FB128" i="16"/>
  <c r="CY127" i="15"/>
  <c r="FD128" i="16"/>
  <c r="F128" i="2"/>
  <c r="AZ128" i="2"/>
  <c r="E129" i="16"/>
  <c r="H128" i="2"/>
  <c r="BB128" i="2"/>
  <c r="G129" i="16"/>
  <c r="J128" i="2"/>
  <c r="BD128" i="2"/>
  <c r="I129" i="16"/>
  <c r="L128" i="2"/>
  <c r="BF128" i="2"/>
  <c r="K129" i="16"/>
  <c r="AZ128" i="15"/>
  <c r="N129" i="16"/>
  <c r="BB128" i="15"/>
  <c r="P129" i="16"/>
  <c r="BD128" i="15"/>
  <c r="R129" i="16"/>
  <c r="BF128" i="15"/>
  <c r="T129" i="16"/>
  <c r="BR128" i="2"/>
  <c r="BI129" i="16"/>
  <c r="BT128" i="2"/>
  <c r="BK129" i="16"/>
  <c r="BV128" i="2"/>
  <c r="BM129" i="16"/>
  <c r="BX128" i="2"/>
  <c r="BO129" i="16"/>
  <c r="BR128" i="15"/>
  <c r="BR129" i="16"/>
  <c r="BT128" i="15"/>
  <c r="BT129" i="16"/>
  <c r="BV128" i="15"/>
  <c r="BV129" i="16"/>
  <c r="BX128" i="15"/>
  <c r="BX129" i="16"/>
  <c r="BI128" i="2"/>
  <c r="AG129" i="16"/>
  <c r="BK128" i="2"/>
  <c r="AI129" i="16"/>
  <c r="BM128" i="2"/>
  <c r="AK129" i="16"/>
  <c r="BO128" i="2"/>
  <c r="AM129" i="16"/>
  <c r="BI128" i="15"/>
  <c r="AP129" i="16"/>
  <c r="BK128" i="15"/>
  <c r="AR129" i="16"/>
  <c r="BM128" i="15"/>
  <c r="AT129" i="16"/>
  <c r="BO128" i="15"/>
  <c r="AV129" i="16"/>
  <c r="CA128" i="2"/>
  <c r="CK129" i="16"/>
  <c r="CC128" i="2"/>
  <c r="CM129" i="16"/>
  <c r="CE128" i="2"/>
  <c r="CO129" i="16"/>
  <c r="CG128" i="2"/>
  <c r="CQ129" i="16"/>
  <c r="CA128" i="15"/>
  <c r="CT129" i="16"/>
  <c r="CC128" i="15"/>
  <c r="CV129" i="16"/>
  <c r="CE128" i="15"/>
  <c r="CX129" i="16"/>
  <c r="CG128" i="15"/>
  <c r="CZ129" i="16"/>
  <c r="CJ128" i="2"/>
  <c r="DM129" i="16"/>
  <c r="CL128" i="2"/>
  <c r="DO129" i="16"/>
  <c r="CN128" i="2"/>
  <c r="DQ129" i="16"/>
  <c r="CP128" i="2"/>
  <c r="DS129" i="16"/>
  <c r="CJ128" i="15"/>
  <c r="DV129" i="16"/>
  <c r="CL128" i="15"/>
  <c r="DX129" i="16"/>
  <c r="CN128" i="15"/>
  <c r="DZ129" i="16"/>
  <c r="CP128" i="15"/>
  <c r="EB129" i="16"/>
  <c r="CS128" i="2"/>
  <c r="EO129" i="16"/>
  <c r="CU128" i="2"/>
  <c r="EQ129" i="16"/>
  <c r="CW128" i="2"/>
  <c r="ES129" i="16"/>
  <c r="CY128" i="2"/>
  <c r="EU129" i="16"/>
  <c r="CS128" i="15"/>
  <c r="EX129" i="16"/>
  <c r="CU128" i="15"/>
  <c r="EZ129" i="16"/>
  <c r="CW128" i="15"/>
  <c r="FB129" i="16"/>
  <c r="CY128" i="15"/>
  <c r="FD129" i="16"/>
  <c r="F129" i="2"/>
  <c r="AZ129" i="2"/>
  <c r="E130" i="16"/>
  <c r="H129" i="2"/>
  <c r="BB129" i="2"/>
  <c r="G130" i="16"/>
  <c r="J129" i="2"/>
  <c r="BD129" i="2"/>
  <c r="I130" i="16"/>
  <c r="L129" i="2"/>
  <c r="BF129" i="2"/>
  <c r="K130" i="16"/>
  <c r="AZ129" i="15"/>
  <c r="N130" i="16"/>
  <c r="BB129" i="15"/>
  <c r="P130" i="16"/>
  <c r="BD129" i="15"/>
  <c r="R130" i="16"/>
  <c r="BF129" i="15"/>
  <c r="T130" i="16"/>
  <c r="BR129" i="2"/>
  <c r="BI130" i="16"/>
  <c r="BT129" i="2"/>
  <c r="BK130" i="16"/>
  <c r="BV129" i="2"/>
  <c r="BM130" i="16"/>
  <c r="BX129" i="2"/>
  <c r="BO130" i="16"/>
  <c r="BR129" i="15"/>
  <c r="BR130" i="16"/>
  <c r="BT129" i="15"/>
  <c r="BT130" i="16"/>
  <c r="BV129" i="15"/>
  <c r="BV130" i="16"/>
  <c r="BX129" i="15"/>
  <c r="BX130" i="16"/>
  <c r="BI129" i="2"/>
  <c r="AG130" i="16"/>
  <c r="BK129" i="2"/>
  <c r="AI130" i="16"/>
  <c r="BM129" i="2"/>
  <c r="AK130" i="16"/>
  <c r="BO129" i="2"/>
  <c r="AM130" i="16"/>
  <c r="BI129" i="15"/>
  <c r="AP130" i="16"/>
  <c r="BK129" i="15"/>
  <c r="AR130" i="16"/>
  <c r="BM129" i="15"/>
  <c r="AT130" i="16"/>
  <c r="BO129" i="15"/>
  <c r="AV130" i="16"/>
  <c r="CA129" i="2"/>
  <c r="CK130" i="16"/>
  <c r="CC129" i="2"/>
  <c r="CM130" i="16"/>
  <c r="CE129" i="2"/>
  <c r="CO130" i="16"/>
  <c r="CG129" i="2"/>
  <c r="CQ130" i="16"/>
  <c r="CA129" i="15"/>
  <c r="CT130" i="16"/>
  <c r="CC129" i="15"/>
  <c r="CV130" i="16"/>
  <c r="CE129" i="15"/>
  <c r="CX130" i="16"/>
  <c r="CG129" i="15"/>
  <c r="CZ130" i="16"/>
  <c r="CJ129" i="2"/>
  <c r="DM130" i="16"/>
  <c r="CL129" i="2"/>
  <c r="DO130" i="16"/>
  <c r="CN129" i="2"/>
  <c r="DQ130" i="16"/>
  <c r="CP129" i="2"/>
  <c r="DS130" i="16"/>
  <c r="CJ129" i="15"/>
  <c r="DV130" i="16"/>
  <c r="CL129" i="15"/>
  <c r="DX130" i="16"/>
  <c r="CN129" i="15"/>
  <c r="DZ130" i="16"/>
  <c r="CP129" i="15"/>
  <c r="EB130" i="16"/>
  <c r="CS129" i="2"/>
  <c r="EO130" i="16"/>
  <c r="CU129" i="2"/>
  <c r="EQ130" i="16"/>
  <c r="CW129" i="2"/>
  <c r="ES130" i="16"/>
  <c r="CY129" i="2"/>
  <c r="EU130" i="16"/>
  <c r="CS129" i="15"/>
  <c r="EX130" i="16"/>
  <c r="CU129" i="15"/>
  <c r="EZ130" i="16"/>
  <c r="CW129" i="15"/>
  <c r="FB130" i="16"/>
  <c r="CY129" i="15"/>
  <c r="FD130" i="16"/>
  <c r="F130" i="2"/>
  <c r="AZ130" i="2"/>
  <c r="E131" i="16"/>
  <c r="H130" i="2"/>
  <c r="BB130" i="2"/>
  <c r="G131" i="16"/>
  <c r="J130" i="2"/>
  <c r="BD130" i="2"/>
  <c r="I131" i="16"/>
  <c r="L130" i="2"/>
  <c r="BF130" i="2"/>
  <c r="K131" i="16"/>
  <c r="AZ130" i="15"/>
  <c r="N131" i="16"/>
  <c r="BB130" i="15"/>
  <c r="P131" i="16"/>
  <c r="BD130" i="15"/>
  <c r="R131" i="16"/>
  <c r="BF130" i="15"/>
  <c r="T131" i="16"/>
  <c r="BR130" i="2"/>
  <c r="BI131" i="16"/>
  <c r="BT130" i="2"/>
  <c r="BK131" i="16"/>
  <c r="BV130" i="2"/>
  <c r="BM131" i="16"/>
  <c r="BX130" i="2"/>
  <c r="BO131" i="16"/>
  <c r="BR130" i="15"/>
  <c r="BR131" i="16"/>
  <c r="BT130" i="15"/>
  <c r="BT131" i="16"/>
  <c r="BV130" i="15"/>
  <c r="BV131" i="16"/>
  <c r="BX130" i="15"/>
  <c r="BX131" i="16"/>
  <c r="BI130" i="2"/>
  <c r="AG131" i="16"/>
  <c r="BK130" i="2"/>
  <c r="AI131" i="16"/>
  <c r="BM130" i="2"/>
  <c r="AK131" i="16"/>
  <c r="BO130" i="2"/>
  <c r="AM131" i="16"/>
  <c r="BI130" i="15"/>
  <c r="AP131" i="16"/>
  <c r="BK130" i="15"/>
  <c r="AR131" i="16"/>
  <c r="BM130" i="15"/>
  <c r="AT131" i="16"/>
  <c r="BO130" i="15"/>
  <c r="AV131" i="16"/>
  <c r="CA130" i="2"/>
  <c r="CK131" i="16"/>
  <c r="CC130" i="2"/>
  <c r="CM131" i="16"/>
  <c r="CE130" i="2"/>
  <c r="CO131" i="16"/>
  <c r="CG130" i="2"/>
  <c r="CQ131" i="16"/>
  <c r="CA130" i="15"/>
  <c r="CT131" i="16"/>
  <c r="CC130" i="15"/>
  <c r="CV131" i="16"/>
  <c r="CE130" i="15"/>
  <c r="CX131" i="16"/>
  <c r="CG130" i="15"/>
  <c r="CZ131" i="16"/>
  <c r="CJ130" i="2"/>
  <c r="DM131" i="16"/>
  <c r="CL130" i="2"/>
  <c r="DO131" i="16"/>
  <c r="CN130" i="2"/>
  <c r="DQ131" i="16"/>
  <c r="CP130" i="2"/>
  <c r="DS131" i="16"/>
  <c r="CJ130" i="15"/>
  <c r="DV131" i="16"/>
  <c r="CL130" i="15"/>
  <c r="DX131" i="16"/>
  <c r="CN130" i="15"/>
  <c r="DZ131" i="16"/>
  <c r="CP130" i="15"/>
  <c r="EB131" i="16"/>
  <c r="CS130" i="2"/>
  <c r="EO131" i="16"/>
  <c r="CU130" i="2"/>
  <c r="EQ131" i="16"/>
  <c r="CW130" i="2"/>
  <c r="ES131" i="16"/>
  <c r="CY130" i="2"/>
  <c r="EU131" i="16"/>
  <c r="CS130" i="15"/>
  <c r="EX131" i="16"/>
  <c r="CU130" i="15"/>
  <c r="EZ131" i="16"/>
  <c r="CW130" i="15"/>
  <c r="FB131" i="16"/>
  <c r="CY130" i="15"/>
  <c r="FD131" i="16"/>
  <c r="F131" i="2"/>
  <c r="AZ131" i="2"/>
  <c r="E132" i="16"/>
  <c r="H131" i="2"/>
  <c r="BB131" i="2"/>
  <c r="G132" i="16"/>
  <c r="J131" i="2"/>
  <c r="BD131" i="2"/>
  <c r="I132" i="16"/>
  <c r="L131" i="2"/>
  <c r="BF131" i="2"/>
  <c r="K132" i="16"/>
  <c r="AZ131" i="15"/>
  <c r="N132" i="16"/>
  <c r="BB131" i="15"/>
  <c r="P132" i="16"/>
  <c r="BD131" i="15"/>
  <c r="R132" i="16"/>
  <c r="BF131" i="15"/>
  <c r="T132" i="16"/>
  <c r="BR131" i="2"/>
  <c r="BI132" i="16"/>
  <c r="BT131" i="2"/>
  <c r="BK132" i="16"/>
  <c r="BV131" i="2"/>
  <c r="BM132" i="16"/>
  <c r="BX131" i="2"/>
  <c r="BO132" i="16"/>
  <c r="BR131" i="15"/>
  <c r="BR132" i="16"/>
  <c r="BT131" i="15"/>
  <c r="BT132" i="16"/>
  <c r="BV131" i="15"/>
  <c r="BV132" i="16"/>
  <c r="BX131" i="15"/>
  <c r="BX132" i="16"/>
  <c r="BI131" i="2"/>
  <c r="AG132" i="16"/>
  <c r="BK131" i="2"/>
  <c r="AI132" i="16"/>
  <c r="BM131" i="2"/>
  <c r="AK132" i="16"/>
  <c r="BO131" i="2"/>
  <c r="AM132" i="16"/>
  <c r="BI131" i="15"/>
  <c r="AP132" i="16"/>
  <c r="BK131" i="15"/>
  <c r="AR132" i="16"/>
  <c r="BM131" i="15"/>
  <c r="AT132" i="16"/>
  <c r="BO131" i="15"/>
  <c r="AV132" i="16"/>
  <c r="CA131" i="2"/>
  <c r="CK132" i="16"/>
  <c r="CC131" i="2"/>
  <c r="CM132" i="16"/>
  <c r="CE131" i="2"/>
  <c r="CO132" i="16"/>
  <c r="CG131" i="2"/>
  <c r="CQ132" i="16"/>
  <c r="CA131" i="15"/>
  <c r="CT132" i="16"/>
  <c r="CC131" i="15"/>
  <c r="CV132" i="16"/>
  <c r="CE131" i="15"/>
  <c r="CX132" i="16"/>
  <c r="CG131" i="15"/>
  <c r="CZ132" i="16"/>
  <c r="CJ131" i="2"/>
  <c r="DM132" i="16"/>
  <c r="CL131" i="2"/>
  <c r="DO132" i="16"/>
  <c r="CN131" i="2"/>
  <c r="DQ132" i="16"/>
  <c r="CP131" i="2"/>
  <c r="DS132" i="16"/>
  <c r="CJ131" i="15"/>
  <c r="DV132" i="16"/>
  <c r="CL131" i="15"/>
  <c r="DX132" i="16"/>
  <c r="CN131" i="15"/>
  <c r="DZ132" i="16"/>
  <c r="CP131" i="15"/>
  <c r="EB132" i="16"/>
  <c r="CS131" i="2"/>
  <c r="EO132" i="16"/>
  <c r="CU131" i="2"/>
  <c r="EQ132" i="16"/>
  <c r="CW131" i="2"/>
  <c r="ES132" i="16"/>
  <c r="CY131" i="2"/>
  <c r="EU132" i="16"/>
  <c r="CS131" i="15"/>
  <c r="EX132" i="16"/>
  <c r="CU131" i="15"/>
  <c r="EZ132" i="16"/>
  <c r="CW131" i="15"/>
  <c r="FB132" i="16"/>
  <c r="CY131" i="15"/>
  <c r="FD132" i="16"/>
  <c r="F132" i="2"/>
  <c r="AZ132" i="2"/>
  <c r="E133" i="16"/>
  <c r="H132" i="2"/>
  <c r="BB132" i="2"/>
  <c r="G133" i="16"/>
  <c r="J132" i="2"/>
  <c r="BD132" i="2"/>
  <c r="I133" i="16"/>
  <c r="L132" i="2"/>
  <c r="BF132" i="2"/>
  <c r="K133" i="16"/>
  <c r="AZ132" i="15"/>
  <c r="N133" i="16"/>
  <c r="BB132" i="15"/>
  <c r="P133" i="16"/>
  <c r="BD132" i="15"/>
  <c r="R133" i="16"/>
  <c r="BF132" i="15"/>
  <c r="T133" i="16"/>
  <c r="BR132" i="2"/>
  <c r="BI133" i="16"/>
  <c r="BT132" i="2"/>
  <c r="BK133" i="16"/>
  <c r="BV132" i="2"/>
  <c r="BM133" i="16"/>
  <c r="BX132" i="2"/>
  <c r="BO133" i="16"/>
  <c r="BR132" i="15"/>
  <c r="BR133" i="16"/>
  <c r="BT132" i="15"/>
  <c r="BT133" i="16"/>
  <c r="BV132" i="15"/>
  <c r="BV133" i="16"/>
  <c r="BX132" i="15"/>
  <c r="BX133" i="16"/>
  <c r="BI132" i="2"/>
  <c r="AG133" i="16"/>
  <c r="BK132" i="2"/>
  <c r="AI133" i="16"/>
  <c r="BM132" i="2"/>
  <c r="AK133" i="16"/>
  <c r="BO132" i="2"/>
  <c r="AM133" i="16"/>
  <c r="BI132" i="15"/>
  <c r="AP133" i="16"/>
  <c r="BK132" i="15"/>
  <c r="AR133" i="16"/>
  <c r="BM132" i="15"/>
  <c r="AT133" i="16"/>
  <c r="BO132" i="15"/>
  <c r="AV133" i="16"/>
  <c r="CA132" i="2"/>
  <c r="CK133" i="16"/>
  <c r="CC132" i="2"/>
  <c r="CM133" i="16"/>
  <c r="CE132" i="2"/>
  <c r="CO133" i="16"/>
  <c r="CG132" i="2"/>
  <c r="CQ133" i="16"/>
  <c r="CA132" i="15"/>
  <c r="CT133" i="16"/>
  <c r="CC132" i="15"/>
  <c r="CV133" i="16"/>
  <c r="CE132" i="15"/>
  <c r="CX133" i="16"/>
  <c r="CG132" i="15"/>
  <c r="CZ133" i="16"/>
  <c r="CJ132" i="2"/>
  <c r="DM133" i="16"/>
  <c r="CL132" i="2"/>
  <c r="DO133" i="16"/>
  <c r="CN132" i="2"/>
  <c r="DQ133" i="16"/>
  <c r="CP132" i="2"/>
  <c r="DS133" i="16"/>
  <c r="CJ132" i="15"/>
  <c r="DV133" i="16"/>
  <c r="CL132" i="15"/>
  <c r="DX133" i="16"/>
  <c r="CN132" i="15"/>
  <c r="DZ133" i="16"/>
  <c r="CP132" i="15"/>
  <c r="EB133" i="16"/>
  <c r="CS132" i="2"/>
  <c r="EO133" i="16"/>
  <c r="CU132" i="2"/>
  <c r="EQ133" i="16"/>
  <c r="CW132" i="2"/>
  <c r="ES133" i="16"/>
  <c r="CY132" i="2"/>
  <c r="EU133" i="16"/>
  <c r="CS132" i="15"/>
  <c r="EX133" i="16"/>
  <c r="CU132" i="15"/>
  <c r="EZ133" i="16"/>
  <c r="CW132" i="15"/>
  <c r="FB133" i="16"/>
  <c r="CY132" i="15"/>
  <c r="FD133" i="16"/>
  <c r="F133" i="2"/>
  <c r="AZ133" i="2"/>
  <c r="E134" i="16"/>
  <c r="H133" i="2"/>
  <c r="BB133" i="2"/>
  <c r="G134" i="16"/>
  <c r="J133" i="2"/>
  <c r="BD133" i="2"/>
  <c r="I134" i="16"/>
  <c r="L133" i="2"/>
  <c r="BF133" i="2"/>
  <c r="K134" i="16"/>
  <c r="AZ133" i="15"/>
  <c r="N134" i="16"/>
  <c r="BB133" i="15"/>
  <c r="P134" i="16"/>
  <c r="BD133" i="15"/>
  <c r="R134" i="16"/>
  <c r="BF133" i="15"/>
  <c r="T134" i="16"/>
  <c r="BR133" i="2"/>
  <c r="BI134" i="16"/>
  <c r="BT133" i="2"/>
  <c r="BK134" i="16"/>
  <c r="BV133" i="2"/>
  <c r="BM134" i="16"/>
  <c r="BX133" i="2"/>
  <c r="BO134" i="16"/>
  <c r="BR133" i="15"/>
  <c r="BR134" i="16"/>
  <c r="BT133" i="15"/>
  <c r="BT134" i="16"/>
  <c r="BV133" i="15"/>
  <c r="BV134" i="16"/>
  <c r="BX133" i="15"/>
  <c r="BX134" i="16"/>
  <c r="BI133" i="2"/>
  <c r="AG134" i="16"/>
  <c r="BK133" i="2"/>
  <c r="AI134" i="16"/>
  <c r="BM133" i="2"/>
  <c r="AK134" i="16"/>
  <c r="BO133" i="2"/>
  <c r="AM134" i="16"/>
  <c r="BI133" i="15"/>
  <c r="AP134" i="16"/>
  <c r="BK133" i="15"/>
  <c r="AR134" i="16"/>
  <c r="BM133" i="15"/>
  <c r="AT134" i="16"/>
  <c r="BO133" i="15"/>
  <c r="AV134" i="16"/>
  <c r="CA133" i="2"/>
  <c r="CK134" i="16"/>
  <c r="CC133" i="2"/>
  <c r="CM134" i="16"/>
  <c r="CE133" i="2"/>
  <c r="CO134" i="16"/>
  <c r="CG133" i="2"/>
  <c r="CQ134" i="16"/>
  <c r="CA133" i="15"/>
  <c r="CT134" i="16"/>
  <c r="CC133" i="15"/>
  <c r="CV134" i="16"/>
  <c r="CE133" i="15"/>
  <c r="CX134" i="16"/>
  <c r="CG133" i="15"/>
  <c r="CZ134" i="16"/>
  <c r="CJ133" i="2"/>
  <c r="DM134" i="16"/>
  <c r="CL133" i="2"/>
  <c r="DO134" i="16"/>
  <c r="CN133" i="2"/>
  <c r="DQ134" i="16"/>
  <c r="CP133" i="2"/>
  <c r="DS134" i="16"/>
  <c r="CJ133" i="15"/>
  <c r="DV134" i="16"/>
  <c r="CL133" i="15"/>
  <c r="DX134" i="16"/>
  <c r="CN133" i="15"/>
  <c r="DZ134" i="16"/>
  <c r="CP133" i="15"/>
  <c r="EB134" i="16"/>
  <c r="CS133" i="2"/>
  <c r="EO134" i="16"/>
  <c r="CU133" i="2"/>
  <c r="EQ134" i="16"/>
  <c r="CW133" i="2"/>
  <c r="ES134" i="16"/>
  <c r="CY133" i="2"/>
  <c r="EU134" i="16"/>
  <c r="CS133" i="15"/>
  <c r="EX134" i="16"/>
  <c r="CU133" i="15"/>
  <c r="EZ134" i="16"/>
  <c r="CW133" i="15"/>
  <c r="FB134" i="16"/>
  <c r="CY133" i="15"/>
  <c r="FD134" i="16"/>
  <c r="F134" i="2"/>
  <c r="AZ134" i="2"/>
  <c r="E135" i="16"/>
  <c r="H134" i="2"/>
  <c r="BB134" i="2"/>
  <c r="G135" i="16"/>
  <c r="J134" i="2"/>
  <c r="BD134" i="2"/>
  <c r="I135" i="16"/>
  <c r="L134" i="2"/>
  <c r="BF134" i="2"/>
  <c r="K135" i="16"/>
  <c r="AZ134" i="15"/>
  <c r="N135" i="16"/>
  <c r="BB134" i="15"/>
  <c r="P135" i="16"/>
  <c r="BD134" i="15"/>
  <c r="R135" i="16"/>
  <c r="BF134" i="15"/>
  <c r="T135" i="16"/>
  <c r="BR134" i="2"/>
  <c r="BI135" i="16"/>
  <c r="BT134" i="2"/>
  <c r="BK135" i="16"/>
  <c r="BV134" i="2"/>
  <c r="BM135" i="16"/>
  <c r="BX134" i="2"/>
  <c r="BO135" i="16"/>
  <c r="BR134" i="15"/>
  <c r="BR135" i="16"/>
  <c r="BT134" i="15"/>
  <c r="BT135" i="16"/>
  <c r="BV134" i="15"/>
  <c r="BV135" i="16"/>
  <c r="BX134" i="15"/>
  <c r="BX135" i="16"/>
  <c r="BI134" i="2"/>
  <c r="AG135" i="16"/>
  <c r="BK134" i="2"/>
  <c r="AI135" i="16"/>
  <c r="BM134" i="2"/>
  <c r="AK135" i="16"/>
  <c r="BO134" i="2"/>
  <c r="AM135" i="16"/>
  <c r="BI134" i="15"/>
  <c r="AP135" i="16"/>
  <c r="BK134" i="15"/>
  <c r="AR135" i="16"/>
  <c r="BM134" i="15"/>
  <c r="AT135" i="16"/>
  <c r="BO134" i="15"/>
  <c r="AV135" i="16"/>
  <c r="CA134" i="2"/>
  <c r="CK135" i="16"/>
  <c r="CC134" i="2"/>
  <c r="CM135" i="16"/>
  <c r="CE134" i="2"/>
  <c r="CO135" i="16"/>
  <c r="CG134" i="2"/>
  <c r="CQ135" i="16"/>
  <c r="CA134" i="15"/>
  <c r="CT135" i="16"/>
  <c r="CC134" i="15"/>
  <c r="CV135" i="16"/>
  <c r="CE134" i="15"/>
  <c r="CX135" i="16"/>
  <c r="CG134" i="15"/>
  <c r="CZ135" i="16"/>
  <c r="CJ134" i="2"/>
  <c r="DM135" i="16"/>
  <c r="CL134" i="2"/>
  <c r="DO135" i="16"/>
  <c r="CN134" i="2"/>
  <c r="DQ135" i="16"/>
  <c r="CP134" i="2"/>
  <c r="DS135" i="16"/>
  <c r="CJ134" i="15"/>
  <c r="DV135" i="16"/>
  <c r="CL134" i="15"/>
  <c r="DX135" i="16"/>
  <c r="CN134" i="15"/>
  <c r="DZ135" i="16"/>
  <c r="CP134" i="15"/>
  <c r="EB135" i="16"/>
  <c r="CS134" i="2"/>
  <c r="EO135" i="16"/>
  <c r="CU134" i="2"/>
  <c r="EQ135" i="16"/>
  <c r="CW134" i="2"/>
  <c r="ES135" i="16"/>
  <c r="CY134" i="2"/>
  <c r="EU135" i="16"/>
  <c r="CS134" i="15"/>
  <c r="EX135" i="16"/>
  <c r="CU134" i="15"/>
  <c r="EZ135" i="16"/>
  <c r="CW134" i="15"/>
  <c r="FB135" i="16"/>
  <c r="CY134" i="15"/>
  <c r="FD135" i="16"/>
  <c r="F135" i="2"/>
  <c r="AZ135" i="2"/>
  <c r="E136" i="16"/>
  <c r="H135" i="2"/>
  <c r="BB135" i="2"/>
  <c r="G136" i="16"/>
  <c r="J135" i="2"/>
  <c r="BD135" i="2"/>
  <c r="I136" i="16"/>
  <c r="L135" i="2"/>
  <c r="BF135" i="2"/>
  <c r="K136" i="16"/>
  <c r="AZ135" i="15"/>
  <c r="N136" i="16"/>
  <c r="BB135" i="15"/>
  <c r="P136" i="16"/>
  <c r="BD135" i="15"/>
  <c r="R136" i="16"/>
  <c r="BF135" i="15"/>
  <c r="T136" i="16"/>
  <c r="BR135" i="2"/>
  <c r="BI136" i="16"/>
  <c r="BT135" i="2"/>
  <c r="BK136" i="16"/>
  <c r="BV135" i="2"/>
  <c r="BM136" i="16"/>
  <c r="BX135" i="2"/>
  <c r="BO136" i="16"/>
  <c r="BR135" i="15"/>
  <c r="BR136" i="16"/>
  <c r="BT135" i="15"/>
  <c r="BT136" i="16"/>
  <c r="BV135" i="15"/>
  <c r="BV136" i="16"/>
  <c r="BX135" i="15"/>
  <c r="BX136" i="16"/>
  <c r="BI135" i="2"/>
  <c r="AG136" i="16"/>
  <c r="BK135" i="2"/>
  <c r="AI136" i="16"/>
  <c r="BM135" i="2"/>
  <c r="AK136" i="16"/>
  <c r="BO135" i="2"/>
  <c r="AM136" i="16"/>
  <c r="BI135" i="15"/>
  <c r="AP136" i="16"/>
  <c r="BK135" i="15"/>
  <c r="AR136" i="16"/>
  <c r="BM135" i="15"/>
  <c r="AT136" i="16"/>
  <c r="BO135" i="15"/>
  <c r="AV136" i="16"/>
  <c r="CA135" i="2"/>
  <c r="CK136" i="16"/>
  <c r="CC135" i="2"/>
  <c r="CM136" i="16"/>
  <c r="CE135" i="2"/>
  <c r="CO136" i="16"/>
  <c r="CG135" i="2"/>
  <c r="CQ136" i="16"/>
  <c r="CA135" i="15"/>
  <c r="CT136" i="16"/>
  <c r="CC135" i="15"/>
  <c r="CV136" i="16"/>
  <c r="CE135" i="15"/>
  <c r="CX136" i="16"/>
  <c r="CG135" i="15"/>
  <c r="CZ136" i="16"/>
  <c r="CJ135" i="2"/>
  <c r="DM136" i="16"/>
  <c r="CL135" i="2"/>
  <c r="DO136" i="16"/>
  <c r="CN135" i="2"/>
  <c r="DQ136" i="16"/>
  <c r="CP135" i="2"/>
  <c r="DS136" i="16"/>
  <c r="CJ135" i="15"/>
  <c r="DV136" i="16"/>
  <c r="CL135" i="15"/>
  <c r="DX136" i="16"/>
  <c r="CN135" i="15"/>
  <c r="DZ136" i="16"/>
  <c r="CP135" i="15"/>
  <c r="EB136" i="16"/>
  <c r="CS135" i="2"/>
  <c r="EO136" i="16"/>
  <c r="CU135" i="2"/>
  <c r="EQ136" i="16"/>
  <c r="CW135" i="2"/>
  <c r="ES136" i="16"/>
  <c r="CY135" i="2"/>
  <c r="EU136" i="16"/>
  <c r="CS135" i="15"/>
  <c r="EX136" i="16"/>
  <c r="CU135" i="15"/>
  <c r="EZ136" i="16"/>
  <c r="CW135" i="15"/>
  <c r="FB136" i="16"/>
  <c r="CY135" i="15"/>
  <c r="FD136" i="16"/>
  <c r="F136" i="2"/>
  <c r="AZ136" i="2"/>
  <c r="E137" i="16"/>
  <c r="H136" i="2"/>
  <c r="BB136" i="2"/>
  <c r="G137" i="16"/>
  <c r="J136" i="2"/>
  <c r="BD136" i="2"/>
  <c r="I137" i="16"/>
  <c r="L136" i="2"/>
  <c r="BF136" i="2"/>
  <c r="K137" i="16"/>
  <c r="AZ136" i="15"/>
  <c r="N137" i="16"/>
  <c r="BB136" i="15"/>
  <c r="P137" i="16"/>
  <c r="BD136" i="15"/>
  <c r="R137" i="16"/>
  <c r="BF136" i="15"/>
  <c r="T137" i="16"/>
  <c r="BR136" i="2"/>
  <c r="BI137" i="16"/>
  <c r="BT136" i="2"/>
  <c r="BK137" i="16"/>
  <c r="BV136" i="2"/>
  <c r="BM137" i="16"/>
  <c r="BX136" i="2"/>
  <c r="BO137" i="16"/>
  <c r="BR136" i="15"/>
  <c r="BR137" i="16"/>
  <c r="BT136" i="15"/>
  <c r="BT137" i="16"/>
  <c r="BV136" i="15"/>
  <c r="BV137" i="16"/>
  <c r="BX136" i="15"/>
  <c r="BX137" i="16"/>
  <c r="BI136" i="2"/>
  <c r="AG137" i="16"/>
  <c r="BK136" i="2"/>
  <c r="AI137" i="16"/>
  <c r="BM136" i="2"/>
  <c r="AK137" i="16"/>
  <c r="BO136" i="2"/>
  <c r="AM137" i="16"/>
  <c r="BI136" i="15"/>
  <c r="AP137" i="16"/>
  <c r="BK136" i="15"/>
  <c r="AR137" i="16"/>
  <c r="BM136" i="15"/>
  <c r="AT137" i="16"/>
  <c r="BO136" i="15"/>
  <c r="AV137" i="16"/>
  <c r="CA136" i="2"/>
  <c r="CK137" i="16"/>
  <c r="CC136" i="2"/>
  <c r="CM137" i="16"/>
  <c r="CE136" i="2"/>
  <c r="CO137" i="16"/>
  <c r="CG136" i="2"/>
  <c r="CQ137" i="16"/>
  <c r="CA136" i="15"/>
  <c r="CT137" i="16"/>
  <c r="CC136" i="15"/>
  <c r="CV137" i="16"/>
  <c r="CE136" i="15"/>
  <c r="CX137" i="16"/>
  <c r="CG136" i="15"/>
  <c r="CZ137" i="16"/>
  <c r="CJ136" i="2"/>
  <c r="DM137" i="16"/>
  <c r="CL136" i="2"/>
  <c r="DO137" i="16"/>
  <c r="CN136" i="2"/>
  <c r="DQ137" i="16"/>
  <c r="CP136" i="2"/>
  <c r="DS137" i="16"/>
  <c r="CJ136" i="15"/>
  <c r="DV137" i="16"/>
  <c r="CL136" i="15"/>
  <c r="DX137" i="16"/>
  <c r="CN136" i="15"/>
  <c r="DZ137" i="16"/>
  <c r="CP136" i="15"/>
  <c r="EB137" i="16"/>
  <c r="CS136" i="2"/>
  <c r="EO137" i="16"/>
  <c r="CU136" i="2"/>
  <c r="EQ137" i="16"/>
  <c r="CW136" i="2"/>
  <c r="ES137" i="16"/>
  <c r="CY136" i="2"/>
  <c r="EU137" i="16"/>
  <c r="CS136" i="15"/>
  <c r="EX137" i="16"/>
  <c r="CU136" i="15"/>
  <c r="EZ137" i="16"/>
  <c r="CW136" i="15"/>
  <c r="FB137" i="16"/>
  <c r="CY136" i="15"/>
  <c r="FD137" i="16"/>
  <c r="F137" i="2"/>
  <c r="AZ137" i="2"/>
  <c r="E138" i="16"/>
  <c r="H137" i="2"/>
  <c r="BB137" i="2"/>
  <c r="G138" i="16"/>
  <c r="J137" i="2"/>
  <c r="BD137" i="2"/>
  <c r="I138" i="16"/>
  <c r="L137" i="2"/>
  <c r="BF137" i="2"/>
  <c r="K138" i="16"/>
  <c r="AZ137" i="15"/>
  <c r="N138" i="16"/>
  <c r="BB137" i="15"/>
  <c r="P138" i="16"/>
  <c r="BD137" i="15"/>
  <c r="R138" i="16"/>
  <c r="BF137" i="15"/>
  <c r="T138" i="16"/>
  <c r="BR137" i="2"/>
  <c r="BI138" i="16"/>
  <c r="BT137" i="2"/>
  <c r="BK138" i="16"/>
  <c r="BV137" i="2"/>
  <c r="BM138" i="16"/>
  <c r="BX137" i="2"/>
  <c r="BO138" i="16"/>
  <c r="BR137" i="15"/>
  <c r="BR138" i="16"/>
  <c r="BT137" i="15"/>
  <c r="BT138" i="16"/>
  <c r="BV137" i="15"/>
  <c r="BV138" i="16"/>
  <c r="BX137" i="15"/>
  <c r="BX138" i="16"/>
  <c r="BI137" i="2"/>
  <c r="AG138" i="16"/>
  <c r="BK137" i="2"/>
  <c r="AI138" i="16"/>
  <c r="BM137" i="2"/>
  <c r="AK138" i="16"/>
  <c r="BO137" i="2"/>
  <c r="AM138" i="16"/>
  <c r="BI137" i="15"/>
  <c r="AP138" i="16"/>
  <c r="BK137" i="15"/>
  <c r="AR138" i="16"/>
  <c r="BM137" i="15"/>
  <c r="AT138" i="16"/>
  <c r="BO137" i="15"/>
  <c r="AV138" i="16"/>
  <c r="CA137" i="2"/>
  <c r="CK138" i="16"/>
  <c r="CC137" i="2"/>
  <c r="CM138" i="16"/>
  <c r="CE137" i="2"/>
  <c r="CO138" i="16"/>
  <c r="CG137" i="2"/>
  <c r="CQ138" i="16"/>
  <c r="CA137" i="15"/>
  <c r="CT138" i="16"/>
  <c r="CC137" i="15"/>
  <c r="CV138" i="16"/>
  <c r="CE137" i="15"/>
  <c r="CX138" i="16"/>
  <c r="CG137" i="15"/>
  <c r="CZ138" i="16"/>
  <c r="CJ137" i="2"/>
  <c r="DM138" i="16"/>
  <c r="CL137" i="2"/>
  <c r="DO138" i="16"/>
  <c r="CN137" i="2"/>
  <c r="DQ138" i="16"/>
  <c r="CP137" i="2"/>
  <c r="DS138" i="16"/>
  <c r="CJ137" i="15"/>
  <c r="DV138" i="16"/>
  <c r="CL137" i="15"/>
  <c r="DX138" i="16"/>
  <c r="CN137" i="15"/>
  <c r="DZ138" i="16"/>
  <c r="CP137" i="15"/>
  <c r="EB138" i="16"/>
  <c r="CS137" i="2"/>
  <c r="EO138" i="16"/>
  <c r="CU137" i="2"/>
  <c r="EQ138" i="16"/>
  <c r="CW137" i="2"/>
  <c r="ES138" i="16"/>
  <c r="CY137" i="2"/>
  <c r="EU138" i="16"/>
  <c r="CS137" i="15"/>
  <c r="EX138" i="16"/>
  <c r="CU137" i="15"/>
  <c r="EZ138" i="16"/>
  <c r="CW137" i="15"/>
  <c r="FB138" i="16"/>
  <c r="CY137" i="15"/>
  <c r="FD138" i="16"/>
  <c r="F138" i="2"/>
  <c r="AZ138" i="2"/>
  <c r="E139" i="16"/>
  <c r="H138" i="2"/>
  <c r="BB138" i="2"/>
  <c r="G139" i="16"/>
  <c r="J138" i="2"/>
  <c r="BD138" i="2"/>
  <c r="I139" i="16"/>
  <c r="L138" i="2"/>
  <c r="BF138" i="2"/>
  <c r="K139" i="16"/>
  <c r="AZ138" i="15"/>
  <c r="N139" i="16"/>
  <c r="BB138" i="15"/>
  <c r="P139" i="16"/>
  <c r="BD138" i="15"/>
  <c r="R139" i="16"/>
  <c r="BF138" i="15"/>
  <c r="T139" i="16"/>
  <c r="BR138" i="2"/>
  <c r="BI139" i="16"/>
  <c r="BT138" i="2"/>
  <c r="BK139" i="16"/>
  <c r="BV138" i="2"/>
  <c r="BM139" i="16"/>
  <c r="BX138" i="2"/>
  <c r="BO139" i="16"/>
  <c r="BR138" i="15"/>
  <c r="BR139" i="16"/>
  <c r="BT138" i="15"/>
  <c r="BT139" i="16"/>
  <c r="BV138" i="15"/>
  <c r="BV139" i="16"/>
  <c r="BX138" i="15"/>
  <c r="BX139" i="16"/>
  <c r="BI138" i="2"/>
  <c r="AG139" i="16"/>
  <c r="BK138" i="2"/>
  <c r="AI139" i="16"/>
  <c r="BM138" i="2"/>
  <c r="AK139" i="16"/>
  <c r="BO138" i="2"/>
  <c r="AM139" i="16"/>
  <c r="BI138" i="15"/>
  <c r="AP139" i="16"/>
  <c r="BK138" i="15"/>
  <c r="AR139" i="16"/>
  <c r="BM138" i="15"/>
  <c r="AT139" i="16"/>
  <c r="BO138" i="15"/>
  <c r="AV139" i="16"/>
  <c r="CA138" i="2"/>
  <c r="CK139" i="16"/>
  <c r="CC138" i="2"/>
  <c r="CM139" i="16"/>
  <c r="CE138" i="2"/>
  <c r="CO139" i="16"/>
  <c r="CG138" i="2"/>
  <c r="CQ139" i="16"/>
  <c r="CA138" i="15"/>
  <c r="CT139" i="16"/>
  <c r="CC138" i="15"/>
  <c r="CV139" i="16"/>
  <c r="CE138" i="15"/>
  <c r="CX139" i="16"/>
  <c r="CG138" i="15"/>
  <c r="CZ139" i="16"/>
  <c r="CJ138" i="2"/>
  <c r="DM139" i="16"/>
  <c r="CL138" i="2"/>
  <c r="DO139" i="16"/>
  <c r="CN138" i="2"/>
  <c r="DQ139" i="16"/>
  <c r="CP138" i="2"/>
  <c r="DS139" i="16"/>
  <c r="CJ138" i="15"/>
  <c r="DV139" i="16"/>
  <c r="CL138" i="15"/>
  <c r="DX139" i="16"/>
  <c r="CN138" i="15"/>
  <c r="DZ139" i="16"/>
  <c r="CP138" i="15"/>
  <c r="EB139" i="16"/>
  <c r="CS138" i="2"/>
  <c r="EO139" i="16"/>
  <c r="CU138" i="2"/>
  <c r="EQ139" i="16"/>
  <c r="CW138" i="2"/>
  <c r="ES139" i="16"/>
  <c r="CY138" i="2"/>
  <c r="EU139" i="16"/>
  <c r="CS138" i="15"/>
  <c r="EX139" i="16"/>
  <c r="CU138" i="15"/>
  <c r="EZ139" i="16"/>
  <c r="CW138" i="15"/>
  <c r="FB139" i="16"/>
  <c r="CY138" i="15"/>
  <c r="FD139" i="16"/>
  <c r="F139" i="2"/>
  <c r="AZ139" i="2"/>
  <c r="E140" i="16"/>
  <c r="H139" i="2"/>
  <c r="BB139" i="2"/>
  <c r="G140" i="16"/>
  <c r="J139" i="2"/>
  <c r="BD139" i="2"/>
  <c r="I140" i="16"/>
  <c r="L139" i="2"/>
  <c r="BF139" i="2"/>
  <c r="K140" i="16"/>
  <c r="AZ139" i="15"/>
  <c r="N140" i="16"/>
  <c r="BB139" i="15"/>
  <c r="P140" i="16"/>
  <c r="BD139" i="15"/>
  <c r="R140" i="16"/>
  <c r="BF139" i="15"/>
  <c r="T140" i="16"/>
  <c r="BR139" i="2"/>
  <c r="BI140" i="16"/>
  <c r="BT139" i="2"/>
  <c r="BK140" i="16"/>
  <c r="BV139" i="2"/>
  <c r="BM140" i="16"/>
  <c r="BX139" i="2"/>
  <c r="BO140" i="16"/>
  <c r="BR139" i="15"/>
  <c r="BR140" i="16"/>
  <c r="BT139" i="15"/>
  <c r="BT140" i="16"/>
  <c r="BV139" i="15"/>
  <c r="BV140" i="16"/>
  <c r="BX139" i="15"/>
  <c r="BX140" i="16"/>
  <c r="BI139" i="2"/>
  <c r="AG140" i="16"/>
  <c r="BK139" i="2"/>
  <c r="AI140" i="16"/>
  <c r="BM139" i="2"/>
  <c r="AK140" i="16"/>
  <c r="BO139" i="2"/>
  <c r="AM140" i="16"/>
  <c r="BI139" i="15"/>
  <c r="AP140" i="16"/>
  <c r="BK139" i="15"/>
  <c r="AR140" i="16"/>
  <c r="BM139" i="15"/>
  <c r="AT140" i="16"/>
  <c r="BO139" i="15"/>
  <c r="AV140" i="16"/>
  <c r="CA139" i="2"/>
  <c r="CK140" i="16"/>
  <c r="CC139" i="2"/>
  <c r="CM140" i="16"/>
  <c r="CE139" i="2"/>
  <c r="CO140" i="16"/>
  <c r="CG139" i="2"/>
  <c r="CQ140" i="16"/>
  <c r="CA139" i="15"/>
  <c r="CT140" i="16"/>
  <c r="CC139" i="15"/>
  <c r="CV140" i="16"/>
  <c r="CE139" i="15"/>
  <c r="CX140" i="16"/>
  <c r="CG139" i="15"/>
  <c r="CZ140" i="16"/>
  <c r="CJ139" i="2"/>
  <c r="DM140" i="16"/>
  <c r="CL139" i="2"/>
  <c r="DO140" i="16"/>
  <c r="CN139" i="2"/>
  <c r="DQ140" i="16"/>
  <c r="CP139" i="2"/>
  <c r="DS140" i="16"/>
  <c r="CJ139" i="15"/>
  <c r="DV140" i="16"/>
  <c r="CL139" i="15"/>
  <c r="DX140" i="16"/>
  <c r="CN139" i="15"/>
  <c r="DZ140" i="16"/>
  <c r="CP139" i="15"/>
  <c r="EB140" i="16"/>
  <c r="CS139" i="2"/>
  <c r="EO140" i="16"/>
  <c r="CU139" i="2"/>
  <c r="EQ140" i="16"/>
  <c r="CW139" i="2"/>
  <c r="ES140" i="16"/>
  <c r="CY139" i="2"/>
  <c r="EU140" i="16"/>
  <c r="CS139" i="15"/>
  <c r="EX140" i="16"/>
  <c r="CU139" i="15"/>
  <c r="EZ140" i="16"/>
  <c r="CW139" i="15"/>
  <c r="FB140" i="16"/>
  <c r="CY139" i="15"/>
  <c r="FD140" i="16"/>
  <c r="F140" i="2"/>
  <c r="AZ140" i="2"/>
  <c r="E141" i="16"/>
  <c r="H140" i="2"/>
  <c r="BB140" i="2"/>
  <c r="G141" i="16"/>
  <c r="J140" i="2"/>
  <c r="BD140" i="2"/>
  <c r="I141" i="16"/>
  <c r="L140" i="2"/>
  <c r="BF140" i="2"/>
  <c r="K141" i="16"/>
  <c r="AZ140" i="15"/>
  <c r="N141" i="16"/>
  <c r="BB140" i="15"/>
  <c r="P141" i="16"/>
  <c r="BD140" i="15"/>
  <c r="R141" i="16"/>
  <c r="BF140" i="15"/>
  <c r="T141" i="16"/>
  <c r="BR140" i="2"/>
  <c r="BI141" i="16"/>
  <c r="BT140" i="2"/>
  <c r="BK141" i="16"/>
  <c r="BV140" i="2"/>
  <c r="BM141" i="16"/>
  <c r="BX140" i="2"/>
  <c r="BO141" i="16"/>
  <c r="BR140" i="15"/>
  <c r="BR141" i="16"/>
  <c r="BT140" i="15"/>
  <c r="BT141" i="16"/>
  <c r="BV140" i="15"/>
  <c r="BV141" i="16"/>
  <c r="BX140" i="15"/>
  <c r="BX141" i="16"/>
  <c r="BI140" i="2"/>
  <c r="AG141" i="16"/>
  <c r="BK140" i="2"/>
  <c r="AI141" i="16"/>
  <c r="BM140" i="2"/>
  <c r="AK141" i="16"/>
  <c r="BO140" i="2"/>
  <c r="AM141" i="16"/>
  <c r="BI140" i="15"/>
  <c r="AP141" i="16"/>
  <c r="BK140" i="15"/>
  <c r="AR141" i="16"/>
  <c r="BM140" i="15"/>
  <c r="AT141" i="16"/>
  <c r="BO140" i="15"/>
  <c r="AV141" i="16"/>
  <c r="CA140" i="2"/>
  <c r="CK141" i="16"/>
  <c r="CC140" i="2"/>
  <c r="CM141" i="16"/>
  <c r="CE140" i="2"/>
  <c r="CO141" i="16"/>
  <c r="CG140" i="2"/>
  <c r="CQ141" i="16"/>
  <c r="CA140" i="15"/>
  <c r="CT141" i="16"/>
  <c r="CC140" i="15"/>
  <c r="CV141" i="16"/>
  <c r="CE140" i="15"/>
  <c r="CX141" i="16"/>
  <c r="CG140" i="15"/>
  <c r="CZ141" i="16"/>
  <c r="CJ140" i="2"/>
  <c r="DM141" i="16"/>
  <c r="CL140" i="2"/>
  <c r="DO141" i="16"/>
  <c r="CN140" i="2"/>
  <c r="DQ141" i="16"/>
  <c r="CP140" i="2"/>
  <c r="DS141" i="16"/>
  <c r="CJ140" i="15"/>
  <c r="DV141" i="16"/>
  <c r="CL140" i="15"/>
  <c r="DX141" i="16"/>
  <c r="CN140" i="15"/>
  <c r="DZ141" i="16"/>
  <c r="CP140" i="15"/>
  <c r="EB141" i="16"/>
  <c r="CS140" i="2"/>
  <c r="EO141" i="16"/>
  <c r="CU140" i="2"/>
  <c r="EQ141" i="16"/>
  <c r="CW140" i="2"/>
  <c r="ES141" i="16"/>
  <c r="CY140" i="2"/>
  <c r="EU141" i="16"/>
  <c r="CS140" i="15"/>
  <c r="EX141" i="16"/>
  <c r="CU140" i="15"/>
  <c r="EZ141" i="16"/>
  <c r="CW140" i="15"/>
  <c r="FB141" i="16"/>
  <c r="CY140" i="15"/>
  <c r="FD141" i="16"/>
  <c r="F141" i="2"/>
  <c r="AZ141" i="2"/>
  <c r="E142" i="16"/>
  <c r="H141" i="2"/>
  <c r="BB141" i="2"/>
  <c r="G142" i="16"/>
  <c r="J141" i="2"/>
  <c r="BD141" i="2"/>
  <c r="I142" i="16"/>
  <c r="L141" i="2"/>
  <c r="BF141" i="2"/>
  <c r="K142" i="16"/>
  <c r="AZ141" i="15"/>
  <c r="N142" i="16"/>
  <c r="BB141" i="15"/>
  <c r="P142" i="16"/>
  <c r="BD141" i="15"/>
  <c r="R142" i="16"/>
  <c r="BF141" i="15"/>
  <c r="T142" i="16"/>
  <c r="BR141" i="2"/>
  <c r="BI142" i="16"/>
  <c r="BT141" i="2"/>
  <c r="BK142" i="16"/>
  <c r="BV141" i="2"/>
  <c r="BM142" i="16"/>
  <c r="BX141" i="2"/>
  <c r="BO142" i="16"/>
  <c r="BR141" i="15"/>
  <c r="BR142" i="16"/>
  <c r="BT141" i="15"/>
  <c r="BT142" i="16"/>
  <c r="BV141" i="15"/>
  <c r="BV142" i="16"/>
  <c r="BX141" i="15"/>
  <c r="BX142" i="16"/>
  <c r="BI141" i="2"/>
  <c r="AG142" i="16"/>
  <c r="BK141" i="2"/>
  <c r="AI142" i="16"/>
  <c r="BM141" i="2"/>
  <c r="AK142" i="16"/>
  <c r="BO141" i="2"/>
  <c r="AM142" i="16"/>
  <c r="BI141" i="15"/>
  <c r="AP142" i="16"/>
  <c r="BK141" i="15"/>
  <c r="AR142" i="16"/>
  <c r="BM141" i="15"/>
  <c r="AT142" i="16"/>
  <c r="BO141" i="15"/>
  <c r="AV142" i="16"/>
  <c r="CA141" i="2"/>
  <c r="CK142" i="16"/>
  <c r="CC141" i="2"/>
  <c r="CM142" i="16"/>
  <c r="CE141" i="2"/>
  <c r="CO142" i="16"/>
  <c r="CG141" i="2"/>
  <c r="CQ142" i="16"/>
  <c r="CA141" i="15"/>
  <c r="CT142" i="16"/>
  <c r="CC141" i="15"/>
  <c r="CV142" i="16"/>
  <c r="CE141" i="15"/>
  <c r="CX142" i="16"/>
  <c r="CG141" i="15"/>
  <c r="CZ142" i="16"/>
  <c r="CJ141" i="2"/>
  <c r="DM142" i="16"/>
  <c r="CL141" i="2"/>
  <c r="DO142" i="16"/>
  <c r="CN141" i="2"/>
  <c r="DQ142" i="16"/>
  <c r="CP141" i="2"/>
  <c r="DS142" i="16"/>
  <c r="CJ141" i="15"/>
  <c r="DV142" i="16"/>
  <c r="CL141" i="15"/>
  <c r="DX142" i="16"/>
  <c r="CN141" i="15"/>
  <c r="DZ142" i="16"/>
  <c r="CP141" i="15"/>
  <c r="EB142" i="16"/>
  <c r="CS141" i="2"/>
  <c r="EO142" i="16"/>
  <c r="CU141" i="2"/>
  <c r="EQ142" i="16"/>
  <c r="CW141" i="2"/>
  <c r="ES142" i="16"/>
  <c r="CY141" i="2"/>
  <c r="EU142" i="16"/>
  <c r="CS141" i="15"/>
  <c r="EX142" i="16"/>
  <c r="CU141" i="15"/>
  <c r="EZ142" i="16"/>
  <c r="CW141" i="15"/>
  <c r="FB142" i="16"/>
  <c r="CY141" i="15"/>
  <c r="FD142" i="16"/>
  <c r="F142" i="2"/>
  <c r="AZ142" i="2"/>
  <c r="E143" i="16"/>
  <c r="H142" i="2"/>
  <c r="BB142" i="2"/>
  <c r="G143" i="16"/>
  <c r="J142" i="2"/>
  <c r="BD142" i="2"/>
  <c r="I143" i="16"/>
  <c r="L142" i="2"/>
  <c r="BF142" i="2"/>
  <c r="K143" i="16"/>
  <c r="AZ142" i="15"/>
  <c r="N143" i="16"/>
  <c r="BB142" i="15"/>
  <c r="P143" i="16"/>
  <c r="BD142" i="15"/>
  <c r="R143" i="16"/>
  <c r="BF142" i="15"/>
  <c r="T143" i="16"/>
  <c r="BR142" i="2"/>
  <c r="BI143" i="16"/>
  <c r="BT142" i="2"/>
  <c r="BK143" i="16"/>
  <c r="BV142" i="2"/>
  <c r="BM143" i="16"/>
  <c r="BX142" i="2"/>
  <c r="BO143" i="16"/>
  <c r="BR142" i="15"/>
  <c r="BR143" i="16"/>
  <c r="BT142" i="15"/>
  <c r="BT143" i="16"/>
  <c r="BV142" i="15"/>
  <c r="BV143" i="16"/>
  <c r="BX142" i="15"/>
  <c r="BX143" i="16"/>
  <c r="BI142" i="2"/>
  <c r="AG143" i="16"/>
  <c r="BK142" i="2"/>
  <c r="AI143" i="16"/>
  <c r="BM142" i="2"/>
  <c r="AK143" i="16"/>
  <c r="BO142" i="2"/>
  <c r="AM143" i="16"/>
  <c r="BI142" i="15"/>
  <c r="AP143" i="16"/>
  <c r="BK142" i="15"/>
  <c r="AR143" i="16"/>
  <c r="BM142" i="15"/>
  <c r="AT143" i="16"/>
  <c r="BO142" i="15"/>
  <c r="AV143" i="16"/>
  <c r="CA142" i="2"/>
  <c r="CK143" i="16"/>
  <c r="CC142" i="2"/>
  <c r="CM143" i="16"/>
  <c r="CE142" i="2"/>
  <c r="CO143" i="16"/>
  <c r="CG142" i="2"/>
  <c r="CQ143" i="16"/>
  <c r="CA142" i="15"/>
  <c r="CT143" i="16"/>
  <c r="CC142" i="15"/>
  <c r="CV143" i="16"/>
  <c r="CE142" i="15"/>
  <c r="CX143" i="16"/>
  <c r="CG142" i="15"/>
  <c r="CZ143" i="16"/>
  <c r="CJ142" i="2"/>
  <c r="DM143" i="16"/>
  <c r="CL142" i="2"/>
  <c r="DO143" i="16"/>
  <c r="CN142" i="2"/>
  <c r="DQ143" i="16"/>
  <c r="CP142" i="2"/>
  <c r="DS143" i="16"/>
  <c r="CJ142" i="15"/>
  <c r="DV143" i="16"/>
  <c r="CL142" i="15"/>
  <c r="DX143" i="16"/>
  <c r="CN142" i="15"/>
  <c r="DZ143" i="16"/>
  <c r="CP142" i="15"/>
  <c r="EB143" i="16"/>
  <c r="CS142" i="2"/>
  <c r="EO143" i="16"/>
  <c r="CU142" i="2"/>
  <c r="EQ143" i="16"/>
  <c r="CW142" i="2"/>
  <c r="ES143" i="16"/>
  <c r="CY142" i="2"/>
  <c r="EU143" i="16"/>
  <c r="CS142" i="15"/>
  <c r="EX143" i="16"/>
  <c r="CU142" i="15"/>
  <c r="EZ143" i="16"/>
  <c r="CW142" i="15"/>
  <c r="FB143" i="16"/>
  <c r="CY142" i="15"/>
  <c r="FD143" i="16"/>
  <c r="F143" i="2"/>
  <c r="AZ143" i="2"/>
  <c r="E144" i="16"/>
  <c r="H143" i="2"/>
  <c r="BB143" i="2"/>
  <c r="G144" i="16"/>
  <c r="J143" i="2"/>
  <c r="BD143" i="2"/>
  <c r="I144" i="16"/>
  <c r="L143" i="2"/>
  <c r="BF143" i="2"/>
  <c r="K144" i="16"/>
  <c r="AZ143" i="15"/>
  <c r="N144" i="16"/>
  <c r="BB143" i="15"/>
  <c r="P144" i="16"/>
  <c r="BD143" i="15"/>
  <c r="R144" i="16"/>
  <c r="BF143" i="15"/>
  <c r="T144" i="16"/>
  <c r="BR143" i="2"/>
  <c r="BI144" i="16"/>
  <c r="BT143" i="2"/>
  <c r="BK144" i="16"/>
  <c r="BV143" i="2"/>
  <c r="BM144" i="16"/>
  <c r="BX143" i="2"/>
  <c r="BO144" i="16"/>
  <c r="BR143" i="15"/>
  <c r="BR144" i="16"/>
  <c r="BT143" i="15"/>
  <c r="BT144" i="16"/>
  <c r="BV143" i="15"/>
  <c r="BV144" i="16"/>
  <c r="BX143" i="15"/>
  <c r="BX144" i="16"/>
  <c r="BI143" i="2"/>
  <c r="AG144" i="16"/>
  <c r="BK143" i="2"/>
  <c r="AI144" i="16"/>
  <c r="BM143" i="2"/>
  <c r="AK144" i="16"/>
  <c r="BO143" i="2"/>
  <c r="AM144" i="16"/>
  <c r="BI143" i="15"/>
  <c r="AP144" i="16"/>
  <c r="BK143" i="15"/>
  <c r="AR144" i="16"/>
  <c r="BM143" i="15"/>
  <c r="AT144" i="16"/>
  <c r="BO143" i="15"/>
  <c r="AV144" i="16"/>
  <c r="CA143" i="2"/>
  <c r="CK144" i="16"/>
  <c r="CC143" i="2"/>
  <c r="CM144" i="16"/>
  <c r="CE143" i="2"/>
  <c r="CO144" i="16"/>
  <c r="CG143" i="2"/>
  <c r="CQ144" i="16"/>
  <c r="CA143" i="15"/>
  <c r="CT144" i="16"/>
  <c r="CC143" i="15"/>
  <c r="CV144" i="16"/>
  <c r="CE143" i="15"/>
  <c r="CX144" i="16"/>
  <c r="CG143" i="15"/>
  <c r="CZ144" i="16"/>
  <c r="CJ143" i="2"/>
  <c r="DM144" i="16"/>
  <c r="CL143" i="2"/>
  <c r="DO144" i="16"/>
  <c r="CN143" i="2"/>
  <c r="DQ144" i="16"/>
  <c r="CP143" i="2"/>
  <c r="DS144" i="16"/>
  <c r="CJ143" i="15"/>
  <c r="DV144" i="16"/>
  <c r="CL143" i="15"/>
  <c r="DX144" i="16"/>
  <c r="CN143" i="15"/>
  <c r="DZ144" i="16"/>
  <c r="CP143" i="15"/>
  <c r="EB144" i="16"/>
  <c r="CS143" i="2"/>
  <c r="EO144" i="16"/>
  <c r="CU143" i="2"/>
  <c r="EQ144" i="16"/>
  <c r="CW143" i="2"/>
  <c r="ES144" i="16"/>
  <c r="CY143" i="2"/>
  <c r="EU144" i="16"/>
  <c r="CS143" i="15"/>
  <c r="EX144" i="16"/>
  <c r="CU143" i="15"/>
  <c r="EZ144" i="16"/>
  <c r="CW143" i="15"/>
  <c r="FB144" i="16"/>
  <c r="CY143" i="15"/>
  <c r="FD144" i="16"/>
  <c r="F144" i="2"/>
  <c r="AZ144" i="2"/>
  <c r="E145" i="16"/>
  <c r="H144" i="2"/>
  <c r="BB144" i="2"/>
  <c r="G145" i="16"/>
  <c r="J144" i="2"/>
  <c r="BD144" i="2"/>
  <c r="I145" i="16"/>
  <c r="L144" i="2"/>
  <c r="BF144" i="2"/>
  <c r="K145" i="16"/>
  <c r="AZ144" i="15"/>
  <c r="N145" i="16"/>
  <c r="BB144" i="15"/>
  <c r="P145" i="16"/>
  <c r="BD144" i="15"/>
  <c r="R145" i="16"/>
  <c r="BF144" i="15"/>
  <c r="T145" i="16"/>
  <c r="BR144" i="2"/>
  <c r="BI145" i="16"/>
  <c r="BT144" i="2"/>
  <c r="BK145" i="16"/>
  <c r="BV144" i="2"/>
  <c r="BM145" i="16"/>
  <c r="BX144" i="2"/>
  <c r="BO145" i="16"/>
  <c r="BR144" i="15"/>
  <c r="BR145" i="16"/>
  <c r="BT144" i="15"/>
  <c r="BT145" i="16"/>
  <c r="BV144" i="15"/>
  <c r="BV145" i="16"/>
  <c r="BX144" i="15"/>
  <c r="BX145" i="16"/>
  <c r="BI144" i="2"/>
  <c r="AG145" i="16"/>
  <c r="BK144" i="2"/>
  <c r="AI145" i="16"/>
  <c r="BM144" i="2"/>
  <c r="AK145" i="16"/>
  <c r="BO144" i="2"/>
  <c r="AM145" i="16"/>
  <c r="BI144" i="15"/>
  <c r="AP145" i="16"/>
  <c r="BK144" i="15"/>
  <c r="AR145" i="16"/>
  <c r="BM144" i="15"/>
  <c r="AT145" i="16"/>
  <c r="BO144" i="15"/>
  <c r="AV145" i="16"/>
  <c r="CA144" i="2"/>
  <c r="CK145" i="16"/>
  <c r="CC144" i="2"/>
  <c r="CM145" i="16"/>
  <c r="CE144" i="2"/>
  <c r="CO145" i="16"/>
  <c r="CG144" i="2"/>
  <c r="CQ145" i="16"/>
  <c r="CA144" i="15"/>
  <c r="CT145" i="16"/>
  <c r="CC144" i="15"/>
  <c r="CV145" i="16"/>
  <c r="CE144" i="15"/>
  <c r="CX145" i="16"/>
  <c r="CG144" i="15"/>
  <c r="CZ145" i="16"/>
  <c r="CJ144" i="2"/>
  <c r="DM145" i="16"/>
  <c r="CL144" i="2"/>
  <c r="DO145" i="16"/>
  <c r="CN144" i="2"/>
  <c r="DQ145" i="16"/>
  <c r="CP144" i="2"/>
  <c r="DS145" i="16"/>
  <c r="CJ144" i="15"/>
  <c r="DV145" i="16"/>
  <c r="CL144" i="15"/>
  <c r="DX145" i="16"/>
  <c r="CN144" i="15"/>
  <c r="DZ145" i="16"/>
  <c r="CP144" i="15"/>
  <c r="EB145" i="16"/>
  <c r="CS144" i="2"/>
  <c r="EO145" i="16"/>
  <c r="CU144" i="2"/>
  <c r="EQ145" i="16"/>
  <c r="CW144" i="2"/>
  <c r="ES145" i="16"/>
  <c r="CY144" i="2"/>
  <c r="EU145" i="16"/>
  <c r="CS144" i="15"/>
  <c r="EX145" i="16"/>
  <c r="CU144" i="15"/>
  <c r="EZ145" i="16"/>
  <c r="CW144" i="15"/>
  <c r="FB145" i="16"/>
  <c r="CY144" i="15"/>
  <c r="FD145" i="16"/>
  <c r="F145" i="2"/>
  <c r="AZ145" i="2"/>
  <c r="E146" i="16"/>
  <c r="H145" i="2"/>
  <c r="BB145" i="2"/>
  <c r="G146" i="16"/>
  <c r="J145" i="2"/>
  <c r="BD145" i="2"/>
  <c r="I146" i="16"/>
  <c r="L145" i="2"/>
  <c r="BF145" i="2"/>
  <c r="K146" i="16"/>
  <c r="AZ145" i="15"/>
  <c r="N146" i="16"/>
  <c r="BB145" i="15"/>
  <c r="P146" i="16"/>
  <c r="BD145" i="15"/>
  <c r="R146" i="16"/>
  <c r="BF145" i="15"/>
  <c r="T146" i="16"/>
  <c r="BR145" i="2"/>
  <c r="BI146" i="16"/>
  <c r="BT145" i="2"/>
  <c r="BK146" i="16"/>
  <c r="BV145" i="2"/>
  <c r="BM146" i="16"/>
  <c r="BX145" i="2"/>
  <c r="BO146" i="16"/>
  <c r="BR145" i="15"/>
  <c r="BR146" i="16"/>
  <c r="BT145" i="15"/>
  <c r="BT146" i="16"/>
  <c r="BV145" i="15"/>
  <c r="BV146" i="16"/>
  <c r="BX145" i="15"/>
  <c r="BX146" i="16"/>
  <c r="BI145" i="2"/>
  <c r="AG146" i="16"/>
  <c r="BK145" i="2"/>
  <c r="AI146" i="16"/>
  <c r="BM145" i="2"/>
  <c r="AK146" i="16"/>
  <c r="BO145" i="2"/>
  <c r="AM146" i="16"/>
  <c r="BI145" i="15"/>
  <c r="AP146" i="16"/>
  <c r="BK145" i="15"/>
  <c r="AR146" i="16"/>
  <c r="BM145" i="15"/>
  <c r="AT146" i="16"/>
  <c r="BO145" i="15"/>
  <c r="AV146" i="16"/>
  <c r="CA145" i="2"/>
  <c r="CK146" i="16"/>
  <c r="CC145" i="2"/>
  <c r="CM146" i="16"/>
  <c r="CE145" i="2"/>
  <c r="CO146" i="16"/>
  <c r="CG145" i="2"/>
  <c r="CQ146" i="16"/>
  <c r="CA145" i="15"/>
  <c r="CT146" i="16"/>
  <c r="CC145" i="15"/>
  <c r="CV146" i="16"/>
  <c r="CE145" i="15"/>
  <c r="CX146" i="16"/>
  <c r="CG145" i="15"/>
  <c r="CZ146" i="16"/>
  <c r="CJ145" i="2"/>
  <c r="DM146" i="16"/>
  <c r="CL145" i="2"/>
  <c r="DO146" i="16"/>
  <c r="CN145" i="2"/>
  <c r="DQ146" i="16"/>
  <c r="CP145" i="2"/>
  <c r="DS146" i="16"/>
  <c r="CJ145" i="15"/>
  <c r="DV146" i="16"/>
  <c r="CL145" i="15"/>
  <c r="DX146" i="16"/>
  <c r="CN145" i="15"/>
  <c r="DZ146" i="16"/>
  <c r="CP145" i="15"/>
  <c r="EB146" i="16"/>
  <c r="CS145" i="2"/>
  <c r="EO146" i="16"/>
  <c r="CU145" i="2"/>
  <c r="EQ146" i="16"/>
  <c r="CW145" i="2"/>
  <c r="ES146" i="16"/>
  <c r="CY145" i="2"/>
  <c r="EU146" i="16"/>
  <c r="CS145" i="15"/>
  <c r="EX146" i="16"/>
  <c r="CU145" i="15"/>
  <c r="EZ146" i="16"/>
  <c r="CW145" i="15"/>
  <c r="FB146" i="16"/>
  <c r="CY145" i="15"/>
  <c r="FD146" i="16"/>
  <c r="F146" i="2"/>
  <c r="AZ146" i="2"/>
  <c r="E147" i="16"/>
  <c r="H146" i="2"/>
  <c r="BB146" i="2"/>
  <c r="G147" i="16"/>
  <c r="J146" i="2"/>
  <c r="BD146" i="2"/>
  <c r="I147" i="16"/>
  <c r="L146" i="2"/>
  <c r="BF146" i="2"/>
  <c r="K147" i="16"/>
  <c r="AZ146" i="15"/>
  <c r="N147" i="16"/>
  <c r="BB146" i="15"/>
  <c r="P147" i="16"/>
  <c r="BD146" i="15"/>
  <c r="R147" i="16"/>
  <c r="BF146" i="15"/>
  <c r="T147" i="16"/>
  <c r="BR146" i="2"/>
  <c r="BI147" i="16"/>
  <c r="BT146" i="2"/>
  <c r="BK147" i="16"/>
  <c r="BV146" i="2"/>
  <c r="BM147" i="16"/>
  <c r="BX146" i="2"/>
  <c r="BO147" i="16"/>
  <c r="BR146" i="15"/>
  <c r="BR147" i="16"/>
  <c r="BT146" i="15"/>
  <c r="BT147" i="16"/>
  <c r="BV146" i="15"/>
  <c r="BV147" i="16"/>
  <c r="BX146" i="15"/>
  <c r="BX147" i="16"/>
  <c r="BI146" i="2"/>
  <c r="AG147" i="16"/>
  <c r="BK146" i="2"/>
  <c r="AI147" i="16"/>
  <c r="BM146" i="2"/>
  <c r="AK147" i="16"/>
  <c r="BO146" i="2"/>
  <c r="AM147" i="16"/>
  <c r="BI146" i="15"/>
  <c r="AP147" i="16"/>
  <c r="BK146" i="15"/>
  <c r="AR147" i="16"/>
  <c r="BM146" i="15"/>
  <c r="AT147" i="16"/>
  <c r="BO146" i="15"/>
  <c r="AV147" i="16"/>
  <c r="CA146" i="2"/>
  <c r="CK147" i="16"/>
  <c r="CC146" i="2"/>
  <c r="CM147" i="16"/>
  <c r="CE146" i="2"/>
  <c r="CO147" i="16"/>
  <c r="CG146" i="2"/>
  <c r="CQ147" i="16"/>
  <c r="CA146" i="15"/>
  <c r="CT147" i="16"/>
  <c r="CC146" i="15"/>
  <c r="CV147" i="16"/>
  <c r="CE146" i="15"/>
  <c r="CX147" i="16"/>
  <c r="CG146" i="15"/>
  <c r="CZ147" i="16"/>
  <c r="CJ146" i="2"/>
  <c r="DM147" i="16"/>
  <c r="CL146" i="2"/>
  <c r="DO147" i="16"/>
  <c r="CN146" i="2"/>
  <c r="DQ147" i="16"/>
  <c r="CP146" i="2"/>
  <c r="DS147" i="16"/>
  <c r="CJ146" i="15"/>
  <c r="DV147" i="16"/>
  <c r="CL146" i="15"/>
  <c r="DX147" i="16"/>
  <c r="CN146" i="15"/>
  <c r="DZ147" i="16"/>
  <c r="CP146" i="15"/>
  <c r="EB147" i="16"/>
  <c r="CS146" i="2"/>
  <c r="EO147" i="16"/>
  <c r="CU146" i="2"/>
  <c r="EQ147" i="16"/>
  <c r="CW146" i="2"/>
  <c r="ES147" i="16"/>
  <c r="CY146" i="2"/>
  <c r="EU147" i="16"/>
  <c r="CS146" i="15"/>
  <c r="EX147" i="16"/>
  <c r="CU146" i="15"/>
  <c r="EZ147" i="16"/>
  <c r="CW146" i="15"/>
  <c r="FB147" i="16"/>
  <c r="CY146" i="15"/>
  <c r="FD147" i="16"/>
  <c r="F147" i="2"/>
  <c r="AZ147" i="2"/>
  <c r="E148" i="16"/>
  <c r="H147" i="2"/>
  <c r="BB147" i="2"/>
  <c r="G148" i="16"/>
  <c r="J147" i="2"/>
  <c r="BD147" i="2"/>
  <c r="I148" i="16"/>
  <c r="L147" i="2"/>
  <c r="BF147" i="2"/>
  <c r="K148" i="16"/>
  <c r="AZ147" i="15"/>
  <c r="N148" i="16"/>
  <c r="BB147" i="15"/>
  <c r="P148" i="16"/>
  <c r="BD147" i="15"/>
  <c r="R148" i="16"/>
  <c r="BF147" i="15"/>
  <c r="T148" i="16"/>
  <c r="BR147" i="2"/>
  <c r="BI148" i="16"/>
  <c r="BT147" i="2"/>
  <c r="BK148" i="16"/>
  <c r="BV147" i="2"/>
  <c r="BM148" i="16"/>
  <c r="BX147" i="2"/>
  <c r="BO148" i="16"/>
  <c r="BR147" i="15"/>
  <c r="BR148" i="16"/>
  <c r="BT147" i="15"/>
  <c r="BT148" i="16"/>
  <c r="BV147" i="15"/>
  <c r="BV148" i="16"/>
  <c r="BX147" i="15"/>
  <c r="BX148" i="16"/>
  <c r="BI147" i="2"/>
  <c r="AG148" i="16"/>
  <c r="BK147" i="2"/>
  <c r="AI148" i="16"/>
  <c r="BM147" i="2"/>
  <c r="AK148" i="16"/>
  <c r="BO147" i="2"/>
  <c r="AM148" i="16"/>
  <c r="BI147" i="15"/>
  <c r="AP148" i="16"/>
  <c r="BK147" i="15"/>
  <c r="AR148" i="16"/>
  <c r="BM147" i="15"/>
  <c r="AT148" i="16"/>
  <c r="BO147" i="15"/>
  <c r="AV148" i="16"/>
  <c r="CA147" i="2"/>
  <c r="CK148" i="16"/>
  <c r="CC147" i="2"/>
  <c r="CM148" i="16"/>
  <c r="CE147" i="2"/>
  <c r="CO148" i="16"/>
  <c r="CG147" i="2"/>
  <c r="CQ148" i="16"/>
  <c r="CA147" i="15"/>
  <c r="CT148" i="16"/>
  <c r="CC147" i="15"/>
  <c r="CV148" i="16"/>
  <c r="CE147" i="15"/>
  <c r="CX148" i="16"/>
  <c r="CG147" i="15"/>
  <c r="CZ148" i="16"/>
  <c r="CJ147" i="2"/>
  <c r="DM148" i="16"/>
  <c r="CL147" i="2"/>
  <c r="DO148" i="16"/>
  <c r="CN147" i="2"/>
  <c r="DQ148" i="16"/>
  <c r="CP147" i="2"/>
  <c r="DS148" i="16"/>
  <c r="CJ147" i="15"/>
  <c r="DV148" i="16"/>
  <c r="CL147" i="15"/>
  <c r="DX148" i="16"/>
  <c r="CN147" i="15"/>
  <c r="DZ148" i="16"/>
  <c r="CP147" i="15"/>
  <c r="EB148" i="16"/>
  <c r="CS147" i="2"/>
  <c r="EO148" i="16"/>
  <c r="CU147" i="2"/>
  <c r="EQ148" i="16"/>
  <c r="CW147" i="2"/>
  <c r="ES148" i="16"/>
  <c r="CY147" i="2"/>
  <c r="EU148" i="16"/>
  <c r="CS147" i="15"/>
  <c r="EX148" i="16"/>
  <c r="CU147" i="15"/>
  <c r="EZ148" i="16"/>
  <c r="CW147" i="15"/>
  <c r="FB148" i="16"/>
  <c r="CY147" i="15"/>
  <c r="FD148" i="16"/>
  <c r="F148" i="2"/>
  <c r="AZ148" i="2"/>
  <c r="E149" i="16"/>
  <c r="H148" i="2"/>
  <c r="BB148" i="2"/>
  <c r="G149" i="16"/>
  <c r="J148" i="2"/>
  <c r="BD148" i="2"/>
  <c r="I149" i="16"/>
  <c r="L148" i="2"/>
  <c r="BF148" i="2"/>
  <c r="K149" i="16"/>
  <c r="AZ148" i="15"/>
  <c r="N149" i="16"/>
  <c r="BB148" i="15"/>
  <c r="P149" i="16"/>
  <c r="BD148" i="15"/>
  <c r="R149" i="16"/>
  <c r="BF148" i="15"/>
  <c r="T149" i="16"/>
  <c r="BR148" i="2"/>
  <c r="BI149" i="16"/>
  <c r="BT148" i="2"/>
  <c r="BK149" i="16"/>
  <c r="BV148" i="2"/>
  <c r="BM149" i="16"/>
  <c r="BX148" i="2"/>
  <c r="BO149" i="16"/>
  <c r="BR148" i="15"/>
  <c r="BR149" i="16"/>
  <c r="BT148" i="15"/>
  <c r="BT149" i="16"/>
  <c r="BV148" i="15"/>
  <c r="BV149" i="16"/>
  <c r="BX148" i="15"/>
  <c r="BX149" i="16"/>
  <c r="BI148" i="2"/>
  <c r="AG149" i="16"/>
  <c r="BK148" i="2"/>
  <c r="AI149" i="16"/>
  <c r="BM148" i="2"/>
  <c r="AK149" i="16"/>
  <c r="BO148" i="2"/>
  <c r="AM149" i="16"/>
  <c r="BI148" i="15"/>
  <c r="AP149" i="16"/>
  <c r="BK148" i="15"/>
  <c r="AR149" i="16"/>
  <c r="BM148" i="15"/>
  <c r="AT149" i="16"/>
  <c r="BO148" i="15"/>
  <c r="AV149" i="16"/>
  <c r="CA148" i="2"/>
  <c r="CK149" i="16"/>
  <c r="CC148" i="2"/>
  <c r="CM149" i="16"/>
  <c r="CE148" i="2"/>
  <c r="CO149" i="16"/>
  <c r="CG148" i="2"/>
  <c r="CQ149" i="16"/>
  <c r="CA148" i="15"/>
  <c r="CT149" i="16"/>
  <c r="CC148" i="15"/>
  <c r="CV149" i="16"/>
  <c r="CE148" i="15"/>
  <c r="CX149" i="16"/>
  <c r="CG148" i="15"/>
  <c r="CZ149" i="16"/>
  <c r="CJ148" i="2"/>
  <c r="DM149" i="16"/>
  <c r="CL148" i="2"/>
  <c r="DO149" i="16"/>
  <c r="CN148" i="2"/>
  <c r="DQ149" i="16"/>
  <c r="CP148" i="2"/>
  <c r="DS149" i="16"/>
  <c r="CJ148" i="15"/>
  <c r="DV149" i="16"/>
  <c r="CL148" i="15"/>
  <c r="DX149" i="16"/>
  <c r="CN148" i="15"/>
  <c r="DZ149" i="16"/>
  <c r="CP148" i="15"/>
  <c r="EB149" i="16"/>
  <c r="CS148" i="2"/>
  <c r="EO149" i="16"/>
  <c r="CU148" i="2"/>
  <c r="EQ149" i="16"/>
  <c r="CW148" i="2"/>
  <c r="ES149" i="16"/>
  <c r="CY148" i="2"/>
  <c r="EU149" i="16"/>
  <c r="CS148" i="15"/>
  <c r="EX149" i="16"/>
  <c r="CU148" i="15"/>
  <c r="EZ149" i="16"/>
  <c r="CW148" i="15"/>
  <c r="FB149" i="16"/>
  <c r="CY148" i="15"/>
  <c r="FD149" i="16"/>
  <c r="F149" i="2"/>
  <c r="AZ149" i="2"/>
  <c r="E150" i="16"/>
  <c r="H149" i="2"/>
  <c r="BB149" i="2"/>
  <c r="G150" i="16"/>
  <c r="J149" i="2"/>
  <c r="BD149" i="2"/>
  <c r="I150" i="16"/>
  <c r="L149" i="2"/>
  <c r="BF149" i="2"/>
  <c r="K150" i="16"/>
  <c r="AZ149" i="15"/>
  <c r="N150" i="16"/>
  <c r="BB149" i="15"/>
  <c r="P150" i="16"/>
  <c r="BD149" i="15"/>
  <c r="R150" i="16"/>
  <c r="BF149" i="15"/>
  <c r="T150" i="16"/>
  <c r="BR149" i="2"/>
  <c r="BI150" i="16"/>
  <c r="BT149" i="2"/>
  <c r="BK150" i="16"/>
  <c r="BV149" i="2"/>
  <c r="BM150" i="16"/>
  <c r="BX149" i="2"/>
  <c r="BO150" i="16"/>
  <c r="BR149" i="15"/>
  <c r="BR150" i="16"/>
  <c r="BT149" i="15"/>
  <c r="BT150" i="16"/>
  <c r="BV149" i="15"/>
  <c r="BV150" i="16"/>
  <c r="BX149" i="15"/>
  <c r="BX150" i="16"/>
  <c r="BI149" i="2"/>
  <c r="AG150" i="16"/>
  <c r="BK149" i="2"/>
  <c r="AI150" i="16"/>
  <c r="BM149" i="2"/>
  <c r="AK150" i="16"/>
  <c r="BO149" i="2"/>
  <c r="AM150" i="16"/>
  <c r="BI149" i="15"/>
  <c r="AP150" i="16"/>
  <c r="BK149" i="15"/>
  <c r="AR150" i="16"/>
  <c r="BM149" i="15"/>
  <c r="AT150" i="16"/>
  <c r="BO149" i="15"/>
  <c r="AV150" i="16"/>
  <c r="CA149" i="2"/>
  <c r="CK150" i="16"/>
  <c r="CC149" i="2"/>
  <c r="CM150" i="16"/>
  <c r="CE149" i="2"/>
  <c r="CO150" i="16"/>
  <c r="CG149" i="2"/>
  <c r="CQ150" i="16"/>
  <c r="CA149" i="15"/>
  <c r="CT150" i="16"/>
  <c r="CC149" i="15"/>
  <c r="CV150" i="16"/>
  <c r="CE149" i="15"/>
  <c r="CX150" i="16"/>
  <c r="CG149" i="15"/>
  <c r="CZ150" i="16"/>
  <c r="CJ149" i="2"/>
  <c r="DM150" i="16"/>
  <c r="CL149" i="2"/>
  <c r="DO150" i="16"/>
  <c r="CN149" i="2"/>
  <c r="DQ150" i="16"/>
  <c r="CP149" i="2"/>
  <c r="DS150" i="16"/>
  <c r="CJ149" i="15"/>
  <c r="DV150" i="16"/>
  <c r="CL149" i="15"/>
  <c r="DX150" i="16"/>
  <c r="CN149" i="15"/>
  <c r="DZ150" i="16"/>
  <c r="CP149" i="15"/>
  <c r="EB150" i="16"/>
  <c r="CS149" i="2"/>
  <c r="EO150" i="16"/>
  <c r="CU149" i="2"/>
  <c r="EQ150" i="16"/>
  <c r="CW149" i="2"/>
  <c r="ES150" i="16"/>
  <c r="CY149" i="2"/>
  <c r="EU150" i="16"/>
  <c r="CS149" i="15"/>
  <c r="EX150" i="16"/>
  <c r="CU149" i="15"/>
  <c r="EZ150" i="16"/>
  <c r="CW149" i="15"/>
  <c r="FB150" i="16"/>
  <c r="CY149" i="15"/>
  <c r="FD150" i="16"/>
  <c r="F150" i="2"/>
  <c r="AZ150" i="2"/>
  <c r="E151" i="16"/>
  <c r="H150" i="2"/>
  <c r="BB150" i="2"/>
  <c r="G151" i="16"/>
  <c r="J150" i="2"/>
  <c r="BD150" i="2"/>
  <c r="I151" i="16"/>
  <c r="L150" i="2"/>
  <c r="BF150" i="2"/>
  <c r="K151" i="16"/>
  <c r="AZ150" i="15"/>
  <c r="N151" i="16"/>
  <c r="BB150" i="15"/>
  <c r="P151" i="16"/>
  <c r="BD150" i="15"/>
  <c r="R151" i="16"/>
  <c r="BF150" i="15"/>
  <c r="T151" i="16"/>
  <c r="BR150" i="2"/>
  <c r="BI151" i="16"/>
  <c r="BT150" i="2"/>
  <c r="BK151" i="16"/>
  <c r="BV150" i="2"/>
  <c r="BM151" i="16"/>
  <c r="BX150" i="2"/>
  <c r="BO151" i="16"/>
  <c r="BR150" i="15"/>
  <c r="BR151" i="16"/>
  <c r="BT150" i="15"/>
  <c r="BT151" i="16"/>
  <c r="BV150" i="15"/>
  <c r="BV151" i="16"/>
  <c r="BX150" i="15"/>
  <c r="BX151" i="16"/>
  <c r="BI150" i="2"/>
  <c r="AG151" i="16"/>
  <c r="BK150" i="2"/>
  <c r="AI151" i="16"/>
  <c r="BM150" i="2"/>
  <c r="AK151" i="16"/>
  <c r="BO150" i="2"/>
  <c r="AM151" i="16"/>
  <c r="BI150" i="15"/>
  <c r="AP151" i="16"/>
  <c r="BK150" i="15"/>
  <c r="AR151" i="16"/>
  <c r="BM150" i="15"/>
  <c r="AT151" i="16"/>
  <c r="BO150" i="15"/>
  <c r="AV151" i="16"/>
  <c r="CA150" i="2"/>
  <c r="CK151" i="16"/>
  <c r="CC150" i="2"/>
  <c r="CM151" i="16"/>
  <c r="CE150" i="2"/>
  <c r="CO151" i="16"/>
  <c r="CG150" i="2"/>
  <c r="CQ151" i="16"/>
  <c r="CA150" i="15"/>
  <c r="CT151" i="16"/>
  <c r="CC150" i="15"/>
  <c r="CV151" i="16"/>
  <c r="CE150" i="15"/>
  <c r="CX151" i="16"/>
  <c r="CG150" i="15"/>
  <c r="CZ151" i="16"/>
  <c r="CJ150" i="2"/>
  <c r="DM151" i="16"/>
  <c r="CL150" i="2"/>
  <c r="DO151" i="16"/>
  <c r="CN150" i="2"/>
  <c r="DQ151" i="16"/>
  <c r="CP150" i="2"/>
  <c r="DS151" i="16"/>
  <c r="CJ150" i="15"/>
  <c r="DV151" i="16"/>
  <c r="CL150" i="15"/>
  <c r="DX151" i="16"/>
  <c r="CN150" i="15"/>
  <c r="DZ151" i="16"/>
  <c r="CP150" i="15"/>
  <c r="EB151" i="16"/>
  <c r="CS150" i="2"/>
  <c r="EO151" i="16"/>
  <c r="CU150" i="2"/>
  <c r="EQ151" i="16"/>
  <c r="CW150" i="2"/>
  <c r="ES151" i="16"/>
  <c r="CY150" i="2"/>
  <c r="EU151" i="16"/>
  <c r="CS150" i="15"/>
  <c r="EX151" i="16"/>
  <c r="CU150" i="15"/>
  <c r="EZ151" i="16"/>
  <c r="CW150" i="15"/>
  <c r="FB151" i="16"/>
  <c r="CY150" i="15"/>
  <c r="FD151" i="16"/>
  <c r="O3" i="2"/>
  <c r="Q3" i="2"/>
  <c r="S3" i="2"/>
  <c r="U3" i="2"/>
  <c r="O4" i="2"/>
  <c r="Q4" i="2"/>
  <c r="S4" i="2"/>
  <c r="U4" i="2"/>
  <c r="F9" i="2"/>
  <c r="H9" i="2"/>
  <c r="J9" i="2"/>
  <c r="L9" i="2"/>
  <c r="F10" i="2"/>
  <c r="H10" i="2"/>
  <c r="J10" i="2"/>
  <c r="L10" i="2"/>
  <c r="F11" i="2"/>
  <c r="H11" i="2"/>
  <c r="J11" i="2"/>
  <c r="L11" i="2"/>
  <c r="F12" i="2"/>
  <c r="H12" i="2"/>
  <c r="J12" i="2"/>
  <c r="L12" i="2"/>
  <c r="F13" i="2"/>
  <c r="H13" i="2"/>
  <c r="J13" i="2"/>
  <c r="L13" i="2"/>
  <c r="F14" i="2"/>
  <c r="H14" i="2"/>
  <c r="J14" i="2"/>
  <c r="L14" i="2"/>
  <c r="F15" i="2"/>
  <c r="H15" i="2"/>
  <c r="J15" i="2"/>
  <c r="L15" i="2"/>
  <c r="F16" i="2"/>
  <c r="H16" i="2"/>
  <c r="J16" i="2"/>
  <c r="L16" i="2"/>
  <c r="F17" i="2"/>
  <c r="H17" i="2"/>
  <c r="J17" i="2"/>
  <c r="L17" i="2"/>
  <c r="F18" i="2"/>
  <c r="H18" i="2"/>
  <c r="J18" i="2"/>
  <c r="L18" i="2"/>
  <c r="F19" i="2"/>
  <c r="H19" i="2"/>
  <c r="J19" i="2"/>
  <c r="L19" i="2"/>
  <c r="F20" i="2"/>
  <c r="H20" i="2"/>
  <c r="J20" i="2"/>
  <c r="L20" i="2"/>
  <c r="F21" i="2"/>
  <c r="H21" i="2"/>
  <c r="J21" i="2"/>
  <c r="L21" i="2"/>
  <c r="F22" i="2"/>
  <c r="H22" i="2"/>
  <c r="J22" i="2"/>
  <c r="L22" i="2"/>
  <c r="F23" i="2"/>
  <c r="H23" i="2"/>
  <c r="J23" i="2"/>
  <c r="L23" i="2"/>
  <c r="F24" i="2"/>
  <c r="H24" i="2"/>
  <c r="J24" i="2"/>
  <c r="L24" i="2"/>
  <c r="F25" i="2"/>
  <c r="H25" i="2"/>
  <c r="J25" i="2"/>
  <c r="L25" i="2"/>
  <c r="F26" i="2"/>
  <c r="H26" i="2"/>
  <c r="J26" i="2"/>
  <c r="L26" i="2"/>
  <c r="F27" i="2"/>
  <c r="H27" i="2"/>
  <c r="J27" i="2"/>
  <c r="L27" i="2"/>
  <c r="F28" i="2"/>
  <c r="H28" i="2"/>
  <c r="J28" i="2"/>
  <c r="L28" i="2"/>
  <c r="F29" i="2"/>
  <c r="H29" i="2"/>
  <c r="J29" i="2"/>
  <c r="L29" i="2"/>
  <c r="F30" i="2"/>
  <c r="H30" i="2"/>
  <c r="J30" i="2"/>
  <c r="L30" i="2"/>
  <c r="F31" i="2"/>
  <c r="H31" i="2"/>
  <c r="J31" i="2"/>
  <c r="L31" i="2"/>
  <c r="F32" i="2"/>
  <c r="H32" i="2"/>
  <c r="J32" i="2"/>
  <c r="L32" i="2"/>
  <c r="F33" i="2"/>
  <c r="H33" i="2"/>
  <c r="J33" i="2"/>
  <c r="L33" i="2"/>
  <c r="F34" i="2"/>
  <c r="H34" i="2"/>
  <c r="J34" i="2"/>
  <c r="L34" i="2"/>
  <c r="F35" i="2"/>
  <c r="H35" i="2"/>
  <c r="J35" i="2"/>
  <c r="L35" i="2"/>
  <c r="F36" i="2"/>
  <c r="H36" i="2"/>
  <c r="J36" i="2"/>
  <c r="L36" i="2"/>
  <c r="F37" i="2"/>
  <c r="H37" i="2"/>
  <c r="J37" i="2"/>
  <c r="L37" i="2"/>
  <c r="F38" i="2"/>
  <c r="H38" i="2"/>
  <c r="J38" i="2"/>
  <c r="L38" i="2"/>
  <c r="F39" i="2"/>
  <c r="H39" i="2"/>
  <c r="J39" i="2"/>
  <c r="L39" i="2"/>
  <c r="F40" i="2"/>
  <c r="H40" i="2"/>
  <c r="J40" i="2"/>
  <c r="L40" i="2"/>
  <c r="F41" i="2"/>
  <c r="H41" i="2"/>
  <c r="J41" i="2"/>
  <c r="L41" i="2"/>
  <c r="F42" i="2"/>
  <c r="H42" i="2"/>
  <c r="J42" i="2"/>
  <c r="L42" i="2"/>
  <c r="F43" i="2"/>
  <c r="H43" i="2"/>
  <c r="J43" i="2"/>
  <c r="L43" i="2"/>
  <c r="F44" i="2"/>
  <c r="H44" i="2"/>
  <c r="J44" i="2"/>
  <c r="L44" i="2"/>
  <c r="F45" i="2"/>
  <c r="H45" i="2"/>
  <c r="J45" i="2"/>
  <c r="L45" i="2"/>
  <c r="F46" i="2"/>
  <c r="H46" i="2"/>
  <c r="J46" i="2"/>
  <c r="L46" i="2"/>
  <c r="F47" i="2"/>
  <c r="H47" i="2"/>
  <c r="J47" i="2"/>
  <c r="L47" i="2"/>
  <c r="F48" i="2"/>
  <c r="H48" i="2"/>
  <c r="J48" i="2"/>
  <c r="L48" i="2"/>
  <c r="F49" i="2"/>
  <c r="H49" i="2"/>
  <c r="J49" i="2"/>
  <c r="L49" i="2"/>
  <c r="F50" i="2"/>
  <c r="H50" i="2"/>
  <c r="J50" i="2"/>
  <c r="L50" i="2"/>
  <c r="F51" i="2"/>
  <c r="H51" i="2"/>
  <c r="J51" i="2"/>
  <c r="L51" i="2"/>
  <c r="F52" i="2"/>
  <c r="H52" i="2"/>
  <c r="J52" i="2"/>
  <c r="L52" i="2"/>
  <c r="F53" i="2"/>
  <c r="H53" i="2"/>
  <c r="J53" i="2"/>
  <c r="L53" i="2"/>
  <c r="F54" i="2"/>
  <c r="H54" i="2"/>
  <c r="J54" i="2"/>
  <c r="L54" i="2"/>
  <c r="F55" i="2"/>
  <c r="H55" i="2"/>
  <c r="J55" i="2"/>
  <c r="L55" i="2"/>
  <c r="F56" i="2"/>
  <c r="H56" i="2"/>
  <c r="J56" i="2"/>
  <c r="L56" i="2"/>
  <c r="F57" i="2"/>
  <c r="H57" i="2"/>
  <c r="J57" i="2"/>
  <c r="L57" i="2"/>
  <c r="F58" i="2"/>
  <c r="H58" i="2"/>
  <c r="J58" i="2"/>
  <c r="L58" i="2"/>
  <c r="F59" i="2"/>
  <c r="H59" i="2"/>
  <c r="J59" i="2"/>
  <c r="L59" i="2"/>
  <c r="F60" i="2"/>
  <c r="H60" i="2"/>
  <c r="J60" i="2"/>
  <c r="L60" i="2"/>
  <c r="F61" i="2"/>
  <c r="H61" i="2"/>
  <c r="J61" i="2"/>
  <c r="L61" i="2"/>
  <c r="F62" i="2"/>
  <c r="H62" i="2"/>
  <c r="J62" i="2"/>
  <c r="L62" i="2"/>
  <c r="F63" i="2"/>
  <c r="H63" i="2"/>
  <c r="J63" i="2"/>
  <c r="L63" i="2"/>
  <c r="F64" i="2"/>
  <c r="H64" i="2"/>
  <c r="J64" i="2"/>
  <c r="L64" i="2"/>
  <c r="F65" i="2"/>
  <c r="H65" i="2"/>
  <c r="J65" i="2"/>
  <c r="L65" i="2"/>
  <c r="F66" i="2"/>
  <c r="H66" i="2"/>
  <c r="J66" i="2"/>
  <c r="L66" i="2"/>
  <c r="F67" i="2"/>
  <c r="H67" i="2"/>
  <c r="J67" i="2"/>
  <c r="L67" i="2"/>
  <c r="F68" i="2"/>
  <c r="H68" i="2"/>
  <c r="J68" i="2"/>
  <c r="L68" i="2"/>
  <c r="F69" i="2"/>
  <c r="H69" i="2"/>
  <c r="J69" i="2"/>
  <c r="L69" i="2"/>
  <c r="F70" i="2"/>
  <c r="H70" i="2"/>
  <c r="J70" i="2"/>
  <c r="L70" i="2"/>
  <c r="F71" i="2"/>
  <c r="H71" i="2"/>
  <c r="J71" i="2"/>
  <c r="L71" i="2"/>
  <c r="F72" i="2"/>
  <c r="H72" i="2"/>
  <c r="J72" i="2"/>
  <c r="L72" i="2"/>
  <c r="F73" i="2"/>
  <c r="H73" i="2"/>
  <c r="J73" i="2"/>
  <c r="L73" i="2"/>
  <c r="F74" i="2"/>
  <c r="H74" i="2"/>
  <c r="J74" i="2"/>
  <c r="L74" i="2"/>
  <c r="F75" i="2"/>
  <c r="H75" i="2"/>
  <c r="J75" i="2"/>
  <c r="L75" i="2"/>
  <c r="F76" i="2"/>
  <c r="H76" i="2"/>
  <c r="J76" i="2"/>
  <c r="L76" i="2"/>
  <c r="F77" i="2"/>
  <c r="H77" i="2"/>
  <c r="J77" i="2"/>
  <c r="L77" i="2"/>
  <c r="F78" i="2"/>
  <c r="H78" i="2"/>
  <c r="J78" i="2"/>
  <c r="L78" i="2"/>
  <c r="F79" i="2"/>
  <c r="H79" i="2"/>
  <c r="J79" i="2"/>
  <c r="L79" i="2"/>
  <c r="F80" i="2"/>
  <c r="H80" i="2"/>
  <c r="J80" i="2"/>
  <c r="L80" i="2"/>
  <c r="F81" i="2"/>
  <c r="H81" i="2"/>
  <c r="J81" i="2"/>
  <c r="L81" i="2"/>
  <c r="F82" i="2"/>
  <c r="H82" i="2"/>
  <c r="J82" i="2"/>
  <c r="L82" i="2"/>
  <c r="F83" i="2"/>
  <c r="H83" i="2"/>
  <c r="J83" i="2"/>
  <c r="L83" i="2"/>
  <c r="F84" i="2"/>
  <c r="H84" i="2"/>
  <c r="J84" i="2"/>
  <c r="L84" i="2"/>
  <c r="F85" i="2"/>
  <c r="H85" i="2"/>
  <c r="J85" i="2"/>
  <c r="L85" i="2"/>
  <c r="F86" i="2"/>
  <c r="H86" i="2"/>
  <c r="J86" i="2"/>
  <c r="L86" i="2"/>
  <c r="F87" i="2"/>
  <c r="H87" i="2"/>
  <c r="J87" i="2"/>
  <c r="L87" i="2"/>
  <c r="F88" i="2"/>
  <c r="H88" i="2"/>
  <c r="J88" i="2"/>
  <c r="L88" i="2"/>
  <c r="F89" i="2"/>
  <c r="H89" i="2"/>
  <c r="J89" i="2"/>
  <c r="L89" i="2"/>
  <c r="F90" i="2"/>
  <c r="H90" i="2"/>
  <c r="J90" i="2"/>
  <c r="L90" i="2"/>
  <c r="F91" i="2"/>
  <c r="H91" i="2"/>
  <c r="J91" i="2"/>
  <c r="L91" i="2"/>
  <c r="F92" i="2"/>
  <c r="H92" i="2"/>
  <c r="J92" i="2"/>
  <c r="L92" i="2"/>
  <c r="F93" i="2"/>
  <c r="H93" i="2"/>
  <c r="J93" i="2"/>
  <c r="L93" i="2"/>
  <c r="F94" i="2"/>
  <c r="H94" i="2"/>
  <c r="J94" i="2"/>
  <c r="L94" i="2"/>
  <c r="F95" i="2"/>
  <c r="H95" i="2"/>
  <c r="J95" i="2"/>
  <c r="L95" i="2"/>
  <c r="F96" i="2"/>
  <c r="H96" i="2"/>
  <c r="J96" i="2"/>
  <c r="L96" i="2"/>
  <c r="F97" i="2"/>
  <c r="H97" i="2"/>
  <c r="J97" i="2"/>
  <c r="L97" i="2"/>
  <c r="F98" i="2"/>
  <c r="H98" i="2"/>
  <c r="J98" i="2"/>
  <c r="L98" i="2"/>
  <c r="F99" i="2"/>
  <c r="H99" i="2"/>
  <c r="J99" i="2"/>
  <c r="L99" i="2"/>
  <c r="F100" i="2"/>
  <c r="H100" i="2"/>
  <c r="J100" i="2"/>
  <c r="L100" i="2"/>
  <c r="F101" i="2"/>
  <c r="H101" i="2"/>
  <c r="J101" i="2"/>
  <c r="L101" i="2"/>
  <c r="F102" i="2"/>
  <c r="H102" i="2"/>
  <c r="J102" i="2"/>
  <c r="L102" i="2"/>
  <c r="F103" i="2"/>
  <c r="H103" i="2"/>
  <c r="J103" i="2"/>
  <c r="L103" i="2"/>
  <c r="F104" i="2"/>
  <c r="H104" i="2"/>
  <c r="J104" i="2"/>
  <c r="L104" i="2"/>
  <c r="F105" i="2"/>
  <c r="H105" i="2"/>
  <c r="J105" i="2"/>
  <c r="L105" i="2"/>
  <c r="FF4" i="10"/>
  <c r="EX6" i="16"/>
  <c r="EZ6" i="16"/>
  <c r="FB6" i="16"/>
  <c r="EX7" i="16"/>
  <c r="EZ7" i="16"/>
  <c r="FB7" i="16"/>
  <c r="FD7" i="16"/>
  <c r="EX8" i="16"/>
  <c r="EZ8" i="16"/>
  <c r="FB8" i="16"/>
  <c r="FD8" i="16"/>
  <c r="EX9" i="16"/>
  <c r="EZ9" i="16"/>
  <c r="FB9" i="16"/>
  <c r="FD9" i="16"/>
  <c r="EX10" i="16"/>
  <c r="EZ10" i="16"/>
  <c r="FB10" i="16"/>
  <c r="FD10" i="16"/>
  <c r="EX11" i="16"/>
  <c r="EZ11" i="16"/>
  <c r="FB11" i="16"/>
  <c r="FD11" i="16"/>
  <c r="EX12" i="16"/>
  <c r="EZ12" i="16"/>
  <c r="FB12" i="16"/>
  <c r="FD12" i="16"/>
  <c r="EX13" i="16"/>
  <c r="EZ13" i="16"/>
  <c r="FB13" i="16"/>
  <c r="FD13" i="16"/>
  <c r="CS13" i="15"/>
  <c r="EX14" i="16"/>
  <c r="CU13" i="15"/>
  <c r="EZ14" i="16"/>
  <c r="CW13" i="15"/>
  <c r="FB14" i="16"/>
  <c r="CY13" i="15"/>
  <c r="FD14" i="16"/>
  <c r="CS14" i="15"/>
  <c r="EX15" i="16"/>
  <c r="CU14" i="15"/>
  <c r="EZ15" i="16"/>
  <c r="CW14" i="15"/>
  <c r="FB15" i="16"/>
  <c r="CY14" i="15"/>
  <c r="FD15" i="16"/>
  <c r="CS15" i="15"/>
  <c r="EX16" i="16"/>
  <c r="CU15" i="15"/>
  <c r="EZ16" i="16"/>
  <c r="CW15" i="15"/>
  <c r="FB16" i="16"/>
  <c r="CY15" i="15"/>
  <c r="FD16" i="16"/>
  <c r="CS16" i="15"/>
  <c r="EX17" i="16"/>
  <c r="CU16" i="15"/>
  <c r="EZ17" i="16"/>
  <c r="CW16" i="15"/>
  <c r="FB17" i="16"/>
  <c r="CY16" i="15"/>
  <c r="FD17" i="16"/>
  <c r="CS17" i="15"/>
  <c r="EX18" i="16"/>
  <c r="CU17" i="15"/>
  <c r="EZ18" i="16"/>
  <c r="CW17" i="15"/>
  <c r="FB18" i="16"/>
  <c r="CY17" i="15"/>
  <c r="FD18" i="16"/>
  <c r="CS18" i="15"/>
  <c r="EX19" i="16"/>
  <c r="CU18" i="15"/>
  <c r="EZ19" i="16"/>
  <c r="CW18" i="15"/>
  <c r="FB19" i="16"/>
  <c r="CY18" i="15"/>
  <c r="FD19" i="16"/>
  <c r="CS19" i="15"/>
  <c r="EX20" i="16"/>
  <c r="CU19" i="15"/>
  <c r="EZ20" i="16"/>
  <c r="CW19" i="15"/>
  <c r="FB20" i="16"/>
  <c r="CY19" i="15"/>
  <c r="FD20" i="16"/>
  <c r="CS20" i="15"/>
  <c r="EX21" i="16"/>
  <c r="CU20" i="15"/>
  <c r="EZ21" i="16"/>
  <c r="CW20" i="15"/>
  <c r="FB21" i="16"/>
  <c r="CY20" i="15"/>
  <c r="FD21" i="16"/>
  <c r="CS21" i="15"/>
  <c r="EX22" i="16"/>
  <c r="CU21" i="15"/>
  <c r="EZ22" i="16"/>
  <c r="CW21" i="15"/>
  <c r="FB22" i="16"/>
  <c r="CY21" i="15"/>
  <c r="FD22" i="16"/>
  <c r="CS22" i="15"/>
  <c r="EX23" i="16"/>
  <c r="CU22" i="15"/>
  <c r="EZ23" i="16"/>
  <c r="CW22" i="15"/>
  <c r="FB23" i="16"/>
  <c r="CY22" i="15"/>
  <c r="FD23" i="16"/>
  <c r="CS23" i="15"/>
  <c r="EX24" i="16"/>
  <c r="CU23" i="15"/>
  <c r="EZ24" i="16"/>
  <c r="CW23" i="15"/>
  <c r="FB24" i="16"/>
  <c r="CY23" i="15"/>
  <c r="FD24" i="16"/>
  <c r="CS24" i="15"/>
  <c r="EX25" i="16"/>
  <c r="CU24" i="15"/>
  <c r="EZ25" i="16"/>
  <c r="CW24" i="15"/>
  <c r="FB25" i="16"/>
  <c r="CY24" i="15"/>
  <c r="FD25" i="16"/>
  <c r="CS25" i="15"/>
  <c r="EX26" i="16"/>
  <c r="CU25" i="15"/>
  <c r="EZ26" i="16"/>
  <c r="CW25" i="15"/>
  <c r="FB26" i="16"/>
  <c r="CY25" i="15"/>
  <c r="FD26" i="16"/>
  <c r="CS26" i="15"/>
  <c r="EX27" i="16"/>
  <c r="CU26" i="15"/>
  <c r="EZ27" i="16"/>
  <c r="CW26" i="15"/>
  <c r="FB27" i="16"/>
  <c r="CY26" i="15"/>
  <c r="FD27" i="16"/>
  <c r="CS27" i="15"/>
  <c r="EX28" i="16"/>
  <c r="CU27" i="15"/>
  <c r="EZ28" i="16"/>
  <c r="CW27" i="15"/>
  <c r="FB28" i="16"/>
  <c r="CY27" i="15"/>
  <c r="FD28" i="16"/>
  <c r="CS28" i="15"/>
  <c r="EX29" i="16"/>
  <c r="CU28" i="15"/>
  <c r="EZ29" i="16"/>
  <c r="CW28" i="15"/>
  <c r="FB29" i="16"/>
  <c r="CY28" i="15"/>
  <c r="FD29" i="16"/>
  <c r="CS29" i="15"/>
  <c r="EX30" i="16"/>
  <c r="CU29" i="15"/>
  <c r="EZ30" i="16"/>
  <c r="CW29" i="15"/>
  <c r="FB30" i="16"/>
  <c r="CY29" i="15"/>
  <c r="FD30" i="16"/>
  <c r="CS30" i="15"/>
  <c r="EX31" i="16"/>
  <c r="CU30" i="15"/>
  <c r="EZ31" i="16"/>
  <c r="CW30" i="15"/>
  <c r="FB31" i="16"/>
  <c r="CY30" i="15"/>
  <c r="FD31" i="16"/>
  <c r="CS31" i="15"/>
  <c r="EX32" i="16"/>
  <c r="CU31" i="15"/>
  <c r="EZ32" i="16"/>
  <c r="CW31" i="15"/>
  <c r="FB32" i="16"/>
  <c r="CY31" i="15"/>
  <c r="FD32" i="16"/>
  <c r="CS32" i="15"/>
  <c r="EX33" i="16"/>
  <c r="CU32" i="15"/>
  <c r="EZ33" i="16"/>
  <c r="CW32" i="15"/>
  <c r="FB33" i="16"/>
  <c r="CY32" i="15"/>
  <c r="FD33" i="16"/>
  <c r="CS33" i="15"/>
  <c r="EX34" i="16"/>
  <c r="CU33" i="15"/>
  <c r="EZ34" i="16"/>
  <c r="CW33" i="15"/>
  <c r="FB34" i="16"/>
  <c r="CY33" i="15"/>
  <c r="FD34" i="16"/>
  <c r="CS34" i="15"/>
  <c r="EX35" i="16"/>
  <c r="CU34" i="15"/>
  <c r="EZ35" i="16"/>
  <c r="CW34" i="15"/>
  <c r="FB35" i="16"/>
  <c r="CY34" i="15"/>
  <c r="FD35" i="16"/>
  <c r="CS35" i="15"/>
  <c r="EX36" i="16"/>
  <c r="CU35" i="15"/>
  <c r="EZ36" i="16"/>
  <c r="CW35" i="15"/>
  <c r="FB36" i="16"/>
  <c r="CY35" i="15"/>
  <c r="FD36" i="16"/>
  <c r="CS36" i="15"/>
  <c r="EX37" i="16"/>
  <c r="CU36" i="15"/>
  <c r="EZ37" i="16"/>
  <c r="CW36" i="15"/>
  <c r="FB37" i="16"/>
  <c r="CY36" i="15"/>
  <c r="FD37" i="16"/>
  <c r="CS37" i="15"/>
  <c r="EX38" i="16"/>
  <c r="CU37" i="15"/>
  <c r="EZ38" i="16"/>
  <c r="CW37" i="15"/>
  <c r="FB38" i="16"/>
  <c r="CY37" i="15"/>
  <c r="FD38" i="16"/>
  <c r="CS38" i="15"/>
  <c r="EX39" i="16"/>
  <c r="CU38" i="15"/>
  <c r="EZ39" i="16"/>
  <c r="CW38" i="15"/>
  <c r="FB39" i="16"/>
  <c r="CY38" i="15"/>
  <c r="FD39" i="16"/>
  <c r="CS39" i="15"/>
  <c r="EX40" i="16"/>
  <c r="CU39" i="15"/>
  <c r="EZ40" i="16"/>
  <c r="CW39" i="15"/>
  <c r="FB40" i="16"/>
  <c r="CY39" i="15"/>
  <c r="FD40" i="16"/>
  <c r="CS40" i="15"/>
  <c r="EX41" i="16"/>
  <c r="CU40" i="15"/>
  <c r="EZ41" i="16"/>
  <c r="CW40" i="15"/>
  <c r="FB41" i="16"/>
  <c r="CY40" i="15"/>
  <c r="FD41" i="16"/>
  <c r="CS41" i="15"/>
  <c r="EX42" i="16"/>
  <c r="CU41" i="15"/>
  <c r="EZ42" i="16"/>
  <c r="CW41" i="15"/>
  <c r="FB42" i="16"/>
  <c r="CY41" i="15"/>
  <c r="FD42" i="16"/>
  <c r="CS42" i="15"/>
  <c r="EX43" i="16"/>
  <c r="CU42" i="15"/>
  <c r="EZ43" i="16"/>
  <c r="CW42" i="15"/>
  <c r="FB43" i="16"/>
  <c r="CY42" i="15"/>
  <c r="FD43" i="16"/>
  <c r="CS43" i="15"/>
  <c r="EX44" i="16"/>
  <c r="CU43" i="15"/>
  <c r="EZ44" i="16"/>
  <c r="CW43" i="15"/>
  <c r="FB44" i="16"/>
  <c r="CY43" i="15"/>
  <c r="FD44" i="16"/>
  <c r="CS44" i="15"/>
  <c r="EX45" i="16"/>
  <c r="CU44" i="15"/>
  <c r="EZ45" i="16"/>
  <c r="CW44" i="15"/>
  <c r="FB45" i="16"/>
  <c r="CY44" i="15"/>
  <c r="FD45" i="16"/>
  <c r="CS45" i="15"/>
  <c r="EX46" i="16"/>
  <c r="CU45" i="15"/>
  <c r="EZ46" i="16"/>
  <c r="CW45" i="15"/>
  <c r="FB46" i="16"/>
  <c r="CY45" i="15"/>
  <c r="FD46" i="16"/>
  <c r="CS46" i="15"/>
  <c r="EX47" i="16"/>
  <c r="CU46" i="15"/>
  <c r="EZ47" i="16"/>
  <c r="CW46" i="15"/>
  <c r="FB47" i="16"/>
  <c r="CY46" i="15"/>
  <c r="FD47" i="16"/>
  <c r="CS47" i="15"/>
  <c r="EX48" i="16"/>
  <c r="CU47" i="15"/>
  <c r="EZ48" i="16"/>
  <c r="CW47" i="15"/>
  <c r="FB48" i="16"/>
  <c r="CY47" i="15"/>
  <c r="FD48" i="16"/>
  <c r="CS48" i="15"/>
  <c r="EX49" i="16"/>
  <c r="CU48" i="15"/>
  <c r="EZ49" i="16"/>
  <c r="CW48" i="15"/>
  <c r="FB49" i="16"/>
  <c r="CY48" i="15"/>
  <c r="FD49" i="16"/>
  <c r="CS49" i="15"/>
  <c r="EX50" i="16"/>
  <c r="CU49" i="15"/>
  <c r="EZ50" i="16"/>
  <c r="CW49" i="15"/>
  <c r="FB50" i="16"/>
  <c r="CY49" i="15"/>
  <c r="FD50" i="16"/>
  <c r="CS50" i="15"/>
  <c r="EX51" i="16"/>
  <c r="CU50" i="15"/>
  <c r="EZ51" i="16"/>
  <c r="CW50" i="15"/>
  <c r="FB51" i="16"/>
  <c r="CY50" i="15"/>
  <c r="FD51" i="16"/>
  <c r="CS51" i="15"/>
  <c r="EX52" i="16"/>
  <c r="CU51" i="15"/>
  <c r="EZ52" i="16"/>
  <c r="CW51" i="15"/>
  <c r="FB52" i="16"/>
  <c r="CY51" i="15"/>
  <c r="FD52" i="16"/>
  <c r="CS52" i="15"/>
  <c r="EX53" i="16"/>
  <c r="CU52" i="15"/>
  <c r="EZ53" i="16"/>
  <c r="CW52" i="15"/>
  <c r="FB53" i="16"/>
  <c r="CY52" i="15"/>
  <c r="FD53" i="16"/>
  <c r="CS53" i="15"/>
  <c r="EX54" i="16"/>
  <c r="CU53" i="15"/>
  <c r="EZ54" i="16"/>
  <c r="CW53" i="15"/>
  <c r="FB54" i="16"/>
  <c r="CY53" i="15"/>
  <c r="FD54" i="16"/>
  <c r="CS54" i="15"/>
  <c r="EX55" i="16"/>
  <c r="CU54" i="15"/>
  <c r="EZ55" i="16"/>
  <c r="CW54" i="15"/>
  <c r="FB55" i="16"/>
  <c r="CY54" i="15"/>
  <c r="FD55" i="16"/>
  <c r="CS55" i="15"/>
  <c r="EX56" i="16"/>
  <c r="CU55" i="15"/>
  <c r="EZ56" i="16"/>
  <c r="CW55" i="15"/>
  <c r="FB56" i="16"/>
  <c r="CY55" i="15"/>
  <c r="FD56" i="16"/>
  <c r="CS56" i="15"/>
  <c r="EX57" i="16"/>
  <c r="CU56" i="15"/>
  <c r="EZ57" i="16"/>
  <c r="CW56" i="15"/>
  <c r="FB57" i="16"/>
  <c r="CY56" i="15"/>
  <c r="FD57" i="16"/>
  <c r="CS57" i="15"/>
  <c r="EX58" i="16"/>
  <c r="CU57" i="15"/>
  <c r="EZ58" i="16"/>
  <c r="CW57" i="15"/>
  <c r="FB58" i="16"/>
  <c r="CY57" i="15"/>
  <c r="FD58" i="16"/>
  <c r="CS58" i="15"/>
  <c r="EX59" i="16"/>
  <c r="CU58" i="15"/>
  <c r="EZ59" i="16"/>
  <c r="CW58" i="15"/>
  <c r="FB59" i="16"/>
  <c r="CY58" i="15"/>
  <c r="FD59" i="16"/>
  <c r="CS59" i="15"/>
  <c r="EX60" i="16"/>
  <c r="CU59" i="15"/>
  <c r="EZ60" i="16"/>
  <c r="CW59" i="15"/>
  <c r="FB60" i="16"/>
  <c r="CY59" i="15"/>
  <c r="FD60" i="16"/>
  <c r="CS60" i="15"/>
  <c r="EX61" i="16"/>
  <c r="CU60" i="15"/>
  <c r="EZ61" i="16"/>
  <c r="CW60" i="15"/>
  <c r="FB61" i="16"/>
  <c r="CY60" i="15"/>
  <c r="FD61" i="16"/>
  <c r="CS61" i="15"/>
  <c r="EX62" i="16"/>
  <c r="CU61" i="15"/>
  <c r="EZ62" i="16"/>
  <c r="CW61" i="15"/>
  <c r="FB62" i="16"/>
  <c r="CY61" i="15"/>
  <c r="FD62" i="16"/>
  <c r="CS62" i="15"/>
  <c r="EX63" i="16"/>
  <c r="CU62" i="15"/>
  <c r="EZ63" i="16"/>
  <c r="CW62" i="15"/>
  <c r="FB63" i="16"/>
  <c r="CY62" i="15"/>
  <c r="FD63" i="16"/>
  <c r="CS63" i="15"/>
  <c r="EX64" i="16"/>
  <c r="CU63" i="15"/>
  <c r="EZ64" i="16"/>
  <c r="CW63" i="15"/>
  <c r="FB64" i="16"/>
  <c r="CY63" i="15"/>
  <c r="FD64" i="16"/>
  <c r="CS64" i="15"/>
  <c r="EX65" i="16"/>
  <c r="CU64" i="15"/>
  <c r="EZ65" i="16"/>
  <c r="CW64" i="15"/>
  <c r="FB65" i="16"/>
  <c r="CY64" i="15"/>
  <c r="FD65" i="16"/>
  <c r="CS65" i="15"/>
  <c r="EX66" i="16"/>
  <c r="CU65" i="15"/>
  <c r="EZ66" i="16"/>
  <c r="CW65" i="15"/>
  <c r="FB66" i="16"/>
  <c r="CY65" i="15"/>
  <c r="FD66" i="16"/>
  <c r="CS66" i="15"/>
  <c r="EX67" i="16"/>
  <c r="CU66" i="15"/>
  <c r="EZ67" i="16"/>
  <c r="CW66" i="15"/>
  <c r="FB67" i="16"/>
  <c r="CY66" i="15"/>
  <c r="FD67" i="16"/>
  <c r="CS67" i="15"/>
  <c r="EX68" i="16"/>
  <c r="CU67" i="15"/>
  <c r="EZ68" i="16"/>
  <c r="CW67" i="15"/>
  <c r="FB68" i="16"/>
  <c r="CY67" i="15"/>
  <c r="FD68" i="16"/>
  <c r="CS68" i="15"/>
  <c r="EX69" i="16"/>
  <c r="CU68" i="15"/>
  <c r="EZ69" i="16"/>
  <c r="CW68" i="15"/>
  <c r="FB69" i="16"/>
  <c r="CY68" i="15"/>
  <c r="FD69" i="16"/>
  <c r="CS69" i="15"/>
  <c r="EX70" i="16"/>
  <c r="CU69" i="15"/>
  <c r="EZ70" i="16"/>
  <c r="CW69" i="15"/>
  <c r="FB70" i="16"/>
  <c r="CY69" i="15"/>
  <c r="FD70" i="16"/>
  <c r="CS70" i="15"/>
  <c r="EX71" i="16"/>
  <c r="CU70" i="15"/>
  <c r="EZ71" i="16"/>
  <c r="CW70" i="15"/>
  <c r="FB71" i="16"/>
  <c r="CY70" i="15"/>
  <c r="FD71" i="16"/>
  <c r="CS71" i="15"/>
  <c r="EX72" i="16"/>
  <c r="CU71" i="15"/>
  <c r="EZ72" i="16"/>
  <c r="CW71" i="15"/>
  <c r="FB72" i="16"/>
  <c r="CY71" i="15"/>
  <c r="FD72" i="16"/>
  <c r="CS72" i="15"/>
  <c r="EX73" i="16"/>
  <c r="CU72" i="15"/>
  <c r="EZ73" i="16"/>
  <c r="CW72" i="15"/>
  <c r="FB73" i="16"/>
  <c r="CY72" i="15"/>
  <c r="FD73" i="16"/>
  <c r="CS73" i="15"/>
  <c r="EX74" i="16"/>
  <c r="CU73" i="15"/>
  <c r="EZ74" i="16"/>
  <c r="CW73" i="15"/>
  <c r="FB74" i="16"/>
  <c r="CY73" i="15"/>
  <c r="FD74" i="16"/>
  <c r="CS74" i="15"/>
  <c r="EX75" i="16"/>
  <c r="CU74" i="15"/>
  <c r="EZ75" i="16"/>
  <c r="CW74" i="15"/>
  <c r="FB75" i="16"/>
  <c r="CY74" i="15"/>
  <c r="FD75" i="16"/>
  <c r="CS75" i="15"/>
  <c r="EX76" i="16"/>
  <c r="CU75" i="15"/>
  <c r="EZ76" i="16"/>
  <c r="CW75" i="15"/>
  <c r="FB76" i="16"/>
  <c r="CY75" i="15"/>
  <c r="FD76" i="16"/>
  <c r="CS76" i="15"/>
  <c r="EX77" i="16"/>
  <c r="CU76" i="15"/>
  <c r="EZ77" i="16"/>
  <c r="CW76" i="15"/>
  <c r="FB77" i="16"/>
  <c r="CY76" i="15"/>
  <c r="FD77" i="16"/>
  <c r="CS77" i="15"/>
  <c r="EX78" i="16"/>
  <c r="CU77" i="15"/>
  <c r="EZ78" i="16"/>
  <c r="CW77" i="15"/>
  <c r="FB78" i="16"/>
  <c r="CY77" i="15"/>
  <c r="FD78" i="16"/>
  <c r="CS78" i="15"/>
  <c r="EX79" i="16"/>
  <c r="CU78" i="15"/>
  <c r="EZ79" i="16"/>
  <c r="CW78" i="15"/>
  <c r="FB79" i="16"/>
  <c r="CY78" i="15"/>
  <c r="FD79" i="16"/>
  <c r="CS79" i="15"/>
  <c r="EX80" i="16"/>
  <c r="CU79" i="15"/>
  <c r="EZ80" i="16"/>
  <c r="CW79" i="15"/>
  <c r="FB80" i="16"/>
  <c r="CY79" i="15"/>
  <c r="FD80" i="16"/>
  <c r="CS80" i="15"/>
  <c r="EX81" i="16"/>
  <c r="CU80" i="15"/>
  <c r="EZ81" i="16"/>
  <c r="CW80" i="15"/>
  <c r="FB81" i="16"/>
  <c r="CY80" i="15"/>
  <c r="FD81" i="16"/>
  <c r="CS81" i="15"/>
  <c r="EX82" i="16"/>
  <c r="CU81" i="15"/>
  <c r="EZ82" i="16"/>
  <c r="CW81" i="15"/>
  <c r="FB82" i="16"/>
  <c r="CY81" i="15"/>
  <c r="FD82" i="16"/>
  <c r="CS82" i="15"/>
  <c r="EX83" i="16"/>
  <c r="CU82" i="15"/>
  <c r="EZ83" i="16"/>
  <c r="CW82" i="15"/>
  <c r="FB83" i="16"/>
  <c r="CY82" i="15"/>
  <c r="FD83" i="16"/>
  <c r="CS83" i="15"/>
  <c r="EX84" i="16"/>
  <c r="CU83" i="15"/>
  <c r="EZ84" i="16"/>
  <c r="CW83" i="15"/>
  <c r="FB84" i="16"/>
  <c r="CY83" i="15"/>
  <c r="FD84" i="16"/>
  <c r="CS84" i="15"/>
  <c r="EX85" i="16"/>
  <c r="CU84" i="15"/>
  <c r="EZ85" i="16"/>
  <c r="CW84" i="15"/>
  <c r="FB85" i="16"/>
  <c r="CY84" i="15"/>
  <c r="FD85" i="16"/>
  <c r="CS85" i="15"/>
  <c r="EX86" i="16"/>
  <c r="CU85" i="15"/>
  <c r="EZ86" i="16"/>
  <c r="CW85" i="15"/>
  <c r="FB86" i="16"/>
  <c r="CY85" i="15"/>
  <c r="FD86" i="16"/>
  <c r="CS86" i="15"/>
  <c r="EX87" i="16"/>
  <c r="CU86" i="15"/>
  <c r="EZ87" i="16"/>
  <c r="CW86" i="15"/>
  <c r="FB87" i="16"/>
  <c r="CY86" i="15"/>
  <c r="FD87" i="16"/>
  <c r="CS87" i="15"/>
  <c r="EX88" i="16"/>
  <c r="CU87" i="15"/>
  <c r="EZ88" i="16"/>
  <c r="CW87" i="15"/>
  <c r="FB88" i="16"/>
  <c r="CY87" i="15"/>
  <c r="FD88" i="16"/>
  <c r="CS88" i="15"/>
  <c r="EX89" i="16"/>
  <c r="CU88" i="15"/>
  <c r="EZ89" i="16"/>
  <c r="CW88" i="15"/>
  <c r="FB89" i="16"/>
  <c r="CY88" i="15"/>
  <c r="FD89" i="16"/>
  <c r="CS89" i="15"/>
  <c r="EX90" i="16"/>
  <c r="CU89" i="15"/>
  <c r="EZ90" i="16"/>
  <c r="CW89" i="15"/>
  <c r="FB90" i="16"/>
  <c r="CY89" i="15"/>
  <c r="FD90" i="16"/>
  <c r="CS90" i="15"/>
  <c r="EX91" i="16"/>
  <c r="CU90" i="15"/>
  <c r="EZ91" i="16"/>
  <c r="CW90" i="15"/>
  <c r="FB91" i="16"/>
  <c r="CY90" i="15"/>
  <c r="FD91" i="16"/>
  <c r="CS91" i="15"/>
  <c r="EX92" i="16"/>
  <c r="CU91" i="15"/>
  <c r="EZ92" i="16"/>
  <c r="CW91" i="15"/>
  <c r="FB92" i="16"/>
  <c r="CY91" i="15"/>
  <c r="FD92" i="16"/>
  <c r="CS92" i="15"/>
  <c r="EX93" i="16"/>
  <c r="CU92" i="15"/>
  <c r="EZ93" i="16"/>
  <c r="CW92" i="15"/>
  <c r="FB93" i="16"/>
  <c r="CY92" i="15"/>
  <c r="FD93" i="16"/>
  <c r="CS93" i="15"/>
  <c r="EX94" i="16"/>
  <c r="CU93" i="15"/>
  <c r="EZ94" i="16"/>
  <c r="CW93" i="15"/>
  <c r="FB94" i="16"/>
  <c r="CY93" i="15"/>
  <c r="FD94" i="16"/>
  <c r="CS94" i="15"/>
  <c r="EX95" i="16"/>
  <c r="CU94" i="15"/>
  <c r="EZ95" i="16"/>
  <c r="CW94" i="15"/>
  <c r="FB95" i="16"/>
  <c r="CY94" i="15"/>
  <c r="FD95" i="16"/>
  <c r="CS95" i="15"/>
  <c r="EX96" i="16"/>
  <c r="CU95" i="15"/>
  <c r="EZ96" i="16"/>
  <c r="CW95" i="15"/>
  <c r="FB96" i="16"/>
  <c r="CY95" i="15"/>
  <c r="FD96" i="16"/>
  <c r="CS96" i="15"/>
  <c r="EX97" i="16"/>
  <c r="CU96" i="15"/>
  <c r="EZ97" i="16"/>
  <c r="CW96" i="15"/>
  <c r="FB97" i="16"/>
  <c r="CY96" i="15"/>
  <c r="FD97" i="16"/>
  <c r="CS97" i="15"/>
  <c r="EX98" i="16"/>
  <c r="CU97" i="15"/>
  <c r="EZ98" i="16"/>
  <c r="CW97" i="15"/>
  <c r="FB98" i="16"/>
  <c r="CY97" i="15"/>
  <c r="FD98" i="16"/>
  <c r="CS98" i="15"/>
  <c r="EX99" i="16"/>
  <c r="CU98" i="15"/>
  <c r="EZ99" i="16"/>
  <c r="CW98" i="15"/>
  <c r="FB99" i="16"/>
  <c r="CY98" i="15"/>
  <c r="FD99" i="16"/>
  <c r="CS99" i="15"/>
  <c r="EX100" i="16"/>
  <c r="CU99" i="15"/>
  <c r="EZ100" i="16"/>
  <c r="CW99" i="15"/>
  <c r="FB100" i="16"/>
  <c r="CY99" i="15"/>
  <c r="FD100" i="16"/>
  <c r="CS100" i="15"/>
  <c r="EX101" i="16"/>
  <c r="CU100" i="15"/>
  <c r="EZ101" i="16"/>
  <c r="CW100" i="15"/>
  <c r="FB101" i="16"/>
  <c r="CY100" i="15"/>
  <c r="FD101" i="16"/>
  <c r="CS101" i="15"/>
  <c r="EX102" i="16"/>
  <c r="CU101" i="15"/>
  <c r="EZ102" i="16"/>
  <c r="CW101" i="15"/>
  <c r="FB102" i="16"/>
  <c r="CY101" i="15"/>
  <c r="FD102" i="16"/>
  <c r="CS102" i="15"/>
  <c r="EX103" i="16"/>
  <c r="CU102" i="15"/>
  <c r="EZ103" i="16"/>
  <c r="CW102" i="15"/>
  <c r="FB103" i="16"/>
  <c r="CY102" i="15"/>
  <c r="FD103" i="16"/>
  <c r="CS103" i="15"/>
  <c r="EX104" i="16"/>
  <c r="CU103" i="15"/>
  <c r="EZ104" i="16"/>
  <c r="CW103" i="15"/>
  <c r="FB104" i="16"/>
  <c r="CY103" i="15"/>
  <c r="FD104" i="16"/>
  <c r="CS104" i="15"/>
  <c r="EX105" i="16"/>
  <c r="CU104" i="15"/>
  <c r="EZ105" i="16"/>
  <c r="CW104" i="15"/>
  <c r="FB105" i="16"/>
  <c r="CY104" i="15"/>
  <c r="FD105" i="16"/>
  <c r="CS105" i="15"/>
  <c r="EX106" i="16"/>
  <c r="CU105" i="15"/>
  <c r="EZ106" i="16"/>
  <c r="CW105" i="15"/>
  <c r="FB106" i="16"/>
  <c r="CY105" i="15"/>
  <c r="FD106" i="16"/>
  <c r="EX4" i="16"/>
  <c r="EZ4" i="16"/>
  <c r="FB4" i="16"/>
  <c r="FD4" i="16"/>
  <c r="EX5" i="16"/>
  <c r="EZ5" i="16"/>
  <c r="FB5" i="16"/>
  <c r="FD5" i="16"/>
  <c r="DV6" i="16"/>
  <c r="DX6" i="16"/>
  <c r="DZ6" i="16"/>
  <c r="EB6" i="16"/>
  <c r="DV7" i="16"/>
  <c r="DX7" i="16"/>
  <c r="DZ7" i="16"/>
  <c r="EB7" i="16"/>
  <c r="DV8" i="16"/>
  <c r="DX8" i="16"/>
  <c r="DZ8" i="16"/>
  <c r="EB8" i="16"/>
  <c r="DV9" i="16"/>
  <c r="DX9" i="16"/>
  <c r="DZ9" i="16"/>
  <c r="EB9" i="16"/>
  <c r="DV10" i="16"/>
  <c r="DX10" i="16"/>
  <c r="DZ10" i="16"/>
  <c r="EB10" i="16"/>
  <c r="DV11" i="16"/>
  <c r="DX11" i="16"/>
  <c r="DZ11" i="16"/>
  <c r="EB11" i="16"/>
  <c r="DV12" i="16"/>
  <c r="DX12" i="16"/>
  <c r="DZ12" i="16"/>
  <c r="EB12" i="16"/>
  <c r="DV13" i="16"/>
  <c r="DX13" i="16"/>
  <c r="DZ13" i="16"/>
  <c r="EB13" i="16"/>
  <c r="CJ13" i="15"/>
  <c r="DV14" i="16"/>
  <c r="CL13" i="15"/>
  <c r="DX14" i="16"/>
  <c r="CN13" i="15"/>
  <c r="DZ14" i="16"/>
  <c r="CP13" i="15"/>
  <c r="EB14" i="16"/>
  <c r="CJ14" i="15"/>
  <c r="DV15" i="16"/>
  <c r="CL14" i="15"/>
  <c r="DX15" i="16"/>
  <c r="CN14" i="15"/>
  <c r="DZ15" i="16"/>
  <c r="CP14" i="15"/>
  <c r="EB15" i="16"/>
  <c r="CJ15" i="15"/>
  <c r="DV16" i="16"/>
  <c r="CL15" i="15"/>
  <c r="DX16" i="16"/>
  <c r="CN15" i="15"/>
  <c r="DZ16" i="16"/>
  <c r="CP15" i="15"/>
  <c r="EB16" i="16"/>
  <c r="CJ16" i="15"/>
  <c r="DV17" i="16"/>
  <c r="CL16" i="15"/>
  <c r="DX17" i="16"/>
  <c r="CN16" i="15"/>
  <c r="DZ17" i="16"/>
  <c r="CP16" i="15"/>
  <c r="EB17" i="16"/>
  <c r="CJ17" i="15"/>
  <c r="DV18" i="16"/>
  <c r="CL17" i="15"/>
  <c r="DX18" i="16"/>
  <c r="CN17" i="15"/>
  <c r="DZ18" i="16"/>
  <c r="CP17" i="15"/>
  <c r="EB18" i="16"/>
  <c r="CJ18" i="15"/>
  <c r="DV19" i="16"/>
  <c r="CL18" i="15"/>
  <c r="DX19" i="16"/>
  <c r="CN18" i="15"/>
  <c r="DZ19" i="16"/>
  <c r="CP18" i="15"/>
  <c r="EB19" i="16"/>
  <c r="CJ19" i="15"/>
  <c r="DV20" i="16"/>
  <c r="CL19" i="15"/>
  <c r="DX20" i="16"/>
  <c r="CN19" i="15"/>
  <c r="DZ20" i="16"/>
  <c r="CP19" i="15"/>
  <c r="EB20" i="16"/>
  <c r="CJ20" i="15"/>
  <c r="DV21" i="16"/>
  <c r="CL20" i="15"/>
  <c r="DX21" i="16"/>
  <c r="CN20" i="15"/>
  <c r="DZ21" i="16"/>
  <c r="CP20" i="15"/>
  <c r="EB21" i="16"/>
  <c r="CJ21" i="15"/>
  <c r="DV22" i="16"/>
  <c r="CL21" i="15"/>
  <c r="DX22" i="16"/>
  <c r="CN21" i="15"/>
  <c r="DZ22" i="16"/>
  <c r="CP21" i="15"/>
  <c r="EB22" i="16"/>
  <c r="CJ22" i="15"/>
  <c r="DV23" i="16"/>
  <c r="CL22" i="15"/>
  <c r="DX23" i="16"/>
  <c r="CN22" i="15"/>
  <c r="DZ23" i="16"/>
  <c r="CP22" i="15"/>
  <c r="EB23" i="16"/>
  <c r="CJ23" i="15"/>
  <c r="DV24" i="16"/>
  <c r="CL23" i="15"/>
  <c r="DX24" i="16"/>
  <c r="CN23" i="15"/>
  <c r="DZ24" i="16"/>
  <c r="CP23" i="15"/>
  <c r="EB24" i="16"/>
  <c r="CJ24" i="15"/>
  <c r="DV25" i="16"/>
  <c r="CL24" i="15"/>
  <c r="DX25" i="16"/>
  <c r="CN24" i="15"/>
  <c r="DZ25" i="16"/>
  <c r="CP24" i="15"/>
  <c r="EB25" i="16"/>
  <c r="CJ25" i="15"/>
  <c r="DV26" i="16"/>
  <c r="CL25" i="15"/>
  <c r="DX26" i="16"/>
  <c r="CN25" i="15"/>
  <c r="DZ26" i="16"/>
  <c r="CP25" i="15"/>
  <c r="EB26" i="16"/>
  <c r="CJ26" i="15"/>
  <c r="DV27" i="16"/>
  <c r="CL26" i="15"/>
  <c r="DX27" i="16"/>
  <c r="CN26" i="15"/>
  <c r="DZ27" i="16"/>
  <c r="CP26" i="15"/>
  <c r="EB27" i="16"/>
  <c r="CJ27" i="15"/>
  <c r="DV28" i="16"/>
  <c r="CL27" i="15"/>
  <c r="DX28" i="16"/>
  <c r="CN27" i="15"/>
  <c r="DZ28" i="16"/>
  <c r="CP27" i="15"/>
  <c r="EB28" i="16"/>
  <c r="CJ28" i="15"/>
  <c r="DV29" i="16"/>
  <c r="CL28" i="15"/>
  <c r="DX29" i="16"/>
  <c r="CN28" i="15"/>
  <c r="DZ29" i="16"/>
  <c r="CP28" i="15"/>
  <c r="EB29" i="16"/>
  <c r="CJ29" i="15"/>
  <c r="DV30" i="16"/>
  <c r="CL29" i="15"/>
  <c r="DX30" i="16"/>
  <c r="CN29" i="15"/>
  <c r="DZ30" i="16"/>
  <c r="CP29" i="15"/>
  <c r="EB30" i="16"/>
  <c r="CJ30" i="15"/>
  <c r="DV31" i="16"/>
  <c r="CL30" i="15"/>
  <c r="DX31" i="16"/>
  <c r="CN30" i="15"/>
  <c r="DZ31" i="16"/>
  <c r="CP30" i="15"/>
  <c r="EB31" i="16"/>
  <c r="CJ31" i="15"/>
  <c r="DV32" i="16"/>
  <c r="CL31" i="15"/>
  <c r="DX32" i="16"/>
  <c r="CN31" i="15"/>
  <c r="DZ32" i="16"/>
  <c r="CP31" i="15"/>
  <c r="EB32" i="16"/>
  <c r="CJ32" i="15"/>
  <c r="DV33" i="16"/>
  <c r="CL32" i="15"/>
  <c r="DX33" i="16"/>
  <c r="CN32" i="15"/>
  <c r="DZ33" i="16"/>
  <c r="CP32" i="15"/>
  <c r="EB33" i="16"/>
  <c r="CJ33" i="15"/>
  <c r="DV34" i="16"/>
  <c r="CL33" i="15"/>
  <c r="DX34" i="16"/>
  <c r="CN33" i="15"/>
  <c r="DZ34" i="16"/>
  <c r="CP33" i="15"/>
  <c r="EB34" i="16"/>
  <c r="CJ34" i="15"/>
  <c r="DV35" i="16"/>
  <c r="CL34" i="15"/>
  <c r="DX35" i="16"/>
  <c r="CN34" i="15"/>
  <c r="DZ35" i="16"/>
  <c r="CP34" i="15"/>
  <c r="EB35" i="16"/>
  <c r="CJ35" i="15"/>
  <c r="DV36" i="16"/>
  <c r="CL35" i="15"/>
  <c r="DX36" i="16"/>
  <c r="CN35" i="15"/>
  <c r="DZ36" i="16"/>
  <c r="CP35" i="15"/>
  <c r="EB36" i="16"/>
  <c r="CJ36" i="15"/>
  <c r="DV37" i="16"/>
  <c r="CL36" i="15"/>
  <c r="DX37" i="16"/>
  <c r="CN36" i="15"/>
  <c r="DZ37" i="16"/>
  <c r="CP36" i="15"/>
  <c r="EB37" i="16"/>
  <c r="CJ37" i="15"/>
  <c r="DV38" i="16"/>
  <c r="CL37" i="15"/>
  <c r="DX38" i="16"/>
  <c r="CN37" i="15"/>
  <c r="DZ38" i="16"/>
  <c r="CP37" i="15"/>
  <c r="EB38" i="16"/>
  <c r="CJ38" i="15"/>
  <c r="DV39" i="16"/>
  <c r="CL38" i="15"/>
  <c r="DX39" i="16"/>
  <c r="CN38" i="15"/>
  <c r="DZ39" i="16"/>
  <c r="CP38" i="15"/>
  <c r="EB39" i="16"/>
  <c r="CJ39" i="15"/>
  <c r="DV40" i="16"/>
  <c r="CL39" i="15"/>
  <c r="DX40" i="16"/>
  <c r="CN39" i="15"/>
  <c r="DZ40" i="16"/>
  <c r="CP39" i="15"/>
  <c r="EB40" i="16"/>
  <c r="CJ40" i="15"/>
  <c r="DV41" i="16"/>
  <c r="CL40" i="15"/>
  <c r="DX41" i="16"/>
  <c r="CN40" i="15"/>
  <c r="DZ41" i="16"/>
  <c r="CP40" i="15"/>
  <c r="EB41" i="16"/>
  <c r="CJ41" i="15"/>
  <c r="DV42" i="16"/>
  <c r="CL41" i="15"/>
  <c r="DX42" i="16"/>
  <c r="CN41" i="15"/>
  <c r="DZ42" i="16"/>
  <c r="CP41" i="15"/>
  <c r="EB42" i="16"/>
  <c r="CJ42" i="15"/>
  <c r="DV43" i="16"/>
  <c r="CL42" i="15"/>
  <c r="DX43" i="16"/>
  <c r="CN42" i="15"/>
  <c r="DZ43" i="16"/>
  <c r="CP42" i="15"/>
  <c r="EB43" i="16"/>
  <c r="CJ43" i="15"/>
  <c r="DV44" i="16"/>
  <c r="CL43" i="15"/>
  <c r="DX44" i="16"/>
  <c r="CN43" i="15"/>
  <c r="DZ44" i="16"/>
  <c r="CP43" i="15"/>
  <c r="EB44" i="16"/>
  <c r="CJ44" i="15"/>
  <c r="DV45" i="16"/>
  <c r="CL44" i="15"/>
  <c r="DX45" i="16"/>
  <c r="CN44" i="15"/>
  <c r="DZ45" i="16"/>
  <c r="CP44" i="15"/>
  <c r="EB45" i="16"/>
  <c r="CJ45" i="15"/>
  <c r="DV46" i="16"/>
  <c r="CL45" i="15"/>
  <c r="DX46" i="16"/>
  <c r="CN45" i="15"/>
  <c r="DZ46" i="16"/>
  <c r="CP45" i="15"/>
  <c r="EB46" i="16"/>
  <c r="CJ46" i="15"/>
  <c r="DV47" i="16"/>
  <c r="CL46" i="15"/>
  <c r="DX47" i="16"/>
  <c r="CN46" i="15"/>
  <c r="DZ47" i="16"/>
  <c r="CP46" i="15"/>
  <c r="EB47" i="16"/>
  <c r="CJ47" i="15"/>
  <c r="DV48" i="16"/>
  <c r="CL47" i="15"/>
  <c r="DX48" i="16"/>
  <c r="CN47" i="15"/>
  <c r="DZ48" i="16"/>
  <c r="CP47" i="15"/>
  <c r="EB48" i="16"/>
  <c r="CJ48" i="15"/>
  <c r="DV49" i="16"/>
  <c r="CL48" i="15"/>
  <c r="DX49" i="16"/>
  <c r="CN48" i="15"/>
  <c r="DZ49" i="16"/>
  <c r="CP48" i="15"/>
  <c r="EB49" i="16"/>
  <c r="CJ49" i="15"/>
  <c r="DV50" i="16"/>
  <c r="CL49" i="15"/>
  <c r="DX50" i="16"/>
  <c r="CN49" i="15"/>
  <c r="DZ50" i="16"/>
  <c r="CP49" i="15"/>
  <c r="EB50" i="16"/>
  <c r="CJ50" i="15"/>
  <c r="DV51" i="16"/>
  <c r="CL50" i="15"/>
  <c r="DX51" i="16"/>
  <c r="CN50" i="15"/>
  <c r="DZ51" i="16"/>
  <c r="CP50" i="15"/>
  <c r="EB51" i="16"/>
  <c r="CJ51" i="15"/>
  <c r="DV52" i="16"/>
  <c r="CL51" i="15"/>
  <c r="DX52" i="16"/>
  <c r="CN51" i="15"/>
  <c r="DZ52" i="16"/>
  <c r="CP51" i="15"/>
  <c r="EB52" i="16"/>
  <c r="CJ52" i="15"/>
  <c r="DV53" i="16"/>
  <c r="CL52" i="15"/>
  <c r="DX53" i="16"/>
  <c r="CN52" i="15"/>
  <c r="DZ53" i="16"/>
  <c r="CP52" i="15"/>
  <c r="EB53" i="16"/>
  <c r="CJ53" i="15"/>
  <c r="DV54" i="16"/>
  <c r="CL53" i="15"/>
  <c r="DX54" i="16"/>
  <c r="CN53" i="15"/>
  <c r="DZ54" i="16"/>
  <c r="CP53" i="15"/>
  <c r="EB54" i="16"/>
  <c r="CJ54" i="15"/>
  <c r="DV55" i="16"/>
  <c r="CL54" i="15"/>
  <c r="DX55" i="16"/>
  <c r="CN54" i="15"/>
  <c r="DZ55" i="16"/>
  <c r="CP54" i="15"/>
  <c r="EB55" i="16"/>
  <c r="CJ55" i="15"/>
  <c r="DV56" i="16"/>
  <c r="CL55" i="15"/>
  <c r="DX56" i="16"/>
  <c r="CN55" i="15"/>
  <c r="DZ56" i="16"/>
  <c r="CP55" i="15"/>
  <c r="EB56" i="16"/>
  <c r="CJ56" i="15"/>
  <c r="DV57" i="16"/>
  <c r="CL56" i="15"/>
  <c r="DX57" i="16"/>
  <c r="CN56" i="15"/>
  <c r="DZ57" i="16"/>
  <c r="CP56" i="15"/>
  <c r="EB57" i="16"/>
  <c r="CJ57" i="15"/>
  <c r="DV58" i="16"/>
  <c r="CL57" i="15"/>
  <c r="DX58" i="16"/>
  <c r="CN57" i="15"/>
  <c r="DZ58" i="16"/>
  <c r="CP57" i="15"/>
  <c r="EB58" i="16"/>
  <c r="CJ58" i="15"/>
  <c r="DV59" i="16"/>
  <c r="CL58" i="15"/>
  <c r="DX59" i="16"/>
  <c r="CN58" i="15"/>
  <c r="DZ59" i="16"/>
  <c r="CP58" i="15"/>
  <c r="EB59" i="16"/>
  <c r="CJ59" i="15"/>
  <c r="DV60" i="16"/>
  <c r="CL59" i="15"/>
  <c r="DX60" i="16"/>
  <c r="CN59" i="15"/>
  <c r="DZ60" i="16"/>
  <c r="CP59" i="15"/>
  <c r="EB60" i="16"/>
  <c r="CJ60" i="15"/>
  <c r="DV61" i="16"/>
  <c r="CL60" i="15"/>
  <c r="DX61" i="16"/>
  <c r="CN60" i="15"/>
  <c r="DZ61" i="16"/>
  <c r="CP60" i="15"/>
  <c r="EB61" i="16"/>
  <c r="CJ61" i="15"/>
  <c r="DV62" i="16"/>
  <c r="CL61" i="15"/>
  <c r="DX62" i="16"/>
  <c r="CN61" i="15"/>
  <c r="DZ62" i="16"/>
  <c r="CP61" i="15"/>
  <c r="EB62" i="16"/>
  <c r="CJ62" i="15"/>
  <c r="DV63" i="16"/>
  <c r="CL62" i="15"/>
  <c r="DX63" i="16"/>
  <c r="CN62" i="15"/>
  <c r="DZ63" i="16"/>
  <c r="CP62" i="15"/>
  <c r="EB63" i="16"/>
  <c r="CJ63" i="15"/>
  <c r="DV64" i="16"/>
  <c r="CL63" i="15"/>
  <c r="DX64" i="16"/>
  <c r="CN63" i="15"/>
  <c r="DZ64" i="16"/>
  <c r="CP63" i="15"/>
  <c r="EB64" i="16"/>
  <c r="CJ64" i="15"/>
  <c r="DV65" i="16"/>
  <c r="CL64" i="15"/>
  <c r="DX65" i="16"/>
  <c r="CN64" i="15"/>
  <c r="DZ65" i="16"/>
  <c r="CP64" i="15"/>
  <c r="EB65" i="16"/>
  <c r="CJ65" i="15"/>
  <c r="DV66" i="16"/>
  <c r="CL65" i="15"/>
  <c r="DX66" i="16"/>
  <c r="CN65" i="15"/>
  <c r="DZ66" i="16"/>
  <c r="CP65" i="15"/>
  <c r="EB66" i="16"/>
  <c r="CJ66" i="15"/>
  <c r="DV67" i="16"/>
  <c r="CL66" i="15"/>
  <c r="DX67" i="16"/>
  <c r="CN66" i="15"/>
  <c r="DZ67" i="16"/>
  <c r="CP66" i="15"/>
  <c r="EB67" i="16"/>
  <c r="CJ67" i="15"/>
  <c r="DV68" i="16"/>
  <c r="CL67" i="15"/>
  <c r="DX68" i="16"/>
  <c r="CN67" i="15"/>
  <c r="DZ68" i="16"/>
  <c r="CP67" i="15"/>
  <c r="EB68" i="16"/>
  <c r="CJ68" i="15"/>
  <c r="DV69" i="16"/>
  <c r="CL68" i="15"/>
  <c r="DX69" i="16"/>
  <c r="CN68" i="15"/>
  <c r="DZ69" i="16"/>
  <c r="CP68" i="15"/>
  <c r="EB69" i="16"/>
  <c r="CJ69" i="15"/>
  <c r="DV70" i="16"/>
  <c r="CL69" i="15"/>
  <c r="DX70" i="16"/>
  <c r="CN69" i="15"/>
  <c r="DZ70" i="16"/>
  <c r="CP69" i="15"/>
  <c r="EB70" i="16"/>
  <c r="CJ70" i="15"/>
  <c r="DV71" i="16"/>
  <c r="CL70" i="15"/>
  <c r="DX71" i="16"/>
  <c r="CN70" i="15"/>
  <c r="DZ71" i="16"/>
  <c r="CP70" i="15"/>
  <c r="EB71" i="16"/>
  <c r="CJ71" i="15"/>
  <c r="DV72" i="16"/>
  <c r="CL71" i="15"/>
  <c r="DX72" i="16"/>
  <c r="CN71" i="15"/>
  <c r="DZ72" i="16"/>
  <c r="CP71" i="15"/>
  <c r="EB72" i="16"/>
  <c r="CJ72" i="15"/>
  <c r="DV73" i="16"/>
  <c r="CL72" i="15"/>
  <c r="DX73" i="16"/>
  <c r="CN72" i="15"/>
  <c r="DZ73" i="16"/>
  <c r="CP72" i="15"/>
  <c r="EB73" i="16"/>
  <c r="CJ73" i="15"/>
  <c r="DV74" i="16"/>
  <c r="CL73" i="15"/>
  <c r="DX74" i="16"/>
  <c r="CN73" i="15"/>
  <c r="DZ74" i="16"/>
  <c r="CP73" i="15"/>
  <c r="EB74" i="16"/>
  <c r="CJ74" i="15"/>
  <c r="DV75" i="16"/>
  <c r="CL74" i="15"/>
  <c r="DX75" i="16"/>
  <c r="CN74" i="15"/>
  <c r="DZ75" i="16"/>
  <c r="CP74" i="15"/>
  <c r="EB75" i="16"/>
  <c r="CJ75" i="15"/>
  <c r="DV76" i="16"/>
  <c r="CL75" i="15"/>
  <c r="DX76" i="16"/>
  <c r="CN75" i="15"/>
  <c r="DZ76" i="16"/>
  <c r="CP75" i="15"/>
  <c r="EB76" i="16"/>
  <c r="CJ76" i="15"/>
  <c r="DV77" i="16"/>
  <c r="CL76" i="15"/>
  <c r="DX77" i="16"/>
  <c r="CN76" i="15"/>
  <c r="DZ77" i="16"/>
  <c r="CP76" i="15"/>
  <c r="EB77" i="16"/>
  <c r="CJ77" i="15"/>
  <c r="DV78" i="16"/>
  <c r="CL77" i="15"/>
  <c r="DX78" i="16"/>
  <c r="CN77" i="15"/>
  <c r="DZ78" i="16"/>
  <c r="CP77" i="15"/>
  <c r="EB78" i="16"/>
  <c r="CJ78" i="15"/>
  <c r="DV79" i="16"/>
  <c r="CL78" i="15"/>
  <c r="DX79" i="16"/>
  <c r="CN78" i="15"/>
  <c r="DZ79" i="16"/>
  <c r="CP78" i="15"/>
  <c r="EB79" i="16"/>
  <c r="CJ79" i="15"/>
  <c r="DV80" i="16"/>
  <c r="CL79" i="15"/>
  <c r="DX80" i="16"/>
  <c r="CN79" i="15"/>
  <c r="DZ80" i="16"/>
  <c r="CP79" i="15"/>
  <c r="EB80" i="16"/>
  <c r="CJ80" i="15"/>
  <c r="DV81" i="16"/>
  <c r="CL80" i="15"/>
  <c r="DX81" i="16"/>
  <c r="CN80" i="15"/>
  <c r="DZ81" i="16"/>
  <c r="CP80" i="15"/>
  <c r="EB81" i="16"/>
  <c r="CJ81" i="15"/>
  <c r="DV82" i="16"/>
  <c r="CL81" i="15"/>
  <c r="DX82" i="16"/>
  <c r="CN81" i="15"/>
  <c r="DZ82" i="16"/>
  <c r="CP81" i="15"/>
  <c r="EB82" i="16"/>
  <c r="CJ82" i="15"/>
  <c r="DV83" i="16"/>
  <c r="CL82" i="15"/>
  <c r="DX83" i="16"/>
  <c r="CN82" i="15"/>
  <c r="DZ83" i="16"/>
  <c r="CP82" i="15"/>
  <c r="EB83" i="16"/>
  <c r="CJ83" i="15"/>
  <c r="DV84" i="16"/>
  <c r="CL83" i="15"/>
  <c r="DX84" i="16"/>
  <c r="CN83" i="15"/>
  <c r="DZ84" i="16"/>
  <c r="CP83" i="15"/>
  <c r="EB84" i="16"/>
  <c r="CJ84" i="15"/>
  <c r="DV85" i="16"/>
  <c r="CL84" i="15"/>
  <c r="DX85" i="16"/>
  <c r="CN84" i="15"/>
  <c r="DZ85" i="16"/>
  <c r="CP84" i="15"/>
  <c r="EB85" i="16"/>
  <c r="CJ85" i="15"/>
  <c r="DV86" i="16"/>
  <c r="CL85" i="15"/>
  <c r="DX86" i="16"/>
  <c r="CN85" i="15"/>
  <c r="DZ86" i="16"/>
  <c r="CP85" i="15"/>
  <c r="EB86" i="16"/>
  <c r="CJ86" i="15"/>
  <c r="DV87" i="16"/>
  <c r="CL86" i="15"/>
  <c r="DX87" i="16"/>
  <c r="CN86" i="15"/>
  <c r="DZ87" i="16"/>
  <c r="CP86" i="15"/>
  <c r="EB87" i="16"/>
  <c r="CJ87" i="15"/>
  <c r="DV88" i="16"/>
  <c r="CL87" i="15"/>
  <c r="DX88" i="16"/>
  <c r="CN87" i="15"/>
  <c r="DZ88" i="16"/>
  <c r="CP87" i="15"/>
  <c r="EB88" i="16"/>
  <c r="CJ88" i="15"/>
  <c r="DV89" i="16"/>
  <c r="CL88" i="15"/>
  <c r="DX89" i="16"/>
  <c r="CN88" i="15"/>
  <c r="DZ89" i="16"/>
  <c r="CP88" i="15"/>
  <c r="EB89" i="16"/>
  <c r="CJ89" i="15"/>
  <c r="DV90" i="16"/>
  <c r="CL89" i="15"/>
  <c r="DX90" i="16"/>
  <c r="CN89" i="15"/>
  <c r="DZ90" i="16"/>
  <c r="CP89" i="15"/>
  <c r="EB90" i="16"/>
  <c r="CJ90" i="15"/>
  <c r="DV91" i="16"/>
  <c r="CL90" i="15"/>
  <c r="DX91" i="16"/>
  <c r="CN90" i="15"/>
  <c r="DZ91" i="16"/>
  <c r="CP90" i="15"/>
  <c r="EB91" i="16"/>
  <c r="CJ91" i="15"/>
  <c r="DV92" i="16"/>
  <c r="CL91" i="15"/>
  <c r="DX92" i="16"/>
  <c r="CN91" i="15"/>
  <c r="DZ92" i="16"/>
  <c r="CP91" i="15"/>
  <c r="EB92" i="16"/>
  <c r="CJ92" i="15"/>
  <c r="DV93" i="16"/>
  <c r="CL92" i="15"/>
  <c r="DX93" i="16"/>
  <c r="CN92" i="15"/>
  <c r="DZ93" i="16"/>
  <c r="CP92" i="15"/>
  <c r="EB93" i="16"/>
  <c r="CJ93" i="15"/>
  <c r="DV94" i="16"/>
  <c r="CL93" i="15"/>
  <c r="DX94" i="16"/>
  <c r="CN93" i="15"/>
  <c r="DZ94" i="16"/>
  <c r="CP93" i="15"/>
  <c r="EB94" i="16"/>
  <c r="CJ94" i="15"/>
  <c r="DV95" i="16"/>
  <c r="CL94" i="15"/>
  <c r="DX95" i="16"/>
  <c r="CN94" i="15"/>
  <c r="DZ95" i="16"/>
  <c r="CP94" i="15"/>
  <c r="EB95" i="16"/>
  <c r="CJ95" i="15"/>
  <c r="DV96" i="16"/>
  <c r="CL95" i="15"/>
  <c r="DX96" i="16"/>
  <c r="CN95" i="15"/>
  <c r="DZ96" i="16"/>
  <c r="CP95" i="15"/>
  <c r="EB96" i="16"/>
  <c r="CJ96" i="15"/>
  <c r="DV97" i="16"/>
  <c r="CL96" i="15"/>
  <c r="DX97" i="16"/>
  <c r="CN96" i="15"/>
  <c r="DZ97" i="16"/>
  <c r="CP96" i="15"/>
  <c r="EB97" i="16"/>
  <c r="CJ97" i="15"/>
  <c r="DV98" i="16"/>
  <c r="CL97" i="15"/>
  <c r="DX98" i="16"/>
  <c r="CN97" i="15"/>
  <c r="DZ98" i="16"/>
  <c r="CP97" i="15"/>
  <c r="EB98" i="16"/>
  <c r="CJ98" i="15"/>
  <c r="DV99" i="16"/>
  <c r="CL98" i="15"/>
  <c r="DX99" i="16"/>
  <c r="CN98" i="15"/>
  <c r="DZ99" i="16"/>
  <c r="CP98" i="15"/>
  <c r="EB99" i="16"/>
  <c r="CJ99" i="15"/>
  <c r="DV100" i="16"/>
  <c r="CL99" i="15"/>
  <c r="DX100" i="16"/>
  <c r="CN99" i="15"/>
  <c r="DZ100" i="16"/>
  <c r="CP99" i="15"/>
  <c r="EB100" i="16"/>
  <c r="CJ100" i="15"/>
  <c r="DV101" i="16"/>
  <c r="CL100" i="15"/>
  <c r="DX101" i="16"/>
  <c r="CN100" i="15"/>
  <c r="DZ101" i="16"/>
  <c r="CP100" i="15"/>
  <c r="EB101" i="16"/>
  <c r="CJ101" i="15"/>
  <c r="DV102" i="16"/>
  <c r="CL101" i="15"/>
  <c r="DX102" i="16"/>
  <c r="CN101" i="15"/>
  <c r="DZ102" i="16"/>
  <c r="CP101" i="15"/>
  <c r="EB102" i="16"/>
  <c r="CJ102" i="15"/>
  <c r="DV103" i="16"/>
  <c r="CL102" i="15"/>
  <c r="DX103" i="16"/>
  <c r="CN102" i="15"/>
  <c r="DZ103" i="16"/>
  <c r="CP102" i="15"/>
  <c r="EB103" i="16"/>
  <c r="CJ103" i="15"/>
  <c r="DV104" i="16"/>
  <c r="CL103" i="15"/>
  <c r="DX104" i="16"/>
  <c r="CN103" i="15"/>
  <c r="DZ104" i="16"/>
  <c r="CP103" i="15"/>
  <c r="EB104" i="16"/>
  <c r="CJ104" i="15"/>
  <c r="DV105" i="16"/>
  <c r="CL104" i="15"/>
  <c r="DX105" i="16"/>
  <c r="CN104" i="15"/>
  <c r="DZ105" i="16"/>
  <c r="CP104" i="15"/>
  <c r="EB105" i="16"/>
  <c r="CJ105" i="15"/>
  <c r="DV106" i="16"/>
  <c r="CL105" i="15"/>
  <c r="DX106" i="16"/>
  <c r="CN105" i="15"/>
  <c r="DZ106" i="16"/>
  <c r="CP105" i="15"/>
  <c r="EB106" i="16"/>
  <c r="DV4" i="16"/>
  <c r="DX4" i="16"/>
  <c r="DZ4" i="16"/>
  <c r="EB4" i="16"/>
  <c r="DV5" i="16"/>
  <c r="DX5" i="16"/>
  <c r="DZ5" i="16"/>
  <c r="EB5" i="16"/>
  <c r="N5" i="16"/>
  <c r="P5" i="16"/>
  <c r="R5" i="16"/>
  <c r="T5" i="16"/>
  <c r="N6" i="16"/>
  <c r="P6" i="16"/>
  <c r="R6" i="16"/>
  <c r="T6" i="16"/>
  <c r="N7" i="16"/>
  <c r="P7" i="16"/>
  <c r="R7" i="16"/>
  <c r="T7" i="16"/>
  <c r="N8" i="16"/>
  <c r="P8" i="16"/>
  <c r="R8" i="16"/>
  <c r="T8" i="16"/>
  <c r="N9" i="16"/>
  <c r="P9" i="16"/>
  <c r="R9" i="16"/>
  <c r="T9" i="16"/>
  <c r="N10" i="16"/>
  <c r="P10" i="16"/>
  <c r="R10" i="16"/>
  <c r="T10" i="16"/>
  <c r="N11" i="16"/>
  <c r="P11" i="16"/>
  <c r="R11" i="16"/>
  <c r="T11" i="16"/>
  <c r="N12" i="16"/>
  <c r="P12" i="16"/>
  <c r="R12" i="16"/>
  <c r="T12" i="16"/>
  <c r="N13" i="16"/>
  <c r="P13" i="16"/>
  <c r="R13" i="16"/>
  <c r="T13" i="16"/>
  <c r="AZ13" i="15"/>
  <c r="N14" i="16"/>
  <c r="BB13" i="15"/>
  <c r="P14" i="16"/>
  <c r="BD13" i="15"/>
  <c r="R14" i="16"/>
  <c r="BF13" i="15"/>
  <c r="T14" i="16"/>
  <c r="AZ14" i="15"/>
  <c r="N15" i="16"/>
  <c r="BB14" i="15"/>
  <c r="P15" i="16"/>
  <c r="BD14" i="15"/>
  <c r="R15" i="16"/>
  <c r="BF14" i="15"/>
  <c r="T15" i="16"/>
  <c r="AZ15" i="15"/>
  <c r="N16" i="16"/>
  <c r="BB15" i="15"/>
  <c r="P16" i="16"/>
  <c r="BD15" i="15"/>
  <c r="R16" i="16"/>
  <c r="BF15" i="15"/>
  <c r="T16" i="16"/>
  <c r="AZ16" i="15"/>
  <c r="N17" i="16"/>
  <c r="BB16" i="15"/>
  <c r="P17" i="16"/>
  <c r="BD16" i="15"/>
  <c r="R17" i="16"/>
  <c r="BF16" i="15"/>
  <c r="T17" i="16"/>
  <c r="AZ17" i="15"/>
  <c r="N18" i="16"/>
  <c r="BB17" i="15"/>
  <c r="P18" i="16"/>
  <c r="BD17" i="15"/>
  <c r="R18" i="16"/>
  <c r="BF17" i="15"/>
  <c r="T18" i="16"/>
  <c r="AZ18" i="15"/>
  <c r="N19" i="16"/>
  <c r="BB18" i="15"/>
  <c r="P19" i="16"/>
  <c r="BD18" i="15"/>
  <c r="R19" i="16"/>
  <c r="BF18" i="15"/>
  <c r="T19" i="16"/>
  <c r="AZ19" i="15"/>
  <c r="N20" i="16"/>
  <c r="BB19" i="15"/>
  <c r="P20" i="16"/>
  <c r="BD19" i="15"/>
  <c r="R20" i="16"/>
  <c r="BF19" i="15"/>
  <c r="T20" i="16"/>
  <c r="AZ20" i="15"/>
  <c r="N21" i="16"/>
  <c r="BB20" i="15"/>
  <c r="P21" i="16"/>
  <c r="BD20" i="15"/>
  <c r="R21" i="16"/>
  <c r="BF20" i="15"/>
  <c r="T21" i="16"/>
  <c r="AZ21" i="15"/>
  <c r="N22" i="16"/>
  <c r="BB21" i="15"/>
  <c r="P22" i="16"/>
  <c r="BD21" i="15"/>
  <c r="R22" i="16"/>
  <c r="BF21" i="15"/>
  <c r="T22" i="16"/>
  <c r="AZ22" i="15"/>
  <c r="N23" i="16"/>
  <c r="BB22" i="15"/>
  <c r="P23" i="16"/>
  <c r="BD22" i="15"/>
  <c r="R23" i="16"/>
  <c r="BF22" i="15"/>
  <c r="T23" i="16"/>
  <c r="AZ23" i="15"/>
  <c r="N24" i="16"/>
  <c r="BB23" i="15"/>
  <c r="P24" i="16"/>
  <c r="BD23" i="15"/>
  <c r="R24" i="16"/>
  <c r="BF23" i="15"/>
  <c r="T24" i="16"/>
  <c r="AZ24" i="15"/>
  <c r="N25" i="16"/>
  <c r="BB24" i="15"/>
  <c r="P25" i="16"/>
  <c r="BD24" i="15"/>
  <c r="R25" i="16"/>
  <c r="BF24" i="15"/>
  <c r="T25" i="16"/>
  <c r="AZ25" i="15"/>
  <c r="N26" i="16"/>
  <c r="BB25" i="15"/>
  <c r="P26" i="16"/>
  <c r="BD25" i="15"/>
  <c r="R26" i="16"/>
  <c r="BF25" i="15"/>
  <c r="T26" i="16"/>
  <c r="AZ26" i="15"/>
  <c r="N27" i="16"/>
  <c r="BB26" i="15"/>
  <c r="P27" i="16"/>
  <c r="BD26" i="15"/>
  <c r="R27" i="16"/>
  <c r="BF26" i="15"/>
  <c r="T27" i="16"/>
  <c r="AZ27" i="15"/>
  <c r="N28" i="16"/>
  <c r="BB27" i="15"/>
  <c r="P28" i="16"/>
  <c r="BD27" i="15"/>
  <c r="R28" i="16"/>
  <c r="BF27" i="15"/>
  <c r="T28" i="16"/>
  <c r="AZ28" i="15"/>
  <c r="N29" i="16"/>
  <c r="BB28" i="15"/>
  <c r="P29" i="16"/>
  <c r="BD28" i="15"/>
  <c r="R29" i="16"/>
  <c r="BF28" i="15"/>
  <c r="T29" i="16"/>
  <c r="AZ29" i="15"/>
  <c r="N30" i="16"/>
  <c r="BB29" i="15"/>
  <c r="P30" i="16"/>
  <c r="BD29" i="15"/>
  <c r="R30" i="16"/>
  <c r="BF29" i="15"/>
  <c r="T30" i="16"/>
  <c r="AZ30" i="15"/>
  <c r="N31" i="16"/>
  <c r="BB30" i="15"/>
  <c r="P31" i="16"/>
  <c r="BD30" i="15"/>
  <c r="R31" i="16"/>
  <c r="BF30" i="15"/>
  <c r="T31" i="16"/>
  <c r="AZ31" i="15"/>
  <c r="N32" i="16"/>
  <c r="BB31" i="15"/>
  <c r="P32" i="16"/>
  <c r="BD31" i="15"/>
  <c r="R32" i="16"/>
  <c r="BF31" i="15"/>
  <c r="T32" i="16"/>
  <c r="AZ32" i="15"/>
  <c r="N33" i="16"/>
  <c r="BB32" i="15"/>
  <c r="P33" i="16"/>
  <c r="BD32" i="15"/>
  <c r="R33" i="16"/>
  <c r="BF32" i="15"/>
  <c r="T33" i="16"/>
  <c r="AZ33" i="15"/>
  <c r="N34" i="16"/>
  <c r="BB33" i="15"/>
  <c r="P34" i="16"/>
  <c r="BD33" i="15"/>
  <c r="R34" i="16"/>
  <c r="BF33" i="15"/>
  <c r="T34" i="16"/>
  <c r="AZ34" i="15"/>
  <c r="N35" i="16"/>
  <c r="BB34" i="15"/>
  <c r="P35" i="16"/>
  <c r="BD34" i="15"/>
  <c r="R35" i="16"/>
  <c r="BF34" i="15"/>
  <c r="T35" i="16"/>
  <c r="AZ35" i="15"/>
  <c r="N36" i="16"/>
  <c r="BB35" i="15"/>
  <c r="P36" i="16"/>
  <c r="BD35" i="15"/>
  <c r="R36" i="16"/>
  <c r="BF35" i="15"/>
  <c r="T36" i="16"/>
  <c r="AZ36" i="15"/>
  <c r="N37" i="16"/>
  <c r="BB36" i="15"/>
  <c r="P37" i="16"/>
  <c r="BD36" i="15"/>
  <c r="R37" i="16"/>
  <c r="BF36" i="15"/>
  <c r="T37" i="16"/>
  <c r="AZ37" i="15"/>
  <c r="N38" i="16"/>
  <c r="BB37" i="15"/>
  <c r="P38" i="16"/>
  <c r="BD37" i="15"/>
  <c r="R38" i="16"/>
  <c r="BF37" i="15"/>
  <c r="T38" i="16"/>
  <c r="AZ38" i="15"/>
  <c r="N39" i="16"/>
  <c r="BB38" i="15"/>
  <c r="P39" i="16"/>
  <c r="BD38" i="15"/>
  <c r="R39" i="16"/>
  <c r="BF38" i="15"/>
  <c r="T39" i="16"/>
  <c r="AZ39" i="15"/>
  <c r="N40" i="16"/>
  <c r="BB39" i="15"/>
  <c r="P40" i="16"/>
  <c r="BD39" i="15"/>
  <c r="R40" i="16"/>
  <c r="BF39" i="15"/>
  <c r="T40" i="16"/>
  <c r="AZ40" i="15"/>
  <c r="N41" i="16"/>
  <c r="BB40" i="15"/>
  <c r="P41" i="16"/>
  <c r="BD40" i="15"/>
  <c r="R41" i="16"/>
  <c r="BF40" i="15"/>
  <c r="T41" i="16"/>
  <c r="AZ41" i="15"/>
  <c r="N42" i="16"/>
  <c r="BB41" i="15"/>
  <c r="P42" i="16"/>
  <c r="BD41" i="15"/>
  <c r="R42" i="16"/>
  <c r="BF41" i="15"/>
  <c r="T42" i="16"/>
  <c r="AZ42" i="15"/>
  <c r="N43" i="16"/>
  <c r="BB42" i="15"/>
  <c r="P43" i="16"/>
  <c r="BD42" i="15"/>
  <c r="R43" i="16"/>
  <c r="BF42" i="15"/>
  <c r="T43" i="16"/>
  <c r="AZ43" i="15"/>
  <c r="N44" i="16"/>
  <c r="BB43" i="15"/>
  <c r="P44" i="16"/>
  <c r="BD43" i="15"/>
  <c r="R44" i="16"/>
  <c r="BF43" i="15"/>
  <c r="T44" i="16"/>
  <c r="AZ44" i="15"/>
  <c r="N45" i="16"/>
  <c r="BB44" i="15"/>
  <c r="P45" i="16"/>
  <c r="BD44" i="15"/>
  <c r="R45" i="16"/>
  <c r="BF44" i="15"/>
  <c r="T45" i="16"/>
  <c r="AZ45" i="15"/>
  <c r="N46" i="16"/>
  <c r="BB45" i="15"/>
  <c r="P46" i="16"/>
  <c r="BD45" i="15"/>
  <c r="R46" i="16"/>
  <c r="BF45" i="15"/>
  <c r="T46" i="16"/>
  <c r="AZ46" i="15"/>
  <c r="N47" i="16"/>
  <c r="BB46" i="15"/>
  <c r="P47" i="16"/>
  <c r="BD46" i="15"/>
  <c r="R47" i="16"/>
  <c r="BF46" i="15"/>
  <c r="T47" i="16"/>
  <c r="AZ47" i="15"/>
  <c r="N48" i="16"/>
  <c r="BB47" i="15"/>
  <c r="P48" i="16"/>
  <c r="BD47" i="15"/>
  <c r="R48" i="16"/>
  <c r="BF47" i="15"/>
  <c r="T48" i="16"/>
  <c r="AZ48" i="15"/>
  <c r="N49" i="16"/>
  <c r="BB48" i="15"/>
  <c r="P49" i="16"/>
  <c r="BD48" i="15"/>
  <c r="R49" i="16"/>
  <c r="BF48" i="15"/>
  <c r="T49" i="16"/>
  <c r="AZ49" i="15"/>
  <c r="N50" i="16"/>
  <c r="BB49" i="15"/>
  <c r="P50" i="16"/>
  <c r="BD49" i="15"/>
  <c r="R50" i="16"/>
  <c r="BF49" i="15"/>
  <c r="T50" i="16"/>
  <c r="AZ50" i="15"/>
  <c r="N51" i="16"/>
  <c r="BB50" i="15"/>
  <c r="P51" i="16"/>
  <c r="BD50" i="15"/>
  <c r="R51" i="16"/>
  <c r="BF50" i="15"/>
  <c r="T51" i="16"/>
  <c r="AZ51" i="15"/>
  <c r="N52" i="16"/>
  <c r="BB51" i="15"/>
  <c r="P52" i="16"/>
  <c r="BD51" i="15"/>
  <c r="R52" i="16"/>
  <c r="BF51" i="15"/>
  <c r="T52" i="16"/>
  <c r="AZ52" i="15"/>
  <c r="N53" i="16"/>
  <c r="BB52" i="15"/>
  <c r="P53" i="16"/>
  <c r="BD52" i="15"/>
  <c r="R53" i="16"/>
  <c r="BF52" i="15"/>
  <c r="T53" i="16"/>
  <c r="AZ53" i="15"/>
  <c r="N54" i="16"/>
  <c r="BB53" i="15"/>
  <c r="P54" i="16"/>
  <c r="BD53" i="15"/>
  <c r="R54" i="16"/>
  <c r="BF53" i="15"/>
  <c r="T54" i="16"/>
  <c r="AZ54" i="15"/>
  <c r="N55" i="16"/>
  <c r="BB54" i="15"/>
  <c r="P55" i="16"/>
  <c r="BD54" i="15"/>
  <c r="R55" i="16"/>
  <c r="BF54" i="15"/>
  <c r="T55" i="16"/>
  <c r="AZ55" i="15"/>
  <c r="N56" i="16"/>
  <c r="BB55" i="15"/>
  <c r="P56" i="16"/>
  <c r="BD55" i="15"/>
  <c r="R56" i="16"/>
  <c r="BF55" i="15"/>
  <c r="T56" i="16"/>
  <c r="AZ56" i="15"/>
  <c r="N57" i="16"/>
  <c r="BB56" i="15"/>
  <c r="P57" i="16"/>
  <c r="BD56" i="15"/>
  <c r="R57" i="16"/>
  <c r="BF56" i="15"/>
  <c r="T57" i="16"/>
  <c r="AZ57" i="15"/>
  <c r="N58" i="16"/>
  <c r="BB57" i="15"/>
  <c r="P58" i="16"/>
  <c r="BD57" i="15"/>
  <c r="R58" i="16"/>
  <c r="BF57" i="15"/>
  <c r="T58" i="16"/>
  <c r="AZ58" i="15"/>
  <c r="N59" i="16"/>
  <c r="BB58" i="15"/>
  <c r="P59" i="16"/>
  <c r="BD58" i="15"/>
  <c r="R59" i="16"/>
  <c r="BF58" i="15"/>
  <c r="T59" i="16"/>
  <c r="AZ59" i="15"/>
  <c r="N60" i="16"/>
  <c r="BB59" i="15"/>
  <c r="P60" i="16"/>
  <c r="BD59" i="15"/>
  <c r="R60" i="16"/>
  <c r="BF59" i="15"/>
  <c r="T60" i="16"/>
  <c r="AZ60" i="15"/>
  <c r="N61" i="16"/>
  <c r="BB60" i="15"/>
  <c r="P61" i="16"/>
  <c r="BD60" i="15"/>
  <c r="R61" i="16"/>
  <c r="BF60" i="15"/>
  <c r="T61" i="16"/>
  <c r="AZ61" i="15"/>
  <c r="N62" i="16"/>
  <c r="BB61" i="15"/>
  <c r="P62" i="16"/>
  <c r="BD61" i="15"/>
  <c r="R62" i="16"/>
  <c r="BF61" i="15"/>
  <c r="T62" i="16"/>
  <c r="AZ62" i="15"/>
  <c r="N63" i="16"/>
  <c r="BB62" i="15"/>
  <c r="P63" i="16"/>
  <c r="BD62" i="15"/>
  <c r="R63" i="16"/>
  <c r="BF62" i="15"/>
  <c r="T63" i="16"/>
  <c r="AZ63" i="15"/>
  <c r="N64" i="16"/>
  <c r="BB63" i="15"/>
  <c r="P64" i="16"/>
  <c r="BD63" i="15"/>
  <c r="R64" i="16"/>
  <c r="BF63" i="15"/>
  <c r="T64" i="16"/>
  <c r="AZ64" i="15"/>
  <c r="N65" i="16"/>
  <c r="BB64" i="15"/>
  <c r="P65" i="16"/>
  <c r="BD64" i="15"/>
  <c r="R65" i="16"/>
  <c r="BF64" i="15"/>
  <c r="T65" i="16"/>
  <c r="AZ65" i="15"/>
  <c r="N66" i="16"/>
  <c r="BB65" i="15"/>
  <c r="P66" i="16"/>
  <c r="BD65" i="15"/>
  <c r="R66" i="16"/>
  <c r="BF65" i="15"/>
  <c r="T66" i="16"/>
  <c r="AZ66" i="15"/>
  <c r="N67" i="16"/>
  <c r="BB66" i="15"/>
  <c r="P67" i="16"/>
  <c r="BD66" i="15"/>
  <c r="R67" i="16"/>
  <c r="BF66" i="15"/>
  <c r="T67" i="16"/>
  <c r="AZ67" i="15"/>
  <c r="N68" i="16"/>
  <c r="BB67" i="15"/>
  <c r="P68" i="16"/>
  <c r="BD67" i="15"/>
  <c r="R68" i="16"/>
  <c r="BF67" i="15"/>
  <c r="T68" i="16"/>
  <c r="AZ68" i="15"/>
  <c r="N69" i="16"/>
  <c r="BB68" i="15"/>
  <c r="P69" i="16"/>
  <c r="BD68" i="15"/>
  <c r="R69" i="16"/>
  <c r="BF68" i="15"/>
  <c r="T69" i="16"/>
  <c r="AZ69" i="15"/>
  <c r="N70" i="16"/>
  <c r="BB69" i="15"/>
  <c r="P70" i="16"/>
  <c r="BD69" i="15"/>
  <c r="R70" i="16"/>
  <c r="BF69" i="15"/>
  <c r="T70" i="16"/>
  <c r="AZ70" i="15"/>
  <c r="N71" i="16"/>
  <c r="BB70" i="15"/>
  <c r="P71" i="16"/>
  <c r="BD70" i="15"/>
  <c r="R71" i="16"/>
  <c r="BF70" i="15"/>
  <c r="T71" i="16"/>
  <c r="AZ71" i="15"/>
  <c r="N72" i="16"/>
  <c r="BB71" i="15"/>
  <c r="P72" i="16"/>
  <c r="BD71" i="15"/>
  <c r="R72" i="16"/>
  <c r="BF71" i="15"/>
  <c r="T72" i="16"/>
  <c r="AZ72" i="15"/>
  <c r="N73" i="16"/>
  <c r="BB72" i="15"/>
  <c r="P73" i="16"/>
  <c r="BD72" i="15"/>
  <c r="R73" i="16"/>
  <c r="BF72" i="15"/>
  <c r="T73" i="16"/>
  <c r="AZ73" i="15"/>
  <c r="N74" i="16"/>
  <c r="BB73" i="15"/>
  <c r="P74" i="16"/>
  <c r="BD73" i="15"/>
  <c r="R74" i="16"/>
  <c r="BF73" i="15"/>
  <c r="T74" i="16"/>
  <c r="AZ74" i="15"/>
  <c r="N75" i="16"/>
  <c r="BB74" i="15"/>
  <c r="P75" i="16"/>
  <c r="BD74" i="15"/>
  <c r="R75" i="16"/>
  <c r="BF74" i="15"/>
  <c r="T75" i="16"/>
  <c r="AZ75" i="15"/>
  <c r="N76" i="16"/>
  <c r="BB75" i="15"/>
  <c r="P76" i="16"/>
  <c r="BD75" i="15"/>
  <c r="R76" i="16"/>
  <c r="BF75" i="15"/>
  <c r="T76" i="16"/>
  <c r="AZ76" i="15"/>
  <c r="N77" i="16"/>
  <c r="BB76" i="15"/>
  <c r="P77" i="16"/>
  <c r="BD76" i="15"/>
  <c r="R77" i="16"/>
  <c r="BF76" i="15"/>
  <c r="T77" i="16"/>
  <c r="AZ77" i="15"/>
  <c r="N78" i="16"/>
  <c r="BB77" i="15"/>
  <c r="P78" i="16"/>
  <c r="BD77" i="15"/>
  <c r="R78" i="16"/>
  <c r="BF77" i="15"/>
  <c r="T78" i="16"/>
  <c r="AZ78" i="15"/>
  <c r="N79" i="16"/>
  <c r="BB78" i="15"/>
  <c r="P79" i="16"/>
  <c r="BD78" i="15"/>
  <c r="R79" i="16"/>
  <c r="BF78" i="15"/>
  <c r="T79" i="16"/>
  <c r="AZ79" i="15"/>
  <c r="N80" i="16"/>
  <c r="BB79" i="15"/>
  <c r="P80" i="16"/>
  <c r="BD79" i="15"/>
  <c r="R80" i="16"/>
  <c r="BF79" i="15"/>
  <c r="T80" i="16"/>
  <c r="AZ80" i="15"/>
  <c r="N81" i="16"/>
  <c r="BB80" i="15"/>
  <c r="P81" i="16"/>
  <c r="BD80" i="15"/>
  <c r="R81" i="16"/>
  <c r="BF80" i="15"/>
  <c r="T81" i="16"/>
  <c r="AZ81" i="15"/>
  <c r="N82" i="16"/>
  <c r="BB81" i="15"/>
  <c r="P82" i="16"/>
  <c r="BD81" i="15"/>
  <c r="R82" i="16"/>
  <c r="BF81" i="15"/>
  <c r="T82" i="16"/>
  <c r="AZ82" i="15"/>
  <c r="N83" i="16"/>
  <c r="BB82" i="15"/>
  <c r="P83" i="16"/>
  <c r="BD82" i="15"/>
  <c r="R83" i="16"/>
  <c r="BF82" i="15"/>
  <c r="T83" i="16"/>
  <c r="AZ83" i="15"/>
  <c r="N84" i="16"/>
  <c r="BB83" i="15"/>
  <c r="P84" i="16"/>
  <c r="BD83" i="15"/>
  <c r="R84" i="16"/>
  <c r="BF83" i="15"/>
  <c r="T84" i="16"/>
  <c r="AZ84" i="15"/>
  <c r="N85" i="16"/>
  <c r="BB84" i="15"/>
  <c r="P85" i="16"/>
  <c r="BD84" i="15"/>
  <c r="R85" i="16"/>
  <c r="BF84" i="15"/>
  <c r="T85" i="16"/>
  <c r="AZ85" i="15"/>
  <c r="N86" i="16"/>
  <c r="BB85" i="15"/>
  <c r="P86" i="16"/>
  <c r="BD85" i="15"/>
  <c r="R86" i="16"/>
  <c r="BF85" i="15"/>
  <c r="T86" i="16"/>
  <c r="AZ86" i="15"/>
  <c r="N87" i="16"/>
  <c r="BB86" i="15"/>
  <c r="P87" i="16"/>
  <c r="BD86" i="15"/>
  <c r="R87" i="16"/>
  <c r="BF86" i="15"/>
  <c r="T87" i="16"/>
  <c r="AZ87" i="15"/>
  <c r="N88" i="16"/>
  <c r="BB87" i="15"/>
  <c r="P88" i="16"/>
  <c r="BD87" i="15"/>
  <c r="R88" i="16"/>
  <c r="BF87" i="15"/>
  <c r="T88" i="16"/>
  <c r="AZ88" i="15"/>
  <c r="N89" i="16"/>
  <c r="BB88" i="15"/>
  <c r="P89" i="16"/>
  <c r="BD88" i="15"/>
  <c r="R89" i="16"/>
  <c r="BF88" i="15"/>
  <c r="T89" i="16"/>
  <c r="AZ89" i="15"/>
  <c r="N90" i="16"/>
  <c r="BB89" i="15"/>
  <c r="P90" i="16"/>
  <c r="BD89" i="15"/>
  <c r="R90" i="16"/>
  <c r="BF89" i="15"/>
  <c r="T90" i="16"/>
  <c r="AZ90" i="15"/>
  <c r="N91" i="16"/>
  <c r="BB90" i="15"/>
  <c r="P91" i="16"/>
  <c r="BD90" i="15"/>
  <c r="R91" i="16"/>
  <c r="BF90" i="15"/>
  <c r="T91" i="16"/>
  <c r="AZ91" i="15"/>
  <c r="N92" i="16"/>
  <c r="BB91" i="15"/>
  <c r="P92" i="16"/>
  <c r="BD91" i="15"/>
  <c r="R92" i="16"/>
  <c r="BF91" i="15"/>
  <c r="T92" i="16"/>
  <c r="AZ92" i="15"/>
  <c r="N93" i="16"/>
  <c r="BB92" i="15"/>
  <c r="P93" i="16"/>
  <c r="BD92" i="15"/>
  <c r="R93" i="16"/>
  <c r="BF92" i="15"/>
  <c r="T93" i="16"/>
  <c r="AZ93" i="15"/>
  <c r="N94" i="16"/>
  <c r="BB93" i="15"/>
  <c r="P94" i="16"/>
  <c r="BD93" i="15"/>
  <c r="R94" i="16"/>
  <c r="BF93" i="15"/>
  <c r="T94" i="16"/>
  <c r="AZ94" i="15"/>
  <c r="N95" i="16"/>
  <c r="BB94" i="15"/>
  <c r="P95" i="16"/>
  <c r="BD94" i="15"/>
  <c r="R95" i="16"/>
  <c r="BF94" i="15"/>
  <c r="T95" i="16"/>
  <c r="AZ95" i="15"/>
  <c r="N96" i="16"/>
  <c r="BB95" i="15"/>
  <c r="P96" i="16"/>
  <c r="BD95" i="15"/>
  <c r="R96" i="16"/>
  <c r="BF95" i="15"/>
  <c r="T96" i="16"/>
  <c r="AZ96" i="15"/>
  <c r="N97" i="16"/>
  <c r="BB96" i="15"/>
  <c r="P97" i="16"/>
  <c r="BD96" i="15"/>
  <c r="R97" i="16"/>
  <c r="BF96" i="15"/>
  <c r="T97" i="16"/>
  <c r="AZ97" i="15"/>
  <c r="N98" i="16"/>
  <c r="BB97" i="15"/>
  <c r="P98" i="16"/>
  <c r="BD97" i="15"/>
  <c r="R98" i="16"/>
  <c r="BF97" i="15"/>
  <c r="T98" i="16"/>
  <c r="AZ98" i="15"/>
  <c r="N99" i="16"/>
  <c r="BB98" i="15"/>
  <c r="P99" i="16"/>
  <c r="BD98" i="15"/>
  <c r="R99" i="16"/>
  <c r="BF98" i="15"/>
  <c r="T99" i="16"/>
  <c r="AZ99" i="15"/>
  <c r="N100" i="16"/>
  <c r="BB99" i="15"/>
  <c r="P100" i="16"/>
  <c r="BD99" i="15"/>
  <c r="R100" i="16"/>
  <c r="BF99" i="15"/>
  <c r="T100" i="16"/>
  <c r="AZ100" i="15"/>
  <c r="N101" i="16"/>
  <c r="BB100" i="15"/>
  <c r="P101" i="16"/>
  <c r="BD100" i="15"/>
  <c r="R101" i="16"/>
  <c r="BF100" i="15"/>
  <c r="T101" i="16"/>
  <c r="AZ101" i="15"/>
  <c r="N102" i="16"/>
  <c r="BB101" i="15"/>
  <c r="P102" i="16"/>
  <c r="BD101" i="15"/>
  <c r="R102" i="16"/>
  <c r="BF101" i="15"/>
  <c r="T102" i="16"/>
  <c r="AZ102" i="15"/>
  <c r="N103" i="16"/>
  <c r="BB102" i="15"/>
  <c r="P103" i="16"/>
  <c r="BD102" i="15"/>
  <c r="R103" i="16"/>
  <c r="BF102" i="15"/>
  <c r="T103" i="16"/>
  <c r="AZ103" i="15"/>
  <c r="N104" i="16"/>
  <c r="BB103" i="15"/>
  <c r="P104" i="16"/>
  <c r="BD103" i="15"/>
  <c r="R104" i="16"/>
  <c r="BF103" i="15"/>
  <c r="T104" i="16"/>
  <c r="AZ104" i="15"/>
  <c r="N105" i="16"/>
  <c r="BB104" i="15"/>
  <c r="P105" i="16"/>
  <c r="BD104" i="15"/>
  <c r="R105" i="16"/>
  <c r="BF104" i="15"/>
  <c r="T105" i="16"/>
  <c r="AZ105" i="15"/>
  <c r="N106" i="16"/>
  <c r="BB105" i="15"/>
  <c r="P106" i="16"/>
  <c r="BD105" i="15"/>
  <c r="R106" i="16"/>
  <c r="BF105" i="15"/>
  <c r="T106" i="16"/>
  <c r="N4" i="16"/>
  <c r="CK4" i="16"/>
  <c r="EO6" i="16"/>
  <c r="EQ6" i="16"/>
  <c r="ES6" i="16"/>
  <c r="EU6" i="16"/>
  <c r="EO7" i="16"/>
  <c r="EQ7" i="16"/>
  <c r="ES7" i="16"/>
  <c r="EU7" i="16"/>
  <c r="EO8" i="16"/>
  <c r="EQ8" i="16"/>
  <c r="ES8" i="16"/>
  <c r="EU8" i="16"/>
  <c r="EO9" i="16"/>
  <c r="EQ9" i="16"/>
  <c r="ES9" i="16"/>
  <c r="EU9" i="16"/>
  <c r="CS9" i="2"/>
  <c r="EO10" i="16"/>
  <c r="CU9" i="2"/>
  <c r="EQ10" i="16"/>
  <c r="CW9" i="2"/>
  <c r="ES10" i="16"/>
  <c r="CY9" i="2"/>
  <c r="EU10" i="16"/>
  <c r="CS10" i="2"/>
  <c r="EO11" i="16"/>
  <c r="CU10" i="2"/>
  <c r="EQ11" i="16"/>
  <c r="CW10" i="2"/>
  <c r="ES11" i="16"/>
  <c r="CY10" i="2"/>
  <c r="EU11" i="16"/>
  <c r="CS11" i="2"/>
  <c r="EO12" i="16"/>
  <c r="CU11" i="2"/>
  <c r="EQ12" i="16"/>
  <c r="CW11" i="2"/>
  <c r="ES12" i="16"/>
  <c r="CY11" i="2"/>
  <c r="EU12" i="16"/>
  <c r="CS12" i="2"/>
  <c r="EO13" i="16"/>
  <c r="CU12" i="2"/>
  <c r="EQ13" i="16"/>
  <c r="CW12" i="2"/>
  <c r="ES13" i="16"/>
  <c r="CY12" i="2"/>
  <c r="EU13" i="16"/>
  <c r="CS13" i="2"/>
  <c r="EO14" i="16"/>
  <c r="CU13" i="2"/>
  <c r="EQ14" i="16"/>
  <c r="CW13" i="2"/>
  <c r="ES14" i="16"/>
  <c r="CY13" i="2"/>
  <c r="EU14" i="16"/>
  <c r="CS14" i="2"/>
  <c r="EO15" i="16"/>
  <c r="CU14" i="2"/>
  <c r="EQ15" i="16"/>
  <c r="CW14" i="2"/>
  <c r="ES15" i="16"/>
  <c r="CY14" i="2"/>
  <c r="EU15" i="16"/>
  <c r="CS15" i="2"/>
  <c r="EO16" i="16"/>
  <c r="CU15" i="2"/>
  <c r="EQ16" i="16"/>
  <c r="CW15" i="2"/>
  <c r="ES16" i="16"/>
  <c r="CY15" i="2"/>
  <c r="EU16" i="16"/>
  <c r="CS16" i="2"/>
  <c r="EO17" i="16"/>
  <c r="CU16" i="2"/>
  <c r="EQ17" i="16"/>
  <c r="CW16" i="2"/>
  <c r="ES17" i="16"/>
  <c r="CY16" i="2"/>
  <c r="EU17" i="16"/>
  <c r="CS17" i="2"/>
  <c r="EO18" i="16"/>
  <c r="CU17" i="2"/>
  <c r="EQ18" i="16"/>
  <c r="CW17" i="2"/>
  <c r="ES18" i="16"/>
  <c r="CY17" i="2"/>
  <c r="EU18" i="16"/>
  <c r="CS18" i="2"/>
  <c r="EO19" i="16"/>
  <c r="CU18" i="2"/>
  <c r="EQ19" i="16"/>
  <c r="CW18" i="2"/>
  <c r="ES19" i="16"/>
  <c r="CY18" i="2"/>
  <c r="EU19" i="16"/>
  <c r="CS19" i="2"/>
  <c r="EO20" i="16"/>
  <c r="CU19" i="2"/>
  <c r="EQ20" i="16"/>
  <c r="CW19" i="2"/>
  <c r="ES20" i="16"/>
  <c r="CY19" i="2"/>
  <c r="EU20" i="16"/>
  <c r="CS20" i="2"/>
  <c r="EO21" i="16"/>
  <c r="CU20" i="2"/>
  <c r="EQ21" i="16"/>
  <c r="CW20" i="2"/>
  <c r="ES21" i="16"/>
  <c r="CY20" i="2"/>
  <c r="EU21" i="16"/>
  <c r="CS21" i="2"/>
  <c r="EO22" i="16"/>
  <c r="CU21" i="2"/>
  <c r="EQ22" i="16"/>
  <c r="CW21" i="2"/>
  <c r="ES22" i="16"/>
  <c r="CY21" i="2"/>
  <c r="EU22" i="16"/>
  <c r="CS22" i="2"/>
  <c r="EO23" i="16"/>
  <c r="CU22" i="2"/>
  <c r="EQ23" i="16"/>
  <c r="CW22" i="2"/>
  <c r="ES23" i="16"/>
  <c r="CY22" i="2"/>
  <c r="EU23" i="16"/>
  <c r="CS23" i="2"/>
  <c r="EO24" i="16"/>
  <c r="CU23" i="2"/>
  <c r="EQ24" i="16"/>
  <c r="CW23" i="2"/>
  <c r="ES24" i="16"/>
  <c r="CY23" i="2"/>
  <c r="EU24" i="16"/>
  <c r="CS24" i="2"/>
  <c r="EO25" i="16"/>
  <c r="CU24" i="2"/>
  <c r="EQ25" i="16"/>
  <c r="CW24" i="2"/>
  <c r="ES25" i="16"/>
  <c r="CY24" i="2"/>
  <c r="EU25" i="16"/>
  <c r="CS25" i="2"/>
  <c r="EO26" i="16"/>
  <c r="CU25" i="2"/>
  <c r="EQ26" i="16"/>
  <c r="CW25" i="2"/>
  <c r="ES26" i="16"/>
  <c r="CY25" i="2"/>
  <c r="EU26" i="16"/>
  <c r="CS26" i="2"/>
  <c r="EO27" i="16"/>
  <c r="CU26" i="2"/>
  <c r="EQ27" i="16"/>
  <c r="CW26" i="2"/>
  <c r="ES27" i="16"/>
  <c r="CY26" i="2"/>
  <c r="EU27" i="16"/>
  <c r="CS27" i="2"/>
  <c r="EO28" i="16"/>
  <c r="CU27" i="2"/>
  <c r="EQ28" i="16"/>
  <c r="CW27" i="2"/>
  <c r="ES28" i="16"/>
  <c r="CY27" i="2"/>
  <c r="EU28" i="16"/>
  <c r="CS28" i="2"/>
  <c r="EO29" i="16"/>
  <c r="CU28" i="2"/>
  <c r="EQ29" i="16"/>
  <c r="CW28" i="2"/>
  <c r="ES29" i="16"/>
  <c r="CY28" i="2"/>
  <c r="EU29" i="16"/>
  <c r="CS29" i="2"/>
  <c r="EO30" i="16"/>
  <c r="CU29" i="2"/>
  <c r="EQ30" i="16"/>
  <c r="CW29" i="2"/>
  <c r="ES30" i="16"/>
  <c r="CY29" i="2"/>
  <c r="EU30" i="16"/>
  <c r="CS30" i="2"/>
  <c r="EO31" i="16"/>
  <c r="CU30" i="2"/>
  <c r="EQ31" i="16"/>
  <c r="CW30" i="2"/>
  <c r="ES31" i="16"/>
  <c r="CY30" i="2"/>
  <c r="EU31" i="16"/>
  <c r="CS31" i="2"/>
  <c r="EO32" i="16"/>
  <c r="CU31" i="2"/>
  <c r="EQ32" i="16"/>
  <c r="CW31" i="2"/>
  <c r="ES32" i="16"/>
  <c r="CY31" i="2"/>
  <c r="EU32" i="16"/>
  <c r="CS32" i="2"/>
  <c r="EO33" i="16"/>
  <c r="CU32" i="2"/>
  <c r="EQ33" i="16"/>
  <c r="CW32" i="2"/>
  <c r="ES33" i="16"/>
  <c r="CY32" i="2"/>
  <c r="EU33" i="16"/>
  <c r="CS33" i="2"/>
  <c r="EO34" i="16"/>
  <c r="CU33" i="2"/>
  <c r="EQ34" i="16"/>
  <c r="CW33" i="2"/>
  <c r="ES34" i="16"/>
  <c r="CY33" i="2"/>
  <c r="EU34" i="16"/>
  <c r="CS34" i="2"/>
  <c r="EO35" i="16"/>
  <c r="CU34" i="2"/>
  <c r="EQ35" i="16"/>
  <c r="CW34" i="2"/>
  <c r="ES35" i="16"/>
  <c r="CY34" i="2"/>
  <c r="EU35" i="16"/>
  <c r="CS35" i="2"/>
  <c r="EO36" i="16"/>
  <c r="CU35" i="2"/>
  <c r="EQ36" i="16"/>
  <c r="CW35" i="2"/>
  <c r="ES36" i="16"/>
  <c r="CY35" i="2"/>
  <c r="EU36" i="16"/>
  <c r="CS36" i="2"/>
  <c r="EO37" i="16"/>
  <c r="CU36" i="2"/>
  <c r="EQ37" i="16"/>
  <c r="CW36" i="2"/>
  <c r="ES37" i="16"/>
  <c r="CY36" i="2"/>
  <c r="EU37" i="16"/>
  <c r="CS37" i="2"/>
  <c r="EO38" i="16"/>
  <c r="CU37" i="2"/>
  <c r="EQ38" i="16"/>
  <c r="CW37" i="2"/>
  <c r="ES38" i="16"/>
  <c r="CY37" i="2"/>
  <c r="EU38" i="16"/>
  <c r="CS38" i="2"/>
  <c r="EO39" i="16"/>
  <c r="CU38" i="2"/>
  <c r="EQ39" i="16"/>
  <c r="CW38" i="2"/>
  <c r="ES39" i="16"/>
  <c r="CY38" i="2"/>
  <c r="EU39" i="16"/>
  <c r="CS39" i="2"/>
  <c r="EO40" i="16"/>
  <c r="CU39" i="2"/>
  <c r="EQ40" i="16"/>
  <c r="CW39" i="2"/>
  <c r="ES40" i="16"/>
  <c r="CY39" i="2"/>
  <c r="EU40" i="16"/>
  <c r="CS40" i="2"/>
  <c r="EO41" i="16"/>
  <c r="CU40" i="2"/>
  <c r="EQ41" i="16"/>
  <c r="CW40" i="2"/>
  <c r="ES41" i="16"/>
  <c r="CY40" i="2"/>
  <c r="EU41" i="16"/>
  <c r="CS41" i="2"/>
  <c r="EO42" i="16"/>
  <c r="CU41" i="2"/>
  <c r="EQ42" i="16"/>
  <c r="CW41" i="2"/>
  <c r="ES42" i="16"/>
  <c r="CY41" i="2"/>
  <c r="EU42" i="16"/>
  <c r="CS42" i="2"/>
  <c r="EO43" i="16"/>
  <c r="CU42" i="2"/>
  <c r="EQ43" i="16"/>
  <c r="CW42" i="2"/>
  <c r="ES43" i="16"/>
  <c r="CY42" i="2"/>
  <c r="EU43" i="16"/>
  <c r="CS43" i="2"/>
  <c r="EO44" i="16"/>
  <c r="CU43" i="2"/>
  <c r="EQ44" i="16"/>
  <c r="CW43" i="2"/>
  <c r="ES44" i="16"/>
  <c r="CY43" i="2"/>
  <c r="EU44" i="16"/>
  <c r="CS44" i="2"/>
  <c r="EO45" i="16"/>
  <c r="CU44" i="2"/>
  <c r="EQ45" i="16"/>
  <c r="CW44" i="2"/>
  <c r="ES45" i="16"/>
  <c r="CY44" i="2"/>
  <c r="EU45" i="16"/>
  <c r="CS45" i="2"/>
  <c r="EO46" i="16"/>
  <c r="CU45" i="2"/>
  <c r="EQ46" i="16"/>
  <c r="CW45" i="2"/>
  <c r="ES46" i="16"/>
  <c r="CY45" i="2"/>
  <c r="EU46" i="16"/>
  <c r="CS46" i="2"/>
  <c r="EO47" i="16"/>
  <c r="CU46" i="2"/>
  <c r="EQ47" i="16"/>
  <c r="CW46" i="2"/>
  <c r="ES47" i="16"/>
  <c r="CY46" i="2"/>
  <c r="EU47" i="16"/>
  <c r="CS47" i="2"/>
  <c r="EO48" i="16"/>
  <c r="CU47" i="2"/>
  <c r="EQ48" i="16"/>
  <c r="CW47" i="2"/>
  <c r="ES48" i="16"/>
  <c r="CY47" i="2"/>
  <c r="EU48" i="16"/>
  <c r="CS48" i="2"/>
  <c r="EO49" i="16"/>
  <c r="CU48" i="2"/>
  <c r="EQ49" i="16"/>
  <c r="CW48" i="2"/>
  <c r="ES49" i="16"/>
  <c r="CY48" i="2"/>
  <c r="EU49" i="16"/>
  <c r="CS49" i="2"/>
  <c r="EO50" i="16"/>
  <c r="CU49" i="2"/>
  <c r="EQ50" i="16"/>
  <c r="CW49" i="2"/>
  <c r="ES50" i="16"/>
  <c r="CY49" i="2"/>
  <c r="EU50" i="16"/>
  <c r="CS50" i="2"/>
  <c r="EO51" i="16"/>
  <c r="CU50" i="2"/>
  <c r="EQ51" i="16"/>
  <c r="CW50" i="2"/>
  <c r="ES51" i="16"/>
  <c r="CY50" i="2"/>
  <c r="EU51" i="16"/>
  <c r="CS51" i="2"/>
  <c r="EO52" i="16"/>
  <c r="CU51" i="2"/>
  <c r="EQ52" i="16"/>
  <c r="CW51" i="2"/>
  <c r="ES52" i="16"/>
  <c r="CY51" i="2"/>
  <c r="EU52" i="16"/>
  <c r="CS52" i="2"/>
  <c r="EO53" i="16"/>
  <c r="CU52" i="2"/>
  <c r="EQ53" i="16"/>
  <c r="CW52" i="2"/>
  <c r="ES53" i="16"/>
  <c r="CY52" i="2"/>
  <c r="EU53" i="16"/>
  <c r="CS53" i="2"/>
  <c r="EO54" i="16"/>
  <c r="CU53" i="2"/>
  <c r="EQ54" i="16"/>
  <c r="CW53" i="2"/>
  <c r="ES54" i="16"/>
  <c r="CY53" i="2"/>
  <c r="EU54" i="16"/>
  <c r="CS54" i="2"/>
  <c r="EO55" i="16"/>
  <c r="CU54" i="2"/>
  <c r="EQ55" i="16"/>
  <c r="CW54" i="2"/>
  <c r="ES55" i="16"/>
  <c r="CY54" i="2"/>
  <c r="EU55" i="16"/>
  <c r="CS55" i="2"/>
  <c r="EO56" i="16"/>
  <c r="CU55" i="2"/>
  <c r="EQ56" i="16"/>
  <c r="CW55" i="2"/>
  <c r="ES56" i="16"/>
  <c r="CY55" i="2"/>
  <c r="EU56" i="16"/>
  <c r="CS56" i="2"/>
  <c r="EO57" i="16"/>
  <c r="CU56" i="2"/>
  <c r="EQ57" i="16"/>
  <c r="CW56" i="2"/>
  <c r="ES57" i="16"/>
  <c r="CY56" i="2"/>
  <c r="EU57" i="16"/>
  <c r="CS57" i="2"/>
  <c r="EO58" i="16"/>
  <c r="CU57" i="2"/>
  <c r="EQ58" i="16"/>
  <c r="CW57" i="2"/>
  <c r="ES58" i="16"/>
  <c r="CY57" i="2"/>
  <c r="EU58" i="16"/>
  <c r="CS58" i="2"/>
  <c r="EO59" i="16"/>
  <c r="CU58" i="2"/>
  <c r="EQ59" i="16"/>
  <c r="CW58" i="2"/>
  <c r="ES59" i="16"/>
  <c r="CY58" i="2"/>
  <c r="EU59" i="16"/>
  <c r="CS59" i="2"/>
  <c r="EO60" i="16"/>
  <c r="CU59" i="2"/>
  <c r="EQ60" i="16"/>
  <c r="CW59" i="2"/>
  <c r="ES60" i="16"/>
  <c r="CY59" i="2"/>
  <c r="EU60" i="16"/>
  <c r="CS60" i="2"/>
  <c r="EO61" i="16"/>
  <c r="CU60" i="2"/>
  <c r="EQ61" i="16"/>
  <c r="CW60" i="2"/>
  <c r="ES61" i="16"/>
  <c r="CY60" i="2"/>
  <c r="EU61" i="16"/>
  <c r="CS61" i="2"/>
  <c r="EO62" i="16"/>
  <c r="CU61" i="2"/>
  <c r="EQ62" i="16"/>
  <c r="CW61" i="2"/>
  <c r="ES62" i="16"/>
  <c r="CY61" i="2"/>
  <c r="EU62" i="16"/>
  <c r="CS62" i="2"/>
  <c r="EO63" i="16"/>
  <c r="CU62" i="2"/>
  <c r="EQ63" i="16"/>
  <c r="CW62" i="2"/>
  <c r="ES63" i="16"/>
  <c r="CY62" i="2"/>
  <c r="EU63" i="16"/>
  <c r="CS63" i="2"/>
  <c r="EO64" i="16"/>
  <c r="CU63" i="2"/>
  <c r="EQ64" i="16"/>
  <c r="CW63" i="2"/>
  <c r="ES64" i="16"/>
  <c r="CY63" i="2"/>
  <c r="EU64" i="16"/>
  <c r="CS64" i="2"/>
  <c r="EO65" i="16"/>
  <c r="CU64" i="2"/>
  <c r="EQ65" i="16"/>
  <c r="CW64" i="2"/>
  <c r="ES65" i="16"/>
  <c r="CY64" i="2"/>
  <c r="EU65" i="16"/>
  <c r="CS65" i="2"/>
  <c r="EO66" i="16"/>
  <c r="CU65" i="2"/>
  <c r="EQ66" i="16"/>
  <c r="CW65" i="2"/>
  <c r="ES66" i="16"/>
  <c r="CY65" i="2"/>
  <c r="EU66" i="16"/>
  <c r="CS66" i="2"/>
  <c r="EO67" i="16"/>
  <c r="CU66" i="2"/>
  <c r="EQ67" i="16"/>
  <c r="CW66" i="2"/>
  <c r="ES67" i="16"/>
  <c r="CY66" i="2"/>
  <c r="EU67" i="16"/>
  <c r="CS67" i="2"/>
  <c r="EO68" i="16"/>
  <c r="CU67" i="2"/>
  <c r="EQ68" i="16"/>
  <c r="CW67" i="2"/>
  <c r="ES68" i="16"/>
  <c r="CY67" i="2"/>
  <c r="EU68" i="16"/>
  <c r="CS68" i="2"/>
  <c r="EO69" i="16"/>
  <c r="CU68" i="2"/>
  <c r="EQ69" i="16"/>
  <c r="CW68" i="2"/>
  <c r="ES69" i="16"/>
  <c r="CY68" i="2"/>
  <c r="EU69" i="16"/>
  <c r="CS69" i="2"/>
  <c r="EO70" i="16"/>
  <c r="CU69" i="2"/>
  <c r="EQ70" i="16"/>
  <c r="CW69" i="2"/>
  <c r="ES70" i="16"/>
  <c r="CY69" i="2"/>
  <c r="EU70" i="16"/>
  <c r="CS70" i="2"/>
  <c r="EO71" i="16"/>
  <c r="CU70" i="2"/>
  <c r="EQ71" i="16"/>
  <c r="CY70" i="2"/>
  <c r="EU71" i="16"/>
  <c r="CS71" i="2"/>
  <c r="EO72" i="16"/>
  <c r="CU71" i="2"/>
  <c r="EQ72" i="16"/>
  <c r="CY71" i="2"/>
  <c r="EU72" i="16"/>
  <c r="CS72" i="2"/>
  <c r="EO73" i="16"/>
  <c r="CU72" i="2"/>
  <c r="EQ73" i="16"/>
  <c r="CY72" i="2"/>
  <c r="EU73" i="16"/>
  <c r="CS73" i="2"/>
  <c r="EO74" i="16"/>
  <c r="CU73" i="2"/>
  <c r="EQ74" i="16"/>
  <c r="CY73" i="2"/>
  <c r="EU74" i="16"/>
  <c r="CS74" i="2"/>
  <c r="EO75" i="16"/>
  <c r="CU74" i="2"/>
  <c r="EQ75" i="16"/>
  <c r="CW74" i="2"/>
  <c r="ES75" i="16"/>
  <c r="CY74" i="2"/>
  <c r="EU75" i="16"/>
  <c r="CS75" i="2"/>
  <c r="EO76" i="16"/>
  <c r="CU75" i="2"/>
  <c r="EQ76" i="16"/>
  <c r="CW75" i="2"/>
  <c r="ES76" i="16"/>
  <c r="CY75" i="2"/>
  <c r="EU76" i="16"/>
  <c r="CS76" i="2"/>
  <c r="EO77" i="16"/>
  <c r="CU76" i="2"/>
  <c r="EQ77" i="16"/>
  <c r="CW76" i="2"/>
  <c r="ES77" i="16"/>
  <c r="CY76" i="2"/>
  <c r="EU77" i="16"/>
  <c r="CS77" i="2"/>
  <c r="EO78" i="16"/>
  <c r="CU77" i="2"/>
  <c r="EQ78" i="16"/>
  <c r="CW77" i="2"/>
  <c r="ES78" i="16"/>
  <c r="CY77" i="2"/>
  <c r="EU78" i="16"/>
  <c r="CS78" i="2"/>
  <c r="EO79" i="16"/>
  <c r="CU78" i="2"/>
  <c r="EQ79" i="16"/>
  <c r="CW78" i="2"/>
  <c r="ES79" i="16"/>
  <c r="CY78" i="2"/>
  <c r="EU79" i="16"/>
  <c r="CS79" i="2"/>
  <c r="EO80" i="16"/>
  <c r="CU79" i="2"/>
  <c r="EQ80" i="16"/>
  <c r="CW79" i="2"/>
  <c r="ES80" i="16"/>
  <c r="CY79" i="2"/>
  <c r="EU80" i="16"/>
  <c r="CS80" i="2"/>
  <c r="EO81" i="16"/>
  <c r="CU80" i="2"/>
  <c r="EQ81" i="16"/>
  <c r="CW80" i="2"/>
  <c r="ES81" i="16"/>
  <c r="CY80" i="2"/>
  <c r="EU81" i="16"/>
  <c r="CS81" i="2"/>
  <c r="EO82" i="16"/>
  <c r="CU81" i="2"/>
  <c r="EQ82" i="16"/>
  <c r="CW81" i="2"/>
  <c r="ES82" i="16"/>
  <c r="CY81" i="2"/>
  <c r="EU82" i="16"/>
  <c r="CS82" i="2"/>
  <c r="EO83" i="16"/>
  <c r="CU82" i="2"/>
  <c r="EQ83" i="16"/>
  <c r="CW82" i="2"/>
  <c r="ES83" i="16"/>
  <c r="CY82" i="2"/>
  <c r="EU83" i="16"/>
  <c r="CS83" i="2"/>
  <c r="EO84" i="16"/>
  <c r="CU83" i="2"/>
  <c r="EQ84" i="16"/>
  <c r="CW83" i="2"/>
  <c r="ES84" i="16"/>
  <c r="CY83" i="2"/>
  <c r="EU84" i="16"/>
  <c r="CS84" i="2"/>
  <c r="EO85" i="16"/>
  <c r="CU84" i="2"/>
  <c r="EQ85" i="16"/>
  <c r="CW84" i="2"/>
  <c r="ES85" i="16"/>
  <c r="CY84" i="2"/>
  <c r="EU85" i="16"/>
  <c r="CS85" i="2"/>
  <c r="EO86" i="16"/>
  <c r="CU85" i="2"/>
  <c r="EQ86" i="16"/>
  <c r="CW85" i="2"/>
  <c r="ES86" i="16"/>
  <c r="CY85" i="2"/>
  <c r="EU86" i="16"/>
  <c r="CS86" i="2"/>
  <c r="EO87" i="16"/>
  <c r="CU86" i="2"/>
  <c r="EQ87" i="16"/>
  <c r="CW86" i="2"/>
  <c r="ES87" i="16"/>
  <c r="CY86" i="2"/>
  <c r="EU87" i="16"/>
  <c r="CS87" i="2"/>
  <c r="EO88" i="16"/>
  <c r="CU87" i="2"/>
  <c r="EQ88" i="16"/>
  <c r="CW87" i="2"/>
  <c r="ES88" i="16"/>
  <c r="CY87" i="2"/>
  <c r="EU88" i="16"/>
  <c r="CS88" i="2"/>
  <c r="EO89" i="16"/>
  <c r="CU88" i="2"/>
  <c r="EQ89" i="16"/>
  <c r="CW88" i="2"/>
  <c r="ES89" i="16"/>
  <c r="CY88" i="2"/>
  <c r="EU89" i="16"/>
  <c r="CS89" i="2"/>
  <c r="EO90" i="16"/>
  <c r="CU89" i="2"/>
  <c r="EQ90" i="16"/>
  <c r="CW89" i="2"/>
  <c r="ES90" i="16"/>
  <c r="CY89" i="2"/>
  <c r="EU90" i="16"/>
  <c r="CS90" i="2"/>
  <c r="EO91" i="16"/>
  <c r="CU90" i="2"/>
  <c r="EQ91" i="16"/>
  <c r="CW90" i="2"/>
  <c r="ES91" i="16"/>
  <c r="CY90" i="2"/>
  <c r="EU91" i="16"/>
  <c r="CS91" i="2"/>
  <c r="EO92" i="16"/>
  <c r="CU91" i="2"/>
  <c r="EQ92" i="16"/>
  <c r="CW91" i="2"/>
  <c r="ES92" i="16"/>
  <c r="CY91" i="2"/>
  <c r="EU92" i="16"/>
  <c r="CS92" i="2"/>
  <c r="EO93" i="16"/>
  <c r="CU92" i="2"/>
  <c r="EQ93" i="16"/>
  <c r="CW92" i="2"/>
  <c r="ES93" i="16"/>
  <c r="CY92" i="2"/>
  <c r="EU93" i="16"/>
  <c r="CS93" i="2"/>
  <c r="EO94" i="16"/>
  <c r="CU93" i="2"/>
  <c r="EQ94" i="16"/>
  <c r="CW93" i="2"/>
  <c r="ES94" i="16"/>
  <c r="CY93" i="2"/>
  <c r="EU94" i="16"/>
  <c r="CS94" i="2"/>
  <c r="EO95" i="16"/>
  <c r="CU94" i="2"/>
  <c r="EQ95" i="16"/>
  <c r="CW94" i="2"/>
  <c r="ES95" i="16"/>
  <c r="CY94" i="2"/>
  <c r="EU95" i="16"/>
  <c r="CS95" i="2"/>
  <c r="EO96" i="16"/>
  <c r="CU95" i="2"/>
  <c r="EQ96" i="16"/>
  <c r="CW95" i="2"/>
  <c r="ES96" i="16"/>
  <c r="CY95" i="2"/>
  <c r="EU96" i="16"/>
  <c r="CS96" i="2"/>
  <c r="EO97" i="16"/>
  <c r="CU96" i="2"/>
  <c r="EQ97" i="16"/>
  <c r="CW96" i="2"/>
  <c r="ES97" i="16"/>
  <c r="CY96" i="2"/>
  <c r="EU97" i="16"/>
  <c r="CS97" i="2"/>
  <c r="EO98" i="16"/>
  <c r="CU97" i="2"/>
  <c r="EQ98" i="16"/>
  <c r="CW97" i="2"/>
  <c r="ES98" i="16"/>
  <c r="CY97" i="2"/>
  <c r="EU98" i="16"/>
  <c r="CS98" i="2"/>
  <c r="EO99" i="16"/>
  <c r="CU98" i="2"/>
  <c r="EQ99" i="16"/>
  <c r="CW98" i="2"/>
  <c r="ES99" i="16"/>
  <c r="CY98" i="2"/>
  <c r="EU99" i="16"/>
  <c r="CS99" i="2"/>
  <c r="EO100" i="16"/>
  <c r="CU99" i="2"/>
  <c r="EQ100" i="16"/>
  <c r="CW99" i="2"/>
  <c r="ES100" i="16"/>
  <c r="CY99" i="2"/>
  <c r="EU100" i="16"/>
  <c r="CS100" i="2"/>
  <c r="EO101" i="16"/>
  <c r="CU100" i="2"/>
  <c r="EQ101" i="16"/>
  <c r="CW100" i="2"/>
  <c r="ES101" i="16"/>
  <c r="CY100" i="2"/>
  <c r="EU101" i="16"/>
  <c r="CS101" i="2"/>
  <c r="EO102" i="16"/>
  <c r="CU101" i="2"/>
  <c r="EQ102" i="16"/>
  <c r="CW101" i="2"/>
  <c r="ES102" i="16"/>
  <c r="CY101" i="2"/>
  <c r="EU102" i="16"/>
  <c r="CS102" i="2"/>
  <c r="EO103" i="16"/>
  <c r="CU102" i="2"/>
  <c r="EQ103" i="16"/>
  <c r="CW102" i="2"/>
  <c r="ES103" i="16"/>
  <c r="CY102" i="2"/>
  <c r="EU103" i="16"/>
  <c r="CS103" i="2"/>
  <c r="EO104" i="16"/>
  <c r="CU103" i="2"/>
  <c r="EQ104" i="16"/>
  <c r="CW103" i="2"/>
  <c r="ES104" i="16"/>
  <c r="CY103" i="2"/>
  <c r="EU104" i="16"/>
  <c r="CS104" i="2"/>
  <c r="EO105" i="16"/>
  <c r="CU104" i="2"/>
  <c r="EQ105" i="16"/>
  <c r="CW104" i="2"/>
  <c r="ES105" i="16"/>
  <c r="CY104" i="2"/>
  <c r="EU105" i="16"/>
  <c r="CS105" i="2"/>
  <c r="EO106" i="16"/>
  <c r="CU105" i="2"/>
  <c r="EQ106" i="16"/>
  <c r="CW105" i="2"/>
  <c r="ES106" i="16"/>
  <c r="CY105" i="2"/>
  <c r="EU106" i="16"/>
  <c r="EO4" i="16"/>
  <c r="EQ4" i="16"/>
  <c r="ES4" i="16"/>
  <c r="EU4" i="16"/>
  <c r="EO5" i="16"/>
  <c r="EQ5" i="16"/>
  <c r="ES5" i="16"/>
  <c r="EU5" i="16"/>
  <c r="DQ6" i="16"/>
  <c r="DS6" i="16"/>
  <c r="DQ7" i="16"/>
  <c r="DS7" i="16"/>
  <c r="DQ8" i="16"/>
  <c r="DS8" i="16"/>
  <c r="DQ9" i="16"/>
  <c r="DS9" i="16"/>
  <c r="CN9" i="2"/>
  <c r="DQ10" i="16"/>
  <c r="CP9" i="2"/>
  <c r="DS10" i="16"/>
  <c r="CN10" i="2"/>
  <c r="DQ11" i="16"/>
  <c r="CP10" i="2"/>
  <c r="DS11" i="16"/>
  <c r="CN11" i="2"/>
  <c r="DQ12" i="16"/>
  <c r="CP11" i="2"/>
  <c r="DS12" i="16"/>
  <c r="CN12" i="2"/>
  <c r="DQ13" i="16"/>
  <c r="CP12" i="2"/>
  <c r="DS13" i="16"/>
  <c r="CN13" i="2"/>
  <c r="DQ14" i="16"/>
  <c r="CP13" i="2"/>
  <c r="DS14" i="16"/>
  <c r="CN14" i="2"/>
  <c r="DQ15" i="16"/>
  <c r="CP14" i="2"/>
  <c r="DS15" i="16"/>
  <c r="CN15" i="2"/>
  <c r="DQ16" i="16"/>
  <c r="CP15" i="2"/>
  <c r="DS16" i="16"/>
  <c r="CN16" i="2"/>
  <c r="DQ17" i="16"/>
  <c r="CP16" i="2"/>
  <c r="DS17" i="16"/>
  <c r="CN17" i="2"/>
  <c r="DQ18" i="16"/>
  <c r="CP17" i="2"/>
  <c r="DS18" i="16"/>
  <c r="CN18" i="2"/>
  <c r="DQ19" i="16"/>
  <c r="CP18" i="2"/>
  <c r="DS19" i="16"/>
  <c r="CN19" i="2"/>
  <c r="DQ20" i="16"/>
  <c r="CP19" i="2"/>
  <c r="DS20" i="16"/>
  <c r="CN20" i="2"/>
  <c r="DQ21" i="16"/>
  <c r="CP20" i="2"/>
  <c r="DS21" i="16"/>
  <c r="CN21" i="2"/>
  <c r="DQ22" i="16"/>
  <c r="CP21" i="2"/>
  <c r="DS22" i="16"/>
  <c r="CN22" i="2"/>
  <c r="DQ23" i="16"/>
  <c r="CP22" i="2"/>
  <c r="DS23" i="16"/>
  <c r="CN23" i="2"/>
  <c r="DQ24" i="16"/>
  <c r="CP23" i="2"/>
  <c r="DS24" i="16"/>
  <c r="CN24" i="2"/>
  <c r="DQ25" i="16"/>
  <c r="CP24" i="2"/>
  <c r="DS25" i="16"/>
  <c r="CN25" i="2"/>
  <c r="DQ26" i="16"/>
  <c r="CP25" i="2"/>
  <c r="DS26" i="16"/>
  <c r="CN26" i="2"/>
  <c r="DQ27" i="16"/>
  <c r="CP26" i="2"/>
  <c r="DS27" i="16"/>
  <c r="CN27" i="2"/>
  <c r="DQ28" i="16"/>
  <c r="CP27" i="2"/>
  <c r="DS28" i="16"/>
  <c r="CN28" i="2"/>
  <c r="DQ29" i="16"/>
  <c r="CP28" i="2"/>
  <c r="DS29" i="16"/>
  <c r="CN29" i="2"/>
  <c r="DQ30" i="16"/>
  <c r="CP29" i="2"/>
  <c r="DS30" i="16"/>
  <c r="CN30" i="2"/>
  <c r="DQ31" i="16"/>
  <c r="CP30" i="2"/>
  <c r="DS31" i="16"/>
  <c r="CN31" i="2"/>
  <c r="DQ32" i="16"/>
  <c r="CP31" i="2"/>
  <c r="DS32" i="16"/>
  <c r="CN32" i="2"/>
  <c r="DQ33" i="16"/>
  <c r="CP32" i="2"/>
  <c r="DS33" i="16"/>
  <c r="CN33" i="2"/>
  <c r="DQ34" i="16"/>
  <c r="CP33" i="2"/>
  <c r="DS34" i="16"/>
  <c r="CN34" i="2"/>
  <c r="DQ35" i="16"/>
  <c r="CP34" i="2"/>
  <c r="DS35" i="16"/>
  <c r="CN35" i="2"/>
  <c r="DQ36" i="16"/>
  <c r="CP35" i="2"/>
  <c r="DS36" i="16"/>
  <c r="CN36" i="2"/>
  <c r="DQ37" i="16"/>
  <c r="CP36" i="2"/>
  <c r="DS37" i="16"/>
  <c r="CN37" i="2"/>
  <c r="DQ38" i="16"/>
  <c r="CP37" i="2"/>
  <c r="DS38" i="16"/>
  <c r="CN38" i="2"/>
  <c r="DQ39" i="16"/>
  <c r="CP38" i="2"/>
  <c r="DS39" i="16"/>
  <c r="CN39" i="2"/>
  <c r="DQ40" i="16"/>
  <c r="CP39" i="2"/>
  <c r="DS40" i="16"/>
  <c r="CN40" i="2"/>
  <c r="DQ41" i="16"/>
  <c r="CP40" i="2"/>
  <c r="DS41" i="16"/>
  <c r="CN41" i="2"/>
  <c r="DQ42" i="16"/>
  <c r="CP41" i="2"/>
  <c r="DS42" i="16"/>
  <c r="CN42" i="2"/>
  <c r="DQ43" i="16"/>
  <c r="CP42" i="2"/>
  <c r="DS43" i="16"/>
  <c r="CN43" i="2"/>
  <c r="DQ44" i="16"/>
  <c r="CP43" i="2"/>
  <c r="DS44" i="16"/>
  <c r="CN44" i="2"/>
  <c r="DQ45" i="16"/>
  <c r="CP44" i="2"/>
  <c r="DS45" i="16"/>
  <c r="CN45" i="2"/>
  <c r="DQ46" i="16"/>
  <c r="CP45" i="2"/>
  <c r="DS46" i="16"/>
  <c r="CN46" i="2"/>
  <c r="DQ47" i="16"/>
  <c r="CP46" i="2"/>
  <c r="DS47" i="16"/>
  <c r="CN47" i="2"/>
  <c r="DQ48" i="16"/>
  <c r="CP47" i="2"/>
  <c r="DS48" i="16"/>
  <c r="CN48" i="2"/>
  <c r="DQ49" i="16"/>
  <c r="CP48" i="2"/>
  <c r="DS49" i="16"/>
  <c r="CN49" i="2"/>
  <c r="DQ50" i="16"/>
  <c r="CP49" i="2"/>
  <c r="DS50" i="16"/>
  <c r="CN50" i="2"/>
  <c r="DQ51" i="16"/>
  <c r="CP50" i="2"/>
  <c r="DS51" i="16"/>
  <c r="CN51" i="2"/>
  <c r="DQ52" i="16"/>
  <c r="CP51" i="2"/>
  <c r="DS52" i="16"/>
  <c r="CN52" i="2"/>
  <c r="DQ53" i="16"/>
  <c r="CP52" i="2"/>
  <c r="DS53" i="16"/>
  <c r="CN53" i="2"/>
  <c r="DQ54" i="16"/>
  <c r="CP53" i="2"/>
  <c r="DS54" i="16"/>
  <c r="CN54" i="2"/>
  <c r="DQ55" i="16"/>
  <c r="CP54" i="2"/>
  <c r="DS55" i="16"/>
  <c r="CN55" i="2"/>
  <c r="DQ56" i="16"/>
  <c r="CP55" i="2"/>
  <c r="DS56" i="16"/>
  <c r="CN56" i="2"/>
  <c r="DQ57" i="16"/>
  <c r="CP56" i="2"/>
  <c r="DS57" i="16"/>
  <c r="CN57" i="2"/>
  <c r="DQ58" i="16"/>
  <c r="CP57" i="2"/>
  <c r="DS58" i="16"/>
  <c r="CN58" i="2"/>
  <c r="DQ59" i="16"/>
  <c r="CP58" i="2"/>
  <c r="DS59" i="16"/>
  <c r="CN59" i="2"/>
  <c r="DQ60" i="16"/>
  <c r="CP59" i="2"/>
  <c r="DS60" i="16"/>
  <c r="CN60" i="2"/>
  <c r="DQ61" i="16"/>
  <c r="CP60" i="2"/>
  <c r="DS61" i="16"/>
  <c r="CN61" i="2"/>
  <c r="DQ62" i="16"/>
  <c r="CP61" i="2"/>
  <c r="DS62" i="16"/>
  <c r="CN62" i="2"/>
  <c r="DQ63" i="16"/>
  <c r="CP62" i="2"/>
  <c r="DS63" i="16"/>
  <c r="CN63" i="2"/>
  <c r="DQ64" i="16"/>
  <c r="CP63" i="2"/>
  <c r="DS64" i="16"/>
  <c r="CN64" i="2"/>
  <c r="DQ65" i="16"/>
  <c r="CP64" i="2"/>
  <c r="DS65" i="16"/>
  <c r="CN65" i="2"/>
  <c r="DQ66" i="16"/>
  <c r="CP65" i="2"/>
  <c r="DS66" i="16"/>
  <c r="CN66" i="2"/>
  <c r="DQ67" i="16"/>
  <c r="CP66" i="2"/>
  <c r="DS67" i="16"/>
  <c r="CN67" i="2"/>
  <c r="DQ68" i="16"/>
  <c r="CP67" i="2"/>
  <c r="DS68" i="16"/>
  <c r="CN68" i="2"/>
  <c r="DQ69" i="16"/>
  <c r="CP68" i="2"/>
  <c r="DS69" i="16"/>
  <c r="CN69" i="2"/>
  <c r="DQ70" i="16"/>
  <c r="CP69" i="2"/>
  <c r="DS70" i="16"/>
  <c r="CP70" i="2"/>
  <c r="DS71" i="16"/>
  <c r="CP71" i="2"/>
  <c r="DS72" i="16"/>
  <c r="CP72" i="2"/>
  <c r="DS73" i="16"/>
  <c r="CP73" i="2"/>
  <c r="DS74" i="16"/>
  <c r="CN74" i="2"/>
  <c r="DQ75" i="16"/>
  <c r="CP74" i="2"/>
  <c r="DS75" i="16"/>
  <c r="CN75" i="2"/>
  <c r="DQ76" i="16"/>
  <c r="CP75" i="2"/>
  <c r="DS76" i="16"/>
  <c r="CN76" i="2"/>
  <c r="DQ77" i="16"/>
  <c r="CP76" i="2"/>
  <c r="DS77" i="16"/>
  <c r="CN77" i="2"/>
  <c r="DQ78" i="16"/>
  <c r="CP77" i="2"/>
  <c r="DS78" i="16"/>
  <c r="CN78" i="2"/>
  <c r="DQ79" i="16"/>
  <c r="CP78" i="2"/>
  <c r="DS79" i="16"/>
  <c r="CN79" i="2"/>
  <c r="DQ80" i="16"/>
  <c r="CP79" i="2"/>
  <c r="DS80" i="16"/>
  <c r="CN80" i="2"/>
  <c r="DQ81" i="16"/>
  <c r="CP80" i="2"/>
  <c r="DS81" i="16"/>
  <c r="CN81" i="2"/>
  <c r="DQ82" i="16"/>
  <c r="CP81" i="2"/>
  <c r="DS82" i="16"/>
  <c r="CN82" i="2"/>
  <c r="DQ83" i="16"/>
  <c r="CP82" i="2"/>
  <c r="DS83" i="16"/>
  <c r="CN83" i="2"/>
  <c r="DQ84" i="16"/>
  <c r="CP83" i="2"/>
  <c r="DS84" i="16"/>
  <c r="CN84" i="2"/>
  <c r="DQ85" i="16"/>
  <c r="CP84" i="2"/>
  <c r="DS85" i="16"/>
  <c r="CN85" i="2"/>
  <c r="DQ86" i="16"/>
  <c r="CP85" i="2"/>
  <c r="DS86" i="16"/>
  <c r="CN86" i="2"/>
  <c r="DQ87" i="16"/>
  <c r="CP86" i="2"/>
  <c r="DS87" i="16"/>
  <c r="CN87" i="2"/>
  <c r="DQ88" i="16"/>
  <c r="CP87" i="2"/>
  <c r="DS88" i="16"/>
  <c r="CN88" i="2"/>
  <c r="DQ89" i="16"/>
  <c r="CP88" i="2"/>
  <c r="DS89" i="16"/>
  <c r="CN89" i="2"/>
  <c r="DQ90" i="16"/>
  <c r="CP89" i="2"/>
  <c r="DS90" i="16"/>
  <c r="CN90" i="2"/>
  <c r="DQ91" i="16"/>
  <c r="CP90" i="2"/>
  <c r="DS91" i="16"/>
  <c r="CN91" i="2"/>
  <c r="DQ92" i="16"/>
  <c r="CP91" i="2"/>
  <c r="DS92" i="16"/>
  <c r="CN92" i="2"/>
  <c r="DQ93" i="16"/>
  <c r="CP92" i="2"/>
  <c r="DS93" i="16"/>
  <c r="CN93" i="2"/>
  <c r="DQ94" i="16"/>
  <c r="CP93" i="2"/>
  <c r="DS94" i="16"/>
  <c r="CN94" i="2"/>
  <c r="DQ95" i="16"/>
  <c r="CP94" i="2"/>
  <c r="DS95" i="16"/>
  <c r="CN95" i="2"/>
  <c r="DQ96" i="16"/>
  <c r="CP95" i="2"/>
  <c r="DS96" i="16"/>
  <c r="CN96" i="2"/>
  <c r="DQ97" i="16"/>
  <c r="CP96" i="2"/>
  <c r="DS97" i="16"/>
  <c r="CN97" i="2"/>
  <c r="DQ98" i="16"/>
  <c r="CP97" i="2"/>
  <c r="DS98" i="16"/>
  <c r="CN98" i="2"/>
  <c r="DQ99" i="16"/>
  <c r="CP98" i="2"/>
  <c r="DS99" i="16"/>
  <c r="CN99" i="2"/>
  <c r="DQ100" i="16"/>
  <c r="CP99" i="2"/>
  <c r="DS100" i="16"/>
  <c r="CN100" i="2"/>
  <c r="DQ101" i="16"/>
  <c r="CP100" i="2"/>
  <c r="DS101" i="16"/>
  <c r="CN101" i="2"/>
  <c r="DQ102" i="16"/>
  <c r="CP101" i="2"/>
  <c r="DS102" i="16"/>
  <c r="CN102" i="2"/>
  <c r="DQ103" i="16"/>
  <c r="CP102" i="2"/>
  <c r="DS103" i="16"/>
  <c r="CJ103" i="2"/>
  <c r="DM104" i="16"/>
  <c r="CL103" i="2"/>
  <c r="DO104" i="16"/>
  <c r="CN103" i="2"/>
  <c r="DQ104" i="16"/>
  <c r="CP103" i="2"/>
  <c r="DS104" i="16"/>
  <c r="CJ104" i="2"/>
  <c r="DM105" i="16"/>
  <c r="CL104" i="2"/>
  <c r="DO105" i="16"/>
  <c r="CN104" i="2"/>
  <c r="DQ105" i="16"/>
  <c r="CP104" i="2"/>
  <c r="DS105" i="16"/>
  <c r="CJ105" i="2"/>
  <c r="DM106" i="16"/>
  <c r="CL105" i="2"/>
  <c r="DO106" i="16"/>
  <c r="CN105" i="2"/>
  <c r="DQ106" i="16"/>
  <c r="CP105" i="2"/>
  <c r="DS106" i="16"/>
  <c r="AG4" i="16"/>
  <c r="DQ4" i="16"/>
  <c r="DS4" i="16"/>
  <c r="DQ5" i="16"/>
  <c r="DS5" i="16"/>
  <c r="E5" i="16"/>
  <c r="G5" i="16"/>
  <c r="I5" i="16"/>
  <c r="K5" i="16"/>
  <c r="N3" i="10"/>
  <c r="M3" i="10"/>
  <c r="CN73" i="2"/>
  <c r="DQ74" i="16"/>
  <c r="CN71" i="2"/>
  <c r="DQ72" i="16"/>
  <c r="CW73" i="2"/>
  <c r="ES74" i="16"/>
  <c r="CW70" i="2"/>
  <c r="ES71" i="16"/>
  <c r="CN70" i="2"/>
  <c r="DQ71" i="16"/>
  <c r="CW71" i="2"/>
  <c r="ES72" i="16"/>
  <c r="CN72" i="2"/>
  <c r="DQ73" i="16"/>
  <c r="CW72" i="2"/>
  <c r="ES73" i="16"/>
  <c r="AI4" i="16"/>
  <c r="P4" i="16"/>
  <c r="BI4" i="16"/>
  <c r="BF105" i="2"/>
  <c r="K106" i="16"/>
  <c r="BF101" i="2"/>
  <c r="K102" i="16"/>
  <c r="BF98" i="2"/>
  <c r="K99" i="16"/>
  <c r="BF94" i="2"/>
  <c r="K95" i="16"/>
  <c r="BF90" i="2"/>
  <c r="K91" i="16"/>
  <c r="BF86" i="2"/>
  <c r="K87" i="16"/>
  <c r="BF82" i="2"/>
  <c r="K83" i="16"/>
  <c r="BF78" i="2"/>
  <c r="K79" i="16"/>
  <c r="BF74" i="2"/>
  <c r="K75" i="16"/>
  <c r="BF70" i="2"/>
  <c r="K71" i="16"/>
  <c r="BF66" i="2"/>
  <c r="K67" i="16"/>
  <c r="BF62" i="2"/>
  <c r="K63" i="16"/>
  <c r="BF57" i="2"/>
  <c r="K58" i="16"/>
  <c r="BF53" i="2"/>
  <c r="K54" i="16"/>
  <c r="BF49" i="2"/>
  <c r="K50" i="16"/>
  <c r="BF45" i="2"/>
  <c r="K46" i="16"/>
  <c r="BF41" i="2"/>
  <c r="K42" i="16"/>
  <c r="BF37" i="2"/>
  <c r="K38" i="16"/>
  <c r="BF33" i="2"/>
  <c r="K34" i="16"/>
  <c r="BF30" i="2"/>
  <c r="K31" i="16"/>
  <c r="BF26" i="2"/>
  <c r="K27" i="16"/>
  <c r="BF22" i="2"/>
  <c r="K23" i="16"/>
  <c r="BF17" i="2"/>
  <c r="K18" i="16"/>
  <c r="BF13" i="2"/>
  <c r="K14" i="16"/>
  <c r="K9" i="16"/>
  <c r="BK4" i="16"/>
  <c r="BF102" i="2"/>
  <c r="K103" i="16"/>
  <c r="BF97" i="2"/>
  <c r="K98" i="16"/>
  <c r="BF93" i="2"/>
  <c r="K94" i="16"/>
  <c r="BF89" i="2"/>
  <c r="K90" i="16"/>
  <c r="BF85" i="2"/>
  <c r="K86" i="16"/>
  <c r="BF81" i="2"/>
  <c r="K82" i="16"/>
  <c r="BF76" i="2"/>
  <c r="K77" i="16"/>
  <c r="BF72" i="2"/>
  <c r="K73" i="16"/>
  <c r="BF68" i="2"/>
  <c r="K69" i="16"/>
  <c r="BF64" i="2"/>
  <c r="K65" i="16"/>
  <c r="BF60" i="2"/>
  <c r="K61" i="16"/>
  <c r="BF55" i="2"/>
  <c r="K56" i="16"/>
  <c r="BF50" i="2"/>
  <c r="K51" i="16"/>
  <c r="BF46" i="2"/>
  <c r="K47" i="16"/>
  <c r="BF42" i="2"/>
  <c r="K43" i="16"/>
  <c r="BF38" i="2"/>
  <c r="K39" i="16"/>
  <c r="BF34" i="2"/>
  <c r="K35" i="16"/>
  <c r="BF29" i="2"/>
  <c r="K30" i="16"/>
  <c r="BF23" i="2"/>
  <c r="K24" i="16"/>
  <c r="BF19" i="2"/>
  <c r="K20" i="16"/>
  <c r="BF15" i="2"/>
  <c r="K16" i="16"/>
  <c r="BF11" i="2"/>
  <c r="K12" i="16"/>
  <c r="K8" i="16"/>
  <c r="AM4" i="16"/>
  <c r="AK4" i="16"/>
  <c r="R4" i="16"/>
  <c r="BF104" i="2"/>
  <c r="K105" i="16"/>
  <c r="BF100" i="2"/>
  <c r="K101" i="16"/>
  <c r="BF96" i="2"/>
  <c r="K97" i="16"/>
  <c r="BF92" i="2"/>
  <c r="K93" i="16"/>
  <c r="BF88" i="2"/>
  <c r="K89" i="16"/>
  <c r="BF83" i="2"/>
  <c r="K84" i="16"/>
  <c r="BF79" i="2"/>
  <c r="K80" i="16"/>
  <c r="BF75" i="2"/>
  <c r="K76" i="16"/>
  <c r="BF71" i="2"/>
  <c r="K72" i="16"/>
  <c r="BF67" i="2"/>
  <c r="K68" i="16"/>
  <c r="BF63" i="2"/>
  <c r="K64" i="16"/>
  <c r="BF59" i="2"/>
  <c r="K60" i="16"/>
  <c r="BF56" i="2"/>
  <c r="K57" i="16"/>
  <c r="BF52" i="2"/>
  <c r="K53" i="16"/>
  <c r="BF48" i="2"/>
  <c r="K49" i="16"/>
  <c r="BF44" i="2"/>
  <c r="K45" i="16"/>
  <c r="BF40" i="2"/>
  <c r="K41" i="16"/>
  <c r="BF36" i="2"/>
  <c r="K37" i="16"/>
  <c r="BF31" i="2"/>
  <c r="K32" i="16"/>
  <c r="BF27" i="2"/>
  <c r="K28" i="16"/>
  <c r="BF24" i="2"/>
  <c r="K25" i="16"/>
  <c r="BF20" i="2"/>
  <c r="K21" i="16"/>
  <c r="BF16" i="2"/>
  <c r="K17" i="16"/>
  <c r="BF12" i="2"/>
  <c r="K13" i="16"/>
  <c r="BF9" i="2"/>
  <c r="K10" i="16"/>
  <c r="K6" i="16"/>
  <c r="BF103" i="2"/>
  <c r="K104" i="16"/>
  <c r="BF99" i="2"/>
  <c r="K100" i="16"/>
  <c r="BF95" i="2"/>
  <c r="K96" i="16"/>
  <c r="BF91" i="2"/>
  <c r="K92" i="16"/>
  <c r="BF87" i="2"/>
  <c r="K88" i="16"/>
  <c r="BF84" i="2"/>
  <c r="K85" i="16"/>
  <c r="BF80" i="2"/>
  <c r="K81" i="16"/>
  <c r="BF77" i="2"/>
  <c r="K78" i="16"/>
  <c r="BF73" i="2"/>
  <c r="K74" i="16"/>
  <c r="BF69" i="2"/>
  <c r="K70" i="16"/>
  <c r="BF65" i="2"/>
  <c r="K66" i="16"/>
  <c r="BF61" i="2"/>
  <c r="K62" i="16"/>
  <c r="BF58" i="2"/>
  <c r="K59" i="16"/>
  <c r="BF54" i="2"/>
  <c r="K55" i="16"/>
  <c r="BF51" i="2"/>
  <c r="K52" i="16"/>
  <c r="BF47" i="2"/>
  <c r="K48" i="16"/>
  <c r="BF43" i="2"/>
  <c r="K44" i="16"/>
  <c r="BF39" i="2"/>
  <c r="K40" i="16"/>
  <c r="BF35" i="2"/>
  <c r="K36" i="16"/>
  <c r="BF32" i="2"/>
  <c r="K33" i="16"/>
  <c r="BF28" i="2"/>
  <c r="K29" i="16"/>
  <c r="BF25" i="2"/>
  <c r="K26" i="16"/>
  <c r="BF21" i="2"/>
  <c r="K22" i="16"/>
  <c r="BF18" i="2"/>
  <c r="K19" i="16"/>
  <c r="BF14" i="2"/>
  <c r="K15" i="16"/>
  <c r="BF10" i="2"/>
  <c r="K11" i="16"/>
  <c r="K7" i="16"/>
  <c r="BX103" i="15"/>
  <c r="BX104" i="16"/>
  <c r="CG103" i="15"/>
  <c r="CZ104" i="16"/>
  <c r="BO103" i="15"/>
  <c r="AV104" i="16"/>
  <c r="CG99" i="15"/>
  <c r="CZ100" i="16"/>
  <c r="BO99" i="15"/>
  <c r="AV100" i="16"/>
  <c r="BX99" i="15"/>
  <c r="BX100" i="16"/>
  <c r="BX94" i="15"/>
  <c r="BX95" i="16"/>
  <c r="BO94" i="15"/>
  <c r="AV95" i="16"/>
  <c r="CG94" i="15"/>
  <c r="CZ95" i="16"/>
  <c r="BX90" i="15"/>
  <c r="BX91" i="16"/>
  <c r="BO90" i="15"/>
  <c r="AV91" i="16"/>
  <c r="CG90" i="15"/>
  <c r="CZ91" i="16"/>
  <c r="CG85" i="15"/>
  <c r="CZ86" i="16"/>
  <c r="BO85" i="15"/>
  <c r="AV86" i="16"/>
  <c r="BX85" i="15"/>
  <c r="BX86" i="16"/>
  <c r="BX81" i="15"/>
  <c r="BX82" i="16"/>
  <c r="BO81" i="15"/>
  <c r="AV82" i="16"/>
  <c r="CG81" i="15"/>
  <c r="CZ82" i="16"/>
  <c r="BX76" i="15"/>
  <c r="BX77" i="16"/>
  <c r="BO76" i="15"/>
  <c r="AV77" i="16"/>
  <c r="CG76" i="15"/>
  <c r="CZ77" i="16"/>
  <c r="BO72" i="15"/>
  <c r="AV73" i="16"/>
  <c r="CG72" i="15"/>
  <c r="CZ73" i="16"/>
  <c r="BX72" i="15"/>
  <c r="BX73" i="16"/>
  <c r="BO68" i="15"/>
  <c r="AV69" i="16"/>
  <c r="BX68" i="15"/>
  <c r="BX69" i="16"/>
  <c r="CG68" i="15"/>
  <c r="CZ69" i="16"/>
  <c r="BX63" i="15"/>
  <c r="BX64" i="16"/>
  <c r="BO63" i="15"/>
  <c r="AV64" i="16"/>
  <c r="CG63" i="15"/>
  <c r="CZ64" i="16"/>
  <c r="BX58" i="15"/>
  <c r="BX59" i="16"/>
  <c r="BO58" i="15"/>
  <c r="AV59" i="16"/>
  <c r="CG58" i="15"/>
  <c r="CZ59" i="16"/>
  <c r="CG53" i="15"/>
  <c r="CZ54" i="16"/>
  <c r="BX53" i="15"/>
  <c r="BX54" i="16"/>
  <c r="BO53" i="15"/>
  <c r="AV54" i="16"/>
  <c r="BX49" i="15"/>
  <c r="BX50" i="16"/>
  <c r="BO49" i="15"/>
  <c r="AV50" i="16"/>
  <c r="CG49" i="15"/>
  <c r="CZ50" i="16"/>
  <c r="BX46" i="15"/>
  <c r="BX47" i="16"/>
  <c r="BO46" i="15"/>
  <c r="AV47" i="16"/>
  <c r="CG46" i="15"/>
  <c r="CZ47" i="16"/>
  <c r="BX42" i="15"/>
  <c r="BX43" i="16"/>
  <c r="BO42" i="15"/>
  <c r="AV43" i="16"/>
  <c r="CG42" i="15"/>
  <c r="CZ43" i="16"/>
  <c r="BX37" i="15"/>
  <c r="BX38" i="16"/>
  <c r="BO37" i="15"/>
  <c r="AV38" i="16"/>
  <c r="CG37" i="15"/>
  <c r="CZ38" i="16"/>
  <c r="BX33" i="15"/>
  <c r="BX34" i="16"/>
  <c r="BO33" i="15"/>
  <c r="AV34" i="16"/>
  <c r="CG33" i="15"/>
  <c r="CZ34" i="16"/>
  <c r="BX28" i="15"/>
  <c r="BX29" i="16"/>
  <c r="BO28" i="15"/>
  <c r="AV29" i="16"/>
  <c r="CG28" i="15"/>
  <c r="CZ29" i="16"/>
  <c r="BX24" i="15"/>
  <c r="BX25" i="16"/>
  <c r="BO24" i="15"/>
  <c r="AV25" i="16"/>
  <c r="CG24" i="15"/>
  <c r="CZ25" i="16"/>
  <c r="BX21" i="15"/>
  <c r="BX22" i="16"/>
  <c r="BO21" i="15"/>
  <c r="AV22" i="16"/>
  <c r="CG21" i="15"/>
  <c r="CZ22" i="16"/>
  <c r="BO15" i="15"/>
  <c r="AV16" i="16"/>
  <c r="BX15" i="15"/>
  <c r="BX16" i="16"/>
  <c r="CG15" i="15"/>
  <c r="CZ16" i="16"/>
  <c r="BX10" i="16"/>
  <c r="AV10" i="16"/>
  <c r="CZ10" i="16"/>
  <c r="CE101" i="2"/>
  <c r="CO102" i="16"/>
  <c r="BV101" i="2"/>
  <c r="BM102" i="16"/>
  <c r="BM101" i="2"/>
  <c r="AK102" i="16"/>
  <c r="CE97" i="2"/>
  <c r="CO98" i="16"/>
  <c r="BV97" i="2"/>
  <c r="BM98" i="16"/>
  <c r="BM97" i="2"/>
  <c r="AK98" i="16"/>
  <c r="CE92" i="2"/>
  <c r="CO93" i="16"/>
  <c r="BV92" i="2"/>
  <c r="BM93" i="16"/>
  <c r="BM92" i="2"/>
  <c r="AK93" i="16"/>
  <c r="CE88" i="2"/>
  <c r="CO89" i="16"/>
  <c r="BV88" i="2"/>
  <c r="BM89" i="16"/>
  <c r="BM88" i="2"/>
  <c r="AK89" i="16"/>
  <c r="CE83" i="2"/>
  <c r="CO84" i="16"/>
  <c r="BV83" i="2"/>
  <c r="BM84" i="16"/>
  <c r="BM83" i="2"/>
  <c r="AK84" i="16"/>
  <c r="CE79" i="2"/>
  <c r="CO80" i="16"/>
  <c r="BV79" i="2"/>
  <c r="BM80" i="16"/>
  <c r="BM79" i="2"/>
  <c r="AK80" i="16"/>
  <c r="CE74" i="2"/>
  <c r="CO75" i="16"/>
  <c r="BV74" i="2"/>
  <c r="BM75" i="16"/>
  <c r="BM74" i="2"/>
  <c r="AK75" i="16"/>
  <c r="CE70" i="2"/>
  <c r="CO71" i="16"/>
  <c r="BV70" i="2"/>
  <c r="BM71" i="16"/>
  <c r="BM70" i="2"/>
  <c r="AK71" i="16"/>
  <c r="CE66" i="2"/>
  <c r="CO67" i="16"/>
  <c r="BV66" i="2"/>
  <c r="BM67" i="16"/>
  <c r="BM66" i="2"/>
  <c r="AK67" i="16"/>
  <c r="CE61" i="2"/>
  <c r="CO62" i="16"/>
  <c r="BV61" i="2"/>
  <c r="BM62" i="16"/>
  <c r="BM61" i="2"/>
  <c r="AK62" i="16"/>
  <c r="CE57" i="2"/>
  <c r="CO58" i="16"/>
  <c r="BV57" i="2"/>
  <c r="BM58" i="16"/>
  <c r="BM57" i="2"/>
  <c r="AK58" i="16"/>
  <c r="CE52" i="2"/>
  <c r="CO53" i="16"/>
  <c r="BV52" i="2"/>
  <c r="BM53" i="16"/>
  <c r="BM52" i="2"/>
  <c r="AK53" i="16"/>
  <c r="CE48" i="2"/>
  <c r="CO49" i="16"/>
  <c r="BV48" i="2"/>
  <c r="BM49" i="16"/>
  <c r="BM48" i="2"/>
  <c r="AK49" i="16"/>
  <c r="CE43" i="2"/>
  <c r="CO44" i="16"/>
  <c r="BV43" i="2"/>
  <c r="BM44" i="16"/>
  <c r="BM43" i="2"/>
  <c r="AK44" i="16"/>
  <c r="CE39" i="2"/>
  <c r="CO40" i="16"/>
  <c r="BV39" i="2"/>
  <c r="BM40" i="16"/>
  <c r="BM39" i="2"/>
  <c r="AK40" i="16"/>
  <c r="CE37" i="2"/>
  <c r="CO38" i="16"/>
  <c r="BV37" i="2"/>
  <c r="BM38" i="16"/>
  <c r="BM37" i="2"/>
  <c r="AK38" i="16"/>
  <c r="CE33" i="2"/>
  <c r="CO34" i="16"/>
  <c r="BV33" i="2"/>
  <c r="BM34" i="16"/>
  <c r="BM33" i="2"/>
  <c r="AK34" i="16"/>
  <c r="CE29" i="2"/>
  <c r="CO30" i="16"/>
  <c r="BV29" i="2"/>
  <c r="BM30" i="16"/>
  <c r="BM29" i="2"/>
  <c r="AK30" i="16"/>
  <c r="CE24" i="2"/>
  <c r="CO25" i="16"/>
  <c r="BV24" i="2"/>
  <c r="BM25" i="16"/>
  <c r="BM24" i="2"/>
  <c r="AK25" i="16"/>
  <c r="CE20" i="2"/>
  <c r="CO21" i="16"/>
  <c r="BV20" i="2"/>
  <c r="BM21" i="16"/>
  <c r="BM20" i="2"/>
  <c r="AK21" i="16"/>
  <c r="CE16" i="2"/>
  <c r="CO17" i="16"/>
  <c r="BV16" i="2"/>
  <c r="BM17" i="16"/>
  <c r="BM16" i="2"/>
  <c r="AK17" i="16"/>
  <c r="CE10" i="2"/>
  <c r="CO11" i="16"/>
  <c r="BV10" i="2"/>
  <c r="BM11" i="16"/>
  <c r="BM10" i="2"/>
  <c r="AK11" i="16"/>
  <c r="CO7" i="16"/>
  <c r="BM7" i="16"/>
  <c r="AK7" i="16"/>
  <c r="BD105" i="2"/>
  <c r="I106" i="16"/>
  <c r="BD104" i="2"/>
  <c r="I105" i="16"/>
  <c r="BD103" i="2"/>
  <c r="I104" i="16"/>
  <c r="BD102" i="2"/>
  <c r="I103" i="16"/>
  <c r="BD101" i="2"/>
  <c r="I102" i="16"/>
  <c r="BD100" i="2"/>
  <c r="I101" i="16"/>
  <c r="BD99" i="2"/>
  <c r="I100" i="16"/>
  <c r="BD98" i="2"/>
  <c r="I99" i="16"/>
  <c r="BD97" i="2"/>
  <c r="I98" i="16"/>
  <c r="BD96" i="2"/>
  <c r="I97" i="16"/>
  <c r="BD95" i="2"/>
  <c r="I96" i="16"/>
  <c r="BD94" i="2"/>
  <c r="I95" i="16"/>
  <c r="BD93" i="2"/>
  <c r="I94" i="16"/>
  <c r="BD92" i="2"/>
  <c r="I93" i="16"/>
  <c r="BD91" i="2"/>
  <c r="I92" i="16"/>
  <c r="BD90" i="2"/>
  <c r="I91" i="16"/>
  <c r="BD89" i="2"/>
  <c r="I90" i="16"/>
  <c r="BD88" i="2"/>
  <c r="I89" i="16"/>
  <c r="BD87" i="2"/>
  <c r="I88" i="16"/>
  <c r="BD86" i="2"/>
  <c r="I87" i="16"/>
  <c r="BD85" i="2"/>
  <c r="I86" i="16"/>
  <c r="BD84" i="2"/>
  <c r="I85" i="16"/>
  <c r="BD83" i="2"/>
  <c r="I84" i="16"/>
  <c r="BD82" i="2"/>
  <c r="I83" i="16"/>
  <c r="BD81" i="2"/>
  <c r="I82" i="16"/>
  <c r="BD80" i="2"/>
  <c r="I81" i="16"/>
  <c r="BD79" i="2"/>
  <c r="I80" i="16"/>
  <c r="BD78" i="2"/>
  <c r="I79" i="16"/>
  <c r="BD77" i="2"/>
  <c r="I78" i="16"/>
  <c r="BD76" i="2"/>
  <c r="I77" i="16"/>
  <c r="BD75" i="2"/>
  <c r="I76" i="16"/>
  <c r="BD74" i="2"/>
  <c r="I75" i="16"/>
  <c r="BD73" i="2"/>
  <c r="I74" i="16"/>
  <c r="BD72" i="2"/>
  <c r="I73" i="16"/>
  <c r="BD71" i="2"/>
  <c r="I72" i="16"/>
  <c r="BD70" i="2"/>
  <c r="I71" i="16"/>
  <c r="BD69" i="2"/>
  <c r="I70" i="16"/>
  <c r="BD68" i="2"/>
  <c r="I69" i="16"/>
  <c r="BD67" i="2"/>
  <c r="I68" i="16"/>
  <c r="BD66" i="2"/>
  <c r="I67" i="16"/>
  <c r="BD65" i="2"/>
  <c r="I66" i="16"/>
  <c r="BD64" i="2"/>
  <c r="I65" i="16"/>
  <c r="BD63" i="2"/>
  <c r="I64" i="16"/>
  <c r="BD62" i="2"/>
  <c r="I63" i="16"/>
  <c r="BD61" i="2"/>
  <c r="I62" i="16"/>
  <c r="BD60" i="2"/>
  <c r="I61" i="16"/>
  <c r="BD59" i="2"/>
  <c r="I60" i="16"/>
  <c r="BD58" i="2"/>
  <c r="I59" i="16"/>
  <c r="BD57" i="2"/>
  <c r="I58" i="16"/>
  <c r="BD56" i="2"/>
  <c r="I57" i="16"/>
  <c r="BD55" i="2"/>
  <c r="I56" i="16"/>
  <c r="BD54" i="2"/>
  <c r="I55" i="16"/>
  <c r="BD53" i="2"/>
  <c r="I54" i="16"/>
  <c r="BD52" i="2"/>
  <c r="I53" i="16"/>
  <c r="BD51" i="2"/>
  <c r="I52" i="16"/>
  <c r="BD50" i="2"/>
  <c r="I51" i="16"/>
  <c r="BD49" i="2"/>
  <c r="I50" i="16"/>
  <c r="BD48" i="2"/>
  <c r="I49" i="16"/>
  <c r="BD47" i="2"/>
  <c r="I48" i="16"/>
  <c r="BD46" i="2"/>
  <c r="I47" i="16"/>
  <c r="BD45" i="2"/>
  <c r="I46" i="16"/>
  <c r="BD44" i="2"/>
  <c r="I45" i="16"/>
  <c r="BD43" i="2"/>
  <c r="I44" i="16"/>
  <c r="BD42" i="2"/>
  <c r="I43" i="16"/>
  <c r="BD41" i="2"/>
  <c r="I42" i="16"/>
  <c r="BD40" i="2"/>
  <c r="I41" i="16"/>
  <c r="BD39" i="2"/>
  <c r="I40" i="16"/>
  <c r="BD38" i="2"/>
  <c r="I39" i="16"/>
  <c r="BD37" i="2"/>
  <c r="I38" i="16"/>
  <c r="BD36" i="2"/>
  <c r="I37" i="16"/>
  <c r="BD35" i="2"/>
  <c r="I36" i="16"/>
  <c r="BD34" i="2"/>
  <c r="I35" i="16"/>
  <c r="BD33" i="2"/>
  <c r="I34" i="16"/>
  <c r="BD32" i="2"/>
  <c r="I33" i="16"/>
  <c r="BD31" i="2"/>
  <c r="I32" i="16"/>
  <c r="BD30" i="2"/>
  <c r="I31" i="16"/>
  <c r="BD29" i="2"/>
  <c r="I30" i="16"/>
  <c r="BD28" i="2"/>
  <c r="I29" i="16"/>
  <c r="BD27" i="2"/>
  <c r="I28" i="16"/>
  <c r="BD26" i="2"/>
  <c r="I27" i="16"/>
  <c r="BD25" i="2"/>
  <c r="I26" i="16"/>
  <c r="BD24" i="2"/>
  <c r="I25" i="16"/>
  <c r="BD23" i="2"/>
  <c r="I24" i="16"/>
  <c r="BD22" i="2"/>
  <c r="I23" i="16"/>
  <c r="BD21" i="2"/>
  <c r="I22" i="16"/>
  <c r="BD20" i="2"/>
  <c r="I21" i="16"/>
  <c r="BD19" i="2"/>
  <c r="I20" i="16"/>
  <c r="BD18" i="2"/>
  <c r="I19" i="16"/>
  <c r="BD17" i="2"/>
  <c r="I18" i="16"/>
  <c r="BD16" i="2"/>
  <c r="I17" i="16"/>
  <c r="BD15" i="2"/>
  <c r="I16" i="16"/>
  <c r="BD14" i="2"/>
  <c r="I15" i="16"/>
  <c r="BD13" i="2"/>
  <c r="I14" i="16"/>
  <c r="BD12" i="2"/>
  <c r="I13" i="16"/>
  <c r="BD11" i="2"/>
  <c r="I12" i="16"/>
  <c r="BD10" i="2"/>
  <c r="I11" i="16"/>
  <c r="BD9" i="2"/>
  <c r="I10" i="16"/>
  <c r="I9" i="16"/>
  <c r="I8" i="16"/>
  <c r="I7" i="16"/>
  <c r="I6" i="16"/>
  <c r="CO5" i="16"/>
  <c r="BM5" i="16"/>
  <c r="AK5" i="16"/>
  <c r="BM4" i="16"/>
  <c r="AT5" i="16"/>
  <c r="BV5" i="16"/>
  <c r="CX5" i="16"/>
  <c r="CX4" i="16"/>
  <c r="BV4" i="16"/>
  <c r="AT4" i="16"/>
  <c r="BV105" i="15"/>
  <c r="BV106" i="16"/>
  <c r="CE105" i="15"/>
  <c r="CX106" i="16"/>
  <c r="BM105" i="15"/>
  <c r="AT106" i="16"/>
  <c r="CE104" i="15"/>
  <c r="CX105" i="16"/>
  <c r="BM104" i="15"/>
  <c r="AT105" i="16"/>
  <c r="BV104" i="15"/>
  <c r="BV105" i="16"/>
  <c r="BV103" i="15"/>
  <c r="BV104" i="16"/>
  <c r="CE103" i="15"/>
  <c r="CX104" i="16"/>
  <c r="BM103" i="15"/>
  <c r="AT104" i="16"/>
  <c r="CE102" i="15"/>
  <c r="CX103" i="16"/>
  <c r="BM102" i="15"/>
  <c r="AT103" i="16"/>
  <c r="BV102" i="15"/>
  <c r="BV103" i="16"/>
  <c r="BV101" i="15"/>
  <c r="BV102" i="16"/>
  <c r="CE101" i="15"/>
  <c r="CX102" i="16"/>
  <c r="BM101" i="15"/>
  <c r="AT102" i="16"/>
  <c r="BM100" i="15"/>
  <c r="AT101" i="16"/>
  <c r="BV100" i="15"/>
  <c r="BV101" i="16"/>
  <c r="CE100" i="15"/>
  <c r="CX101" i="16"/>
  <c r="CE99" i="15"/>
  <c r="CX100" i="16"/>
  <c r="BM99" i="15"/>
  <c r="AT100" i="16"/>
  <c r="BV99" i="15"/>
  <c r="BV100" i="16"/>
  <c r="BV98" i="15"/>
  <c r="BV99" i="16"/>
  <c r="BM98" i="15"/>
  <c r="AT99" i="16"/>
  <c r="CE98" i="15"/>
  <c r="CX99" i="16"/>
  <c r="CE97" i="15"/>
  <c r="CX98" i="16"/>
  <c r="BM97" i="15"/>
  <c r="AT98" i="16"/>
  <c r="BV97" i="15"/>
  <c r="BV98" i="16"/>
  <c r="BV96" i="15"/>
  <c r="BV97" i="16"/>
  <c r="CE96" i="15"/>
  <c r="CX97" i="16"/>
  <c r="BM96" i="15"/>
  <c r="AT97" i="16"/>
  <c r="BV95" i="15"/>
  <c r="BV96" i="16"/>
  <c r="BM95" i="15"/>
  <c r="AT96" i="16"/>
  <c r="CE95" i="15"/>
  <c r="CX96" i="16"/>
  <c r="CE94" i="15"/>
  <c r="CX95" i="16"/>
  <c r="BV94" i="15"/>
  <c r="BV95" i="16"/>
  <c r="BM94" i="15"/>
  <c r="AT95" i="16"/>
  <c r="CE93" i="15"/>
  <c r="CX94" i="16"/>
  <c r="BV93" i="15"/>
  <c r="BV94" i="16"/>
  <c r="BM93" i="15"/>
  <c r="AT94" i="16"/>
  <c r="BV92" i="15"/>
  <c r="BV93" i="16"/>
  <c r="BM92" i="15"/>
  <c r="AT93" i="16"/>
  <c r="CE92" i="15"/>
  <c r="CX93" i="16"/>
  <c r="BM91" i="15"/>
  <c r="AT92" i="16"/>
  <c r="BV91" i="15"/>
  <c r="BV92" i="16"/>
  <c r="CE91" i="15"/>
  <c r="CX92" i="16"/>
  <c r="CE90" i="15"/>
  <c r="CX91" i="16"/>
  <c r="BV90" i="15"/>
  <c r="BV91" i="16"/>
  <c r="BM90" i="15"/>
  <c r="AT91" i="16"/>
  <c r="CE89" i="15"/>
  <c r="CX90" i="16"/>
  <c r="BV89" i="15"/>
  <c r="BV90" i="16"/>
  <c r="BM89" i="15"/>
  <c r="AT90" i="16"/>
  <c r="BV88" i="15"/>
  <c r="BV89" i="16"/>
  <c r="BM88" i="15"/>
  <c r="AT89" i="16"/>
  <c r="CE88" i="15"/>
  <c r="CX89" i="16"/>
  <c r="BM87" i="15"/>
  <c r="AT88" i="16"/>
  <c r="BV87" i="15"/>
  <c r="BV88" i="16"/>
  <c r="CE87" i="15"/>
  <c r="CX88" i="16"/>
  <c r="CE86" i="15"/>
  <c r="CX87" i="16"/>
  <c r="BV86" i="15"/>
  <c r="BV87" i="16"/>
  <c r="BM86" i="15"/>
  <c r="AT87" i="16"/>
  <c r="BM85" i="15"/>
  <c r="AT86" i="16"/>
  <c r="BV85" i="15"/>
  <c r="BV86" i="16"/>
  <c r="CE85" i="15"/>
  <c r="CX86" i="16"/>
  <c r="CE84" i="15"/>
  <c r="CX85" i="16"/>
  <c r="BM84" i="15"/>
  <c r="AT85" i="16"/>
  <c r="BV84" i="15"/>
  <c r="BV85" i="16"/>
  <c r="BM83" i="15"/>
  <c r="AT84" i="16"/>
  <c r="BV83" i="15"/>
  <c r="BV84" i="16"/>
  <c r="CE83" i="15"/>
  <c r="CX84" i="16"/>
  <c r="CE82" i="15"/>
  <c r="CX83" i="16"/>
  <c r="BM82" i="15"/>
  <c r="AT83" i="16"/>
  <c r="BV82" i="15"/>
  <c r="BV83" i="16"/>
  <c r="BV81" i="15"/>
  <c r="BV82" i="16"/>
  <c r="CE81" i="15"/>
  <c r="CX82" i="16"/>
  <c r="BM81" i="15"/>
  <c r="AT82" i="16"/>
  <c r="BV80" i="15"/>
  <c r="BV81" i="16"/>
  <c r="CE80" i="15"/>
  <c r="CX81" i="16"/>
  <c r="BM80" i="15"/>
  <c r="AT81" i="16"/>
  <c r="BV79" i="15"/>
  <c r="BV80" i="16"/>
  <c r="CE79" i="15"/>
  <c r="CX80" i="16"/>
  <c r="BM79" i="15"/>
  <c r="AT80" i="16"/>
  <c r="BV78" i="15"/>
  <c r="BV79" i="16"/>
  <c r="CE78" i="15"/>
  <c r="CX79" i="16"/>
  <c r="BM78" i="15"/>
  <c r="AT79" i="16"/>
  <c r="BV77" i="15"/>
  <c r="BV78" i="16"/>
  <c r="CE77" i="15"/>
  <c r="CX78" i="16"/>
  <c r="BM77" i="15"/>
  <c r="AT78" i="16"/>
  <c r="BV76" i="15"/>
  <c r="BV77" i="16"/>
  <c r="CE76" i="15"/>
  <c r="CX77" i="16"/>
  <c r="BM76" i="15"/>
  <c r="AT77" i="16"/>
  <c r="BV75" i="15"/>
  <c r="BV76" i="16"/>
  <c r="CE75" i="15"/>
  <c r="CX76" i="16"/>
  <c r="BM75" i="15"/>
  <c r="AT76" i="16"/>
  <c r="BV74" i="15"/>
  <c r="BV75" i="16"/>
  <c r="CE74" i="15"/>
  <c r="CX75" i="16"/>
  <c r="BM74" i="15"/>
  <c r="AT75" i="16"/>
  <c r="BV73" i="15"/>
  <c r="BV74" i="16"/>
  <c r="CE73" i="15"/>
  <c r="CX74" i="16"/>
  <c r="BM73" i="15"/>
  <c r="AT74" i="16"/>
  <c r="BV72" i="15"/>
  <c r="BV73" i="16"/>
  <c r="BM72" i="15"/>
  <c r="AT73" i="16"/>
  <c r="CE72" i="15"/>
  <c r="CX73" i="16"/>
  <c r="BV71" i="15"/>
  <c r="BV72" i="16"/>
  <c r="BM71" i="15"/>
  <c r="AT72" i="16"/>
  <c r="CE71" i="15"/>
  <c r="CX72" i="16"/>
  <c r="BV70" i="15"/>
  <c r="BV71" i="16"/>
  <c r="BM70" i="15"/>
  <c r="AT71" i="16"/>
  <c r="CE70" i="15"/>
  <c r="CX71" i="16"/>
  <c r="BV69" i="15"/>
  <c r="BV70" i="16"/>
  <c r="BM69" i="15"/>
  <c r="AT70" i="16"/>
  <c r="CE69" i="15"/>
  <c r="CX70" i="16"/>
  <c r="BV68" i="15"/>
  <c r="BV69" i="16"/>
  <c r="BM68" i="15"/>
  <c r="AT69" i="16"/>
  <c r="CE68" i="15"/>
  <c r="CX69" i="16"/>
  <c r="BV67" i="15"/>
  <c r="BV68" i="16"/>
  <c r="BM67" i="15"/>
  <c r="AT68" i="16"/>
  <c r="CE67" i="15"/>
  <c r="CX68" i="16"/>
  <c r="BV66" i="15"/>
  <c r="BV67" i="16"/>
  <c r="BM66" i="15"/>
  <c r="AT67" i="16"/>
  <c r="CE66" i="15"/>
  <c r="CX67" i="16"/>
  <c r="BV65" i="15"/>
  <c r="BV66" i="16"/>
  <c r="BM65" i="15"/>
  <c r="AT66" i="16"/>
  <c r="CE65" i="15"/>
  <c r="CX66" i="16"/>
  <c r="BV64" i="15"/>
  <c r="BV65" i="16"/>
  <c r="BM64" i="15"/>
  <c r="AT65" i="16"/>
  <c r="CE64" i="15"/>
  <c r="CX65" i="16"/>
  <c r="BV63" i="15"/>
  <c r="BV64" i="16"/>
  <c r="BM63" i="15"/>
  <c r="AT64" i="16"/>
  <c r="CE63" i="15"/>
  <c r="CX64" i="16"/>
  <c r="BV62" i="15"/>
  <c r="BV63" i="16"/>
  <c r="BM62" i="15"/>
  <c r="AT63" i="16"/>
  <c r="CE62" i="15"/>
  <c r="CX63" i="16"/>
  <c r="BV61" i="15"/>
  <c r="BV62" i="16"/>
  <c r="BM61" i="15"/>
  <c r="AT62" i="16"/>
  <c r="CE61" i="15"/>
  <c r="CX62" i="16"/>
  <c r="BV60" i="15"/>
  <c r="BV61" i="16"/>
  <c r="BM60" i="15"/>
  <c r="AT61" i="16"/>
  <c r="CE60" i="15"/>
  <c r="CX61" i="16"/>
  <c r="BV59" i="15"/>
  <c r="BV60" i="16"/>
  <c r="BM59" i="15"/>
  <c r="AT60" i="16"/>
  <c r="CE59" i="15"/>
  <c r="CX60" i="16"/>
  <c r="BV58" i="15"/>
  <c r="BV59" i="16"/>
  <c r="BM58" i="15"/>
  <c r="AT59" i="16"/>
  <c r="CE58" i="15"/>
  <c r="CX59" i="16"/>
  <c r="CE57" i="15"/>
  <c r="CX58" i="16"/>
  <c r="BM57" i="15"/>
  <c r="AT58" i="16"/>
  <c r="BV57" i="15"/>
  <c r="BV58" i="16"/>
  <c r="CE56" i="15"/>
  <c r="CX57" i="16"/>
  <c r="BM56" i="15"/>
  <c r="AT57" i="16"/>
  <c r="BV56" i="15"/>
  <c r="BV57" i="16"/>
  <c r="BV55" i="15"/>
  <c r="BV56" i="16"/>
  <c r="CE55" i="15"/>
  <c r="CX56" i="16"/>
  <c r="BM55" i="15"/>
  <c r="AT56" i="16"/>
  <c r="CE54" i="15"/>
  <c r="CX55" i="16"/>
  <c r="BV54" i="15"/>
  <c r="BV55" i="16"/>
  <c r="BM54" i="15"/>
  <c r="AT55" i="16"/>
  <c r="CE53" i="15"/>
  <c r="CX54" i="16"/>
  <c r="BM53" i="15"/>
  <c r="AT54" i="16"/>
  <c r="BV53" i="15"/>
  <c r="BV54" i="16"/>
  <c r="CE52" i="15"/>
  <c r="CX53" i="16"/>
  <c r="BV52" i="15"/>
  <c r="BV53" i="16"/>
  <c r="BM52" i="15"/>
  <c r="AT53" i="16"/>
  <c r="BV51" i="15"/>
  <c r="BV52" i="16"/>
  <c r="CE51" i="15"/>
  <c r="CX52" i="16"/>
  <c r="BM51" i="15"/>
  <c r="AT52" i="16"/>
  <c r="BV50" i="15"/>
  <c r="BV51" i="16"/>
  <c r="CE50" i="15"/>
  <c r="CX51" i="16"/>
  <c r="BM50" i="15"/>
  <c r="AT51" i="16"/>
  <c r="BV49" i="15"/>
  <c r="BV50" i="16"/>
  <c r="CE49" i="15"/>
  <c r="CX50" i="16"/>
  <c r="BM49" i="15"/>
  <c r="AT50" i="16"/>
  <c r="CE48" i="15"/>
  <c r="CX49" i="16"/>
  <c r="BM48" i="15"/>
  <c r="AT49" i="16"/>
  <c r="BV48" i="15"/>
  <c r="BV49" i="16"/>
  <c r="BV47" i="15"/>
  <c r="BV48" i="16"/>
  <c r="CE47" i="15"/>
  <c r="CX48" i="16"/>
  <c r="BM47" i="15"/>
  <c r="AT48" i="16"/>
  <c r="BV46" i="15"/>
  <c r="BV47" i="16"/>
  <c r="BM46" i="15"/>
  <c r="AT47" i="16"/>
  <c r="CE46" i="15"/>
  <c r="CX47" i="16"/>
  <c r="BM45" i="15"/>
  <c r="AT46" i="16"/>
  <c r="CE45" i="15"/>
  <c r="CX46" i="16"/>
  <c r="BV45" i="15"/>
  <c r="BV46" i="16"/>
  <c r="CE44" i="15"/>
  <c r="CX45" i="16"/>
  <c r="BV44" i="15"/>
  <c r="BV45" i="16"/>
  <c r="BM44" i="15"/>
  <c r="AT45" i="16"/>
  <c r="CE43" i="15"/>
  <c r="CX44" i="16"/>
  <c r="BV43" i="15"/>
  <c r="BV44" i="16"/>
  <c r="BM43" i="15"/>
  <c r="AT44" i="16"/>
  <c r="CE42" i="15"/>
  <c r="CX43" i="16"/>
  <c r="BV42" i="15"/>
  <c r="BV43" i="16"/>
  <c r="BM42" i="15"/>
  <c r="AT43" i="16"/>
  <c r="BM41" i="15"/>
  <c r="AT42" i="16"/>
  <c r="CE41" i="15"/>
  <c r="CX42" i="16"/>
  <c r="BV41" i="15"/>
  <c r="BV42" i="16"/>
  <c r="BM40" i="15"/>
  <c r="AT41" i="16"/>
  <c r="CE40" i="15"/>
  <c r="CX41" i="16"/>
  <c r="BV40" i="15"/>
  <c r="BV41" i="16"/>
  <c r="BV39" i="15"/>
  <c r="BV40" i="16"/>
  <c r="BM39" i="15"/>
  <c r="AT40" i="16"/>
  <c r="CE39" i="15"/>
  <c r="CX40" i="16"/>
  <c r="BV38" i="15"/>
  <c r="BV39" i="16"/>
  <c r="BM38" i="15"/>
  <c r="AT39" i="16"/>
  <c r="CE38" i="15"/>
  <c r="CX39" i="16"/>
  <c r="BV37" i="15"/>
  <c r="BV38" i="16"/>
  <c r="BM37" i="15"/>
  <c r="AT38" i="16"/>
  <c r="CE37" i="15"/>
  <c r="CX38" i="16"/>
  <c r="CE36" i="15"/>
  <c r="CX37" i="16"/>
  <c r="BV36" i="15"/>
  <c r="BV37" i="16"/>
  <c r="BM36" i="15"/>
  <c r="AT37" i="16"/>
  <c r="CE35" i="15"/>
  <c r="CX36" i="16"/>
  <c r="BV35" i="15"/>
  <c r="BV36" i="16"/>
  <c r="BM35" i="15"/>
  <c r="AT36" i="16"/>
  <c r="CE34" i="15"/>
  <c r="CX35" i="16"/>
  <c r="BV34" i="15"/>
  <c r="BV35" i="16"/>
  <c r="BM34" i="15"/>
  <c r="AT35" i="16"/>
  <c r="BM33" i="15"/>
  <c r="AT34" i="16"/>
  <c r="CE33" i="15"/>
  <c r="CX34" i="16"/>
  <c r="BV33" i="15"/>
  <c r="BV34" i="16"/>
  <c r="BV32" i="15"/>
  <c r="BV33" i="16"/>
  <c r="CE32" i="15"/>
  <c r="CX33" i="16"/>
  <c r="BM32" i="15"/>
  <c r="AT33" i="16"/>
  <c r="CE31" i="15"/>
  <c r="CX32" i="16"/>
  <c r="BM31" i="15"/>
  <c r="AT32" i="16"/>
  <c r="BV31" i="15"/>
  <c r="BV32" i="16"/>
  <c r="BV30" i="15"/>
  <c r="BV31" i="16"/>
  <c r="BM30" i="15"/>
  <c r="AT31" i="16"/>
  <c r="CE30" i="15"/>
  <c r="CX31" i="16"/>
  <c r="BM29" i="15"/>
  <c r="AT30" i="16"/>
  <c r="BV29" i="15"/>
  <c r="BV30" i="16"/>
  <c r="CE29" i="15"/>
  <c r="CX30" i="16"/>
  <c r="BM28" i="15"/>
  <c r="AT29" i="16"/>
  <c r="BV28" i="15"/>
  <c r="BV29" i="16"/>
  <c r="CE28" i="15"/>
  <c r="CX29" i="16"/>
  <c r="CE27" i="15"/>
  <c r="CX28" i="16"/>
  <c r="BM27" i="15"/>
  <c r="AT28" i="16"/>
  <c r="BV27" i="15"/>
  <c r="BV28" i="16"/>
  <c r="BM26" i="15"/>
  <c r="AT27" i="16"/>
  <c r="CE26" i="15"/>
  <c r="CX27" i="16"/>
  <c r="BV26" i="15"/>
  <c r="BV27" i="16"/>
  <c r="BM25" i="15"/>
  <c r="AT26" i="16"/>
  <c r="BV25" i="15"/>
  <c r="BV26" i="16"/>
  <c r="CE25" i="15"/>
  <c r="CX26" i="16"/>
  <c r="CE24" i="15"/>
  <c r="CX25" i="16"/>
  <c r="BM24" i="15"/>
  <c r="AT25" i="16"/>
  <c r="BV24" i="15"/>
  <c r="BV25" i="16"/>
  <c r="BV23" i="15"/>
  <c r="BV24" i="16"/>
  <c r="CE23" i="15"/>
  <c r="CX24" i="16"/>
  <c r="BM23" i="15"/>
  <c r="AT24" i="16"/>
  <c r="BV22" i="15"/>
  <c r="BV23" i="16"/>
  <c r="CE22" i="15"/>
  <c r="CX23" i="16"/>
  <c r="BM22" i="15"/>
  <c r="AT23" i="16"/>
  <c r="BV21" i="15"/>
  <c r="BV22" i="16"/>
  <c r="CE21" i="15"/>
  <c r="CX22" i="16"/>
  <c r="BM21" i="15"/>
  <c r="AT22" i="16"/>
  <c r="BV20" i="15"/>
  <c r="BV21" i="16"/>
  <c r="CE20" i="15"/>
  <c r="CX21" i="16"/>
  <c r="BM20" i="15"/>
  <c r="AT21" i="16"/>
  <c r="BV19" i="15"/>
  <c r="BV20" i="16"/>
  <c r="CE19" i="15"/>
  <c r="CX20" i="16"/>
  <c r="BM19" i="15"/>
  <c r="AT20" i="16"/>
  <c r="BV18" i="15"/>
  <c r="BV19" i="16"/>
  <c r="CE18" i="15"/>
  <c r="CX19" i="16"/>
  <c r="BM18" i="15"/>
  <c r="AT19" i="16"/>
  <c r="BV17" i="15"/>
  <c r="BV18" i="16"/>
  <c r="CE17" i="15"/>
  <c r="CX18" i="16"/>
  <c r="BM17" i="15"/>
  <c r="AT18" i="16"/>
  <c r="CE16" i="15"/>
  <c r="CX17" i="16"/>
  <c r="BM16" i="15"/>
  <c r="AT17" i="16"/>
  <c r="BV16" i="15"/>
  <c r="BV17" i="16"/>
  <c r="BV15" i="15"/>
  <c r="BV16" i="16"/>
  <c r="CE15" i="15"/>
  <c r="CX16" i="16"/>
  <c r="BM15" i="15"/>
  <c r="AT16" i="16"/>
  <c r="CE14" i="15"/>
  <c r="CX15" i="16"/>
  <c r="BM14" i="15"/>
  <c r="AT15" i="16"/>
  <c r="BV14" i="15"/>
  <c r="BV15" i="16"/>
  <c r="BM13" i="15"/>
  <c r="AT14" i="16"/>
  <c r="CE13" i="15"/>
  <c r="CX14" i="16"/>
  <c r="BV13" i="15"/>
  <c r="BV14" i="16"/>
  <c r="AT13" i="16"/>
  <c r="BV13" i="16"/>
  <c r="CX13" i="16"/>
  <c r="AT12" i="16"/>
  <c r="CX12" i="16"/>
  <c r="BV12" i="16"/>
  <c r="AT11" i="16"/>
  <c r="BV11" i="16"/>
  <c r="CX11" i="16"/>
  <c r="AT10" i="16"/>
  <c r="CX10" i="16"/>
  <c r="BV10" i="16"/>
  <c r="AT9" i="16"/>
  <c r="BV9" i="16"/>
  <c r="CX9" i="16"/>
  <c r="AT8" i="16"/>
  <c r="CX8" i="16"/>
  <c r="BV8" i="16"/>
  <c r="AT7" i="16"/>
  <c r="BV7" i="16"/>
  <c r="CX7" i="16"/>
  <c r="AT6" i="16"/>
  <c r="CX6" i="16"/>
  <c r="BV6" i="16"/>
  <c r="BX105" i="15"/>
  <c r="BX106" i="16"/>
  <c r="BO105" i="15"/>
  <c r="AV106" i="16"/>
  <c r="CG105" i="15"/>
  <c r="CZ106" i="16"/>
  <c r="BO100" i="15"/>
  <c r="AV101" i="16"/>
  <c r="CG100" i="15"/>
  <c r="CZ101" i="16"/>
  <c r="BX100" i="15"/>
  <c r="BX101" i="16"/>
  <c r="BX95" i="15"/>
  <c r="BX96" i="16"/>
  <c r="BO95" i="15"/>
  <c r="AV96" i="16"/>
  <c r="CG95" i="15"/>
  <c r="CZ96" i="16"/>
  <c r="BX91" i="15"/>
  <c r="BX92" i="16"/>
  <c r="BO91" i="15"/>
  <c r="AV92" i="16"/>
  <c r="CG91" i="15"/>
  <c r="CZ92" i="16"/>
  <c r="BX86" i="15"/>
  <c r="BX87" i="16"/>
  <c r="BO86" i="15"/>
  <c r="AV87" i="16"/>
  <c r="CG86" i="15"/>
  <c r="CZ87" i="16"/>
  <c r="BX82" i="15"/>
  <c r="BX83" i="16"/>
  <c r="CG82" i="15"/>
  <c r="CZ83" i="16"/>
  <c r="BO82" i="15"/>
  <c r="AV83" i="16"/>
  <c r="BX78" i="15"/>
  <c r="BX79" i="16"/>
  <c r="BO78" i="15"/>
  <c r="AV79" i="16"/>
  <c r="CG78" i="15"/>
  <c r="CZ79" i="16"/>
  <c r="BX74" i="15"/>
  <c r="BX75" i="16"/>
  <c r="BO74" i="15"/>
  <c r="AV75" i="16"/>
  <c r="CG74" i="15"/>
  <c r="CZ75" i="16"/>
  <c r="BO70" i="15"/>
  <c r="AV71" i="16"/>
  <c r="CG70" i="15"/>
  <c r="CZ71" i="16"/>
  <c r="BX70" i="15"/>
  <c r="BX71" i="16"/>
  <c r="BX65" i="15"/>
  <c r="BX66" i="16"/>
  <c r="BO65" i="15"/>
  <c r="AV66" i="16"/>
  <c r="CG65" i="15"/>
  <c r="CZ66" i="16"/>
  <c r="BX61" i="15"/>
  <c r="BX62" i="16"/>
  <c r="BO61" i="15"/>
  <c r="AV62" i="16"/>
  <c r="CG61" i="15"/>
  <c r="CZ62" i="16"/>
  <c r="CG56" i="15"/>
  <c r="CZ57" i="16"/>
  <c r="BO56" i="15"/>
  <c r="AV57" i="16"/>
  <c r="BX56" i="15"/>
  <c r="BX57" i="16"/>
  <c r="BX52" i="15"/>
  <c r="BX53" i="16"/>
  <c r="BO52" i="15"/>
  <c r="AV53" i="16"/>
  <c r="CG52" i="15"/>
  <c r="CZ53" i="16"/>
  <c r="BX45" i="15"/>
  <c r="BX46" i="16"/>
  <c r="BO45" i="15"/>
  <c r="AV46" i="16"/>
  <c r="CG45" i="15"/>
  <c r="CZ46" i="16"/>
  <c r="BX41" i="15"/>
  <c r="BX42" i="16"/>
  <c r="BO41" i="15"/>
  <c r="AV42" i="16"/>
  <c r="CG41" i="15"/>
  <c r="CZ42" i="16"/>
  <c r="BX36" i="15"/>
  <c r="BX37" i="16"/>
  <c r="BO36" i="15"/>
  <c r="AV37" i="16"/>
  <c r="CG36" i="15"/>
  <c r="CZ37" i="16"/>
  <c r="BX32" i="15"/>
  <c r="BX33" i="16"/>
  <c r="BO32" i="15"/>
  <c r="AV33" i="16"/>
  <c r="CG32" i="15"/>
  <c r="CZ33" i="16"/>
  <c r="BX27" i="15"/>
  <c r="BX28" i="16"/>
  <c r="BO27" i="15"/>
  <c r="AV28" i="16"/>
  <c r="CG27" i="15"/>
  <c r="CZ28" i="16"/>
  <c r="BX23" i="15"/>
  <c r="BX24" i="16"/>
  <c r="BO23" i="15"/>
  <c r="AV24" i="16"/>
  <c r="CG23" i="15"/>
  <c r="CZ24" i="16"/>
  <c r="BX19" i="15"/>
  <c r="BX20" i="16"/>
  <c r="BO19" i="15"/>
  <c r="AV20" i="16"/>
  <c r="CG19" i="15"/>
  <c r="CZ20" i="16"/>
  <c r="BX14" i="15"/>
  <c r="BX15" i="16"/>
  <c r="CG14" i="15"/>
  <c r="CZ15" i="16"/>
  <c r="BO14" i="15"/>
  <c r="AV15" i="16"/>
  <c r="BX12" i="16"/>
  <c r="AV12" i="16"/>
  <c r="CZ12" i="16"/>
  <c r="BX8" i="16"/>
  <c r="AV8" i="16"/>
  <c r="CZ8" i="16"/>
  <c r="CE105" i="2"/>
  <c r="CO106" i="16"/>
  <c r="BV105" i="2"/>
  <c r="BM106" i="16"/>
  <c r="BM105" i="2"/>
  <c r="AK106" i="16"/>
  <c r="CE100" i="2"/>
  <c r="CO101" i="16"/>
  <c r="BV100" i="2"/>
  <c r="BM101" i="16"/>
  <c r="BM100" i="2"/>
  <c r="AK101" i="16"/>
  <c r="CE96" i="2"/>
  <c r="CO97" i="16"/>
  <c r="BV96" i="2"/>
  <c r="BM97" i="16"/>
  <c r="BM96" i="2"/>
  <c r="AK97" i="16"/>
  <c r="CE91" i="2"/>
  <c r="CO92" i="16"/>
  <c r="BV91" i="2"/>
  <c r="BM92" i="16"/>
  <c r="BM91" i="2"/>
  <c r="AK92" i="16"/>
  <c r="CE87" i="2"/>
  <c r="CO88" i="16"/>
  <c r="BV87" i="2"/>
  <c r="BM88" i="16"/>
  <c r="BM87" i="2"/>
  <c r="AK88" i="16"/>
  <c r="CE82" i="2"/>
  <c r="CO83" i="16"/>
  <c r="BV82" i="2"/>
  <c r="BM83" i="16"/>
  <c r="BM82" i="2"/>
  <c r="AK83" i="16"/>
  <c r="CE78" i="2"/>
  <c r="CO79" i="16"/>
  <c r="BV78" i="2"/>
  <c r="BM79" i="16"/>
  <c r="BM78" i="2"/>
  <c r="AK79" i="16"/>
  <c r="CE72" i="2"/>
  <c r="CO73" i="16"/>
  <c r="BV72" i="2"/>
  <c r="BM73" i="16"/>
  <c r="BM72" i="2"/>
  <c r="AK73" i="16"/>
  <c r="CE68" i="2"/>
  <c r="CO69" i="16"/>
  <c r="BV68" i="2"/>
  <c r="BM69" i="16"/>
  <c r="BM68" i="2"/>
  <c r="AK69" i="16"/>
  <c r="CE64" i="2"/>
  <c r="CO65" i="16"/>
  <c r="BV64" i="2"/>
  <c r="BM65" i="16"/>
  <c r="BM64" i="2"/>
  <c r="AK65" i="16"/>
  <c r="CE60" i="2"/>
  <c r="CO61" i="16"/>
  <c r="BV60" i="2"/>
  <c r="BM61" i="16"/>
  <c r="BM60" i="2"/>
  <c r="AK61" i="16"/>
  <c r="CE56" i="2"/>
  <c r="CO57" i="16"/>
  <c r="BV56" i="2"/>
  <c r="BM57" i="16"/>
  <c r="BM56" i="2"/>
  <c r="AK57" i="16"/>
  <c r="CE51" i="2"/>
  <c r="CO52" i="16"/>
  <c r="BV51" i="2"/>
  <c r="BM52" i="16"/>
  <c r="BM51" i="2"/>
  <c r="AK52" i="16"/>
  <c r="CE47" i="2"/>
  <c r="CO48" i="16"/>
  <c r="BV47" i="2"/>
  <c r="BM48" i="16"/>
  <c r="BM47" i="2"/>
  <c r="AK48" i="16"/>
  <c r="CE42" i="2"/>
  <c r="CO43" i="16"/>
  <c r="BV42" i="2"/>
  <c r="BM43" i="16"/>
  <c r="BM42" i="2"/>
  <c r="AK43" i="16"/>
  <c r="CE38" i="2"/>
  <c r="CO39" i="16"/>
  <c r="BV38" i="2"/>
  <c r="BM39" i="16"/>
  <c r="BM38" i="2"/>
  <c r="AK39" i="16"/>
  <c r="CE31" i="2"/>
  <c r="CO32" i="16"/>
  <c r="BV31" i="2"/>
  <c r="BM32" i="16"/>
  <c r="BM31" i="2"/>
  <c r="AK32" i="16"/>
  <c r="CE27" i="2"/>
  <c r="CO28" i="16"/>
  <c r="BV27" i="2"/>
  <c r="BM28" i="16"/>
  <c r="BM27" i="2"/>
  <c r="AK28" i="16"/>
  <c r="CE22" i="2"/>
  <c r="CO23" i="16"/>
  <c r="BV22" i="2"/>
  <c r="BM23" i="16"/>
  <c r="BM22" i="2"/>
  <c r="AK23" i="16"/>
  <c r="CE18" i="2"/>
  <c r="CO19" i="16"/>
  <c r="BV18" i="2"/>
  <c r="BM19" i="16"/>
  <c r="BM18" i="2"/>
  <c r="AK19" i="16"/>
  <c r="CE14" i="2"/>
  <c r="CO15" i="16"/>
  <c r="BV14" i="2"/>
  <c r="BM15" i="16"/>
  <c r="BM14" i="2"/>
  <c r="AK15" i="16"/>
  <c r="CO9" i="16"/>
  <c r="BM9" i="16"/>
  <c r="AK9" i="16"/>
  <c r="BK103" i="2"/>
  <c r="AI104" i="16"/>
  <c r="CC103" i="2"/>
  <c r="CM104" i="16"/>
  <c r="BT103" i="2"/>
  <c r="BK104" i="16"/>
  <c r="BK100" i="2"/>
  <c r="AI101" i="16"/>
  <c r="CC100" i="2"/>
  <c r="CM101" i="16"/>
  <c r="BT100" i="2"/>
  <c r="BK101" i="16"/>
  <c r="BK96" i="2"/>
  <c r="AI97" i="16"/>
  <c r="CC96" i="2"/>
  <c r="CM97" i="16"/>
  <c r="BT96" i="2"/>
  <c r="BK97" i="16"/>
  <c r="CC93" i="2"/>
  <c r="CM94" i="16"/>
  <c r="BK93" i="2"/>
  <c r="AI94" i="16"/>
  <c r="BT93" i="2"/>
  <c r="BK94" i="16"/>
  <c r="CC89" i="2"/>
  <c r="CM90" i="16"/>
  <c r="BK89" i="2"/>
  <c r="AI90" i="16"/>
  <c r="BT89" i="2"/>
  <c r="BK90" i="16"/>
  <c r="CC86" i="2"/>
  <c r="CM87" i="16"/>
  <c r="BK86" i="2"/>
  <c r="AI87" i="16"/>
  <c r="BT86" i="2"/>
  <c r="BK87" i="16"/>
  <c r="CC81" i="2"/>
  <c r="CM82" i="16"/>
  <c r="BK81" i="2"/>
  <c r="AI82" i="16"/>
  <c r="BT81" i="2"/>
  <c r="BK82" i="16"/>
  <c r="CC78" i="2"/>
  <c r="CM79" i="16"/>
  <c r="BK78" i="2"/>
  <c r="AI79" i="16"/>
  <c r="BT78" i="2"/>
  <c r="BK79" i="16"/>
  <c r="CC74" i="2"/>
  <c r="CM75" i="16"/>
  <c r="BK74" i="2"/>
  <c r="AI75" i="16"/>
  <c r="BT74" i="2"/>
  <c r="BK75" i="16"/>
  <c r="CC71" i="2"/>
  <c r="CM72" i="16"/>
  <c r="BK71" i="2"/>
  <c r="AI72" i="16"/>
  <c r="BT71" i="2"/>
  <c r="BK72" i="16"/>
  <c r="CC67" i="2"/>
  <c r="CM68" i="16"/>
  <c r="BK67" i="2"/>
  <c r="AI68" i="16"/>
  <c r="BT67" i="2"/>
  <c r="BK68" i="16"/>
  <c r="CC64" i="2"/>
  <c r="CM65" i="16"/>
  <c r="BK64" i="2"/>
  <c r="AI65" i="16"/>
  <c r="BT64" i="2"/>
  <c r="BK65" i="16"/>
  <c r="CC60" i="2"/>
  <c r="CM61" i="16"/>
  <c r="BK60" i="2"/>
  <c r="AI61" i="16"/>
  <c r="BT60" i="2"/>
  <c r="BK61" i="16"/>
  <c r="CC57" i="2"/>
  <c r="CM58" i="16"/>
  <c r="BK57" i="2"/>
  <c r="AI58" i="16"/>
  <c r="BT57" i="2"/>
  <c r="BK58" i="16"/>
  <c r="CC53" i="2"/>
  <c r="CM54" i="16"/>
  <c r="BK53" i="2"/>
  <c r="AI54" i="16"/>
  <c r="BT53" i="2"/>
  <c r="BK54" i="16"/>
  <c r="CC49" i="2"/>
  <c r="CM50" i="16"/>
  <c r="BK49" i="2"/>
  <c r="AI50" i="16"/>
  <c r="BT49" i="2"/>
  <c r="BK50" i="16"/>
  <c r="CC45" i="2"/>
  <c r="CM46" i="16"/>
  <c r="BK45" i="2"/>
  <c r="AI46" i="16"/>
  <c r="BT45" i="2"/>
  <c r="BK46" i="16"/>
  <c r="CC42" i="2"/>
  <c r="CM43" i="16"/>
  <c r="BK42" i="2"/>
  <c r="AI43" i="16"/>
  <c r="BT42" i="2"/>
  <c r="BK43" i="16"/>
  <c r="CC38" i="2"/>
  <c r="CM39" i="16"/>
  <c r="BK38" i="2"/>
  <c r="AI39" i="16"/>
  <c r="BT38" i="2"/>
  <c r="BK39" i="16"/>
  <c r="CC35" i="2"/>
  <c r="CM36" i="16"/>
  <c r="BK35" i="2"/>
  <c r="AI36" i="16"/>
  <c r="BT35" i="2"/>
  <c r="BK36" i="16"/>
  <c r="CC31" i="2"/>
  <c r="CM32" i="16"/>
  <c r="BK31" i="2"/>
  <c r="AI32" i="16"/>
  <c r="BT31" i="2"/>
  <c r="BK32" i="16"/>
  <c r="CC28" i="2"/>
  <c r="CM29" i="16"/>
  <c r="BK28" i="2"/>
  <c r="AI29" i="16"/>
  <c r="BT28" i="2"/>
  <c r="BK29" i="16"/>
  <c r="CC26" i="2"/>
  <c r="CM27" i="16"/>
  <c r="BK26" i="2"/>
  <c r="AI27" i="16"/>
  <c r="BT26" i="2"/>
  <c r="BK27" i="16"/>
  <c r="CC22" i="2"/>
  <c r="CM23" i="16"/>
  <c r="BK22" i="2"/>
  <c r="AI23" i="16"/>
  <c r="BT22" i="2"/>
  <c r="BK23" i="16"/>
  <c r="CC19" i="2"/>
  <c r="CM20" i="16"/>
  <c r="BK19" i="2"/>
  <c r="AI20" i="16"/>
  <c r="BT19" i="2"/>
  <c r="BK20" i="16"/>
  <c r="CC15" i="2"/>
  <c r="CM16" i="16"/>
  <c r="BK15" i="2"/>
  <c r="AI16" i="16"/>
  <c r="BT15" i="2"/>
  <c r="BK16" i="16"/>
  <c r="CC12" i="2"/>
  <c r="CM13" i="16"/>
  <c r="BK12" i="2"/>
  <c r="AI13" i="16"/>
  <c r="BT12" i="2"/>
  <c r="BK13" i="16"/>
  <c r="CM9" i="16"/>
  <c r="AI9" i="16"/>
  <c r="BK9" i="16"/>
  <c r="BB105" i="2"/>
  <c r="G106" i="16"/>
  <c r="BB104" i="2"/>
  <c r="G105" i="16"/>
  <c r="BB103" i="2"/>
  <c r="G104" i="16"/>
  <c r="BB102" i="2"/>
  <c r="G103" i="16"/>
  <c r="BB101" i="2"/>
  <c r="G102" i="16"/>
  <c r="BB100" i="2"/>
  <c r="G101" i="16"/>
  <c r="BB99" i="2"/>
  <c r="G100" i="16"/>
  <c r="BB98" i="2"/>
  <c r="G99" i="16"/>
  <c r="BB97" i="2"/>
  <c r="G98" i="16"/>
  <c r="BB96" i="2"/>
  <c r="G97" i="16"/>
  <c r="BB95" i="2"/>
  <c r="G96" i="16"/>
  <c r="BB94" i="2"/>
  <c r="G95" i="16"/>
  <c r="BB93" i="2"/>
  <c r="G94" i="16"/>
  <c r="BB92" i="2"/>
  <c r="G93" i="16"/>
  <c r="BB91" i="2"/>
  <c r="G92" i="16"/>
  <c r="BB90" i="2"/>
  <c r="G91" i="16"/>
  <c r="BB89" i="2"/>
  <c r="G90" i="16"/>
  <c r="BB88" i="2"/>
  <c r="G89" i="16"/>
  <c r="BB87" i="2"/>
  <c r="G88" i="16"/>
  <c r="BB86" i="2"/>
  <c r="G87" i="16"/>
  <c r="BB85" i="2"/>
  <c r="G86" i="16"/>
  <c r="BB84" i="2"/>
  <c r="G85" i="16"/>
  <c r="BB83" i="2"/>
  <c r="G84" i="16"/>
  <c r="BB82" i="2"/>
  <c r="G83" i="16"/>
  <c r="BB81" i="2"/>
  <c r="G82" i="16"/>
  <c r="BB80" i="2"/>
  <c r="G81" i="16"/>
  <c r="BB79" i="2"/>
  <c r="G80" i="16"/>
  <c r="BB78" i="2"/>
  <c r="G79" i="16"/>
  <c r="BB77" i="2"/>
  <c r="G78" i="16"/>
  <c r="BB76" i="2"/>
  <c r="G77" i="16"/>
  <c r="BB75" i="2"/>
  <c r="G76" i="16"/>
  <c r="BB74" i="2"/>
  <c r="G75" i="16"/>
  <c r="BB73" i="2"/>
  <c r="G74" i="16"/>
  <c r="BB72" i="2"/>
  <c r="G73" i="16"/>
  <c r="BB71" i="2"/>
  <c r="G72" i="16"/>
  <c r="BB70" i="2"/>
  <c r="G71" i="16"/>
  <c r="BB69" i="2"/>
  <c r="G70" i="16"/>
  <c r="BB68" i="2"/>
  <c r="G69" i="16"/>
  <c r="BB67" i="2"/>
  <c r="G68" i="16"/>
  <c r="BB66" i="2"/>
  <c r="G67" i="16"/>
  <c r="BB65" i="2"/>
  <c r="G66" i="16"/>
  <c r="BB64" i="2"/>
  <c r="G65" i="16"/>
  <c r="BB63" i="2"/>
  <c r="G64" i="16"/>
  <c r="BB62" i="2"/>
  <c r="G63" i="16"/>
  <c r="BB61" i="2"/>
  <c r="G62" i="16"/>
  <c r="BB60" i="2"/>
  <c r="G61" i="16"/>
  <c r="BB59" i="2"/>
  <c r="G60" i="16"/>
  <c r="BB58" i="2"/>
  <c r="G59" i="16"/>
  <c r="BB57" i="2"/>
  <c r="G58" i="16"/>
  <c r="BB56" i="2"/>
  <c r="G57" i="16"/>
  <c r="BB55" i="2"/>
  <c r="G56" i="16"/>
  <c r="BB54" i="2"/>
  <c r="G55" i="16"/>
  <c r="BB53" i="2"/>
  <c r="G54" i="16"/>
  <c r="BB52" i="2"/>
  <c r="G53" i="16"/>
  <c r="BB51" i="2"/>
  <c r="G52" i="16"/>
  <c r="BB50" i="2"/>
  <c r="G51" i="16"/>
  <c r="BB49" i="2"/>
  <c r="G50" i="16"/>
  <c r="BB48" i="2"/>
  <c r="G49" i="16"/>
  <c r="BB47" i="2"/>
  <c r="G48" i="16"/>
  <c r="BB46" i="2"/>
  <c r="G47" i="16"/>
  <c r="BB45" i="2"/>
  <c r="G46" i="16"/>
  <c r="BB44" i="2"/>
  <c r="G45" i="16"/>
  <c r="BB43" i="2"/>
  <c r="G44" i="16"/>
  <c r="BB42" i="2"/>
  <c r="G43" i="16"/>
  <c r="BB41" i="2"/>
  <c r="G42" i="16"/>
  <c r="BB40" i="2"/>
  <c r="G41" i="16"/>
  <c r="BB39" i="2"/>
  <c r="G40" i="16"/>
  <c r="BB38" i="2"/>
  <c r="G39" i="16"/>
  <c r="BB37" i="2"/>
  <c r="G38" i="16"/>
  <c r="BB36" i="2"/>
  <c r="G37" i="16"/>
  <c r="BB35" i="2"/>
  <c r="G36" i="16"/>
  <c r="BB34" i="2"/>
  <c r="G35" i="16"/>
  <c r="BB33" i="2"/>
  <c r="G34" i="16"/>
  <c r="BB32" i="2"/>
  <c r="G33" i="16"/>
  <c r="BB31" i="2"/>
  <c r="G32" i="16"/>
  <c r="BB30" i="2"/>
  <c r="G31" i="16"/>
  <c r="BB29" i="2"/>
  <c r="G30" i="16"/>
  <c r="BB28" i="2"/>
  <c r="G29" i="16"/>
  <c r="BB27" i="2"/>
  <c r="G28" i="16"/>
  <c r="BB26" i="2"/>
  <c r="G27" i="16"/>
  <c r="BB25" i="2"/>
  <c r="G26" i="16"/>
  <c r="BB24" i="2"/>
  <c r="G25" i="16"/>
  <c r="BB23" i="2"/>
  <c r="G24" i="16"/>
  <c r="BB22" i="2"/>
  <c r="G23" i="16"/>
  <c r="BB21" i="2"/>
  <c r="G22" i="16"/>
  <c r="BB20" i="2"/>
  <c r="G21" i="16"/>
  <c r="BB19" i="2"/>
  <c r="G20" i="16"/>
  <c r="BB18" i="2"/>
  <c r="G19" i="16"/>
  <c r="BB17" i="2"/>
  <c r="G18" i="16"/>
  <c r="BB16" i="2"/>
  <c r="G17" i="16"/>
  <c r="BB15" i="2"/>
  <c r="G16" i="16"/>
  <c r="BB14" i="2"/>
  <c r="G15" i="16"/>
  <c r="BB13" i="2"/>
  <c r="G14" i="16"/>
  <c r="BB12" i="2"/>
  <c r="G13" i="16"/>
  <c r="BB11" i="2"/>
  <c r="G12" i="16"/>
  <c r="BB10" i="2"/>
  <c r="G11" i="16"/>
  <c r="BB9" i="2"/>
  <c r="G10" i="16"/>
  <c r="G9" i="16"/>
  <c r="G8" i="16"/>
  <c r="G7" i="16"/>
  <c r="G6" i="16"/>
  <c r="CM5" i="16"/>
  <c r="AI5" i="16"/>
  <c r="BK5" i="16"/>
  <c r="AR5" i="16"/>
  <c r="BT5" i="16"/>
  <c r="CV5" i="16"/>
  <c r="CV4" i="16"/>
  <c r="AR4" i="16"/>
  <c r="BT4" i="16"/>
  <c r="CC105" i="15"/>
  <c r="CV106" i="16"/>
  <c r="BK105" i="15"/>
  <c r="AR106" i="16"/>
  <c r="BT105" i="15"/>
  <c r="BT106" i="16"/>
  <c r="BK104" i="15"/>
  <c r="AR105" i="16"/>
  <c r="BT104" i="15"/>
  <c r="BT105" i="16"/>
  <c r="CC104" i="15"/>
  <c r="CV105" i="16"/>
  <c r="CC103" i="15"/>
  <c r="CV104" i="16"/>
  <c r="BK103" i="15"/>
  <c r="AR104" i="16"/>
  <c r="BT103" i="15"/>
  <c r="BT104" i="16"/>
  <c r="BK102" i="15"/>
  <c r="AR103" i="16"/>
  <c r="BT102" i="15"/>
  <c r="BT103" i="16"/>
  <c r="CC102" i="15"/>
  <c r="CV103" i="16"/>
  <c r="BT101" i="15"/>
  <c r="BT102" i="16"/>
  <c r="CC101" i="15"/>
  <c r="CV102" i="16"/>
  <c r="BK101" i="15"/>
  <c r="AR102" i="16"/>
  <c r="BK100" i="15"/>
  <c r="AR101" i="16"/>
  <c r="BT100" i="15"/>
  <c r="BT101" i="16"/>
  <c r="CC100" i="15"/>
  <c r="CV101" i="16"/>
  <c r="BK99" i="15"/>
  <c r="AR100" i="16"/>
  <c r="BT99" i="15"/>
  <c r="BT100" i="16"/>
  <c r="CC99" i="15"/>
  <c r="CV100" i="16"/>
  <c r="CC98" i="15"/>
  <c r="CV99" i="16"/>
  <c r="BT98" i="15"/>
  <c r="BT99" i="16"/>
  <c r="BK98" i="15"/>
  <c r="AR99" i="16"/>
  <c r="BK97" i="15"/>
  <c r="AR98" i="16"/>
  <c r="BT97" i="15"/>
  <c r="BT98" i="16"/>
  <c r="CC97" i="15"/>
  <c r="CV98" i="16"/>
  <c r="CC96" i="15"/>
  <c r="CV97" i="16"/>
  <c r="BT96" i="15"/>
  <c r="BT97" i="16"/>
  <c r="BK96" i="15"/>
  <c r="AR97" i="16"/>
  <c r="CC95" i="15"/>
  <c r="CV96" i="16"/>
  <c r="BT95" i="15"/>
  <c r="BT96" i="16"/>
  <c r="BK95" i="15"/>
  <c r="AR96" i="16"/>
  <c r="CC94" i="15"/>
  <c r="CV95" i="16"/>
  <c r="BT94" i="15"/>
  <c r="BT95" i="16"/>
  <c r="BK94" i="15"/>
  <c r="AR95" i="16"/>
  <c r="BT93" i="15"/>
  <c r="BT94" i="16"/>
  <c r="BK93" i="15"/>
  <c r="AR94" i="16"/>
  <c r="CC93" i="15"/>
  <c r="CV94" i="16"/>
  <c r="BK92" i="15"/>
  <c r="AR93" i="16"/>
  <c r="BT92" i="15"/>
  <c r="BT93" i="16"/>
  <c r="CC92" i="15"/>
  <c r="CV93" i="16"/>
  <c r="CC91" i="15"/>
  <c r="CV92" i="16"/>
  <c r="BT91" i="15"/>
  <c r="BT92" i="16"/>
  <c r="BK91" i="15"/>
  <c r="AR92" i="16"/>
  <c r="CC90" i="15"/>
  <c r="CV91" i="16"/>
  <c r="BT90" i="15"/>
  <c r="BT91" i="16"/>
  <c r="BK90" i="15"/>
  <c r="AR91" i="16"/>
  <c r="BT89" i="15"/>
  <c r="BT90" i="16"/>
  <c r="BK89" i="15"/>
  <c r="AR90" i="16"/>
  <c r="CC89" i="15"/>
  <c r="CV90" i="16"/>
  <c r="BK88" i="15"/>
  <c r="AR89" i="16"/>
  <c r="CC88" i="15"/>
  <c r="CV89" i="16"/>
  <c r="BT88" i="15"/>
  <c r="BT89" i="16"/>
  <c r="CC87" i="15"/>
  <c r="CV88" i="16"/>
  <c r="BK87" i="15"/>
  <c r="AR88" i="16"/>
  <c r="BT87" i="15"/>
  <c r="BT88" i="16"/>
  <c r="CC86" i="15"/>
  <c r="CV87" i="16"/>
  <c r="BT86" i="15"/>
  <c r="BT87" i="16"/>
  <c r="BK86" i="15"/>
  <c r="AR87" i="16"/>
  <c r="BT85" i="15"/>
  <c r="BT86" i="16"/>
  <c r="BK85" i="15"/>
  <c r="AR86" i="16"/>
  <c r="CC85" i="15"/>
  <c r="CV86" i="16"/>
  <c r="CC84" i="15"/>
  <c r="CV85" i="16"/>
  <c r="BK84" i="15"/>
  <c r="AR85" i="16"/>
  <c r="BT84" i="15"/>
  <c r="BT85" i="16"/>
  <c r="BT83" i="15"/>
  <c r="BT84" i="16"/>
  <c r="CC83" i="15"/>
  <c r="CV84" i="16"/>
  <c r="BK83" i="15"/>
  <c r="AR84" i="16"/>
  <c r="CC82" i="15"/>
  <c r="CV83" i="16"/>
  <c r="BK82" i="15"/>
  <c r="AR83" i="16"/>
  <c r="BT82" i="15"/>
  <c r="BT83" i="16"/>
  <c r="BT81" i="15"/>
  <c r="BT82" i="16"/>
  <c r="BK81" i="15"/>
  <c r="AR82" i="16"/>
  <c r="CC81" i="15"/>
  <c r="CV82" i="16"/>
  <c r="BT80" i="15"/>
  <c r="BT81" i="16"/>
  <c r="BK80" i="15"/>
  <c r="AR81" i="16"/>
  <c r="CC80" i="15"/>
  <c r="CV81" i="16"/>
  <c r="BT79" i="15"/>
  <c r="BT80" i="16"/>
  <c r="BK79" i="15"/>
  <c r="AR80" i="16"/>
  <c r="CC79" i="15"/>
  <c r="CV80" i="16"/>
  <c r="BT78" i="15"/>
  <c r="BT79" i="16"/>
  <c r="BK78" i="15"/>
  <c r="AR79" i="16"/>
  <c r="CC78" i="15"/>
  <c r="CV79" i="16"/>
  <c r="BT77" i="15"/>
  <c r="BT78" i="16"/>
  <c r="BK77" i="15"/>
  <c r="AR78" i="16"/>
  <c r="CC77" i="15"/>
  <c r="CV78" i="16"/>
  <c r="BT76" i="15"/>
  <c r="BT77" i="16"/>
  <c r="BK76" i="15"/>
  <c r="AR77" i="16"/>
  <c r="CC76" i="15"/>
  <c r="CV77" i="16"/>
  <c r="BT75" i="15"/>
  <c r="BT76" i="16"/>
  <c r="BK75" i="15"/>
  <c r="AR76" i="16"/>
  <c r="CC75" i="15"/>
  <c r="CV76" i="16"/>
  <c r="BT74" i="15"/>
  <c r="BT75" i="16"/>
  <c r="BK74" i="15"/>
  <c r="AR75" i="16"/>
  <c r="CC74" i="15"/>
  <c r="CV75" i="16"/>
  <c r="BT73" i="15"/>
  <c r="BT74" i="16"/>
  <c r="BK73" i="15"/>
  <c r="AR74" i="16"/>
  <c r="CC73" i="15"/>
  <c r="CV74" i="16"/>
  <c r="CC72" i="15"/>
  <c r="CV73" i="16"/>
  <c r="BT72" i="15"/>
  <c r="BT73" i="16"/>
  <c r="BK72" i="15"/>
  <c r="AR73" i="16"/>
  <c r="CC71" i="15"/>
  <c r="CV72" i="16"/>
  <c r="BT71" i="15"/>
  <c r="BT72" i="16"/>
  <c r="BK71" i="15"/>
  <c r="AR72" i="16"/>
  <c r="CC70" i="15"/>
  <c r="CV71" i="16"/>
  <c r="BK70" i="15"/>
  <c r="AR71" i="16"/>
  <c r="BT70" i="15"/>
  <c r="BT71" i="16"/>
  <c r="BT69" i="15"/>
  <c r="BT70" i="16"/>
  <c r="CC69" i="15"/>
  <c r="CV70" i="16"/>
  <c r="BK69" i="15"/>
  <c r="AR70" i="16"/>
  <c r="CC68" i="15"/>
  <c r="CV69" i="16"/>
  <c r="BK68" i="15"/>
  <c r="AR69" i="16"/>
  <c r="BT68" i="15"/>
  <c r="BT69" i="16"/>
  <c r="BT67" i="15"/>
  <c r="BT68" i="16"/>
  <c r="CC67" i="15"/>
  <c r="CV68" i="16"/>
  <c r="BK67" i="15"/>
  <c r="AR68" i="16"/>
  <c r="CC66" i="15"/>
  <c r="CV67" i="16"/>
  <c r="BK66" i="15"/>
  <c r="AR67" i="16"/>
  <c r="BT66" i="15"/>
  <c r="BT67" i="16"/>
  <c r="BT65" i="15"/>
  <c r="BT66" i="16"/>
  <c r="CC65" i="15"/>
  <c r="CV66" i="16"/>
  <c r="BK65" i="15"/>
  <c r="AR66" i="16"/>
  <c r="CC64" i="15"/>
  <c r="CV65" i="16"/>
  <c r="BK64" i="15"/>
  <c r="AR65" i="16"/>
  <c r="BT64" i="15"/>
  <c r="BT65" i="16"/>
  <c r="BT63" i="15"/>
  <c r="BT64" i="16"/>
  <c r="CC63" i="15"/>
  <c r="CV64" i="16"/>
  <c r="BK63" i="15"/>
  <c r="AR64" i="16"/>
  <c r="CC62" i="15"/>
  <c r="CV63" i="16"/>
  <c r="BK62" i="15"/>
  <c r="AR63" i="16"/>
  <c r="BT62" i="15"/>
  <c r="BT63" i="16"/>
  <c r="BK61" i="15"/>
  <c r="AR62" i="16"/>
  <c r="CC61" i="15"/>
  <c r="CV62" i="16"/>
  <c r="BT61" i="15"/>
  <c r="BT62" i="16"/>
  <c r="BK60" i="15"/>
  <c r="AR61" i="16"/>
  <c r="BT60" i="15"/>
  <c r="BT61" i="16"/>
  <c r="CC60" i="15"/>
  <c r="CV61" i="16"/>
  <c r="BK59" i="15"/>
  <c r="AR60" i="16"/>
  <c r="CC59" i="15"/>
  <c r="CV60" i="16"/>
  <c r="BT59" i="15"/>
  <c r="BT60" i="16"/>
  <c r="CC58" i="15"/>
  <c r="CV59" i="16"/>
  <c r="BT58" i="15"/>
  <c r="BT59" i="16"/>
  <c r="BK58" i="15"/>
  <c r="AR59" i="16"/>
  <c r="CC57" i="15"/>
  <c r="CV58" i="16"/>
  <c r="BK57" i="15"/>
  <c r="AR58" i="16"/>
  <c r="BT57" i="15"/>
  <c r="BT58" i="16"/>
  <c r="BT56" i="15"/>
  <c r="BT57" i="16"/>
  <c r="CC56" i="15"/>
  <c r="CV57" i="16"/>
  <c r="BK56" i="15"/>
  <c r="AR57" i="16"/>
  <c r="CC55" i="15"/>
  <c r="CV56" i="16"/>
  <c r="BT55" i="15"/>
  <c r="BT56" i="16"/>
  <c r="BK55" i="15"/>
  <c r="AR56" i="16"/>
  <c r="CC54" i="15"/>
  <c r="CV55" i="16"/>
  <c r="BK54" i="15"/>
  <c r="AR55" i="16"/>
  <c r="BT54" i="15"/>
  <c r="BT55" i="16"/>
  <c r="CC53" i="15"/>
  <c r="CV54" i="16"/>
  <c r="BK53" i="15"/>
  <c r="AR54" i="16"/>
  <c r="BT53" i="15"/>
  <c r="BT54" i="16"/>
  <c r="BT52" i="15"/>
  <c r="BT53" i="16"/>
  <c r="CC52" i="15"/>
  <c r="CV53" i="16"/>
  <c r="BK52" i="15"/>
  <c r="AR53" i="16"/>
  <c r="CC51" i="15"/>
  <c r="CV52" i="16"/>
  <c r="BK51" i="15"/>
  <c r="AR52" i="16"/>
  <c r="BT51" i="15"/>
  <c r="BT52" i="16"/>
  <c r="BT50" i="15"/>
  <c r="BT51" i="16"/>
  <c r="CC50" i="15"/>
  <c r="CV51" i="16"/>
  <c r="BK50" i="15"/>
  <c r="AR51" i="16"/>
  <c r="BT49" i="15"/>
  <c r="BT50" i="16"/>
  <c r="CC49" i="15"/>
  <c r="CV50" i="16"/>
  <c r="BK49" i="15"/>
  <c r="AR50" i="16"/>
  <c r="BT48" i="15"/>
  <c r="BT49" i="16"/>
  <c r="CC48" i="15"/>
  <c r="CV49" i="16"/>
  <c r="BK48" i="15"/>
  <c r="AR49" i="16"/>
  <c r="CC47" i="15"/>
  <c r="CV48" i="16"/>
  <c r="BK47" i="15"/>
  <c r="AR48" i="16"/>
  <c r="BT47" i="15"/>
  <c r="BT48" i="16"/>
  <c r="BT46" i="15"/>
  <c r="BT47" i="16"/>
  <c r="CC46" i="15"/>
  <c r="CV47" i="16"/>
  <c r="BK46" i="15"/>
  <c r="AR47" i="16"/>
  <c r="BT45" i="15"/>
  <c r="BT46" i="16"/>
  <c r="BK45" i="15"/>
  <c r="AR46" i="16"/>
  <c r="CC45" i="15"/>
  <c r="CV46" i="16"/>
  <c r="BT44" i="15"/>
  <c r="BT45" i="16"/>
  <c r="BK44" i="15"/>
  <c r="AR45" i="16"/>
  <c r="CC44" i="15"/>
  <c r="CV45" i="16"/>
  <c r="BT43" i="15"/>
  <c r="BT44" i="16"/>
  <c r="BK43" i="15"/>
  <c r="AR44" i="16"/>
  <c r="CC43" i="15"/>
  <c r="CV44" i="16"/>
  <c r="BT42" i="15"/>
  <c r="BT43" i="16"/>
  <c r="BK42" i="15"/>
  <c r="AR43" i="16"/>
  <c r="CC42" i="15"/>
  <c r="CV43" i="16"/>
  <c r="BT41" i="15"/>
  <c r="BT42" i="16"/>
  <c r="BK41" i="15"/>
  <c r="AR42" i="16"/>
  <c r="CC41" i="15"/>
  <c r="CV42" i="16"/>
  <c r="BT40" i="15"/>
  <c r="BT41" i="16"/>
  <c r="BK40" i="15"/>
  <c r="AR41" i="16"/>
  <c r="CC40" i="15"/>
  <c r="CV41" i="16"/>
  <c r="BT39" i="15"/>
  <c r="BT40" i="16"/>
  <c r="BK39" i="15"/>
  <c r="AR40" i="16"/>
  <c r="CC39" i="15"/>
  <c r="CV40" i="16"/>
  <c r="BT38" i="15"/>
  <c r="BT39" i="16"/>
  <c r="BK38" i="15"/>
  <c r="AR39" i="16"/>
  <c r="CC38" i="15"/>
  <c r="CV39" i="16"/>
  <c r="BT37" i="15"/>
  <c r="BT38" i="16"/>
  <c r="BK37" i="15"/>
  <c r="AR38" i="16"/>
  <c r="CC37" i="15"/>
  <c r="CV38" i="16"/>
  <c r="BT36" i="15"/>
  <c r="BT37" i="16"/>
  <c r="BK36" i="15"/>
  <c r="AR37" i="16"/>
  <c r="CC36" i="15"/>
  <c r="CV37" i="16"/>
  <c r="BT35" i="15"/>
  <c r="BT36" i="16"/>
  <c r="BK35" i="15"/>
  <c r="AR36" i="16"/>
  <c r="CC35" i="15"/>
  <c r="CV36" i="16"/>
  <c r="BT34" i="15"/>
  <c r="BT35" i="16"/>
  <c r="BK34" i="15"/>
  <c r="AR35" i="16"/>
  <c r="CC34" i="15"/>
  <c r="CV35" i="16"/>
  <c r="BT33" i="15"/>
  <c r="BT34" i="16"/>
  <c r="BK33" i="15"/>
  <c r="AR34" i="16"/>
  <c r="CC33" i="15"/>
  <c r="CV34" i="16"/>
  <c r="CC32" i="15"/>
  <c r="CV33" i="16"/>
  <c r="BK32" i="15"/>
  <c r="AR33" i="16"/>
  <c r="BT32" i="15"/>
  <c r="BT33" i="16"/>
  <c r="BK31" i="15"/>
  <c r="AR32" i="16"/>
  <c r="CC31" i="15"/>
  <c r="CV32" i="16"/>
  <c r="BT31" i="15"/>
  <c r="BT32" i="16"/>
  <c r="CC30" i="15"/>
  <c r="CV31" i="16"/>
  <c r="BK30" i="15"/>
  <c r="AR31" i="16"/>
  <c r="BT30" i="15"/>
  <c r="BT31" i="16"/>
  <c r="BT29" i="15"/>
  <c r="BT30" i="16"/>
  <c r="BK29" i="15"/>
  <c r="AR30" i="16"/>
  <c r="CC29" i="15"/>
  <c r="CV30" i="16"/>
  <c r="BK28" i="15"/>
  <c r="AR29" i="16"/>
  <c r="BT28" i="15"/>
  <c r="BT29" i="16"/>
  <c r="CC28" i="15"/>
  <c r="CV29" i="16"/>
  <c r="BK27" i="15"/>
  <c r="AR28" i="16"/>
  <c r="BT27" i="15"/>
  <c r="BT28" i="16"/>
  <c r="CC27" i="15"/>
  <c r="CV28" i="16"/>
  <c r="BK26" i="15"/>
  <c r="AR27" i="16"/>
  <c r="CC26" i="15"/>
  <c r="CV27" i="16"/>
  <c r="BT26" i="15"/>
  <c r="BT27" i="16"/>
  <c r="BT25" i="15"/>
  <c r="BT26" i="16"/>
  <c r="CC25" i="15"/>
  <c r="CV26" i="16"/>
  <c r="BK25" i="15"/>
  <c r="AR26" i="16"/>
  <c r="BT24" i="15"/>
  <c r="BT25" i="16"/>
  <c r="CC24" i="15"/>
  <c r="CV25" i="16"/>
  <c r="BK24" i="15"/>
  <c r="AR25" i="16"/>
  <c r="BT23" i="15"/>
  <c r="BT24" i="16"/>
  <c r="BK23" i="15"/>
  <c r="AR24" i="16"/>
  <c r="CC23" i="15"/>
  <c r="CV24" i="16"/>
  <c r="BT22" i="15"/>
  <c r="BT23" i="16"/>
  <c r="BK22" i="15"/>
  <c r="AR23" i="16"/>
  <c r="CC22" i="15"/>
  <c r="CV23" i="16"/>
  <c r="BT21" i="15"/>
  <c r="BT22" i="16"/>
  <c r="BK21" i="15"/>
  <c r="AR22" i="16"/>
  <c r="CC21" i="15"/>
  <c r="CV22" i="16"/>
  <c r="BT20" i="15"/>
  <c r="BT21" i="16"/>
  <c r="BK20" i="15"/>
  <c r="AR21" i="16"/>
  <c r="CC20" i="15"/>
  <c r="CV21" i="16"/>
  <c r="BT19" i="15"/>
  <c r="BT20" i="16"/>
  <c r="BK19" i="15"/>
  <c r="AR20" i="16"/>
  <c r="CC19" i="15"/>
  <c r="CV20" i="16"/>
  <c r="BT18" i="15"/>
  <c r="BT19" i="16"/>
  <c r="BK18" i="15"/>
  <c r="AR19" i="16"/>
  <c r="CC18" i="15"/>
  <c r="CV19" i="16"/>
  <c r="CC17" i="15"/>
  <c r="CV18" i="16"/>
  <c r="BK17" i="15"/>
  <c r="AR18" i="16"/>
  <c r="BT17" i="15"/>
  <c r="BT18" i="16"/>
  <c r="BK16" i="15"/>
  <c r="AR17" i="16"/>
  <c r="BT16" i="15"/>
  <c r="BT17" i="16"/>
  <c r="CC16" i="15"/>
  <c r="CV17" i="16"/>
  <c r="CC15" i="15"/>
  <c r="CV16" i="16"/>
  <c r="BK15" i="15"/>
  <c r="AR16" i="16"/>
  <c r="BT15" i="15"/>
  <c r="BT16" i="16"/>
  <c r="BK14" i="15"/>
  <c r="AR15" i="16"/>
  <c r="BT14" i="15"/>
  <c r="BT15" i="16"/>
  <c r="CC14" i="15"/>
  <c r="CV15" i="16"/>
  <c r="BK13" i="15"/>
  <c r="AR14" i="16"/>
  <c r="CC13" i="15"/>
  <c r="CV14" i="16"/>
  <c r="BT13" i="15"/>
  <c r="BT14" i="16"/>
  <c r="AR13" i="16"/>
  <c r="BT13" i="16"/>
  <c r="CV13" i="16"/>
  <c r="AR12" i="16"/>
  <c r="CV12" i="16"/>
  <c r="BT12" i="16"/>
  <c r="AR11" i="16"/>
  <c r="BT11" i="16"/>
  <c r="CV11" i="16"/>
  <c r="AR10" i="16"/>
  <c r="CV10" i="16"/>
  <c r="BT10" i="16"/>
  <c r="AR9" i="16"/>
  <c r="BT9" i="16"/>
  <c r="CV9" i="16"/>
  <c r="AR8" i="16"/>
  <c r="CV8" i="16"/>
  <c r="BT8" i="16"/>
  <c r="AR7" i="16"/>
  <c r="BT7" i="16"/>
  <c r="CV7" i="16"/>
  <c r="AR6" i="16"/>
  <c r="CV6" i="16"/>
  <c r="BT6" i="16"/>
  <c r="BX4" i="16"/>
  <c r="AV4" i="16"/>
  <c r="CZ4" i="16"/>
  <c r="BX97" i="15"/>
  <c r="BX98" i="16"/>
  <c r="BO97" i="15"/>
  <c r="AV98" i="16"/>
  <c r="CG97" i="15"/>
  <c r="CZ98" i="16"/>
  <c r="BX87" i="15"/>
  <c r="BX88" i="16"/>
  <c r="BO87" i="15"/>
  <c r="AV88" i="16"/>
  <c r="CG87" i="15"/>
  <c r="CZ88" i="16"/>
  <c r="BX77" i="15"/>
  <c r="BX78" i="16"/>
  <c r="BO77" i="15"/>
  <c r="AV78" i="16"/>
  <c r="CG77" i="15"/>
  <c r="CZ78" i="16"/>
  <c r="BX67" i="15"/>
  <c r="BX68" i="16"/>
  <c r="BO67" i="15"/>
  <c r="AV68" i="16"/>
  <c r="CG67" i="15"/>
  <c r="CZ68" i="16"/>
  <c r="CG57" i="15"/>
  <c r="CZ58" i="16"/>
  <c r="BX57" i="15"/>
  <c r="BX58" i="16"/>
  <c r="BO57" i="15"/>
  <c r="AV58" i="16"/>
  <c r="BX50" i="15"/>
  <c r="BX51" i="16"/>
  <c r="BO50" i="15"/>
  <c r="AV51" i="16"/>
  <c r="CG50" i="15"/>
  <c r="CZ51" i="16"/>
  <c r="BX40" i="15"/>
  <c r="BX41" i="16"/>
  <c r="BO40" i="15"/>
  <c r="AV41" i="16"/>
  <c r="CG40" i="15"/>
  <c r="CZ41" i="16"/>
  <c r="BX30" i="15"/>
  <c r="BX31" i="16"/>
  <c r="BO30" i="15"/>
  <c r="AV31" i="16"/>
  <c r="CG30" i="15"/>
  <c r="CZ31" i="16"/>
  <c r="BX18" i="15"/>
  <c r="BX19" i="16"/>
  <c r="BO18" i="15"/>
  <c r="AV19" i="16"/>
  <c r="CG18" i="15"/>
  <c r="CZ19" i="16"/>
  <c r="CE103" i="2"/>
  <c r="CO104" i="16"/>
  <c r="BV103" i="2"/>
  <c r="BM104" i="16"/>
  <c r="BM103" i="2"/>
  <c r="AK104" i="16"/>
  <c r="CE94" i="2"/>
  <c r="CO95" i="16"/>
  <c r="BV94" i="2"/>
  <c r="BM95" i="16"/>
  <c r="BM94" i="2"/>
  <c r="AK95" i="16"/>
  <c r="CE85" i="2"/>
  <c r="CO86" i="16"/>
  <c r="BV85" i="2"/>
  <c r="BM86" i="16"/>
  <c r="BM85" i="2"/>
  <c r="AK86" i="16"/>
  <c r="CE76" i="2"/>
  <c r="CO77" i="16"/>
  <c r="BV76" i="2"/>
  <c r="BM77" i="16"/>
  <c r="BM76" i="2"/>
  <c r="AK77" i="16"/>
  <c r="CE65" i="2"/>
  <c r="CO66" i="16"/>
  <c r="BV65" i="2"/>
  <c r="BM66" i="16"/>
  <c r="BM65" i="2"/>
  <c r="AK66" i="16"/>
  <c r="CE55" i="2"/>
  <c r="CO56" i="16"/>
  <c r="BV55" i="2"/>
  <c r="BM56" i="16"/>
  <c r="BM55" i="2"/>
  <c r="AK56" i="16"/>
  <c r="CE44" i="2"/>
  <c r="CO45" i="16"/>
  <c r="BV44" i="2"/>
  <c r="BM45" i="16"/>
  <c r="BM44" i="2"/>
  <c r="AK45" i="16"/>
  <c r="CE34" i="2"/>
  <c r="CO35" i="16"/>
  <c r="BV34" i="2"/>
  <c r="BM35" i="16"/>
  <c r="BM34" i="2"/>
  <c r="AK35" i="16"/>
  <c r="CE25" i="2"/>
  <c r="CO26" i="16"/>
  <c r="BV25" i="2"/>
  <c r="BM26" i="16"/>
  <c r="BM25" i="2"/>
  <c r="AK26" i="16"/>
  <c r="CE12" i="2"/>
  <c r="CO13" i="16"/>
  <c r="BV12" i="2"/>
  <c r="BM13" i="16"/>
  <c r="BM12" i="2"/>
  <c r="AK13" i="16"/>
  <c r="BK104" i="2"/>
  <c r="AI105" i="16"/>
  <c r="CC104" i="2"/>
  <c r="CM105" i="16"/>
  <c r="BT104" i="2"/>
  <c r="BK105" i="16"/>
  <c r="CC97" i="2"/>
  <c r="CM98" i="16"/>
  <c r="BK97" i="2"/>
  <c r="AI98" i="16"/>
  <c r="BT97" i="2"/>
  <c r="BK98" i="16"/>
  <c r="CC90" i="2"/>
  <c r="CM91" i="16"/>
  <c r="BK90" i="2"/>
  <c r="AI91" i="16"/>
  <c r="BT90" i="2"/>
  <c r="BK91" i="16"/>
  <c r="CC83" i="2"/>
  <c r="CM84" i="16"/>
  <c r="BK83" i="2"/>
  <c r="AI84" i="16"/>
  <c r="BT83" i="2"/>
  <c r="BK84" i="16"/>
  <c r="CC76" i="2"/>
  <c r="CM77" i="16"/>
  <c r="BK76" i="2"/>
  <c r="AI77" i="16"/>
  <c r="BT76" i="2"/>
  <c r="BK77" i="16"/>
  <c r="CC68" i="2"/>
  <c r="CM69" i="16"/>
  <c r="BK68" i="2"/>
  <c r="AI69" i="16"/>
  <c r="BT68" i="2"/>
  <c r="BK69" i="16"/>
  <c r="CC61" i="2"/>
  <c r="CM62" i="16"/>
  <c r="BK61" i="2"/>
  <c r="AI62" i="16"/>
  <c r="BT61" i="2"/>
  <c r="BK62" i="16"/>
  <c r="CC54" i="2"/>
  <c r="CM55" i="16"/>
  <c r="BK54" i="2"/>
  <c r="AI55" i="16"/>
  <c r="BT54" i="2"/>
  <c r="BK55" i="16"/>
  <c r="CC47" i="2"/>
  <c r="CM48" i="16"/>
  <c r="BK47" i="2"/>
  <c r="AI48" i="16"/>
  <c r="BT47" i="2"/>
  <c r="BK48" i="16"/>
  <c r="CC39" i="2"/>
  <c r="CM40" i="16"/>
  <c r="BK39" i="2"/>
  <c r="AI40" i="16"/>
  <c r="BT39" i="2"/>
  <c r="BK40" i="16"/>
  <c r="CC32" i="2"/>
  <c r="CM33" i="16"/>
  <c r="BK32" i="2"/>
  <c r="AI33" i="16"/>
  <c r="BT32" i="2"/>
  <c r="BK33" i="16"/>
  <c r="CC24" i="2"/>
  <c r="CM25" i="16"/>
  <c r="BK24" i="2"/>
  <c r="AI25" i="16"/>
  <c r="BT24" i="2"/>
  <c r="BK25" i="16"/>
  <c r="CC17" i="2"/>
  <c r="CM18" i="16"/>
  <c r="BK17" i="2"/>
  <c r="AI18" i="16"/>
  <c r="BT17" i="2"/>
  <c r="BK18" i="16"/>
  <c r="CC9" i="2"/>
  <c r="CM10" i="16"/>
  <c r="BK9" i="2"/>
  <c r="AI10" i="16"/>
  <c r="BT9" i="2"/>
  <c r="BK10" i="16"/>
  <c r="BI102" i="2"/>
  <c r="AG103" i="16"/>
  <c r="CA102" i="2"/>
  <c r="CK103" i="16"/>
  <c r="BR102" i="2"/>
  <c r="BI103" i="16"/>
  <c r="BI97" i="2"/>
  <c r="AG98" i="16"/>
  <c r="CA97" i="2"/>
  <c r="CK98" i="16"/>
  <c r="BR97" i="2"/>
  <c r="BI98" i="16"/>
  <c r="CA92" i="2"/>
  <c r="CK93" i="16"/>
  <c r="BI92" i="2"/>
  <c r="AG93" i="16"/>
  <c r="BR92" i="2"/>
  <c r="BI93" i="16"/>
  <c r="BI87" i="2"/>
  <c r="AG88" i="16"/>
  <c r="CA87" i="2"/>
  <c r="CK88" i="16"/>
  <c r="BR87" i="2"/>
  <c r="BI88" i="16"/>
  <c r="CA82" i="2"/>
  <c r="CK83" i="16"/>
  <c r="BI82" i="2"/>
  <c r="AG83" i="16"/>
  <c r="BR82" i="2"/>
  <c r="BI83" i="16"/>
  <c r="BI77" i="2"/>
  <c r="AG78" i="16"/>
  <c r="CA77" i="2"/>
  <c r="CK78" i="16"/>
  <c r="BR77" i="2"/>
  <c r="BI78" i="16"/>
  <c r="CA72" i="2"/>
  <c r="CK73" i="16"/>
  <c r="BI72" i="2"/>
  <c r="AG73" i="16"/>
  <c r="BR72" i="2"/>
  <c r="BI73" i="16"/>
  <c r="BI67" i="2"/>
  <c r="AG68" i="16"/>
  <c r="CA67" i="2"/>
  <c r="CK68" i="16"/>
  <c r="BR67" i="2"/>
  <c r="BI68" i="16"/>
  <c r="CA62" i="2"/>
  <c r="CK63" i="16"/>
  <c r="BI62" i="2"/>
  <c r="AG63" i="16"/>
  <c r="BR62" i="2"/>
  <c r="BI63" i="16"/>
  <c r="CA58" i="2"/>
  <c r="CK59" i="16"/>
  <c r="BI58" i="2"/>
  <c r="AG59" i="16"/>
  <c r="BR58" i="2"/>
  <c r="BI59" i="16"/>
  <c r="BI53" i="2"/>
  <c r="AG54" i="16"/>
  <c r="CA53" i="2"/>
  <c r="CK54" i="16"/>
  <c r="BR53" i="2"/>
  <c r="BI54" i="16"/>
  <c r="CA48" i="2"/>
  <c r="CK49" i="16"/>
  <c r="BI48" i="2"/>
  <c r="AG49" i="16"/>
  <c r="BR48" i="2"/>
  <c r="BI49" i="16"/>
  <c r="BI43" i="2"/>
  <c r="AG44" i="16"/>
  <c r="CA43" i="2"/>
  <c r="CK44" i="16"/>
  <c r="BR43" i="2"/>
  <c r="BI44" i="16"/>
  <c r="CA38" i="2"/>
  <c r="CK39" i="16"/>
  <c r="BI38" i="2"/>
  <c r="AG39" i="16"/>
  <c r="BR38" i="2"/>
  <c r="BI39" i="16"/>
  <c r="BI33" i="2"/>
  <c r="AG34" i="16"/>
  <c r="CA33" i="2"/>
  <c r="CK34" i="16"/>
  <c r="BR33" i="2"/>
  <c r="BI34" i="16"/>
  <c r="CA28" i="2"/>
  <c r="CK29" i="16"/>
  <c r="BI28" i="2"/>
  <c r="AG29" i="16"/>
  <c r="BR28" i="2"/>
  <c r="BI29" i="16"/>
  <c r="CA24" i="2"/>
  <c r="CK25" i="16"/>
  <c r="BI24" i="2"/>
  <c r="AG25" i="16"/>
  <c r="BR24" i="2"/>
  <c r="BI25" i="16"/>
  <c r="CA20" i="2"/>
  <c r="CK21" i="16"/>
  <c r="BI20" i="2"/>
  <c r="AG21" i="16"/>
  <c r="BR20" i="2"/>
  <c r="BI21" i="16"/>
  <c r="CA16" i="2"/>
  <c r="CK17" i="16"/>
  <c r="BI16" i="2"/>
  <c r="AG17" i="16"/>
  <c r="BR16" i="2"/>
  <c r="BI17" i="16"/>
  <c r="BI11" i="2"/>
  <c r="AG12" i="16"/>
  <c r="BR11" i="2"/>
  <c r="BI12" i="16"/>
  <c r="CA11" i="2"/>
  <c r="CK12" i="16"/>
  <c r="CM4" i="16"/>
  <c r="CG104" i="15"/>
  <c r="CZ105" i="16"/>
  <c r="BO104" i="15"/>
  <c r="AV105" i="16"/>
  <c r="BX104" i="15"/>
  <c r="BX105" i="16"/>
  <c r="BO101" i="15"/>
  <c r="AV102" i="16"/>
  <c r="BX101" i="15"/>
  <c r="BX102" i="16"/>
  <c r="CG101" i="15"/>
  <c r="CZ102" i="16"/>
  <c r="BX96" i="15"/>
  <c r="BX97" i="16"/>
  <c r="BO96" i="15"/>
  <c r="AV97" i="16"/>
  <c r="CG96" i="15"/>
  <c r="CZ97" i="16"/>
  <c r="BX92" i="15"/>
  <c r="BX93" i="16"/>
  <c r="BO92" i="15"/>
  <c r="AV93" i="16"/>
  <c r="CG92" i="15"/>
  <c r="CZ93" i="16"/>
  <c r="BX88" i="15"/>
  <c r="BX89" i="16"/>
  <c r="BO88" i="15"/>
  <c r="AV89" i="16"/>
  <c r="CG88" i="15"/>
  <c r="CZ89" i="16"/>
  <c r="CG83" i="15"/>
  <c r="CZ84" i="16"/>
  <c r="BO83" i="15"/>
  <c r="AV84" i="16"/>
  <c r="BX83" i="15"/>
  <c r="BX84" i="16"/>
  <c r="BX79" i="15"/>
  <c r="BX80" i="16"/>
  <c r="BO79" i="15"/>
  <c r="AV80" i="16"/>
  <c r="CG79" i="15"/>
  <c r="CZ80" i="16"/>
  <c r="BX73" i="15"/>
  <c r="BX74" i="16"/>
  <c r="BO73" i="15"/>
  <c r="AV74" i="16"/>
  <c r="CG73" i="15"/>
  <c r="CZ74" i="16"/>
  <c r="CG69" i="15"/>
  <c r="CZ70" i="16"/>
  <c r="BO69" i="15"/>
  <c r="AV70" i="16"/>
  <c r="BX69" i="15"/>
  <c r="BX70" i="16"/>
  <c r="BX64" i="15"/>
  <c r="BX65" i="16"/>
  <c r="BO64" i="15"/>
  <c r="AV65" i="16"/>
  <c r="CG64" i="15"/>
  <c r="CZ65" i="16"/>
  <c r="BX60" i="15"/>
  <c r="BX61" i="16"/>
  <c r="BO60" i="15"/>
  <c r="AV61" i="16"/>
  <c r="CG60" i="15"/>
  <c r="CZ61" i="16"/>
  <c r="BX54" i="15"/>
  <c r="BX55" i="16"/>
  <c r="CG54" i="15"/>
  <c r="CZ55" i="16"/>
  <c r="BO54" i="15"/>
  <c r="AV55" i="16"/>
  <c r="BX48" i="15"/>
  <c r="BX49" i="16"/>
  <c r="BO48" i="15"/>
  <c r="AV49" i="16"/>
  <c r="CG48" i="15"/>
  <c r="CZ49" i="16"/>
  <c r="BX44" i="15"/>
  <c r="BX45" i="16"/>
  <c r="BO44" i="15"/>
  <c r="AV45" i="16"/>
  <c r="CG44" i="15"/>
  <c r="CZ45" i="16"/>
  <c r="BX39" i="15"/>
  <c r="BX40" i="16"/>
  <c r="BO39" i="15"/>
  <c r="AV40" i="16"/>
  <c r="CG39" i="15"/>
  <c r="CZ40" i="16"/>
  <c r="BX35" i="15"/>
  <c r="BX36" i="16"/>
  <c r="BO35" i="15"/>
  <c r="AV36" i="16"/>
  <c r="CG35" i="15"/>
  <c r="CZ36" i="16"/>
  <c r="BX31" i="15"/>
  <c r="BX32" i="16"/>
  <c r="BO31" i="15"/>
  <c r="AV32" i="16"/>
  <c r="CG31" i="15"/>
  <c r="CZ32" i="16"/>
  <c r="BX26" i="15"/>
  <c r="BX27" i="16"/>
  <c r="BO26" i="15"/>
  <c r="AV27" i="16"/>
  <c r="CG26" i="15"/>
  <c r="CZ27" i="16"/>
  <c r="BX22" i="15"/>
  <c r="BX23" i="16"/>
  <c r="BO22" i="15"/>
  <c r="AV23" i="16"/>
  <c r="CG22" i="15"/>
  <c r="CZ23" i="16"/>
  <c r="BO17" i="15"/>
  <c r="AV18" i="16"/>
  <c r="BX17" i="15"/>
  <c r="BX18" i="16"/>
  <c r="CG17" i="15"/>
  <c r="CZ18" i="16"/>
  <c r="BX13" i="15"/>
  <c r="BX14" i="16"/>
  <c r="BO13" i="15"/>
  <c r="AV14" i="16"/>
  <c r="CG13" i="15"/>
  <c r="CZ14" i="16"/>
  <c r="BX11" i="16"/>
  <c r="AV11" i="16"/>
  <c r="CZ11" i="16"/>
  <c r="BX7" i="16"/>
  <c r="AV7" i="16"/>
  <c r="CZ7" i="16"/>
  <c r="FD6" i="16"/>
  <c r="CE104" i="2"/>
  <c r="CO105" i="16"/>
  <c r="BV104" i="2"/>
  <c r="BM105" i="16"/>
  <c r="BM104" i="2"/>
  <c r="AK105" i="16"/>
  <c r="CE99" i="2"/>
  <c r="CO100" i="16"/>
  <c r="BV99" i="2"/>
  <c r="BM100" i="16"/>
  <c r="BM99" i="2"/>
  <c r="AK100" i="16"/>
  <c r="CE95" i="2"/>
  <c r="CO96" i="16"/>
  <c r="BV95" i="2"/>
  <c r="BM96" i="16"/>
  <c r="BM95" i="2"/>
  <c r="AK96" i="16"/>
  <c r="CE90" i="2"/>
  <c r="CO91" i="16"/>
  <c r="BV90" i="2"/>
  <c r="BM91" i="16"/>
  <c r="BM90" i="2"/>
  <c r="AK91" i="16"/>
  <c r="CE86" i="2"/>
  <c r="CO87" i="16"/>
  <c r="BV86" i="2"/>
  <c r="BM87" i="16"/>
  <c r="BM86" i="2"/>
  <c r="AK87" i="16"/>
  <c r="CE81" i="2"/>
  <c r="CO82" i="16"/>
  <c r="BV81" i="2"/>
  <c r="BM82" i="16"/>
  <c r="BM81" i="2"/>
  <c r="AK82" i="16"/>
  <c r="CE77" i="2"/>
  <c r="CO78" i="16"/>
  <c r="BV77" i="2"/>
  <c r="BM78" i="16"/>
  <c r="BM77" i="2"/>
  <c r="AK78" i="16"/>
  <c r="CE73" i="2"/>
  <c r="CO74" i="16"/>
  <c r="BV73" i="2"/>
  <c r="BM74" i="16"/>
  <c r="BM73" i="2"/>
  <c r="AK74" i="16"/>
  <c r="CE69" i="2"/>
  <c r="CO70" i="16"/>
  <c r="BV69" i="2"/>
  <c r="BM70" i="16"/>
  <c r="BM69" i="2"/>
  <c r="AK70" i="16"/>
  <c r="CE63" i="2"/>
  <c r="CO64" i="16"/>
  <c r="BV63" i="2"/>
  <c r="BM64" i="16"/>
  <c r="BM63" i="2"/>
  <c r="AK64" i="16"/>
  <c r="CE59" i="2"/>
  <c r="CO60" i="16"/>
  <c r="BV59" i="2"/>
  <c r="BM60" i="16"/>
  <c r="BM59" i="2"/>
  <c r="AK60" i="16"/>
  <c r="CE54" i="2"/>
  <c r="CO55" i="16"/>
  <c r="BV54" i="2"/>
  <c r="BM55" i="16"/>
  <c r="BM54" i="2"/>
  <c r="AK55" i="16"/>
  <c r="CE50" i="2"/>
  <c r="CO51" i="16"/>
  <c r="BV50" i="2"/>
  <c r="BM51" i="16"/>
  <c r="BM50" i="2"/>
  <c r="AK51" i="16"/>
  <c r="CE45" i="2"/>
  <c r="CO46" i="16"/>
  <c r="BV45" i="2"/>
  <c r="BM46" i="16"/>
  <c r="BM45" i="2"/>
  <c r="AK46" i="16"/>
  <c r="CE40" i="2"/>
  <c r="CO41" i="16"/>
  <c r="BV40" i="2"/>
  <c r="BM41" i="16"/>
  <c r="BM40" i="2"/>
  <c r="AK41" i="16"/>
  <c r="CE35" i="2"/>
  <c r="CO36" i="16"/>
  <c r="BV35" i="2"/>
  <c r="BM36" i="16"/>
  <c r="BM35" i="2"/>
  <c r="AK36" i="16"/>
  <c r="CE30" i="2"/>
  <c r="CO31" i="16"/>
  <c r="BV30" i="2"/>
  <c r="BM31" i="16"/>
  <c r="BM30" i="2"/>
  <c r="AK31" i="16"/>
  <c r="CE26" i="2"/>
  <c r="CO27" i="16"/>
  <c r="BV26" i="2"/>
  <c r="BM27" i="16"/>
  <c r="BM26" i="2"/>
  <c r="AK27" i="16"/>
  <c r="CE21" i="2"/>
  <c r="CO22" i="16"/>
  <c r="BV21" i="2"/>
  <c r="BM22" i="16"/>
  <c r="BM21" i="2"/>
  <c r="AK22" i="16"/>
  <c r="CE17" i="2"/>
  <c r="CO18" i="16"/>
  <c r="BV17" i="2"/>
  <c r="BM18" i="16"/>
  <c r="BM17" i="2"/>
  <c r="AK18" i="16"/>
  <c r="CE13" i="2"/>
  <c r="CO14" i="16"/>
  <c r="BV13" i="2"/>
  <c r="BM14" i="16"/>
  <c r="BM13" i="2"/>
  <c r="AK14" i="16"/>
  <c r="CE9" i="2"/>
  <c r="CO10" i="16"/>
  <c r="BV9" i="2"/>
  <c r="BM10" i="16"/>
  <c r="BM9" i="2"/>
  <c r="AK10" i="16"/>
  <c r="CO6" i="16"/>
  <c r="BM6" i="16"/>
  <c r="AK6" i="16"/>
  <c r="BK105" i="2"/>
  <c r="AI106" i="16"/>
  <c r="CC105" i="2"/>
  <c r="CM106" i="16"/>
  <c r="BT105" i="2"/>
  <c r="BK106" i="16"/>
  <c r="BK101" i="2"/>
  <c r="AI102" i="16"/>
  <c r="CC101" i="2"/>
  <c r="CM102" i="16"/>
  <c r="BT101" i="2"/>
  <c r="BK102" i="16"/>
  <c r="BK98" i="2"/>
  <c r="AI99" i="16"/>
  <c r="BT98" i="2"/>
  <c r="BK99" i="16"/>
  <c r="CC98" i="2"/>
  <c r="CM99" i="16"/>
  <c r="BK95" i="2"/>
  <c r="AI96" i="16"/>
  <c r="BT95" i="2"/>
  <c r="BK96" i="16"/>
  <c r="CC95" i="2"/>
  <c r="CM96" i="16"/>
  <c r="BK92" i="2"/>
  <c r="AI93" i="16"/>
  <c r="CC92" i="2"/>
  <c r="CM93" i="16"/>
  <c r="BT92" i="2"/>
  <c r="BK93" i="16"/>
  <c r="CC88" i="2"/>
  <c r="CM89" i="16"/>
  <c r="BK88" i="2"/>
  <c r="AI89" i="16"/>
  <c r="BT88" i="2"/>
  <c r="BK89" i="16"/>
  <c r="CC85" i="2"/>
  <c r="CM86" i="16"/>
  <c r="BK85" i="2"/>
  <c r="AI86" i="16"/>
  <c r="BT85" i="2"/>
  <c r="BK86" i="16"/>
  <c r="CC82" i="2"/>
  <c r="CM83" i="16"/>
  <c r="BK82" i="2"/>
  <c r="AI83" i="16"/>
  <c r="BT82" i="2"/>
  <c r="BK83" i="16"/>
  <c r="CC79" i="2"/>
  <c r="CM80" i="16"/>
  <c r="BK79" i="2"/>
  <c r="AI80" i="16"/>
  <c r="BT79" i="2"/>
  <c r="BK80" i="16"/>
  <c r="CC75" i="2"/>
  <c r="CM76" i="16"/>
  <c r="BK75" i="2"/>
  <c r="AI76" i="16"/>
  <c r="BT75" i="2"/>
  <c r="BK76" i="16"/>
  <c r="CC72" i="2"/>
  <c r="CM73" i="16"/>
  <c r="BK72" i="2"/>
  <c r="AI73" i="16"/>
  <c r="BT72" i="2"/>
  <c r="BK73" i="16"/>
  <c r="CC69" i="2"/>
  <c r="CM70" i="16"/>
  <c r="BK69" i="2"/>
  <c r="AI70" i="16"/>
  <c r="BT69" i="2"/>
  <c r="BK70" i="16"/>
  <c r="CC65" i="2"/>
  <c r="CM66" i="16"/>
  <c r="BK65" i="2"/>
  <c r="AI66" i="16"/>
  <c r="BT65" i="2"/>
  <c r="BK66" i="16"/>
  <c r="CC63" i="2"/>
  <c r="CM64" i="16"/>
  <c r="BK63" i="2"/>
  <c r="AI64" i="16"/>
  <c r="BT63" i="2"/>
  <c r="BK64" i="16"/>
  <c r="CC59" i="2"/>
  <c r="CM60" i="16"/>
  <c r="BK59" i="2"/>
  <c r="AI60" i="16"/>
  <c r="BT59" i="2"/>
  <c r="BK60" i="16"/>
  <c r="CC56" i="2"/>
  <c r="CM57" i="16"/>
  <c r="BK56" i="2"/>
  <c r="AI57" i="16"/>
  <c r="BT56" i="2"/>
  <c r="BK57" i="16"/>
  <c r="CC52" i="2"/>
  <c r="CM53" i="16"/>
  <c r="BK52" i="2"/>
  <c r="AI53" i="16"/>
  <c r="BT52" i="2"/>
  <c r="BK53" i="16"/>
  <c r="CC50" i="2"/>
  <c r="CM51" i="16"/>
  <c r="BK50" i="2"/>
  <c r="AI51" i="16"/>
  <c r="BT50" i="2"/>
  <c r="BK51" i="16"/>
  <c r="CC46" i="2"/>
  <c r="CM47" i="16"/>
  <c r="BK46" i="2"/>
  <c r="AI47" i="16"/>
  <c r="BT46" i="2"/>
  <c r="BK47" i="16"/>
  <c r="CC43" i="2"/>
  <c r="CM44" i="16"/>
  <c r="BK43" i="2"/>
  <c r="AI44" i="16"/>
  <c r="BT43" i="2"/>
  <c r="BK44" i="16"/>
  <c r="CC40" i="2"/>
  <c r="CM41" i="16"/>
  <c r="BK40" i="2"/>
  <c r="AI41" i="16"/>
  <c r="BT40" i="2"/>
  <c r="BK41" i="16"/>
  <c r="CC37" i="2"/>
  <c r="CM38" i="16"/>
  <c r="BK37" i="2"/>
  <c r="AI38" i="16"/>
  <c r="BT37" i="2"/>
  <c r="BK38" i="16"/>
  <c r="CC34" i="2"/>
  <c r="CM35" i="16"/>
  <c r="BK34" i="2"/>
  <c r="AI35" i="16"/>
  <c r="BT34" i="2"/>
  <c r="BK35" i="16"/>
  <c r="CC30" i="2"/>
  <c r="CM31" i="16"/>
  <c r="BK30" i="2"/>
  <c r="AI31" i="16"/>
  <c r="BT30" i="2"/>
  <c r="BK31" i="16"/>
  <c r="CC27" i="2"/>
  <c r="CM28" i="16"/>
  <c r="BK27" i="2"/>
  <c r="AI28" i="16"/>
  <c r="BT27" i="2"/>
  <c r="BK28" i="16"/>
  <c r="CC23" i="2"/>
  <c r="CM24" i="16"/>
  <c r="BK23" i="2"/>
  <c r="AI24" i="16"/>
  <c r="BT23" i="2"/>
  <c r="BK24" i="16"/>
  <c r="CC20" i="2"/>
  <c r="CM21" i="16"/>
  <c r="BK20" i="2"/>
  <c r="AI21" i="16"/>
  <c r="BT20" i="2"/>
  <c r="BK21" i="16"/>
  <c r="CC16" i="2"/>
  <c r="CM17" i="16"/>
  <c r="BK16" i="2"/>
  <c r="AI17" i="16"/>
  <c r="BT16" i="2"/>
  <c r="BK17" i="16"/>
  <c r="CC14" i="2"/>
  <c r="CM15" i="16"/>
  <c r="BK14" i="2"/>
  <c r="AI15" i="16"/>
  <c r="BT14" i="2"/>
  <c r="BK15" i="16"/>
  <c r="CC11" i="2"/>
  <c r="CM12" i="16"/>
  <c r="BK11" i="2"/>
  <c r="AI12" i="16"/>
  <c r="BT11" i="2"/>
  <c r="BK12" i="16"/>
  <c r="CM8" i="16"/>
  <c r="AI8" i="16"/>
  <c r="BK8" i="16"/>
  <c r="CM6" i="16"/>
  <c r="AI6" i="16"/>
  <c r="BK6" i="16"/>
  <c r="BO4" i="16"/>
  <c r="BI105" i="2"/>
  <c r="AG106" i="16"/>
  <c r="CA105" i="2"/>
  <c r="CK106" i="16"/>
  <c r="BR105" i="2"/>
  <c r="BI106" i="16"/>
  <c r="BI103" i="2"/>
  <c r="AG104" i="16"/>
  <c r="CA103" i="2"/>
  <c r="CK104" i="16"/>
  <c r="BR103" i="2"/>
  <c r="BI104" i="16"/>
  <c r="BI100" i="2"/>
  <c r="AG101" i="16"/>
  <c r="CA100" i="2"/>
  <c r="CK101" i="16"/>
  <c r="BR100" i="2"/>
  <c r="BI101" i="16"/>
  <c r="BI98" i="2"/>
  <c r="AG99" i="16"/>
  <c r="CA98" i="2"/>
  <c r="CK99" i="16"/>
  <c r="BR98" i="2"/>
  <c r="BI99" i="16"/>
  <c r="BI95" i="2"/>
  <c r="AG96" i="16"/>
  <c r="CA95" i="2"/>
  <c r="CK96" i="16"/>
  <c r="BR95" i="2"/>
  <c r="BI96" i="16"/>
  <c r="BI93" i="2"/>
  <c r="AG94" i="16"/>
  <c r="CA93" i="2"/>
  <c r="CK94" i="16"/>
  <c r="BR93" i="2"/>
  <c r="BI94" i="16"/>
  <c r="CA90" i="2"/>
  <c r="CK91" i="16"/>
  <c r="BI90" i="2"/>
  <c r="AG91" i="16"/>
  <c r="BR90" i="2"/>
  <c r="BI91" i="16"/>
  <c r="CA88" i="2"/>
  <c r="CK89" i="16"/>
  <c r="BI88" i="2"/>
  <c r="AG89" i="16"/>
  <c r="BR88" i="2"/>
  <c r="BI89" i="16"/>
  <c r="BI85" i="2"/>
  <c r="AG86" i="16"/>
  <c r="CA85" i="2"/>
  <c r="CK86" i="16"/>
  <c r="BR85" i="2"/>
  <c r="BI86" i="16"/>
  <c r="BI83" i="2"/>
  <c r="AG84" i="16"/>
  <c r="CA83" i="2"/>
  <c r="CK84" i="16"/>
  <c r="BR83" i="2"/>
  <c r="BI84" i="16"/>
  <c r="CA80" i="2"/>
  <c r="CK81" i="16"/>
  <c r="BI80" i="2"/>
  <c r="AG81" i="16"/>
  <c r="BR80" i="2"/>
  <c r="BI81" i="16"/>
  <c r="CA78" i="2"/>
  <c r="CK79" i="16"/>
  <c r="BI78" i="2"/>
  <c r="AG79" i="16"/>
  <c r="BR78" i="2"/>
  <c r="BI79" i="16"/>
  <c r="BI75" i="2"/>
  <c r="AG76" i="16"/>
  <c r="CA75" i="2"/>
  <c r="CK76" i="16"/>
  <c r="BR75" i="2"/>
  <c r="BI76" i="16"/>
  <c r="BI73" i="2"/>
  <c r="AG74" i="16"/>
  <c r="CA73" i="2"/>
  <c r="CK74" i="16"/>
  <c r="BR73" i="2"/>
  <c r="BI74" i="16"/>
  <c r="CA70" i="2"/>
  <c r="CK71" i="16"/>
  <c r="BI70" i="2"/>
  <c r="AG71" i="16"/>
  <c r="BR70" i="2"/>
  <c r="BI71" i="16"/>
  <c r="CA68" i="2"/>
  <c r="CK69" i="16"/>
  <c r="BI68" i="2"/>
  <c r="AG69" i="16"/>
  <c r="BR68" i="2"/>
  <c r="BI69" i="16"/>
  <c r="BI65" i="2"/>
  <c r="AG66" i="16"/>
  <c r="CA65" i="2"/>
  <c r="CK66" i="16"/>
  <c r="BR65" i="2"/>
  <c r="BI66" i="16"/>
  <c r="BI63" i="2"/>
  <c r="AG64" i="16"/>
  <c r="CA63" i="2"/>
  <c r="CK64" i="16"/>
  <c r="BR63" i="2"/>
  <c r="BI64" i="16"/>
  <c r="CA60" i="2"/>
  <c r="CK61" i="16"/>
  <c r="BI60" i="2"/>
  <c r="AG61" i="16"/>
  <c r="BR60" i="2"/>
  <c r="BI61" i="16"/>
  <c r="BI57" i="2"/>
  <c r="AG58" i="16"/>
  <c r="CA57" i="2"/>
  <c r="CK58" i="16"/>
  <c r="BR57" i="2"/>
  <c r="BI58" i="16"/>
  <c r="BI55" i="2"/>
  <c r="AG56" i="16"/>
  <c r="CA55" i="2"/>
  <c r="CK56" i="16"/>
  <c r="BR55" i="2"/>
  <c r="BI56" i="16"/>
  <c r="CA52" i="2"/>
  <c r="CK53" i="16"/>
  <c r="BI52" i="2"/>
  <c r="AG53" i="16"/>
  <c r="BR52" i="2"/>
  <c r="BI53" i="16"/>
  <c r="CA50" i="2"/>
  <c r="CK51" i="16"/>
  <c r="BI50" i="2"/>
  <c r="AG51" i="16"/>
  <c r="BR50" i="2"/>
  <c r="BI51" i="16"/>
  <c r="BI47" i="2"/>
  <c r="AG48" i="16"/>
  <c r="CA47" i="2"/>
  <c r="CK48" i="16"/>
  <c r="BR47" i="2"/>
  <c r="BI48" i="16"/>
  <c r="BI45" i="2"/>
  <c r="AG46" i="16"/>
  <c r="CA45" i="2"/>
  <c r="CK46" i="16"/>
  <c r="BR45" i="2"/>
  <c r="BI46" i="16"/>
  <c r="CA42" i="2"/>
  <c r="CK43" i="16"/>
  <c r="BI42" i="2"/>
  <c r="AG43" i="16"/>
  <c r="BR42" i="2"/>
  <c r="BI43" i="16"/>
  <c r="CA40" i="2"/>
  <c r="CK41" i="16"/>
  <c r="BI40" i="2"/>
  <c r="AG41" i="16"/>
  <c r="BR40" i="2"/>
  <c r="BI41" i="16"/>
  <c r="BI37" i="2"/>
  <c r="AG38" i="16"/>
  <c r="CA37" i="2"/>
  <c r="CK38" i="16"/>
  <c r="BR37" i="2"/>
  <c r="BI38" i="16"/>
  <c r="BI35" i="2"/>
  <c r="AG36" i="16"/>
  <c r="CA35" i="2"/>
  <c r="CK36" i="16"/>
  <c r="BR35" i="2"/>
  <c r="BI36" i="16"/>
  <c r="CA32" i="2"/>
  <c r="CK33" i="16"/>
  <c r="BI32" i="2"/>
  <c r="AG33" i="16"/>
  <c r="BR32" i="2"/>
  <c r="BI33" i="16"/>
  <c r="CA30" i="2"/>
  <c r="CK31" i="16"/>
  <c r="BI30" i="2"/>
  <c r="AG31" i="16"/>
  <c r="BR30" i="2"/>
  <c r="BI31" i="16"/>
  <c r="BI27" i="2"/>
  <c r="AG28" i="16"/>
  <c r="CA27" i="2"/>
  <c r="CK28" i="16"/>
  <c r="BR27" i="2"/>
  <c r="BI28" i="16"/>
  <c r="BI25" i="2"/>
  <c r="AG26" i="16"/>
  <c r="CA25" i="2"/>
  <c r="CK26" i="16"/>
  <c r="BR25" i="2"/>
  <c r="BI26" i="16"/>
  <c r="CA22" i="2"/>
  <c r="CK23" i="16"/>
  <c r="BI22" i="2"/>
  <c r="AG23" i="16"/>
  <c r="BR22" i="2"/>
  <c r="BI23" i="16"/>
  <c r="BI19" i="2"/>
  <c r="AG20" i="16"/>
  <c r="CA19" i="2"/>
  <c r="CK20" i="16"/>
  <c r="BR19" i="2"/>
  <c r="BI20" i="16"/>
  <c r="CA18" i="2"/>
  <c r="CK19" i="16"/>
  <c r="BI18" i="2"/>
  <c r="AG19" i="16"/>
  <c r="BR18" i="2"/>
  <c r="BI19" i="16"/>
  <c r="BI15" i="2"/>
  <c r="AG16" i="16"/>
  <c r="CA15" i="2"/>
  <c r="CK16" i="16"/>
  <c r="BR15" i="2"/>
  <c r="BI16" i="16"/>
  <c r="BI12" i="2"/>
  <c r="AG13" i="16"/>
  <c r="BR12" i="2"/>
  <c r="BI13" i="16"/>
  <c r="CA12" i="2"/>
  <c r="CK13" i="16"/>
  <c r="CA9" i="2"/>
  <c r="CK10" i="16"/>
  <c r="BI9" i="2"/>
  <c r="AG10" i="16"/>
  <c r="BR9" i="2"/>
  <c r="BI10" i="16"/>
  <c r="AG8" i="16"/>
  <c r="CK8" i="16"/>
  <c r="BI8" i="16"/>
  <c r="AG6" i="16"/>
  <c r="CK6" i="16"/>
  <c r="BI6" i="16"/>
  <c r="AZ105" i="2"/>
  <c r="E106" i="16"/>
  <c r="AZ104" i="2"/>
  <c r="E105" i="16"/>
  <c r="AZ103" i="2"/>
  <c r="E104" i="16"/>
  <c r="AZ102" i="2"/>
  <c r="E103" i="16"/>
  <c r="AZ101" i="2"/>
  <c r="E102" i="16"/>
  <c r="AZ100" i="2"/>
  <c r="E101" i="16"/>
  <c r="AZ99" i="2"/>
  <c r="E100" i="16"/>
  <c r="AZ98" i="2"/>
  <c r="E99" i="16"/>
  <c r="AZ97" i="2"/>
  <c r="E98" i="16"/>
  <c r="AZ96" i="2"/>
  <c r="E97" i="16"/>
  <c r="AZ95" i="2"/>
  <c r="E96" i="16"/>
  <c r="AZ94" i="2"/>
  <c r="E95" i="16"/>
  <c r="AZ93" i="2"/>
  <c r="E94" i="16"/>
  <c r="AZ92" i="2"/>
  <c r="E93" i="16"/>
  <c r="AZ91" i="2"/>
  <c r="E92" i="16"/>
  <c r="AZ90" i="2"/>
  <c r="E91" i="16"/>
  <c r="AZ89" i="2"/>
  <c r="E90" i="16"/>
  <c r="AZ88" i="2"/>
  <c r="E89" i="16"/>
  <c r="AZ87" i="2"/>
  <c r="E88" i="16"/>
  <c r="AZ86" i="2"/>
  <c r="E87" i="16"/>
  <c r="AZ85" i="2"/>
  <c r="E86" i="16"/>
  <c r="AZ84" i="2"/>
  <c r="E85" i="16"/>
  <c r="AZ83" i="2"/>
  <c r="E84" i="16"/>
  <c r="AZ82" i="2"/>
  <c r="E83" i="16"/>
  <c r="AZ81" i="2"/>
  <c r="E82" i="16"/>
  <c r="AZ80" i="2"/>
  <c r="E81" i="16"/>
  <c r="AZ79" i="2"/>
  <c r="E80" i="16"/>
  <c r="AZ78" i="2"/>
  <c r="E79" i="16"/>
  <c r="AZ77" i="2"/>
  <c r="E78" i="16"/>
  <c r="AZ76" i="2"/>
  <c r="E77" i="16"/>
  <c r="AZ75" i="2"/>
  <c r="E76" i="16"/>
  <c r="AZ74" i="2"/>
  <c r="E75" i="16"/>
  <c r="AZ73" i="2"/>
  <c r="E74" i="16"/>
  <c r="AZ72" i="2"/>
  <c r="E73" i="16"/>
  <c r="AZ71" i="2"/>
  <c r="E72" i="16"/>
  <c r="AZ70" i="2"/>
  <c r="E71" i="16"/>
  <c r="AZ69" i="2"/>
  <c r="E70" i="16"/>
  <c r="AZ68" i="2"/>
  <c r="E69" i="16"/>
  <c r="AZ67" i="2"/>
  <c r="E68" i="16"/>
  <c r="AZ66" i="2"/>
  <c r="E67" i="16"/>
  <c r="AZ65" i="2"/>
  <c r="E66" i="16"/>
  <c r="AZ64" i="2"/>
  <c r="E65" i="16"/>
  <c r="AZ63" i="2"/>
  <c r="E64" i="16"/>
  <c r="AZ62" i="2"/>
  <c r="E63" i="16"/>
  <c r="AZ61" i="2"/>
  <c r="E62" i="16"/>
  <c r="AZ60" i="2"/>
  <c r="E61" i="16"/>
  <c r="AZ59" i="2"/>
  <c r="E60" i="16"/>
  <c r="AZ58" i="2"/>
  <c r="E59" i="16"/>
  <c r="AZ57" i="2"/>
  <c r="E58" i="16"/>
  <c r="AZ56" i="2"/>
  <c r="E57" i="16"/>
  <c r="AZ55" i="2"/>
  <c r="E56" i="16"/>
  <c r="AZ54" i="2"/>
  <c r="E55" i="16"/>
  <c r="AZ53" i="2"/>
  <c r="E54" i="16"/>
  <c r="AZ52" i="2"/>
  <c r="E53" i="16"/>
  <c r="AZ51" i="2"/>
  <c r="E52" i="16"/>
  <c r="AZ50" i="2"/>
  <c r="E51" i="16"/>
  <c r="AZ49" i="2"/>
  <c r="E50" i="16"/>
  <c r="AZ48" i="2"/>
  <c r="E49" i="16"/>
  <c r="AZ47" i="2"/>
  <c r="E48" i="16"/>
  <c r="AZ46" i="2"/>
  <c r="E47" i="16"/>
  <c r="AZ45" i="2"/>
  <c r="E46" i="16"/>
  <c r="AZ44" i="2"/>
  <c r="E45" i="16"/>
  <c r="AZ43" i="2"/>
  <c r="E44" i="16"/>
  <c r="AZ42" i="2"/>
  <c r="E43" i="16"/>
  <c r="AZ41" i="2"/>
  <c r="E42" i="16"/>
  <c r="AZ40" i="2"/>
  <c r="E41" i="16"/>
  <c r="AZ39" i="2"/>
  <c r="E40" i="16"/>
  <c r="AZ38" i="2"/>
  <c r="E39" i="16"/>
  <c r="AZ37" i="2"/>
  <c r="E38" i="16"/>
  <c r="AZ36" i="2"/>
  <c r="E37" i="16"/>
  <c r="AZ35" i="2"/>
  <c r="E36" i="16"/>
  <c r="AZ34" i="2"/>
  <c r="E35" i="16"/>
  <c r="AZ33" i="2"/>
  <c r="E34" i="16"/>
  <c r="AZ32" i="2"/>
  <c r="E33" i="16"/>
  <c r="AZ31" i="2"/>
  <c r="E32" i="16"/>
  <c r="AZ30" i="2"/>
  <c r="E31" i="16"/>
  <c r="AZ29" i="2"/>
  <c r="E30" i="16"/>
  <c r="AZ28" i="2"/>
  <c r="E29" i="16"/>
  <c r="AZ27" i="2"/>
  <c r="E28" i="16"/>
  <c r="AZ26" i="2"/>
  <c r="E27" i="16"/>
  <c r="AZ25" i="2"/>
  <c r="E26" i="16"/>
  <c r="AZ24" i="2"/>
  <c r="E25" i="16"/>
  <c r="AZ23" i="2"/>
  <c r="E24" i="16"/>
  <c r="AZ22" i="2"/>
  <c r="E23" i="16"/>
  <c r="AZ21" i="2"/>
  <c r="E22" i="16"/>
  <c r="AZ20" i="2"/>
  <c r="E21" i="16"/>
  <c r="AZ19" i="2"/>
  <c r="E20" i="16"/>
  <c r="AZ18" i="2"/>
  <c r="E19" i="16"/>
  <c r="AZ17" i="2"/>
  <c r="E18" i="16"/>
  <c r="AZ16" i="2"/>
  <c r="E17" i="16"/>
  <c r="AZ15" i="2"/>
  <c r="E16" i="16"/>
  <c r="AZ14" i="2"/>
  <c r="E15" i="16"/>
  <c r="AZ13" i="2"/>
  <c r="E14" i="16"/>
  <c r="AZ12" i="2"/>
  <c r="E13" i="16"/>
  <c r="AZ11" i="2"/>
  <c r="E12" i="16"/>
  <c r="AZ10" i="2"/>
  <c r="E11" i="16"/>
  <c r="AZ9" i="2"/>
  <c r="E10" i="16"/>
  <c r="E9" i="16"/>
  <c r="E8" i="16"/>
  <c r="E7" i="16"/>
  <c r="E6" i="16"/>
  <c r="AG5" i="16"/>
  <c r="BI5" i="16"/>
  <c r="CK5" i="16"/>
  <c r="CO4" i="16"/>
  <c r="BR5" i="16"/>
  <c r="AP5" i="16"/>
  <c r="CT5" i="16"/>
  <c r="CT4" i="16"/>
  <c r="AP4" i="16"/>
  <c r="BR4" i="16"/>
  <c r="CA105" i="15"/>
  <c r="CT106" i="16"/>
  <c r="BI105" i="15"/>
  <c r="AP106" i="16"/>
  <c r="BR105" i="15"/>
  <c r="BR106" i="16"/>
  <c r="BR104" i="15"/>
  <c r="BR105" i="16"/>
  <c r="BI104" i="15"/>
  <c r="AP105" i="16"/>
  <c r="CA104" i="15"/>
  <c r="CT105" i="16"/>
  <c r="CA103" i="15"/>
  <c r="CT104" i="16"/>
  <c r="BI103" i="15"/>
  <c r="AP104" i="16"/>
  <c r="BR103" i="15"/>
  <c r="BR104" i="16"/>
  <c r="BR102" i="15"/>
  <c r="BR103" i="16"/>
  <c r="BI102" i="15"/>
  <c r="AP103" i="16"/>
  <c r="CA102" i="15"/>
  <c r="CT103" i="16"/>
  <c r="BR101" i="15"/>
  <c r="BR102" i="16"/>
  <c r="BI101" i="15"/>
  <c r="AP102" i="16"/>
  <c r="CA101" i="15"/>
  <c r="CT102" i="16"/>
  <c r="BR100" i="15"/>
  <c r="BR101" i="16"/>
  <c r="BI100" i="15"/>
  <c r="AP101" i="16"/>
  <c r="CA100" i="15"/>
  <c r="CT101" i="16"/>
  <c r="BR99" i="15"/>
  <c r="BR100" i="16"/>
  <c r="BI99" i="15"/>
  <c r="AP100" i="16"/>
  <c r="CA99" i="15"/>
  <c r="CT100" i="16"/>
  <c r="BR98" i="15"/>
  <c r="BR99" i="16"/>
  <c r="CA98" i="15"/>
  <c r="CT99" i="16"/>
  <c r="BI98" i="15"/>
  <c r="AP99" i="16"/>
  <c r="CA97" i="15"/>
  <c r="CT98" i="16"/>
  <c r="BI97" i="15"/>
  <c r="AP98" i="16"/>
  <c r="BR97" i="15"/>
  <c r="BR98" i="16"/>
  <c r="BR96" i="15"/>
  <c r="BR97" i="16"/>
  <c r="BI96" i="15"/>
  <c r="AP97" i="16"/>
  <c r="CA96" i="15"/>
  <c r="CT97" i="16"/>
  <c r="BR95" i="15"/>
  <c r="BR96" i="16"/>
  <c r="BI95" i="15"/>
  <c r="AP96" i="16"/>
  <c r="CA95" i="15"/>
  <c r="CT96" i="16"/>
  <c r="BR94" i="15"/>
  <c r="BR95" i="16"/>
  <c r="BI94" i="15"/>
  <c r="AP95" i="16"/>
  <c r="CA94" i="15"/>
  <c r="CT95" i="16"/>
  <c r="BR93" i="15"/>
  <c r="BR94" i="16"/>
  <c r="BI93" i="15"/>
  <c r="AP94" i="16"/>
  <c r="CA93" i="15"/>
  <c r="CT94" i="16"/>
  <c r="BR92" i="15"/>
  <c r="BR93" i="16"/>
  <c r="BI92" i="15"/>
  <c r="AP93" i="16"/>
  <c r="CA92" i="15"/>
  <c r="CT93" i="16"/>
  <c r="BR91" i="15"/>
  <c r="BR92" i="16"/>
  <c r="BI91" i="15"/>
  <c r="AP92" i="16"/>
  <c r="CA91" i="15"/>
  <c r="CT92" i="16"/>
  <c r="BR90" i="15"/>
  <c r="BR91" i="16"/>
  <c r="BI90" i="15"/>
  <c r="AP91" i="16"/>
  <c r="CA90" i="15"/>
  <c r="CT91" i="16"/>
  <c r="BR89" i="15"/>
  <c r="BR90" i="16"/>
  <c r="BI89" i="15"/>
  <c r="AP90" i="16"/>
  <c r="CA89" i="15"/>
  <c r="CT90" i="16"/>
  <c r="BR88" i="15"/>
  <c r="BR89" i="16"/>
  <c r="BI88" i="15"/>
  <c r="AP89" i="16"/>
  <c r="CA88" i="15"/>
  <c r="CT89" i="16"/>
  <c r="BR87" i="15"/>
  <c r="BR88" i="16"/>
  <c r="BI87" i="15"/>
  <c r="AP88" i="16"/>
  <c r="CA87" i="15"/>
  <c r="CT88" i="16"/>
  <c r="BR86" i="15"/>
  <c r="BR87" i="16"/>
  <c r="BI86" i="15"/>
  <c r="AP87" i="16"/>
  <c r="CA86" i="15"/>
  <c r="CT87" i="16"/>
  <c r="BR85" i="15"/>
  <c r="BR86" i="16"/>
  <c r="BI85" i="15"/>
  <c r="AP86" i="16"/>
  <c r="CA85" i="15"/>
  <c r="CT86" i="16"/>
  <c r="BR84" i="15"/>
  <c r="BR85" i="16"/>
  <c r="BI84" i="15"/>
  <c r="AP85" i="16"/>
  <c r="CA84" i="15"/>
  <c r="CT85" i="16"/>
  <c r="BR83" i="15"/>
  <c r="BR84" i="16"/>
  <c r="BI83" i="15"/>
  <c r="AP84" i="16"/>
  <c r="CA83" i="15"/>
  <c r="CT84" i="16"/>
  <c r="BR82" i="15"/>
  <c r="BR83" i="16"/>
  <c r="BI82" i="15"/>
  <c r="AP83" i="16"/>
  <c r="CA82" i="15"/>
  <c r="CT83" i="16"/>
  <c r="BR81" i="15"/>
  <c r="BR82" i="16"/>
  <c r="BI81" i="15"/>
  <c r="AP82" i="16"/>
  <c r="CA81" i="15"/>
  <c r="CT82" i="16"/>
  <c r="BR80" i="15"/>
  <c r="BR81" i="16"/>
  <c r="BI80" i="15"/>
  <c r="AP81" i="16"/>
  <c r="CA80" i="15"/>
  <c r="CT81" i="16"/>
  <c r="BR79" i="15"/>
  <c r="BR80" i="16"/>
  <c r="BI79" i="15"/>
  <c r="AP80" i="16"/>
  <c r="CA79" i="15"/>
  <c r="CT80" i="16"/>
  <c r="BR78" i="15"/>
  <c r="BR79" i="16"/>
  <c r="BI78" i="15"/>
  <c r="AP79" i="16"/>
  <c r="CA78" i="15"/>
  <c r="CT79" i="16"/>
  <c r="BR77" i="15"/>
  <c r="BR78" i="16"/>
  <c r="BI77" i="15"/>
  <c r="AP78" i="16"/>
  <c r="CA77" i="15"/>
  <c r="CT78" i="16"/>
  <c r="BR76" i="15"/>
  <c r="BR77" i="16"/>
  <c r="BI76" i="15"/>
  <c r="AP77" i="16"/>
  <c r="CA76" i="15"/>
  <c r="CT77" i="16"/>
  <c r="BR75" i="15"/>
  <c r="BR76" i="16"/>
  <c r="BI75" i="15"/>
  <c r="AP76" i="16"/>
  <c r="CA75" i="15"/>
  <c r="CT76" i="16"/>
  <c r="BR74" i="15"/>
  <c r="BR75" i="16"/>
  <c r="BI74" i="15"/>
  <c r="AP75" i="16"/>
  <c r="CA74" i="15"/>
  <c r="CT75" i="16"/>
  <c r="BR73" i="15"/>
  <c r="BR74" i="16"/>
  <c r="BI73" i="15"/>
  <c r="AP74" i="16"/>
  <c r="CA73" i="15"/>
  <c r="CT74" i="16"/>
  <c r="CA72" i="15"/>
  <c r="CT73" i="16"/>
  <c r="BR72" i="15"/>
  <c r="BR73" i="16"/>
  <c r="BI72" i="15"/>
  <c r="AP73" i="16"/>
  <c r="CA71" i="15"/>
  <c r="CT72" i="16"/>
  <c r="BI71" i="15"/>
  <c r="AP72" i="16"/>
  <c r="BR71" i="15"/>
  <c r="BR72" i="16"/>
  <c r="BR70" i="15"/>
  <c r="BR71" i="16"/>
  <c r="BI70" i="15"/>
  <c r="AP71" i="16"/>
  <c r="CA70" i="15"/>
  <c r="CT71" i="16"/>
  <c r="CA69" i="15"/>
  <c r="CT70" i="16"/>
  <c r="BR69" i="15"/>
  <c r="BR70" i="16"/>
  <c r="BI69" i="15"/>
  <c r="AP70" i="16"/>
  <c r="CA68" i="15"/>
  <c r="CT69" i="16"/>
  <c r="BR68" i="15"/>
  <c r="BR69" i="16"/>
  <c r="BI68" i="15"/>
  <c r="AP69" i="16"/>
  <c r="CA67" i="15"/>
  <c r="CT68" i="16"/>
  <c r="BI67" i="15"/>
  <c r="AP68" i="16"/>
  <c r="BR67" i="15"/>
  <c r="BR68" i="16"/>
  <c r="BI66" i="15"/>
  <c r="AP67" i="16"/>
  <c r="BR66" i="15"/>
  <c r="BR67" i="16"/>
  <c r="CA66" i="15"/>
  <c r="CT67" i="16"/>
  <c r="CA65" i="15"/>
  <c r="CT66" i="16"/>
  <c r="BI65" i="15"/>
  <c r="AP66" i="16"/>
  <c r="BR65" i="15"/>
  <c r="BR66" i="16"/>
  <c r="BI64" i="15"/>
  <c r="AP65" i="16"/>
  <c r="BR64" i="15"/>
  <c r="BR65" i="16"/>
  <c r="CA64" i="15"/>
  <c r="CT65" i="16"/>
  <c r="CA63" i="15"/>
  <c r="CT64" i="16"/>
  <c r="BI63" i="15"/>
  <c r="AP64" i="16"/>
  <c r="BR63" i="15"/>
  <c r="BR64" i="16"/>
  <c r="BI62" i="15"/>
  <c r="AP63" i="16"/>
  <c r="BR62" i="15"/>
  <c r="BR63" i="16"/>
  <c r="CA62" i="15"/>
  <c r="CT63" i="16"/>
  <c r="CA61" i="15"/>
  <c r="CT62" i="16"/>
  <c r="BR61" i="15"/>
  <c r="BR62" i="16"/>
  <c r="BI61" i="15"/>
  <c r="AP62" i="16"/>
  <c r="BR60" i="15"/>
  <c r="BR61" i="16"/>
  <c r="BI60" i="15"/>
  <c r="AP61" i="16"/>
  <c r="CA60" i="15"/>
  <c r="CT61" i="16"/>
  <c r="CA59" i="15"/>
  <c r="CT60" i="16"/>
  <c r="BR59" i="15"/>
  <c r="BR60" i="16"/>
  <c r="BI59" i="15"/>
  <c r="AP60" i="16"/>
  <c r="BR58" i="15"/>
  <c r="BR59" i="16"/>
  <c r="BI58" i="15"/>
  <c r="AP59" i="16"/>
  <c r="CA58" i="15"/>
  <c r="CT59" i="16"/>
  <c r="BR57" i="15"/>
  <c r="BR58" i="16"/>
  <c r="BI57" i="15"/>
  <c r="AP58" i="16"/>
  <c r="CA57" i="15"/>
  <c r="CT58" i="16"/>
  <c r="CA56" i="15"/>
  <c r="CT57" i="16"/>
  <c r="BR56" i="15"/>
  <c r="BR57" i="16"/>
  <c r="BI56" i="15"/>
  <c r="AP57" i="16"/>
  <c r="CA55" i="15"/>
  <c r="CT56" i="16"/>
  <c r="BI55" i="15"/>
  <c r="AP56" i="16"/>
  <c r="BR55" i="15"/>
  <c r="BR56" i="16"/>
  <c r="CA54" i="15"/>
  <c r="CT55" i="16"/>
  <c r="BI54" i="15"/>
  <c r="AP55" i="16"/>
  <c r="BR54" i="15"/>
  <c r="BR55" i="16"/>
  <c r="BR53" i="15"/>
  <c r="BR54" i="16"/>
  <c r="CA53" i="15"/>
  <c r="CT54" i="16"/>
  <c r="BI53" i="15"/>
  <c r="AP54" i="16"/>
  <c r="BR52" i="15"/>
  <c r="BR53" i="16"/>
  <c r="BI52" i="15"/>
  <c r="AP53" i="16"/>
  <c r="CA52" i="15"/>
  <c r="CT53" i="16"/>
  <c r="BR51" i="15"/>
  <c r="BR52" i="16"/>
  <c r="BI51" i="15"/>
  <c r="AP52" i="16"/>
  <c r="CA51" i="15"/>
  <c r="CT52" i="16"/>
  <c r="BR50" i="15"/>
  <c r="BR51" i="16"/>
  <c r="BI50" i="15"/>
  <c r="AP51" i="16"/>
  <c r="CA50" i="15"/>
  <c r="CT51" i="16"/>
  <c r="BR49" i="15"/>
  <c r="BR50" i="16"/>
  <c r="BI49" i="15"/>
  <c r="AP50" i="16"/>
  <c r="CA49" i="15"/>
  <c r="CT50" i="16"/>
  <c r="BR48" i="15"/>
  <c r="BR49" i="16"/>
  <c r="BI48" i="15"/>
  <c r="AP49" i="16"/>
  <c r="CA48" i="15"/>
  <c r="CT49" i="16"/>
  <c r="BR47" i="15"/>
  <c r="BR48" i="16"/>
  <c r="BI47" i="15"/>
  <c r="AP48" i="16"/>
  <c r="CA47" i="15"/>
  <c r="CT48" i="16"/>
  <c r="BR46" i="15"/>
  <c r="BR47" i="16"/>
  <c r="BI46" i="15"/>
  <c r="AP47" i="16"/>
  <c r="CA46" i="15"/>
  <c r="CT47" i="16"/>
  <c r="BR45" i="15"/>
  <c r="BR46" i="16"/>
  <c r="BI45" i="15"/>
  <c r="AP46" i="16"/>
  <c r="CA45" i="15"/>
  <c r="CT46" i="16"/>
  <c r="BR44" i="15"/>
  <c r="BR45" i="16"/>
  <c r="BI44" i="15"/>
  <c r="AP45" i="16"/>
  <c r="CA44" i="15"/>
  <c r="CT45" i="16"/>
  <c r="BR43" i="15"/>
  <c r="BR44" i="16"/>
  <c r="BI43" i="15"/>
  <c r="AP44" i="16"/>
  <c r="CA43" i="15"/>
  <c r="CT44" i="16"/>
  <c r="BR42" i="15"/>
  <c r="BR43" i="16"/>
  <c r="BI42" i="15"/>
  <c r="AP43" i="16"/>
  <c r="CA42" i="15"/>
  <c r="CT43" i="16"/>
  <c r="BR41" i="15"/>
  <c r="BR42" i="16"/>
  <c r="BI41" i="15"/>
  <c r="AP42" i="16"/>
  <c r="CA41" i="15"/>
  <c r="CT42" i="16"/>
  <c r="BR40" i="15"/>
  <c r="BR41" i="16"/>
  <c r="BI40" i="15"/>
  <c r="AP41" i="16"/>
  <c r="CA40" i="15"/>
  <c r="CT41" i="16"/>
  <c r="BR39" i="15"/>
  <c r="BR40" i="16"/>
  <c r="BI39" i="15"/>
  <c r="AP40" i="16"/>
  <c r="CA39" i="15"/>
  <c r="CT40" i="16"/>
  <c r="BR38" i="15"/>
  <c r="BR39" i="16"/>
  <c r="BI38" i="15"/>
  <c r="AP39" i="16"/>
  <c r="CA38" i="15"/>
  <c r="CT39" i="16"/>
  <c r="BR37" i="15"/>
  <c r="BR38" i="16"/>
  <c r="BI37" i="15"/>
  <c r="AP38" i="16"/>
  <c r="CA37" i="15"/>
  <c r="CT38" i="16"/>
  <c r="BR36" i="15"/>
  <c r="BR37" i="16"/>
  <c r="BI36" i="15"/>
  <c r="AP37" i="16"/>
  <c r="CA36" i="15"/>
  <c r="CT37" i="16"/>
  <c r="BR35" i="15"/>
  <c r="BR36" i="16"/>
  <c r="BI35" i="15"/>
  <c r="AP36" i="16"/>
  <c r="CA35" i="15"/>
  <c r="CT36" i="16"/>
  <c r="BR34" i="15"/>
  <c r="BR35" i="16"/>
  <c r="BI34" i="15"/>
  <c r="AP35" i="16"/>
  <c r="CA34" i="15"/>
  <c r="CT35" i="16"/>
  <c r="BR33" i="15"/>
  <c r="BR34" i="16"/>
  <c r="BI33" i="15"/>
  <c r="AP34" i="16"/>
  <c r="CA33" i="15"/>
  <c r="CT34" i="16"/>
  <c r="CA32" i="15"/>
  <c r="CT33" i="16"/>
  <c r="BI32" i="15"/>
  <c r="AP33" i="16"/>
  <c r="BR32" i="15"/>
  <c r="BR33" i="16"/>
  <c r="BI31" i="15"/>
  <c r="AP32" i="16"/>
  <c r="CA31" i="15"/>
  <c r="CT32" i="16"/>
  <c r="BR31" i="15"/>
  <c r="BR32" i="16"/>
  <c r="BI30" i="15"/>
  <c r="AP31" i="16"/>
  <c r="CA30" i="15"/>
  <c r="CT31" i="16"/>
  <c r="BR30" i="15"/>
  <c r="BR31" i="16"/>
  <c r="CA29" i="15"/>
  <c r="CT30" i="16"/>
  <c r="BI29" i="15"/>
  <c r="AP30" i="16"/>
  <c r="BR29" i="15"/>
  <c r="BR30" i="16"/>
  <c r="BR28" i="15"/>
  <c r="BR29" i="16"/>
  <c r="BI28" i="15"/>
  <c r="AP29" i="16"/>
  <c r="CA28" i="15"/>
  <c r="CT29" i="16"/>
  <c r="BI27" i="15"/>
  <c r="AP28" i="16"/>
  <c r="BR27" i="15"/>
  <c r="BR28" i="16"/>
  <c r="CA27" i="15"/>
  <c r="CT28" i="16"/>
  <c r="BI26" i="15"/>
  <c r="AP27" i="16"/>
  <c r="BR26" i="15"/>
  <c r="BR27" i="16"/>
  <c r="CA26" i="15"/>
  <c r="CT27" i="16"/>
  <c r="CA25" i="15"/>
  <c r="CT26" i="16"/>
  <c r="BI25" i="15"/>
  <c r="AP26" i="16"/>
  <c r="BR25" i="15"/>
  <c r="BR26" i="16"/>
  <c r="BI24" i="15"/>
  <c r="AP25" i="16"/>
  <c r="BR24" i="15"/>
  <c r="BR25" i="16"/>
  <c r="CA24" i="15"/>
  <c r="CT25" i="16"/>
  <c r="BR23" i="15"/>
  <c r="BR24" i="16"/>
  <c r="BI23" i="15"/>
  <c r="AP24" i="16"/>
  <c r="CA23" i="15"/>
  <c r="CT24" i="16"/>
  <c r="BR22" i="15"/>
  <c r="BR23" i="16"/>
  <c r="BI22" i="15"/>
  <c r="AP23" i="16"/>
  <c r="CA22" i="15"/>
  <c r="CT23" i="16"/>
  <c r="BR21" i="15"/>
  <c r="BR22" i="16"/>
  <c r="BI21" i="15"/>
  <c r="AP22" i="16"/>
  <c r="CA21" i="15"/>
  <c r="CT22" i="16"/>
  <c r="BR20" i="15"/>
  <c r="BR21" i="16"/>
  <c r="BI20" i="15"/>
  <c r="AP21" i="16"/>
  <c r="CA20" i="15"/>
  <c r="CT21" i="16"/>
  <c r="BR19" i="15"/>
  <c r="BR20" i="16"/>
  <c r="BI19" i="15"/>
  <c r="AP20" i="16"/>
  <c r="CA19" i="15"/>
  <c r="CT20" i="16"/>
  <c r="BR18" i="15"/>
  <c r="BR19" i="16"/>
  <c r="BI18" i="15"/>
  <c r="AP19" i="16"/>
  <c r="CA18" i="15"/>
  <c r="CT19" i="16"/>
  <c r="BR17" i="15"/>
  <c r="BR18" i="16"/>
  <c r="BI17" i="15"/>
  <c r="AP18" i="16"/>
  <c r="CA17" i="15"/>
  <c r="CT18" i="16"/>
  <c r="BR16" i="15"/>
  <c r="BR17" i="16"/>
  <c r="BI16" i="15"/>
  <c r="AP17" i="16"/>
  <c r="CA16" i="15"/>
  <c r="CT17" i="16"/>
  <c r="BR15" i="15"/>
  <c r="BR16" i="16"/>
  <c r="BI15" i="15"/>
  <c r="AP16" i="16"/>
  <c r="CA15" i="15"/>
  <c r="CT16" i="16"/>
  <c r="BR14" i="15"/>
  <c r="BR15" i="16"/>
  <c r="BI14" i="15"/>
  <c r="AP15" i="16"/>
  <c r="CA14" i="15"/>
  <c r="CT15" i="16"/>
  <c r="BR13" i="15"/>
  <c r="BR14" i="16"/>
  <c r="BI13" i="15"/>
  <c r="AP14" i="16"/>
  <c r="CA13" i="15"/>
  <c r="CT14" i="16"/>
  <c r="BR13" i="16"/>
  <c r="AP13" i="16"/>
  <c r="CT13" i="16"/>
  <c r="BR12" i="16"/>
  <c r="AP12" i="16"/>
  <c r="CT12" i="16"/>
  <c r="BR11" i="16"/>
  <c r="AP11" i="16"/>
  <c r="CT11" i="16"/>
  <c r="BR10" i="16"/>
  <c r="AP10" i="16"/>
  <c r="CT10" i="16"/>
  <c r="BR9" i="16"/>
  <c r="AP9" i="16"/>
  <c r="CT9" i="16"/>
  <c r="BR8" i="16"/>
  <c r="AP8" i="16"/>
  <c r="CT8" i="16"/>
  <c r="BR7" i="16"/>
  <c r="AP7" i="16"/>
  <c r="CT7" i="16"/>
  <c r="BR6" i="16"/>
  <c r="AP6" i="16"/>
  <c r="CT6" i="16"/>
  <c r="CQ5" i="16"/>
  <c r="BO5" i="16"/>
  <c r="AM5" i="16"/>
  <c r="BX5" i="16"/>
  <c r="AV5" i="16"/>
  <c r="CZ5" i="16"/>
  <c r="CG102" i="15"/>
  <c r="CZ103" i="16"/>
  <c r="BO102" i="15"/>
  <c r="AV103" i="16"/>
  <c r="BX102" i="15"/>
  <c r="BX103" i="16"/>
  <c r="CG98" i="15"/>
  <c r="CZ99" i="16"/>
  <c r="BO98" i="15"/>
  <c r="AV99" i="16"/>
  <c r="BX98" i="15"/>
  <c r="BX99" i="16"/>
  <c r="BX93" i="15"/>
  <c r="BX94" i="16"/>
  <c r="BO93" i="15"/>
  <c r="AV94" i="16"/>
  <c r="CG93" i="15"/>
  <c r="CZ94" i="16"/>
  <c r="BX89" i="15"/>
  <c r="BX90" i="16"/>
  <c r="BO89" i="15"/>
  <c r="AV90" i="16"/>
  <c r="CG89" i="15"/>
  <c r="CZ90" i="16"/>
  <c r="BX84" i="15"/>
  <c r="BX85" i="16"/>
  <c r="CG84" i="15"/>
  <c r="CZ85" i="16"/>
  <c r="BO84" i="15"/>
  <c r="AV85" i="16"/>
  <c r="BX80" i="15"/>
  <c r="BX81" i="16"/>
  <c r="BO80" i="15"/>
  <c r="AV81" i="16"/>
  <c r="CG80" i="15"/>
  <c r="CZ81" i="16"/>
  <c r="BX75" i="15"/>
  <c r="BX76" i="16"/>
  <c r="BO75" i="15"/>
  <c r="AV76" i="16"/>
  <c r="CG75" i="15"/>
  <c r="CZ76" i="16"/>
  <c r="BO71" i="15"/>
  <c r="AV72" i="16"/>
  <c r="BX71" i="15"/>
  <c r="BX72" i="16"/>
  <c r="CG71" i="15"/>
  <c r="CZ72" i="16"/>
  <c r="BX66" i="15"/>
  <c r="BX67" i="16"/>
  <c r="BO66" i="15"/>
  <c r="AV67" i="16"/>
  <c r="CG66" i="15"/>
  <c r="CZ67" i="16"/>
  <c r="BX62" i="15"/>
  <c r="BX63" i="16"/>
  <c r="BO62" i="15"/>
  <c r="AV63" i="16"/>
  <c r="CG62" i="15"/>
  <c r="CZ63" i="16"/>
  <c r="BX59" i="15"/>
  <c r="BX60" i="16"/>
  <c r="BO59" i="15"/>
  <c r="AV60" i="16"/>
  <c r="CG59" i="15"/>
  <c r="CZ60" i="16"/>
  <c r="CG55" i="15"/>
  <c r="CZ56" i="16"/>
  <c r="BO55" i="15"/>
  <c r="AV56" i="16"/>
  <c r="BX55" i="15"/>
  <c r="BX56" i="16"/>
  <c r="BX51" i="15"/>
  <c r="BX52" i="16"/>
  <c r="BO51" i="15"/>
  <c r="AV52" i="16"/>
  <c r="CG51" i="15"/>
  <c r="CZ52" i="16"/>
  <c r="BX47" i="15"/>
  <c r="BX48" i="16"/>
  <c r="BO47" i="15"/>
  <c r="AV48" i="16"/>
  <c r="CG47" i="15"/>
  <c r="CZ48" i="16"/>
  <c r="BX43" i="15"/>
  <c r="BX44" i="16"/>
  <c r="BO43" i="15"/>
  <c r="AV44" i="16"/>
  <c r="CG43" i="15"/>
  <c r="CZ44" i="16"/>
  <c r="BX38" i="15"/>
  <c r="BX39" i="16"/>
  <c r="BO38" i="15"/>
  <c r="AV39" i="16"/>
  <c r="CG38" i="15"/>
  <c r="CZ39" i="16"/>
  <c r="BX34" i="15"/>
  <c r="BX35" i="16"/>
  <c r="BO34" i="15"/>
  <c r="AV35" i="16"/>
  <c r="CG34" i="15"/>
  <c r="CZ35" i="16"/>
  <c r="BX29" i="15"/>
  <c r="BX30" i="16"/>
  <c r="BO29" i="15"/>
  <c r="AV30" i="16"/>
  <c r="CG29" i="15"/>
  <c r="CZ30" i="16"/>
  <c r="BX25" i="15"/>
  <c r="BX26" i="16"/>
  <c r="BO25" i="15"/>
  <c r="AV26" i="16"/>
  <c r="CG25" i="15"/>
  <c r="CZ26" i="16"/>
  <c r="BX20" i="15"/>
  <c r="BX21" i="16"/>
  <c r="BO20" i="15"/>
  <c r="AV21" i="16"/>
  <c r="CG20" i="15"/>
  <c r="CZ21" i="16"/>
  <c r="CG16" i="15"/>
  <c r="CZ17" i="16"/>
  <c r="BO16" i="15"/>
  <c r="AV17" i="16"/>
  <c r="BX16" i="15"/>
  <c r="BX17" i="16"/>
  <c r="BX13" i="16"/>
  <c r="AV13" i="16"/>
  <c r="CZ13" i="16"/>
  <c r="BX9" i="16"/>
  <c r="AV9" i="16"/>
  <c r="CZ9" i="16"/>
  <c r="BX6" i="16"/>
  <c r="AV6" i="16"/>
  <c r="CZ6" i="16"/>
  <c r="CE102" i="2"/>
  <c r="CO103" i="16"/>
  <c r="BV102" i="2"/>
  <c r="BM103" i="16"/>
  <c r="BM102" i="2"/>
  <c r="AK103" i="16"/>
  <c r="CE98" i="2"/>
  <c r="CO99" i="16"/>
  <c r="BV98" i="2"/>
  <c r="BM99" i="16"/>
  <c r="BM98" i="2"/>
  <c r="AK99" i="16"/>
  <c r="CE93" i="2"/>
  <c r="CO94" i="16"/>
  <c r="BV93" i="2"/>
  <c r="BM94" i="16"/>
  <c r="BM93" i="2"/>
  <c r="AK94" i="16"/>
  <c r="CE89" i="2"/>
  <c r="CO90" i="16"/>
  <c r="BV89" i="2"/>
  <c r="BM90" i="16"/>
  <c r="BM89" i="2"/>
  <c r="AK90" i="16"/>
  <c r="CE84" i="2"/>
  <c r="CO85" i="16"/>
  <c r="BV84" i="2"/>
  <c r="BM85" i="16"/>
  <c r="BM84" i="2"/>
  <c r="AK85" i="16"/>
  <c r="CE80" i="2"/>
  <c r="CO81" i="16"/>
  <c r="BV80" i="2"/>
  <c r="BM81" i="16"/>
  <c r="BM80" i="2"/>
  <c r="AK81" i="16"/>
  <c r="CE75" i="2"/>
  <c r="CO76" i="16"/>
  <c r="BV75" i="2"/>
  <c r="BM76" i="16"/>
  <c r="BM75" i="2"/>
  <c r="AK76" i="16"/>
  <c r="CE71" i="2"/>
  <c r="CO72" i="16"/>
  <c r="BV71" i="2"/>
  <c r="BM72" i="16"/>
  <c r="BM71" i="2"/>
  <c r="AK72" i="16"/>
  <c r="CE67" i="2"/>
  <c r="CO68" i="16"/>
  <c r="BV67" i="2"/>
  <c r="BM68" i="16"/>
  <c r="BM67" i="2"/>
  <c r="AK68" i="16"/>
  <c r="CE62" i="2"/>
  <c r="CO63" i="16"/>
  <c r="BV62" i="2"/>
  <c r="BM63" i="16"/>
  <c r="BM62" i="2"/>
  <c r="AK63" i="16"/>
  <c r="CE58" i="2"/>
  <c r="CO59" i="16"/>
  <c r="BV58" i="2"/>
  <c r="BM59" i="16"/>
  <c r="BM58" i="2"/>
  <c r="AK59" i="16"/>
  <c r="CE53" i="2"/>
  <c r="CO54" i="16"/>
  <c r="BV53" i="2"/>
  <c r="BM54" i="16"/>
  <c r="BM53" i="2"/>
  <c r="AK54" i="16"/>
  <c r="CE49" i="2"/>
  <c r="CO50" i="16"/>
  <c r="BV49" i="2"/>
  <c r="BM50" i="16"/>
  <c r="BM49" i="2"/>
  <c r="AK50" i="16"/>
  <c r="CE46" i="2"/>
  <c r="CO47" i="16"/>
  <c r="BV46" i="2"/>
  <c r="BM47" i="16"/>
  <c r="BM46" i="2"/>
  <c r="AK47" i="16"/>
  <c r="CE41" i="2"/>
  <c r="CO42" i="16"/>
  <c r="BV41" i="2"/>
  <c r="BM42" i="16"/>
  <c r="BM41" i="2"/>
  <c r="AK42" i="16"/>
  <c r="CE36" i="2"/>
  <c r="CO37" i="16"/>
  <c r="BV36" i="2"/>
  <c r="BM37" i="16"/>
  <c r="BM36" i="2"/>
  <c r="AK37" i="16"/>
  <c r="CE32" i="2"/>
  <c r="CO33" i="16"/>
  <c r="BV32" i="2"/>
  <c r="BM33" i="16"/>
  <c r="BM32" i="2"/>
  <c r="AK33" i="16"/>
  <c r="CE28" i="2"/>
  <c r="CO29" i="16"/>
  <c r="BV28" i="2"/>
  <c r="BM29" i="16"/>
  <c r="BM28" i="2"/>
  <c r="AK29" i="16"/>
  <c r="CE23" i="2"/>
  <c r="CO24" i="16"/>
  <c r="BV23" i="2"/>
  <c r="BM24" i="16"/>
  <c r="BM23" i="2"/>
  <c r="AK24" i="16"/>
  <c r="CE19" i="2"/>
  <c r="CO20" i="16"/>
  <c r="BV19" i="2"/>
  <c r="BM20" i="16"/>
  <c r="BM19" i="2"/>
  <c r="AK20" i="16"/>
  <c r="CE15" i="2"/>
  <c r="CO16" i="16"/>
  <c r="BV15" i="2"/>
  <c r="BM16" i="16"/>
  <c r="BM15" i="2"/>
  <c r="AK16" i="16"/>
  <c r="CE11" i="2"/>
  <c r="CO12" i="16"/>
  <c r="BV11" i="2"/>
  <c r="BM12" i="16"/>
  <c r="BM11" i="2"/>
  <c r="AK12" i="16"/>
  <c r="CO8" i="16"/>
  <c r="BM8" i="16"/>
  <c r="AK8" i="16"/>
  <c r="BK102" i="2"/>
  <c r="AI103" i="16"/>
  <c r="BT102" i="2"/>
  <c r="BK103" i="16"/>
  <c r="CC102" i="2"/>
  <c r="CM103" i="16"/>
  <c r="BK99" i="2"/>
  <c r="AI100" i="16"/>
  <c r="CC99" i="2"/>
  <c r="CM100" i="16"/>
  <c r="BT99" i="2"/>
  <c r="BK100" i="16"/>
  <c r="BK94" i="2"/>
  <c r="AI95" i="16"/>
  <c r="BT94" i="2"/>
  <c r="BK95" i="16"/>
  <c r="CC94" i="2"/>
  <c r="CM95" i="16"/>
  <c r="CC91" i="2"/>
  <c r="CM92" i="16"/>
  <c r="BK91" i="2"/>
  <c r="AI92" i="16"/>
  <c r="BT91" i="2"/>
  <c r="BK92" i="16"/>
  <c r="CC87" i="2"/>
  <c r="CM88" i="16"/>
  <c r="BK87" i="2"/>
  <c r="AI88" i="16"/>
  <c r="BT87" i="2"/>
  <c r="BK88" i="16"/>
  <c r="CC84" i="2"/>
  <c r="CM85" i="16"/>
  <c r="BK84" i="2"/>
  <c r="AI85" i="16"/>
  <c r="BT84" i="2"/>
  <c r="BK85" i="16"/>
  <c r="CC80" i="2"/>
  <c r="CM81" i="16"/>
  <c r="BK80" i="2"/>
  <c r="AI81" i="16"/>
  <c r="BT80" i="2"/>
  <c r="BK81" i="16"/>
  <c r="CC77" i="2"/>
  <c r="CM78" i="16"/>
  <c r="BK77" i="2"/>
  <c r="AI78" i="16"/>
  <c r="BT77" i="2"/>
  <c r="BK78" i="16"/>
  <c r="CC73" i="2"/>
  <c r="CM74" i="16"/>
  <c r="BK73" i="2"/>
  <c r="AI74" i="16"/>
  <c r="BT73" i="2"/>
  <c r="BK74" i="16"/>
  <c r="CC70" i="2"/>
  <c r="CM71" i="16"/>
  <c r="BK70" i="2"/>
  <c r="AI71" i="16"/>
  <c r="BT70" i="2"/>
  <c r="BK71" i="16"/>
  <c r="CC66" i="2"/>
  <c r="CM67" i="16"/>
  <c r="BK66" i="2"/>
  <c r="AI67" i="16"/>
  <c r="BT66" i="2"/>
  <c r="BK67" i="16"/>
  <c r="CC62" i="2"/>
  <c r="CM63" i="16"/>
  <c r="BK62" i="2"/>
  <c r="AI63" i="16"/>
  <c r="BT62" i="2"/>
  <c r="BK63" i="16"/>
  <c r="CC58" i="2"/>
  <c r="CM59" i="16"/>
  <c r="BK58" i="2"/>
  <c r="AI59" i="16"/>
  <c r="BT58" i="2"/>
  <c r="BK59" i="16"/>
  <c r="CC55" i="2"/>
  <c r="CM56" i="16"/>
  <c r="BK55" i="2"/>
  <c r="AI56" i="16"/>
  <c r="BT55" i="2"/>
  <c r="BK56" i="16"/>
  <c r="CC51" i="2"/>
  <c r="CM52" i="16"/>
  <c r="BK51" i="2"/>
  <c r="AI52" i="16"/>
  <c r="BT51" i="2"/>
  <c r="BK52" i="16"/>
  <c r="CC48" i="2"/>
  <c r="CM49" i="16"/>
  <c r="BK48" i="2"/>
  <c r="AI49" i="16"/>
  <c r="BT48" i="2"/>
  <c r="BK49" i="16"/>
  <c r="CC44" i="2"/>
  <c r="CM45" i="16"/>
  <c r="BK44" i="2"/>
  <c r="AI45" i="16"/>
  <c r="BT44" i="2"/>
  <c r="BK45" i="16"/>
  <c r="CC41" i="2"/>
  <c r="CM42" i="16"/>
  <c r="BK41" i="2"/>
  <c r="AI42" i="16"/>
  <c r="BT41" i="2"/>
  <c r="BK42" i="16"/>
  <c r="CC36" i="2"/>
  <c r="CM37" i="16"/>
  <c r="BK36" i="2"/>
  <c r="AI37" i="16"/>
  <c r="BT36" i="2"/>
  <c r="BK37" i="16"/>
  <c r="CC33" i="2"/>
  <c r="CM34" i="16"/>
  <c r="BK33" i="2"/>
  <c r="AI34" i="16"/>
  <c r="BT33" i="2"/>
  <c r="BK34" i="16"/>
  <c r="CC29" i="2"/>
  <c r="CM30" i="16"/>
  <c r="BK29" i="2"/>
  <c r="AI30" i="16"/>
  <c r="BT29" i="2"/>
  <c r="BK30" i="16"/>
  <c r="CC25" i="2"/>
  <c r="CM26" i="16"/>
  <c r="BK25" i="2"/>
  <c r="AI26" i="16"/>
  <c r="BT25" i="2"/>
  <c r="BK26" i="16"/>
  <c r="CC21" i="2"/>
  <c r="CM22" i="16"/>
  <c r="BK21" i="2"/>
  <c r="AI22" i="16"/>
  <c r="BT21" i="2"/>
  <c r="BK22" i="16"/>
  <c r="CC18" i="2"/>
  <c r="CM19" i="16"/>
  <c r="BK18" i="2"/>
  <c r="AI19" i="16"/>
  <c r="BT18" i="2"/>
  <c r="BK19" i="16"/>
  <c r="CC13" i="2"/>
  <c r="CM14" i="16"/>
  <c r="BK13" i="2"/>
  <c r="AI14" i="16"/>
  <c r="BT13" i="2"/>
  <c r="BK14" i="16"/>
  <c r="CC10" i="2"/>
  <c r="CM11" i="16"/>
  <c r="BK10" i="2"/>
  <c r="AI11" i="16"/>
  <c r="BT10" i="2"/>
  <c r="BK11" i="16"/>
  <c r="CM7" i="16"/>
  <c r="AI7" i="16"/>
  <c r="BK7" i="16"/>
  <c r="BI104" i="2"/>
  <c r="AG105" i="16"/>
  <c r="CA104" i="2"/>
  <c r="CK105" i="16"/>
  <c r="BR104" i="2"/>
  <c r="BI105" i="16"/>
  <c r="BI101" i="2"/>
  <c r="AG102" i="16"/>
  <c r="CA101" i="2"/>
  <c r="CK102" i="16"/>
  <c r="BR101" i="2"/>
  <c r="BI102" i="16"/>
  <c r="BI99" i="2"/>
  <c r="AG100" i="16"/>
  <c r="CA99" i="2"/>
  <c r="CK100" i="16"/>
  <c r="BR99" i="2"/>
  <c r="BI100" i="16"/>
  <c r="CA96" i="2"/>
  <c r="CK97" i="16"/>
  <c r="BI96" i="2"/>
  <c r="AG97" i="16"/>
  <c r="BR96" i="2"/>
  <c r="BI97" i="16"/>
  <c r="BI94" i="2"/>
  <c r="AG95" i="16"/>
  <c r="CA94" i="2"/>
  <c r="CK95" i="16"/>
  <c r="BR94" i="2"/>
  <c r="BI95" i="16"/>
  <c r="BI91" i="2"/>
  <c r="AG92" i="16"/>
  <c r="CA91" i="2"/>
  <c r="CK92" i="16"/>
  <c r="BR91" i="2"/>
  <c r="BI92" i="16"/>
  <c r="BI89" i="2"/>
  <c r="AG90" i="16"/>
  <c r="CA89" i="2"/>
  <c r="CK90" i="16"/>
  <c r="BR89" i="2"/>
  <c r="BI90" i="16"/>
  <c r="CA86" i="2"/>
  <c r="CK87" i="16"/>
  <c r="BI86" i="2"/>
  <c r="AG87" i="16"/>
  <c r="BR86" i="2"/>
  <c r="BI87" i="16"/>
  <c r="CA84" i="2"/>
  <c r="CK85" i="16"/>
  <c r="BI84" i="2"/>
  <c r="AG85" i="16"/>
  <c r="BR84" i="2"/>
  <c r="BI85" i="16"/>
  <c r="BI81" i="2"/>
  <c r="AG82" i="16"/>
  <c r="CA81" i="2"/>
  <c r="CK82" i="16"/>
  <c r="BR81" i="2"/>
  <c r="BI82" i="16"/>
  <c r="BI79" i="2"/>
  <c r="AG80" i="16"/>
  <c r="CA79" i="2"/>
  <c r="CK80" i="16"/>
  <c r="BR79" i="2"/>
  <c r="BI80" i="16"/>
  <c r="CA76" i="2"/>
  <c r="CK77" i="16"/>
  <c r="BI76" i="2"/>
  <c r="AG77" i="16"/>
  <c r="BR76" i="2"/>
  <c r="BI77" i="16"/>
  <c r="CA74" i="2"/>
  <c r="CK75" i="16"/>
  <c r="BI74" i="2"/>
  <c r="AG75" i="16"/>
  <c r="BR74" i="2"/>
  <c r="BI75" i="16"/>
  <c r="BI71" i="2"/>
  <c r="AG72" i="16"/>
  <c r="CA71" i="2"/>
  <c r="CK72" i="16"/>
  <c r="BR71" i="2"/>
  <c r="BI72" i="16"/>
  <c r="BI69" i="2"/>
  <c r="AG70" i="16"/>
  <c r="CA69" i="2"/>
  <c r="CK70" i="16"/>
  <c r="BR69" i="2"/>
  <c r="BI70" i="16"/>
  <c r="CA66" i="2"/>
  <c r="CK67" i="16"/>
  <c r="BI66" i="2"/>
  <c r="AG67" i="16"/>
  <c r="BR66" i="2"/>
  <c r="BI67" i="16"/>
  <c r="CA64" i="2"/>
  <c r="CK65" i="16"/>
  <c r="BI64" i="2"/>
  <c r="AG65" i="16"/>
  <c r="BR64" i="2"/>
  <c r="BI65" i="16"/>
  <c r="BI61" i="2"/>
  <c r="AG62" i="16"/>
  <c r="CA61" i="2"/>
  <c r="CK62" i="16"/>
  <c r="BR61" i="2"/>
  <c r="BI62" i="16"/>
  <c r="BI59" i="2"/>
  <c r="AG60" i="16"/>
  <c r="CA59" i="2"/>
  <c r="CK60" i="16"/>
  <c r="BR59" i="2"/>
  <c r="BI60" i="16"/>
  <c r="CA56" i="2"/>
  <c r="CK57" i="16"/>
  <c r="BI56" i="2"/>
  <c r="AG57" i="16"/>
  <c r="BR56" i="2"/>
  <c r="BI57" i="16"/>
  <c r="CA54" i="2"/>
  <c r="CK55" i="16"/>
  <c r="BI54" i="2"/>
  <c r="AG55" i="16"/>
  <c r="BR54" i="2"/>
  <c r="BI55" i="16"/>
  <c r="BI51" i="2"/>
  <c r="AG52" i="16"/>
  <c r="CA51" i="2"/>
  <c r="CK52" i="16"/>
  <c r="BR51" i="2"/>
  <c r="BI52" i="16"/>
  <c r="BI49" i="2"/>
  <c r="AG50" i="16"/>
  <c r="CA49" i="2"/>
  <c r="CK50" i="16"/>
  <c r="BR49" i="2"/>
  <c r="BI50" i="16"/>
  <c r="CA46" i="2"/>
  <c r="CK47" i="16"/>
  <c r="BI46" i="2"/>
  <c r="AG47" i="16"/>
  <c r="BR46" i="2"/>
  <c r="BI47" i="16"/>
  <c r="CA44" i="2"/>
  <c r="CK45" i="16"/>
  <c r="BI44" i="2"/>
  <c r="AG45" i="16"/>
  <c r="BR44" i="2"/>
  <c r="BI45" i="16"/>
  <c r="BI41" i="2"/>
  <c r="AG42" i="16"/>
  <c r="CA41" i="2"/>
  <c r="CK42" i="16"/>
  <c r="BR41" i="2"/>
  <c r="BI42" i="16"/>
  <c r="BI39" i="2"/>
  <c r="AG40" i="16"/>
  <c r="CA39" i="2"/>
  <c r="CK40" i="16"/>
  <c r="BR39" i="2"/>
  <c r="BI40" i="16"/>
  <c r="CA36" i="2"/>
  <c r="CK37" i="16"/>
  <c r="BI36" i="2"/>
  <c r="AG37" i="16"/>
  <c r="BR36" i="2"/>
  <c r="BI37" i="16"/>
  <c r="CA34" i="2"/>
  <c r="CK35" i="16"/>
  <c r="BI34" i="2"/>
  <c r="AG35" i="16"/>
  <c r="BR34" i="2"/>
  <c r="BI35" i="16"/>
  <c r="BI31" i="2"/>
  <c r="AG32" i="16"/>
  <c r="CA31" i="2"/>
  <c r="CK32" i="16"/>
  <c r="BR31" i="2"/>
  <c r="BI32" i="16"/>
  <c r="BI29" i="2"/>
  <c r="AG30" i="16"/>
  <c r="CA29" i="2"/>
  <c r="CK30" i="16"/>
  <c r="BR29" i="2"/>
  <c r="BI30" i="16"/>
  <c r="CA26" i="2"/>
  <c r="CK27" i="16"/>
  <c r="BI26" i="2"/>
  <c r="AG27" i="16"/>
  <c r="BR26" i="2"/>
  <c r="BI27" i="16"/>
  <c r="BI23" i="2"/>
  <c r="AG24" i="16"/>
  <c r="CA23" i="2"/>
  <c r="CK24" i="16"/>
  <c r="BR23" i="2"/>
  <c r="BI24" i="16"/>
  <c r="BI21" i="2"/>
  <c r="AG22" i="16"/>
  <c r="CA21" i="2"/>
  <c r="CK22" i="16"/>
  <c r="BR21" i="2"/>
  <c r="BI22" i="16"/>
  <c r="BI17" i="2"/>
  <c r="AG18" i="16"/>
  <c r="CA17" i="2"/>
  <c r="CK18" i="16"/>
  <c r="BR17" i="2"/>
  <c r="BI18" i="16"/>
  <c r="CA14" i="2"/>
  <c r="CK15" i="16"/>
  <c r="BI14" i="2"/>
  <c r="AG15" i="16"/>
  <c r="BR14" i="2"/>
  <c r="BI15" i="16"/>
  <c r="BI13" i="2"/>
  <c r="AG14" i="16"/>
  <c r="CA13" i="2"/>
  <c r="CK14" i="16"/>
  <c r="BR13" i="2"/>
  <c r="BI14" i="16"/>
  <c r="BI10" i="2"/>
  <c r="AG11" i="16"/>
  <c r="BR10" i="2"/>
  <c r="BI11" i="16"/>
  <c r="CA10" i="2"/>
  <c r="CK11" i="16"/>
  <c r="AG9" i="16"/>
  <c r="BI9" i="16"/>
  <c r="CK9" i="16"/>
  <c r="CK7" i="16"/>
  <c r="AG7" i="16"/>
  <c r="BI7" i="16"/>
  <c r="CG105" i="2"/>
  <c r="CQ106" i="16"/>
  <c r="BX105" i="2"/>
  <c r="BO106" i="16"/>
  <c r="BO105" i="2"/>
  <c r="AM106" i="16"/>
  <c r="CG104" i="2"/>
  <c r="CQ105" i="16"/>
  <c r="BX104" i="2"/>
  <c r="BO105" i="16"/>
  <c r="BO104" i="2"/>
  <c r="AM105" i="16"/>
  <c r="CG103" i="2"/>
  <c r="CQ104" i="16"/>
  <c r="BX103" i="2"/>
  <c r="BO104" i="16"/>
  <c r="BO103" i="2"/>
  <c r="AM104" i="16"/>
  <c r="CG102" i="2"/>
  <c r="CQ103" i="16"/>
  <c r="BX102" i="2"/>
  <c r="BO103" i="16"/>
  <c r="BO102" i="2"/>
  <c r="AM103" i="16"/>
  <c r="CG101" i="2"/>
  <c r="CQ102" i="16"/>
  <c r="BX101" i="2"/>
  <c r="BO102" i="16"/>
  <c r="BO101" i="2"/>
  <c r="AM102" i="16"/>
  <c r="CG100" i="2"/>
  <c r="CQ101" i="16"/>
  <c r="BX100" i="2"/>
  <c r="BO101" i="16"/>
  <c r="BO100" i="2"/>
  <c r="AM101" i="16"/>
  <c r="CG99" i="2"/>
  <c r="CQ100" i="16"/>
  <c r="BX99" i="2"/>
  <c r="BO100" i="16"/>
  <c r="BO99" i="2"/>
  <c r="AM100" i="16"/>
  <c r="CG98" i="2"/>
  <c r="CQ99" i="16"/>
  <c r="BX98" i="2"/>
  <c r="BO99" i="16"/>
  <c r="BO98" i="2"/>
  <c r="AM99" i="16"/>
  <c r="CG97" i="2"/>
  <c r="CQ98" i="16"/>
  <c r="BX97" i="2"/>
  <c r="BO98" i="16"/>
  <c r="BO97" i="2"/>
  <c r="AM98" i="16"/>
  <c r="BX96" i="2"/>
  <c r="BO97" i="16"/>
  <c r="CG96" i="2"/>
  <c r="CQ97" i="16"/>
  <c r="BO96" i="2"/>
  <c r="AM97" i="16"/>
  <c r="BX95" i="2"/>
  <c r="BO96" i="16"/>
  <c r="BO95" i="2"/>
  <c r="AM96" i="16"/>
  <c r="CG95" i="2"/>
  <c r="CQ96" i="16"/>
  <c r="CG94" i="2"/>
  <c r="CQ95" i="16"/>
  <c r="BX94" i="2"/>
  <c r="BO95" i="16"/>
  <c r="BO94" i="2"/>
  <c r="AM95" i="16"/>
  <c r="CG93" i="2"/>
  <c r="CQ94" i="16"/>
  <c r="BX93" i="2"/>
  <c r="BO94" i="16"/>
  <c r="BO93" i="2"/>
  <c r="AM94" i="16"/>
  <c r="BX92" i="2"/>
  <c r="BO93" i="16"/>
  <c r="CG92" i="2"/>
  <c r="CQ93" i="16"/>
  <c r="BO92" i="2"/>
  <c r="AM93" i="16"/>
  <c r="BX91" i="2"/>
  <c r="BO92" i="16"/>
  <c r="CG91" i="2"/>
  <c r="CQ92" i="16"/>
  <c r="BO91" i="2"/>
  <c r="AM92" i="16"/>
  <c r="CG90" i="2"/>
  <c r="CQ91" i="16"/>
  <c r="BX90" i="2"/>
  <c r="BO91" i="16"/>
  <c r="BO90" i="2"/>
  <c r="AM91" i="16"/>
  <c r="BX89" i="2"/>
  <c r="BO90" i="16"/>
  <c r="BO89" i="2"/>
  <c r="AM90" i="16"/>
  <c r="CG89" i="2"/>
  <c r="CQ90" i="16"/>
  <c r="CG88" i="2"/>
  <c r="CQ89" i="16"/>
  <c r="BX88" i="2"/>
  <c r="BO89" i="16"/>
  <c r="BO88" i="2"/>
  <c r="AM89" i="16"/>
  <c r="BX87" i="2"/>
  <c r="BO88" i="16"/>
  <c r="CG87" i="2"/>
  <c r="CQ88" i="16"/>
  <c r="BO87" i="2"/>
  <c r="AM88" i="16"/>
  <c r="CG86" i="2"/>
  <c r="CQ87" i="16"/>
  <c r="BX86" i="2"/>
  <c r="BO87" i="16"/>
  <c r="BO86" i="2"/>
  <c r="AM87" i="16"/>
  <c r="BX85" i="2"/>
  <c r="BO86" i="16"/>
  <c r="BO85" i="2"/>
  <c r="AM86" i="16"/>
  <c r="CG85" i="2"/>
  <c r="CQ86" i="16"/>
  <c r="CG84" i="2"/>
  <c r="CQ85" i="16"/>
  <c r="BX84" i="2"/>
  <c r="BO85" i="16"/>
  <c r="BO84" i="2"/>
  <c r="AM85" i="16"/>
  <c r="BX83" i="2"/>
  <c r="BO84" i="16"/>
  <c r="CG83" i="2"/>
  <c r="CQ84" i="16"/>
  <c r="BO83" i="2"/>
  <c r="AM84" i="16"/>
  <c r="CG82" i="2"/>
  <c r="CQ83" i="16"/>
  <c r="BX82" i="2"/>
  <c r="BO83" i="16"/>
  <c r="BO82" i="2"/>
  <c r="AM83" i="16"/>
  <c r="BX81" i="2"/>
  <c r="BO82" i="16"/>
  <c r="CG81" i="2"/>
  <c r="CQ82" i="16"/>
  <c r="BO81" i="2"/>
  <c r="AM82" i="16"/>
  <c r="CG80" i="2"/>
  <c r="CQ81" i="16"/>
  <c r="BX80" i="2"/>
  <c r="BO81" i="16"/>
  <c r="BO80" i="2"/>
  <c r="AM81" i="16"/>
  <c r="BX79" i="2"/>
  <c r="BO80" i="16"/>
  <c r="CG79" i="2"/>
  <c r="CQ80" i="16"/>
  <c r="BO79" i="2"/>
  <c r="AM80" i="16"/>
  <c r="CG78" i="2"/>
  <c r="CQ79" i="16"/>
  <c r="BX78" i="2"/>
  <c r="BO79" i="16"/>
  <c r="BO78" i="2"/>
  <c r="AM79" i="16"/>
  <c r="BX77" i="2"/>
  <c r="BO78" i="16"/>
  <c r="BO77" i="2"/>
  <c r="AM78" i="16"/>
  <c r="CG77" i="2"/>
  <c r="CQ78" i="16"/>
  <c r="CG76" i="2"/>
  <c r="CQ77" i="16"/>
  <c r="BX76" i="2"/>
  <c r="BO77" i="16"/>
  <c r="BO76" i="2"/>
  <c r="AM77" i="16"/>
  <c r="BX75" i="2"/>
  <c r="BO76" i="16"/>
  <c r="CG75" i="2"/>
  <c r="CQ76" i="16"/>
  <c r="BO75" i="2"/>
  <c r="AM76" i="16"/>
  <c r="CG74" i="2"/>
  <c r="CQ75" i="16"/>
  <c r="BX74" i="2"/>
  <c r="BO75" i="16"/>
  <c r="BO74" i="2"/>
  <c r="AM75" i="16"/>
  <c r="BX73" i="2"/>
  <c r="BO74" i="16"/>
  <c r="BO73" i="2"/>
  <c r="AM74" i="16"/>
  <c r="CG73" i="2"/>
  <c r="CQ74" i="16"/>
  <c r="CG72" i="2"/>
  <c r="CQ73" i="16"/>
  <c r="BX72" i="2"/>
  <c r="BO73" i="16"/>
  <c r="BO72" i="2"/>
  <c r="AM73" i="16"/>
  <c r="BX71" i="2"/>
  <c r="BO72" i="16"/>
  <c r="CG71" i="2"/>
  <c r="CQ72" i="16"/>
  <c r="BO71" i="2"/>
  <c r="AM72" i="16"/>
  <c r="CG70" i="2"/>
  <c r="CQ71" i="16"/>
  <c r="BX70" i="2"/>
  <c r="BO71" i="16"/>
  <c r="BO70" i="2"/>
  <c r="AM71" i="16"/>
  <c r="BX69" i="2"/>
  <c r="BO70" i="16"/>
  <c r="CG69" i="2"/>
  <c r="CQ70" i="16"/>
  <c r="BO69" i="2"/>
  <c r="AM70" i="16"/>
  <c r="CG68" i="2"/>
  <c r="CQ69" i="16"/>
  <c r="BX68" i="2"/>
  <c r="BO69" i="16"/>
  <c r="BO68" i="2"/>
  <c r="AM69" i="16"/>
  <c r="BX67" i="2"/>
  <c r="BO68" i="16"/>
  <c r="CG67" i="2"/>
  <c r="CQ68" i="16"/>
  <c r="BO67" i="2"/>
  <c r="AM68" i="16"/>
  <c r="CG66" i="2"/>
  <c r="CQ67" i="16"/>
  <c r="BX66" i="2"/>
  <c r="BO67" i="16"/>
  <c r="BO66" i="2"/>
  <c r="AM67" i="16"/>
  <c r="BX65" i="2"/>
  <c r="BO66" i="16"/>
  <c r="BO65" i="2"/>
  <c r="AM66" i="16"/>
  <c r="CG65" i="2"/>
  <c r="CQ66" i="16"/>
  <c r="CG64" i="2"/>
  <c r="CQ65" i="16"/>
  <c r="BX64" i="2"/>
  <c r="BO65" i="16"/>
  <c r="BO64" i="2"/>
  <c r="AM65" i="16"/>
  <c r="BX63" i="2"/>
  <c r="BO64" i="16"/>
  <c r="CG63" i="2"/>
  <c r="CQ64" i="16"/>
  <c r="BO63" i="2"/>
  <c r="AM64" i="16"/>
  <c r="CG62" i="2"/>
  <c r="CQ63" i="16"/>
  <c r="BX62" i="2"/>
  <c r="BO63" i="16"/>
  <c r="BO62" i="2"/>
  <c r="AM63" i="16"/>
  <c r="BX61" i="2"/>
  <c r="BO62" i="16"/>
  <c r="BO61" i="2"/>
  <c r="AM62" i="16"/>
  <c r="CG61" i="2"/>
  <c r="CQ62" i="16"/>
  <c r="CG60" i="2"/>
  <c r="CQ61" i="16"/>
  <c r="BX60" i="2"/>
  <c r="BO61" i="16"/>
  <c r="BO60" i="2"/>
  <c r="AM61" i="16"/>
  <c r="BX59" i="2"/>
  <c r="BO60" i="16"/>
  <c r="CG59" i="2"/>
  <c r="CQ60" i="16"/>
  <c r="BO59" i="2"/>
  <c r="AM60" i="16"/>
  <c r="CG58" i="2"/>
  <c r="CQ59" i="16"/>
  <c r="BX58" i="2"/>
  <c r="BO59" i="16"/>
  <c r="BO58" i="2"/>
  <c r="AM59" i="16"/>
  <c r="BX57" i="2"/>
  <c r="BO58" i="16"/>
  <c r="CG57" i="2"/>
  <c r="CQ58" i="16"/>
  <c r="BO57" i="2"/>
  <c r="AM58" i="16"/>
  <c r="CG56" i="2"/>
  <c r="CQ57" i="16"/>
  <c r="BX56" i="2"/>
  <c r="BO57" i="16"/>
  <c r="BO56" i="2"/>
  <c r="AM57" i="16"/>
  <c r="BX55" i="2"/>
  <c r="BO56" i="16"/>
  <c r="CG55" i="2"/>
  <c r="CQ56" i="16"/>
  <c r="BO55" i="2"/>
  <c r="AM56" i="16"/>
  <c r="CG54" i="2"/>
  <c r="CQ55" i="16"/>
  <c r="BX54" i="2"/>
  <c r="BO55" i="16"/>
  <c r="BO54" i="2"/>
  <c r="AM55" i="16"/>
  <c r="BX53" i="2"/>
  <c r="BO54" i="16"/>
  <c r="BO53" i="2"/>
  <c r="AM54" i="16"/>
  <c r="CG53" i="2"/>
  <c r="CQ54" i="16"/>
  <c r="CG52" i="2"/>
  <c r="CQ53" i="16"/>
  <c r="BX52" i="2"/>
  <c r="BO53" i="16"/>
  <c r="BO52" i="2"/>
  <c r="AM53" i="16"/>
  <c r="BX51" i="2"/>
  <c r="BO52" i="16"/>
  <c r="CG51" i="2"/>
  <c r="CQ52" i="16"/>
  <c r="BO51" i="2"/>
  <c r="AM52" i="16"/>
  <c r="CG50" i="2"/>
  <c r="CQ51" i="16"/>
  <c r="BX50" i="2"/>
  <c r="BO51" i="16"/>
  <c r="BO50" i="2"/>
  <c r="AM51" i="16"/>
  <c r="BX49" i="2"/>
  <c r="BO50" i="16"/>
  <c r="BO49" i="2"/>
  <c r="AM50" i="16"/>
  <c r="CG49" i="2"/>
  <c r="CQ50" i="16"/>
  <c r="CG48" i="2"/>
  <c r="CQ49" i="16"/>
  <c r="BX48" i="2"/>
  <c r="BO49" i="16"/>
  <c r="BO48" i="2"/>
  <c r="AM49" i="16"/>
  <c r="BX47" i="2"/>
  <c r="BO48" i="16"/>
  <c r="CG47" i="2"/>
  <c r="CQ48" i="16"/>
  <c r="BO47" i="2"/>
  <c r="AM48" i="16"/>
  <c r="CG46" i="2"/>
  <c r="CQ47" i="16"/>
  <c r="BX46" i="2"/>
  <c r="BO47" i="16"/>
  <c r="BO46" i="2"/>
  <c r="AM47" i="16"/>
  <c r="BX45" i="2"/>
  <c r="BO46" i="16"/>
  <c r="CG45" i="2"/>
  <c r="CQ46" i="16"/>
  <c r="BO45" i="2"/>
  <c r="AM46" i="16"/>
  <c r="CG44" i="2"/>
  <c r="CQ45" i="16"/>
  <c r="BX44" i="2"/>
  <c r="BO45" i="16"/>
  <c r="BO44" i="2"/>
  <c r="AM45" i="16"/>
  <c r="BX43" i="2"/>
  <c r="BO44" i="16"/>
  <c r="CG43" i="2"/>
  <c r="CQ44" i="16"/>
  <c r="BO43" i="2"/>
  <c r="AM44" i="16"/>
  <c r="CG42" i="2"/>
  <c r="CQ43" i="16"/>
  <c r="BX42" i="2"/>
  <c r="BO43" i="16"/>
  <c r="BO42" i="2"/>
  <c r="AM43" i="16"/>
  <c r="BX41" i="2"/>
  <c r="BO42" i="16"/>
  <c r="BO41" i="2"/>
  <c r="AM42" i="16"/>
  <c r="CG41" i="2"/>
  <c r="CQ42" i="16"/>
  <c r="CG40" i="2"/>
  <c r="CQ41" i="16"/>
  <c r="BX40" i="2"/>
  <c r="BO41" i="16"/>
  <c r="BO40" i="2"/>
  <c r="AM41" i="16"/>
  <c r="BX39" i="2"/>
  <c r="BO40" i="16"/>
  <c r="CG39" i="2"/>
  <c r="CQ40" i="16"/>
  <c r="BO39" i="2"/>
  <c r="AM40" i="16"/>
  <c r="CG38" i="2"/>
  <c r="CQ39" i="16"/>
  <c r="BX38" i="2"/>
  <c r="BO39" i="16"/>
  <c r="BO38" i="2"/>
  <c r="AM39" i="16"/>
  <c r="BX37" i="2"/>
  <c r="BO38" i="16"/>
  <c r="BO37" i="2"/>
  <c r="AM38" i="16"/>
  <c r="CG37" i="2"/>
  <c r="CQ38" i="16"/>
  <c r="CG36" i="2"/>
  <c r="CQ37" i="16"/>
  <c r="BX36" i="2"/>
  <c r="BO37" i="16"/>
  <c r="BO36" i="2"/>
  <c r="AM37" i="16"/>
  <c r="BX35" i="2"/>
  <c r="BO36" i="16"/>
  <c r="CG35" i="2"/>
  <c r="CQ36" i="16"/>
  <c r="BO35" i="2"/>
  <c r="AM36" i="16"/>
  <c r="CG34" i="2"/>
  <c r="CQ35" i="16"/>
  <c r="BX34" i="2"/>
  <c r="BO35" i="16"/>
  <c r="BO34" i="2"/>
  <c r="AM35" i="16"/>
  <c r="BX33" i="2"/>
  <c r="BO34" i="16"/>
  <c r="CG33" i="2"/>
  <c r="CQ34" i="16"/>
  <c r="BO33" i="2"/>
  <c r="AM34" i="16"/>
  <c r="CG32" i="2"/>
  <c r="CQ33" i="16"/>
  <c r="BX32" i="2"/>
  <c r="BO33" i="16"/>
  <c r="BO32" i="2"/>
  <c r="AM33" i="16"/>
  <c r="BX31" i="2"/>
  <c r="BO32" i="16"/>
  <c r="CG31" i="2"/>
  <c r="CQ32" i="16"/>
  <c r="BO31" i="2"/>
  <c r="AM32" i="16"/>
  <c r="CG30" i="2"/>
  <c r="CQ31" i="16"/>
  <c r="BX30" i="2"/>
  <c r="BO31" i="16"/>
  <c r="BO30" i="2"/>
  <c r="AM31" i="16"/>
  <c r="BX29" i="2"/>
  <c r="BO30" i="16"/>
  <c r="BO29" i="2"/>
  <c r="AM30" i="16"/>
  <c r="CG29" i="2"/>
  <c r="CQ30" i="16"/>
  <c r="CG28" i="2"/>
  <c r="CQ29" i="16"/>
  <c r="BX28" i="2"/>
  <c r="BO29" i="16"/>
  <c r="BO28" i="2"/>
  <c r="AM29" i="16"/>
  <c r="BX27" i="2"/>
  <c r="BO28" i="16"/>
  <c r="CG27" i="2"/>
  <c r="CQ28" i="16"/>
  <c r="BO27" i="2"/>
  <c r="AM28" i="16"/>
  <c r="CG26" i="2"/>
  <c r="CQ27" i="16"/>
  <c r="BX26" i="2"/>
  <c r="BO27" i="16"/>
  <c r="BO26" i="2"/>
  <c r="AM27" i="16"/>
  <c r="BX25" i="2"/>
  <c r="BO26" i="16"/>
  <c r="BO25" i="2"/>
  <c r="AM26" i="16"/>
  <c r="CG25" i="2"/>
  <c r="CQ26" i="16"/>
  <c r="CG24" i="2"/>
  <c r="CQ25" i="16"/>
  <c r="BX24" i="2"/>
  <c r="BO25" i="16"/>
  <c r="BO24" i="2"/>
  <c r="AM25" i="16"/>
  <c r="BX23" i="2"/>
  <c r="BO24" i="16"/>
  <c r="CG23" i="2"/>
  <c r="CQ24" i="16"/>
  <c r="BO23" i="2"/>
  <c r="AM24" i="16"/>
  <c r="CG22" i="2"/>
  <c r="CQ23" i="16"/>
  <c r="BX22" i="2"/>
  <c r="BO23" i="16"/>
  <c r="BO22" i="2"/>
  <c r="AM23" i="16"/>
  <c r="BX21" i="2"/>
  <c r="BO22" i="16"/>
  <c r="CG21" i="2"/>
  <c r="CQ22" i="16"/>
  <c r="BO21" i="2"/>
  <c r="AM22" i="16"/>
  <c r="CG20" i="2"/>
  <c r="CQ21" i="16"/>
  <c r="BX20" i="2"/>
  <c r="BO21" i="16"/>
  <c r="BO20" i="2"/>
  <c r="AM21" i="16"/>
  <c r="BX19" i="2"/>
  <c r="BO20" i="16"/>
  <c r="CG19" i="2"/>
  <c r="CQ20" i="16"/>
  <c r="BO19" i="2"/>
  <c r="AM20" i="16"/>
  <c r="CG18" i="2"/>
  <c r="CQ19" i="16"/>
  <c r="BX18" i="2"/>
  <c r="BO19" i="16"/>
  <c r="BO18" i="2"/>
  <c r="AM19" i="16"/>
  <c r="BX17" i="2"/>
  <c r="BO18" i="16"/>
  <c r="CG17" i="2"/>
  <c r="CQ18" i="16"/>
  <c r="BO17" i="2"/>
  <c r="AM18" i="16"/>
  <c r="CG16" i="2"/>
  <c r="CQ17" i="16"/>
  <c r="BX16" i="2"/>
  <c r="BO17" i="16"/>
  <c r="BO16" i="2"/>
  <c r="AM17" i="16"/>
  <c r="BX15" i="2"/>
  <c r="BO16" i="16"/>
  <c r="CG15" i="2"/>
  <c r="CQ16" i="16"/>
  <c r="BO15" i="2"/>
  <c r="AM16" i="16"/>
  <c r="CG14" i="2"/>
  <c r="CQ15" i="16"/>
  <c r="BX14" i="2"/>
  <c r="BO15" i="16"/>
  <c r="BO14" i="2"/>
  <c r="AM15" i="16"/>
  <c r="BX13" i="2"/>
  <c r="BO14" i="16"/>
  <c r="BO13" i="2"/>
  <c r="AM14" i="16"/>
  <c r="CG13" i="2"/>
  <c r="CQ14" i="16"/>
  <c r="CG12" i="2"/>
  <c r="CQ13" i="16"/>
  <c r="BX12" i="2"/>
  <c r="BO13" i="16"/>
  <c r="BO12" i="2"/>
  <c r="AM13" i="16"/>
  <c r="CG11" i="2"/>
  <c r="CQ12" i="16"/>
  <c r="BX11" i="2"/>
  <c r="BO12" i="16"/>
  <c r="BO11" i="2"/>
  <c r="AM12" i="16"/>
  <c r="CG10" i="2"/>
  <c r="CQ11" i="16"/>
  <c r="BX10" i="2"/>
  <c r="BO11" i="16"/>
  <c r="BO10" i="2"/>
  <c r="AM11" i="16"/>
  <c r="CG9" i="2"/>
  <c r="CQ10" i="16"/>
  <c r="BX9" i="2"/>
  <c r="BO10" i="16"/>
  <c r="BO9" i="2"/>
  <c r="AM10" i="16"/>
  <c r="CQ9" i="16"/>
  <c r="BO9" i="16"/>
  <c r="AM9" i="16"/>
  <c r="CQ8" i="16"/>
  <c r="BO8" i="16"/>
  <c r="AM8" i="16"/>
  <c r="CQ7" i="16"/>
  <c r="BO7" i="16"/>
  <c r="AM7" i="16"/>
  <c r="CQ6" i="16"/>
  <c r="BO6" i="16"/>
  <c r="AM6" i="16"/>
  <c r="CQ4" i="16"/>
  <c r="T4" i="16"/>
  <c r="K4" i="16"/>
  <c r="I4" i="16"/>
  <c r="G4" i="16"/>
  <c r="E4" i="16"/>
  <c r="P3" i="10"/>
  <c r="O3" i="10"/>
  <c r="L3" i="10"/>
  <c r="K3" i="10"/>
  <c r="G3" i="10"/>
  <c r="F3" i="10"/>
  <c r="E3" i="10"/>
  <c r="G1070" i="10"/>
  <c r="F1070" i="10"/>
  <c r="E1070" i="10"/>
  <c r="G1069" i="10"/>
  <c r="F1069" i="10"/>
  <c r="E1069" i="10"/>
  <c r="G1068" i="10"/>
  <c r="F1068" i="10"/>
  <c r="E1068" i="10"/>
  <c r="G1067" i="10"/>
  <c r="F1067" i="10"/>
  <c r="E1067" i="10"/>
  <c r="H1067" i="10"/>
  <c r="I1067" i="10"/>
  <c r="J1067" i="10"/>
  <c r="K1067" i="10"/>
  <c r="L1067" i="10"/>
  <c r="M1067" i="10"/>
  <c r="N1067" i="10"/>
  <c r="O1067" i="10"/>
  <c r="P1067" i="10"/>
  <c r="H1068" i="10"/>
  <c r="I1068" i="10"/>
  <c r="J1068" i="10"/>
  <c r="K1068" i="10"/>
  <c r="L1068" i="10"/>
  <c r="M1068" i="10"/>
  <c r="N1068" i="10"/>
  <c r="O1068" i="10"/>
  <c r="P1068" i="10"/>
  <c r="H1069" i="10"/>
  <c r="I1069" i="10"/>
  <c r="J1069" i="10"/>
  <c r="K1069" i="10"/>
  <c r="L1069" i="10"/>
  <c r="M1069" i="10"/>
  <c r="N1069" i="10"/>
  <c r="O1069" i="10"/>
  <c r="P1069" i="10"/>
  <c r="H1070" i="10"/>
  <c r="I1070" i="10"/>
  <c r="J1070" i="10"/>
  <c r="K1070" i="10"/>
  <c r="L1070" i="10"/>
  <c r="M1070" i="10"/>
  <c r="N1070" i="10"/>
  <c r="O1070" i="10"/>
  <c r="P1070" i="10"/>
  <c r="W4" i="16"/>
  <c r="AB4" i="16"/>
  <c r="W5" i="16"/>
  <c r="AB5" i="16"/>
  <c r="W6" i="16"/>
  <c r="AB6" i="16"/>
  <c r="W7" i="16"/>
  <c r="AB7" i="16"/>
  <c r="W8" i="16"/>
  <c r="AB8" i="16"/>
  <c r="W10" i="16"/>
  <c r="AB10" i="16"/>
  <c r="W9" i="16"/>
  <c r="AB9" i="16"/>
  <c r="R3" i="10"/>
  <c r="V4" i="16"/>
  <c r="AA4" i="16"/>
  <c r="T3" i="10"/>
  <c r="X4" i="16"/>
  <c r="AC4" i="16"/>
  <c r="U3" i="10"/>
  <c r="Y4" i="16"/>
  <c r="AD4" i="16"/>
  <c r="R4" i="10"/>
  <c r="V5" i="16"/>
  <c r="AA5" i="16"/>
  <c r="T4" i="10"/>
  <c r="X5" i="16"/>
  <c r="AC5" i="16"/>
  <c r="U4" i="10"/>
  <c r="Y5" i="16"/>
  <c r="AD5" i="16"/>
  <c r="R5" i="10"/>
  <c r="V6" i="16"/>
  <c r="AA6" i="16"/>
  <c r="T5" i="10"/>
  <c r="X6" i="16"/>
  <c r="AC6" i="16"/>
  <c r="U5" i="10"/>
  <c r="Y6" i="16"/>
  <c r="AD6" i="16"/>
  <c r="R6" i="10"/>
  <c r="V7" i="16"/>
  <c r="AA7" i="16"/>
  <c r="T6" i="10"/>
  <c r="X7" i="16"/>
  <c r="AC7" i="16"/>
  <c r="U6" i="10"/>
  <c r="Y7" i="16"/>
  <c r="AD7" i="16"/>
  <c r="R7" i="10"/>
  <c r="V8" i="16"/>
  <c r="AA8" i="16"/>
  <c r="T7" i="10"/>
  <c r="X8" i="16"/>
  <c r="AC8" i="16"/>
  <c r="U7" i="10"/>
  <c r="Y8" i="16"/>
  <c r="AD8" i="16"/>
  <c r="R8" i="10"/>
  <c r="V9" i="16"/>
  <c r="AA9" i="16"/>
  <c r="T8" i="10"/>
  <c r="X9" i="16"/>
  <c r="AC9" i="16"/>
  <c r="U8" i="10"/>
  <c r="Y9" i="16"/>
  <c r="AD9" i="16"/>
  <c r="R9" i="10"/>
  <c r="V10" i="16"/>
  <c r="AA10" i="16"/>
  <c r="T9" i="10"/>
  <c r="X10" i="16"/>
  <c r="AC10" i="16"/>
  <c r="U9" i="10"/>
  <c r="Y10" i="16"/>
  <c r="AD10" i="16"/>
  <c r="R10" i="10"/>
  <c r="V11" i="16"/>
  <c r="AA11" i="16"/>
  <c r="S10" i="10"/>
  <c r="W11" i="16"/>
  <c r="AB11" i="16"/>
  <c r="T10" i="10"/>
  <c r="X11" i="16"/>
  <c r="AC11" i="16"/>
  <c r="U10" i="10"/>
  <c r="Y11" i="16"/>
  <c r="AD11" i="16"/>
  <c r="R11" i="10"/>
  <c r="V12" i="16"/>
  <c r="AA12" i="16"/>
  <c r="S11" i="10"/>
  <c r="W12" i="16"/>
  <c r="AB12" i="16"/>
  <c r="T11" i="10"/>
  <c r="X12" i="16"/>
  <c r="AC12" i="16"/>
  <c r="U11" i="10"/>
  <c r="Y12" i="16"/>
  <c r="AD12" i="16"/>
  <c r="R12" i="10"/>
  <c r="V13" i="16"/>
  <c r="AA13" i="16"/>
  <c r="S12" i="10"/>
  <c r="W13" i="16"/>
  <c r="AB13" i="16"/>
  <c r="T12" i="10"/>
  <c r="X13" i="16"/>
  <c r="AC13" i="16"/>
  <c r="U12" i="10"/>
  <c r="Y13" i="16"/>
  <c r="AD13" i="16"/>
  <c r="R13" i="10"/>
  <c r="V14" i="16"/>
  <c r="AA14" i="16"/>
  <c r="S13" i="10"/>
  <c r="W14" i="16"/>
  <c r="AB14" i="16"/>
  <c r="T13" i="10"/>
  <c r="X14" i="16"/>
  <c r="AC14" i="16"/>
  <c r="U13" i="10"/>
  <c r="Y14" i="16"/>
  <c r="AD14" i="16"/>
  <c r="R14" i="10"/>
  <c r="V15" i="16"/>
  <c r="AA15" i="16"/>
  <c r="S14" i="10"/>
  <c r="W15" i="16"/>
  <c r="AB15" i="16"/>
  <c r="T14" i="10"/>
  <c r="X15" i="16"/>
  <c r="AC15" i="16"/>
  <c r="U14" i="10"/>
  <c r="Y15" i="16"/>
  <c r="AD15" i="16"/>
  <c r="R15" i="10"/>
  <c r="V16" i="16"/>
  <c r="AA16" i="16"/>
  <c r="S15" i="10"/>
  <c r="W16" i="16"/>
  <c r="AB16" i="16"/>
  <c r="T15" i="10"/>
  <c r="X16" i="16"/>
  <c r="AC16" i="16"/>
  <c r="U15" i="10"/>
  <c r="Y16" i="16"/>
  <c r="AD16" i="16"/>
  <c r="R16" i="10"/>
  <c r="V17" i="16"/>
  <c r="AA17" i="16"/>
  <c r="S16" i="10"/>
  <c r="W17" i="16"/>
  <c r="AB17" i="16"/>
  <c r="T16" i="10"/>
  <c r="X17" i="16"/>
  <c r="AC17" i="16"/>
  <c r="U16" i="10"/>
  <c r="Y17" i="16"/>
  <c r="AD17" i="16"/>
  <c r="R17" i="10"/>
  <c r="V18" i="16"/>
  <c r="AA18" i="16"/>
  <c r="S17" i="10"/>
  <c r="W18" i="16"/>
  <c r="AB18" i="16"/>
  <c r="T17" i="10"/>
  <c r="X18" i="16"/>
  <c r="AC18" i="16"/>
  <c r="U17" i="10"/>
  <c r="Y18" i="16"/>
  <c r="AD18" i="16"/>
  <c r="R18" i="10"/>
  <c r="V19" i="16"/>
  <c r="AA19" i="16"/>
  <c r="S18" i="10"/>
  <c r="W19" i="16"/>
  <c r="AB19" i="16"/>
  <c r="T18" i="10"/>
  <c r="X19" i="16"/>
  <c r="AC19" i="16"/>
  <c r="U18" i="10"/>
  <c r="Y19" i="16"/>
  <c r="AD19" i="16"/>
  <c r="R19" i="10"/>
  <c r="V20" i="16"/>
  <c r="AA20" i="16"/>
  <c r="S19" i="10"/>
  <c r="W20" i="16"/>
  <c r="AB20" i="16"/>
  <c r="T19" i="10"/>
  <c r="X20" i="16"/>
  <c r="AC20" i="16"/>
  <c r="U19" i="10"/>
  <c r="Y20" i="16"/>
  <c r="AD20" i="16"/>
  <c r="R20" i="10"/>
  <c r="V21" i="16"/>
  <c r="AA21" i="16"/>
  <c r="S20" i="10"/>
  <c r="W21" i="16"/>
  <c r="AB21" i="16"/>
  <c r="T20" i="10"/>
  <c r="X21" i="16"/>
  <c r="AC21" i="16"/>
  <c r="U20" i="10"/>
  <c r="Y21" i="16"/>
  <c r="AD21" i="16"/>
  <c r="R21" i="10"/>
  <c r="V22" i="16"/>
  <c r="AA22" i="16"/>
  <c r="S21" i="10"/>
  <c r="W22" i="16"/>
  <c r="AB22" i="16"/>
  <c r="T21" i="10"/>
  <c r="X22" i="16"/>
  <c r="AC22" i="16"/>
  <c r="U21" i="10"/>
  <c r="Y22" i="16"/>
  <c r="AD22" i="16"/>
  <c r="R22" i="10"/>
  <c r="V23" i="16"/>
  <c r="AA23" i="16"/>
  <c r="S22" i="10"/>
  <c r="W23" i="16"/>
  <c r="AB23" i="16"/>
  <c r="T22" i="10"/>
  <c r="X23" i="16"/>
  <c r="AC23" i="16"/>
  <c r="U22" i="10"/>
  <c r="Y23" i="16"/>
  <c r="AD23" i="16"/>
  <c r="R23" i="10"/>
  <c r="V24" i="16"/>
  <c r="AA24" i="16"/>
  <c r="S23" i="10"/>
  <c r="W24" i="16"/>
  <c r="AB24" i="16"/>
  <c r="T23" i="10"/>
  <c r="X24" i="16"/>
  <c r="AC24" i="16"/>
  <c r="U23" i="10"/>
  <c r="Y24" i="16"/>
  <c r="AD24" i="16"/>
  <c r="R24" i="10"/>
  <c r="V25" i="16"/>
  <c r="AA25" i="16"/>
  <c r="S24" i="10"/>
  <c r="W25" i="16"/>
  <c r="AB25" i="16"/>
  <c r="T24" i="10"/>
  <c r="X25" i="16"/>
  <c r="AC25" i="16"/>
  <c r="U24" i="10"/>
  <c r="Y25" i="16"/>
  <c r="AD25" i="16"/>
  <c r="R25" i="10"/>
  <c r="V26" i="16"/>
  <c r="AA26" i="16"/>
  <c r="S25" i="10"/>
  <c r="W26" i="16"/>
  <c r="AB26" i="16"/>
  <c r="T25" i="10"/>
  <c r="X26" i="16"/>
  <c r="AC26" i="16"/>
  <c r="U25" i="10"/>
  <c r="Y26" i="16"/>
  <c r="AD26" i="16"/>
  <c r="R26" i="10"/>
  <c r="V27" i="16"/>
  <c r="AA27" i="16"/>
  <c r="S26" i="10"/>
  <c r="W27" i="16"/>
  <c r="AB27" i="16"/>
  <c r="T26" i="10"/>
  <c r="X27" i="16"/>
  <c r="AC27" i="16"/>
  <c r="U26" i="10"/>
  <c r="Y27" i="16"/>
  <c r="AD27" i="16"/>
  <c r="R27" i="10"/>
  <c r="V28" i="16"/>
  <c r="AA28" i="16"/>
  <c r="S27" i="10"/>
  <c r="W28" i="16"/>
  <c r="AB28" i="16"/>
  <c r="T27" i="10"/>
  <c r="X28" i="16"/>
  <c r="AC28" i="16"/>
  <c r="U27" i="10"/>
  <c r="Y28" i="16"/>
  <c r="AD28" i="16"/>
  <c r="R28" i="10"/>
  <c r="V29" i="16"/>
  <c r="AA29" i="16"/>
  <c r="S28" i="10"/>
  <c r="W29" i="16"/>
  <c r="AB29" i="16"/>
  <c r="T28" i="10"/>
  <c r="X29" i="16"/>
  <c r="AC29" i="16"/>
  <c r="U28" i="10"/>
  <c r="Y29" i="16"/>
  <c r="AD29" i="16"/>
  <c r="R29" i="10"/>
  <c r="V30" i="16"/>
  <c r="AA30" i="16"/>
  <c r="S29" i="10"/>
  <c r="W30" i="16"/>
  <c r="AB30" i="16"/>
  <c r="T29" i="10"/>
  <c r="X30" i="16"/>
  <c r="AC30" i="16"/>
  <c r="U29" i="10"/>
  <c r="Y30" i="16"/>
  <c r="AD30" i="16"/>
  <c r="R30" i="10"/>
  <c r="V31" i="16"/>
  <c r="AA31" i="16"/>
  <c r="S30" i="10"/>
  <c r="W31" i="16"/>
  <c r="AB31" i="16"/>
  <c r="T30" i="10"/>
  <c r="X31" i="16"/>
  <c r="AC31" i="16"/>
  <c r="U30" i="10"/>
  <c r="Y31" i="16"/>
  <c r="AD31" i="16"/>
  <c r="R31" i="10"/>
  <c r="V32" i="16"/>
  <c r="AA32" i="16"/>
  <c r="S31" i="10"/>
  <c r="W32" i="16"/>
  <c r="AB32" i="16"/>
  <c r="T31" i="10"/>
  <c r="X32" i="16"/>
  <c r="AC32" i="16"/>
  <c r="U31" i="10"/>
  <c r="Y32" i="16"/>
  <c r="AD32" i="16"/>
  <c r="R32" i="10"/>
  <c r="V33" i="16"/>
  <c r="AA33" i="16"/>
  <c r="S32" i="10"/>
  <c r="W33" i="16"/>
  <c r="AB33" i="16"/>
  <c r="T32" i="10"/>
  <c r="X33" i="16"/>
  <c r="AC33" i="16"/>
  <c r="U32" i="10"/>
  <c r="Y33" i="16"/>
  <c r="AD33" i="16"/>
  <c r="R33" i="10"/>
  <c r="V34" i="16"/>
  <c r="AA34" i="16"/>
  <c r="S33" i="10"/>
  <c r="W34" i="16"/>
  <c r="AB34" i="16"/>
  <c r="T33" i="10"/>
  <c r="X34" i="16"/>
  <c r="AC34" i="16"/>
  <c r="U33" i="10"/>
  <c r="Y34" i="16"/>
  <c r="AD34" i="16"/>
  <c r="R34" i="10"/>
  <c r="V35" i="16"/>
  <c r="AA35" i="16"/>
  <c r="S34" i="10"/>
  <c r="W35" i="16"/>
  <c r="AB35" i="16"/>
  <c r="T34" i="10"/>
  <c r="X35" i="16"/>
  <c r="AC35" i="16"/>
  <c r="U34" i="10"/>
  <c r="Y35" i="16"/>
  <c r="AD35" i="16"/>
  <c r="R35" i="10"/>
  <c r="V36" i="16"/>
  <c r="AA36" i="16"/>
  <c r="S35" i="10"/>
  <c r="W36" i="16"/>
  <c r="AB36" i="16"/>
  <c r="T35" i="10"/>
  <c r="X36" i="16"/>
  <c r="AC36" i="16"/>
  <c r="U35" i="10"/>
  <c r="Y36" i="16"/>
  <c r="AD36" i="16"/>
  <c r="R36" i="10"/>
  <c r="V37" i="16"/>
  <c r="AA37" i="16"/>
  <c r="S36" i="10"/>
  <c r="W37" i="16"/>
  <c r="AB37" i="16"/>
  <c r="T36" i="10"/>
  <c r="X37" i="16"/>
  <c r="AC37" i="16"/>
  <c r="U36" i="10"/>
  <c r="Y37" i="16"/>
  <c r="AD37" i="16"/>
  <c r="R37" i="10"/>
  <c r="V38" i="16"/>
  <c r="AA38" i="16"/>
  <c r="S37" i="10"/>
  <c r="W38" i="16"/>
  <c r="AB38" i="16"/>
  <c r="T37" i="10"/>
  <c r="X38" i="16"/>
  <c r="AC38" i="16"/>
  <c r="U37" i="10"/>
  <c r="Y38" i="16"/>
  <c r="AD38" i="16"/>
  <c r="R38" i="10"/>
  <c r="V39" i="16"/>
  <c r="AA39" i="16"/>
  <c r="S38" i="10"/>
  <c r="W39" i="16"/>
  <c r="AB39" i="16"/>
  <c r="T38" i="10"/>
  <c r="X39" i="16"/>
  <c r="AC39" i="16"/>
  <c r="U38" i="10"/>
  <c r="Y39" i="16"/>
  <c r="AD39" i="16"/>
  <c r="R39" i="10"/>
  <c r="V40" i="16"/>
  <c r="AA40" i="16"/>
  <c r="S39" i="10"/>
  <c r="W40" i="16"/>
  <c r="AB40" i="16"/>
  <c r="T39" i="10"/>
  <c r="X40" i="16"/>
  <c r="AC40" i="16"/>
  <c r="U39" i="10"/>
  <c r="Y40" i="16"/>
  <c r="AD40" i="16"/>
  <c r="R40" i="10"/>
  <c r="V41" i="16"/>
  <c r="AA41" i="16"/>
  <c r="S40" i="10"/>
  <c r="W41" i="16"/>
  <c r="AB41" i="16"/>
  <c r="T40" i="10"/>
  <c r="X41" i="16"/>
  <c r="AC41" i="16"/>
  <c r="U40" i="10"/>
  <c r="Y41" i="16"/>
  <c r="AD41" i="16"/>
  <c r="R41" i="10"/>
  <c r="V42" i="16"/>
  <c r="AA42" i="16"/>
  <c r="S41" i="10"/>
  <c r="W42" i="16"/>
  <c r="AB42" i="16"/>
  <c r="T41" i="10"/>
  <c r="X42" i="16"/>
  <c r="AC42" i="16"/>
  <c r="U41" i="10"/>
  <c r="Y42" i="16"/>
  <c r="AD42" i="16"/>
  <c r="R42" i="10"/>
  <c r="V43" i="16"/>
  <c r="AA43" i="16"/>
  <c r="S42" i="10"/>
  <c r="W43" i="16"/>
  <c r="AB43" i="16"/>
  <c r="T42" i="10"/>
  <c r="X43" i="16"/>
  <c r="AC43" i="16"/>
  <c r="U42" i="10"/>
  <c r="Y43" i="16"/>
  <c r="AD43" i="16"/>
  <c r="R43" i="10"/>
  <c r="V44" i="16"/>
  <c r="AA44" i="16"/>
  <c r="S43" i="10"/>
  <c r="W44" i="16"/>
  <c r="AB44" i="16"/>
  <c r="T43" i="10"/>
  <c r="X44" i="16"/>
  <c r="AC44" i="16"/>
  <c r="U43" i="10"/>
  <c r="Y44" i="16"/>
  <c r="AD44" i="16"/>
  <c r="R44" i="10"/>
  <c r="V45" i="16"/>
  <c r="AA45" i="16"/>
  <c r="S44" i="10"/>
  <c r="W45" i="16"/>
  <c r="AB45" i="16"/>
  <c r="T44" i="10"/>
  <c r="X45" i="16"/>
  <c r="AC45" i="16"/>
  <c r="U44" i="10"/>
  <c r="Y45" i="16"/>
  <c r="AD45" i="16"/>
  <c r="R45" i="10"/>
  <c r="V46" i="16"/>
  <c r="AA46" i="16"/>
  <c r="S45" i="10"/>
  <c r="W46" i="16"/>
  <c r="AB46" i="16"/>
  <c r="T45" i="10"/>
  <c r="X46" i="16"/>
  <c r="AC46" i="16"/>
  <c r="U45" i="10"/>
  <c r="Y46" i="16"/>
  <c r="AD46" i="16"/>
  <c r="R46" i="10"/>
  <c r="V47" i="16"/>
  <c r="AA47" i="16"/>
  <c r="S46" i="10"/>
  <c r="W47" i="16"/>
  <c r="AB47" i="16"/>
  <c r="T46" i="10"/>
  <c r="X47" i="16"/>
  <c r="AC47" i="16"/>
  <c r="U46" i="10"/>
  <c r="Y47" i="16"/>
  <c r="AD47" i="16"/>
  <c r="R47" i="10"/>
  <c r="V48" i="16"/>
  <c r="AA48" i="16"/>
  <c r="S47" i="10"/>
  <c r="W48" i="16"/>
  <c r="AB48" i="16"/>
  <c r="T47" i="10"/>
  <c r="X48" i="16"/>
  <c r="AC48" i="16"/>
  <c r="U47" i="10"/>
  <c r="Y48" i="16"/>
  <c r="AD48" i="16"/>
  <c r="R48" i="10"/>
  <c r="V49" i="16"/>
  <c r="AA49" i="16"/>
  <c r="S48" i="10"/>
  <c r="W49" i="16"/>
  <c r="AB49" i="16"/>
  <c r="T48" i="10"/>
  <c r="X49" i="16"/>
  <c r="AC49" i="16"/>
  <c r="U48" i="10"/>
  <c r="Y49" i="16"/>
  <c r="AD49" i="16"/>
  <c r="R49" i="10"/>
  <c r="V50" i="16"/>
  <c r="AA50" i="16"/>
  <c r="S49" i="10"/>
  <c r="W50" i="16"/>
  <c r="AB50" i="16"/>
  <c r="T49" i="10"/>
  <c r="X50" i="16"/>
  <c r="AC50" i="16"/>
  <c r="U49" i="10"/>
  <c r="Y50" i="16"/>
  <c r="AD50" i="16"/>
  <c r="R50" i="10"/>
  <c r="V51" i="16"/>
  <c r="AA51" i="16"/>
  <c r="S50" i="10"/>
  <c r="W51" i="16"/>
  <c r="AB51" i="16"/>
  <c r="T50" i="10"/>
  <c r="X51" i="16"/>
  <c r="AC51" i="16"/>
  <c r="U50" i="10"/>
  <c r="Y51" i="16"/>
  <c r="AD51" i="16"/>
  <c r="R51" i="10"/>
  <c r="V52" i="16"/>
  <c r="AA52" i="16"/>
  <c r="S51" i="10"/>
  <c r="W52" i="16"/>
  <c r="AB52" i="16"/>
  <c r="T51" i="10"/>
  <c r="X52" i="16"/>
  <c r="AC52" i="16"/>
  <c r="U51" i="10"/>
  <c r="Y52" i="16"/>
  <c r="AD52" i="16"/>
  <c r="R52" i="10"/>
  <c r="V53" i="16"/>
  <c r="AA53" i="16"/>
  <c r="S52" i="10"/>
  <c r="W53" i="16"/>
  <c r="AB53" i="16"/>
  <c r="T52" i="10"/>
  <c r="X53" i="16"/>
  <c r="AC53" i="16"/>
  <c r="U52" i="10"/>
  <c r="Y53" i="16"/>
  <c r="AD53" i="16"/>
  <c r="R53" i="10"/>
  <c r="V54" i="16"/>
  <c r="AA54" i="16"/>
  <c r="S53" i="10"/>
  <c r="W54" i="16"/>
  <c r="AB54" i="16"/>
  <c r="T53" i="10"/>
  <c r="X54" i="16"/>
  <c r="AC54" i="16"/>
  <c r="U53" i="10"/>
  <c r="Y54" i="16"/>
  <c r="AD54" i="16"/>
  <c r="R54" i="10"/>
  <c r="V55" i="16"/>
  <c r="AA55" i="16"/>
  <c r="S54" i="10"/>
  <c r="W55" i="16"/>
  <c r="AB55" i="16"/>
  <c r="T54" i="10"/>
  <c r="X55" i="16"/>
  <c r="AC55" i="16"/>
  <c r="U54" i="10"/>
  <c r="Y55" i="16"/>
  <c r="AD55" i="16"/>
  <c r="R55" i="10"/>
  <c r="V56" i="16"/>
  <c r="AA56" i="16"/>
  <c r="S55" i="10"/>
  <c r="W56" i="16"/>
  <c r="AB56" i="16"/>
  <c r="T55" i="10"/>
  <c r="X56" i="16"/>
  <c r="AC56" i="16"/>
  <c r="U55" i="10"/>
  <c r="Y56" i="16"/>
  <c r="AD56" i="16"/>
  <c r="R56" i="10"/>
  <c r="V57" i="16"/>
  <c r="AA57" i="16"/>
  <c r="S56" i="10"/>
  <c r="W57" i="16"/>
  <c r="AB57" i="16"/>
  <c r="T56" i="10"/>
  <c r="X57" i="16"/>
  <c r="AC57" i="16"/>
  <c r="U56" i="10"/>
  <c r="Y57" i="16"/>
  <c r="AD57" i="16"/>
  <c r="R57" i="10"/>
  <c r="V58" i="16"/>
  <c r="AA58" i="16"/>
  <c r="S57" i="10"/>
  <c r="W58" i="16"/>
  <c r="AB58" i="16"/>
  <c r="T57" i="10"/>
  <c r="X58" i="16"/>
  <c r="AC58" i="16"/>
  <c r="U57" i="10"/>
  <c r="Y58" i="16"/>
  <c r="AD58" i="16"/>
  <c r="R58" i="10"/>
  <c r="V59" i="16"/>
  <c r="AA59" i="16"/>
  <c r="S58" i="10"/>
  <c r="W59" i="16"/>
  <c r="AB59" i="16"/>
  <c r="T58" i="10"/>
  <c r="X59" i="16"/>
  <c r="AC59" i="16"/>
  <c r="U58" i="10"/>
  <c r="Y59" i="16"/>
  <c r="AD59" i="16"/>
  <c r="R59" i="10"/>
  <c r="V60" i="16"/>
  <c r="AA60" i="16"/>
  <c r="S59" i="10"/>
  <c r="W60" i="16"/>
  <c r="AB60" i="16"/>
  <c r="T59" i="10"/>
  <c r="X60" i="16"/>
  <c r="AC60" i="16"/>
  <c r="U59" i="10"/>
  <c r="Y60" i="16"/>
  <c r="AD60" i="16"/>
  <c r="R60" i="10"/>
  <c r="V61" i="16"/>
  <c r="AA61" i="16"/>
  <c r="S60" i="10"/>
  <c r="W61" i="16"/>
  <c r="AB61" i="16"/>
  <c r="T60" i="10"/>
  <c r="X61" i="16"/>
  <c r="AC61" i="16"/>
  <c r="U60" i="10"/>
  <c r="Y61" i="16"/>
  <c r="AD61" i="16"/>
  <c r="R61" i="10"/>
  <c r="V62" i="16"/>
  <c r="AA62" i="16"/>
  <c r="S61" i="10"/>
  <c r="W62" i="16"/>
  <c r="AB62" i="16"/>
  <c r="T61" i="10"/>
  <c r="X62" i="16"/>
  <c r="AC62" i="16"/>
  <c r="U61" i="10"/>
  <c r="Y62" i="16"/>
  <c r="AD62" i="16"/>
  <c r="R62" i="10"/>
  <c r="V63" i="16"/>
  <c r="AA63" i="16"/>
  <c r="S62" i="10"/>
  <c r="W63" i="16"/>
  <c r="AB63" i="16"/>
  <c r="T62" i="10"/>
  <c r="X63" i="16"/>
  <c r="AC63" i="16"/>
  <c r="U62" i="10"/>
  <c r="Y63" i="16"/>
  <c r="AD63" i="16"/>
  <c r="R63" i="10"/>
  <c r="V64" i="16"/>
  <c r="AA64" i="16"/>
  <c r="S63" i="10"/>
  <c r="W64" i="16"/>
  <c r="AB64" i="16"/>
  <c r="T63" i="10"/>
  <c r="X64" i="16"/>
  <c r="AC64" i="16"/>
  <c r="U63" i="10"/>
  <c r="Y64" i="16"/>
  <c r="AD64" i="16"/>
  <c r="R64" i="10"/>
  <c r="V65" i="16"/>
  <c r="AA65" i="16"/>
  <c r="S64" i="10"/>
  <c r="W65" i="16"/>
  <c r="AB65" i="16"/>
  <c r="T64" i="10"/>
  <c r="X65" i="16"/>
  <c r="AC65" i="16"/>
  <c r="U64" i="10"/>
  <c r="Y65" i="16"/>
  <c r="AD65" i="16"/>
  <c r="R65" i="10"/>
  <c r="V66" i="16"/>
  <c r="AA66" i="16"/>
  <c r="S65" i="10"/>
  <c r="W66" i="16"/>
  <c r="AB66" i="16"/>
  <c r="T65" i="10"/>
  <c r="X66" i="16"/>
  <c r="AC66" i="16"/>
  <c r="U65" i="10"/>
  <c r="Y66" i="16"/>
  <c r="AD66" i="16"/>
  <c r="R66" i="10"/>
  <c r="V67" i="16"/>
  <c r="AA67" i="16"/>
  <c r="S66" i="10"/>
  <c r="W67" i="16"/>
  <c r="AB67" i="16"/>
  <c r="T66" i="10"/>
  <c r="X67" i="16"/>
  <c r="AC67" i="16"/>
  <c r="U66" i="10"/>
  <c r="Y67" i="16"/>
  <c r="AD67" i="16"/>
  <c r="R67" i="10"/>
  <c r="V68" i="16"/>
  <c r="AA68" i="16"/>
  <c r="S67" i="10"/>
  <c r="W68" i="16"/>
  <c r="AB68" i="16"/>
  <c r="T67" i="10"/>
  <c r="X68" i="16"/>
  <c r="AC68" i="16"/>
  <c r="U67" i="10"/>
  <c r="Y68" i="16"/>
  <c r="AD68" i="16"/>
  <c r="R68" i="10"/>
  <c r="V69" i="16"/>
  <c r="AA69" i="16"/>
  <c r="S68" i="10"/>
  <c r="W69" i="16"/>
  <c r="AB69" i="16"/>
  <c r="T68" i="10"/>
  <c r="X69" i="16"/>
  <c r="AC69" i="16"/>
  <c r="U68" i="10"/>
  <c r="Y69" i="16"/>
  <c r="AD69" i="16"/>
  <c r="R69" i="10"/>
  <c r="V70" i="16"/>
  <c r="AA70" i="16"/>
  <c r="S69" i="10"/>
  <c r="W70" i="16"/>
  <c r="AB70" i="16"/>
  <c r="T69" i="10"/>
  <c r="X70" i="16"/>
  <c r="AC70" i="16"/>
  <c r="U69" i="10"/>
  <c r="Y70" i="16"/>
  <c r="AD70" i="16"/>
  <c r="R70" i="10"/>
  <c r="V71" i="16"/>
  <c r="AA71" i="16"/>
  <c r="S70" i="10"/>
  <c r="W71" i="16"/>
  <c r="AB71" i="16"/>
  <c r="T70" i="10"/>
  <c r="X71" i="16"/>
  <c r="AC71" i="16"/>
  <c r="U70" i="10"/>
  <c r="Y71" i="16"/>
  <c r="AD71" i="16"/>
  <c r="R71" i="10"/>
  <c r="V72" i="16"/>
  <c r="AA72" i="16"/>
  <c r="S71" i="10"/>
  <c r="W72" i="16"/>
  <c r="AB72" i="16"/>
  <c r="T71" i="10"/>
  <c r="X72" i="16"/>
  <c r="AC72" i="16"/>
  <c r="U71" i="10"/>
  <c r="Y72" i="16"/>
  <c r="AD72" i="16"/>
  <c r="R72" i="10"/>
  <c r="V73" i="16"/>
  <c r="AA73" i="16"/>
  <c r="S72" i="10"/>
  <c r="W73" i="16"/>
  <c r="AB73" i="16"/>
  <c r="T72" i="10"/>
  <c r="X73" i="16"/>
  <c r="AC73" i="16"/>
  <c r="U72" i="10"/>
  <c r="Y73" i="16"/>
  <c r="AD73" i="16"/>
  <c r="R73" i="10"/>
  <c r="V74" i="16"/>
  <c r="AA74" i="16"/>
  <c r="S73" i="10"/>
  <c r="W74" i="16"/>
  <c r="AB74" i="16"/>
  <c r="T73" i="10"/>
  <c r="X74" i="16"/>
  <c r="AC74" i="16"/>
  <c r="U73" i="10"/>
  <c r="Y74" i="16"/>
  <c r="AD74" i="16"/>
  <c r="R74" i="10"/>
  <c r="V75" i="16"/>
  <c r="AA75" i="16"/>
  <c r="S74" i="10"/>
  <c r="W75" i="16"/>
  <c r="AB75" i="16"/>
  <c r="T74" i="10"/>
  <c r="X75" i="16"/>
  <c r="AC75" i="16"/>
  <c r="U74" i="10"/>
  <c r="Y75" i="16"/>
  <c r="AD75" i="16"/>
  <c r="R75" i="10"/>
  <c r="V76" i="16"/>
  <c r="AA76" i="16"/>
  <c r="S75" i="10"/>
  <c r="W76" i="16"/>
  <c r="AB76" i="16"/>
  <c r="T75" i="10"/>
  <c r="X76" i="16"/>
  <c r="AC76" i="16"/>
  <c r="U75" i="10"/>
  <c r="Y76" i="16"/>
  <c r="AD76" i="16"/>
  <c r="R76" i="10"/>
  <c r="V77" i="16"/>
  <c r="AA77" i="16"/>
  <c r="S76" i="10"/>
  <c r="W77" i="16"/>
  <c r="AB77" i="16"/>
  <c r="T76" i="10"/>
  <c r="X77" i="16"/>
  <c r="AC77" i="16"/>
  <c r="U76" i="10"/>
  <c r="Y77" i="16"/>
  <c r="AD77" i="16"/>
  <c r="R77" i="10"/>
  <c r="V78" i="16"/>
  <c r="AA78" i="16"/>
  <c r="S77" i="10"/>
  <c r="W78" i="16"/>
  <c r="AB78" i="16"/>
  <c r="T77" i="10"/>
  <c r="X78" i="16"/>
  <c r="AC78" i="16"/>
  <c r="U77" i="10"/>
  <c r="Y78" i="16"/>
  <c r="AD78" i="16"/>
  <c r="R78" i="10"/>
  <c r="V79" i="16"/>
  <c r="AA79" i="16"/>
  <c r="S78" i="10"/>
  <c r="W79" i="16"/>
  <c r="AB79" i="16"/>
  <c r="T78" i="10"/>
  <c r="X79" i="16"/>
  <c r="AC79" i="16"/>
  <c r="U78" i="10"/>
  <c r="Y79" i="16"/>
  <c r="AD79" i="16"/>
  <c r="R79" i="10"/>
  <c r="V80" i="16"/>
  <c r="AA80" i="16"/>
  <c r="S79" i="10"/>
  <c r="W80" i="16"/>
  <c r="AB80" i="16"/>
  <c r="T79" i="10"/>
  <c r="X80" i="16"/>
  <c r="AC80" i="16"/>
  <c r="U79" i="10"/>
  <c r="Y80" i="16"/>
  <c r="AD80" i="16"/>
  <c r="R80" i="10"/>
  <c r="V81" i="16"/>
  <c r="AA81" i="16"/>
  <c r="S80" i="10"/>
  <c r="W81" i="16"/>
  <c r="AB81" i="16"/>
  <c r="T80" i="10"/>
  <c r="X81" i="16"/>
  <c r="AC81" i="16"/>
  <c r="U80" i="10"/>
  <c r="Y81" i="16"/>
  <c r="AD81" i="16"/>
  <c r="R81" i="10"/>
  <c r="V82" i="16"/>
  <c r="AA82" i="16"/>
  <c r="S81" i="10"/>
  <c r="W82" i="16"/>
  <c r="AB82" i="16"/>
  <c r="T81" i="10"/>
  <c r="X82" i="16"/>
  <c r="AC82" i="16"/>
  <c r="U81" i="10"/>
  <c r="Y82" i="16"/>
  <c r="AD82" i="16"/>
  <c r="R82" i="10"/>
  <c r="V83" i="16"/>
  <c r="AA83" i="16"/>
  <c r="S82" i="10"/>
  <c r="W83" i="16"/>
  <c r="AB83" i="16"/>
  <c r="T82" i="10"/>
  <c r="X83" i="16"/>
  <c r="AC83" i="16"/>
  <c r="U82" i="10"/>
  <c r="Y83" i="16"/>
  <c r="AD83" i="16"/>
  <c r="R83" i="10"/>
  <c r="V84" i="16"/>
  <c r="AA84" i="16"/>
  <c r="S83" i="10"/>
  <c r="W84" i="16"/>
  <c r="AB84" i="16"/>
  <c r="T83" i="10"/>
  <c r="X84" i="16"/>
  <c r="AC84" i="16"/>
  <c r="U83" i="10"/>
  <c r="Y84" i="16"/>
  <c r="AD84" i="16"/>
  <c r="R84" i="10"/>
  <c r="V85" i="16"/>
  <c r="AA85" i="16"/>
  <c r="S84" i="10"/>
  <c r="W85" i="16"/>
  <c r="AB85" i="16"/>
  <c r="T84" i="10"/>
  <c r="X85" i="16"/>
  <c r="AC85" i="16"/>
  <c r="U84" i="10"/>
  <c r="Y85" i="16"/>
  <c r="AD85" i="16"/>
  <c r="R85" i="10"/>
  <c r="V86" i="16"/>
  <c r="AA86" i="16"/>
  <c r="S85" i="10"/>
  <c r="W86" i="16"/>
  <c r="AB86" i="16"/>
  <c r="T85" i="10"/>
  <c r="X86" i="16"/>
  <c r="AC86" i="16"/>
  <c r="U85" i="10"/>
  <c r="Y86" i="16"/>
  <c r="AD86" i="16"/>
  <c r="R86" i="10"/>
  <c r="V87" i="16"/>
  <c r="AA87" i="16"/>
  <c r="S86" i="10"/>
  <c r="W87" i="16"/>
  <c r="AB87" i="16"/>
  <c r="T86" i="10"/>
  <c r="X87" i="16"/>
  <c r="AC87" i="16"/>
  <c r="U86" i="10"/>
  <c r="Y87" i="16"/>
  <c r="AD87" i="16"/>
  <c r="R87" i="10"/>
  <c r="V88" i="16"/>
  <c r="AA88" i="16"/>
  <c r="S87" i="10"/>
  <c r="W88" i="16"/>
  <c r="AB88" i="16"/>
  <c r="T87" i="10"/>
  <c r="X88" i="16"/>
  <c r="AC88" i="16"/>
  <c r="U87" i="10"/>
  <c r="Y88" i="16"/>
  <c r="AD88" i="16"/>
  <c r="R88" i="10"/>
  <c r="V89" i="16"/>
  <c r="AA89" i="16"/>
  <c r="S88" i="10"/>
  <c r="W89" i="16"/>
  <c r="AB89" i="16"/>
  <c r="T88" i="10"/>
  <c r="X89" i="16"/>
  <c r="AC89" i="16"/>
  <c r="U88" i="10"/>
  <c r="Y89" i="16"/>
  <c r="AD89" i="16"/>
  <c r="R89" i="10"/>
  <c r="V90" i="16"/>
  <c r="AA90" i="16"/>
  <c r="S89" i="10"/>
  <c r="W90" i="16"/>
  <c r="AB90" i="16"/>
  <c r="T89" i="10"/>
  <c r="X90" i="16"/>
  <c r="AC90" i="16"/>
  <c r="U89" i="10"/>
  <c r="Y90" i="16"/>
  <c r="AD90" i="16"/>
  <c r="R90" i="10"/>
  <c r="V91" i="16"/>
  <c r="AA91" i="16"/>
  <c r="S90" i="10"/>
  <c r="W91" i="16"/>
  <c r="AB91" i="16"/>
  <c r="T90" i="10"/>
  <c r="X91" i="16"/>
  <c r="AC91" i="16"/>
  <c r="U90" i="10"/>
  <c r="Y91" i="16"/>
  <c r="AD91" i="16"/>
  <c r="R91" i="10"/>
  <c r="V92" i="16"/>
  <c r="AA92" i="16"/>
  <c r="S91" i="10"/>
  <c r="W92" i="16"/>
  <c r="AB92" i="16"/>
  <c r="T91" i="10"/>
  <c r="X92" i="16"/>
  <c r="AC92" i="16"/>
  <c r="U91" i="10"/>
  <c r="Y92" i="16"/>
  <c r="AD92" i="16"/>
  <c r="R92" i="10"/>
  <c r="V93" i="16"/>
  <c r="AA93" i="16"/>
  <c r="S92" i="10"/>
  <c r="W93" i="16"/>
  <c r="AB93" i="16"/>
  <c r="T92" i="10"/>
  <c r="X93" i="16"/>
  <c r="AC93" i="16"/>
  <c r="U92" i="10"/>
  <c r="Y93" i="16"/>
  <c r="AD93" i="16"/>
  <c r="R93" i="10"/>
  <c r="V94" i="16"/>
  <c r="AA94" i="16"/>
  <c r="S93" i="10"/>
  <c r="W94" i="16"/>
  <c r="AB94" i="16"/>
  <c r="T93" i="10"/>
  <c r="X94" i="16"/>
  <c r="AC94" i="16"/>
  <c r="U93" i="10"/>
  <c r="Y94" i="16"/>
  <c r="AD94" i="16"/>
  <c r="R94" i="10"/>
  <c r="V95" i="16"/>
  <c r="AA95" i="16"/>
  <c r="S94" i="10"/>
  <c r="W95" i="16"/>
  <c r="AB95" i="16"/>
  <c r="T94" i="10"/>
  <c r="X95" i="16"/>
  <c r="AC95" i="16"/>
  <c r="U94" i="10"/>
  <c r="Y95" i="16"/>
  <c r="AD95" i="16"/>
  <c r="R95" i="10"/>
  <c r="V96" i="16"/>
  <c r="AA96" i="16"/>
  <c r="S95" i="10"/>
  <c r="W96" i="16"/>
  <c r="AB96" i="16"/>
  <c r="T95" i="10"/>
  <c r="X96" i="16"/>
  <c r="AC96" i="16"/>
  <c r="U95" i="10"/>
  <c r="Y96" i="16"/>
  <c r="AD96" i="16"/>
  <c r="R96" i="10"/>
  <c r="V97" i="16"/>
  <c r="AA97" i="16"/>
  <c r="S96" i="10"/>
  <c r="W97" i="16"/>
  <c r="AB97" i="16"/>
  <c r="T96" i="10"/>
  <c r="X97" i="16"/>
  <c r="AC97" i="16"/>
  <c r="U96" i="10"/>
  <c r="Y97" i="16"/>
  <c r="AD97" i="16"/>
  <c r="R97" i="10"/>
  <c r="V98" i="16"/>
  <c r="AA98" i="16"/>
  <c r="S97" i="10"/>
  <c r="W98" i="16"/>
  <c r="AB98" i="16"/>
  <c r="T97" i="10"/>
  <c r="X98" i="16"/>
  <c r="AC98" i="16"/>
  <c r="U97" i="10"/>
  <c r="Y98" i="16"/>
  <c r="AD98" i="16"/>
  <c r="R98" i="10"/>
  <c r="V99" i="16"/>
  <c r="AA99" i="16"/>
  <c r="S98" i="10"/>
  <c r="W99" i="16"/>
  <c r="AB99" i="16"/>
  <c r="T98" i="10"/>
  <c r="X99" i="16"/>
  <c r="AC99" i="16"/>
  <c r="U98" i="10"/>
  <c r="Y99" i="16"/>
  <c r="AD99" i="16"/>
  <c r="R99" i="10"/>
  <c r="V100" i="16"/>
  <c r="AA100" i="16"/>
  <c r="S99" i="10"/>
  <c r="W100" i="16"/>
  <c r="AB100" i="16"/>
  <c r="T99" i="10"/>
  <c r="X100" i="16"/>
  <c r="AC100" i="16"/>
  <c r="U99" i="10"/>
  <c r="Y100" i="16"/>
  <c r="AD100" i="16"/>
  <c r="R100" i="10"/>
  <c r="V101" i="16"/>
  <c r="AA101" i="16"/>
  <c r="S100" i="10"/>
  <c r="W101" i="16"/>
  <c r="AB101" i="16"/>
  <c r="T100" i="10"/>
  <c r="X101" i="16"/>
  <c r="AC101" i="16"/>
  <c r="U100" i="10"/>
  <c r="Y101" i="16"/>
  <c r="AD101" i="16"/>
  <c r="R101" i="10"/>
  <c r="V102" i="16"/>
  <c r="AA102" i="16"/>
  <c r="S101" i="10"/>
  <c r="W102" i="16"/>
  <c r="AB102" i="16"/>
  <c r="T101" i="10"/>
  <c r="X102" i="16"/>
  <c r="AC102" i="16"/>
  <c r="U101" i="10"/>
  <c r="Y102" i="16"/>
  <c r="AD102" i="16"/>
  <c r="R102" i="10"/>
  <c r="V103" i="16"/>
  <c r="AA103" i="16"/>
  <c r="S102" i="10"/>
  <c r="W103" i="16"/>
  <c r="AB103" i="16"/>
  <c r="T102" i="10"/>
  <c r="X103" i="16"/>
  <c r="AC103" i="16"/>
  <c r="U102" i="10"/>
  <c r="Y103" i="16"/>
  <c r="AD103" i="16"/>
  <c r="U150" i="10"/>
  <c r="Y151" i="16"/>
  <c r="AD151" i="16"/>
  <c r="T150" i="10"/>
  <c r="X151" i="16"/>
  <c r="AC151" i="16"/>
  <c r="S150" i="10"/>
  <c r="W151" i="16"/>
  <c r="AB151" i="16"/>
  <c r="R150" i="10"/>
  <c r="V151" i="16"/>
  <c r="AA151" i="16"/>
  <c r="U149" i="10"/>
  <c r="Y150" i="16"/>
  <c r="AD150" i="16"/>
  <c r="T149" i="10"/>
  <c r="X150" i="16"/>
  <c r="AC150" i="16"/>
  <c r="S149" i="10"/>
  <c r="W150" i="16"/>
  <c r="AB150" i="16"/>
  <c r="R149" i="10"/>
  <c r="V150" i="16"/>
  <c r="AA150" i="16"/>
  <c r="U148" i="10"/>
  <c r="Y149" i="16"/>
  <c r="AD149" i="16"/>
  <c r="T148" i="10"/>
  <c r="X149" i="16"/>
  <c r="AC149" i="16"/>
  <c r="S148" i="10"/>
  <c r="W149" i="16"/>
  <c r="AB149" i="16"/>
  <c r="R148" i="10"/>
  <c r="V149" i="16"/>
  <c r="AA149" i="16"/>
  <c r="U147" i="10"/>
  <c r="Y148" i="16"/>
  <c r="AD148" i="16"/>
  <c r="T147" i="10"/>
  <c r="X148" i="16"/>
  <c r="AC148" i="16"/>
  <c r="S147" i="10"/>
  <c r="W148" i="16"/>
  <c r="AB148" i="16"/>
  <c r="R147" i="10"/>
  <c r="V148" i="16"/>
  <c r="AA148" i="16"/>
  <c r="U146" i="10"/>
  <c r="Y147" i="16"/>
  <c r="AD147" i="16"/>
  <c r="T146" i="10"/>
  <c r="X147" i="16"/>
  <c r="AC147" i="16"/>
  <c r="S146" i="10"/>
  <c r="W147" i="16"/>
  <c r="AB147" i="16"/>
  <c r="R146" i="10"/>
  <c r="V147" i="16"/>
  <c r="AA147" i="16"/>
  <c r="U145" i="10"/>
  <c r="Y146" i="16"/>
  <c r="AD146" i="16"/>
  <c r="T145" i="10"/>
  <c r="X146" i="16"/>
  <c r="AC146" i="16"/>
  <c r="S145" i="10"/>
  <c r="W146" i="16"/>
  <c r="AB146" i="16"/>
  <c r="R145" i="10"/>
  <c r="V146" i="16"/>
  <c r="AA146" i="16"/>
  <c r="U144" i="10"/>
  <c r="Y145" i="16"/>
  <c r="AD145" i="16"/>
  <c r="T144" i="10"/>
  <c r="X145" i="16"/>
  <c r="AC145" i="16"/>
  <c r="S144" i="10"/>
  <c r="W145" i="16"/>
  <c r="AB145" i="16"/>
  <c r="R144" i="10"/>
  <c r="V145" i="16"/>
  <c r="AA145" i="16"/>
  <c r="U143" i="10"/>
  <c r="Y144" i="16"/>
  <c r="AD144" i="16"/>
  <c r="T143" i="10"/>
  <c r="X144" i="16"/>
  <c r="AC144" i="16"/>
  <c r="S143" i="10"/>
  <c r="W144" i="16"/>
  <c r="AB144" i="16"/>
  <c r="R143" i="10"/>
  <c r="V144" i="16"/>
  <c r="AA144" i="16"/>
  <c r="U142" i="10"/>
  <c r="Y143" i="16"/>
  <c r="AD143" i="16"/>
  <c r="T142" i="10"/>
  <c r="X143" i="16"/>
  <c r="AC143" i="16"/>
  <c r="S142" i="10"/>
  <c r="W143" i="16"/>
  <c r="AB143" i="16"/>
  <c r="R142" i="10"/>
  <c r="V143" i="16"/>
  <c r="AA143" i="16"/>
  <c r="U141" i="10"/>
  <c r="Y142" i="16"/>
  <c r="AD142" i="16"/>
  <c r="T141" i="10"/>
  <c r="X142" i="16"/>
  <c r="AC142" i="16"/>
  <c r="S141" i="10"/>
  <c r="W142" i="16"/>
  <c r="AB142" i="16"/>
  <c r="R141" i="10"/>
  <c r="V142" i="16"/>
  <c r="AA142" i="16"/>
  <c r="U140" i="10"/>
  <c r="Y141" i="16"/>
  <c r="AD141" i="16"/>
  <c r="T140" i="10"/>
  <c r="X141" i="16"/>
  <c r="AC141" i="16"/>
  <c r="S140" i="10"/>
  <c r="W141" i="16"/>
  <c r="AB141" i="16"/>
  <c r="R140" i="10"/>
  <c r="V141" i="16"/>
  <c r="AA141" i="16"/>
  <c r="U139" i="10"/>
  <c r="Y140" i="16"/>
  <c r="AD140" i="16"/>
  <c r="T139" i="10"/>
  <c r="X140" i="16"/>
  <c r="AC140" i="16"/>
  <c r="S139" i="10"/>
  <c r="W140" i="16"/>
  <c r="AB140" i="16"/>
  <c r="R139" i="10"/>
  <c r="V140" i="16"/>
  <c r="AA140" i="16"/>
  <c r="U138" i="10"/>
  <c r="Y139" i="16"/>
  <c r="AD139" i="16"/>
  <c r="T138" i="10"/>
  <c r="X139" i="16"/>
  <c r="AC139" i="16"/>
  <c r="S138" i="10"/>
  <c r="W139" i="16"/>
  <c r="AB139" i="16"/>
  <c r="R138" i="10"/>
  <c r="V139" i="16"/>
  <c r="AA139" i="16"/>
  <c r="U137" i="10"/>
  <c r="Y138" i="16"/>
  <c r="AD138" i="16"/>
  <c r="T137" i="10"/>
  <c r="X138" i="16"/>
  <c r="AC138" i="16"/>
  <c r="S137" i="10"/>
  <c r="W138" i="16"/>
  <c r="AB138" i="16"/>
  <c r="R137" i="10"/>
  <c r="V138" i="16"/>
  <c r="AA138" i="16"/>
  <c r="U136" i="10"/>
  <c r="Y137" i="16"/>
  <c r="AD137" i="16"/>
  <c r="T136" i="10"/>
  <c r="X137" i="16"/>
  <c r="AC137" i="16"/>
  <c r="S136" i="10"/>
  <c r="W137" i="16"/>
  <c r="AB137" i="16"/>
  <c r="R136" i="10"/>
  <c r="V137" i="16"/>
  <c r="AA137" i="16"/>
  <c r="U135" i="10"/>
  <c r="Y136" i="16"/>
  <c r="AD136" i="16"/>
  <c r="T135" i="10"/>
  <c r="X136" i="16"/>
  <c r="AC136" i="16"/>
  <c r="S135" i="10"/>
  <c r="W136" i="16"/>
  <c r="AB136" i="16"/>
  <c r="R135" i="10"/>
  <c r="V136" i="16"/>
  <c r="AA136" i="16"/>
  <c r="U134" i="10"/>
  <c r="Y135" i="16"/>
  <c r="AD135" i="16"/>
  <c r="T134" i="10"/>
  <c r="X135" i="16"/>
  <c r="AC135" i="16"/>
  <c r="S134" i="10"/>
  <c r="W135" i="16"/>
  <c r="AB135" i="16"/>
  <c r="R134" i="10"/>
  <c r="V135" i="16"/>
  <c r="AA135" i="16"/>
  <c r="U133" i="10"/>
  <c r="Y134" i="16"/>
  <c r="AD134" i="16"/>
  <c r="T133" i="10"/>
  <c r="X134" i="16"/>
  <c r="AC134" i="16"/>
  <c r="S133" i="10"/>
  <c r="W134" i="16"/>
  <c r="AB134" i="16"/>
  <c r="R133" i="10"/>
  <c r="V134" i="16"/>
  <c r="AA134" i="16"/>
  <c r="U132" i="10"/>
  <c r="Y133" i="16"/>
  <c r="AD133" i="16"/>
  <c r="T132" i="10"/>
  <c r="X133" i="16"/>
  <c r="AC133" i="16"/>
  <c r="S132" i="10"/>
  <c r="W133" i="16"/>
  <c r="AB133" i="16"/>
  <c r="R132" i="10"/>
  <c r="V133" i="16"/>
  <c r="AA133" i="16"/>
  <c r="U131" i="10"/>
  <c r="Y132" i="16"/>
  <c r="AD132" i="16"/>
  <c r="T131" i="10"/>
  <c r="X132" i="16"/>
  <c r="AC132" i="16"/>
  <c r="S131" i="10"/>
  <c r="W132" i="16"/>
  <c r="AB132" i="16"/>
  <c r="R131" i="10"/>
  <c r="V132" i="16"/>
  <c r="AA132" i="16"/>
  <c r="U130" i="10"/>
  <c r="Y131" i="16"/>
  <c r="AD131" i="16"/>
  <c r="T130" i="10"/>
  <c r="X131" i="16"/>
  <c r="AC131" i="16"/>
  <c r="S130" i="10"/>
  <c r="W131" i="16"/>
  <c r="AB131" i="16"/>
  <c r="R130" i="10"/>
  <c r="V131" i="16"/>
  <c r="AA131" i="16"/>
  <c r="U129" i="10"/>
  <c r="Y130" i="16"/>
  <c r="AD130" i="16"/>
  <c r="T129" i="10"/>
  <c r="X130" i="16"/>
  <c r="AC130" i="16"/>
  <c r="S129" i="10"/>
  <c r="W130" i="16"/>
  <c r="AB130" i="16"/>
  <c r="R129" i="10"/>
  <c r="V130" i="16"/>
  <c r="AA130" i="16"/>
  <c r="U128" i="10"/>
  <c r="Y129" i="16"/>
  <c r="AD129" i="16"/>
  <c r="T128" i="10"/>
  <c r="X129" i="16"/>
  <c r="AC129" i="16"/>
  <c r="S128" i="10"/>
  <c r="W129" i="16"/>
  <c r="AB129" i="16"/>
  <c r="R128" i="10"/>
  <c r="V129" i="16"/>
  <c r="AA129" i="16"/>
  <c r="U127" i="10"/>
  <c r="Y128" i="16"/>
  <c r="AD128" i="16"/>
  <c r="T127" i="10"/>
  <c r="X128" i="16"/>
  <c r="AC128" i="16"/>
  <c r="S127" i="10"/>
  <c r="W128" i="16"/>
  <c r="AB128" i="16"/>
  <c r="R127" i="10"/>
  <c r="V128" i="16"/>
  <c r="AA128" i="16"/>
  <c r="U126" i="10"/>
  <c r="Y127" i="16"/>
  <c r="AD127" i="16"/>
  <c r="T126" i="10"/>
  <c r="X127" i="16"/>
  <c r="AC127" i="16"/>
  <c r="S126" i="10"/>
  <c r="W127" i="16"/>
  <c r="AB127" i="16"/>
  <c r="R126" i="10"/>
  <c r="V127" i="16"/>
  <c r="AA127" i="16"/>
  <c r="U125" i="10"/>
  <c r="Y126" i="16"/>
  <c r="AD126" i="16"/>
  <c r="T125" i="10"/>
  <c r="X126" i="16"/>
  <c r="AC126" i="16"/>
  <c r="S125" i="10"/>
  <c r="W126" i="16"/>
  <c r="AB126" i="16"/>
  <c r="R125" i="10"/>
  <c r="V126" i="16"/>
  <c r="AA126" i="16"/>
  <c r="U124" i="10"/>
  <c r="Y125" i="16"/>
  <c r="AD125" i="16"/>
  <c r="T124" i="10"/>
  <c r="X125" i="16"/>
  <c r="AC125" i="16"/>
  <c r="S124" i="10"/>
  <c r="W125" i="16"/>
  <c r="AB125" i="16"/>
  <c r="R124" i="10"/>
  <c r="V125" i="16"/>
  <c r="AA125" i="16"/>
  <c r="U123" i="10"/>
  <c r="Y124" i="16"/>
  <c r="AD124" i="16"/>
  <c r="T123" i="10"/>
  <c r="X124" i="16"/>
  <c r="AC124" i="16"/>
  <c r="S123" i="10"/>
  <c r="W124" i="16"/>
  <c r="AB124" i="16"/>
  <c r="R123" i="10"/>
  <c r="V124" i="16"/>
  <c r="AA124" i="16"/>
  <c r="U122" i="10"/>
  <c r="Y123" i="16"/>
  <c r="AD123" i="16"/>
  <c r="T122" i="10"/>
  <c r="X123" i="16"/>
  <c r="AC123" i="16"/>
  <c r="S122" i="10"/>
  <c r="W123" i="16"/>
  <c r="AB123" i="16"/>
  <c r="R122" i="10"/>
  <c r="V123" i="16"/>
  <c r="AA123" i="16"/>
  <c r="U121" i="10"/>
  <c r="Y122" i="16"/>
  <c r="AD122" i="16"/>
  <c r="T121" i="10"/>
  <c r="X122" i="16"/>
  <c r="AC122" i="16"/>
  <c r="S121" i="10"/>
  <c r="W122" i="16"/>
  <c r="AB122" i="16"/>
  <c r="R121" i="10"/>
  <c r="V122" i="16"/>
  <c r="AA122" i="16"/>
  <c r="U120" i="10"/>
  <c r="Y121" i="16"/>
  <c r="AD121" i="16"/>
  <c r="T120" i="10"/>
  <c r="X121" i="16"/>
  <c r="AC121" i="16"/>
  <c r="S120" i="10"/>
  <c r="W121" i="16"/>
  <c r="AB121" i="16"/>
  <c r="R120" i="10"/>
  <c r="V121" i="16"/>
  <c r="AA121" i="16"/>
  <c r="U119" i="10"/>
  <c r="Y120" i="16"/>
  <c r="AD120" i="16"/>
  <c r="T119" i="10"/>
  <c r="X120" i="16"/>
  <c r="AC120" i="16"/>
  <c r="S119" i="10"/>
  <c r="W120" i="16"/>
  <c r="AB120" i="16"/>
  <c r="R119" i="10"/>
  <c r="V120" i="16"/>
  <c r="AA120" i="16"/>
  <c r="U118" i="10"/>
  <c r="Y119" i="16"/>
  <c r="AD119" i="16"/>
  <c r="T118" i="10"/>
  <c r="X119" i="16"/>
  <c r="AC119" i="16"/>
  <c r="S118" i="10"/>
  <c r="W119" i="16"/>
  <c r="AB119" i="16"/>
  <c r="R118" i="10"/>
  <c r="V119" i="16"/>
  <c r="AA119" i="16"/>
  <c r="U117" i="10"/>
  <c r="Y118" i="16"/>
  <c r="AD118" i="16"/>
  <c r="T117" i="10"/>
  <c r="X118" i="16"/>
  <c r="AC118" i="16"/>
  <c r="S117" i="10"/>
  <c r="W118" i="16"/>
  <c r="AB118" i="16"/>
  <c r="R117" i="10"/>
  <c r="V118" i="16"/>
  <c r="AA118" i="16"/>
  <c r="U116" i="10"/>
  <c r="Y117" i="16"/>
  <c r="AD117" i="16"/>
  <c r="T116" i="10"/>
  <c r="X117" i="16"/>
  <c r="AC117" i="16"/>
  <c r="S116" i="10"/>
  <c r="W117" i="16"/>
  <c r="AB117" i="16"/>
  <c r="R116" i="10"/>
  <c r="V117" i="16"/>
  <c r="AA117" i="16"/>
  <c r="U115" i="10"/>
  <c r="Y116" i="16"/>
  <c r="AD116" i="16"/>
  <c r="T115" i="10"/>
  <c r="X116" i="16"/>
  <c r="AC116" i="16"/>
  <c r="S115" i="10"/>
  <c r="W116" i="16"/>
  <c r="AB116" i="16"/>
  <c r="R115" i="10"/>
  <c r="V116" i="16"/>
  <c r="AA116" i="16"/>
  <c r="U114" i="10"/>
  <c r="Y115" i="16"/>
  <c r="AD115" i="16"/>
  <c r="T114" i="10"/>
  <c r="X115" i="16"/>
  <c r="AC115" i="16"/>
  <c r="S114" i="10"/>
  <c r="W115" i="16"/>
  <c r="AB115" i="16"/>
  <c r="R114" i="10"/>
  <c r="V115" i="16"/>
  <c r="AA115" i="16"/>
  <c r="U113" i="10"/>
  <c r="Y114" i="16"/>
  <c r="AD114" i="16"/>
  <c r="T113" i="10"/>
  <c r="X114" i="16"/>
  <c r="AC114" i="16"/>
  <c r="S113" i="10"/>
  <c r="W114" i="16"/>
  <c r="AB114" i="16"/>
  <c r="R113" i="10"/>
  <c r="V114" i="16"/>
  <c r="AA114" i="16"/>
  <c r="U112" i="10"/>
  <c r="Y113" i="16"/>
  <c r="AD113" i="16"/>
  <c r="T112" i="10"/>
  <c r="X113" i="16"/>
  <c r="AC113" i="16"/>
  <c r="S112" i="10"/>
  <c r="W113" i="16"/>
  <c r="AB113" i="16"/>
  <c r="R112" i="10"/>
  <c r="V113" i="16"/>
  <c r="AA113" i="16"/>
  <c r="U111" i="10"/>
  <c r="Y112" i="16"/>
  <c r="AD112" i="16"/>
  <c r="T111" i="10"/>
  <c r="X112" i="16"/>
  <c r="AC112" i="16"/>
  <c r="S111" i="10"/>
  <c r="W112" i="16"/>
  <c r="AB112" i="16"/>
  <c r="R111" i="10"/>
  <c r="V112" i="16"/>
  <c r="AA112" i="16"/>
  <c r="U110" i="10"/>
  <c r="Y111" i="16"/>
  <c r="AD111" i="16"/>
  <c r="T110" i="10"/>
  <c r="X111" i="16"/>
  <c r="AC111" i="16"/>
  <c r="S110" i="10"/>
  <c r="W111" i="16"/>
  <c r="AB111" i="16"/>
  <c r="R110" i="10"/>
  <c r="V111" i="16"/>
  <c r="AA111" i="16"/>
  <c r="U109" i="10"/>
  <c r="Y110" i="16"/>
  <c r="AD110" i="16"/>
  <c r="T109" i="10"/>
  <c r="X110" i="16"/>
  <c r="AC110" i="16"/>
  <c r="S109" i="10"/>
  <c r="W110" i="16"/>
  <c r="AB110" i="16"/>
  <c r="R109" i="10"/>
  <c r="V110" i="16"/>
  <c r="AA110" i="16"/>
  <c r="U108" i="10"/>
  <c r="Y109" i="16"/>
  <c r="AD109" i="16"/>
  <c r="T108" i="10"/>
  <c r="X109" i="16"/>
  <c r="AC109" i="16"/>
  <c r="S108" i="10"/>
  <c r="W109" i="16"/>
  <c r="AB109" i="16"/>
  <c r="R108" i="10"/>
  <c r="V109" i="16"/>
  <c r="AA109" i="16"/>
  <c r="U107" i="10"/>
  <c r="Y108" i="16"/>
  <c r="AD108" i="16"/>
  <c r="T107" i="10"/>
  <c r="X108" i="16"/>
  <c r="AC108" i="16"/>
  <c r="S107" i="10"/>
  <c r="W108" i="16"/>
  <c r="AB108" i="16"/>
  <c r="R107" i="10"/>
  <c r="V108" i="16"/>
  <c r="AA108" i="16"/>
  <c r="U106" i="10"/>
  <c r="Y107" i="16"/>
  <c r="AD107" i="16"/>
  <c r="T106" i="10"/>
  <c r="X107" i="16"/>
  <c r="AC107" i="16"/>
  <c r="S106" i="10"/>
  <c r="W107" i="16"/>
  <c r="AB107" i="16"/>
  <c r="R106" i="10"/>
  <c r="V107" i="16"/>
  <c r="AA107" i="16"/>
  <c r="U105" i="10"/>
  <c r="Y106" i="16"/>
  <c r="AD106" i="16"/>
  <c r="T105" i="10"/>
  <c r="X106" i="16"/>
  <c r="AC106" i="16"/>
  <c r="S105" i="10"/>
  <c r="W106" i="16"/>
  <c r="AB106" i="16"/>
  <c r="R105" i="10"/>
  <c r="V106" i="16"/>
  <c r="AA106" i="16"/>
  <c r="U104" i="10"/>
  <c r="Y105" i="16"/>
  <c r="AD105" i="16"/>
  <c r="T104" i="10"/>
  <c r="X105" i="16"/>
  <c r="AC105" i="16"/>
  <c r="S104" i="10"/>
  <c r="W105" i="16"/>
  <c r="AB105" i="16"/>
  <c r="R104" i="10"/>
  <c r="V105" i="16"/>
  <c r="AA105" i="16"/>
  <c r="U103" i="10"/>
  <c r="Y104" i="16"/>
  <c r="AD104" i="16"/>
  <c r="T103" i="10"/>
  <c r="X104" i="16"/>
  <c r="AC104" i="16"/>
  <c r="S103" i="10"/>
  <c r="W104" i="16"/>
  <c r="AB104" i="16"/>
  <c r="R103" i="10"/>
  <c r="V104" i="16"/>
  <c r="AA104" i="16"/>
  <c r="AB3" i="10"/>
  <c r="BZ4" i="16"/>
  <c r="CE4" i="16"/>
  <c r="AC3" i="10"/>
  <c r="CA4" i="16"/>
  <c r="CF4" i="16"/>
  <c r="AD3" i="10"/>
  <c r="CB4" i="16"/>
  <c r="CG4" i="16"/>
  <c r="AE3" i="10"/>
  <c r="CC4" i="16"/>
  <c r="CH4" i="16"/>
  <c r="AB4" i="10"/>
  <c r="BZ5" i="16"/>
  <c r="CE5" i="16"/>
  <c r="AC4" i="10"/>
  <c r="CA5" i="16"/>
  <c r="CF5" i="16"/>
  <c r="AD4" i="10"/>
  <c r="CB5" i="16"/>
  <c r="CG5" i="16"/>
  <c r="AE4" i="10"/>
  <c r="CC5" i="16"/>
  <c r="CH5" i="16"/>
  <c r="AB5" i="10"/>
  <c r="BZ6" i="16"/>
  <c r="CE6" i="16"/>
  <c r="AC5" i="10"/>
  <c r="CA6" i="16"/>
  <c r="CF6" i="16"/>
  <c r="AD5" i="10"/>
  <c r="CB6" i="16"/>
  <c r="CG6" i="16"/>
  <c r="AE5" i="10"/>
  <c r="CC6" i="16"/>
  <c r="CH6" i="16"/>
  <c r="AB6" i="10"/>
  <c r="BZ7" i="16"/>
  <c r="CE7" i="16"/>
  <c r="AC6" i="10"/>
  <c r="CA7" i="16"/>
  <c r="CF7" i="16"/>
  <c r="AD6" i="10"/>
  <c r="CB7" i="16"/>
  <c r="CG7" i="16"/>
  <c r="AE6" i="10"/>
  <c r="CC7" i="16"/>
  <c r="CH7" i="16"/>
  <c r="AB7" i="10"/>
  <c r="BZ8" i="16"/>
  <c r="CE8" i="16"/>
  <c r="AC7" i="10"/>
  <c r="CA8" i="16"/>
  <c r="CF8" i="16"/>
  <c r="AD7" i="10"/>
  <c r="CB8" i="16"/>
  <c r="CG8" i="16"/>
  <c r="AE7" i="10"/>
  <c r="CC8" i="16"/>
  <c r="CH8" i="16"/>
  <c r="AB8" i="10"/>
  <c r="BZ9" i="16"/>
  <c r="CE9" i="16"/>
  <c r="AC8" i="10"/>
  <c r="CA9" i="16"/>
  <c r="CF9" i="16"/>
  <c r="AD8" i="10"/>
  <c r="CB9" i="16"/>
  <c r="CG9" i="16"/>
  <c r="AE8" i="10"/>
  <c r="CC9" i="16"/>
  <c r="CH9" i="16"/>
  <c r="AB9" i="10"/>
  <c r="BZ10" i="16"/>
  <c r="CE10" i="16"/>
  <c r="AC9" i="10"/>
  <c r="CA10" i="16"/>
  <c r="CF10" i="16"/>
  <c r="AD9" i="10"/>
  <c r="CB10" i="16"/>
  <c r="CG10" i="16"/>
  <c r="AE9" i="10"/>
  <c r="CC10" i="16"/>
  <c r="CH10" i="16"/>
  <c r="AB10" i="10"/>
  <c r="BZ11" i="16"/>
  <c r="CE11" i="16"/>
  <c r="AC10" i="10"/>
  <c r="CA11" i="16"/>
  <c r="CF11" i="16"/>
  <c r="AD10" i="10"/>
  <c r="CB11" i="16"/>
  <c r="CG11" i="16"/>
  <c r="AE10" i="10"/>
  <c r="CC11" i="16"/>
  <c r="CH11" i="16"/>
  <c r="AB11" i="10"/>
  <c r="BZ12" i="16"/>
  <c r="CE12" i="16"/>
  <c r="AC11" i="10"/>
  <c r="CA12" i="16"/>
  <c r="CF12" i="16"/>
  <c r="AD11" i="10"/>
  <c r="CB12" i="16"/>
  <c r="CG12" i="16"/>
  <c r="AE11" i="10"/>
  <c r="CC12" i="16"/>
  <c r="CH12" i="16"/>
  <c r="AB12" i="10"/>
  <c r="BZ13" i="16"/>
  <c r="CE13" i="16"/>
  <c r="AC12" i="10"/>
  <c r="CA13" i="16"/>
  <c r="CF13" i="16"/>
  <c r="AD12" i="10"/>
  <c r="CB13" i="16"/>
  <c r="CG13" i="16"/>
  <c r="AE12" i="10"/>
  <c r="CC13" i="16"/>
  <c r="CH13" i="16"/>
  <c r="AB13" i="10"/>
  <c r="BZ14" i="16"/>
  <c r="CE14" i="16"/>
  <c r="AC13" i="10"/>
  <c r="CA14" i="16"/>
  <c r="CF14" i="16"/>
  <c r="AD13" i="10"/>
  <c r="CB14" i="16"/>
  <c r="CG14" i="16"/>
  <c r="AE13" i="10"/>
  <c r="CC14" i="16"/>
  <c r="CH14" i="16"/>
  <c r="AB14" i="10"/>
  <c r="BZ15" i="16"/>
  <c r="CE15" i="16"/>
  <c r="AC14" i="10"/>
  <c r="CA15" i="16"/>
  <c r="CF15" i="16"/>
  <c r="AD14" i="10"/>
  <c r="CB15" i="16"/>
  <c r="CG15" i="16"/>
  <c r="AE14" i="10"/>
  <c r="CC15" i="16"/>
  <c r="CH15" i="16"/>
  <c r="AB15" i="10"/>
  <c r="BZ16" i="16"/>
  <c r="CE16" i="16"/>
  <c r="AC15" i="10"/>
  <c r="CA16" i="16"/>
  <c r="CF16" i="16"/>
  <c r="AD15" i="10"/>
  <c r="CB16" i="16"/>
  <c r="CG16" i="16"/>
  <c r="AE15" i="10"/>
  <c r="CC16" i="16"/>
  <c r="CH16" i="16"/>
  <c r="AB16" i="10"/>
  <c r="BZ17" i="16"/>
  <c r="CE17" i="16"/>
  <c r="AC16" i="10"/>
  <c r="CA17" i="16"/>
  <c r="CF17" i="16"/>
  <c r="AD16" i="10"/>
  <c r="CB17" i="16"/>
  <c r="CG17" i="16"/>
  <c r="AE16" i="10"/>
  <c r="CC17" i="16"/>
  <c r="CH17" i="16"/>
  <c r="AB17" i="10"/>
  <c r="BZ18" i="16"/>
  <c r="CE18" i="16"/>
  <c r="AC17" i="10"/>
  <c r="CA18" i="16"/>
  <c r="CF18" i="16"/>
  <c r="AD17" i="10"/>
  <c r="CB18" i="16"/>
  <c r="CG18" i="16"/>
  <c r="AE17" i="10"/>
  <c r="CC18" i="16"/>
  <c r="CH18" i="16"/>
  <c r="AB18" i="10"/>
  <c r="BZ19" i="16"/>
  <c r="CE19" i="16"/>
  <c r="AC18" i="10"/>
  <c r="CA19" i="16"/>
  <c r="CF19" i="16"/>
  <c r="AD18" i="10"/>
  <c r="CB19" i="16"/>
  <c r="CG19" i="16"/>
  <c r="AE18" i="10"/>
  <c r="CC19" i="16"/>
  <c r="CH19" i="16"/>
  <c r="AB19" i="10"/>
  <c r="BZ20" i="16"/>
  <c r="CE20" i="16"/>
  <c r="AC19" i="10"/>
  <c r="CA20" i="16"/>
  <c r="CF20" i="16"/>
  <c r="AD19" i="10"/>
  <c r="CB20" i="16"/>
  <c r="CG20" i="16"/>
  <c r="AE19" i="10"/>
  <c r="CC20" i="16"/>
  <c r="CH20" i="16"/>
  <c r="AB20" i="10"/>
  <c r="BZ21" i="16"/>
  <c r="CE21" i="16"/>
  <c r="AC20" i="10"/>
  <c r="CA21" i="16"/>
  <c r="CF21" i="16"/>
  <c r="AD20" i="10"/>
  <c r="CB21" i="16"/>
  <c r="CG21" i="16"/>
  <c r="AE20" i="10"/>
  <c r="CC21" i="16"/>
  <c r="CH21" i="16"/>
  <c r="AB21" i="10"/>
  <c r="BZ22" i="16"/>
  <c r="CE22" i="16"/>
  <c r="AC21" i="10"/>
  <c r="CA22" i="16"/>
  <c r="CF22" i="16"/>
  <c r="AD21" i="10"/>
  <c r="CB22" i="16"/>
  <c r="CG22" i="16"/>
  <c r="AE21" i="10"/>
  <c r="CC22" i="16"/>
  <c r="CH22" i="16"/>
  <c r="AB22" i="10"/>
  <c r="BZ23" i="16"/>
  <c r="CE23" i="16"/>
  <c r="AC22" i="10"/>
  <c r="CA23" i="16"/>
  <c r="CF23" i="16"/>
  <c r="AD22" i="10"/>
  <c r="CB23" i="16"/>
  <c r="CG23" i="16"/>
  <c r="AE22" i="10"/>
  <c r="CC23" i="16"/>
  <c r="CH23" i="16"/>
  <c r="AB23" i="10"/>
  <c r="BZ24" i="16"/>
  <c r="CE24" i="16"/>
  <c r="AC23" i="10"/>
  <c r="CA24" i="16"/>
  <c r="CF24" i="16"/>
  <c r="AD23" i="10"/>
  <c r="CB24" i="16"/>
  <c r="CG24" i="16"/>
  <c r="AE23" i="10"/>
  <c r="CC24" i="16"/>
  <c r="CH24" i="16"/>
  <c r="AB24" i="10"/>
  <c r="BZ25" i="16"/>
  <c r="CE25" i="16"/>
  <c r="AC24" i="10"/>
  <c r="CA25" i="16"/>
  <c r="CF25" i="16"/>
  <c r="AD24" i="10"/>
  <c r="CB25" i="16"/>
  <c r="CG25" i="16"/>
  <c r="AE24" i="10"/>
  <c r="CC25" i="16"/>
  <c r="CH25" i="16"/>
  <c r="AB25" i="10"/>
  <c r="BZ26" i="16"/>
  <c r="CE26" i="16"/>
  <c r="AC25" i="10"/>
  <c r="CA26" i="16"/>
  <c r="CF26" i="16"/>
  <c r="AD25" i="10"/>
  <c r="CB26" i="16"/>
  <c r="CG26" i="16"/>
  <c r="AE25" i="10"/>
  <c r="CC26" i="16"/>
  <c r="CH26" i="16"/>
  <c r="AB26" i="10"/>
  <c r="BZ27" i="16"/>
  <c r="CE27" i="16"/>
  <c r="AC26" i="10"/>
  <c r="CA27" i="16"/>
  <c r="CF27" i="16"/>
  <c r="AD26" i="10"/>
  <c r="CB27" i="16"/>
  <c r="CG27" i="16"/>
  <c r="AE26" i="10"/>
  <c r="CC27" i="16"/>
  <c r="CH27" i="16"/>
  <c r="AB27" i="10"/>
  <c r="BZ28" i="16"/>
  <c r="CE28" i="16"/>
  <c r="AC27" i="10"/>
  <c r="CA28" i="16"/>
  <c r="CF28" i="16"/>
  <c r="AD27" i="10"/>
  <c r="CB28" i="16"/>
  <c r="CG28" i="16"/>
  <c r="AE27" i="10"/>
  <c r="CC28" i="16"/>
  <c r="CH28" i="16"/>
  <c r="AB28" i="10"/>
  <c r="BZ29" i="16"/>
  <c r="CE29" i="16"/>
  <c r="AC28" i="10"/>
  <c r="CA29" i="16"/>
  <c r="CF29" i="16"/>
  <c r="AD28" i="10"/>
  <c r="CB29" i="16"/>
  <c r="CG29" i="16"/>
  <c r="AE28" i="10"/>
  <c r="CC29" i="16"/>
  <c r="CH29" i="16"/>
  <c r="AB29" i="10"/>
  <c r="BZ30" i="16"/>
  <c r="CE30" i="16"/>
  <c r="AC29" i="10"/>
  <c r="CA30" i="16"/>
  <c r="CF30" i="16"/>
  <c r="AD29" i="10"/>
  <c r="CB30" i="16"/>
  <c r="CG30" i="16"/>
  <c r="AE29" i="10"/>
  <c r="CC30" i="16"/>
  <c r="CH30" i="16"/>
  <c r="AB30" i="10"/>
  <c r="BZ31" i="16"/>
  <c r="CE31" i="16"/>
  <c r="AC30" i="10"/>
  <c r="CA31" i="16"/>
  <c r="CF31" i="16"/>
  <c r="AD30" i="10"/>
  <c r="CB31" i="16"/>
  <c r="CG31" i="16"/>
  <c r="AE30" i="10"/>
  <c r="CC31" i="16"/>
  <c r="CH31" i="16"/>
  <c r="AB31" i="10"/>
  <c r="BZ32" i="16"/>
  <c r="CE32" i="16"/>
  <c r="AC31" i="10"/>
  <c r="CA32" i="16"/>
  <c r="CF32" i="16"/>
  <c r="AD31" i="10"/>
  <c r="CB32" i="16"/>
  <c r="CG32" i="16"/>
  <c r="AE31" i="10"/>
  <c r="CC32" i="16"/>
  <c r="CH32" i="16"/>
  <c r="AB32" i="10"/>
  <c r="BZ33" i="16"/>
  <c r="CE33" i="16"/>
  <c r="AC32" i="10"/>
  <c r="CA33" i="16"/>
  <c r="CF33" i="16"/>
  <c r="AD32" i="10"/>
  <c r="CB33" i="16"/>
  <c r="CG33" i="16"/>
  <c r="AE32" i="10"/>
  <c r="CC33" i="16"/>
  <c r="CH33" i="16"/>
  <c r="AB33" i="10"/>
  <c r="BZ34" i="16"/>
  <c r="CE34" i="16"/>
  <c r="AC33" i="10"/>
  <c r="CA34" i="16"/>
  <c r="CF34" i="16"/>
  <c r="AD33" i="10"/>
  <c r="CB34" i="16"/>
  <c r="CG34" i="16"/>
  <c r="AE33" i="10"/>
  <c r="CC34" i="16"/>
  <c r="CH34" i="16"/>
  <c r="AB34" i="10"/>
  <c r="BZ35" i="16"/>
  <c r="CE35" i="16"/>
  <c r="AC34" i="10"/>
  <c r="CA35" i="16"/>
  <c r="CF35" i="16"/>
  <c r="AD34" i="10"/>
  <c r="CB35" i="16"/>
  <c r="CG35" i="16"/>
  <c r="AE34" i="10"/>
  <c r="CC35" i="16"/>
  <c r="CH35" i="16"/>
  <c r="AB35" i="10"/>
  <c r="BZ36" i="16"/>
  <c r="CE36" i="16"/>
  <c r="AC35" i="10"/>
  <c r="CA36" i="16"/>
  <c r="CF36" i="16"/>
  <c r="AD35" i="10"/>
  <c r="CB36" i="16"/>
  <c r="CG36" i="16"/>
  <c r="AE35" i="10"/>
  <c r="CC36" i="16"/>
  <c r="CH36" i="16"/>
  <c r="AB36" i="10"/>
  <c r="BZ37" i="16"/>
  <c r="CE37" i="16"/>
  <c r="AC36" i="10"/>
  <c r="CA37" i="16"/>
  <c r="CF37" i="16"/>
  <c r="AD36" i="10"/>
  <c r="CB37" i="16"/>
  <c r="CG37" i="16"/>
  <c r="AE36" i="10"/>
  <c r="CC37" i="16"/>
  <c r="CH37" i="16"/>
  <c r="AB37" i="10"/>
  <c r="BZ38" i="16"/>
  <c r="CE38" i="16"/>
  <c r="AC37" i="10"/>
  <c r="CA38" i="16"/>
  <c r="CF38" i="16"/>
  <c r="AD37" i="10"/>
  <c r="CB38" i="16"/>
  <c r="CG38" i="16"/>
  <c r="AE37" i="10"/>
  <c r="CC38" i="16"/>
  <c r="CH38" i="16"/>
  <c r="AB38" i="10"/>
  <c r="BZ39" i="16"/>
  <c r="CE39" i="16"/>
  <c r="AC38" i="10"/>
  <c r="CA39" i="16"/>
  <c r="CF39" i="16"/>
  <c r="AD38" i="10"/>
  <c r="CB39" i="16"/>
  <c r="CG39" i="16"/>
  <c r="AE38" i="10"/>
  <c r="CC39" i="16"/>
  <c r="CH39" i="16"/>
  <c r="AB39" i="10"/>
  <c r="BZ40" i="16"/>
  <c r="CE40" i="16"/>
  <c r="AC39" i="10"/>
  <c r="CA40" i="16"/>
  <c r="CF40" i="16"/>
  <c r="AD39" i="10"/>
  <c r="CB40" i="16"/>
  <c r="CG40" i="16"/>
  <c r="AE39" i="10"/>
  <c r="CC40" i="16"/>
  <c r="CH40" i="16"/>
  <c r="AB40" i="10"/>
  <c r="BZ41" i="16"/>
  <c r="CE41" i="16"/>
  <c r="AC40" i="10"/>
  <c r="CA41" i="16"/>
  <c r="CF41" i="16"/>
  <c r="AD40" i="10"/>
  <c r="CB41" i="16"/>
  <c r="CG41" i="16"/>
  <c r="AE40" i="10"/>
  <c r="CC41" i="16"/>
  <c r="CH41" i="16"/>
  <c r="AB41" i="10"/>
  <c r="BZ42" i="16"/>
  <c r="CE42" i="16"/>
  <c r="AC41" i="10"/>
  <c r="CA42" i="16"/>
  <c r="CF42" i="16"/>
  <c r="AD41" i="10"/>
  <c r="CB42" i="16"/>
  <c r="CG42" i="16"/>
  <c r="AE41" i="10"/>
  <c r="CC42" i="16"/>
  <c r="CH42" i="16"/>
  <c r="AB42" i="10"/>
  <c r="BZ43" i="16"/>
  <c r="CE43" i="16"/>
  <c r="AC42" i="10"/>
  <c r="CA43" i="16"/>
  <c r="CF43" i="16"/>
  <c r="AD42" i="10"/>
  <c r="CB43" i="16"/>
  <c r="CG43" i="16"/>
  <c r="AE42" i="10"/>
  <c r="CC43" i="16"/>
  <c r="CH43" i="16"/>
  <c r="AB43" i="10"/>
  <c r="BZ44" i="16"/>
  <c r="CE44" i="16"/>
  <c r="AC43" i="10"/>
  <c r="CA44" i="16"/>
  <c r="CF44" i="16"/>
  <c r="AD43" i="10"/>
  <c r="CB44" i="16"/>
  <c r="CG44" i="16"/>
  <c r="AE43" i="10"/>
  <c r="CC44" i="16"/>
  <c r="CH44" i="16"/>
  <c r="AB44" i="10"/>
  <c r="BZ45" i="16"/>
  <c r="CE45" i="16"/>
  <c r="AC44" i="10"/>
  <c r="CA45" i="16"/>
  <c r="CF45" i="16"/>
  <c r="AD44" i="10"/>
  <c r="CB45" i="16"/>
  <c r="CG45" i="16"/>
  <c r="AE44" i="10"/>
  <c r="CC45" i="16"/>
  <c r="CH45" i="16"/>
  <c r="AB45" i="10"/>
  <c r="BZ46" i="16"/>
  <c r="CE46" i="16"/>
  <c r="AC45" i="10"/>
  <c r="CA46" i="16"/>
  <c r="CF46" i="16"/>
  <c r="AD45" i="10"/>
  <c r="CB46" i="16"/>
  <c r="CG46" i="16"/>
  <c r="AE45" i="10"/>
  <c r="CC46" i="16"/>
  <c r="CH46" i="16"/>
  <c r="AB46" i="10"/>
  <c r="BZ47" i="16"/>
  <c r="CE47" i="16"/>
  <c r="AC46" i="10"/>
  <c r="CA47" i="16"/>
  <c r="CF47" i="16"/>
  <c r="AD46" i="10"/>
  <c r="CB47" i="16"/>
  <c r="CG47" i="16"/>
  <c r="AE46" i="10"/>
  <c r="CC47" i="16"/>
  <c r="CH47" i="16"/>
  <c r="AB47" i="10"/>
  <c r="BZ48" i="16"/>
  <c r="CE48" i="16"/>
  <c r="AC47" i="10"/>
  <c r="CA48" i="16"/>
  <c r="CF48" i="16"/>
  <c r="AD47" i="10"/>
  <c r="CB48" i="16"/>
  <c r="CG48" i="16"/>
  <c r="AE47" i="10"/>
  <c r="CC48" i="16"/>
  <c r="CH48" i="16"/>
  <c r="AB48" i="10"/>
  <c r="BZ49" i="16"/>
  <c r="CE49" i="16"/>
  <c r="AC48" i="10"/>
  <c r="CA49" i="16"/>
  <c r="CF49" i="16"/>
  <c r="AD48" i="10"/>
  <c r="CB49" i="16"/>
  <c r="CG49" i="16"/>
  <c r="AE48" i="10"/>
  <c r="CC49" i="16"/>
  <c r="CH49" i="16"/>
  <c r="AB49" i="10"/>
  <c r="BZ50" i="16"/>
  <c r="CE50" i="16"/>
  <c r="AC49" i="10"/>
  <c r="CA50" i="16"/>
  <c r="CF50" i="16"/>
  <c r="AD49" i="10"/>
  <c r="CB50" i="16"/>
  <c r="CG50" i="16"/>
  <c r="AE49" i="10"/>
  <c r="CC50" i="16"/>
  <c r="CH50" i="16"/>
  <c r="AB50" i="10"/>
  <c r="BZ51" i="16"/>
  <c r="CE51" i="16"/>
  <c r="AC50" i="10"/>
  <c r="CA51" i="16"/>
  <c r="CF51" i="16"/>
  <c r="AD50" i="10"/>
  <c r="CB51" i="16"/>
  <c r="CG51" i="16"/>
  <c r="AE50" i="10"/>
  <c r="CC51" i="16"/>
  <c r="CH51" i="16"/>
  <c r="AB51" i="10"/>
  <c r="BZ52" i="16"/>
  <c r="CE52" i="16"/>
  <c r="AC51" i="10"/>
  <c r="CA52" i="16"/>
  <c r="CF52" i="16"/>
  <c r="AD51" i="10"/>
  <c r="CB52" i="16"/>
  <c r="CG52" i="16"/>
  <c r="AE51" i="10"/>
  <c r="CC52" i="16"/>
  <c r="CH52" i="16"/>
  <c r="AB52" i="10"/>
  <c r="BZ53" i="16"/>
  <c r="CE53" i="16"/>
  <c r="AC52" i="10"/>
  <c r="CA53" i="16"/>
  <c r="CF53" i="16"/>
  <c r="AD52" i="10"/>
  <c r="CB53" i="16"/>
  <c r="CG53" i="16"/>
  <c r="AE52" i="10"/>
  <c r="CC53" i="16"/>
  <c r="CH53" i="16"/>
  <c r="AB53" i="10"/>
  <c r="BZ54" i="16"/>
  <c r="CE54" i="16"/>
  <c r="AC53" i="10"/>
  <c r="CA54" i="16"/>
  <c r="CF54" i="16"/>
  <c r="AD53" i="10"/>
  <c r="CB54" i="16"/>
  <c r="CG54" i="16"/>
  <c r="AE53" i="10"/>
  <c r="CC54" i="16"/>
  <c r="CH54" i="16"/>
  <c r="AB54" i="10"/>
  <c r="BZ55" i="16"/>
  <c r="CE55" i="16"/>
  <c r="AC54" i="10"/>
  <c r="CA55" i="16"/>
  <c r="CF55" i="16"/>
  <c r="AD54" i="10"/>
  <c r="CB55" i="16"/>
  <c r="CG55" i="16"/>
  <c r="AE54" i="10"/>
  <c r="CC55" i="16"/>
  <c r="CH55" i="16"/>
  <c r="AB55" i="10"/>
  <c r="BZ56" i="16"/>
  <c r="CE56" i="16"/>
  <c r="AC55" i="10"/>
  <c r="CA56" i="16"/>
  <c r="CF56" i="16"/>
  <c r="AD55" i="10"/>
  <c r="CB56" i="16"/>
  <c r="CG56" i="16"/>
  <c r="AE55" i="10"/>
  <c r="CC56" i="16"/>
  <c r="CH56" i="16"/>
  <c r="AB56" i="10"/>
  <c r="BZ57" i="16"/>
  <c r="CE57" i="16"/>
  <c r="AC56" i="10"/>
  <c r="CA57" i="16"/>
  <c r="CF57" i="16"/>
  <c r="AD56" i="10"/>
  <c r="CB57" i="16"/>
  <c r="CG57" i="16"/>
  <c r="AE56" i="10"/>
  <c r="CC57" i="16"/>
  <c r="CH57" i="16"/>
  <c r="AB57" i="10"/>
  <c r="BZ58" i="16"/>
  <c r="CE58" i="16"/>
  <c r="AC57" i="10"/>
  <c r="CA58" i="16"/>
  <c r="CF58" i="16"/>
  <c r="AD57" i="10"/>
  <c r="CB58" i="16"/>
  <c r="CG58" i="16"/>
  <c r="AE57" i="10"/>
  <c r="CC58" i="16"/>
  <c r="CH58" i="16"/>
  <c r="AB58" i="10"/>
  <c r="BZ59" i="16"/>
  <c r="CE59" i="16"/>
  <c r="AC58" i="10"/>
  <c r="CA59" i="16"/>
  <c r="CF59" i="16"/>
  <c r="AD58" i="10"/>
  <c r="CB59" i="16"/>
  <c r="CG59" i="16"/>
  <c r="AE58" i="10"/>
  <c r="CC59" i="16"/>
  <c r="CH59" i="16"/>
  <c r="AB59" i="10"/>
  <c r="BZ60" i="16"/>
  <c r="CE60" i="16"/>
  <c r="AC59" i="10"/>
  <c r="CA60" i="16"/>
  <c r="CF60" i="16"/>
  <c r="AD59" i="10"/>
  <c r="CB60" i="16"/>
  <c r="CG60" i="16"/>
  <c r="AE59" i="10"/>
  <c r="CC60" i="16"/>
  <c r="CH60" i="16"/>
  <c r="AB60" i="10"/>
  <c r="BZ61" i="16"/>
  <c r="CE61" i="16"/>
  <c r="AC60" i="10"/>
  <c r="CA61" i="16"/>
  <c r="CF61" i="16"/>
  <c r="AD60" i="10"/>
  <c r="CB61" i="16"/>
  <c r="CG61" i="16"/>
  <c r="AE60" i="10"/>
  <c r="CC61" i="16"/>
  <c r="CH61" i="16"/>
  <c r="AB61" i="10"/>
  <c r="BZ62" i="16"/>
  <c r="CE62" i="16"/>
  <c r="AC61" i="10"/>
  <c r="CA62" i="16"/>
  <c r="CF62" i="16"/>
  <c r="AD61" i="10"/>
  <c r="CB62" i="16"/>
  <c r="CG62" i="16"/>
  <c r="AE61" i="10"/>
  <c r="CC62" i="16"/>
  <c r="CH62" i="16"/>
  <c r="AB62" i="10"/>
  <c r="BZ63" i="16"/>
  <c r="CE63" i="16"/>
  <c r="AC62" i="10"/>
  <c r="CA63" i="16"/>
  <c r="CF63" i="16"/>
  <c r="AD62" i="10"/>
  <c r="CB63" i="16"/>
  <c r="CG63" i="16"/>
  <c r="AE62" i="10"/>
  <c r="CC63" i="16"/>
  <c r="CH63" i="16"/>
  <c r="AB63" i="10"/>
  <c r="BZ64" i="16"/>
  <c r="CE64" i="16"/>
  <c r="AC63" i="10"/>
  <c r="CA64" i="16"/>
  <c r="CF64" i="16"/>
  <c r="AD63" i="10"/>
  <c r="CB64" i="16"/>
  <c r="CG64" i="16"/>
  <c r="AE63" i="10"/>
  <c r="CC64" i="16"/>
  <c r="CH64" i="16"/>
  <c r="AB64" i="10"/>
  <c r="BZ65" i="16"/>
  <c r="CE65" i="16"/>
  <c r="AC64" i="10"/>
  <c r="CA65" i="16"/>
  <c r="CF65" i="16"/>
  <c r="AD64" i="10"/>
  <c r="CB65" i="16"/>
  <c r="CG65" i="16"/>
  <c r="AE64" i="10"/>
  <c r="CC65" i="16"/>
  <c r="CH65" i="16"/>
  <c r="AB65" i="10"/>
  <c r="BZ66" i="16"/>
  <c r="CE66" i="16"/>
  <c r="AC65" i="10"/>
  <c r="CA66" i="16"/>
  <c r="CF66" i="16"/>
  <c r="AD65" i="10"/>
  <c r="CB66" i="16"/>
  <c r="CG66" i="16"/>
  <c r="AE65" i="10"/>
  <c r="CC66" i="16"/>
  <c r="CH66" i="16"/>
  <c r="AB66" i="10"/>
  <c r="BZ67" i="16"/>
  <c r="CE67" i="16"/>
  <c r="AC66" i="10"/>
  <c r="CA67" i="16"/>
  <c r="CF67" i="16"/>
  <c r="AD66" i="10"/>
  <c r="CB67" i="16"/>
  <c r="CG67" i="16"/>
  <c r="AE66" i="10"/>
  <c r="CC67" i="16"/>
  <c r="CH67" i="16"/>
  <c r="AB67" i="10"/>
  <c r="BZ68" i="16"/>
  <c r="CE68" i="16"/>
  <c r="AC67" i="10"/>
  <c r="CA68" i="16"/>
  <c r="CF68" i="16"/>
  <c r="AD67" i="10"/>
  <c r="CB68" i="16"/>
  <c r="CG68" i="16"/>
  <c r="AE67" i="10"/>
  <c r="CC68" i="16"/>
  <c r="CH68" i="16"/>
  <c r="AB68" i="10"/>
  <c r="BZ69" i="16"/>
  <c r="CE69" i="16"/>
  <c r="AC68" i="10"/>
  <c r="CA69" i="16"/>
  <c r="CF69" i="16"/>
  <c r="AD68" i="10"/>
  <c r="CB69" i="16"/>
  <c r="CG69" i="16"/>
  <c r="AE68" i="10"/>
  <c r="CC69" i="16"/>
  <c r="CH69" i="16"/>
  <c r="AB69" i="10"/>
  <c r="BZ70" i="16"/>
  <c r="CE70" i="16"/>
  <c r="AC69" i="10"/>
  <c r="CA70" i="16"/>
  <c r="CF70" i="16"/>
  <c r="AD69" i="10"/>
  <c r="CB70" i="16"/>
  <c r="CG70" i="16"/>
  <c r="AE69" i="10"/>
  <c r="CC70" i="16"/>
  <c r="CH70" i="16"/>
  <c r="AB70" i="10"/>
  <c r="BZ71" i="16"/>
  <c r="CE71" i="16"/>
  <c r="AC70" i="10"/>
  <c r="CA71" i="16"/>
  <c r="CF71" i="16"/>
  <c r="AD70" i="10"/>
  <c r="CB71" i="16"/>
  <c r="CG71" i="16"/>
  <c r="AE70" i="10"/>
  <c r="CC71" i="16"/>
  <c r="CH71" i="16"/>
  <c r="AB71" i="10"/>
  <c r="BZ72" i="16"/>
  <c r="CE72" i="16"/>
  <c r="AC71" i="10"/>
  <c r="CA72" i="16"/>
  <c r="CF72" i="16"/>
  <c r="AD71" i="10"/>
  <c r="CB72" i="16"/>
  <c r="CG72" i="16"/>
  <c r="AE71" i="10"/>
  <c r="CC72" i="16"/>
  <c r="CH72" i="16"/>
  <c r="AB72" i="10"/>
  <c r="BZ73" i="16"/>
  <c r="CE73" i="16"/>
  <c r="AC72" i="10"/>
  <c r="CA73" i="16"/>
  <c r="CF73" i="16"/>
  <c r="AD72" i="10"/>
  <c r="CB73" i="16"/>
  <c r="CG73" i="16"/>
  <c r="AE72" i="10"/>
  <c r="CC73" i="16"/>
  <c r="CH73" i="16"/>
  <c r="AB73" i="10"/>
  <c r="BZ74" i="16"/>
  <c r="CE74" i="16"/>
  <c r="AC73" i="10"/>
  <c r="CA74" i="16"/>
  <c r="CF74" i="16"/>
  <c r="AD73" i="10"/>
  <c r="CB74" i="16"/>
  <c r="CG74" i="16"/>
  <c r="AE73" i="10"/>
  <c r="CC74" i="16"/>
  <c r="CH74" i="16"/>
  <c r="AB74" i="10"/>
  <c r="BZ75" i="16"/>
  <c r="CE75" i="16"/>
  <c r="AC74" i="10"/>
  <c r="CA75" i="16"/>
  <c r="CF75" i="16"/>
  <c r="AD74" i="10"/>
  <c r="CB75" i="16"/>
  <c r="CG75" i="16"/>
  <c r="AE74" i="10"/>
  <c r="CC75" i="16"/>
  <c r="CH75" i="16"/>
  <c r="AB75" i="10"/>
  <c r="BZ76" i="16"/>
  <c r="CE76" i="16"/>
  <c r="AC75" i="10"/>
  <c r="CA76" i="16"/>
  <c r="CF76" i="16"/>
  <c r="AD75" i="10"/>
  <c r="CB76" i="16"/>
  <c r="CG76" i="16"/>
  <c r="AE75" i="10"/>
  <c r="CC76" i="16"/>
  <c r="CH76" i="16"/>
  <c r="AB76" i="10"/>
  <c r="BZ77" i="16"/>
  <c r="CE77" i="16"/>
  <c r="AC76" i="10"/>
  <c r="CA77" i="16"/>
  <c r="CF77" i="16"/>
  <c r="AD76" i="10"/>
  <c r="CB77" i="16"/>
  <c r="CG77" i="16"/>
  <c r="AE76" i="10"/>
  <c r="CC77" i="16"/>
  <c r="CH77" i="16"/>
  <c r="AB77" i="10"/>
  <c r="BZ78" i="16"/>
  <c r="CE78" i="16"/>
  <c r="AC77" i="10"/>
  <c r="CA78" i="16"/>
  <c r="CF78" i="16"/>
  <c r="AD77" i="10"/>
  <c r="CB78" i="16"/>
  <c r="CG78" i="16"/>
  <c r="AE77" i="10"/>
  <c r="CC78" i="16"/>
  <c r="CH78" i="16"/>
  <c r="AB78" i="10"/>
  <c r="BZ79" i="16"/>
  <c r="CE79" i="16"/>
  <c r="AC78" i="10"/>
  <c r="CA79" i="16"/>
  <c r="CF79" i="16"/>
  <c r="AD78" i="10"/>
  <c r="CB79" i="16"/>
  <c r="CG79" i="16"/>
  <c r="AE78" i="10"/>
  <c r="CC79" i="16"/>
  <c r="CH79" i="16"/>
  <c r="AB79" i="10"/>
  <c r="BZ80" i="16"/>
  <c r="CE80" i="16"/>
  <c r="AC79" i="10"/>
  <c r="CA80" i="16"/>
  <c r="CF80" i="16"/>
  <c r="AD79" i="10"/>
  <c r="CB80" i="16"/>
  <c r="CG80" i="16"/>
  <c r="AE79" i="10"/>
  <c r="CC80" i="16"/>
  <c r="CH80" i="16"/>
  <c r="AB80" i="10"/>
  <c r="BZ81" i="16"/>
  <c r="CE81" i="16"/>
  <c r="AC80" i="10"/>
  <c r="CA81" i="16"/>
  <c r="CF81" i="16"/>
  <c r="AD80" i="10"/>
  <c r="CB81" i="16"/>
  <c r="CG81" i="16"/>
  <c r="AE80" i="10"/>
  <c r="CC81" i="16"/>
  <c r="CH81" i="16"/>
  <c r="AB81" i="10"/>
  <c r="BZ82" i="16"/>
  <c r="CE82" i="16"/>
  <c r="AC81" i="10"/>
  <c r="CA82" i="16"/>
  <c r="CF82" i="16"/>
  <c r="AD81" i="10"/>
  <c r="CB82" i="16"/>
  <c r="CG82" i="16"/>
  <c r="AE81" i="10"/>
  <c r="CC82" i="16"/>
  <c r="CH82" i="16"/>
  <c r="AB82" i="10"/>
  <c r="BZ83" i="16"/>
  <c r="CE83" i="16"/>
  <c r="AC82" i="10"/>
  <c r="CA83" i="16"/>
  <c r="CF83" i="16"/>
  <c r="AD82" i="10"/>
  <c r="CB83" i="16"/>
  <c r="CG83" i="16"/>
  <c r="AE82" i="10"/>
  <c r="CC83" i="16"/>
  <c r="CH83" i="16"/>
  <c r="AB83" i="10"/>
  <c r="BZ84" i="16"/>
  <c r="CE84" i="16"/>
  <c r="AC83" i="10"/>
  <c r="CA84" i="16"/>
  <c r="CF84" i="16"/>
  <c r="AD83" i="10"/>
  <c r="CB84" i="16"/>
  <c r="CG84" i="16"/>
  <c r="AE83" i="10"/>
  <c r="CC84" i="16"/>
  <c r="CH84" i="16"/>
  <c r="AB84" i="10"/>
  <c r="BZ85" i="16"/>
  <c r="CE85" i="16"/>
  <c r="AC84" i="10"/>
  <c r="CA85" i="16"/>
  <c r="CF85" i="16"/>
  <c r="AD84" i="10"/>
  <c r="CB85" i="16"/>
  <c r="CG85" i="16"/>
  <c r="AE84" i="10"/>
  <c r="CC85" i="16"/>
  <c r="CH85" i="16"/>
  <c r="AB85" i="10"/>
  <c r="BZ86" i="16"/>
  <c r="CE86" i="16"/>
  <c r="AC85" i="10"/>
  <c r="CA86" i="16"/>
  <c r="CF86" i="16"/>
  <c r="AD85" i="10"/>
  <c r="CB86" i="16"/>
  <c r="CG86" i="16"/>
  <c r="AE85" i="10"/>
  <c r="CC86" i="16"/>
  <c r="CH86" i="16"/>
  <c r="AB86" i="10"/>
  <c r="BZ87" i="16"/>
  <c r="CE87" i="16"/>
  <c r="AC86" i="10"/>
  <c r="CA87" i="16"/>
  <c r="CF87" i="16"/>
  <c r="AD86" i="10"/>
  <c r="CB87" i="16"/>
  <c r="CG87" i="16"/>
  <c r="AE86" i="10"/>
  <c r="CC87" i="16"/>
  <c r="CH87" i="16"/>
  <c r="AB87" i="10"/>
  <c r="BZ88" i="16"/>
  <c r="CE88" i="16"/>
  <c r="AC87" i="10"/>
  <c r="CA88" i="16"/>
  <c r="CF88" i="16"/>
  <c r="AD87" i="10"/>
  <c r="CB88" i="16"/>
  <c r="CG88" i="16"/>
  <c r="AE87" i="10"/>
  <c r="CC88" i="16"/>
  <c r="CH88" i="16"/>
  <c r="AB88" i="10"/>
  <c r="BZ89" i="16"/>
  <c r="CE89" i="16"/>
  <c r="AC88" i="10"/>
  <c r="CA89" i="16"/>
  <c r="CF89" i="16"/>
  <c r="AD88" i="10"/>
  <c r="CB89" i="16"/>
  <c r="CG89" i="16"/>
  <c r="AE88" i="10"/>
  <c r="CC89" i="16"/>
  <c r="CH89" i="16"/>
  <c r="AB89" i="10"/>
  <c r="BZ90" i="16"/>
  <c r="CE90" i="16"/>
  <c r="AC89" i="10"/>
  <c r="CA90" i="16"/>
  <c r="CF90" i="16"/>
  <c r="AD89" i="10"/>
  <c r="CB90" i="16"/>
  <c r="CG90" i="16"/>
  <c r="AE89" i="10"/>
  <c r="CC90" i="16"/>
  <c r="CH90" i="16"/>
  <c r="AB90" i="10"/>
  <c r="BZ91" i="16"/>
  <c r="CE91" i="16"/>
  <c r="AC90" i="10"/>
  <c r="CA91" i="16"/>
  <c r="CF91" i="16"/>
  <c r="AD90" i="10"/>
  <c r="CB91" i="16"/>
  <c r="CG91" i="16"/>
  <c r="AE90" i="10"/>
  <c r="CC91" i="16"/>
  <c r="CH91" i="16"/>
  <c r="AB91" i="10"/>
  <c r="BZ92" i="16"/>
  <c r="CE92" i="16"/>
  <c r="AC91" i="10"/>
  <c r="CA92" i="16"/>
  <c r="CF92" i="16"/>
  <c r="AD91" i="10"/>
  <c r="CB92" i="16"/>
  <c r="CG92" i="16"/>
  <c r="AE91" i="10"/>
  <c r="CC92" i="16"/>
  <c r="CH92" i="16"/>
  <c r="AB92" i="10"/>
  <c r="BZ93" i="16"/>
  <c r="CE93" i="16"/>
  <c r="AC92" i="10"/>
  <c r="CA93" i="16"/>
  <c r="CF93" i="16"/>
  <c r="AD92" i="10"/>
  <c r="CB93" i="16"/>
  <c r="CG93" i="16"/>
  <c r="AE92" i="10"/>
  <c r="CC93" i="16"/>
  <c r="CH93" i="16"/>
  <c r="AB93" i="10"/>
  <c r="BZ94" i="16"/>
  <c r="CE94" i="16"/>
  <c r="AC93" i="10"/>
  <c r="CA94" i="16"/>
  <c r="CF94" i="16"/>
  <c r="AD93" i="10"/>
  <c r="CB94" i="16"/>
  <c r="CG94" i="16"/>
  <c r="AE93" i="10"/>
  <c r="CC94" i="16"/>
  <c r="CH94" i="16"/>
  <c r="AB94" i="10"/>
  <c r="BZ95" i="16"/>
  <c r="CE95" i="16"/>
  <c r="AC94" i="10"/>
  <c r="CA95" i="16"/>
  <c r="CF95" i="16"/>
  <c r="AD94" i="10"/>
  <c r="CB95" i="16"/>
  <c r="CG95" i="16"/>
  <c r="AE94" i="10"/>
  <c r="CC95" i="16"/>
  <c r="CH95" i="16"/>
  <c r="AB95" i="10"/>
  <c r="BZ96" i="16"/>
  <c r="CE96" i="16"/>
  <c r="AC95" i="10"/>
  <c r="CA96" i="16"/>
  <c r="CF96" i="16"/>
  <c r="AD95" i="10"/>
  <c r="CB96" i="16"/>
  <c r="CG96" i="16"/>
  <c r="AE95" i="10"/>
  <c r="CC96" i="16"/>
  <c r="CH96" i="16"/>
  <c r="AB96" i="10"/>
  <c r="BZ97" i="16"/>
  <c r="CE97" i="16"/>
  <c r="AC96" i="10"/>
  <c r="CA97" i="16"/>
  <c r="CF97" i="16"/>
  <c r="AD96" i="10"/>
  <c r="CB97" i="16"/>
  <c r="CG97" i="16"/>
  <c r="AE96" i="10"/>
  <c r="CC97" i="16"/>
  <c r="CH97" i="16"/>
  <c r="AB97" i="10"/>
  <c r="BZ98" i="16"/>
  <c r="CE98" i="16"/>
  <c r="AC97" i="10"/>
  <c r="CA98" i="16"/>
  <c r="CF98" i="16"/>
  <c r="AD97" i="10"/>
  <c r="CB98" i="16"/>
  <c r="CG98" i="16"/>
  <c r="AE97" i="10"/>
  <c r="CC98" i="16"/>
  <c r="CH98" i="16"/>
  <c r="AB98" i="10"/>
  <c r="BZ99" i="16"/>
  <c r="CE99" i="16"/>
  <c r="AC98" i="10"/>
  <c r="CA99" i="16"/>
  <c r="CF99" i="16"/>
  <c r="AD98" i="10"/>
  <c r="CB99" i="16"/>
  <c r="CG99" i="16"/>
  <c r="AE98" i="10"/>
  <c r="CC99" i="16"/>
  <c r="CH99" i="16"/>
  <c r="AB99" i="10"/>
  <c r="BZ100" i="16"/>
  <c r="CE100" i="16"/>
  <c r="AC99" i="10"/>
  <c r="CA100" i="16"/>
  <c r="CF100" i="16"/>
  <c r="AD99" i="10"/>
  <c r="CB100" i="16"/>
  <c r="CG100" i="16"/>
  <c r="AE99" i="10"/>
  <c r="CC100" i="16"/>
  <c r="CH100" i="16"/>
  <c r="AB100" i="10"/>
  <c r="BZ101" i="16"/>
  <c r="CE101" i="16"/>
  <c r="AC100" i="10"/>
  <c r="CA101" i="16"/>
  <c r="CF101" i="16"/>
  <c r="AD100" i="10"/>
  <c r="CB101" i="16"/>
  <c r="CG101" i="16"/>
  <c r="AE100" i="10"/>
  <c r="CC101" i="16"/>
  <c r="CH101" i="16"/>
  <c r="AB101" i="10"/>
  <c r="BZ102" i="16"/>
  <c r="CE102" i="16"/>
  <c r="AC101" i="10"/>
  <c r="CA102" i="16"/>
  <c r="CF102" i="16"/>
  <c r="AD101" i="10"/>
  <c r="CB102" i="16"/>
  <c r="CG102" i="16"/>
  <c r="AE101" i="10"/>
  <c r="CC102" i="16"/>
  <c r="CH102" i="16"/>
  <c r="AB102" i="10"/>
  <c r="BZ103" i="16"/>
  <c r="CE103" i="16"/>
  <c r="AC102" i="10"/>
  <c r="CA103" i="16"/>
  <c r="CF103" i="16"/>
  <c r="AD102" i="10"/>
  <c r="CB103" i="16"/>
  <c r="CG103" i="16"/>
  <c r="AE102" i="10"/>
  <c r="CC103" i="16"/>
  <c r="CH103" i="16"/>
  <c r="AE150" i="10"/>
  <c r="CC151" i="16"/>
  <c r="CH151" i="16"/>
  <c r="AD150" i="10"/>
  <c r="CB151" i="16"/>
  <c r="CG151" i="16"/>
  <c r="AC150" i="10"/>
  <c r="CA151" i="16"/>
  <c r="CF151" i="16"/>
  <c r="AB150" i="10"/>
  <c r="BZ151" i="16"/>
  <c r="CE151" i="16"/>
  <c r="AE149" i="10"/>
  <c r="CC150" i="16"/>
  <c r="CH150" i="16"/>
  <c r="AD149" i="10"/>
  <c r="CB150" i="16"/>
  <c r="CG150" i="16"/>
  <c r="AC149" i="10"/>
  <c r="CA150" i="16"/>
  <c r="CF150" i="16"/>
  <c r="AB149" i="10"/>
  <c r="BZ150" i="16"/>
  <c r="CE150" i="16"/>
  <c r="AE148" i="10"/>
  <c r="CC149" i="16"/>
  <c r="CH149" i="16"/>
  <c r="AD148" i="10"/>
  <c r="CB149" i="16"/>
  <c r="CG149" i="16"/>
  <c r="AC148" i="10"/>
  <c r="CA149" i="16"/>
  <c r="CF149" i="16"/>
  <c r="AB148" i="10"/>
  <c r="BZ149" i="16"/>
  <c r="CE149" i="16"/>
  <c r="AE147" i="10"/>
  <c r="CC148" i="16"/>
  <c r="CH148" i="16"/>
  <c r="AD147" i="10"/>
  <c r="CB148" i="16"/>
  <c r="CG148" i="16"/>
  <c r="AC147" i="10"/>
  <c r="CA148" i="16"/>
  <c r="CF148" i="16"/>
  <c r="AB147" i="10"/>
  <c r="BZ148" i="16"/>
  <c r="CE148" i="16"/>
  <c r="AE146" i="10"/>
  <c r="CC147" i="16"/>
  <c r="CH147" i="16"/>
  <c r="AD146" i="10"/>
  <c r="CB147" i="16"/>
  <c r="CG147" i="16"/>
  <c r="AC146" i="10"/>
  <c r="CA147" i="16"/>
  <c r="CF147" i="16"/>
  <c r="AB146" i="10"/>
  <c r="BZ147" i="16"/>
  <c r="CE147" i="16"/>
  <c r="AE145" i="10"/>
  <c r="CC146" i="16"/>
  <c r="CH146" i="16"/>
  <c r="AD145" i="10"/>
  <c r="CB146" i="16"/>
  <c r="CG146" i="16"/>
  <c r="AC145" i="10"/>
  <c r="CA146" i="16"/>
  <c r="CF146" i="16"/>
  <c r="AB145" i="10"/>
  <c r="BZ146" i="16"/>
  <c r="CE146" i="16"/>
  <c r="AE144" i="10"/>
  <c r="CC145" i="16"/>
  <c r="CH145" i="16"/>
  <c r="AD144" i="10"/>
  <c r="CB145" i="16"/>
  <c r="CG145" i="16"/>
  <c r="AC144" i="10"/>
  <c r="CA145" i="16"/>
  <c r="CF145" i="16"/>
  <c r="AB144" i="10"/>
  <c r="BZ145" i="16"/>
  <c r="CE145" i="16"/>
  <c r="AE143" i="10"/>
  <c r="CC144" i="16"/>
  <c r="CH144" i="16"/>
  <c r="AD143" i="10"/>
  <c r="CB144" i="16"/>
  <c r="CG144" i="16"/>
  <c r="AC143" i="10"/>
  <c r="CA144" i="16"/>
  <c r="CF144" i="16"/>
  <c r="AB143" i="10"/>
  <c r="BZ144" i="16"/>
  <c r="CE144" i="16"/>
  <c r="AE142" i="10"/>
  <c r="CC143" i="16"/>
  <c r="CH143" i="16"/>
  <c r="AD142" i="10"/>
  <c r="CB143" i="16"/>
  <c r="CG143" i="16"/>
  <c r="AC142" i="10"/>
  <c r="CA143" i="16"/>
  <c r="CF143" i="16"/>
  <c r="AB142" i="10"/>
  <c r="BZ143" i="16"/>
  <c r="CE143" i="16"/>
  <c r="AE141" i="10"/>
  <c r="CC142" i="16"/>
  <c r="CH142" i="16"/>
  <c r="AD141" i="10"/>
  <c r="CB142" i="16"/>
  <c r="CG142" i="16"/>
  <c r="AC141" i="10"/>
  <c r="CA142" i="16"/>
  <c r="CF142" i="16"/>
  <c r="AB141" i="10"/>
  <c r="BZ142" i="16"/>
  <c r="CE142" i="16"/>
  <c r="AE140" i="10"/>
  <c r="CC141" i="16"/>
  <c r="CH141" i="16"/>
  <c r="AD140" i="10"/>
  <c r="CB141" i="16"/>
  <c r="CG141" i="16"/>
  <c r="AC140" i="10"/>
  <c r="CA141" i="16"/>
  <c r="CF141" i="16"/>
  <c r="AB140" i="10"/>
  <c r="BZ141" i="16"/>
  <c r="CE141" i="16"/>
  <c r="AE139" i="10"/>
  <c r="CC140" i="16"/>
  <c r="CH140" i="16"/>
  <c r="AD139" i="10"/>
  <c r="CB140" i="16"/>
  <c r="CG140" i="16"/>
  <c r="AC139" i="10"/>
  <c r="CA140" i="16"/>
  <c r="CF140" i="16"/>
  <c r="AB139" i="10"/>
  <c r="BZ140" i="16"/>
  <c r="CE140" i="16"/>
  <c r="AE138" i="10"/>
  <c r="CC139" i="16"/>
  <c r="CH139" i="16"/>
  <c r="AD138" i="10"/>
  <c r="CB139" i="16"/>
  <c r="CG139" i="16"/>
  <c r="AC138" i="10"/>
  <c r="CA139" i="16"/>
  <c r="CF139" i="16"/>
  <c r="AB138" i="10"/>
  <c r="BZ139" i="16"/>
  <c r="CE139" i="16"/>
  <c r="AE137" i="10"/>
  <c r="CC138" i="16"/>
  <c r="CH138" i="16"/>
  <c r="AD137" i="10"/>
  <c r="CB138" i="16"/>
  <c r="CG138" i="16"/>
  <c r="AC137" i="10"/>
  <c r="CA138" i="16"/>
  <c r="CF138" i="16"/>
  <c r="AB137" i="10"/>
  <c r="BZ138" i="16"/>
  <c r="CE138" i="16"/>
  <c r="AE136" i="10"/>
  <c r="CC137" i="16"/>
  <c r="CH137" i="16"/>
  <c r="AD136" i="10"/>
  <c r="CB137" i="16"/>
  <c r="CG137" i="16"/>
  <c r="AC136" i="10"/>
  <c r="CA137" i="16"/>
  <c r="CF137" i="16"/>
  <c r="AB136" i="10"/>
  <c r="BZ137" i="16"/>
  <c r="CE137" i="16"/>
  <c r="AE135" i="10"/>
  <c r="CC136" i="16"/>
  <c r="CH136" i="16"/>
  <c r="AD135" i="10"/>
  <c r="CB136" i="16"/>
  <c r="CG136" i="16"/>
  <c r="AC135" i="10"/>
  <c r="CA136" i="16"/>
  <c r="CF136" i="16"/>
  <c r="AB135" i="10"/>
  <c r="BZ136" i="16"/>
  <c r="CE136" i="16"/>
  <c r="AE134" i="10"/>
  <c r="CC135" i="16"/>
  <c r="CH135" i="16"/>
  <c r="AD134" i="10"/>
  <c r="CB135" i="16"/>
  <c r="CG135" i="16"/>
  <c r="AC134" i="10"/>
  <c r="CA135" i="16"/>
  <c r="CF135" i="16"/>
  <c r="AB134" i="10"/>
  <c r="BZ135" i="16"/>
  <c r="CE135" i="16"/>
  <c r="AE133" i="10"/>
  <c r="CC134" i="16"/>
  <c r="CH134" i="16"/>
  <c r="AD133" i="10"/>
  <c r="CB134" i="16"/>
  <c r="CG134" i="16"/>
  <c r="AC133" i="10"/>
  <c r="CA134" i="16"/>
  <c r="CF134" i="16"/>
  <c r="AB133" i="10"/>
  <c r="BZ134" i="16"/>
  <c r="CE134" i="16"/>
  <c r="AE132" i="10"/>
  <c r="CC133" i="16"/>
  <c r="CH133" i="16"/>
  <c r="AD132" i="10"/>
  <c r="CB133" i="16"/>
  <c r="CG133" i="16"/>
  <c r="AC132" i="10"/>
  <c r="CA133" i="16"/>
  <c r="CF133" i="16"/>
  <c r="AB132" i="10"/>
  <c r="BZ133" i="16"/>
  <c r="CE133" i="16"/>
  <c r="AE131" i="10"/>
  <c r="CC132" i="16"/>
  <c r="CH132" i="16"/>
  <c r="AD131" i="10"/>
  <c r="CB132" i="16"/>
  <c r="CG132" i="16"/>
  <c r="AC131" i="10"/>
  <c r="CA132" i="16"/>
  <c r="CF132" i="16"/>
  <c r="AB131" i="10"/>
  <c r="BZ132" i="16"/>
  <c r="CE132" i="16"/>
  <c r="AE130" i="10"/>
  <c r="CC131" i="16"/>
  <c r="CH131" i="16"/>
  <c r="AD130" i="10"/>
  <c r="CB131" i="16"/>
  <c r="CG131" i="16"/>
  <c r="AC130" i="10"/>
  <c r="CA131" i="16"/>
  <c r="CF131" i="16"/>
  <c r="AB130" i="10"/>
  <c r="BZ131" i="16"/>
  <c r="CE131" i="16"/>
  <c r="AE129" i="10"/>
  <c r="CC130" i="16"/>
  <c r="CH130" i="16"/>
  <c r="AD129" i="10"/>
  <c r="CB130" i="16"/>
  <c r="CG130" i="16"/>
  <c r="AC129" i="10"/>
  <c r="CA130" i="16"/>
  <c r="CF130" i="16"/>
  <c r="AB129" i="10"/>
  <c r="BZ130" i="16"/>
  <c r="CE130" i="16"/>
  <c r="AE128" i="10"/>
  <c r="CC129" i="16"/>
  <c r="CH129" i="16"/>
  <c r="AD128" i="10"/>
  <c r="CB129" i="16"/>
  <c r="CG129" i="16"/>
  <c r="AC128" i="10"/>
  <c r="CA129" i="16"/>
  <c r="CF129" i="16"/>
  <c r="AB128" i="10"/>
  <c r="BZ129" i="16"/>
  <c r="CE129" i="16"/>
  <c r="AE127" i="10"/>
  <c r="CC128" i="16"/>
  <c r="CH128" i="16"/>
  <c r="AD127" i="10"/>
  <c r="CB128" i="16"/>
  <c r="CG128" i="16"/>
  <c r="AC127" i="10"/>
  <c r="CA128" i="16"/>
  <c r="CF128" i="16"/>
  <c r="AB127" i="10"/>
  <c r="BZ128" i="16"/>
  <c r="CE128" i="16"/>
  <c r="AE126" i="10"/>
  <c r="CC127" i="16"/>
  <c r="CH127" i="16"/>
  <c r="AD126" i="10"/>
  <c r="CB127" i="16"/>
  <c r="CG127" i="16"/>
  <c r="AC126" i="10"/>
  <c r="CA127" i="16"/>
  <c r="CF127" i="16"/>
  <c r="AB126" i="10"/>
  <c r="BZ127" i="16"/>
  <c r="CE127" i="16"/>
  <c r="AE125" i="10"/>
  <c r="CC126" i="16"/>
  <c r="CH126" i="16"/>
  <c r="AD125" i="10"/>
  <c r="CB126" i="16"/>
  <c r="CG126" i="16"/>
  <c r="AC125" i="10"/>
  <c r="CA126" i="16"/>
  <c r="CF126" i="16"/>
  <c r="AB125" i="10"/>
  <c r="BZ126" i="16"/>
  <c r="CE126" i="16"/>
  <c r="AE124" i="10"/>
  <c r="CC125" i="16"/>
  <c r="CH125" i="16"/>
  <c r="AD124" i="10"/>
  <c r="CB125" i="16"/>
  <c r="CG125" i="16"/>
  <c r="AC124" i="10"/>
  <c r="CA125" i="16"/>
  <c r="CF125" i="16"/>
  <c r="AB124" i="10"/>
  <c r="BZ125" i="16"/>
  <c r="CE125" i="16"/>
  <c r="AE123" i="10"/>
  <c r="CC124" i="16"/>
  <c r="CH124" i="16"/>
  <c r="AD123" i="10"/>
  <c r="CB124" i="16"/>
  <c r="CG124" i="16"/>
  <c r="AC123" i="10"/>
  <c r="CA124" i="16"/>
  <c r="CF124" i="16"/>
  <c r="AB123" i="10"/>
  <c r="BZ124" i="16"/>
  <c r="CE124" i="16"/>
  <c r="AE122" i="10"/>
  <c r="CC123" i="16"/>
  <c r="CH123" i="16"/>
  <c r="AD122" i="10"/>
  <c r="CB123" i="16"/>
  <c r="CG123" i="16"/>
  <c r="AC122" i="10"/>
  <c r="CA123" i="16"/>
  <c r="CF123" i="16"/>
  <c r="AB122" i="10"/>
  <c r="BZ123" i="16"/>
  <c r="CE123" i="16"/>
  <c r="AE121" i="10"/>
  <c r="CC122" i="16"/>
  <c r="CH122" i="16"/>
  <c r="AD121" i="10"/>
  <c r="CB122" i="16"/>
  <c r="CG122" i="16"/>
  <c r="AC121" i="10"/>
  <c r="CA122" i="16"/>
  <c r="CF122" i="16"/>
  <c r="AB121" i="10"/>
  <c r="BZ122" i="16"/>
  <c r="CE122" i="16"/>
  <c r="AE120" i="10"/>
  <c r="CC121" i="16"/>
  <c r="CH121" i="16"/>
  <c r="AD120" i="10"/>
  <c r="CB121" i="16"/>
  <c r="CG121" i="16"/>
  <c r="AC120" i="10"/>
  <c r="CA121" i="16"/>
  <c r="CF121" i="16"/>
  <c r="AB120" i="10"/>
  <c r="BZ121" i="16"/>
  <c r="CE121" i="16"/>
  <c r="AE119" i="10"/>
  <c r="CC120" i="16"/>
  <c r="CH120" i="16"/>
  <c r="AD119" i="10"/>
  <c r="CB120" i="16"/>
  <c r="CG120" i="16"/>
  <c r="AC119" i="10"/>
  <c r="CA120" i="16"/>
  <c r="CF120" i="16"/>
  <c r="AB119" i="10"/>
  <c r="BZ120" i="16"/>
  <c r="CE120" i="16"/>
  <c r="AE118" i="10"/>
  <c r="CC119" i="16"/>
  <c r="CH119" i="16"/>
  <c r="AD118" i="10"/>
  <c r="CB119" i="16"/>
  <c r="CG119" i="16"/>
  <c r="AC118" i="10"/>
  <c r="CA119" i="16"/>
  <c r="CF119" i="16"/>
  <c r="AB118" i="10"/>
  <c r="BZ119" i="16"/>
  <c r="CE119" i="16"/>
  <c r="AE117" i="10"/>
  <c r="CC118" i="16"/>
  <c r="CH118" i="16"/>
  <c r="AD117" i="10"/>
  <c r="CB118" i="16"/>
  <c r="CG118" i="16"/>
  <c r="AC117" i="10"/>
  <c r="CA118" i="16"/>
  <c r="CF118" i="16"/>
  <c r="AB117" i="10"/>
  <c r="BZ118" i="16"/>
  <c r="CE118" i="16"/>
  <c r="AE116" i="10"/>
  <c r="CC117" i="16"/>
  <c r="CH117" i="16"/>
  <c r="AD116" i="10"/>
  <c r="CB117" i="16"/>
  <c r="CG117" i="16"/>
  <c r="AC116" i="10"/>
  <c r="CA117" i="16"/>
  <c r="CF117" i="16"/>
  <c r="AB116" i="10"/>
  <c r="BZ117" i="16"/>
  <c r="CE117" i="16"/>
  <c r="AE115" i="10"/>
  <c r="CC116" i="16"/>
  <c r="CH116" i="16"/>
  <c r="AD115" i="10"/>
  <c r="CB116" i="16"/>
  <c r="CG116" i="16"/>
  <c r="AC115" i="10"/>
  <c r="CA116" i="16"/>
  <c r="CF116" i="16"/>
  <c r="AB115" i="10"/>
  <c r="BZ116" i="16"/>
  <c r="CE116" i="16"/>
  <c r="AE114" i="10"/>
  <c r="CC115" i="16"/>
  <c r="CH115" i="16"/>
  <c r="AD114" i="10"/>
  <c r="CB115" i="16"/>
  <c r="CG115" i="16"/>
  <c r="AC114" i="10"/>
  <c r="CA115" i="16"/>
  <c r="CF115" i="16"/>
  <c r="AB114" i="10"/>
  <c r="BZ115" i="16"/>
  <c r="CE115" i="16"/>
  <c r="AE113" i="10"/>
  <c r="CC114" i="16"/>
  <c r="CH114" i="16"/>
  <c r="AD113" i="10"/>
  <c r="CB114" i="16"/>
  <c r="CG114" i="16"/>
  <c r="AC113" i="10"/>
  <c r="CA114" i="16"/>
  <c r="CF114" i="16"/>
  <c r="AB113" i="10"/>
  <c r="BZ114" i="16"/>
  <c r="CE114" i="16"/>
  <c r="AE112" i="10"/>
  <c r="CC113" i="16"/>
  <c r="CH113" i="16"/>
  <c r="AD112" i="10"/>
  <c r="CB113" i="16"/>
  <c r="CG113" i="16"/>
  <c r="AC112" i="10"/>
  <c r="CA113" i="16"/>
  <c r="CF113" i="16"/>
  <c r="AB112" i="10"/>
  <c r="BZ113" i="16"/>
  <c r="CE113" i="16"/>
  <c r="AE111" i="10"/>
  <c r="CC112" i="16"/>
  <c r="CH112" i="16"/>
  <c r="AD111" i="10"/>
  <c r="CB112" i="16"/>
  <c r="CG112" i="16"/>
  <c r="AC111" i="10"/>
  <c r="CA112" i="16"/>
  <c r="CF112" i="16"/>
  <c r="AB111" i="10"/>
  <c r="BZ112" i="16"/>
  <c r="CE112" i="16"/>
  <c r="AE110" i="10"/>
  <c r="CC111" i="16"/>
  <c r="CH111" i="16"/>
  <c r="AD110" i="10"/>
  <c r="CB111" i="16"/>
  <c r="CG111" i="16"/>
  <c r="AC110" i="10"/>
  <c r="CA111" i="16"/>
  <c r="CF111" i="16"/>
  <c r="AB110" i="10"/>
  <c r="BZ111" i="16"/>
  <c r="CE111" i="16"/>
  <c r="AE109" i="10"/>
  <c r="CC110" i="16"/>
  <c r="CH110" i="16"/>
  <c r="AD109" i="10"/>
  <c r="CB110" i="16"/>
  <c r="CG110" i="16"/>
  <c r="AC109" i="10"/>
  <c r="CA110" i="16"/>
  <c r="CF110" i="16"/>
  <c r="AB109" i="10"/>
  <c r="BZ110" i="16"/>
  <c r="CE110" i="16"/>
  <c r="AE108" i="10"/>
  <c r="CC109" i="16"/>
  <c r="CH109" i="16"/>
  <c r="AD108" i="10"/>
  <c r="CB109" i="16"/>
  <c r="CG109" i="16"/>
  <c r="AC108" i="10"/>
  <c r="CA109" i="16"/>
  <c r="CF109" i="16"/>
  <c r="AB108" i="10"/>
  <c r="BZ109" i="16"/>
  <c r="CE109" i="16"/>
  <c r="AE107" i="10"/>
  <c r="CC108" i="16"/>
  <c r="CH108" i="16"/>
  <c r="AD107" i="10"/>
  <c r="CB108" i="16"/>
  <c r="CG108" i="16"/>
  <c r="AC107" i="10"/>
  <c r="CA108" i="16"/>
  <c r="CF108" i="16"/>
  <c r="AB107" i="10"/>
  <c r="BZ108" i="16"/>
  <c r="CE108" i="16"/>
  <c r="AE106" i="10"/>
  <c r="CC107" i="16"/>
  <c r="CH107" i="16"/>
  <c r="AD106" i="10"/>
  <c r="CB107" i="16"/>
  <c r="CG107" i="16"/>
  <c r="AC106" i="10"/>
  <c r="CA107" i="16"/>
  <c r="CF107" i="16"/>
  <c r="AB106" i="10"/>
  <c r="BZ107" i="16"/>
  <c r="CE107" i="16"/>
  <c r="AE105" i="10"/>
  <c r="CC106" i="16"/>
  <c r="CH106" i="16"/>
  <c r="AD105" i="10"/>
  <c r="CB106" i="16"/>
  <c r="CG106" i="16"/>
  <c r="AC105" i="10"/>
  <c r="CA106" i="16"/>
  <c r="CF106" i="16"/>
  <c r="AB105" i="10"/>
  <c r="BZ106" i="16"/>
  <c r="CE106" i="16"/>
  <c r="AE104" i="10"/>
  <c r="CC105" i="16"/>
  <c r="CH105" i="16"/>
  <c r="AD104" i="10"/>
  <c r="CB105" i="16"/>
  <c r="CG105" i="16"/>
  <c r="AC104" i="10"/>
  <c r="CA105" i="16"/>
  <c r="CF105" i="16"/>
  <c r="AB104" i="10"/>
  <c r="BZ105" i="16"/>
  <c r="CE105" i="16"/>
  <c r="AE103" i="10"/>
  <c r="CC104" i="16"/>
  <c r="CH104" i="16"/>
  <c r="AD103" i="10"/>
  <c r="CB104" i="16"/>
  <c r="CG104" i="16"/>
  <c r="AC103" i="10"/>
  <c r="CA104" i="16"/>
  <c r="CF104" i="16"/>
  <c r="AB103" i="10"/>
  <c r="BZ104" i="16"/>
  <c r="CE104" i="16"/>
  <c r="W3" i="10"/>
  <c r="AX4" i="16"/>
  <c r="BC4" i="16"/>
  <c r="X3" i="10"/>
  <c r="AY4" i="16"/>
  <c r="BD4" i="16"/>
  <c r="Y3" i="10"/>
  <c r="AZ4" i="16"/>
  <c r="BE4" i="16"/>
  <c r="Z3" i="10"/>
  <c r="BA4" i="16"/>
  <c r="BF4" i="16"/>
  <c r="W4" i="10"/>
  <c r="AX5" i="16"/>
  <c r="BC5" i="16"/>
  <c r="X4" i="10"/>
  <c r="AY5" i="16"/>
  <c r="BD5" i="16"/>
  <c r="Y4" i="10"/>
  <c r="AZ5" i="16"/>
  <c r="BE5" i="16"/>
  <c r="Z4" i="10"/>
  <c r="BA5" i="16"/>
  <c r="BF5" i="16"/>
  <c r="W5" i="10"/>
  <c r="AX6" i="16"/>
  <c r="BC6" i="16"/>
  <c r="X5" i="10"/>
  <c r="AY6" i="16"/>
  <c r="BD6" i="16"/>
  <c r="Y5" i="10"/>
  <c r="AZ6" i="16"/>
  <c r="BE6" i="16"/>
  <c r="Z5" i="10"/>
  <c r="BA6" i="16"/>
  <c r="BF6" i="16"/>
  <c r="W6" i="10"/>
  <c r="AX7" i="16"/>
  <c r="BC7" i="16"/>
  <c r="X6" i="10"/>
  <c r="AY7" i="16"/>
  <c r="BD7" i="16"/>
  <c r="Y6" i="10"/>
  <c r="AZ7" i="16"/>
  <c r="BE7" i="16"/>
  <c r="Z6" i="10"/>
  <c r="BA7" i="16"/>
  <c r="BF7" i="16"/>
  <c r="W7" i="10"/>
  <c r="AX8" i="16"/>
  <c r="BC8" i="16"/>
  <c r="X7" i="10"/>
  <c r="AY8" i="16"/>
  <c r="BD8" i="16"/>
  <c r="Y7" i="10"/>
  <c r="AZ8" i="16"/>
  <c r="BE8" i="16"/>
  <c r="Z7" i="10"/>
  <c r="BA8" i="16"/>
  <c r="BF8" i="16"/>
  <c r="W8" i="10"/>
  <c r="AX9" i="16"/>
  <c r="BC9" i="16"/>
  <c r="X8" i="10"/>
  <c r="AY9" i="16"/>
  <c r="BD9" i="16"/>
  <c r="Y8" i="10"/>
  <c r="AZ9" i="16"/>
  <c r="BE9" i="16"/>
  <c r="Z8" i="10"/>
  <c r="BA9" i="16"/>
  <c r="BF9" i="16"/>
  <c r="W9" i="10"/>
  <c r="AX10" i="16"/>
  <c r="BC10" i="16"/>
  <c r="X9" i="10"/>
  <c r="AY10" i="16"/>
  <c r="BD10" i="16"/>
  <c r="Y9" i="10"/>
  <c r="AZ10" i="16"/>
  <c r="BE10" i="16"/>
  <c r="Z9" i="10"/>
  <c r="BA10" i="16"/>
  <c r="BF10" i="16"/>
  <c r="W10" i="10"/>
  <c r="AX11" i="16"/>
  <c r="BC11" i="16"/>
  <c r="X10" i="10"/>
  <c r="AY11" i="16"/>
  <c r="BD11" i="16"/>
  <c r="Y10" i="10"/>
  <c r="AZ11" i="16"/>
  <c r="BE11" i="16"/>
  <c r="Z10" i="10"/>
  <c r="BA11" i="16"/>
  <c r="BF11" i="16"/>
  <c r="W11" i="10"/>
  <c r="AX12" i="16"/>
  <c r="BC12" i="16"/>
  <c r="X11" i="10"/>
  <c r="AY12" i="16"/>
  <c r="BD12" i="16"/>
  <c r="Y11" i="10"/>
  <c r="AZ12" i="16"/>
  <c r="BE12" i="16"/>
  <c r="Z11" i="10"/>
  <c r="BA12" i="16"/>
  <c r="BF12" i="16"/>
  <c r="W12" i="10"/>
  <c r="AX13" i="16"/>
  <c r="BC13" i="16"/>
  <c r="X12" i="10"/>
  <c r="AY13" i="16"/>
  <c r="BD13" i="16"/>
  <c r="Y12" i="10"/>
  <c r="AZ13" i="16"/>
  <c r="BE13" i="16"/>
  <c r="Z12" i="10"/>
  <c r="BA13" i="16"/>
  <c r="BF13" i="16"/>
  <c r="W13" i="10"/>
  <c r="AX14" i="16"/>
  <c r="BC14" i="16"/>
  <c r="X13" i="10"/>
  <c r="AY14" i="16"/>
  <c r="BD14" i="16"/>
  <c r="Y13" i="10"/>
  <c r="AZ14" i="16"/>
  <c r="BE14" i="16"/>
  <c r="Z13" i="10"/>
  <c r="BA14" i="16"/>
  <c r="BF14" i="16"/>
  <c r="W14" i="10"/>
  <c r="AX15" i="16"/>
  <c r="BC15" i="16"/>
  <c r="X14" i="10"/>
  <c r="AY15" i="16"/>
  <c r="BD15" i="16"/>
  <c r="Y14" i="10"/>
  <c r="AZ15" i="16"/>
  <c r="BE15" i="16"/>
  <c r="Z14" i="10"/>
  <c r="BA15" i="16"/>
  <c r="BF15" i="16"/>
  <c r="W15" i="10"/>
  <c r="AX16" i="16"/>
  <c r="BC16" i="16"/>
  <c r="X15" i="10"/>
  <c r="AY16" i="16"/>
  <c r="BD16" i="16"/>
  <c r="Y15" i="10"/>
  <c r="AZ16" i="16"/>
  <c r="BE16" i="16"/>
  <c r="Z15" i="10"/>
  <c r="BA16" i="16"/>
  <c r="BF16" i="16"/>
  <c r="W16" i="10"/>
  <c r="AX17" i="16"/>
  <c r="BC17" i="16"/>
  <c r="X16" i="10"/>
  <c r="AY17" i="16"/>
  <c r="BD17" i="16"/>
  <c r="Y16" i="10"/>
  <c r="AZ17" i="16"/>
  <c r="BE17" i="16"/>
  <c r="Z16" i="10"/>
  <c r="BA17" i="16"/>
  <c r="BF17" i="16"/>
  <c r="W17" i="10"/>
  <c r="AX18" i="16"/>
  <c r="BC18" i="16"/>
  <c r="X17" i="10"/>
  <c r="AY18" i="16"/>
  <c r="BD18" i="16"/>
  <c r="Y17" i="10"/>
  <c r="AZ18" i="16"/>
  <c r="BE18" i="16"/>
  <c r="Z17" i="10"/>
  <c r="BA18" i="16"/>
  <c r="BF18" i="16"/>
  <c r="W18" i="10"/>
  <c r="AX19" i="16"/>
  <c r="BC19" i="16"/>
  <c r="X18" i="10"/>
  <c r="AY19" i="16"/>
  <c r="BD19" i="16"/>
  <c r="Y18" i="10"/>
  <c r="AZ19" i="16"/>
  <c r="BE19" i="16"/>
  <c r="Z18" i="10"/>
  <c r="BA19" i="16"/>
  <c r="BF19" i="16"/>
  <c r="W19" i="10"/>
  <c r="AX20" i="16"/>
  <c r="BC20" i="16"/>
  <c r="X19" i="10"/>
  <c r="AY20" i="16"/>
  <c r="BD20" i="16"/>
  <c r="Y19" i="10"/>
  <c r="AZ20" i="16"/>
  <c r="BE20" i="16"/>
  <c r="Z19" i="10"/>
  <c r="BA20" i="16"/>
  <c r="BF20" i="16"/>
  <c r="W20" i="10"/>
  <c r="AX21" i="16"/>
  <c r="BC21" i="16"/>
  <c r="X20" i="10"/>
  <c r="AY21" i="16"/>
  <c r="BD21" i="16"/>
  <c r="Y20" i="10"/>
  <c r="AZ21" i="16"/>
  <c r="BE21" i="16"/>
  <c r="Z20" i="10"/>
  <c r="BA21" i="16"/>
  <c r="BF21" i="16"/>
  <c r="W21" i="10"/>
  <c r="AX22" i="16"/>
  <c r="BC22" i="16"/>
  <c r="X21" i="10"/>
  <c r="AY22" i="16"/>
  <c r="BD22" i="16"/>
  <c r="Y21" i="10"/>
  <c r="AZ22" i="16"/>
  <c r="BE22" i="16"/>
  <c r="Z21" i="10"/>
  <c r="BA22" i="16"/>
  <c r="BF22" i="16"/>
  <c r="W22" i="10"/>
  <c r="AX23" i="16"/>
  <c r="BC23" i="16"/>
  <c r="X22" i="10"/>
  <c r="AY23" i="16"/>
  <c r="BD23" i="16"/>
  <c r="Y22" i="10"/>
  <c r="AZ23" i="16"/>
  <c r="BE23" i="16"/>
  <c r="Z22" i="10"/>
  <c r="BA23" i="16"/>
  <c r="BF23" i="16"/>
  <c r="W23" i="10"/>
  <c r="AX24" i="16"/>
  <c r="BC24" i="16"/>
  <c r="X23" i="10"/>
  <c r="AY24" i="16"/>
  <c r="BD24" i="16"/>
  <c r="Y23" i="10"/>
  <c r="AZ24" i="16"/>
  <c r="BE24" i="16"/>
  <c r="Z23" i="10"/>
  <c r="BA24" i="16"/>
  <c r="BF24" i="16"/>
  <c r="W24" i="10"/>
  <c r="AX25" i="16"/>
  <c r="BC25" i="16"/>
  <c r="X24" i="10"/>
  <c r="AY25" i="16"/>
  <c r="BD25" i="16"/>
  <c r="Y24" i="10"/>
  <c r="AZ25" i="16"/>
  <c r="BE25" i="16"/>
  <c r="Z24" i="10"/>
  <c r="BA25" i="16"/>
  <c r="BF25" i="16"/>
  <c r="W25" i="10"/>
  <c r="AX26" i="16"/>
  <c r="BC26" i="16"/>
  <c r="X25" i="10"/>
  <c r="AY26" i="16"/>
  <c r="BD26" i="16"/>
  <c r="Y25" i="10"/>
  <c r="AZ26" i="16"/>
  <c r="BE26" i="16"/>
  <c r="Z25" i="10"/>
  <c r="BA26" i="16"/>
  <c r="BF26" i="16"/>
  <c r="W26" i="10"/>
  <c r="AX27" i="16"/>
  <c r="BC27" i="16"/>
  <c r="X26" i="10"/>
  <c r="AY27" i="16"/>
  <c r="BD27" i="16"/>
  <c r="Y26" i="10"/>
  <c r="AZ27" i="16"/>
  <c r="BE27" i="16"/>
  <c r="Z26" i="10"/>
  <c r="BA27" i="16"/>
  <c r="BF27" i="16"/>
  <c r="W27" i="10"/>
  <c r="AX28" i="16"/>
  <c r="BC28" i="16"/>
  <c r="X27" i="10"/>
  <c r="AY28" i="16"/>
  <c r="BD28" i="16"/>
  <c r="Y27" i="10"/>
  <c r="AZ28" i="16"/>
  <c r="BE28" i="16"/>
  <c r="Z27" i="10"/>
  <c r="BA28" i="16"/>
  <c r="BF28" i="16"/>
  <c r="W28" i="10"/>
  <c r="AX29" i="16"/>
  <c r="BC29" i="16"/>
  <c r="X28" i="10"/>
  <c r="AY29" i="16"/>
  <c r="BD29" i="16"/>
  <c r="Y28" i="10"/>
  <c r="AZ29" i="16"/>
  <c r="BE29" i="16"/>
  <c r="Z28" i="10"/>
  <c r="BA29" i="16"/>
  <c r="BF29" i="16"/>
  <c r="W29" i="10"/>
  <c r="AX30" i="16"/>
  <c r="BC30" i="16"/>
  <c r="X29" i="10"/>
  <c r="AY30" i="16"/>
  <c r="BD30" i="16"/>
  <c r="Y29" i="10"/>
  <c r="AZ30" i="16"/>
  <c r="BE30" i="16"/>
  <c r="Z29" i="10"/>
  <c r="BA30" i="16"/>
  <c r="BF30" i="16"/>
  <c r="W30" i="10"/>
  <c r="AX31" i="16"/>
  <c r="BC31" i="16"/>
  <c r="X30" i="10"/>
  <c r="AY31" i="16"/>
  <c r="BD31" i="16"/>
  <c r="Y30" i="10"/>
  <c r="AZ31" i="16"/>
  <c r="BE31" i="16"/>
  <c r="Z30" i="10"/>
  <c r="BA31" i="16"/>
  <c r="BF31" i="16"/>
  <c r="W31" i="10"/>
  <c r="AX32" i="16"/>
  <c r="BC32" i="16"/>
  <c r="X31" i="10"/>
  <c r="AY32" i="16"/>
  <c r="BD32" i="16"/>
  <c r="Y31" i="10"/>
  <c r="AZ32" i="16"/>
  <c r="BE32" i="16"/>
  <c r="Z31" i="10"/>
  <c r="BA32" i="16"/>
  <c r="BF32" i="16"/>
  <c r="W32" i="10"/>
  <c r="AX33" i="16"/>
  <c r="BC33" i="16"/>
  <c r="X32" i="10"/>
  <c r="AY33" i="16"/>
  <c r="BD33" i="16"/>
  <c r="Y32" i="10"/>
  <c r="AZ33" i="16"/>
  <c r="BE33" i="16"/>
  <c r="Z32" i="10"/>
  <c r="BA33" i="16"/>
  <c r="BF33" i="16"/>
  <c r="W33" i="10"/>
  <c r="AX34" i="16"/>
  <c r="BC34" i="16"/>
  <c r="X33" i="10"/>
  <c r="AY34" i="16"/>
  <c r="BD34" i="16"/>
  <c r="Y33" i="10"/>
  <c r="AZ34" i="16"/>
  <c r="BE34" i="16"/>
  <c r="Z33" i="10"/>
  <c r="BA34" i="16"/>
  <c r="BF34" i="16"/>
  <c r="W34" i="10"/>
  <c r="AX35" i="16"/>
  <c r="BC35" i="16"/>
  <c r="X34" i="10"/>
  <c r="AY35" i="16"/>
  <c r="BD35" i="16"/>
  <c r="Y34" i="10"/>
  <c r="AZ35" i="16"/>
  <c r="BE35" i="16"/>
  <c r="Z34" i="10"/>
  <c r="BA35" i="16"/>
  <c r="BF35" i="16"/>
  <c r="W35" i="10"/>
  <c r="AX36" i="16"/>
  <c r="BC36" i="16"/>
  <c r="X35" i="10"/>
  <c r="AY36" i="16"/>
  <c r="BD36" i="16"/>
  <c r="Y35" i="10"/>
  <c r="AZ36" i="16"/>
  <c r="BE36" i="16"/>
  <c r="Z35" i="10"/>
  <c r="BA36" i="16"/>
  <c r="BF36" i="16"/>
  <c r="W36" i="10"/>
  <c r="AX37" i="16"/>
  <c r="BC37" i="16"/>
  <c r="X36" i="10"/>
  <c r="AY37" i="16"/>
  <c r="BD37" i="16"/>
  <c r="Y36" i="10"/>
  <c r="AZ37" i="16"/>
  <c r="BE37" i="16"/>
  <c r="Z36" i="10"/>
  <c r="BA37" i="16"/>
  <c r="BF37" i="16"/>
  <c r="W37" i="10"/>
  <c r="AX38" i="16"/>
  <c r="BC38" i="16"/>
  <c r="X37" i="10"/>
  <c r="AY38" i="16"/>
  <c r="BD38" i="16"/>
  <c r="Y37" i="10"/>
  <c r="AZ38" i="16"/>
  <c r="BE38" i="16"/>
  <c r="Z37" i="10"/>
  <c r="BA38" i="16"/>
  <c r="BF38" i="16"/>
  <c r="W38" i="10"/>
  <c r="AX39" i="16"/>
  <c r="BC39" i="16"/>
  <c r="X38" i="10"/>
  <c r="AY39" i="16"/>
  <c r="BD39" i="16"/>
  <c r="Y38" i="10"/>
  <c r="AZ39" i="16"/>
  <c r="BE39" i="16"/>
  <c r="Z38" i="10"/>
  <c r="BA39" i="16"/>
  <c r="BF39" i="16"/>
  <c r="W39" i="10"/>
  <c r="AX40" i="16"/>
  <c r="BC40" i="16"/>
  <c r="X39" i="10"/>
  <c r="AY40" i="16"/>
  <c r="BD40" i="16"/>
  <c r="Y39" i="10"/>
  <c r="AZ40" i="16"/>
  <c r="BE40" i="16"/>
  <c r="Z39" i="10"/>
  <c r="BA40" i="16"/>
  <c r="BF40" i="16"/>
  <c r="W40" i="10"/>
  <c r="AX41" i="16"/>
  <c r="BC41" i="16"/>
  <c r="X40" i="10"/>
  <c r="AY41" i="16"/>
  <c r="BD41" i="16"/>
  <c r="Y40" i="10"/>
  <c r="AZ41" i="16"/>
  <c r="BE41" i="16"/>
  <c r="Z40" i="10"/>
  <c r="BA41" i="16"/>
  <c r="BF41" i="16"/>
  <c r="W41" i="10"/>
  <c r="AX42" i="16"/>
  <c r="BC42" i="16"/>
  <c r="X41" i="10"/>
  <c r="AY42" i="16"/>
  <c r="BD42" i="16"/>
  <c r="Y41" i="10"/>
  <c r="AZ42" i="16"/>
  <c r="BE42" i="16"/>
  <c r="Z41" i="10"/>
  <c r="BA42" i="16"/>
  <c r="BF42" i="16"/>
  <c r="W42" i="10"/>
  <c r="AX43" i="16"/>
  <c r="BC43" i="16"/>
  <c r="X42" i="10"/>
  <c r="AY43" i="16"/>
  <c r="BD43" i="16"/>
  <c r="Y42" i="10"/>
  <c r="AZ43" i="16"/>
  <c r="BE43" i="16"/>
  <c r="Z42" i="10"/>
  <c r="BA43" i="16"/>
  <c r="BF43" i="16"/>
  <c r="W43" i="10"/>
  <c r="AX44" i="16"/>
  <c r="BC44" i="16"/>
  <c r="X43" i="10"/>
  <c r="AY44" i="16"/>
  <c r="BD44" i="16"/>
  <c r="Y43" i="10"/>
  <c r="AZ44" i="16"/>
  <c r="BE44" i="16"/>
  <c r="Z43" i="10"/>
  <c r="BA44" i="16"/>
  <c r="BF44" i="16"/>
  <c r="W44" i="10"/>
  <c r="AX45" i="16"/>
  <c r="BC45" i="16"/>
  <c r="X44" i="10"/>
  <c r="AY45" i="16"/>
  <c r="BD45" i="16"/>
  <c r="Y44" i="10"/>
  <c r="AZ45" i="16"/>
  <c r="BE45" i="16"/>
  <c r="Z44" i="10"/>
  <c r="BA45" i="16"/>
  <c r="BF45" i="16"/>
  <c r="W45" i="10"/>
  <c r="AX46" i="16"/>
  <c r="BC46" i="16"/>
  <c r="X45" i="10"/>
  <c r="AY46" i="16"/>
  <c r="BD46" i="16"/>
  <c r="Y45" i="10"/>
  <c r="AZ46" i="16"/>
  <c r="BE46" i="16"/>
  <c r="Z45" i="10"/>
  <c r="BA46" i="16"/>
  <c r="BF46" i="16"/>
  <c r="W46" i="10"/>
  <c r="AX47" i="16"/>
  <c r="BC47" i="16"/>
  <c r="X46" i="10"/>
  <c r="AY47" i="16"/>
  <c r="BD47" i="16"/>
  <c r="Y46" i="10"/>
  <c r="AZ47" i="16"/>
  <c r="BE47" i="16"/>
  <c r="Z46" i="10"/>
  <c r="BA47" i="16"/>
  <c r="BF47" i="16"/>
  <c r="W47" i="10"/>
  <c r="AX48" i="16"/>
  <c r="BC48" i="16"/>
  <c r="X47" i="10"/>
  <c r="AY48" i="16"/>
  <c r="BD48" i="16"/>
  <c r="Y47" i="10"/>
  <c r="AZ48" i="16"/>
  <c r="BE48" i="16"/>
  <c r="Z47" i="10"/>
  <c r="BA48" i="16"/>
  <c r="BF48" i="16"/>
  <c r="W48" i="10"/>
  <c r="AX49" i="16"/>
  <c r="BC49" i="16"/>
  <c r="X48" i="10"/>
  <c r="AY49" i="16"/>
  <c r="BD49" i="16"/>
  <c r="Y48" i="10"/>
  <c r="AZ49" i="16"/>
  <c r="BE49" i="16"/>
  <c r="Z48" i="10"/>
  <c r="BA49" i="16"/>
  <c r="BF49" i="16"/>
  <c r="W49" i="10"/>
  <c r="AX50" i="16"/>
  <c r="BC50" i="16"/>
  <c r="X49" i="10"/>
  <c r="AY50" i="16"/>
  <c r="BD50" i="16"/>
  <c r="Y49" i="10"/>
  <c r="AZ50" i="16"/>
  <c r="BE50" i="16"/>
  <c r="Z49" i="10"/>
  <c r="BA50" i="16"/>
  <c r="BF50" i="16"/>
  <c r="W50" i="10"/>
  <c r="AX51" i="16"/>
  <c r="BC51" i="16"/>
  <c r="X50" i="10"/>
  <c r="AY51" i="16"/>
  <c r="BD51" i="16"/>
  <c r="Y50" i="10"/>
  <c r="AZ51" i="16"/>
  <c r="BE51" i="16"/>
  <c r="Z50" i="10"/>
  <c r="BA51" i="16"/>
  <c r="BF51" i="16"/>
  <c r="W51" i="10"/>
  <c r="AX52" i="16"/>
  <c r="BC52" i="16"/>
  <c r="X51" i="10"/>
  <c r="AY52" i="16"/>
  <c r="BD52" i="16"/>
  <c r="Y51" i="10"/>
  <c r="AZ52" i="16"/>
  <c r="BE52" i="16"/>
  <c r="Z51" i="10"/>
  <c r="BA52" i="16"/>
  <c r="BF52" i="16"/>
  <c r="W52" i="10"/>
  <c r="AX53" i="16"/>
  <c r="BC53" i="16"/>
  <c r="X52" i="10"/>
  <c r="AY53" i="16"/>
  <c r="BD53" i="16"/>
  <c r="Y52" i="10"/>
  <c r="AZ53" i="16"/>
  <c r="BE53" i="16"/>
  <c r="Z52" i="10"/>
  <c r="BA53" i="16"/>
  <c r="BF53" i="16"/>
  <c r="W53" i="10"/>
  <c r="AX54" i="16"/>
  <c r="BC54" i="16"/>
  <c r="X53" i="10"/>
  <c r="AY54" i="16"/>
  <c r="BD54" i="16"/>
  <c r="Y53" i="10"/>
  <c r="AZ54" i="16"/>
  <c r="BE54" i="16"/>
  <c r="Z53" i="10"/>
  <c r="BA54" i="16"/>
  <c r="BF54" i="16"/>
  <c r="W54" i="10"/>
  <c r="AX55" i="16"/>
  <c r="BC55" i="16"/>
  <c r="X54" i="10"/>
  <c r="AY55" i="16"/>
  <c r="BD55" i="16"/>
  <c r="Y54" i="10"/>
  <c r="AZ55" i="16"/>
  <c r="BE55" i="16"/>
  <c r="Z54" i="10"/>
  <c r="BA55" i="16"/>
  <c r="BF55" i="16"/>
  <c r="W55" i="10"/>
  <c r="AX56" i="16"/>
  <c r="BC56" i="16"/>
  <c r="X55" i="10"/>
  <c r="AY56" i="16"/>
  <c r="BD56" i="16"/>
  <c r="Y55" i="10"/>
  <c r="AZ56" i="16"/>
  <c r="BE56" i="16"/>
  <c r="Z55" i="10"/>
  <c r="BA56" i="16"/>
  <c r="BF56" i="16"/>
  <c r="W56" i="10"/>
  <c r="AX57" i="16"/>
  <c r="BC57" i="16"/>
  <c r="X56" i="10"/>
  <c r="AY57" i="16"/>
  <c r="BD57" i="16"/>
  <c r="Y56" i="10"/>
  <c r="AZ57" i="16"/>
  <c r="BE57" i="16"/>
  <c r="Z56" i="10"/>
  <c r="BA57" i="16"/>
  <c r="BF57" i="16"/>
  <c r="W57" i="10"/>
  <c r="AX58" i="16"/>
  <c r="BC58" i="16"/>
  <c r="X57" i="10"/>
  <c r="AY58" i="16"/>
  <c r="BD58" i="16"/>
  <c r="Y57" i="10"/>
  <c r="AZ58" i="16"/>
  <c r="BE58" i="16"/>
  <c r="Z57" i="10"/>
  <c r="BA58" i="16"/>
  <c r="BF58" i="16"/>
  <c r="W58" i="10"/>
  <c r="AX59" i="16"/>
  <c r="BC59" i="16"/>
  <c r="X58" i="10"/>
  <c r="AY59" i="16"/>
  <c r="BD59" i="16"/>
  <c r="Y58" i="10"/>
  <c r="AZ59" i="16"/>
  <c r="BE59" i="16"/>
  <c r="Z58" i="10"/>
  <c r="BA59" i="16"/>
  <c r="BF59" i="16"/>
  <c r="W59" i="10"/>
  <c r="AX60" i="16"/>
  <c r="BC60" i="16"/>
  <c r="X59" i="10"/>
  <c r="AY60" i="16"/>
  <c r="BD60" i="16"/>
  <c r="Y59" i="10"/>
  <c r="AZ60" i="16"/>
  <c r="BE60" i="16"/>
  <c r="Z59" i="10"/>
  <c r="BA60" i="16"/>
  <c r="BF60" i="16"/>
  <c r="W60" i="10"/>
  <c r="AX61" i="16"/>
  <c r="BC61" i="16"/>
  <c r="X60" i="10"/>
  <c r="AY61" i="16"/>
  <c r="BD61" i="16"/>
  <c r="Y60" i="10"/>
  <c r="AZ61" i="16"/>
  <c r="BE61" i="16"/>
  <c r="Z60" i="10"/>
  <c r="BA61" i="16"/>
  <c r="BF61" i="16"/>
  <c r="W61" i="10"/>
  <c r="AX62" i="16"/>
  <c r="BC62" i="16"/>
  <c r="X61" i="10"/>
  <c r="AY62" i="16"/>
  <c r="BD62" i="16"/>
  <c r="Y61" i="10"/>
  <c r="AZ62" i="16"/>
  <c r="BE62" i="16"/>
  <c r="Z61" i="10"/>
  <c r="BA62" i="16"/>
  <c r="BF62" i="16"/>
  <c r="W62" i="10"/>
  <c r="AX63" i="16"/>
  <c r="BC63" i="16"/>
  <c r="X62" i="10"/>
  <c r="AY63" i="16"/>
  <c r="BD63" i="16"/>
  <c r="Y62" i="10"/>
  <c r="AZ63" i="16"/>
  <c r="BE63" i="16"/>
  <c r="Z62" i="10"/>
  <c r="BA63" i="16"/>
  <c r="BF63" i="16"/>
  <c r="W63" i="10"/>
  <c r="AX64" i="16"/>
  <c r="BC64" i="16"/>
  <c r="X63" i="10"/>
  <c r="AY64" i="16"/>
  <c r="BD64" i="16"/>
  <c r="Y63" i="10"/>
  <c r="AZ64" i="16"/>
  <c r="BE64" i="16"/>
  <c r="Z63" i="10"/>
  <c r="BA64" i="16"/>
  <c r="BF64" i="16"/>
  <c r="W64" i="10"/>
  <c r="AX65" i="16"/>
  <c r="BC65" i="16"/>
  <c r="X64" i="10"/>
  <c r="AY65" i="16"/>
  <c r="BD65" i="16"/>
  <c r="Y64" i="10"/>
  <c r="AZ65" i="16"/>
  <c r="BE65" i="16"/>
  <c r="Z64" i="10"/>
  <c r="BA65" i="16"/>
  <c r="BF65" i="16"/>
  <c r="W65" i="10"/>
  <c r="AX66" i="16"/>
  <c r="BC66" i="16"/>
  <c r="X65" i="10"/>
  <c r="AY66" i="16"/>
  <c r="BD66" i="16"/>
  <c r="Y65" i="10"/>
  <c r="AZ66" i="16"/>
  <c r="BE66" i="16"/>
  <c r="Z65" i="10"/>
  <c r="BA66" i="16"/>
  <c r="BF66" i="16"/>
  <c r="W66" i="10"/>
  <c r="AX67" i="16"/>
  <c r="BC67" i="16"/>
  <c r="X66" i="10"/>
  <c r="AY67" i="16"/>
  <c r="BD67" i="16"/>
  <c r="Y66" i="10"/>
  <c r="AZ67" i="16"/>
  <c r="BE67" i="16"/>
  <c r="Z66" i="10"/>
  <c r="BA67" i="16"/>
  <c r="BF67" i="16"/>
  <c r="W67" i="10"/>
  <c r="AX68" i="16"/>
  <c r="BC68" i="16"/>
  <c r="X67" i="10"/>
  <c r="AY68" i="16"/>
  <c r="BD68" i="16"/>
  <c r="Y67" i="10"/>
  <c r="AZ68" i="16"/>
  <c r="BE68" i="16"/>
  <c r="Z67" i="10"/>
  <c r="BA68" i="16"/>
  <c r="BF68" i="16"/>
  <c r="W68" i="10"/>
  <c r="AX69" i="16"/>
  <c r="BC69" i="16"/>
  <c r="X68" i="10"/>
  <c r="AY69" i="16"/>
  <c r="BD69" i="16"/>
  <c r="Y68" i="10"/>
  <c r="AZ69" i="16"/>
  <c r="BE69" i="16"/>
  <c r="Z68" i="10"/>
  <c r="BA69" i="16"/>
  <c r="BF69" i="16"/>
  <c r="W69" i="10"/>
  <c r="AX70" i="16"/>
  <c r="BC70" i="16"/>
  <c r="X69" i="10"/>
  <c r="AY70" i="16"/>
  <c r="BD70" i="16"/>
  <c r="Y69" i="10"/>
  <c r="AZ70" i="16"/>
  <c r="BE70" i="16"/>
  <c r="Z69" i="10"/>
  <c r="BA70" i="16"/>
  <c r="BF70" i="16"/>
  <c r="W70" i="10"/>
  <c r="AX71" i="16"/>
  <c r="BC71" i="16"/>
  <c r="X70" i="10"/>
  <c r="AY71" i="16"/>
  <c r="BD71" i="16"/>
  <c r="Y70" i="10"/>
  <c r="AZ71" i="16"/>
  <c r="BE71" i="16"/>
  <c r="Z70" i="10"/>
  <c r="BA71" i="16"/>
  <c r="BF71" i="16"/>
  <c r="W71" i="10"/>
  <c r="AX72" i="16"/>
  <c r="BC72" i="16"/>
  <c r="X71" i="10"/>
  <c r="AY72" i="16"/>
  <c r="BD72" i="16"/>
  <c r="Y71" i="10"/>
  <c r="AZ72" i="16"/>
  <c r="BE72" i="16"/>
  <c r="Z71" i="10"/>
  <c r="BA72" i="16"/>
  <c r="BF72" i="16"/>
  <c r="W72" i="10"/>
  <c r="AX73" i="16"/>
  <c r="BC73" i="16"/>
  <c r="X72" i="10"/>
  <c r="AY73" i="16"/>
  <c r="BD73" i="16"/>
  <c r="Y72" i="10"/>
  <c r="AZ73" i="16"/>
  <c r="BE73" i="16"/>
  <c r="Z72" i="10"/>
  <c r="BA73" i="16"/>
  <c r="BF73" i="16"/>
  <c r="W73" i="10"/>
  <c r="AX74" i="16"/>
  <c r="BC74" i="16"/>
  <c r="X73" i="10"/>
  <c r="AY74" i="16"/>
  <c r="BD74" i="16"/>
  <c r="Y73" i="10"/>
  <c r="AZ74" i="16"/>
  <c r="BE74" i="16"/>
  <c r="Z73" i="10"/>
  <c r="BA74" i="16"/>
  <c r="BF74" i="16"/>
  <c r="W74" i="10"/>
  <c r="AX75" i="16"/>
  <c r="BC75" i="16"/>
  <c r="X74" i="10"/>
  <c r="AY75" i="16"/>
  <c r="BD75" i="16"/>
  <c r="Y74" i="10"/>
  <c r="AZ75" i="16"/>
  <c r="BE75" i="16"/>
  <c r="Z74" i="10"/>
  <c r="BA75" i="16"/>
  <c r="BF75" i="16"/>
  <c r="W75" i="10"/>
  <c r="AX76" i="16"/>
  <c r="BC76" i="16"/>
  <c r="X75" i="10"/>
  <c r="AY76" i="16"/>
  <c r="BD76" i="16"/>
  <c r="Y75" i="10"/>
  <c r="AZ76" i="16"/>
  <c r="BE76" i="16"/>
  <c r="Z75" i="10"/>
  <c r="BA76" i="16"/>
  <c r="BF76" i="16"/>
  <c r="W76" i="10"/>
  <c r="AX77" i="16"/>
  <c r="BC77" i="16"/>
  <c r="X76" i="10"/>
  <c r="AY77" i="16"/>
  <c r="BD77" i="16"/>
  <c r="Y76" i="10"/>
  <c r="AZ77" i="16"/>
  <c r="BE77" i="16"/>
  <c r="Z76" i="10"/>
  <c r="BA77" i="16"/>
  <c r="BF77" i="16"/>
  <c r="W77" i="10"/>
  <c r="AX78" i="16"/>
  <c r="BC78" i="16"/>
  <c r="X77" i="10"/>
  <c r="AY78" i="16"/>
  <c r="BD78" i="16"/>
  <c r="Y77" i="10"/>
  <c r="AZ78" i="16"/>
  <c r="BE78" i="16"/>
  <c r="Z77" i="10"/>
  <c r="BA78" i="16"/>
  <c r="BF78" i="16"/>
  <c r="W78" i="10"/>
  <c r="AX79" i="16"/>
  <c r="BC79" i="16"/>
  <c r="X78" i="10"/>
  <c r="AY79" i="16"/>
  <c r="BD79" i="16"/>
  <c r="Y78" i="10"/>
  <c r="AZ79" i="16"/>
  <c r="BE79" i="16"/>
  <c r="Z78" i="10"/>
  <c r="BA79" i="16"/>
  <c r="BF79" i="16"/>
  <c r="W79" i="10"/>
  <c r="AX80" i="16"/>
  <c r="BC80" i="16"/>
  <c r="X79" i="10"/>
  <c r="AY80" i="16"/>
  <c r="BD80" i="16"/>
  <c r="Y79" i="10"/>
  <c r="AZ80" i="16"/>
  <c r="BE80" i="16"/>
  <c r="Z79" i="10"/>
  <c r="BA80" i="16"/>
  <c r="BF80" i="16"/>
  <c r="W80" i="10"/>
  <c r="AX81" i="16"/>
  <c r="BC81" i="16"/>
  <c r="X80" i="10"/>
  <c r="AY81" i="16"/>
  <c r="BD81" i="16"/>
  <c r="Y80" i="10"/>
  <c r="AZ81" i="16"/>
  <c r="BE81" i="16"/>
  <c r="Z80" i="10"/>
  <c r="BA81" i="16"/>
  <c r="BF81" i="16"/>
  <c r="W81" i="10"/>
  <c r="AX82" i="16"/>
  <c r="BC82" i="16"/>
  <c r="X81" i="10"/>
  <c r="AY82" i="16"/>
  <c r="BD82" i="16"/>
  <c r="Y81" i="10"/>
  <c r="AZ82" i="16"/>
  <c r="BE82" i="16"/>
  <c r="Z81" i="10"/>
  <c r="BA82" i="16"/>
  <c r="BF82" i="16"/>
  <c r="W82" i="10"/>
  <c r="AX83" i="16"/>
  <c r="BC83" i="16"/>
  <c r="X82" i="10"/>
  <c r="AY83" i="16"/>
  <c r="BD83" i="16"/>
  <c r="Y82" i="10"/>
  <c r="AZ83" i="16"/>
  <c r="BE83" i="16"/>
  <c r="Z82" i="10"/>
  <c r="BA83" i="16"/>
  <c r="BF83" i="16"/>
  <c r="W83" i="10"/>
  <c r="AX84" i="16"/>
  <c r="BC84" i="16"/>
  <c r="X83" i="10"/>
  <c r="AY84" i="16"/>
  <c r="BD84" i="16"/>
  <c r="Y83" i="10"/>
  <c r="AZ84" i="16"/>
  <c r="BE84" i="16"/>
  <c r="Z83" i="10"/>
  <c r="BA84" i="16"/>
  <c r="BF84" i="16"/>
  <c r="W84" i="10"/>
  <c r="AX85" i="16"/>
  <c r="BC85" i="16"/>
  <c r="X84" i="10"/>
  <c r="AY85" i="16"/>
  <c r="BD85" i="16"/>
  <c r="Y84" i="10"/>
  <c r="AZ85" i="16"/>
  <c r="BE85" i="16"/>
  <c r="Z84" i="10"/>
  <c r="BA85" i="16"/>
  <c r="BF85" i="16"/>
  <c r="W85" i="10"/>
  <c r="AX86" i="16"/>
  <c r="BC86" i="16"/>
  <c r="X85" i="10"/>
  <c r="AY86" i="16"/>
  <c r="BD86" i="16"/>
  <c r="Y85" i="10"/>
  <c r="AZ86" i="16"/>
  <c r="BE86" i="16"/>
  <c r="Z85" i="10"/>
  <c r="BA86" i="16"/>
  <c r="BF86" i="16"/>
  <c r="W86" i="10"/>
  <c r="AX87" i="16"/>
  <c r="BC87" i="16"/>
  <c r="X86" i="10"/>
  <c r="AY87" i="16"/>
  <c r="BD87" i="16"/>
  <c r="Y86" i="10"/>
  <c r="AZ87" i="16"/>
  <c r="BE87" i="16"/>
  <c r="Z86" i="10"/>
  <c r="BA87" i="16"/>
  <c r="BF87" i="16"/>
  <c r="W87" i="10"/>
  <c r="AX88" i="16"/>
  <c r="BC88" i="16"/>
  <c r="X87" i="10"/>
  <c r="AY88" i="16"/>
  <c r="BD88" i="16"/>
  <c r="Y87" i="10"/>
  <c r="AZ88" i="16"/>
  <c r="BE88" i="16"/>
  <c r="Z87" i="10"/>
  <c r="BA88" i="16"/>
  <c r="BF88" i="16"/>
  <c r="W88" i="10"/>
  <c r="AX89" i="16"/>
  <c r="BC89" i="16"/>
  <c r="X88" i="10"/>
  <c r="AY89" i="16"/>
  <c r="BD89" i="16"/>
  <c r="Y88" i="10"/>
  <c r="AZ89" i="16"/>
  <c r="BE89" i="16"/>
  <c r="Z88" i="10"/>
  <c r="BA89" i="16"/>
  <c r="BF89" i="16"/>
  <c r="W89" i="10"/>
  <c r="AX90" i="16"/>
  <c r="BC90" i="16"/>
  <c r="X89" i="10"/>
  <c r="AY90" i="16"/>
  <c r="BD90" i="16"/>
  <c r="Y89" i="10"/>
  <c r="AZ90" i="16"/>
  <c r="BE90" i="16"/>
  <c r="Z89" i="10"/>
  <c r="BA90" i="16"/>
  <c r="BF90" i="16"/>
  <c r="W90" i="10"/>
  <c r="AX91" i="16"/>
  <c r="BC91" i="16"/>
  <c r="X90" i="10"/>
  <c r="AY91" i="16"/>
  <c r="BD91" i="16"/>
  <c r="Y90" i="10"/>
  <c r="AZ91" i="16"/>
  <c r="BE91" i="16"/>
  <c r="Z90" i="10"/>
  <c r="BA91" i="16"/>
  <c r="BF91" i="16"/>
  <c r="W91" i="10"/>
  <c r="AX92" i="16"/>
  <c r="BC92" i="16"/>
  <c r="X91" i="10"/>
  <c r="AY92" i="16"/>
  <c r="BD92" i="16"/>
  <c r="Y91" i="10"/>
  <c r="AZ92" i="16"/>
  <c r="BE92" i="16"/>
  <c r="Z91" i="10"/>
  <c r="BA92" i="16"/>
  <c r="BF92" i="16"/>
  <c r="W92" i="10"/>
  <c r="AX93" i="16"/>
  <c r="BC93" i="16"/>
  <c r="X92" i="10"/>
  <c r="AY93" i="16"/>
  <c r="BD93" i="16"/>
  <c r="Y92" i="10"/>
  <c r="AZ93" i="16"/>
  <c r="BE93" i="16"/>
  <c r="Z92" i="10"/>
  <c r="BA93" i="16"/>
  <c r="BF93" i="16"/>
  <c r="W93" i="10"/>
  <c r="AX94" i="16"/>
  <c r="BC94" i="16"/>
  <c r="X93" i="10"/>
  <c r="AY94" i="16"/>
  <c r="BD94" i="16"/>
  <c r="Y93" i="10"/>
  <c r="AZ94" i="16"/>
  <c r="BE94" i="16"/>
  <c r="Z93" i="10"/>
  <c r="BA94" i="16"/>
  <c r="BF94" i="16"/>
  <c r="W94" i="10"/>
  <c r="AX95" i="16"/>
  <c r="BC95" i="16"/>
  <c r="X94" i="10"/>
  <c r="AY95" i="16"/>
  <c r="BD95" i="16"/>
  <c r="Y94" i="10"/>
  <c r="AZ95" i="16"/>
  <c r="BE95" i="16"/>
  <c r="Z94" i="10"/>
  <c r="BA95" i="16"/>
  <c r="BF95" i="16"/>
  <c r="W95" i="10"/>
  <c r="AX96" i="16"/>
  <c r="BC96" i="16"/>
  <c r="X95" i="10"/>
  <c r="AY96" i="16"/>
  <c r="BD96" i="16"/>
  <c r="Y95" i="10"/>
  <c r="AZ96" i="16"/>
  <c r="BE96" i="16"/>
  <c r="Z95" i="10"/>
  <c r="BA96" i="16"/>
  <c r="BF96" i="16"/>
  <c r="W96" i="10"/>
  <c r="AX97" i="16"/>
  <c r="BC97" i="16"/>
  <c r="X96" i="10"/>
  <c r="AY97" i="16"/>
  <c r="BD97" i="16"/>
  <c r="Y96" i="10"/>
  <c r="AZ97" i="16"/>
  <c r="BE97" i="16"/>
  <c r="Z96" i="10"/>
  <c r="BA97" i="16"/>
  <c r="BF97" i="16"/>
  <c r="W97" i="10"/>
  <c r="AX98" i="16"/>
  <c r="BC98" i="16"/>
  <c r="X97" i="10"/>
  <c r="AY98" i="16"/>
  <c r="BD98" i="16"/>
  <c r="Y97" i="10"/>
  <c r="AZ98" i="16"/>
  <c r="BE98" i="16"/>
  <c r="Z97" i="10"/>
  <c r="BA98" i="16"/>
  <c r="BF98" i="16"/>
  <c r="W98" i="10"/>
  <c r="AX99" i="16"/>
  <c r="BC99" i="16"/>
  <c r="X98" i="10"/>
  <c r="AY99" i="16"/>
  <c r="BD99" i="16"/>
  <c r="Y98" i="10"/>
  <c r="AZ99" i="16"/>
  <c r="BE99" i="16"/>
  <c r="Z98" i="10"/>
  <c r="BA99" i="16"/>
  <c r="BF99" i="16"/>
  <c r="W99" i="10"/>
  <c r="AX100" i="16"/>
  <c r="BC100" i="16"/>
  <c r="X99" i="10"/>
  <c r="AY100" i="16"/>
  <c r="BD100" i="16"/>
  <c r="Y99" i="10"/>
  <c r="AZ100" i="16"/>
  <c r="BE100" i="16"/>
  <c r="Z99" i="10"/>
  <c r="BA100" i="16"/>
  <c r="BF100" i="16"/>
  <c r="W100" i="10"/>
  <c r="AX101" i="16"/>
  <c r="BC101" i="16"/>
  <c r="X100" i="10"/>
  <c r="AY101" i="16"/>
  <c r="BD101" i="16"/>
  <c r="Y100" i="10"/>
  <c r="AZ101" i="16"/>
  <c r="BE101" i="16"/>
  <c r="Z100" i="10"/>
  <c r="BA101" i="16"/>
  <c r="BF101" i="16"/>
  <c r="W101" i="10"/>
  <c r="AX102" i="16"/>
  <c r="BC102" i="16"/>
  <c r="X101" i="10"/>
  <c r="AY102" i="16"/>
  <c r="BD102" i="16"/>
  <c r="Y101" i="10"/>
  <c r="AZ102" i="16"/>
  <c r="BE102" i="16"/>
  <c r="Z101" i="10"/>
  <c r="BA102" i="16"/>
  <c r="BF102" i="16"/>
  <c r="W102" i="10"/>
  <c r="AX103" i="16"/>
  <c r="BC103" i="16"/>
  <c r="X102" i="10"/>
  <c r="AY103" i="16"/>
  <c r="BD103" i="16"/>
  <c r="Y102" i="10"/>
  <c r="AZ103" i="16"/>
  <c r="BE103" i="16"/>
  <c r="Z102" i="10"/>
  <c r="BA103" i="16"/>
  <c r="BF103" i="16"/>
  <c r="Z150" i="10"/>
  <c r="BA151" i="16"/>
  <c r="BF151" i="16"/>
  <c r="Y150" i="10"/>
  <c r="AZ151" i="16"/>
  <c r="BE151" i="16"/>
  <c r="X150" i="10"/>
  <c r="AY151" i="16"/>
  <c r="BD151" i="16"/>
  <c r="W150" i="10"/>
  <c r="AX151" i="16"/>
  <c r="BC151" i="16"/>
  <c r="Z149" i="10"/>
  <c r="BA150" i="16"/>
  <c r="BF150" i="16"/>
  <c r="Y149" i="10"/>
  <c r="AZ150" i="16"/>
  <c r="BE150" i="16"/>
  <c r="X149" i="10"/>
  <c r="AY150" i="16"/>
  <c r="BD150" i="16"/>
  <c r="W149" i="10"/>
  <c r="AX150" i="16"/>
  <c r="BC150" i="16"/>
  <c r="Z148" i="10"/>
  <c r="BA149" i="16"/>
  <c r="BF149" i="16"/>
  <c r="Y148" i="10"/>
  <c r="AZ149" i="16"/>
  <c r="BE149" i="16"/>
  <c r="X148" i="10"/>
  <c r="AY149" i="16"/>
  <c r="BD149" i="16"/>
  <c r="W148" i="10"/>
  <c r="AX149" i="16"/>
  <c r="BC149" i="16"/>
  <c r="Z147" i="10"/>
  <c r="BA148" i="16"/>
  <c r="BF148" i="16"/>
  <c r="Y147" i="10"/>
  <c r="AZ148" i="16"/>
  <c r="BE148" i="16"/>
  <c r="X147" i="10"/>
  <c r="AY148" i="16"/>
  <c r="BD148" i="16"/>
  <c r="W147" i="10"/>
  <c r="AX148" i="16"/>
  <c r="BC148" i="16"/>
  <c r="Z146" i="10"/>
  <c r="BA147" i="16"/>
  <c r="BF147" i="16"/>
  <c r="Y146" i="10"/>
  <c r="AZ147" i="16"/>
  <c r="BE147" i="16"/>
  <c r="X146" i="10"/>
  <c r="AY147" i="16"/>
  <c r="BD147" i="16"/>
  <c r="W146" i="10"/>
  <c r="AX147" i="16"/>
  <c r="BC147" i="16"/>
  <c r="Z145" i="10"/>
  <c r="BA146" i="16"/>
  <c r="BF146" i="16"/>
  <c r="Y145" i="10"/>
  <c r="AZ146" i="16"/>
  <c r="BE146" i="16"/>
  <c r="X145" i="10"/>
  <c r="AY146" i="16"/>
  <c r="BD146" i="16"/>
  <c r="W145" i="10"/>
  <c r="AX146" i="16"/>
  <c r="BC146" i="16"/>
  <c r="Z144" i="10"/>
  <c r="BA145" i="16"/>
  <c r="BF145" i="16"/>
  <c r="Y144" i="10"/>
  <c r="AZ145" i="16"/>
  <c r="BE145" i="16"/>
  <c r="X144" i="10"/>
  <c r="AY145" i="16"/>
  <c r="BD145" i="16"/>
  <c r="W144" i="10"/>
  <c r="AX145" i="16"/>
  <c r="BC145" i="16"/>
  <c r="Z143" i="10"/>
  <c r="BA144" i="16"/>
  <c r="BF144" i="16"/>
  <c r="Y143" i="10"/>
  <c r="AZ144" i="16"/>
  <c r="BE144" i="16"/>
  <c r="X143" i="10"/>
  <c r="AY144" i="16"/>
  <c r="BD144" i="16"/>
  <c r="W143" i="10"/>
  <c r="AX144" i="16"/>
  <c r="BC144" i="16"/>
  <c r="Z142" i="10"/>
  <c r="BA143" i="16"/>
  <c r="BF143" i="16"/>
  <c r="Y142" i="10"/>
  <c r="AZ143" i="16"/>
  <c r="BE143" i="16"/>
  <c r="X142" i="10"/>
  <c r="AY143" i="16"/>
  <c r="BD143" i="16"/>
  <c r="W142" i="10"/>
  <c r="AX143" i="16"/>
  <c r="BC143" i="16"/>
  <c r="Z141" i="10"/>
  <c r="BA142" i="16"/>
  <c r="BF142" i="16"/>
  <c r="Y141" i="10"/>
  <c r="AZ142" i="16"/>
  <c r="BE142" i="16"/>
  <c r="X141" i="10"/>
  <c r="AY142" i="16"/>
  <c r="BD142" i="16"/>
  <c r="W141" i="10"/>
  <c r="AX142" i="16"/>
  <c r="BC142" i="16"/>
  <c r="Z140" i="10"/>
  <c r="BA141" i="16"/>
  <c r="BF141" i="16"/>
  <c r="Y140" i="10"/>
  <c r="AZ141" i="16"/>
  <c r="BE141" i="16"/>
  <c r="X140" i="10"/>
  <c r="AY141" i="16"/>
  <c r="BD141" i="16"/>
  <c r="W140" i="10"/>
  <c r="AX141" i="16"/>
  <c r="BC141" i="16"/>
  <c r="Z139" i="10"/>
  <c r="BA140" i="16"/>
  <c r="BF140" i="16"/>
  <c r="Y139" i="10"/>
  <c r="AZ140" i="16"/>
  <c r="BE140" i="16"/>
  <c r="X139" i="10"/>
  <c r="AY140" i="16"/>
  <c r="BD140" i="16"/>
  <c r="W139" i="10"/>
  <c r="AX140" i="16"/>
  <c r="BC140" i="16"/>
  <c r="Z138" i="10"/>
  <c r="BA139" i="16"/>
  <c r="BF139" i="16"/>
  <c r="Y138" i="10"/>
  <c r="AZ139" i="16"/>
  <c r="BE139" i="16"/>
  <c r="X138" i="10"/>
  <c r="AY139" i="16"/>
  <c r="BD139" i="16"/>
  <c r="W138" i="10"/>
  <c r="AX139" i="16"/>
  <c r="BC139" i="16"/>
  <c r="Z137" i="10"/>
  <c r="BA138" i="16"/>
  <c r="BF138" i="16"/>
  <c r="Y137" i="10"/>
  <c r="AZ138" i="16"/>
  <c r="BE138" i="16"/>
  <c r="X137" i="10"/>
  <c r="AY138" i="16"/>
  <c r="BD138" i="16"/>
  <c r="W137" i="10"/>
  <c r="AX138" i="16"/>
  <c r="BC138" i="16"/>
  <c r="Z136" i="10"/>
  <c r="BA137" i="16"/>
  <c r="BF137" i="16"/>
  <c r="Y136" i="10"/>
  <c r="AZ137" i="16"/>
  <c r="BE137" i="16"/>
  <c r="X136" i="10"/>
  <c r="AY137" i="16"/>
  <c r="BD137" i="16"/>
  <c r="W136" i="10"/>
  <c r="AX137" i="16"/>
  <c r="BC137" i="16"/>
  <c r="Z135" i="10"/>
  <c r="BA136" i="16"/>
  <c r="BF136" i="16"/>
  <c r="Y135" i="10"/>
  <c r="AZ136" i="16"/>
  <c r="BE136" i="16"/>
  <c r="X135" i="10"/>
  <c r="AY136" i="16"/>
  <c r="BD136" i="16"/>
  <c r="W135" i="10"/>
  <c r="AX136" i="16"/>
  <c r="BC136" i="16"/>
  <c r="Z134" i="10"/>
  <c r="BA135" i="16"/>
  <c r="BF135" i="16"/>
  <c r="Y134" i="10"/>
  <c r="AZ135" i="16"/>
  <c r="BE135" i="16"/>
  <c r="X134" i="10"/>
  <c r="AY135" i="16"/>
  <c r="BD135" i="16"/>
  <c r="W134" i="10"/>
  <c r="AX135" i="16"/>
  <c r="BC135" i="16"/>
  <c r="Z133" i="10"/>
  <c r="BA134" i="16"/>
  <c r="BF134" i="16"/>
  <c r="Y133" i="10"/>
  <c r="AZ134" i="16"/>
  <c r="BE134" i="16"/>
  <c r="X133" i="10"/>
  <c r="AY134" i="16"/>
  <c r="BD134" i="16"/>
  <c r="W133" i="10"/>
  <c r="AX134" i="16"/>
  <c r="BC134" i="16"/>
  <c r="Z132" i="10"/>
  <c r="BA133" i="16"/>
  <c r="BF133" i="16"/>
  <c r="Y132" i="10"/>
  <c r="AZ133" i="16"/>
  <c r="BE133" i="16"/>
  <c r="X132" i="10"/>
  <c r="AY133" i="16"/>
  <c r="BD133" i="16"/>
  <c r="W132" i="10"/>
  <c r="AX133" i="16"/>
  <c r="BC133" i="16"/>
  <c r="Z131" i="10"/>
  <c r="BA132" i="16"/>
  <c r="BF132" i="16"/>
  <c r="Y131" i="10"/>
  <c r="AZ132" i="16"/>
  <c r="BE132" i="16"/>
  <c r="X131" i="10"/>
  <c r="AY132" i="16"/>
  <c r="BD132" i="16"/>
  <c r="W131" i="10"/>
  <c r="AX132" i="16"/>
  <c r="BC132" i="16"/>
  <c r="Z130" i="10"/>
  <c r="BA131" i="16"/>
  <c r="BF131" i="16"/>
  <c r="Y130" i="10"/>
  <c r="AZ131" i="16"/>
  <c r="BE131" i="16"/>
  <c r="X130" i="10"/>
  <c r="AY131" i="16"/>
  <c r="BD131" i="16"/>
  <c r="W130" i="10"/>
  <c r="AX131" i="16"/>
  <c r="BC131" i="16"/>
  <c r="Z129" i="10"/>
  <c r="BA130" i="16"/>
  <c r="BF130" i="16"/>
  <c r="Y129" i="10"/>
  <c r="AZ130" i="16"/>
  <c r="BE130" i="16"/>
  <c r="X129" i="10"/>
  <c r="AY130" i="16"/>
  <c r="BD130" i="16"/>
  <c r="W129" i="10"/>
  <c r="AX130" i="16"/>
  <c r="BC130" i="16"/>
  <c r="Z128" i="10"/>
  <c r="BA129" i="16"/>
  <c r="BF129" i="16"/>
  <c r="Y128" i="10"/>
  <c r="AZ129" i="16"/>
  <c r="BE129" i="16"/>
  <c r="X128" i="10"/>
  <c r="AY129" i="16"/>
  <c r="BD129" i="16"/>
  <c r="W128" i="10"/>
  <c r="AX129" i="16"/>
  <c r="BC129" i="16"/>
  <c r="Z127" i="10"/>
  <c r="BA128" i="16"/>
  <c r="BF128" i="16"/>
  <c r="Y127" i="10"/>
  <c r="AZ128" i="16"/>
  <c r="BE128" i="16"/>
  <c r="X127" i="10"/>
  <c r="AY128" i="16"/>
  <c r="BD128" i="16"/>
  <c r="W127" i="10"/>
  <c r="AX128" i="16"/>
  <c r="BC128" i="16"/>
  <c r="Z126" i="10"/>
  <c r="BA127" i="16"/>
  <c r="BF127" i="16"/>
  <c r="Y126" i="10"/>
  <c r="AZ127" i="16"/>
  <c r="BE127" i="16"/>
  <c r="X126" i="10"/>
  <c r="AY127" i="16"/>
  <c r="BD127" i="16"/>
  <c r="W126" i="10"/>
  <c r="AX127" i="16"/>
  <c r="BC127" i="16"/>
  <c r="Z125" i="10"/>
  <c r="BA126" i="16"/>
  <c r="BF126" i="16"/>
  <c r="Y125" i="10"/>
  <c r="AZ126" i="16"/>
  <c r="BE126" i="16"/>
  <c r="X125" i="10"/>
  <c r="AY126" i="16"/>
  <c r="BD126" i="16"/>
  <c r="W125" i="10"/>
  <c r="AX126" i="16"/>
  <c r="BC126" i="16"/>
  <c r="Z124" i="10"/>
  <c r="BA125" i="16"/>
  <c r="BF125" i="16"/>
  <c r="Y124" i="10"/>
  <c r="AZ125" i="16"/>
  <c r="BE125" i="16"/>
  <c r="X124" i="10"/>
  <c r="AY125" i="16"/>
  <c r="BD125" i="16"/>
  <c r="W124" i="10"/>
  <c r="AX125" i="16"/>
  <c r="BC125" i="16"/>
  <c r="Z123" i="10"/>
  <c r="BA124" i="16"/>
  <c r="BF124" i="16"/>
  <c r="Y123" i="10"/>
  <c r="AZ124" i="16"/>
  <c r="BE124" i="16"/>
  <c r="X123" i="10"/>
  <c r="AY124" i="16"/>
  <c r="BD124" i="16"/>
  <c r="W123" i="10"/>
  <c r="AX124" i="16"/>
  <c r="BC124" i="16"/>
  <c r="Z122" i="10"/>
  <c r="BA123" i="16"/>
  <c r="BF123" i="16"/>
  <c r="Y122" i="10"/>
  <c r="AZ123" i="16"/>
  <c r="BE123" i="16"/>
  <c r="X122" i="10"/>
  <c r="AY123" i="16"/>
  <c r="BD123" i="16"/>
  <c r="W122" i="10"/>
  <c r="AX123" i="16"/>
  <c r="BC123" i="16"/>
  <c r="Z121" i="10"/>
  <c r="BA122" i="16"/>
  <c r="BF122" i="16"/>
  <c r="Y121" i="10"/>
  <c r="AZ122" i="16"/>
  <c r="BE122" i="16"/>
  <c r="X121" i="10"/>
  <c r="AY122" i="16"/>
  <c r="BD122" i="16"/>
  <c r="W121" i="10"/>
  <c r="AX122" i="16"/>
  <c r="BC122" i="16"/>
  <c r="Z120" i="10"/>
  <c r="BA121" i="16"/>
  <c r="BF121" i="16"/>
  <c r="Y120" i="10"/>
  <c r="AZ121" i="16"/>
  <c r="BE121" i="16"/>
  <c r="X120" i="10"/>
  <c r="AY121" i="16"/>
  <c r="BD121" i="16"/>
  <c r="W120" i="10"/>
  <c r="AX121" i="16"/>
  <c r="BC121" i="16"/>
  <c r="Z119" i="10"/>
  <c r="BA120" i="16"/>
  <c r="BF120" i="16"/>
  <c r="Y119" i="10"/>
  <c r="AZ120" i="16"/>
  <c r="BE120" i="16"/>
  <c r="X119" i="10"/>
  <c r="AY120" i="16"/>
  <c r="BD120" i="16"/>
  <c r="W119" i="10"/>
  <c r="AX120" i="16"/>
  <c r="BC120" i="16"/>
  <c r="Z118" i="10"/>
  <c r="BA119" i="16"/>
  <c r="BF119" i="16"/>
  <c r="Y118" i="10"/>
  <c r="AZ119" i="16"/>
  <c r="BE119" i="16"/>
  <c r="X118" i="10"/>
  <c r="AY119" i="16"/>
  <c r="BD119" i="16"/>
  <c r="W118" i="10"/>
  <c r="AX119" i="16"/>
  <c r="BC119" i="16"/>
  <c r="Z117" i="10"/>
  <c r="BA118" i="16"/>
  <c r="BF118" i="16"/>
  <c r="Y117" i="10"/>
  <c r="AZ118" i="16"/>
  <c r="BE118" i="16"/>
  <c r="X117" i="10"/>
  <c r="AY118" i="16"/>
  <c r="BD118" i="16"/>
  <c r="W117" i="10"/>
  <c r="AX118" i="16"/>
  <c r="BC118" i="16"/>
  <c r="Z116" i="10"/>
  <c r="BA117" i="16"/>
  <c r="BF117" i="16"/>
  <c r="Y116" i="10"/>
  <c r="AZ117" i="16"/>
  <c r="BE117" i="16"/>
  <c r="X116" i="10"/>
  <c r="AY117" i="16"/>
  <c r="BD117" i="16"/>
  <c r="W116" i="10"/>
  <c r="AX117" i="16"/>
  <c r="BC117" i="16"/>
  <c r="Z115" i="10"/>
  <c r="BA116" i="16"/>
  <c r="BF116" i="16"/>
  <c r="Y115" i="10"/>
  <c r="AZ116" i="16"/>
  <c r="BE116" i="16"/>
  <c r="X115" i="10"/>
  <c r="AY116" i="16"/>
  <c r="BD116" i="16"/>
  <c r="W115" i="10"/>
  <c r="AX116" i="16"/>
  <c r="BC116" i="16"/>
  <c r="Z114" i="10"/>
  <c r="BA115" i="16"/>
  <c r="BF115" i="16"/>
  <c r="Y114" i="10"/>
  <c r="AZ115" i="16"/>
  <c r="BE115" i="16"/>
  <c r="X114" i="10"/>
  <c r="AY115" i="16"/>
  <c r="BD115" i="16"/>
  <c r="W114" i="10"/>
  <c r="AX115" i="16"/>
  <c r="BC115" i="16"/>
  <c r="Z113" i="10"/>
  <c r="BA114" i="16"/>
  <c r="BF114" i="16"/>
  <c r="Y113" i="10"/>
  <c r="AZ114" i="16"/>
  <c r="BE114" i="16"/>
  <c r="X113" i="10"/>
  <c r="AY114" i="16"/>
  <c r="BD114" i="16"/>
  <c r="W113" i="10"/>
  <c r="AX114" i="16"/>
  <c r="BC114" i="16"/>
  <c r="Z112" i="10"/>
  <c r="BA113" i="16"/>
  <c r="BF113" i="16"/>
  <c r="Y112" i="10"/>
  <c r="AZ113" i="16"/>
  <c r="BE113" i="16"/>
  <c r="X112" i="10"/>
  <c r="AY113" i="16"/>
  <c r="BD113" i="16"/>
  <c r="W112" i="10"/>
  <c r="AX113" i="16"/>
  <c r="BC113" i="16"/>
  <c r="Z111" i="10"/>
  <c r="BA112" i="16"/>
  <c r="BF112" i="16"/>
  <c r="Y111" i="10"/>
  <c r="AZ112" i="16"/>
  <c r="BE112" i="16"/>
  <c r="X111" i="10"/>
  <c r="AY112" i="16"/>
  <c r="BD112" i="16"/>
  <c r="W111" i="10"/>
  <c r="AX112" i="16"/>
  <c r="BC112" i="16"/>
  <c r="Z110" i="10"/>
  <c r="BA111" i="16"/>
  <c r="BF111" i="16"/>
  <c r="Y110" i="10"/>
  <c r="AZ111" i="16"/>
  <c r="BE111" i="16"/>
  <c r="X110" i="10"/>
  <c r="AY111" i="16"/>
  <c r="BD111" i="16"/>
  <c r="W110" i="10"/>
  <c r="AX111" i="16"/>
  <c r="BC111" i="16"/>
  <c r="Z109" i="10"/>
  <c r="BA110" i="16"/>
  <c r="BF110" i="16"/>
  <c r="Y109" i="10"/>
  <c r="AZ110" i="16"/>
  <c r="BE110" i="16"/>
  <c r="X109" i="10"/>
  <c r="AY110" i="16"/>
  <c r="BD110" i="16"/>
  <c r="W109" i="10"/>
  <c r="AX110" i="16"/>
  <c r="BC110" i="16"/>
  <c r="Z108" i="10"/>
  <c r="BA109" i="16"/>
  <c r="BF109" i="16"/>
  <c r="Y108" i="10"/>
  <c r="AZ109" i="16"/>
  <c r="BE109" i="16"/>
  <c r="X108" i="10"/>
  <c r="AY109" i="16"/>
  <c r="BD109" i="16"/>
  <c r="W108" i="10"/>
  <c r="AX109" i="16"/>
  <c r="BC109" i="16"/>
  <c r="Z107" i="10"/>
  <c r="BA108" i="16"/>
  <c r="BF108" i="16"/>
  <c r="Y107" i="10"/>
  <c r="AZ108" i="16"/>
  <c r="BE108" i="16"/>
  <c r="X107" i="10"/>
  <c r="AY108" i="16"/>
  <c r="BD108" i="16"/>
  <c r="W107" i="10"/>
  <c r="AX108" i="16"/>
  <c r="BC108" i="16"/>
  <c r="Z106" i="10"/>
  <c r="BA107" i="16"/>
  <c r="BF107" i="16"/>
  <c r="Y106" i="10"/>
  <c r="AZ107" i="16"/>
  <c r="BE107" i="16"/>
  <c r="X106" i="10"/>
  <c r="AY107" i="16"/>
  <c r="BD107" i="16"/>
  <c r="W106" i="10"/>
  <c r="AX107" i="16"/>
  <c r="BC107" i="16"/>
  <c r="Z105" i="10"/>
  <c r="BA106" i="16"/>
  <c r="BF106" i="16"/>
  <c r="Y105" i="10"/>
  <c r="AZ106" i="16"/>
  <c r="BE106" i="16"/>
  <c r="X105" i="10"/>
  <c r="AY106" i="16"/>
  <c r="BD106" i="16"/>
  <c r="W105" i="10"/>
  <c r="AX106" i="16"/>
  <c r="BC106" i="16"/>
  <c r="Z104" i="10"/>
  <c r="BA105" i="16"/>
  <c r="BF105" i="16"/>
  <c r="Y104" i="10"/>
  <c r="AZ105" i="16"/>
  <c r="BE105" i="16"/>
  <c r="X104" i="10"/>
  <c r="AY105" i="16"/>
  <c r="BD105" i="16"/>
  <c r="W104" i="10"/>
  <c r="AX105" i="16"/>
  <c r="BC105" i="16"/>
  <c r="Z103" i="10"/>
  <c r="BA104" i="16"/>
  <c r="BF104" i="16"/>
  <c r="Y103" i="10"/>
  <c r="AZ104" i="16"/>
  <c r="BE104" i="16"/>
  <c r="X103" i="10"/>
  <c r="AY104" i="16"/>
  <c r="BD104" i="16"/>
  <c r="W103" i="10"/>
  <c r="AX104" i="16"/>
  <c r="BC104" i="16"/>
  <c r="AG3" i="10"/>
  <c r="DB4" i="16"/>
  <c r="DG4" i="16"/>
  <c r="AH3" i="10"/>
  <c r="DC4" i="16"/>
  <c r="DH4" i="16"/>
  <c r="AI3" i="10"/>
  <c r="DD4" i="16"/>
  <c r="DI4" i="16"/>
  <c r="AJ3" i="10"/>
  <c r="DE4" i="16"/>
  <c r="DJ4" i="16"/>
  <c r="AG4" i="10"/>
  <c r="DB5" i="16"/>
  <c r="DG5" i="16"/>
  <c r="AH4" i="10"/>
  <c r="DC5" i="16"/>
  <c r="DH5" i="16"/>
  <c r="AI4" i="10"/>
  <c r="DD5" i="16"/>
  <c r="DI5" i="16"/>
  <c r="AJ4" i="10"/>
  <c r="DE5" i="16"/>
  <c r="DJ5" i="16"/>
  <c r="AG5" i="10"/>
  <c r="DB6" i="16"/>
  <c r="DG6" i="16"/>
  <c r="AH5" i="10"/>
  <c r="DC6" i="16"/>
  <c r="DH6" i="16"/>
  <c r="AI5" i="10"/>
  <c r="DD6" i="16"/>
  <c r="DI6" i="16"/>
  <c r="AJ5" i="10"/>
  <c r="DE6" i="16"/>
  <c r="DJ6" i="16"/>
  <c r="AG6" i="10"/>
  <c r="DB7" i="16"/>
  <c r="DG7" i="16"/>
  <c r="AH6" i="10"/>
  <c r="DC7" i="16"/>
  <c r="DH7" i="16"/>
  <c r="AI6" i="10"/>
  <c r="DD7" i="16"/>
  <c r="DI7" i="16"/>
  <c r="AJ6" i="10"/>
  <c r="DE7" i="16"/>
  <c r="DJ7" i="16"/>
  <c r="AG7" i="10"/>
  <c r="DB8" i="16"/>
  <c r="DG8" i="16"/>
  <c r="AH7" i="10"/>
  <c r="DC8" i="16"/>
  <c r="DH8" i="16"/>
  <c r="AI7" i="10"/>
  <c r="DD8" i="16"/>
  <c r="DI8" i="16"/>
  <c r="AJ7" i="10"/>
  <c r="DE8" i="16"/>
  <c r="DJ8" i="16"/>
  <c r="AG8" i="10"/>
  <c r="DB9" i="16"/>
  <c r="DG9" i="16"/>
  <c r="AH8" i="10"/>
  <c r="DC9" i="16"/>
  <c r="DH9" i="16"/>
  <c r="AI8" i="10"/>
  <c r="DD9" i="16"/>
  <c r="DI9" i="16"/>
  <c r="AJ8" i="10"/>
  <c r="DE9" i="16"/>
  <c r="DJ9" i="16"/>
  <c r="AG9" i="10"/>
  <c r="DB10" i="16"/>
  <c r="DG10" i="16"/>
  <c r="AH9" i="10"/>
  <c r="DC10" i="16"/>
  <c r="DH10" i="16"/>
  <c r="AI9" i="10"/>
  <c r="DD10" i="16"/>
  <c r="DI10" i="16"/>
  <c r="AJ9" i="10"/>
  <c r="DE10" i="16"/>
  <c r="DJ10" i="16"/>
  <c r="AG10" i="10"/>
  <c r="DB11" i="16"/>
  <c r="DG11" i="16"/>
  <c r="AH10" i="10"/>
  <c r="DC11" i="16"/>
  <c r="DH11" i="16"/>
  <c r="AI10" i="10"/>
  <c r="DD11" i="16"/>
  <c r="DI11" i="16"/>
  <c r="AJ10" i="10"/>
  <c r="DE11" i="16"/>
  <c r="DJ11" i="16"/>
  <c r="AG11" i="10"/>
  <c r="DB12" i="16"/>
  <c r="DG12" i="16"/>
  <c r="AH11" i="10"/>
  <c r="DC12" i="16"/>
  <c r="DH12" i="16"/>
  <c r="AI11" i="10"/>
  <c r="DD12" i="16"/>
  <c r="DI12" i="16"/>
  <c r="AJ11" i="10"/>
  <c r="DE12" i="16"/>
  <c r="DJ12" i="16"/>
  <c r="AG12" i="10"/>
  <c r="DB13" i="16"/>
  <c r="DG13" i="16"/>
  <c r="AH12" i="10"/>
  <c r="DC13" i="16"/>
  <c r="DH13" i="16"/>
  <c r="AI12" i="10"/>
  <c r="DD13" i="16"/>
  <c r="DI13" i="16"/>
  <c r="AJ12" i="10"/>
  <c r="DE13" i="16"/>
  <c r="DJ13" i="16"/>
  <c r="AG13" i="10"/>
  <c r="DB14" i="16"/>
  <c r="DG14" i="16"/>
  <c r="AH13" i="10"/>
  <c r="DC14" i="16"/>
  <c r="DH14" i="16"/>
  <c r="AI13" i="10"/>
  <c r="DD14" i="16"/>
  <c r="DI14" i="16"/>
  <c r="AJ13" i="10"/>
  <c r="DE14" i="16"/>
  <c r="DJ14" i="16"/>
  <c r="AG14" i="10"/>
  <c r="DB15" i="16"/>
  <c r="DG15" i="16"/>
  <c r="AH14" i="10"/>
  <c r="DC15" i="16"/>
  <c r="DH15" i="16"/>
  <c r="AI14" i="10"/>
  <c r="DD15" i="16"/>
  <c r="DI15" i="16"/>
  <c r="AJ14" i="10"/>
  <c r="DE15" i="16"/>
  <c r="DJ15" i="16"/>
  <c r="AG15" i="10"/>
  <c r="DB16" i="16"/>
  <c r="DG16" i="16"/>
  <c r="AH15" i="10"/>
  <c r="DC16" i="16"/>
  <c r="DH16" i="16"/>
  <c r="AI15" i="10"/>
  <c r="DD16" i="16"/>
  <c r="DI16" i="16"/>
  <c r="AJ15" i="10"/>
  <c r="DE16" i="16"/>
  <c r="DJ16" i="16"/>
  <c r="AG16" i="10"/>
  <c r="DB17" i="16"/>
  <c r="DG17" i="16"/>
  <c r="AH16" i="10"/>
  <c r="DC17" i="16"/>
  <c r="DH17" i="16"/>
  <c r="AI16" i="10"/>
  <c r="DD17" i="16"/>
  <c r="DI17" i="16"/>
  <c r="AJ16" i="10"/>
  <c r="DE17" i="16"/>
  <c r="DJ17" i="16"/>
  <c r="AG17" i="10"/>
  <c r="DB18" i="16"/>
  <c r="DG18" i="16"/>
  <c r="AH17" i="10"/>
  <c r="DC18" i="16"/>
  <c r="DH18" i="16"/>
  <c r="AI17" i="10"/>
  <c r="DD18" i="16"/>
  <c r="DI18" i="16"/>
  <c r="AJ17" i="10"/>
  <c r="DE18" i="16"/>
  <c r="DJ18" i="16"/>
  <c r="AG18" i="10"/>
  <c r="DB19" i="16"/>
  <c r="DG19" i="16"/>
  <c r="AH18" i="10"/>
  <c r="DC19" i="16"/>
  <c r="DH19" i="16"/>
  <c r="AI18" i="10"/>
  <c r="DD19" i="16"/>
  <c r="DI19" i="16"/>
  <c r="AJ18" i="10"/>
  <c r="DE19" i="16"/>
  <c r="DJ19" i="16"/>
  <c r="AG19" i="10"/>
  <c r="DB20" i="16"/>
  <c r="DG20" i="16"/>
  <c r="AH19" i="10"/>
  <c r="DC20" i="16"/>
  <c r="DH20" i="16"/>
  <c r="AI19" i="10"/>
  <c r="DD20" i="16"/>
  <c r="DI20" i="16"/>
  <c r="AJ19" i="10"/>
  <c r="DE20" i="16"/>
  <c r="DJ20" i="16"/>
  <c r="AG20" i="10"/>
  <c r="DB21" i="16"/>
  <c r="DG21" i="16"/>
  <c r="AH20" i="10"/>
  <c r="DC21" i="16"/>
  <c r="DH21" i="16"/>
  <c r="AI20" i="10"/>
  <c r="DD21" i="16"/>
  <c r="DI21" i="16"/>
  <c r="AJ20" i="10"/>
  <c r="DE21" i="16"/>
  <c r="DJ21" i="16"/>
  <c r="AG21" i="10"/>
  <c r="DB22" i="16"/>
  <c r="DG22" i="16"/>
  <c r="AH21" i="10"/>
  <c r="DC22" i="16"/>
  <c r="DH22" i="16"/>
  <c r="AI21" i="10"/>
  <c r="DD22" i="16"/>
  <c r="DI22" i="16"/>
  <c r="AJ21" i="10"/>
  <c r="DE22" i="16"/>
  <c r="DJ22" i="16"/>
  <c r="AG22" i="10"/>
  <c r="DB23" i="16"/>
  <c r="DG23" i="16"/>
  <c r="AH22" i="10"/>
  <c r="DC23" i="16"/>
  <c r="DH23" i="16"/>
  <c r="AI22" i="10"/>
  <c r="DD23" i="16"/>
  <c r="DI23" i="16"/>
  <c r="AJ22" i="10"/>
  <c r="DE23" i="16"/>
  <c r="DJ23" i="16"/>
  <c r="AG23" i="10"/>
  <c r="DB24" i="16"/>
  <c r="DG24" i="16"/>
  <c r="AH23" i="10"/>
  <c r="DC24" i="16"/>
  <c r="DH24" i="16"/>
  <c r="AI23" i="10"/>
  <c r="DD24" i="16"/>
  <c r="DI24" i="16"/>
  <c r="AJ23" i="10"/>
  <c r="DE24" i="16"/>
  <c r="DJ24" i="16"/>
  <c r="AG24" i="10"/>
  <c r="DB25" i="16"/>
  <c r="DG25" i="16"/>
  <c r="AH24" i="10"/>
  <c r="DC25" i="16"/>
  <c r="DH25" i="16"/>
  <c r="AI24" i="10"/>
  <c r="DD25" i="16"/>
  <c r="DI25" i="16"/>
  <c r="AJ24" i="10"/>
  <c r="DE25" i="16"/>
  <c r="DJ25" i="16"/>
  <c r="AG25" i="10"/>
  <c r="DB26" i="16"/>
  <c r="DG26" i="16"/>
  <c r="AH25" i="10"/>
  <c r="DC26" i="16"/>
  <c r="DH26" i="16"/>
  <c r="AI25" i="10"/>
  <c r="DD26" i="16"/>
  <c r="DI26" i="16"/>
  <c r="AJ25" i="10"/>
  <c r="DE26" i="16"/>
  <c r="DJ26" i="16"/>
  <c r="AG26" i="10"/>
  <c r="DB27" i="16"/>
  <c r="DG27" i="16"/>
  <c r="AH26" i="10"/>
  <c r="DC27" i="16"/>
  <c r="DH27" i="16"/>
  <c r="AI26" i="10"/>
  <c r="DD27" i="16"/>
  <c r="DI27" i="16"/>
  <c r="AJ26" i="10"/>
  <c r="DE27" i="16"/>
  <c r="DJ27" i="16"/>
  <c r="AG27" i="10"/>
  <c r="DB28" i="16"/>
  <c r="DG28" i="16"/>
  <c r="AH27" i="10"/>
  <c r="DC28" i="16"/>
  <c r="DH28" i="16"/>
  <c r="AI27" i="10"/>
  <c r="DD28" i="16"/>
  <c r="DI28" i="16"/>
  <c r="AJ27" i="10"/>
  <c r="DE28" i="16"/>
  <c r="DJ28" i="16"/>
  <c r="AG28" i="10"/>
  <c r="DB29" i="16"/>
  <c r="DG29" i="16"/>
  <c r="AH28" i="10"/>
  <c r="DC29" i="16"/>
  <c r="DH29" i="16"/>
  <c r="AI28" i="10"/>
  <c r="DD29" i="16"/>
  <c r="DI29" i="16"/>
  <c r="AJ28" i="10"/>
  <c r="DE29" i="16"/>
  <c r="DJ29" i="16"/>
  <c r="AG29" i="10"/>
  <c r="DB30" i="16"/>
  <c r="DG30" i="16"/>
  <c r="AH29" i="10"/>
  <c r="DC30" i="16"/>
  <c r="DH30" i="16"/>
  <c r="AI29" i="10"/>
  <c r="DD30" i="16"/>
  <c r="DI30" i="16"/>
  <c r="AJ29" i="10"/>
  <c r="DE30" i="16"/>
  <c r="DJ30" i="16"/>
  <c r="AG30" i="10"/>
  <c r="DB31" i="16"/>
  <c r="DG31" i="16"/>
  <c r="AH30" i="10"/>
  <c r="DC31" i="16"/>
  <c r="DH31" i="16"/>
  <c r="AI30" i="10"/>
  <c r="DD31" i="16"/>
  <c r="DI31" i="16"/>
  <c r="AJ30" i="10"/>
  <c r="DE31" i="16"/>
  <c r="DJ31" i="16"/>
  <c r="AG31" i="10"/>
  <c r="DB32" i="16"/>
  <c r="DG32" i="16"/>
  <c r="AH31" i="10"/>
  <c r="DC32" i="16"/>
  <c r="DH32" i="16"/>
  <c r="AI31" i="10"/>
  <c r="DD32" i="16"/>
  <c r="DI32" i="16"/>
  <c r="AJ31" i="10"/>
  <c r="DE32" i="16"/>
  <c r="DJ32" i="16"/>
  <c r="AG32" i="10"/>
  <c r="DB33" i="16"/>
  <c r="DG33" i="16"/>
  <c r="AH32" i="10"/>
  <c r="DC33" i="16"/>
  <c r="DH33" i="16"/>
  <c r="AI32" i="10"/>
  <c r="DD33" i="16"/>
  <c r="DI33" i="16"/>
  <c r="AJ32" i="10"/>
  <c r="DE33" i="16"/>
  <c r="DJ33" i="16"/>
  <c r="AG33" i="10"/>
  <c r="DB34" i="16"/>
  <c r="DG34" i="16"/>
  <c r="AH33" i="10"/>
  <c r="DC34" i="16"/>
  <c r="DH34" i="16"/>
  <c r="AI33" i="10"/>
  <c r="DD34" i="16"/>
  <c r="DI34" i="16"/>
  <c r="AJ33" i="10"/>
  <c r="DE34" i="16"/>
  <c r="DJ34" i="16"/>
  <c r="AG34" i="10"/>
  <c r="DB35" i="16"/>
  <c r="DG35" i="16"/>
  <c r="AH34" i="10"/>
  <c r="DC35" i="16"/>
  <c r="DH35" i="16"/>
  <c r="AI34" i="10"/>
  <c r="DD35" i="16"/>
  <c r="DI35" i="16"/>
  <c r="AJ34" i="10"/>
  <c r="DE35" i="16"/>
  <c r="DJ35" i="16"/>
  <c r="AG35" i="10"/>
  <c r="DB36" i="16"/>
  <c r="DG36" i="16"/>
  <c r="AH35" i="10"/>
  <c r="DC36" i="16"/>
  <c r="DH36" i="16"/>
  <c r="AI35" i="10"/>
  <c r="DD36" i="16"/>
  <c r="DI36" i="16"/>
  <c r="AJ35" i="10"/>
  <c r="DE36" i="16"/>
  <c r="DJ36" i="16"/>
  <c r="AG36" i="10"/>
  <c r="DB37" i="16"/>
  <c r="DG37" i="16"/>
  <c r="AH36" i="10"/>
  <c r="DC37" i="16"/>
  <c r="DH37" i="16"/>
  <c r="AI36" i="10"/>
  <c r="DD37" i="16"/>
  <c r="DI37" i="16"/>
  <c r="AJ36" i="10"/>
  <c r="DE37" i="16"/>
  <c r="DJ37" i="16"/>
  <c r="AG37" i="10"/>
  <c r="DB38" i="16"/>
  <c r="DG38" i="16"/>
  <c r="AH37" i="10"/>
  <c r="DC38" i="16"/>
  <c r="DH38" i="16"/>
  <c r="AI37" i="10"/>
  <c r="DD38" i="16"/>
  <c r="DI38" i="16"/>
  <c r="AJ37" i="10"/>
  <c r="DE38" i="16"/>
  <c r="DJ38" i="16"/>
  <c r="AG38" i="10"/>
  <c r="DB39" i="16"/>
  <c r="DG39" i="16"/>
  <c r="AH38" i="10"/>
  <c r="DC39" i="16"/>
  <c r="DH39" i="16"/>
  <c r="AI38" i="10"/>
  <c r="DD39" i="16"/>
  <c r="DI39" i="16"/>
  <c r="AJ38" i="10"/>
  <c r="DE39" i="16"/>
  <c r="DJ39" i="16"/>
  <c r="AG39" i="10"/>
  <c r="DB40" i="16"/>
  <c r="DG40" i="16"/>
  <c r="AH39" i="10"/>
  <c r="DC40" i="16"/>
  <c r="DH40" i="16"/>
  <c r="AI39" i="10"/>
  <c r="DD40" i="16"/>
  <c r="DI40" i="16"/>
  <c r="AJ39" i="10"/>
  <c r="DE40" i="16"/>
  <c r="DJ40" i="16"/>
  <c r="AG40" i="10"/>
  <c r="DB41" i="16"/>
  <c r="DG41" i="16"/>
  <c r="AH40" i="10"/>
  <c r="DC41" i="16"/>
  <c r="DH41" i="16"/>
  <c r="AI40" i="10"/>
  <c r="DD41" i="16"/>
  <c r="DI41" i="16"/>
  <c r="AJ40" i="10"/>
  <c r="DE41" i="16"/>
  <c r="DJ41" i="16"/>
  <c r="AG41" i="10"/>
  <c r="DB42" i="16"/>
  <c r="DG42" i="16"/>
  <c r="AH41" i="10"/>
  <c r="DC42" i="16"/>
  <c r="DH42" i="16"/>
  <c r="AI41" i="10"/>
  <c r="DD42" i="16"/>
  <c r="DI42" i="16"/>
  <c r="AJ41" i="10"/>
  <c r="DE42" i="16"/>
  <c r="DJ42" i="16"/>
  <c r="AG42" i="10"/>
  <c r="DB43" i="16"/>
  <c r="DG43" i="16"/>
  <c r="AH42" i="10"/>
  <c r="DC43" i="16"/>
  <c r="DH43" i="16"/>
  <c r="AI42" i="10"/>
  <c r="DD43" i="16"/>
  <c r="DI43" i="16"/>
  <c r="AJ42" i="10"/>
  <c r="DE43" i="16"/>
  <c r="DJ43" i="16"/>
  <c r="AG43" i="10"/>
  <c r="DB44" i="16"/>
  <c r="DG44" i="16"/>
  <c r="AH43" i="10"/>
  <c r="DC44" i="16"/>
  <c r="DH44" i="16"/>
  <c r="AI43" i="10"/>
  <c r="DD44" i="16"/>
  <c r="DI44" i="16"/>
  <c r="AJ43" i="10"/>
  <c r="DE44" i="16"/>
  <c r="DJ44" i="16"/>
  <c r="AG44" i="10"/>
  <c r="DB45" i="16"/>
  <c r="DG45" i="16"/>
  <c r="AH44" i="10"/>
  <c r="DC45" i="16"/>
  <c r="DH45" i="16"/>
  <c r="AI44" i="10"/>
  <c r="DD45" i="16"/>
  <c r="DI45" i="16"/>
  <c r="AJ44" i="10"/>
  <c r="DE45" i="16"/>
  <c r="DJ45" i="16"/>
  <c r="AG45" i="10"/>
  <c r="DB46" i="16"/>
  <c r="DG46" i="16"/>
  <c r="AH45" i="10"/>
  <c r="DC46" i="16"/>
  <c r="DH46" i="16"/>
  <c r="AI45" i="10"/>
  <c r="DD46" i="16"/>
  <c r="DI46" i="16"/>
  <c r="AJ45" i="10"/>
  <c r="DE46" i="16"/>
  <c r="DJ46" i="16"/>
  <c r="AG46" i="10"/>
  <c r="DB47" i="16"/>
  <c r="DG47" i="16"/>
  <c r="AH46" i="10"/>
  <c r="DC47" i="16"/>
  <c r="DH47" i="16"/>
  <c r="AI46" i="10"/>
  <c r="DD47" i="16"/>
  <c r="DI47" i="16"/>
  <c r="AJ46" i="10"/>
  <c r="DE47" i="16"/>
  <c r="DJ47" i="16"/>
  <c r="AG47" i="10"/>
  <c r="DB48" i="16"/>
  <c r="DG48" i="16"/>
  <c r="AH47" i="10"/>
  <c r="DC48" i="16"/>
  <c r="DH48" i="16"/>
  <c r="AI47" i="10"/>
  <c r="DD48" i="16"/>
  <c r="DI48" i="16"/>
  <c r="AJ47" i="10"/>
  <c r="DE48" i="16"/>
  <c r="DJ48" i="16"/>
  <c r="AG48" i="10"/>
  <c r="DB49" i="16"/>
  <c r="DG49" i="16"/>
  <c r="AH48" i="10"/>
  <c r="DC49" i="16"/>
  <c r="DH49" i="16"/>
  <c r="AI48" i="10"/>
  <c r="DD49" i="16"/>
  <c r="DI49" i="16"/>
  <c r="AJ48" i="10"/>
  <c r="DE49" i="16"/>
  <c r="DJ49" i="16"/>
  <c r="AG49" i="10"/>
  <c r="DB50" i="16"/>
  <c r="DG50" i="16"/>
  <c r="AH49" i="10"/>
  <c r="DC50" i="16"/>
  <c r="DH50" i="16"/>
  <c r="AI49" i="10"/>
  <c r="DD50" i="16"/>
  <c r="DI50" i="16"/>
  <c r="AJ49" i="10"/>
  <c r="DE50" i="16"/>
  <c r="DJ50" i="16"/>
  <c r="AG50" i="10"/>
  <c r="DB51" i="16"/>
  <c r="DG51" i="16"/>
  <c r="AH50" i="10"/>
  <c r="DC51" i="16"/>
  <c r="DH51" i="16"/>
  <c r="AI50" i="10"/>
  <c r="DD51" i="16"/>
  <c r="DI51" i="16"/>
  <c r="AJ50" i="10"/>
  <c r="DE51" i="16"/>
  <c r="DJ51" i="16"/>
  <c r="AG51" i="10"/>
  <c r="DB52" i="16"/>
  <c r="DG52" i="16"/>
  <c r="AH51" i="10"/>
  <c r="DC52" i="16"/>
  <c r="DH52" i="16"/>
  <c r="AI51" i="10"/>
  <c r="DD52" i="16"/>
  <c r="DI52" i="16"/>
  <c r="AJ51" i="10"/>
  <c r="DE52" i="16"/>
  <c r="DJ52" i="16"/>
  <c r="AG52" i="10"/>
  <c r="DB53" i="16"/>
  <c r="DG53" i="16"/>
  <c r="AH52" i="10"/>
  <c r="DC53" i="16"/>
  <c r="DH53" i="16"/>
  <c r="AI52" i="10"/>
  <c r="DD53" i="16"/>
  <c r="DI53" i="16"/>
  <c r="AJ52" i="10"/>
  <c r="DE53" i="16"/>
  <c r="DJ53" i="16"/>
  <c r="AG53" i="10"/>
  <c r="DB54" i="16"/>
  <c r="DG54" i="16"/>
  <c r="AH53" i="10"/>
  <c r="DC54" i="16"/>
  <c r="DH54" i="16"/>
  <c r="AI53" i="10"/>
  <c r="DD54" i="16"/>
  <c r="DI54" i="16"/>
  <c r="AJ53" i="10"/>
  <c r="DE54" i="16"/>
  <c r="DJ54" i="16"/>
  <c r="AG54" i="10"/>
  <c r="DB55" i="16"/>
  <c r="DG55" i="16"/>
  <c r="AH54" i="10"/>
  <c r="DC55" i="16"/>
  <c r="DH55" i="16"/>
  <c r="AI54" i="10"/>
  <c r="DD55" i="16"/>
  <c r="DI55" i="16"/>
  <c r="AJ54" i="10"/>
  <c r="DE55" i="16"/>
  <c r="DJ55" i="16"/>
  <c r="AG55" i="10"/>
  <c r="DB56" i="16"/>
  <c r="DG56" i="16"/>
  <c r="AH55" i="10"/>
  <c r="DC56" i="16"/>
  <c r="DH56" i="16"/>
  <c r="AI55" i="10"/>
  <c r="DD56" i="16"/>
  <c r="DI56" i="16"/>
  <c r="AJ55" i="10"/>
  <c r="DE56" i="16"/>
  <c r="DJ56" i="16"/>
  <c r="AG56" i="10"/>
  <c r="DB57" i="16"/>
  <c r="DG57" i="16"/>
  <c r="AH56" i="10"/>
  <c r="DC57" i="16"/>
  <c r="DH57" i="16"/>
  <c r="AI56" i="10"/>
  <c r="DD57" i="16"/>
  <c r="DI57" i="16"/>
  <c r="AJ56" i="10"/>
  <c r="DE57" i="16"/>
  <c r="DJ57" i="16"/>
  <c r="AG57" i="10"/>
  <c r="DB58" i="16"/>
  <c r="DG58" i="16"/>
  <c r="AH57" i="10"/>
  <c r="DC58" i="16"/>
  <c r="DH58" i="16"/>
  <c r="AI57" i="10"/>
  <c r="DD58" i="16"/>
  <c r="DI58" i="16"/>
  <c r="AJ57" i="10"/>
  <c r="DE58" i="16"/>
  <c r="DJ58" i="16"/>
  <c r="AG58" i="10"/>
  <c r="DB59" i="16"/>
  <c r="DG59" i="16"/>
  <c r="AH58" i="10"/>
  <c r="DC59" i="16"/>
  <c r="DH59" i="16"/>
  <c r="AI58" i="10"/>
  <c r="DD59" i="16"/>
  <c r="DI59" i="16"/>
  <c r="AJ58" i="10"/>
  <c r="DE59" i="16"/>
  <c r="DJ59" i="16"/>
  <c r="AG59" i="10"/>
  <c r="DB60" i="16"/>
  <c r="DG60" i="16"/>
  <c r="AH59" i="10"/>
  <c r="DC60" i="16"/>
  <c r="DH60" i="16"/>
  <c r="AI59" i="10"/>
  <c r="DD60" i="16"/>
  <c r="DI60" i="16"/>
  <c r="AJ59" i="10"/>
  <c r="DE60" i="16"/>
  <c r="DJ60" i="16"/>
  <c r="AG60" i="10"/>
  <c r="DB61" i="16"/>
  <c r="DG61" i="16"/>
  <c r="AH60" i="10"/>
  <c r="DC61" i="16"/>
  <c r="DH61" i="16"/>
  <c r="AI60" i="10"/>
  <c r="DD61" i="16"/>
  <c r="DI61" i="16"/>
  <c r="AJ60" i="10"/>
  <c r="DE61" i="16"/>
  <c r="DJ61" i="16"/>
  <c r="AG61" i="10"/>
  <c r="DB62" i="16"/>
  <c r="DG62" i="16"/>
  <c r="AH61" i="10"/>
  <c r="DC62" i="16"/>
  <c r="DH62" i="16"/>
  <c r="AI61" i="10"/>
  <c r="DD62" i="16"/>
  <c r="DI62" i="16"/>
  <c r="AJ61" i="10"/>
  <c r="DE62" i="16"/>
  <c r="DJ62" i="16"/>
  <c r="AG62" i="10"/>
  <c r="DB63" i="16"/>
  <c r="DG63" i="16"/>
  <c r="AH62" i="10"/>
  <c r="DC63" i="16"/>
  <c r="DH63" i="16"/>
  <c r="AI62" i="10"/>
  <c r="DD63" i="16"/>
  <c r="DI63" i="16"/>
  <c r="AJ62" i="10"/>
  <c r="DE63" i="16"/>
  <c r="DJ63" i="16"/>
  <c r="AG63" i="10"/>
  <c r="DB64" i="16"/>
  <c r="DG64" i="16"/>
  <c r="AH63" i="10"/>
  <c r="DC64" i="16"/>
  <c r="DH64" i="16"/>
  <c r="AI63" i="10"/>
  <c r="DD64" i="16"/>
  <c r="DI64" i="16"/>
  <c r="AJ63" i="10"/>
  <c r="DE64" i="16"/>
  <c r="DJ64" i="16"/>
  <c r="AG64" i="10"/>
  <c r="DB65" i="16"/>
  <c r="DG65" i="16"/>
  <c r="AH64" i="10"/>
  <c r="DC65" i="16"/>
  <c r="DH65" i="16"/>
  <c r="AI64" i="10"/>
  <c r="DD65" i="16"/>
  <c r="DI65" i="16"/>
  <c r="AJ64" i="10"/>
  <c r="DE65" i="16"/>
  <c r="DJ65" i="16"/>
  <c r="AG65" i="10"/>
  <c r="DB66" i="16"/>
  <c r="DG66" i="16"/>
  <c r="AH65" i="10"/>
  <c r="DC66" i="16"/>
  <c r="DH66" i="16"/>
  <c r="AI65" i="10"/>
  <c r="DD66" i="16"/>
  <c r="DI66" i="16"/>
  <c r="AJ65" i="10"/>
  <c r="DE66" i="16"/>
  <c r="DJ66" i="16"/>
  <c r="AG66" i="10"/>
  <c r="DB67" i="16"/>
  <c r="DG67" i="16"/>
  <c r="AH66" i="10"/>
  <c r="DC67" i="16"/>
  <c r="DH67" i="16"/>
  <c r="AI66" i="10"/>
  <c r="DD67" i="16"/>
  <c r="DI67" i="16"/>
  <c r="AJ66" i="10"/>
  <c r="DE67" i="16"/>
  <c r="DJ67" i="16"/>
  <c r="AG67" i="10"/>
  <c r="DB68" i="16"/>
  <c r="DG68" i="16"/>
  <c r="AH67" i="10"/>
  <c r="DC68" i="16"/>
  <c r="DH68" i="16"/>
  <c r="AI67" i="10"/>
  <c r="DD68" i="16"/>
  <c r="DI68" i="16"/>
  <c r="AJ67" i="10"/>
  <c r="DE68" i="16"/>
  <c r="DJ68" i="16"/>
  <c r="AG68" i="10"/>
  <c r="DB69" i="16"/>
  <c r="DG69" i="16"/>
  <c r="AH68" i="10"/>
  <c r="DC69" i="16"/>
  <c r="DH69" i="16"/>
  <c r="AI68" i="10"/>
  <c r="DD69" i="16"/>
  <c r="DI69" i="16"/>
  <c r="AJ68" i="10"/>
  <c r="DE69" i="16"/>
  <c r="DJ69" i="16"/>
  <c r="AG69" i="10"/>
  <c r="DB70" i="16"/>
  <c r="DG70" i="16"/>
  <c r="AH69" i="10"/>
  <c r="DC70" i="16"/>
  <c r="DH70" i="16"/>
  <c r="AI69" i="10"/>
  <c r="DD70" i="16"/>
  <c r="DI70" i="16"/>
  <c r="AJ69" i="10"/>
  <c r="DE70" i="16"/>
  <c r="DJ70" i="16"/>
  <c r="AG70" i="10"/>
  <c r="DB71" i="16"/>
  <c r="DG71" i="16"/>
  <c r="AH70" i="10"/>
  <c r="DC71" i="16"/>
  <c r="DH71" i="16"/>
  <c r="AI70" i="10"/>
  <c r="DD71" i="16"/>
  <c r="DI71" i="16"/>
  <c r="AJ70" i="10"/>
  <c r="DE71" i="16"/>
  <c r="DJ71" i="16"/>
  <c r="AG71" i="10"/>
  <c r="DB72" i="16"/>
  <c r="DG72" i="16"/>
  <c r="AH71" i="10"/>
  <c r="DC72" i="16"/>
  <c r="DH72" i="16"/>
  <c r="AI71" i="10"/>
  <c r="DD72" i="16"/>
  <c r="DI72" i="16"/>
  <c r="AJ71" i="10"/>
  <c r="DE72" i="16"/>
  <c r="DJ72" i="16"/>
  <c r="AG72" i="10"/>
  <c r="DB73" i="16"/>
  <c r="DG73" i="16"/>
  <c r="AH72" i="10"/>
  <c r="DC73" i="16"/>
  <c r="DH73" i="16"/>
  <c r="AI72" i="10"/>
  <c r="DD73" i="16"/>
  <c r="DI73" i="16"/>
  <c r="AJ72" i="10"/>
  <c r="DE73" i="16"/>
  <c r="DJ73" i="16"/>
  <c r="AG73" i="10"/>
  <c r="DB74" i="16"/>
  <c r="DG74" i="16"/>
  <c r="AH73" i="10"/>
  <c r="DC74" i="16"/>
  <c r="DH74" i="16"/>
  <c r="AI73" i="10"/>
  <c r="DD74" i="16"/>
  <c r="DI74" i="16"/>
  <c r="AJ73" i="10"/>
  <c r="DE74" i="16"/>
  <c r="DJ74" i="16"/>
  <c r="AG74" i="10"/>
  <c r="DB75" i="16"/>
  <c r="DG75" i="16"/>
  <c r="AH74" i="10"/>
  <c r="DC75" i="16"/>
  <c r="DH75" i="16"/>
  <c r="AI74" i="10"/>
  <c r="DD75" i="16"/>
  <c r="DI75" i="16"/>
  <c r="AJ74" i="10"/>
  <c r="DE75" i="16"/>
  <c r="DJ75" i="16"/>
  <c r="AG75" i="10"/>
  <c r="DB76" i="16"/>
  <c r="DG76" i="16"/>
  <c r="AH75" i="10"/>
  <c r="DC76" i="16"/>
  <c r="DH76" i="16"/>
  <c r="AI75" i="10"/>
  <c r="DD76" i="16"/>
  <c r="DI76" i="16"/>
  <c r="AJ75" i="10"/>
  <c r="DE76" i="16"/>
  <c r="DJ76" i="16"/>
  <c r="AG76" i="10"/>
  <c r="DB77" i="16"/>
  <c r="DG77" i="16"/>
  <c r="AH76" i="10"/>
  <c r="DC77" i="16"/>
  <c r="DH77" i="16"/>
  <c r="AI76" i="10"/>
  <c r="DD77" i="16"/>
  <c r="DI77" i="16"/>
  <c r="AJ76" i="10"/>
  <c r="DE77" i="16"/>
  <c r="DJ77" i="16"/>
  <c r="AG77" i="10"/>
  <c r="DB78" i="16"/>
  <c r="DG78" i="16"/>
  <c r="AH77" i="10"/>
  <c r="DC78" i="16"/>
  <c r="DH78" i="16"/>
  <c r="AI77" i="10"/>
  <c r="DD78" i="16"/>
  <c r="DI78" i="16"/>
  <c r="AJ77" i="10"/>
  <c r="DE78" i="16"/>
  <c r="DJ78" i="16"/>
  <c r="AG78" i="10"/>
  <c r="DB79" i="16"/>
  <c r="DG79" i="16"/>
  <c r="AH78" i="10"/>
  <c r="DC79" i="16"/>
  <c r="DH79" i="16"/>
  <c r="AI78" i="10"/>
  <c r="DD79" i="16"/>
  <c r="DI79" i="16"/>
  <c r="AJ78" i="10"/>
  <c r="DE79" i="16"/>
  <c r="DJ79" i="16"/>
  <c r="AG79" i="10"/>
  <c r="DB80" i="16"/>
  <c r="DG80" i="16"/>
  <c r="AH79" i="10"/>
  <c r="DC80" i="16"/>
  <c r="DH80" i="16"/>
  <c r="AI79" i="10"/>
  <c r="DD80" i="16"/>
  <c r="DI80" i="16"/>
  <c r="AJ79" i="10"/>
  <c r="DE80" i="16"/>
  <c r="DJ80" i="16"/>
  <c r="AG80" i="10"/>
  <c r="DB81" i="16"/>
  <c r="DG81" i="16"/>
  <c r="AH80" i="10"/>
  <c r="DC81" i="16"/>
  <c r="DH81" i="16"/>
  <c r="AI80" i="10"/>
  <c r="DD81" i="16"/>
  <c r="DI81" i="16"/>
  <c r="AJ80" i="10"/>
  <c r="DE81" i="16"/>
  <c r="DJ81" i="16"/>
  <c r="AG81" i="10"/>
  <c r="DB82" i="16"/>
  <c r="DG82" i="16"/>
  <c r="AH81" i="10"/>
  <c r="DC82" i="16"/>
  <c r="DH82" i="16"/>
  <c r="AI81" i="10"/>
  <c r="DD82" i="16"/>
  <c r="DI82" i="16"/>
  <c r="AJ81" i="10"/>
  <c r="DE82" i="16"/>
  <c r="DJ82" i="16"/>
  <c r="AG82" i="10"/>
  <c r="DB83" i="16"/>
  <c r="DG83" i="16"/>
  <c r="AH82" i="10"/>
  <c r="DC83" i="16"/>
  <c r="DH83" i="16"/>
  <c r="AI82" i="10"/>
  <c r="DD83" i="16"/>
  <c r="DI83" i="16"/>
  <c r="AJ82" i="10"/>
  <c r="DE83" i="16"/>
  <c r="DJ83" i="16"/>
  <c r="AG83" i="10"/>
  <c r="DB84" i="16"/>
  <c r="DG84" i="16"/>
  <c r="AH83" i="10"/>
  <c r="DC84" i="16"/>
  <c r="DH84" i="16"/>
  <c r="AI83" i="10"/>
  <c r="DD84" i="16"/>
  <c r="DI84" i="16"/>
  <c r="AJ83" i="10"/>
  <c r="DE84" i="16"/>
  <c r="DJ84" i="16"/>
  <c r="AG84" i="10"/>
  <c r="DB85" i="16"/>
  <c r="DG85" i="16"/>
  <c r="AH84" i="10"/>
  <c r="DC85" i="16"/>
  <c r="DH85" i="16"/>
  <c r="AI84" i="10"/>
  <c r="DD85" i="16"/>
  <c r="DI85" i="16"/>
  <c r="AJ84" i="10"/>
  <c r="DE85" i="16"/>
  <c r="DJ85" i="16"/>
  <c r="AG85" i="10"/>
  <c r="DB86" i="16"/>
  <c r="DG86" i="16"/>
  <c r="AH85" i="10"/>
  <c r="DC86" i="16"/>
  <c r="DH86" i="16"/>
  <c r="AI85" i="10"/>
  <c r="DD86" i="16"/>
  <c r="DI86" i="16"/>
  <c r="AJ85" i="10"/>
  <c r="DE86" i="16"/>
  <c r="DJ86" i="16"/>
  <c r="AG86" i="10"/>
  <c r="DB87" i="16"/>
  <c r="DG87" i="16"/>
  <c r="AH86" i="10"/>
  <c r="DC87" i="16"/>
  <c r="DH87" i="16"/>
  <c r="AI86" i="10"/>
  <c r="DD87" i="16"/>
  <c r="DI87" i="16"/>
  <c r="AJ86" i="10"/>
  <c r="DE87" i="16"/>
  <c r="DJ87" i="16"/>
  <c r="AG87" i="10"/>
  <c r="DB88" i="16"/>
  <c r="DG88" i="16"/>
  <c r="AH87" i="10"/>
  <c r="DC88" i="16"/>
  <c r="DH88" i="16"/>
  <c r="AI87" i="10"/>
  <c r="DD88" i="16"/>
  <c r="DI88" i="16"/>
  <c r="AJ87" i="10"/>
  <c r="DE88" i="16"/>
  <c r="DJ88" i="16"/>
  <c r="AG88" i="10"/>
  <c r="DB89" i="16"/>
  <c r="DG89" i="16"/>
  <c r="AH88" i="10"/>
  <c r="DC89" i="16"/>
  <c r="DH89" i="16"/>
  <c r="AI88" i="10"/>
  <c r="DD89" i="16"/>
  <c r="DI89" i="16"/>
  <c r="AJ88" i="10"/>
  <c r="DE89" i="16"/>
  <c r="DJ89" i="16"/>
  <c r="AG89" i="10"/>
  <c r="DB90" i="16"/>
  <c r="DG90" i="16"/>
  <c r="AH89" i="10"/>
  <c r="DC90" i="16"/>
  <c r="DH90" i="16"/>
  <c r="AI89" i="10"/>
  <c r="DD90" i="16"/>
  <c r="DI90" i="16"/>
  <c r="AJ89" i="10"/>
  <c r="DE90" i="16"/>
  <c r="DJ90" i="16"/>
  <c r="AG90" i="10"/>
  <c r="DB91" i="16"/>
  <c r="DG91" i="16"/>
  <c r="AH90" i="10"/>
  <c r="DC91" i="16"/>
  <c r="DH91" i="16"/>
  <c r="AI90" i="10"/>
  <c r="DD91" i="16"/>
  <c r="DI91" i="16"/>
  <c r="AJ90" i="10"/>
  <c r="DE91" i="16"/>
  <c r="DJ91" i="16"/>
  <c r="AG91" i="10"/>
  <c r="DB92" i="16"/>
  <c r="DG92" i="16"/>
  <c r="AH91" i="10"/>
  <c r="DC92" i="16"/>
  <c r="DH92" i="16"/>
  <c r="AI91" i="10"/>
  <c r="DD92" i="16"/>
  <c r="DI92" i="16"/>
  <c r="AJ91" i="10"/>
  <c r="DE92" i="16"/>
  <c r="DJ92" i="16"/>
  <c r="AG92" i="10"/>
  <c r="DB93" i="16"/>
  <c r="DG93" i="16"/>
  <c r="AH92" i="10"/>
  <c r="DC93" i="16"/>
  <c r="DH93" i="16"/>
  <c r="AI92" i="10"/>
  <c r="DD93" i="16"/>
  <c r="DI93" i="16"/>
  <c r="AJ92" i="10"/>
  <c r="DE93" i="16"/>
  <c r="DJ93" i="16"/>
  <c r="AG93" i="10"/>
  <c r="DB94" i="16"/>
  <c r="DG94" i="16"/>
  <c r="AH93" i="10"/>
  <c r="DC94" i="16"/>
  <c r="DH94" i="16"/>
  <c r="AI93" i="10"/>
  <c r="DD94" i="16"/>
  <c r="DI94" i="16"/>
  <c r="AJ93" i="10"/>
  <c r="DE94" i="16"/>
  <c r="DJ94" i="16"/>
  <c r="AG94" i="10"/>
  <c r="DB95" i="16"/>
  <c r="DG95" i="16"/>
  <c r="AH94" i="10"/>
  <c r="DC95" i="16"/>
  <c r="DH95" i="16"/>
  <c r="AI94" i="10"/>
  <c r="DD95" i="16"/>
  <c r="DI95" i="16"/>
  <c r="AJ94" i="10"/>
  <c r="DE95" i="16"/>
  <c r="DJ95" i="16"/>
  <c r="AG95" i="10"/>
  <c r="DB96" i="16"/>
  <c r="DG96" i="16"/>
  <c r="AH95" i="10"/>
  <c r="DC96" i="16"/>
  <c r="DH96" i="16"/>
  <c r="AI95" i="10"/>
  <c r="DD96" i="16"/>
  <c r="DI96" i="16"/>
  <c r="AJ95" i="10"/>
  <c r="DE96" i="16"/>
  <c r="DJ96" i="16"/>
  <c r="AG96" i="10"/>
  <c r="DB97" i="16"/>
  <c r="DG97" i="16"/>
  <c r="AH96" i="10"/>
  <c r="DC97" i="16"/>
  <c r="DH97" i="16"/>
  <c r="AI96" i="10"/>
  <c r="DD97" i="16"/>
  <c r="DI97" i="16"/>
  <c r="AJ96" i="10"/>
  <c r="DE97" i="16"/>
  <c r="DJ97" i="16"/>
  <c r="AG97" i="10"/>
  <c r="DB98" i="16"/>
  <c r="DG98" i="16"/>
  <c r="AH97" i="10"/>
  <c r="DC98" i="16"/>
  <c r="DH98" i="16"/>
  <c r="AI97" i="10"/>
  <c r="DD98" i="16"/>
  <c r="DI98" i="16"/>
  <c r="AJ97" i="10"/>
  <c r="DE98" i="16"/>
  <c r="DJ98" i="16"/>
  <c r="AG98" i="10"/>
  <c r="DB99" i="16"/>
  <c r="DG99" i="16"/>
  <c r="AH98" i="10"/>
  <c r="DC99" i="16"/>
  <c r="DH99" i="16"/>
  <c r="AI98" i="10"/>
  <c r="DD99" i="16"/>
  <c r="DI99" i="16"/>
  <c r="AJ98" i="10"/>
  <c r="DE99" i="16"/>
  <c r="DJ99" i="16"/>
  <c r="AG99" i="10"/>
  <c r="DB100" i="16"/>
  <c r="DG100" i="16"/>
  <c r="AH99" i="10"/>
  <c r="DC100" i="16"/>
  <c r="DH100" i="16"/>
  <c r="AI99" i="10"/>
  <c r="DD100" i="16"/>
  <c r="DI100" i="16"/>
  <c r="AJ99" i="10"/>
  <c r="DE100" i="16"/>
  <c r="DJ100" i="16"/>
  <c r="AG100" i="10"/>
  <c r="DB101" i="16"/>
  <c r="DG101" i="16"/>
  <c r="AH100" i="10"/>
  <c r="DC101" i="16"/>
  <c r="DH101" i="16"/>
  <c r="AI100" i="10"/>
  <c r="DD101" i="16"/>
  <c r="DI101" i="16"/>
  <c r="AJ100" i="10"/>
  <c r="DE101" i="16"/>
  <c r="DJ101" i="16"/>
  <c r="AG101" i="10"/>
  <c r="DB102" i="16"/>
  <c r="DG102" i="16"/>
  <c r="AH101" i="10"/>
  <c r="DC102" i="16"/>
  <c r="DH102" i="16"/>
  <c r="AI101" i="10"/>
  <c r="DD102" i="16"/>
  <c r="DI102" i="16"/>
  <c r="AJ101" i="10"/>
  <c r="DE102" i="16"/>
  <c r="DJ102" i="16"/>
  <c r="AG102" i="10"/>
  <c r="DB103" i="16"/>
  <c r="DG103" i="16"/>
  <c r="AH102" i="10"/>
  <c r="DC103" i="16"/>
  <c r="DH103" i="16"/>
  <c r="AI102" i="10"/>
  <c r="DD103" i="16"/>
  <c r="DI103" i="16"/>
  <c r="AJ102" i="10"/>
  <c r="DE103" i="16"/>
  <c r="DJ103" i="16"/>
  <c r="AJ150" i="10"/>
  <c r="DE151" i="16"/>
  <c r="DJ151" i="16"/>
  <c r="AI150" i="10"/>
  <c r="DD151" i="16"/>
  <c r="DI151" i="16"/>
  <c r="AH150" i="10"/>
  <c r="DC151" i="16"/>
  <c r="DH151" i="16"/>
  <c r="AG150" i="10"/>
  <c r="DB151" i="16"/>
  <c r="DG151" i="16"/>
  <c r="AJ149" i="10"/>
  <c r="DE150" i="16"/>
  <c r="DJ150" i="16"/>
  <c r="AI149" i="10"/>
  <c r="DD150" i="16"/>
  <c r="DI150" i="16"/>
  <c r="AH149" i="10"/>
  <c r="DC150" i="16"/>
  <c r="DH150" i="16"/>
  <c r="AG149" i="10"/>
  <c r="DB150" i="16"/>
  <c r="DG150" i="16"/>
  <c r="AJ148" i="10"/>
  <c r="DE149" i="16"/>
  <c r="DJ149" i="16"/>
  <c r="AI148" i="10"/>
  <c r="DD149" i="16"/>
  <c r="DI149" i="16"/>
  <c r="AH148" i="10"/>
  <c r="DC149" i="16"/>
  <c r="DH149" i="16"/>
  <c r="AG148" i="10"/>
  <c r="DB149" i="16"/>
  <c r="DG149" i="16"/>
  <c r="AJ147" i="10"/>
  <c r="DE148" i="16"/>
  <c r="DJ148" i="16"/>
  <c r="AI147" i="10"/>
  <c r="DD148" i="16"/>
  <c r="DI148" i="16"/>
  <c r="AH147" i="10"/>
  <c r="DC148" i="16"/>
  <c r="DH148" i="16"/>
  <c r="AG147" i="10"/>
  <c r="DB148" i="16"/>
  <c r="DG148" i="16"/>
  <c r="AJ146" i="10"/>
  <c r="DE147" i="16"/>
  <c r="DJ147" i="16"/>
  <c r="AI146" i="10"/>
  <c r="DD147" i="16"/>
  <c r="DI147" i="16"/>
  <c r="AH146" i="10"/>
  <c r="DC147" i="16"/>
  <c r="DH147" i="16"/>
  <c r="AG146" i="10"/>
  <c r="DB147" i="16"/>
  <c r="DG147" i="16"/>
  <c r="AJ145" i="10"/>
  <c r="DE146" i="16"/>
  <c r="DJ146" i="16"/>
  <c r="AI145" i="10"/>
  <c r="DD146" i="16"/>
  <c r="DI146" i="16"/>
  <c r="AH145" i="10"/>
  <c r="DC146" i="16"/>
  <c r="DH146" i="16"/>
  <c r="AG145" i="10"/>
  <c r="DB146" i="16"/>
  <c r="DG146" i="16"/>
  <c r="AJ144" i="10"/>
  <c r="DE145" i="16"/>
  <c r="DJ145" i="16"/>
  <c r="AI144" i="10"/>
  <c r="DD145" i="16"/>
  <c r="DI145" i="16"/>
  <c r="AH144" i="10"/>
  <c r="DC145" i="16"/>
  <c r="DH145" i="16"/>
  <c r="AG144" i="10"/>
  <c r="DB145" i="16"/>
  <c r="DG145" i="16"/>
  <c r="AJ143" i="10"/>
  <c r="DE144" i="16"/>
  <c r="DJ144" i="16"/>
  <c r="AI143" i="10"/>
  <c r="DD144" i="16"/>
  <c r="DI144" i="16"/>
  <c r="AH143" i="10"/>
  <c r="DC144" i="16"/>
  <c r="DH144" i="16"/>
  <c r="AG143" i="10"/>
  <c r="DB144" i="16"/>
  <c r="DG144" i="16"/>
  <c r="AJ142" i="10"/>
  <c r="DE143" i="16"/>
  <c r="DJ143" i="16"/>
  <c r="AI142" i="10"/>
  <c r="DD143" i="16"/>
  <c r="DI143" i="16"/>
  <c r="AH142" i="10"/>
  <c r="DC143" i="16"/>
  <c r="DH143" i="16"/>
  <c r="AG142" i="10"/>
  <c r="DB143" i="16"/>
  <c r="DG143" i="16"/>
  <c r="AJ141" i="10"/>
  <c r="DE142" i="16"/>
  <c r="DJ142" i="16"/>
  <c r="AI141" i="10"/>
  <c r="DD142" i="16"/>
  <c r="DI142" i="16"/>
  <c r="AH141" i="10"/>
  <c r="DC142" i="16"/>
  <c r="DH142" i="16"/>
  <c r="AG141" i="10"/>
  <c r="DB142" i="16"/>
  <c r="DG142" i="16"/>
  <c r="AJ140" i="10"/>
  <c r="DE141" i="16"/>
  <c r="DJ141" i="16"/>
  <c r="AI140" i="10"/>
  <c r="DD141" i="16"/>
  <c r="DI141" i="16"/>
  <c r="AH140" i="10"/>
  <c r="DC141" i="16"/>
  <c r="DH141" i="16"/>
  <c r="AG140" i="10"/>
  <c r="DB141" i="16"/>
  <c r="DG141" i="16"/>
  <c r="AJ139" i="10"/>
  <c r="DE140" i="16"/>
  <c r="DJ140" i="16"/>
  <c r="AI139" i="10"/>
  <c r="DD140" i="16"/>
  <c r="DI140" i="16"/>
  <c r="AH139" i="10"/>
  <c r="DC140" i="16"/>
  <c r="DH140" i="16"/>
  <c r="AG139" i="10"/>
  <c r="DB140" i="16"/>
  <c r="DG140" i="16"/>
  <c r="AJ138" i="10"/>
  <c r="DE139" i="16"/>
  <c r="DJ139" i="16"/>
  <c r="AI138" i="10"/>
  <c r="DD139" i="16"/>
  <c r="DI139" i="16"/>
  <c r="AH138" i="10"/>
  <c r="DC139" i="16"/>
  <c r="DH139" i="16"/>
  <c r="AG138" i="10"/>
  <c r="DB139" i="16"/>
  <c r="DG139" i="16"/>
  <c r="AJ137" i="10"/>
  <c r="DE138" i="16"/>
  <c r="DJ138" i="16"/>
  <c r="AI137" i="10"/>
  <c r="DD138" i="16"/>
  <c r="DI138" i="16"/>
  <c r="AH137" i="10"/>
  <c r="DC138" i="16"/>
  <c r="DH138" i="16"/>
  <c r="AG137" i="10"/>
  <c r="DB138" i="16"/>
  <c r="DG138" i="16"/>
  <c r="AJ136" i="10"/>
  <c r="DE137" i="16"/>
  <c r="DJ137" i="16"/>
  <c r="AI136" i="10"/>
  <c r="DD137" i="16"/>
  <c r="DI137" i="16"/>
  <c r="AH136" i="10"/>
  <c r="DC137" i="16"/>
  <c r="DH137" i="16"/>
  <c r="AG136" i="10"/>
  <c r="DB137" i="16"/>
  <c r="DG137" i="16"/>
  <c r="AJ135" i="10"/>
  <c r="DE136" i="16"/>
  <c r="DJ136" i="16"/>
  <c r="AI135" i="10"/>
  <c r="DD136" i="16"/>
  <c r="DI136" i="16"/>
  <c r="AH135" i="10"/>
  <c r="DC136" i="16"/>
  <c r="DH136" i="16"/>
  <c r="AG135" i="10"/>
  <c r="DB136" i="16"/>
  <c r="DG136" i="16"/>
  <c r="AJ134" i="10"/>
  <c r="DE135" i="16"/>
  <c r="DJ135" i="16"/>
  <c r="AI134" i="10"/>
  <c r="DD135" i="16"/>
  <c r="DI135" i="16"/>
  <c r="AH134" i="10"/>
  <c r="DC135" i="16"/>
  <c r="DH135" i="16"/>
  <c r="AG134" i="10"/>
  <c r="DB135" i="16"/>
  <c r="DG135" i="16"/>
  <c r="AJ133" i="10"/>
  <c r="DE134" i="16"/>
  <c r="DJ134" i="16"/>
  <c r="AI133" i="10"/>
  <c r="DD134" i="16"/>
  <c r="DI134" i="16"/>
  <c r="AH133" i="10"/>
  <c r="DC134" i="16"/>
  <c r="DH134" i="16"/>
  <c r="AG133" i="10"/>
  <c r="DB134" i="16"/>
  <c r="DG134" i="16"/>
  <c r="AJ132" i="10"/>
  <c r="DE133" i="16"/>
  <c r="DJ133" i="16"/>
  <c r="AI132" i="10"/>
  <c r="DD133" i="16"/>
  <c r="DI133" i="16"/>
  <c r="AH132" i="10"/>
  <c r="DC133" i="16"/>
  <c r="DH133" i="16"/>
  <c r="AG132" i="10"/>
  <c r="DB133" i="16"/>
  <c r="DG133" i="16"/>
  <c r="AJ131" i="10"/>
  <c r="DE132" i="16"/>
  <c r="DJ132" i="16"/>
  <c r="AI131" i="10"/>
  <c r="DD132" i="16"/>
  <c r="DI132" i="16"/>
  <c r="AH131" i="10"/>
  <c r="DC132" i="16"/>
  <c r="DH132" i="16"/>
  <c r="AG131" i="10"/>
  <c r="DB132" i="16"/>
  <c r="DG132" i="16"/>
  <c r="AJ130" i="10"/>
  <c r="DE131" i="16"/>
  <c r="DJ131" i="16"/>
  <c r="AI130" i="10"/>
  <c r="DD131" i="16"/>
  <c r="DI131" i="16"/>
  <c r="AH130" i="10"/>
  <c r="DC131" i="16"/>
  <c r="DH131" i="16"/>
  <c r="AG130" i="10"/>
  <c r="DB131" i="16"/>
  <c r="DG131" i="16"/>
  <c r="AJ129" i="10"/>
  <c r="DE130" i="16"/>
  <c r="DJ130" i="16"/>
  <c r="AI129" i="10"/>
  <c r="DD130" i="16"/>
  <c r="DI130" i="16"/>
  <c r="AH129" i="10"/>
  <c r="DC130" i="16"/>
  <c r="DH130" i="16"/>
  <c r="AG129" i="10"/>
  <c r="DB130" i="16"/>
  <c r="DG130" i="16"/>
  <c r="AJ128" i="10"/>
  <c r="DE129" i="16"/>
  <c r="DJ129" i="16"/>
  <c r="AI128" i="10"/>
  <c r="DD129" i="16"/>
  <c r="DI129" i="16"/>
  <c r="AH128" i="10"/>
  <c r="DC129" i="16"/>
  <c r="DH129" i="16"/>
  <c r="AG128" i="10"/>
  <c r="DB129" i="16"/>
  <c r="DG129" i="16"/>
  <c r="AJ127" i="10"/>
  <c r="DE128" i="16"/>
  <c r="DJ128" i="16"/>
  <c r="AI127" i="10"/>
  <c r="DD128" i="16"/>
  <c r="DI128" i="16"/>
  <c r="AH127" i="10"/>
  <c r="DC128" i="16"/>
  <c r="DH128" i="16"/>
  <c r="AG127" i="10"/>
  <c r="DB128" i="16"/>
  <c r="DG128" i="16"/>
  <c r="AJ126" i="10"/>
  <c r="DE127" i="16"/>
  <c r="DJ127" i="16"/>
  <c r="AI126" i="10"/>
  <c r="DD127" i="16"/>
  <c r="DI127" i="16"/>
  <c r="AH126" i="10"/>
  <c r="DC127" i="16"/>
  <c r="DH127" i="16"/>
  <c r="AG126" i="10"/>
  <c r="DB127" i="16"/>
  <c r="DG127" i="16"/>
  <c r="AJ125" i="10"/>
  <c r="DE126" i="16"/>
  <c r="DJ126" i="16"/>
  <c r="AI125" i="10"/>
  <c r="DD126" i="16"/>
  <c r="DI126" i="16"/>
  <c r="AH125" i="10"/>
  <c r="DC126" i="16"/>
  <c r="DH126" i="16"/>
  <c r="AG125" i="10"/>
  <c r="DB126" i="16"/>
  <c r="DG126" i="16"/>
  <c r="AJ124" i="10"/>
  <c r="DE125" i="16"/>
  <c r="DJ125" i="16"/>
  <c r="AI124" i="10"/>
  <c r="DD125" i="16"/>
  <c r="DI125" i="16"/>
  <c r="AH124" i="10"/>
  <c r="DC125" i="16"/>
  <c r="DH125" i="16"/>
  <c r="AG124" i="10"/>
  <c r="DB125" i="16"/>
  <c r="DG125" i="16"/>
  <c r="AJ123" i="10"/>
  <c r="DE124" i="16"/>
  <c r="DJ124" i="16"/>
  <c r="AI123" i="10"/>
  <c r="DD124" i="16"/>
  <c r="DI124" i="16"/>
  <c r="AH123" i="10"/>
  <c r="DC124" i="16"/>
  <c r="DH124" i="16"/>
  <c r="AG123" i="10"/>
  <c r="DB124" i="16"/>
  <c r="DG124" i="16"/>
  <c r="AJ122" i="10"/>
  <c r="DE123" i="16"/>
  <c r="DJ123" i="16"/>
  <c r="AI122" i="10"/>
  <c r="DD123" i="16"/>
  <c r="DI123" i="16"/>
  <c r="AH122" i="10"/>
  <c r="DC123" i="16"/>
  <c r="DH123" i="16"/>
  <c r="AG122" i="10"/>
  <c r="DB123" i="16"/>
  <c r="DG123" i="16"/>
  <c r="AJ121" i="10"/>
  <c r="DE122" i="16"/>
  <c r="DJ122" i="16"/>
  <c r="AI121" i="10"/>
  <c r="DD122" i="16"/>
  <c r="DI122" i="16"/>
  <c r="AH121" i="10"/>
  <c r="DC122" i="16"/>
  <c r="DH122" i="16"/>
  <c r="AG121" i="10"/>
  <c r="DB122" i="16"/>
  <c r="DG122" i="16"/>
  <c r="AJ120" i="10"/>
  <c r="DE121" i="16"/>
  <c r="DJ121" i="16"/>
  <c r="AI120" i="10"/>
  <c r="DD121" i="16"/>
  <c r="DI121" i="16"/>
  <c r="AH120" i="10"/>
  <c r="DC121" i="16"/>
  <c r="DH121" i="16"/>
  <c r="AG120" i="10"/>
  <c r="DB121" i="16"/>
  <c r="DG121" i="16"/>
  <c r="AJ119" i="10"/>
  <c r="DE120" i="16"/>
  <c r="DJ120" i="16"/>
  <c r="AI119" i="10"/>
  <c r="DD120" i="16"/>
  <c r="DI120" i="16"/>
  <c r="AH119" i="10"/>
  <c r="DC120" i="16"/>
  <c r="DH120" i="16"/>
  <c r="AG119" i="10"/>
  <c r="DB120" i="16"/>
  <c r="DG120" i="16"/>
  <c r="AJ118" i="10"/>
  <c r="DE119" i="16"/>
  <c r="DJ119" i="16"/>
  <c r="AI118" i="10"/>
  <c r="DD119" i="16"/>
  <c r="DI119" i="16"/>
  <c r="AH118" i="10"/>
  <c r="DC119" i="16"/>
  <c r="DH119" i="16"/>
  <c r="AG118" i="10"/>
  <c r="DB119" i="16"/>
  <c r="DG119" i="16"/>
  <c r="AJ117" i="10"/>
  <c r="DE118" i="16"/>
  <c r="DJ118" i="16"/>
  <c r="AI117" i="10"/>
  <c r="DD118" i="16"/>
  <c r="DI118" i="16"/>
  <c r="AH117" i="10"/>
  <c r="DC118" i="16"/>
  <c r="DH118" i="16"/>
  <c r="AG117" i="10"/>
  <c r="DB118" i="16"/>
  <c r="DG118" i="16"/>
  <c r="AJ116" i="10"/>
  <c r="DE117" i="16"/>
  <c r="DJ117" i="16"/>
  <c r="AI116" i="10"/>
  <c r="DD117" i="16"/>
  <c r="DI117" i="16"/>
  <c r="AH116" i="10"/>
  <c r="DC117" i="16"/>
  <c r="DH117" i="16"/>
  <c r="AG116" i="10"/>
  <c r="DB117" i="16"/>
  <c r="DG117" i="16"/>
  <c r="AJ115" i="10"/>
  <c r="DE116" i="16"/>
  <c r="DJ116" i="16"/>
  <c r="AI115" i="10"/>
  <c r="DD116" i="16"/>
  <c r="DI116" i="16"/>
  <c r="AH115" i="10"/>
  <c r="DC116" i="16"/>
  <c r="DH116" i="16"/>
  <c r="AG115" i="10"/>
  <c r="DB116" i="16"/>
  <c r="DG116" i="16"/>
  <c r="AJ114" i="10"/>
  <c r="DE115" i="16"/>
  <c r="DJ115" i="16"/>
  <c r="AI114" i="10"/>
  <c r="DD115" i="16"/>
  <c r="DI115" i="16"/>
  <c r="AH114" i="10"/>
  <c r="DC115" i="16"/>
  <c r="DH115" i="16"/>
  <c r="AG114" i="10"/>
  <c r="DB115" i="16"/>
  <c r="DG115" i="16"/>
  <c r="AJ113" i="10"/>
  <c r="DE114" i="16"/>
  <c r="DJ114" i="16"/>
  <c r="AI113" i="10"/>
  <c r="DD114" i="16"/>
  <c r="DI114" i="16"/>
  <c r="AH113" i="10"/>
  <c r="DC114" i="16"/>
  <c r="DH114" i="16"/>
  <c r="AG113" i="10"/>
  <c r="DB114" i="16"/>
  <c r="DG114" i="16"/>
  <c r="AJ112" i="10"/>
  <c r="DE113" i="16"/>
  <c r="DJ113" i="16"/>
  <c r="AI112" i="10"/>
  <c r="DD113" i="16"/>
  <c r="DI113" i="16"/>
  <c r="AH112" i="10"/>
  <c r="DC113" i="16"/>
  <c r="DH113" i="16"/>
  <c r="AG112" i="10"/>
  <c r="DB113" i="16"/>
  <c r="DG113" i="16"/>
  <c r="AJ111" i="10"/>
  <c r="DE112" i="16"/>
  <c r="DJ112" i="16"/>
  <c r="AI111" i="10"/>
  <c r="DD112" i="16"/>
  <c r="DI112" i="16"/>
  <c r="AH111" i="10"/>
  <c r="DC112" i="16"/>
  <c r="DH112" i="16"/>
  <c r="AG111" i="10"/>
  <c r="DB112" i="16"/>
  <c r="DG112" i="16"/>
  <c r="AJ110" i="10"/>
  <c r="DE111" i="16"/>
  <c r="DJ111" i="16"/>
  <c r="AI110" i="10"/>
  <c r="DD111" i="16"/>
  <c r="DI111" i="16"/>
  <c r="AH110" i="10"/>
  <c r="DC111" i="16"/>
  <c r="DH111" i="16"/>
  <c r="AG110" i="10"/>
  <c r="DB111" i="16"/>
  <c r="DG111" i="16"/>
  <c r="AJ109" i="10"/>
  <c r="DE110" i="16"/>
  <c r="DJ110" i="16"/>
  <c r="AI109" i="10"/>
  <c r="DD110" i="16"/>
  <c r="DI110" i="16"/>
  <c r="AH109" i="10"/>
  <c r="DC110" i="16"/>
  <c r="DH110" i="16"/>
  <c r="AG109" i="10"/>
  <c r="DB110" i="16"/>
  <c r="DG110" i="16"/>
  <c r="AJ108" i="10"/>
  <c r="DE109" i="16"/>
  <c r="DJ109" i="16"/>
  <c r="AI108" i="10"/>
  <c r="DD109" i="16"/>
  <c r="DI109" i="16"/>
  <c r="AH108" i="10"/>
  <c r="DC109" i="16"/>
  <c r="DH109" i="16"/>
  <c r="AG108" i="10"/>
  <c r="DB109" i="16"/>
  <c r="DG109" i="16"/>
  <c r="AJ107" i="10"/>
  <c r="DE108" i="16"/>
  <c r="DJ108" i="16"/>
  <c r="AI107" i="10"/>
  <c r="DD108" i="16"/>
  <c r="DI108" i="16"/>
  <c r="AH107" i="10"/>
  <c r="DC108" i="16"/>
  <c r="DH108" i="16"/>
  <c r="AG107" i="10"/>
  <c r="DB108" i="16"/>
  <c r="DG108" i="16"/>
  <c r="AJ106" i="10"/>
  <c r="DE107" i="16"/>
  <c r="DJ107" i="16"/>
  <c r="AI106" i="10"/>
  <c r="DD107" i="16"/>
  <c r="DI107" i="16"/>
  <c r="AH106" i="10"/>
  <c r="DC107" i="16"/>
  <c r="DH107" i="16"/>
  <c r="AG106" i="10"/>
  <c r="DB107" i="16"/>
  <c r="DG107" i="16"/>
  <c r="AJ105" i="10"/>
  <c r="DE106" i="16"/>
  <c r="DJ106" i="16"/>
  <c r="AI105" i="10"/>
  <c r="DD106" i="16"/>
  <c r="DI106" i="16"/>
  <c r="AH105" i="10"/>
  <c r="DC106" i="16"/>
  <c r="DH106" i="16"/>
  <c r="AG105" i="10"/>
  <c r="DB106" i="16"/>
  <c r="DG106" i="16"/>
  <c r="AJ104" i="10"/>
  <c r="DE105" i="16"/>
  <c r="DJ105" i="16"/>
  <c r="AI104" i="10"/>
  <c r="DD105" i="16"/>
  <c r="DI105" i="16"/>
  <c r="AH104" i="10"/>
  <c r="DC105" i="16"/>
  <c r="DH105" i="16"/>
  <c r="AG104" i="10"/>
  <c r="DB105" i="16"/>
  <c r="DG105" i="16"/>
  <c r="AJ103" i="10"/>
  <c r="DE104" i="16"/>
  <c r="DJ104" i="16"/>
  <c r="AI103" i="10"/>
  <c r="DD104" i="16"/>
  <c r="DI104" i="16"/>
  <c r="AH103" i="10"/>
  <c r="DC104" i="16"/>
  <c r="DH104" i="16"/>
  <c r="AG103" i="10"/>
  <c r="DB104" i="16"/>
  <c r="DG104" i="16"/>
  <c r="ED4" i="16"/>
  <c r="EI4" i="16"/>
  <c r="AM3" i="10"/>
  <c r="EE4" i="16"/>
  <c r="EJ4" i="16"/>
  <c r="AN3" i="10"/>
  <c r="EF4" i="16"/>
  <c r="EK4" i="16"/>
  <c r="AO3" i="10"/>
  <c r="EG4" i="16"/>
  <c r="EL4" i="16"/>
  <c r="AL4" i="10"/>
  <c r="ED5" i="16"/>
  <c r="EI5" i="16"/>
  <c r="AM4" i="10"/>
  <c r="EE5" i="16"/>
  <c r="EJ5" i="16"/>
  <c r="AN4" i="10"/>
  <c r="EF5" i="16"/>
  <c r="EK5" i="16"/>
  <c r="AO4" i="10"/>
  <c r="EG5" i="16"/>
  <c r="EL5" i="16"/>
  <c r="AL5" i="10"/>
  <c r="ED6" i="16"/>
  <c r="EI6" i="16"/>
  <c r="AM5" i="10"/>
  <c r="EE6" i="16"/>
  <c r="EJ6" i="16"/>
  <c r="AN5" i="10"/>
  <c r="EF6" i="16"/>
  <c r="EK6" i="16"/>
  <c r="AO5" i="10"/>
  <c r="EG6" i="16"/>
  <c r="EL6" i="16"/>
  <c r="AL6" i="10"/>
  <c r="ED7" i="16"/>
  <c r="EI7" i="16"/>
  <c r="AM6" i="10"/>
  <c r="EE7" i="16"/>
  <c r="EJ7" i="16"/>
  <c r="AN6" i="10"/>
  <c r="EF7" i="16"/>
  <c r="EK7" i="16"/>
  <c r="AO6" i="10"/>
  <c r="EG7" i="16"/>
  <c r="EL7" i="16"/>
  <c r="AL7" i="10"/>
  <c r="ED8" i="16"/>
  <c r="EI8" i="16"/>
  <c r="AM7" i="10"/>
  <c r="EE8" i="16"/>
  <c r="EJ8" i="16"/>
  <c r="AN7" i="10"/>
  <c r="EF8" i="16"/>
  <c r="EK8" i="16"/>
  <c r="AO7" i="10"/>
  <c r="EG8" i="16"/>
  <c r="EL8" i="16"/>
  <c r="AL8" i="10"/>
  <c r="ED9" i="16"/>
  <c r="EI9" i="16"/>
  <c r="AM8" i="10"/>
  <c r="EE9" i="16"/>
  <c r="EJ9" i="16"/>
  <c r="AN8" i="10"/>
  <c r="EF9" i="16"/>
  <c r="EK9" i="16"/>
  <c r="AO8" i="10"/>
  <c r="EG9" i="16"/>
  <c r="EL9" i="16"/>
  <c r="AL9" i="10"/>
  <c r="ED10" i="16"/>
  <c r="EI10" i="16"/>
  <c r="AM9" i="10"/>
  <c r="EE10" i="16"/>
  <c r="EJ10" i="16"/>
  <c r="AN9" i="10"/>
  <c r="EF10" i="16"/>
  <c r="EK10" i="16"/>
  <c r="AO9" i="10"/>
  <c r="EG10" i="16"/>
  <c r="EL10" i="16"/>
  <c r="AL10" i="10"/>
  <c r="ED11" i="16"/>
  <c r="EI11" i="16"/>
  <c r="AM10" i="10"/>
  <c r="EE11" i="16"/>
  <c r="EJ11" i="16"/>
  <c r="AN10" i="10"/>
  <c r="EF11" i="16"/>
  <c r="EK11" i="16"/>
  <c r="AO10" i="10"/>
  <c r="EG11" i="16"/>
  <c r="EL11" i="16"/>
  <c r="AL11" i="10"/>
  <c r="ED12" i="16"/>
  <c r="EI12" i="16"/>
  <c r="AM11" i="10"/>
  <c r="EE12" i="16"/>
  <c r="EJ12" i="16"/>
  <c r="AN11" i="10"/>
  <c r="EF12" i="16"/>
  <c r="EK12" i="16"/>
  <c r="AO11" i="10"/>
  <c r="EG12" i="16"/>
  <c r="EL12" i="16"/>
  <c r="AL12" i="10"/>
  <c r="ED13" i="16"/>
  <c r="EI13" i="16"/>
  <c r="AM12" i="10"/>
  <c r="EE13" i="16"/>
  <c r="EJ13" i="16"/>
  <c r="AN12" i="10"/>
  <c r="EF13" i="16"/>
  <c r="EK13" i="16"/>
  <c r="AO12" i="10"/>
  <c r="EG13" i="16"/>
  <c r="EL13" i="16"/>
  <c r="AL13" i="10"/>
  <c r="ED14" i="16"/>
  <c r="EI14" i="16"/>
  <c r="AM13" i="10"/>
  <c r="EE14" i="16"/>
  <c r="EJ14" i="16"/>
  <c r="AN13" i="10"/>
  <c r="EF14" i="16"/>
  <c r="EK14" i="16"/>
  <c r="AO13" i="10"/>
  <c r="EG14" i="16"/>
  <c r="EL14" i="16"/>
  <c r="AL14" i="10"/>
  <c r="ED15" i="16"/>
  <c r="EI15" i="16"/>
  <c r="AM14" i="10"/>
  <c r="EE15" i="16"/>
  <c r="EJ15" i="16"/>
  <c r="AN14" i="10"/>
  <c r="EF15" i="16"/>
  <c r="EK15" i="16"/>
  <c r="AO14" i="10"/>
  <c r="EG15" i="16"/>
  <c r="EL15" i="16"/>
  <c r="AL15" i="10"/>
  <c r="ED16" i="16"/>
  <c r="EI16" i="16"/>
  <c r="AM15" i="10"/>
  <c r="EE16" i="16"/>
  <c r="EJ16" i="16"/>
  <c r="AN15" i="10"/>
  <c r="EF16" i="16"/>
  <c r="EK16" i="16"/>
  <c r="AO15" i="10"/>
  <c r="EG16" i="16"/>
  <c r="EL16" i="16"/>
  <c r="AL16" i="10"/>
  <c r="ED17" i="16"/>
  <c r="EI17" i="16"/>
  <c r="AM16" i="10"/>
  <c r="EE17" i="16"/>
  <c r="EJ17" i="16"/>
  <c r="AN16" i="10"/>
  <c r="EF17" i="16"/>
  <c r="EK17" i="16"/>
  <c r="AO16" i="10"/>
  <c r="EG17" i="16"/>
  <c r="EL17" i="16"/>
  <c r="AL17" i="10"/>
  <c r="ED18" i="16"/>
  <c r="EI18" i="16"/>
  <c r="AM17" i="10"/>
  <c r="EE18" i="16"/>
  <c r="EJ18" i="16"/>
  <c r="AN17" i="10"/>
  <c r="EF18" i="16"/>
  <c r="EK18" i="16"/>
  <c r="AO17" i="10"/>
  <c r="EG18" i="16"/>
  <c r="EL18" i="16"/>
  <c r="AL18" i="10"/>
  <c r="ED19" i="16"/>
  <c r="EI19" i="16"/>
  <c r="AM18" i="10"/>
  <c r="EE19" i="16"/>
  <c r="EJ19" i="16"/>
  <c r="AN18" i="10"/>
  <c r="EF19" i="16"/>
  <c r="EK19" i="16"/>
  <c r="AO18" i="10"/>
  <c r="EG19" i="16"/>
  <c r="EL19" i="16"/>
  <c r="AL19" i="10"/>
  <c r="ED20" i="16"/>
  <c r="EI20" i="16"/>
  <c r="AM19" i="10"/>
  <c r="EE20" i="16"/>
  <c r="EJ20" i="16"/>
  <c r="AN19" i="10"/>
  <c r="EF20" i="16"/>
  <c r="EK20" i="16"/>
  <c r="AO19" i="10"/>
  <c r="EG20" i="16"/>
  <c r="EL20" i="16"/>
  <c r="AL20" i="10"/>
  <c r="ED21" i="16"/>
  <c r="EI21" i="16"/>
  <c r="AM20" i="10"/>
  <c r="EE21" i="16"/>
  <c r="EJ21" i="16"/>
  <c r="AN20" i="10"/>
  <c r="EF21" i="16"/>
  <c r="EK21" i="16"/>
  <c r="AO20" i="10"/>
  <c r="EG21" i="16"/>
  <c r="EL21" i="16"/>
  <c r="AL21" i="10"/>
  <c r="ED22" i="16"/>
  <c r="EI22" i="16"/>
  <c r="AM21" i="10"/>
  <c r="EE22" i="16"/>
  <c r="EJ22" i="16"/>
  <c r="AN21" i="10"/>
  <c r="EF22" i="16"/>
  <c r="EK22" i="16"/>
  <c r="AO21" i="10"/>
  <c r="EG22" i="16"/>
  <c r="EL22" i="16"/>
  <c r="AL22" i="10"/>
  <c r="ED23" i="16"/>
  <c r="EI23" i="16"/>
  <c r="AM22" i="10"/>
  <c r="EE23" i="16"/>
  <c r="EJ23" i="16"/>
  <c r="AN22" i="10"/>
  <c r="EF23" i="16"/>
  <c r="EK23" i="16"/>
  <c r="AO22" i="10"/>
  <c r="EG23" i="16"/>
  <c r="EL23" i="16"/>
  <c r="AL23" i="10"/>
  <c r="ED24" i="16"/>
  <c r="EI24" i="16"/>
  <c r="AM23" i="10"/>
  <c r="EE24" i="16"/>
  <c r="EJ24" i="16"/>
  <c r="AN23" i="10"/>
  <c r="EF24" i="16"/>
  <c r="EK24" i="16"/>
  <c r="AO23" i="10"/>
  <c r="EG24" i="16"/>
  <c r="EL24" i="16"/>
  <c r="AL24" i="10"/>
  <c r="ED25" i="16"/>
  <c r="EI25" i="16"/>
  <c r="AM24" i="10"/>
  <c r="EE25" i="16"/>
  <c r="EJ25" i="16"/>
  <c r="AN24" i="10"/>
  <c r="EF25" i="16"/>
  <c r="EK25" i="16"/>
  <c r="AO24" i="10"/>
  <c r="EG25" i="16"/>
  <c r="EL25" i="16"/>
  <c r="AL25" i="10"/>
  <c r="ED26" i="16"/>
  <c r="EI26" i="16"/>
  <c r="AM25" i="10"/>
  <c r="EE26" i="16"/>
  <c r="EJ26" i="16"/>
  <c r="AN25" i="10"/>
  <c r="EF26" i="16"/>
  <c r="EK26" i="16"/>
  <c r="AO25" i="10"/>
  <c r="EG26" i="16"/>
  <c r="EL26" i="16"/>
  <c r="AL26" i="10"/>
  <c r="ED27" i="16"/>
  <c r="EI27" i="16"/>
  <c r="AM26" i="10"/>
  <c r="EE27" i="16"/>
  <c r="EJ27" i="16"/>
  <c r="AN26" i="10"/>
  <c r="EF27" i="16"/>
  <c r="EK27" i="16"/>
  <c r="AO26" i="10"/>
  <c r="EG27" i="16"/>
  <c r="EL27" i="16"/>
  <c r="AL27" i="10"/>
  <c r="ED28" i="16"/>
  <c r="EI28" i="16"/>
  <c r="AM27" i="10"/>
  <c r="EE28" i="16"/>
  <c r="EJ28" i="16"/>
  <c r="AN27" i="10"/>
  <c r="EF28" i="16"/>
  <c r="EK28" i="16"/>
  <c r="AO27" i="10"/>
  <c r="EG28" i="16"/>
  <c r="EL28" i="16"/>
  <c r="AL28" i="10"/>
  <c r="ED29" i="16"/>
  <c r="EI29" i="16"/>
  <c r="AM28" i="10"/>
  <c r="EE29" i="16"/>
  <c r="EJ29" i="16"/>
  <c r="AN28" i="10"/>
  <c r="EF29" i="16"/>
  <c r="EK29" i="16"/>
  <c r="AO28" i="10"/>
  <c r="EG29" i="16"/>
  <c r="EL29" i="16"/>
  <c r="AL29" i="10"/>
  <c r="ED30" i="16"/>
  <c r="EI30" i="16"/>
  <c r="AM29" i="10"/>
  <c r="EE30" i="16"/>
  <c r="EJ30" i="16"/>
  <c r="AN29" i="10"/>
  <c r="EF30" i="16"/>
  <c r="EK30" i="16"/>
  <c r="AO29" i="10"/>
  <c r="EG30" i="16"/>
  <c r="EL30" i="16"/>
  <c r="AL30" i="10"/>
  <c r="ED31" i="16"/>
  <c r="EI31" i="16"/>
  <c r="AM30" i="10"/>
  <c r="EE31" i="16"/>
  <c r="EJ31" i="16"/>
  <c r="AN30" i="10"/>
  <c r="EF31" i="16"/>
  <c r="EK31" i="16"/>
  <c r="AO30" i="10"/>
  <c r="EG31" i="16"/>
  <c r="EL31" i="16"/>
  <c r="AL31" i="10"/>
  <c r="ED32" i="16"/>
  <c r="EI32" i="16"/>
  <c r="AM31" i="10"/>
  <c r="EE32" i="16"/>
  <c r="EJ32" i="16"/>
  <c r="AN31" i="10"/>
  <c r="EF32" i="16"/>
  <c r="EK32" i="16"/>
  <c r="AO31" i="10"/>
  <c r="EG32" i="16"/>
  <c r="EL32" i="16"/>
  <c r="AL32" i="10"/>
  <c r="ED33" i="16"/>
  <c r="EI33" i="16"/>
  <c r="AM32" i="10"/>
  <c r="EE33" i="16"/>
  <c r="EJ33" i="16"/>
  <c r="AN32" i="10"/>
  <c r="EF33" i="16"/>
  <c r="EK33" i="16"/>
  <c r="AO32" i="10"/>
  <c r="EG33" i="16"/>
  <c r="EL33" i="16"/>
  <c r="AL33" i="10"/>
  <c r="ED34" i="16"/>
  <c r="EI34" i="16"/>
  <c r="AM33" i="10"/>
  <c r="EE34" i="16"/>
  <c r="EJ34" i="16"/>
  <c r="AN33" i="10"/>
  <c r="EF34" i="16"/>
  <c r="EK34" i="16"/>
  <c r="AO33" i="10"/>
  <c r="EG34" i="16"/>
  <c r="EL34" i="16"/>
  <c r="AL34" i="10"/>
  <c r="ED35" i="16"/>
  <c r="EI35" i="16"/>
  <c r="AM34" i="10"/>
  <c r="EE35" i="16"/>
  <c r="EJ35" i="16"/>
  <c r="AN34" i="10"/>
  <c r="EF35" i="16"/>
  <c r="EK35" i="16"/>
  <c r="AO34" i="10"/>
  <c r="EG35" i="16"/>
  <c r="EL35" i="16"/>
  <c r="AL35" i="10"/>
  <c r="ED36" i="16"/>
  <c r="EI36" i="16"/>
  <c r="AM35" i="10"/>
  <c r="EE36" i="16"/>
  <c r="EJ36" i="16"/>
  <c r="AN35" i="10"/>
  <c r="EF36" i="16"/>
  <c r="EK36" i="16"/>
  <c r="AO35" i="10"/>
  <c r="EG36" i="16"/>
  <c r="EL36" i="16"/>
  <c r="AL36" i="10"/>
  <c r="ED37" i="16"/>
  <c r="EI37" i="16"/>
  <c r="AM36" i="10"/>
  <c r="EE37" i="16"/>
  <c r="EJ37" i="16"/>
  <c r="AN36" i="10"/>
  <c r="EF37" i="16"/>
  <c r="EK37" i="16"/>
  <c r="AO36" i="10"/>
  <c r="EG37" i="16"/>
  <c r="EL37" i="16"/>
  <c r="AL37" i="10"/>
  <c r="ED38" i="16"/>
  <c r="EI38" i="16"/>
  <c r="AM37" i="10"/>
  <c r="EE38" i="16"/>
  <c r="EJ38" i="16"/>
  <c r="AN37" i="10"/>
  <c r="EF38" i="16"/>
  <c r="EK38" i="16"/>
  <c r="AO37" i="10"/>
  <c r="EG38" i="16"/>
  <c r="EL38" i="16"/>
  <c r="AL38" i="10"/>
  <c r="ED39" i="16"/>
  <c r="EI39" i="16"/>
  <c r="AM38" i="10"/>
  <c r="EE39" i="16"/>
  <c r="EJ39" i="16"/>
  <c r="AN38" i="10"/>
  <c r="EF39" i="16"/>
  <c r="EK39" i="16"/>
  <c r="AO38" i="10"/>
  <c r="EG39" i="16"/>
  <c r="EL39" i="16"/>
  <c r="AL39" i="10"/>
  <c r="ED40" i="16"/>
  <c r="EI40" i="16"/>
  <c r="AM39" i="10"/>
  <c r="EE40" i="16"/>
  <c r="EJ40" i="16"/>
  <c r="AN39" i="10"/>
  <c r="EF40" i="16"/>
  <c r="EK40" i="16"/>
  <c r="AO39" i="10"/>
  <c r="EG40" i="16"/>
  <c r="EL40" i="16"/>
  <c r="AL40" i="10"/>
  <c r="ED41" i="16"/>
  <c r="EI41" i="16"/>
  <c r="AM40" i="10"/>
  <c r="EE41" i="16"/>
  <c r="EJ41" i="16"/>
  <c r="AN40" i="10"/>
  <c r="EF41" i="16"/>
  <c r="EK41" i="16"/>
  <c r="AO40" i="10"/>
  <c r="EG41" i="16"/>
  <c r="EL41" i="16"/>
  <c r="AL41" i="10"/>
  <c r="ED42" i="16"/>
  <c r="EI42" i="16"/>
  <c r="AM41" i="10"/>
  <c r="EE42" i="16"/>
  <c r="EJ42" i="16"/>
  <c r="AN41" i="10"/>
  <c r="EF42" i="16"/>
  <c r="EK42" i="16"/>
  <c r="AO41" i="10"/>
  <c r="EG42" i="16"/>
  <c r="EL42" i="16"/>
  <c r="AL42" i="10"/>
  <c r="ED43" i="16"/>
  <c r="EI43" i="16"/>
  <c r="AM42" i="10"/>
  <c r="EE43" i="16"/>
  <c r="EJ43" i="16"/>
  <c r="AN42" i="10"/>
  <c r="EF43" i="16"/>
  <c r="EK43" i="16"/>
  <c r="AO42" i="10"/>
  <c r="EG43" i="16"/>
  <c r="EL43" i="16"/>
  <c r="AL43" i="10"/>
  <c r="ED44" i="16"/>
  <c r="EI44" i="16"/>
  <c r="AM43" i="10"/>
  <c r="EE44" i="16"/>
  <c r="EJ44" i="16"/>
  <c r="AN43" i="10"/>
  <c r="EF44" i="16"/>
  <c r="EK44" i="16"/>
  <c r="AO43" i="10"/>
  <c r="EG44" i="16"/>
  <c r="EL44" i="16"/>
  <c r="AL44" i="10"/>
  <c r="ED45" i="16"/>
  <c r="EI45" i="16"/>
  <c r="AM44" i="10"/>
  <c r="EE45" i="16"/>
  <c r="EJ45" i="16"/>
  <c r="AN44" i="10"/>
  <c r="EF45" i="16"/>
  <c r="EK45" i="16"/>
  <c r="AO44" i="10"/>
  <c r="EG45" i="16"/>
  <c r="EL45" i="16"/>
  <c r="AL45" i="10"/>
  <c r="ED46" i="16"/>
  <c r="EI46" i="16"/>
  <c r="AM45" i="10"/>
  <c r="EE46" i="16"/>
  <c r="EJ46" i="16"/>
  <c r="AN45" i="10"/>
  <c r="EF46" i="16"/>
  <c r="EK46" i="16"/>
  <c r="AO45" i="10"/>
  <c r="EG46" i="16"/>
  <c r="EL46" i="16"/>
  <c r="AL46" i="10"/>
  <c r="ED47" i="16"/>
  <c r="EI47" i="16"/>
  <c r="AM46" i="10"/>
  <c r="EE47" i="16"/>
  <c r="EJ47" i="16"/>
  <c r="AN46" i="10"/>
  <c r="EF47" i="16"/>
  <c r="EK47" i="16"/>
  <c r="AO46" i="10"/>
  <c r="EG47" i="16"/>
  <c r="EL47" i="16"/>
  <c r="AL47" i="10"/>
  <c r="ED48" i="16"/>
  <c r="EI48" i="16"/>
  <c r="AM47" i="10"/>
  <c r="EE48" i="16"/>
  <c r="EJ48" i="16"/>
  <c r="AN47" i="10"/>
  <c r="EF48" i="16"/>
  <c r="EK48" i="16"/>
  <c r="AO47" i="10"/>
  <c r="EG48" i="16"/>
  <c r="EL48" i="16"/>
  <c r="AL48" i="10"/>
  <c r="ED49" i="16"/>
  <c r="EI49" i="16"/>
  <c r="AM48" i="10"/>
  <c r="EE49" i="16"/>
  <c r="EJ49" i="16"/>
  <c r="AN48" i="10"/>
  <c r="EF49" i="16"/>
  <c r="EK49" i="16"/>
  <c r="AO48" i="10"/>
  <c r="EG49" i="16"/>
  <c r="EL49" i="16"/>
  <c r="AL49" i="10"/>
  <c r="ED50" i="16"/>
  <c r="EI50" i="16"/>
  <c r="AM49" i="10"/>
  <c r="EE50" i="16"/>
  <c r="EJ50" i="16"/>
  <c r="AN49" i="10"/>
  <c r="EF50" i="16"/>
  <c r="EK50" i="16"/>
  <c r="AO49" i="10"/>
  <c r="EG50" i="16"/>
  <c r="EL50" i="16"/>
  <c r="AL50" i="10"/>
  <c r="ED51" i="16"/>
  <c r="EI51" i="16"/>
  <c r="AM50" i="10"/>
  <c r="EE51" i="16"/>
  <c r="EJ51" i="16"/>
  <c r="AN50" i="10"/>
  <c r="EF51" i="16"/>
  <c r="EK51" i="16"/>
  <c r="AO50" i="10"/>
  <c r="EG51" i="16"/>
  <c r="EL51" i="16"/>
  <c r="AL51" i="10"/>
  <c r="ED52" i="16"/>
  <c r="EI52" i="16"/>
  <c r="AM51" i="10"/>
  <c r="EE52" i="16"/>
  <c r="EJ52" i="16"/>
  <c r="AN51" i="10"/>
  <c r="EF52" i="16"/>
  <c r="EK52" i="16"/>
  <c r="AO51" i="10"/>
  <c r="EG52" i="16"/>
  <c r="EL52" i="16"/>
  <c r="AL52" i="10"/>
  <c r="ED53" i="16"/>
  <c r="EI53" i="16"/>
  <c r="AM52" i="10"/>
  <c r="EE53" i="16"/>
  <c r="EJ53" i="16"/>
  <c r="AN52" i="10"/>
  <c r="EF53" i="16"/>
  <c r="EK53" i="16"/>
  <c r="AO52" i="10"/>
  <c r="EG53" i="16"/>
  <c r="EL53" i="16"/>
  <c r="AL53" i="10"/>
  <c r="ED54" i="16"/>
  <c r="EI54" i="16"/>
  <c r="AM53" i="10"/>
  <c r="EE54" i="16"/>
  <c r="EJ54" i="16"/>
  <c r="AN53" i="10"/>
  <c r="EF54" i="16"/>
  <c r="EK54" i="16"/>
  <c r="AO53" i="10"/>
  <c r="EG54" i="16"/>
  <c r="EL54" i="16"/>
  <c r="AL54" i="10"/>
  <c r="ED55" i="16"/>
  <c r="EI55" i="16"/>
  <c r="AM54" i="10"/>
  <c r="EE55" i="16"/>
  <c r="EJ55" i="16"/>
  <c r="AN54" i="10"/>
  <c r="EF55" i="16"/>
  <c r="EK55" i="16"/>
  <c r="AO54" i="10"/>
  <c r="EG55" i="16"/>
  <c r="EL55" i="16"/>
  <c r="AL55" i="10"/>
  <c r="ED56" i="16"/>
  <c r="EI56" i="16"/>
  <c r="AM55" i="10"/>
  <c r="EE56" i="16"/>
  <c r="EJ56" i="16"/>
  <c r="AN55" i="10"/>
  <c r="EF56" i="16"/>
  <c r="EK56" i="16"/>
  <c r="AO55" i="10"/>
  <c r="EG56" i="16"/>
  <c r="EL56" i="16"/>
  <c r="AL56" i="10"/>
  <c r="ED57" i="16"/>
  <c r="EI57" i="16"/>
  <c r="AM56" i="10"/>
  <c r="EE57" i="16"/>
  <c r="EJ57" i="16"/>
  <c r="AN56" i="10"/>
  <c r="EF57" i="16"/>
  <c r="EK57" i="16"/>
  <c r="AO56" i="10"/>
  <c r="EG57" i="16"/>
  <c r="EL57" i="16"/>
  <c r="AL57" i="10"/>
  <c r="ED58" i="16"/>
  <c r="EI58" i="16"/>
  <c r="AM57" i="10"/>
  <c r="EE58" i="16"/>
  <c r="EJ58" i="16"/>
  <c r="AN57" i="10"/>
  <c r="EF58" i="16"/>
  <c r="EK58" i="16"/>
  <c r="AO57" i="10"/>
  <c r="EG58" i="16"/>
  <c r="EL58" i="16"/>
  <c r="AL58" i="10"/>
  <c r="ED59" i="16"/>
  <c r="EI59" i="16"/>
  <c r="AM58" i="10"/>
  <c r="EE59" i="16"/>
  <c r="EJ59" i="16"/>
  <c r="AN58" i="10"/>
  <c r="EF59" i="16"/>
  <c r="EK59" i="16"/>
  <c r="AO58" i="10"/>
  <c r="EG59" i="16"/>
  <c r="EL59" i="16"/>
  <c r="AL59" i="10"/>
  <c r="ED60" i="16"/>
  <c r="EI60" i="16"/>
  <c r="AM59" i="10"/>
  <c r="EE60" i="16"/>
  <c r="EJ60" i="16"/>
  <c r="AN59" i="10"/>
  <c r="EF60" i="16"/>
  <c r="EK60" i="16"/>
  <c r="AO59" i="10"/>
  <c r="EG60" i="16"/>
  <c r="EL60" i="16"/>
  <c r="AL60" i="10"/>
  <c r="ED61" i="16"/>
  <c r="EI61" i="16"/>
  <c r="AM60" i="10"/>
  <c r="EE61" i="16"/>
  <c r="EJ61" i="16"/>
  <c r="AN60" i="10"/>
  <c r="EF61" i="16"/>
  <c r="EK61" i="16"/>
  <c r="AO60" i="10"/>
  <c r="EG61" i="16"/>
  <c r="EL61" i="16"/>
  <c r="AL61" i="10"/>
  <c r="ED62" i="16"/>
  <c r="EI62" i="16"/>
  <c r="AM61" i="10"/>
  <c r="EE62" i="16"/>
  <c r="EJ62" i="16"/>
  <c r="AN61" i="10"/>
  <c r="EF62" i="16"/>
  <c r="EK62" i="16"/>
  <c r="AO61" i="10"/>
  <c r="EG62" i="16"/>
  <c r="EL62" i="16"/>
  <c r="AL62" i="10"/>
  <c r="ED63" i="16"/>
  <c r="EI63" i="16"/>
  <c r="AM62" i="10"/>
  <c r="EE63" i="16"/>
  <c r="EJ63" i="16"/>
  <c r="AN62" i="10"/>
  <c r="EF63" i="16"/>
  <c r="EK63" i="16"/>
  <c r="AO62" i="10"/>
  <c r="EG63" i="16"/>
  <c r="EL63" i="16"/>
  <c r="AL63" i="10"/>
  <c r="ED64" i="16"/>
  <c r="EI64" i="16"/>
  <c r="AM63" i="10"/>
  <c r="EE64" i="16"/>
  <c r="EJ64" i="16"/>
  <c r="AN63" i="10"/>
  <c r="EF64" i="16"/>
  <c r="EK64" i="16"/>
  <c r="AO63" i="10"/>
  <c r="EG64" i="16"/>
  <c r="EL64" i="16"/>
  <c r="AL64" i="10"/>
  <c r="ED65" i="16"/>
  <c r="EI65" i="16"/>
  <c r="AM64" i="10"/>
  <c r="EE65" i="16"/>
  <c r="EJ65" i="16"/>
  <c r="AN64" i="10"/>
  <c r="EF65" i="16"/>
  <c r="EK65" i="16"/>
  <c r="AO64" i="10"/>
  <c r="EG65" i="16"/>
  <c r="EL65" i="16"/>
  <c r="AL65" i="10"/>
  <c r="ED66" i="16"/>
  <c r="EI66" i="16"/>
  <c r="AM65" i="10"/>
  <c r="EE66" i="16"/>
  <c r="EJ66" i="16"/>
  <c r="AN65" i="10"/>
  <c r="EF66" i="16"/>
  <c r="EK66" i="16"/>
  <c r="AO65" i="10"/>
  <c r="EG66" i="16"/>
  <c r="EL66" i="16"/>
  <c r="AL66" i="10"/>
  <c r="ED67" i="16"/>
  <c r="EI67" i="16"/>
  <c r="AM66" i="10"/>
  <c r="EE67" i="16"/>
  <c r="EJ67" i="16"/>
  <c r="AN66" i="10"/>
  <c r="EF67" i="16"/>
  <c r="EK67" i="16"/>
  <c r="AO66" i="10"/>
  <c r="EG67" i="16"/>
  <c r="EL67" i="16"/>
  <c r="AL67" i="10"/>
  <c r="ED68" i="16"/>
  <c r="EI68" i="16"/>
  <c r="AM67" i="10"/>
  <c r="EE68" i="16"/>
  <c r="EJ68" i="16"/>
  <c r="AN67" i="10"/>
  <c r="EF68" i="16"/>
  <c r="EK68" i="16"/>
  <c r="AO67" i="10"/>
  <c r="EG68" i="16"/>
  <c r="EL68" i="16"/>
  <c r="AL68" i="10"/>
  <c r="ED69" i="16"/>
  <c r="EI69" i="16"/>
  <c r="AM68" i="10"/>
  <c r="EE69" i="16"/>
  <c r="EJ69" i="16"/>
  <c r="AN68" i="10"/>
  <c r="EF69" i="16"/>
  <c r="EK69" i="16"/>
  <c r="AO68" i="10"/>
  <c r="EG69" i="16"/>
  <c r="EL69" i="16"/>
  <c r="AL69" i="10"/>
  <c r="ED70" i="16"/>
  <c r="EI70" i="16"/>
  <c r="AM69" i="10"/>
  <c r="EE70" i="16"/>
  <c r="EJ70" i="16"/>
  <c r="AN69" i="10"/>
  <c r="EF70" i="16"/>
  <c r="EK70" i="16"/>
  <c r="AO69" i="10"/>
  <c r="EG70" i="16"/>
  <c r="EL70" i="16"/>
  <c r="AL70" i="10"/>
  <c r="ED71" i="16"/>
  <c r="EI71" i="16"/>
  <c r="AM70" i="10"/>
  <c r="EE71" i="16"/>
  <c r="EJ71" i="16"/>
  <c r="AN70" i="10"/>
  <c r="EF71" i="16"/>
  <c r="EK71" i="16"/>
  <c r="AO70" i="10"/>
  <c r="EG71" i="16"/>
  <c r="EL71" i="16"/>
  <c r="AL71" i="10"/>
  <c r="ED72" i="16"/>
  <c r="EI72" i="16"/>
  <c r="AM71" i="10"/>
  <c r="EE72" i="16"/>
  <c r="EJ72" i="16"/>
  <c r="AN71" i="10"/>
  <c r="EF72" i="16"/>
  <c r="EK72" i="16"/>
  <c r="AO71" i="10"/>
  <c r="EG72" i="16"/>
  <c r="EL72" i="16"/>
  <c r="AL72" i="10"/>
  <c r="ED73" i="16"/>
  <c r="EI73" i="16"/>
  <c r="AM72" i="10"/>
  <c r="EE73" i="16"/>
  <c r="EJ73" i="16"/>
  <c r="AN72" i="10"/>
  <c r="EF73" i="16"/>
  <c r="EK73" i="16"/>
  <c r="AO72" i="10"/>
  <c r="EG73" i="16"/>
  <c r="EL73" i="16"/>
  <c r="AL73" i="10"/>
  <c r="ED74" i="16"/>
  <c r="EI74" i="16"/>
  <c r="AM73" i="10"/>
  <c r="EE74" i="16"/>
  <c r="EJ74" i="16"/>
  <c r="AN73" i="10"/>
  <c r="EF74" i="16"/>
  <c r="EK74" i="16"/>
  <c r="AO73" i="10"/>
  <c r="EG74" i="16"/>
  <c r="EL74" i="16"/>
  <c r="AL74" i="10"/>
  <c r="ED75" i="16"/>
  <c r="EI75" i="16"/>
  <c r="AM74" i="10"/>
  <c r="EE75" i="16"/>
  <c r="EJ75" i="16"/>
  <c r="AN74" i="10"/>
  <c r="EF75" i="16"/>
  <c r="EK75" i="16"/>
  <c r="AO74" i="10"/>
  <c r="EG75" i="16"/>
  <c r="EL75" i="16"/>
  <c r="AL75" i="10"/>
  <c r="ED76" i="16"/>
  <c r="EI76" i="16"/>
  <c r="AM75" i="10"/>
  <c r="EE76" i="16"/>
  <c r="EJ76" i="16"/>
  <c r="AN75" i="10"/>
  <c r="EF76" i="16"/>
  <c r="EK76" i="16"/>
  <c r="AO75" i="10"/>
  <c r="EG76" i="16"/>
  <c r="EL76" i="16"/>
  <c r="AL76" i="10"/>
  <c r="ED77" i="16"/>
  <c r="EI77" i="16"/>
  <c r="AM76" i="10"/>
  <c r="EE77" i="16"/>
  <c r="EJ77" i="16"/>
  <c r="AN76" i="10"/>
  <c r="EF77" i="16"/>
  <c r="EK77" i="16"/>
  <c r="AO76" i="10"/>
  <c r="EG77" i="16"/>
  <c r="EL77" i="16"/>
  <c r="AL77" i="10"/>
  <c r="ED78" i="16"/>
  <c r="EI78" i="16"/>
  <c r="AM77" i="10"/>
  <c r="EE78" i="16"/>
  <c r="EJ78" i="16"/>
  <c r="AN77" i="10"/>
  <c r="EF78" i="16"/>
  <c r="EK78" i="16"/>
  <c r="AO77" i="10"/>
  <c r="EG78" i="16"/>
  <c r="EL78" i="16"/>
  <c r="AL78" i="10"/>
  <c r="ED79" i="16"/>
  <c r="EI79" i="16"/>
  <c r="AM78" i="10"/>
  <c r="EE79" i="16"/>
  <c r="EJ79" i="16"/>
  <c r="AN78" i="10"/>
  <c r="EF79" i="16"/>
  <c r="EK79" i="16"/>
  <c r="AO78" i="10"/>
  <c r="EG79" i="16"/>
  <c r="EL79" i="16"/>
  <c r="AL79" i="10"/>
  <c r="ED80" i="16"/>
  <c r="EI80" i="16"/>
  <c r="AM79" i="10"/>
  <c r="EE80" i="16"/>
  <c r="EJ80" i="16"/>
  <c r="AN79" i="10"/>
  <c r="EF80" i="16"/>
  <c r="EK80" i="16"/>
  <c r="AO79" i="10"/>
  <c r="EG80" i="16"/>
  <c r="EL80" i="16"/>
  <c r="AL80" i="10"/>
  <c r="ED81" i="16"/>
  <c r="EI81" i="16"/>
  <c r="AM80" i="10"/>
  <c r="EE81" i="16"/>
  <c r="EJ81" i="16"/>
  <c r="AN80" i="10"/>
  <c r="EF81" i="16"/>
  <c r="EK81" i="16"/>
  <c r="AO80" i="10"/>
  <c r="EG81" i="16"/>
  <c r="EL81" i="16"/>
  <c r="AL81" i="10"/>
  <c r="ED82" i="16"/>
  <c r="EI82" i="16"/>
  <c r="AM81" i="10"/>
  <c r="EE82" i="16"/>
  <c r="EJ82" i="16"/>
  <c r="AN81" i="10"/>
  <c r="EF82" i="16"/>
  <c r="EK82" i="16"/>
  <c r="AO81" i="10"/>
  <c r="EG82" i="16"/>
  <c r="EL82" i="16"/>
  <c r="AL82" i="10"/>
  <c r="ED83" i="16"/>
  <c r="EI83" i="16"/>
  <c r="AM82" i="10"/>
  <c r="EE83" i="16"/>
  <c r="EJ83" i="16"/>
  <c r="AN82" i="10"/>
  <c r="EF83" i="16"/>
  <c r="EK83" i="16"/>
  <c r="AO82" i="10"/>
  <c r="EG83" i="16"/>
  <c r="EL83" i="16"/>
  <c r="AL83" i="10"/>
  <c r="ED84" i="16"/>
  <c r="EI84" i="16"/>
  <c r="AM83" i="10"/>
  <c r="EE84" i="16"/>
  <c r="EJ84" i="16"/>
  <c r="AN83" i="10"/>
  <c r="EF84" i="16"/>
  <c r="EK84" i="16"/>
  <c r="AO83" i="10"/>
  <c r="EG84" i="16"/>
  <c r="EL84" i="16"/>
  <c r="AL84" i="10"/>
  <c r="ED85" i="16"/>
  <c r="EI85" i="16"/>
  <c r="AM84" i="10"/>
  <c r="EE85" i="16"/>
  <c r="EJ85" i="16"/>
  <c r="AN84" i="10"/>
  <c r="EF85" i="16"/>
  <c r="EK85" i="16"/>
  <c r="AO84" i="10"/>
  <c r="EG85" i="16"/>
  <c r="EL85" i="16"/>
  <c r="AL85" i="10"/>
  <c r="ED86" i="16"/>
  <c r="EI86" i="16"/>
  <c r="AM85" i="10"/>
  <c r="EE86" i="16"/>
  <c r="EJ86" i="16"/>
  <c r="AN85" i="10"/>
  <c r="EF86" i="16"/>
  <c r="EK86" i="16"/>
  <c r="AO85" i="10"/>
  <c r="EG86" i="16"/>
  <c r="EL86" i="16"/>
  <c r="AL86" i="10"/>
  <c r="ED87" i="16"/>
  <c r="EI87" i="16"/>
  <c r="AM86" i="10"/>
  <c r="EE87" i="16"/>
  <c r="EJ87" i="16"/>
  <c r="AN86" i="10"/>
  <c r="EF87" i="16"/>
  <c r="EK87" i="16"/>
  <c r="AO86" i="10"/>
  <c r="EG87" i="16"/>
  <c r="EL87" i="16"/>
  <c r="AL87" i="10"/>
  <c r="ED88" i="16"/>
  <c r="EI88" i="16"/>
  <c r="AM87" i="10"/>
  <c r="EE88" i="16"/>
  <c r="EJ88" i="16"/>
  <c r="AN87" i="10"/>
  <c r="EF88" i="16"/>
  <c r="EK88" i="16"/>
  <c r="AO87" i="10"/>
  <c r="EG88" i="16"/>
  <c r="EL88" i="16"/>
  <c r="AL88" i="10"/>
  <c r="ED89" i="16"/>
  <c r="EI89" i="16"/>
  <c r="AM88" i="10"/>
  <c r="EE89" i="16"/>
  <c r="EJ89" i="16"/>
  <c r="AN88" i="10"/>
  <c r="EF89" i="16"/>
  <c r="EK89" i="16"/>
  <c r="AO88" i="10"/>
  <c r="EG89" i="16"/>
  <c r="EL89" i="16"/>
  <c r="AL89" i="10"/>
  <c r="ED90" i="16"/>
  <c r="EI90" i="16"/>
  <c r="AM89" i="10"/>
  <c r="EE90" i="16"/>
  <c r="EJ90" i="16"/>
  <c r="AN89" i="10"/>
  <c r="EF90" i="16"/>
  <c r="EK90" i="16"/>
  <c r="AO89" i="10"/>
  <c r="EG90" i="16"/>
  <c r="EL90" i="16"/>
  <c r="AL90" i="10"/>
  <c r="ED91" i="16"/>
  <c r="EI91" i="16"/>
  <c r="AM90" i="10"/>
  <c r="EE91" i="16"/>
  <c r="EJ91" i="16"/>
  <c r="AN90" i="10"/>
  <c r="EF91" i="16"/>
  <c r="EK91" i="16"/>
  <c r="AO90" i="10"/>
  <c r="EG91" i="16"/>
  <c r="EL91" i="16"/>
  <c r="AL91" i="10"/>
  <c r="ED92" i="16"/>
  <c r="EI92" i="16"/>
  <c r="AM91" i="10"/>
  <c r="EE92" i="16"/>
  <c r="EJ92" i="16"/>
  <c r="AN91" i="10"/>
  <c r="EF92" i="16"/>
  <c r="EK92" i="16"/>
  <c r="AO91" i="10"/>
  <c r="EG92" i="16"/>
  <c r="EL92" i="16"/>
  <c r="AL92" i="10"/>
  <c r="ED93" i="16"/>
  <c r="EI93" i="16"/>
  <c r="AM92" i="10"/>
  <c r="EE93" i="16"/>
  <c r="EJ93" i="16"/>
  <c r="AN92" i="10"/>
  <c r="EF93" i="16"/>
  <c r="EK93" i="16"/>
  <c r="AO92" i="10"/>
  <c r="EG93" i="16"/>
  <c r="EL93" i="16"/>
  <c r="AL93" i="10"/>
  <c r="ED94" i="16"/>
  <c r="EI94" i="16"/>
  <c r="AM93" i="10"/>
  <c r="EE94" i="16"/>
  <c r="EJ94" i="16"/>
  <c r="AN93" i="10"/>
  <c r="EF94" i="16"/>
  <c r="EK94" i="16"/>
  <c r="AO93" i="10"/>
  <c r="EG94" i="16"/>
  <c r="EL94" i="16"/>
  <c r="AL94" i="10"/>
  <c r="ED95" i="16"/>
  <c r="EI95" i="16"/>
  <c r="AM94" i="10"/>
  <c r="EE95" i="16"/>
  <c r="EJ95" i="16"/>
  <c r="AN94" i="10"/>
  <c r="EF95" i="16"/>
  <c r="EK95" i="16"/>
  <c r="AO94" i="10"/>
  <c r="EG95" i="16"/>
  <c r="EL95" i="16"/>
  <c r="AL95" i="10"/>
  <c r="ED96" i="16"/>
  <c r="EI96" i="16"/>
  <c r="AM95" i="10"/>
  <c r="EE96" i="16"/>
  <c r="EJ96" i="16"/>
  <c r="AN95" i="10"/>
  <c r="EF96" i="16"/>
  <c r="EK96" i="16"/>
  <c r="AO95" i="10"/>
  <c r="EG96" i="16"/>
  <c r="EL96" i="16"/>
  <c r="AL96" i="10"/>
  <c r="ED97" i="16"/>
  <c r="EI97" i="16"/>
  <c r="AM96" i="10"/>
  <c r="EE97" i="16"/>
  <c r="EJ97" i="16"/>
  <c r="AN96" i="10"/>
  <c r="EF97" i="16"/>
  <c r="EK97" i="16"/>
  <c r="AO96" i="10"/>
  <c r="EG97" i="16"/>
  <c r="EL97" i="16"/>
  <c r="AL97" i="10"/>
  <c r="ED98" i="16"/>
  <c r="EI98" i="16"/>
  <c r="AM97" i="10"/>
  <c r="EE98" i="16"/>
  <c r="EJ98" i="16"/>
  <c r="AN97" i="10"/>
  <c r="EF98" i="16"/>
  <c r="EK98" i="16"/>
  <c r="AO97" i="10"/>
  <c r="EG98" i="16"/>
  <c r="EL98" i="16"/>
  <c r="AL98" i="10"/>
  <c r="ED99" i="16"/>
  <c r="EI99" i="16"/>
  <c r="AM98" i="10"/>
  <c r="EE99" i="16"/>
  <c r="EJ99" i="16"/>
  <c r="AN98" i="10"/>
  <c r="EF99" i="16"/>
  <c r="EK99" i="16"/>
  <c r="AO98" i="10"/>
  <c r="EG99" i="16"/>
  <c r="EL99" i="16"/>
  <c r="AL99" i="10"/>
  <c r="ED100" i="16"/>
  <c r="EI100" i="16"/>
  <c r="AM99" i="10"/>
  <c r="EE100" i="16"/>
  <c r="EJ100" i="16"/>
  <c r="AN99" i="10"/>
  <c r="EF100" i="16"/>
  <c r="EK100" i="16"/>
  <c r="AO99" i="10"/>
  <c r="EG100" i="16"/>
  <c r="EL100" i="16"/>
  <c r="AL100" i="10"/>
  <c r="ED101" i="16"/>
  <c r="EI101" i="16"/>
  <c r="AM100" i="10"/>
  <c r="EE101" i="16"/>
  <c r="EJ101" i="16"/>
  <c r="AN100" i="10"/>
  <c r="EF101" i="16"/>
  <c r="EK101" i="16"/>
  <c r="AO100" i="10"/>
  <c r="EG101" i="16"/>
  <c r="EL101" i="16"/>
  <c r="AL101" i="10"/>
  <c r="ED102" i="16"/>
  <c r="EI102" i="16"/>
  <c r="AM101" i="10"/>
  <c r="EE102" i="16"/>
  <c r="EJ102" i="16"/>
  <c r="AN101" i="10"/>
  <c r="EF102" i="16"/>
  <c r="EK102" i="16"/>
  <c r="AO101" i="10"/>
  <c r="EG102" i="16"/>
  <c r="EL102" i="16"/>
  <c r="AL102" i="10"/>
  <c r="ED103" i="16"/>
  <c r="EI103" i="16"/>
  <c r="AM102" i="10"/>
  <c r="EE103" i="16"/>
  <c r="EJ103" i="16"/>
  <c r="AN102" i="10"/>
  <c r="EF103" i="16"/>
  <c r="EK103" i="16"/>
  <c r="AO102" i="10"/>
  <c r="EG103" i="16"/>
  <c r="EL103" i="16"/>
  <c r="AO150" i="10"/>
  <c r="EG151" i="16"/>
  <c r="EL151" i="16"/>
  <c r="AN150" i="10"/>
  <c r="EF151" i="16"/>
  <c r="EK151" i="16"/>
  <c r="AM150" i="10"/>
  <c r="EE151" i="16"/>
  <c r="EJ151" i="16"/>
  <c r="AL150" i="10"/>
  <c r="ED151" i="16"/>
  <c r="EI151" i="16"/>
  <c r="AO149" i="10"/>
  <c r="EG150" i="16"/>
  <c r="EL150" i="16"/>
  <c r="AN149" i="10"/>
  <c r="EF150" i="16"/>
  <c r="EK150" i="16"/>
  <c r="AM149" i="10"/>
  <c r="EE150" i="16"/>
  <c r="EJ150" i="16"/>
  <c r="AL149" i="10"/>
  <c r="ED150" i="16"/>
  <c r="EI150" i="16"/>
  <c r="AO148" i="10"/>
  <c r="EG149" i="16"/>
  <c r="EL149" i="16"/>
  <c r="AN148" i="10"/>
  <c r="EF149" i="16"/>
  <c r="EK149" i="16"/>
  <c r="AM148" i="10"/>
  <c r="EE149" i="16"/>
  <c r="EJ149" i="16"/>
  <c r="AL148" i="10"/>
  <c r="ED149" i="16"/>
  <c r="EI149" i="16"/>
  <c r="AO147" i="10"/>
  <c r="EG148" i="16"/>
  <c r="EL148" i="16"/>
  <c r="AN147" i="10"/>
  <c r="EF148" i="16"/>
  <c r="EK148" i="16"/>
  <c r="AM147" i="10"/>
  <c r="EE148" i="16"/>
  <c r="EJ148" i="16"/>
  <c r="AL147" i="10"/>
  <c r="ED148" i="16"/>
  <c r="EI148" i="16"/>
  <c r="AO146" i="10"/>
  <c r="EG147" i="16"/>
  <c r="EL147" i="16"/>
  <c r="AN146" i="10"/>
  <c r="EF147" i="16"/>
  <c r="EK147" i="16"/>
  <c r="AM146" i="10"/>
  <c r="EE147" i="16"/>
  <c r="EJ147" i="16"/>
  <c r="AL146" i="10"/>
  <c r="ED147" i="16"/>
  <c r="EI147" i="16"/>
  <c r="AO145" i="10"/>
  <c r="EG146" i="16"/>
  <c r="EL146" i="16"/>
  <c r="AN145" i="10"/>
  <c r="EF146" i="16"/>
  <c r="EK146" i="16"/>
  <c r="AM145" i="10"/>
  <c r="EE146" i="16"/>
  <c r="EJ146" i="16"/>
  <c r="AL145" i="10"/>
  <c r="ED146" i="16"/>
  <c r="EI146" i="16"/>
  <c r="AO144" i="10"/>
  <c r="EG145" i="16"/>
  <c r="EL145" i="16"/>
  <c r="AN144" i="10"/>
  <c r="EF145" i="16"/>
  <c r="EK145" i="16"/>
  <c r="AM144" i="10"/>
  <c r="EE145" i="16"/>
  <c r="EJ145" i="16"/>
  <c r="AL144" i="10"/>
  <c r="ED145" i="16"/>
  <c r="EI145" i="16"/>
  <c r="AO143" i="10"/>
  <c r="EG144" i="16"/>
  <c r="EL144" i="16"/>
  <c r="AN143" i="10"/>
  <c r="EF144" i="16"/>
  <c r="EK144" i="16"/>
  <c r="AM143" i="10"/>
  <c r="EE144" i="16"/>
  <c r="EJ144" i="16"/>
  <c r="AL143" i="10"/>
  <c r="ED144" i="16"/>
  <c r="EI144" i="16"/>
  <c r="AO142" i="10"/>
  <c r="EG143" i="16"/>
  <c r="EL143" i="16"/>
  <c r="AN142" i="10"/>
  <c r="EF143" i="16"/>
  <c r="EK143" i="16"/>
  <c r="AM142" i="10"/>
  <c r="EE143" i="16"/>
  <c r="EJ143" i="16"/>
  <c r="AL142" i="10"/>
  <c r="ED143" i="16"/>
  <c r="EI143" i="16"/>
  <c r="AO141" i="10"/>
  <c r="EG142" i="16"/>
  <c r="EL142" i="16"/>
  <c r="AN141" i="10"/>
  <c r="EF142" i="16"/>
  <c r="EK142" i="16"/>
  <c r="AM141" i="10"/>
  <c r="EE142" i="16"/>
  <c r="EJ142" i="16"/>
  <c r="AL141" i="10"/>
  <c r="ED142" i="16"/>
  <c r="EI142" i="16"/>
  <c r="AO140" i="10"/>
  <c r="EG141" i="16"/>
  <c r="EL141" i="16"/>
  <c r="AN140" i="10"/>
  <c r="EF141" i="16"/>
  <c r="EK141" i="16"/>
  <c r="AM140" i="10"/>
  <c r="EE141" i="16"/>
  <c r="EJ141" i="16"/>
  <c r="AL140" i="10"/>
  <c r="ED141" i="16"/>
  <c r="EI141" i="16"/>
  <c r="AO139" i="10"/>
  <c r="EG140" i="16"/>
  <c r="EL140" i="16"/>
  <c r="AN139" i="10"/>
  <c r="EF140" i="16"/>
  <c r="EK140" i="16"/>
  <c r="AM139" i="10"/>
  <c r="EE140" i="16"/>
  <c r="EJ140" i="16"/>
  <c r="AL139" i="10"/>
  <c r="ED140" i="16"/>
  <c r="EI140" i="16"/>
  <c r="AO138" i="10"/>
  <c r="EG139" i="16"/>
  <c r="EL139" i="16"/>
  <c r="AN138" i="10"/>
  <c r="EF139" i="16"/>
  <c r="EK139" i="16"/>
  <c r="AM138" i="10"/>
  <c r="EE139" i="16"/>
  <c r="EJ139" i="16"/>
  <c r="AL138" i="10"/>
  <c r="ED139" i="16"/>
  <c r="EI139" i="16"/>
  <c r="AO137" i="10"/>
  <c r="EG138" i="16"/>
  <c r="EL138" i="16"/>
  <c r="AN137" i="10"/>
  <c r="EF138" i="16"/>
  <c r="EK138" i="16"/>
  <c r="AM137" i="10"/>
  <c r="EE138" i="16"/>
  <c r="EJ138" i="16"/>
  <c r="AL137" i="10"/>
  <c r="ED138" i="16"/>
  <c r="EI138" i="16"/>
  <c r="AO136" i="10"/>
  <c r="EG137" i="16"/>
  <c r="EL137" i="16"/>
  <c r="AN136" i="10"/>
  <c r="EF137" i="16"/>
  <c r="EK137" i="16"/>
  <c r="AM136" i="10"/>
  <c r="EE137" i="16"/>
  <c r="EJ137" i="16"/>
  <c r="AL136" i="10"/>
  <c r="ED137" i="16"/>
  <c r="EI137" i="16"/>
  <c r="AO135" i="10"/>
  <c r="EG136" i="16"/>
  <c r="EL136" i="16"/>
  <c r="AN135" i="10"/>
  <c r="EF136" i="16"/>
  <c r="EK136" i="16"/>
  <c r="AM135" i="10"/>
  <c r="EE136" i="16"/>
  <c r="EJ136" i="16"/>
  <c r="AL135" i="10"/>
  <c r="ED136" i="16"/>
  <c r="EI136" i="16"/>
  <c r="AO134" i="10"/>
  <c r="EG135" i="16"/>
  <c r="EL135" i="16"/>
  <c r="AN134" i="10"/>
  <c r="EF135" i="16"/>
  <c r="EK135" i="16"/>
  <c r="AM134" i="10"/>
  <c r="EE135" i="16"/>
  <c r="EJ135" i="16"/>
  <c r="AL134" i="10"/>
  <c r="ED135" i="16"/>
  <c r="EI135" i="16"/>
  <c r="AO133" i="10"/>
  <c r="EG134" i="16"/>
  <c r="EL134" i="16"/>
  <c r="AN133" i="10"/>
  <c r="EF134" i="16"/>
  <c r="EK134" i="16"/>
  <c r="AM133" i="10"/>
  <c r="EE134" i="16"/>
  <c r="EJ134" i="16"/>
  <c r="AL133" i="10"/>
  <c r="ED134" i="16"/>
  <c r="EI134" i="16"/>
  <c r="AO132" i="10"/>
  <c r="EG133" i="16"/>
  <c r="EL133" i="16"/>
  <c r="AN132" i="10"/>
  <c r="EF133" i="16"/>
  <c r="EK133" i="16"/>
  <c r="AM132" i="10"/>
  <c r="EE133" i="16"/>
  <c r="EJ133" i="16"/>
  <c r="AL132" i="10"/>
  <c r="ED133" i="16"/>
  <c r="EI133" i="16"/>
  <c r="AO131" i="10"/>
  <c r="EG132" i="16"/>
  <c r="EL132" i="16"/>
  <c r="AN131" i="10"/>
  <c r="EF132" i="16"/>
  <c r="EK132" i="16"/>
  <c r="AM131" i="10"/>
  <c r="EE132" i="16"/>
  <c r="EJ132" i="16"/>
  <c r="AL131" i="10"/>
  <c r="ED132" i="16"/>
  <c r="EI132" i="16"/>
  <c r="AO130" i="10"/>
  <c r="EG131" i="16"/>
  <c r="EL131" i="16"/>
  <c r="AN130" i="10"/>
  <c r="EF131" i="16"/>
  <c r="EK131" i="16"/>
  <c r="AM130" i="10"/>
  <c r="EE131" i="16"/>
  <c r="EJ131" i="16"/>
  <c r="AL130" i="10"/>
  <c r="ED131" i="16"/>
  <c r="EI131" i="16"/>
  <c r="AO129" i="10"/>
  <c r="EG130" i="16"/>
  <c r="EL130" i="16"/>
  <c r="AN129" i="10"/>
  <c r="EF130" i="16"/>
  <c r="EK130" i="16"/>
  <c r="AM129" i="10"/>
  <c r="EE130" i="16"/>
  <c r="EJ130" i="16"/>
  <c r="AL129" i="10"/>
  <c r="ED130" i="16"/>
  <c r="EI130" i="16"/>
  <c r="AO128" i="10"/>
  <c r="EG129" i="16"/>
  <c r="EL129" i="16"/>
  <c r="AN128" i="10"/>
  <c r="EF129" i="16"/>
  <c r="EK129" i="16"/>
  <c r="AM128" i="10"/>
  <c r="EE129" i="16"/>
  <c r="EJ129" i="16"/>
  <c r="AL128" i="10"/>
  <c r="ED129" i="16"/>
  <c r="EI129" i="16"/>
  <c r="AO127" i="10"/>
  <c r="EG128" i="16"/>
  <c r="EL128" i="16"/>
  <c r="AN127" i="10"/>
  <c r="EF128" i="16"/>
  <c r="EK128" i="16"/>
  <c r="AM127" i="10"/>
  <c r="EE128" i="16"/>
  <c r="EJ128" i="16"/>
  <c r="AL127" i="10"/>
  <c r="ED128" i="16"/>
  <c r="EI128" i="16"/>
  <c r="AO126" i="10"/>
  <c r="EG127" i="16"/>
  <c r="EL127" i="16"/>
  <c r="AN126" i="10"/>
  <c r="EF127" i="16"/>
  <c r="EK127" i="16"/>
  <c r="AM126" i="10"/>
  <c r="EE127" i="16"/>
  <c r="EJ127" i="16"/>
  <c r="AL126" i="10"/>
  <c r="ED127" i="16"/>
  <c r="EI127" i="16"/>
  <c r="AO125" i="10"/>
  <c r="EG126" i="16"/>
  <c r="EL126" i="16"/>
  <c r="AN125" i="10"/>
  <c r="EF126" i="16"/>
  <c r="EK126" i="16"/>
  <c r="AM125" i="10"/>
  <c r="EE126" i="16"/>
  <c r="EJ126" i="16"/>
  <c r="AL125" i="10"/>
  <c r="ED126" i="16"/>
  <c r="EI126" i="16"/>
  <c r="AO124" i="10"/>
  <c r="EG125" i="16"/>
  <c r="EL125" i="16"/>
  <c r="AN124" i="10"/>
  <c r="EF125" i="16"/>
  <c r="EK125" i="16"/>
  <c r="AM124" i="10"/>
  <c r="EE125" i="16"/>
  <c r="EJ125" i="16"/>
  <c r="AL124" i="10"/>
  <c r="ED125" i="16"/>
  <c r="EI125" i="16"/>
  <c r="AO123" i="10"/>
  <c r="EG124" i="16"/>
  <c r="EL124" i="16"/>
  <c r="AN123" i="10"/>
  <c r="EF124" i="16"/>
  <c r="EK124" i="16"/>
  <c r="AM123" i="10"/>
  <c r="EE124" i="16"/>
  <c r="EJ124" i="16"/>
  <c r="AL123" i="10"/>
  <c r="ED124" i="16"/>
  <c r="EI124" i="16"/>
  <c r="AO122" i="10"/>
  <c r="EG123" i="16"/>
  <c r="EL123" i="16"/>
  <c r="AN122" i="10"/>
  <c r="EF123" i="16"/>
  <c r="EK123" i="16"/>
  <c r="AM122" i="10"/>
  <c r="EE123" i="16"/>
  <c r="EJ123" i="16"/>
  <c r="AL122" i="10"/>
  <c r="ED123" i="16"/>
  <c r="EI123" i="16"/>
  <c r="AO121" i="10"/>
  <c r="EG122" i="16"/>
  <c r="EL122" i="16"/>
  <c r="AN121" i="10"/>
  <c r="EF122" i="16"/>
  <c r="EK122" i="16"/>
  <c r="AM121" i="10"/>
  <c r="EE122" i="16"/>
  <c r="EJ122" i="16"/>
  <c r="AL121" i="10"/>
  <c r="ED122" i="16"/>
  <c r="EI122" i="16"/>
  <c r="AO120" i="10"/>
  <c r="EG121" i="16"/>
  <c r="EL121" i="16"/>
  <c r="AN120" i="10"/>
  <c r="EF121" i="16"/>
  <c r="EK121" i="16"/>
  <c r="AM120" i="10"/>
  <c r="EE121" i="16"/>
  <c r="EJ121" i="16"/>
  <c r="AL120" i="10"/>
  <c r="ED121" i="16"/>
  <c r="EI121" i="16"/>
  <c r="AO119" i="10"/>
  <c r="EG120" i="16"/>
  <c r="EL120" i="16"/>
  <c r="AN119" i="10"/>
  <c r="EF120" i="16"/>
  <c r="EK120" i="16"/>
  <c r="AM119" i="10"/>
  <c r="EE120" i="16"/>
  <c r="EJ120" i="16"/>
  <c r="AL119" i="10"/>
  <c r="ED120" i="16"/>
  <c r="EI120" i="16"/>
  <c r="AO118" i="10"/>
  <c r="EG119" i="16"/>
  <c r="EL119" i="16"/>
  <c r="AN118" i="10"/>
  <c r="EF119" i="16"/>
  <c r="EK119" i="16"/>
  <c r="AM118" i="10"/>
  <c r="EE119" i="16"/>
  <c r="EJ119" i="16"/>
  <c r="AL118" i="10"/>
  <c r="ED119" i="16"/>
  <c r="EI119" i="16"/>
  <c r="AO117" i="10"/>
  <c r="EG118" i="16"/>
  <c r="EL118" i="16"/>
  <c r="AN117" i="10"/>
  <c r="EF118" i="16"/>
  <c r="EK118" i="16"/>
  <c r="AM117" i="10"/>
  <c r="EE118" i="16"/>
  <c r="EJ118" i="16"/>
  <c r="AL117" i="10"/>
  <c r="ED118" i="16"/>
  <c r="EI118" i="16"/>
  <c r="AO116" i="10"/>
  <c r="EG117" i="16"/>
  <c r="EL117" i="16"/>
  <c r="AN116" i="10"/>
  <c r="EF117" i="16"/>
  <c r="EK117" i="16"/>
  <c r="AM116" i="10"/>
  <c r="EE117" i="16"/>
  <c r="EJ117" i="16"/>
  <c r="AL116" i="10"/>
  <c r="ED117" i="16"/>
  <c r="EI117" i="16"/>
  <c r="AO115" i="10"/>
  <c r="EG116" i="16"/>
  <c r="EL116" i="16"/>
  <c r="AN115" i="10"/>
  <c r="EF116" i="16"/>
  <c r="EK116" i="16"/>
  <c r="AM115" i="10"/>
  <c r="EE116" i="16"/>
  <c r="EJ116" i="16"/>
  <c r="AL115" i="10"/>
  <c r="ED116" i="16"/>
  <c r="EI116" i="16"/>
  <c r="AO114" i="10"/>
  <c r="EG115" i="16"/>
  <c r="EL115" i="16"/>
  <c r="AN114" i="10"/>
  <c r="EF115" i="16"/>
  <c r="EK115" i="16"/>
  <c r="AM114" i="10"/>
  <c r="EE115" i="16"/>
  <c r="EJ115" i="16"/>
  <c r="AL114" i="10"/>
  <c r="ED115" i="16"/>
  <c r="EI115" i="16"/>
  <c r="AO113" i="10"/>
  <c r="EG114" i="16"/>
  <c r="EL114" i="16"/>
  <c r="AN113" i="10"/>
  <c r="EF114" i="16"/>
  <c r="EK114" i="16"/>
  <c r="AM113" i="10"/>
  <c r="EE114" i="16"/>
  <c r="EJ114" i="16"/>
  <c r="AL113" i="10"/>
  <c r="ED114" i="16"/>
  <c r="EI114" i="16"/>
  <c r="AO112" i="10"/>
  <c r="EG113" i="16"/>
  <c r="EL113" i="16"/>
  <c r="AN112" i="10"/>
  <c r="EF113" i="16"/>
  <c r="EK113" i="16"/>
  <c r="AM112" i="10"/>
  <c r="EE113" i="16"/>
  <c r="EJ113" i="16"/>
  <c r="AL112" i="10"/>
  <c r="ED113" i="16"/>
  <c r="EI113" i="16"/>
  <c r="AO111" i="10"/>
  <c r="EG112" i="16"/>
  <c r="EL112" i="16"/>
  <c r="AN111" i="10"/>
  <c r="EF112" i="16"/>
  <c r="EK112" i="16"/>
  <c r="AM111" i="10"/>
  <c r="EE112" i="16"/>
  <c r="EJ112" i="16"/>
  <c r="AL111" i="10"/>
  <c r="ED112" i="16"/>
  <c r="EI112" i="16"/>
  <c r="AO110" i="10"/>
  <c r="EG111" i="16"/>
  <c r="EL111" i="16"/>
  <c r="AN110" i="10"/>
  <c r="EF111" i="16"/>
  <c r="EK111" i="16"/>
  <c r="AM110" i="10"/>
  <c r="EE111" i="16"/>
  <c r="EJ111" i="16"/>
  <c r="AL110" i="10"/>
  <c r="ED111" i="16"/>
  <c r="EI111" i="16"/>
  <c r="AO109" i="10"/>
  <c r="EG110" i="16"/>
  <c r="EL110" i="16"/>
  <c r="AN109" i="10"/>
  <c r="EF110" i="16"/>
  <c r="EK110" i="16"/>
  <c r="AM109" i="10"/>
  <c r="EE110" i="16"/>
  <c r="EJ110" i="16"/>
  <c r="AL109" i="10"/>
  <c r="ED110" i="16"/>
  <c r="EI110" i="16"/>
  <c r="AO108" i="10"/>
  <c r="EG109" i="16"/>
  <c r="EL109" i="16"/>
  <c r="AN108" i="10"/>
  <c r="EF109" i="16"/>
  <c r="EK109" i="16"/>
  <c r="AM108" i="10"/>
  <c r="EE109" i="16"/>
  <c r="EJ109" i="16"/>
  <c r="AL108" i="10"/>
  <c r="ED109" i="16"/>
  <c r="EI109" i="16"/>
  <c r="AO107" i="10"/>
  <c r="EG108" i="16"/>
  <c r="EL108" i="16"/>
  <c r="AN107" i="10"/>
  <c r="EF108" i="16"/>
  <c r="EK108" i="16"/>
  <c r="AM107" i="10"/>
  <c r="EE108" i="16"/>
  <c r="EJ108" i="16"/>
  <c r="AL107" i="10"/>
  <c r="ED108" i="16"/>
  <c r="EI108" i="16"/>
  <c r="AO106" i="10"/>
  <c r="EG107" i="16"/>
  <c r="EL107" i="16"/>
  <c r="AN106" i="10"/>
  <c r="EF107" i="16"/>
  <c r="EK107" i="16"/>
  <c r="AM106" i="10"/>
  <c r="EE107" i="16"/>
  <c r="EJ107" i="16"/>
  <c r="AL106" i="10"/>
  <c r="ED107" i="16"/>
  <c r="EI107" i="16"/>
  <c r="AO105" i="10"/>
  <c r="EG106" i="16"/>
  <c r="EL106" i="16"/>
  <c r="AN105" i="10"/>
  <c r="EF106" i="16"/>
  <c r="EK106" i="16"/>
  <c r="AM105" i="10"/>
  <c r="EE106" i="16"/>
  <c r="EJ106" i="16"/>
  <c r="AL105" i="10"/>
  <c r="ED106" i="16"/>
  <c r="EI106" i="16"/>
  <c r="AO104" i="10"/>
  <c r="EG105" i="16"/>
  <c r="EL105" i="16"/>
  <c r="AN104" i="10"/>
  <c r="EF105" i="16"/>
  <c r="EK105" i="16"/>
  <c r="AM104" i="10"/>
  <c r="EE105" i="16"/>
  <c r="EJ105" i="16"/>
  <c r="AL104" i="10"/>
  <c r="ED105" i="16"/>
  <c r="EI105" i="16"/>
  <c r="AO103" i="10"/>
  <c r="EG104" i="16"/>
  <c r="EL104" i="16"/>
  <c r="AN103" i="10"/>
  <c r="EF104" i="16"/>
  <c r="EK104" i="16"/>
  <c r="AM103" i="10"/>
  <c r="EE104" i="16"/>
  <c r="EJ104" i="16"/>
  <c r="AL103" i="10"/>
  <c r="ED104" i="16"/>
  <c r="EI104" i="16"/>
  <c r="FF4" i="16"/>
  <c r="FK4" i="16"/>
  <c r="AR3" i="10"/>
  <c r="FG4" i="16"/>
  <c r="FL4" i="16"/>
  <c r="AS3" i="10"/>
  <c r="FH4" i="16"/>
  <c r="FM4" i="16"/>
  <c r="AT3" i="10"/>
  <c r="FI4" i="16"/>
  <c r="FN4" i="16"/>
  <c r="AQ4" i="10"/>
  <c r="FF5" i="16"/>
  <c r="FK5" i="16"/>
  <c r="AR4" i="10"/>
  <c r="FG5" i="16"/>
  <c r="FL5" i="16"/>
  <c r="AS4" i="10"/>
  <c r="FH5" i="16"/>
  <c r="FM5" i="16"/>
  <c r="AT4" i="10"/>
  <c r="FI5" i="16"/>
  <c r="FN5" i="16"/>
  <c r="AQ5" i="10"/>
  <c r="FF6" i="16"/>
  <c r="FK6" i="16"/>
  <c r="AR5" i="10"/>
  <c r="FG6" i="16"/>
  <c r="FL6" i="16"/>
  <c r="AS5" i="10"/>
  <c r="FH6" i="16"/>
  <c r="FM6" i="16"/>
  <c r="AT5" i="10"/>
  <c r="FI6" i="16"/>
  <c r="FN6" i="16"/>
  <c r="AQ6" i="10"/>
  <c r="FF7" i="16"/>
  <c r="FK7" i="16"/>
  <c r="AR6" i="10"/>
  <c r="FG7" i="16"/>
  <c r="FL7" i="16"/>
  <c r="AS6" i="10"/>
  <c r="FH7" i="16"/>
  <c r="FM7" i="16"/>
  <c r="AT6" i="10"/>
  <c r="FI7" i="16"/>
  <c r="FN7" i="16"/>
  <c r="AQ7" i="10"/>
  <c r="FF8" i="16"/>
  <c r="FK8" i="16"/>
  <c r="AR7" i="10"/>
  <c r="FG8" i="16"/>
  <c r="FL8" i="16"/>
  <c r="AS7" i="10"/>
  <c r="FH8" i="16"/>
  <c r="FM8" i="16"/>
  <c r="AT7" i="10"/>
  <c r="FI8" i="16"/>
  <c r="FN8" i="16"/>
  <c r="AQ8" i="10"/>
  <c r="FF9" i="16"/>
  <c r="FK9" i="16"/>
  <c r="AR8" i="10"/>
  <c r="FG9" i="16"/>
  <c r="FL9" i="16"/>
  <c r="AS8" i="10"/>
  <c r="FH9" i="16"/>
  <c r="FM9" i="16"/>
  <c r="AT8" i="10"/>
  <c r="FI9" i="16"/>
  <c r="FN9" i="16"/>
  <c r="AQ9" i="10"/>
  <c r="FF10" i="16"/>
  <c r="FK10" i="16"/>
  <c r="AR9" i="10"/>
  <c r="FG10" i="16"/>
  <c r="FL10" i="16"/>
  <c r="AS9" i="10"/>
  <c r="FH10" i="16"/>
  <c r="FM10" i="16"/>
  <c r="AT9" i="10"/>
  <c r="FI10" i="16"/>
  <c r="FN10" i="16"/>
  <c r="AQ10" i="10"/>
  <c r="FF11" i="16"/>
  <c r="FK11" i="16"/>
  <c r="AR10" i="10"/>
  <c r="FG11" i="16"/>
  <c r="FL11" i="16"/>
  <c r="AS10" i="10"/>
  <c r="FH11" i="16"/>
  <c r="FM11" i="16"/>
  <c r="AT10" i="10"/>
  <c r="FI11" i="16"/>
  <c r="FN11" i="16"/>
  <c r="AQ11" i="10"/>
  <c r="FF12" i="16"/>
  <c r="FK12" i="16"/>
  <c r="AR11" i="10"/>
  <c r="FG12" i="16"/>
  <c r="FL12" i="16"/>
  <c r="AS11" i="10"/>
  <c r="FH12" i="16"/>
  <c r="FM12" i="16"/>
  <c r="AT11" i="10"/>
  <c r="FI12" i="16"/>
  <c r="FN12" i="16"/>
  <c r="AQ12" i="10"/>
  <c r="FF13" i="16"/>
  <c r="FK13" i="16"/>
  <c r="AR12" i="10"/>
  <c r="FG13" i="16"/>
  <c r="FL13" i="16"/>
  <c r="AS12" i="10"/>
  <c r="FH13" i="16"/>
  <c r="FM13" i="16"/>
  <c r="AT12" i="10"/>
  <c r="FI13" i="16"/>
  <c r="FN13" i="16"/>
  <c r="AQ13" i="10"/>
  <c r="FF14" i="16"/>
  <c r="FK14" i="16"/>
  <c r="AR13" i="10"/>
  <c r="FG14" i="16"/>
  <c r="FL14" i="16"/>
  <c r="AS13" i="10"/>
  <c r="FH14" i="16"/>
  <c r="FM14" i="16"/>
  <c r="AT13" i="10"/>
  <c r="FI14" i="16"/>
  <c r="FN14" i="16"/>
  <c r="AQ14" i="10"/>
  <c r="FF15" i="16"/>
  <c r="FK15" i="16"/>
  <c r="AR14" i="10"/>
  <c r="FG15" i="16"/>
  <c r="FL15" i="16"/>
  <c r="AS14" i="10"/>
  <c r="FH15" i="16"/>
  <c r="FM15" i="16"/>
  <c r="AT14" i="10"/>
  <c r="FI15" i="16"/>
  <c r="FN15" i="16"/>
  <c r="AQ15" i="10"/>
  <c r="FF16" i="16"/>
  <c r="FK16" i="16"/>
  <c r="AR15" i="10"/>
  <c r="FG16" i="16"/>
  <c r="FL16" i="16"/>
  <c r="AS15" i="10"/>
  <c r="FH16" i="16"/>
  <c r="FM16" i="16"/>
  <c r="AT15" i="10"/>
  <c r="FI16" i="16"/>
  <c r="FN16" i="16"/>
  <c r="AQ16" i="10"/>
  <c r="FF17" i="16"/>
  <c r="FK17" i="16"/>
  <c r="AR16" i="10"/>
  <c r="FG17" i="16"/>
  <c r="FL17" i="16"/>
  <c r="AS16" i="10"/>
  <c r="FH17" i="16"/>
  <c r="FM17" i="16"/>
  <c r="AT16" i="10"/>
  <c r="FI17" i="16"/>
  <c r="FN17" i="16"/>
  <c r="AQ17" i="10"/>
  <c r="FF18" i="16"/>
  <c r="FK18" i="16"/>
  <c r="AR17" i="10"/>
  <c r="FG18" i="16"/>
  <c r="FL18" i="16"/>
  <c r="AS17" i="10"/>
  <c r="FH18" i="16"/>
  <c r="FM18" i="16"/>
  <c r="AT17" i="10"/>
  <c r="FI18" i="16"/>
  <c r="FN18" i="16"/>
  <c r="AQ18" i="10"/>
  <c r="FF19" i="16"/>
  <c r="FK19" i="16"/>
  <c r="AR18" i="10"/>
  <c r="FG19" i="16"/>
  <c r="FL19" i="16"/>
  <c r="AS18" i="10"/>
  <c r="FH19" i="16"/>
  <c r="FM19" i="16"/>
  <c r="AT18" i="10"/>
  <c r="FI19" i="16"/>
  <c r="FN19" i="16"/>
  <c r="AQ19" i="10"/>
  <c r="FF20" i="16"/>
  <c r="FK20" i="16"/>
  <c r="AR19" i="10"/>
  <c r="FG20" i="16"/>
  <c r="FL20" i="16"/>
  <c r="AS19" i="10"/>
  <c r="FH20" i="16"/>
  <c r="FM20" i="16"/>
  <c r="AT19" i="10"/>
  <c r="FI20" i="16"/>
  <c r="FN20" i="16"/>
  <c r="AQ20" i="10"/>
  <c r="FF21" i="16"/>
  <c r="FK21" i="16"/>
  <c r="AR20" i="10"/>
  <c r="FG21" i="16"/>
  <c r="FL21" i="16"/>
  <c r="AS20" i="10"/>
  <c r="FH21" i="16"/>
  <c r="FM21" i="16"/>
  <c r="AT20" i="10"/>
  <c r="FI21" i="16"/>
  <c r="FN21" i="16"/>
  <c r="AQ21" i="10"/>
  <c r="FF22" i="16"/>
  <c r="FK22" i="16"/>
  <c r="AR21" i="10"/>
  <c r="FG22" i="16"/>
  <c r="FL22" i="16"/>
  <c r="AS21" i="10"/>
  <c r="FH22" i="16"/>
  <c r="FM22" i="16"/>
  <c r="AT21" i="10"/>
  <c r="FI22" i="16"/>
  <c r="FN22" i="16"/>
  <c r="AQ22" i="10"/>
  <c r="FF23" i="16"/>
  <c r="FK23" i="16"/>
  <c r="AR22" i="10"/>
  <c r="FG23" i="16"/>
  <c r="FL23" i="16"/>
  <c r="AS22" i="10"/>
  <c r="FH23" i="16"/>
  <c r="FM23" i="16"/>
  <c r="AT22" i="10"/>
  <c r="FI23" i="16"/>
  <c r="FN23" i="16"/>
  <c r="AQ23" i="10"/>
  <c r="FF24" i="16"/>
  <c r="FK24" i="16"/>
  <c r="AR23" i="10"/>
  <c r="FG24" i="16"/>
  <c r="FL24" i="16"/>
  <c r="AS23" i="10"/>
  <c r="FH24" i="16"/>
  <c r="FM24" i="16"/>
  <c r="AT23" i="10"/>
  <c r="FI24" i="16"/>
  <c r="FN24" i="16"/>
  <c r="AQ24" i="10"/>
  <c r="FF25" i="16"/>
  <c r="FK25" i="16"/>
  <c r="AR24" i="10"/>
  <c r="FG25" i="16"/>
  <c r="FL25" i="16"/>
  <c r="AS24" i="10"/>
  <c r="FH25" i="16"/>
  <c r="FM25" i="16"/>
  <c r="AT24" i="10"/>
  <c r="FI25" i="16"/>
  <c r="FN25" i="16"/>
  <c r="AQ25" i="10"/>
  <c r="FF26" i="16"/>
  <c r="FK26" i="16"/>
  <c r="AR25" i="10"/>
  <c r="FG26" i="16"/>
  <c r="FL26" i="16"/>
  <c r="AS25" i="10"/>
  <c r="FH26" i="16"/>
  <c r="FM26" i="16"/>
  <c r="AT25" i="10"/>
  <c r="FI26" i="16"/>
  <c r="FN26" i="16"/>
  <c r="AQ26" i="10"/>
  <c r="FF27" i="16"/>
  <c r="FK27" i="16"/>
  <c r="AR26" i="10"/>
  <c r="FG27" i="16"/>
  <c r="FL27" i="16"/>
  <c r="AS26" i="10"/>
  <c r="FH27" i="16"/>
  <c r="FM27" i="16"/>
  <c r="AT26" i="10"/>
  <c r="FI27" i="16"/>
  <c r="FN27" i="16"/>
  <c r="AQ27" i="10"/>
  <c r="FF28" i="16"/>
  <c r="FK28" i="16"/>
  <c r="AR27" i="10"/>
  <c r="FG28" i="16"/>
  <c r="FL28" i="16"/>
  <c r="AS27" i="10"/>
  <c r="FH28" i="16"/>
  <c r="FM28" i="16"/>
  <c r="AT27" i="10"/>
  <c r="FI28" i="16"/>
  <c r="FN28" i="16"/>
  <c r="AQ28" i="10"/>
  <c r="FF29" i="16"/>
  <c r="FK29" i="16"/>
  <c r="AR28" i="10"/>
  <c r="FG29" i="16"/>
  <c r="FL29" i="16"/>
  <c r="AS28" i="10"/>
  <c r="FH29" i="16"/>
  <c r="FM29" i="16"/>
  <c r="AT28" i="10"/>
  <c r="FI29" i="16"/>
  <c r="FN29" i="16"/>
  <c r="AQ29" i="10"/>
  <c r="FF30" i="16"/>
  <c r="FK30" i="16"/>
  <c r="AR29" i="10"/>
  <c r="FG30" i="16"/>
  <c r="FL30" i="16"/>
  <c r="AS29" i="10"/>
  <c r="FH30" i="16"/>
  <c r="FM30" i="16"/>
  <c r="AT29" i="10"/>
  <c r="FI30" i="16"/>
  <c r="FN30" i="16"/>
  <c r="AQ30" i="10"/>
  <c r="FF31" i="16"/>
  <c r="FK31" i="16"/>
  <c r="AR30" i="10"/>
  <c r="FG31" i="16"/>
  <c r="FL31" i="16"/>
  <c r="AS30" i="10"/>
  <c r="FH31" i="16"/>
  <c r="FM31" i="16"/>
  <c r="AT30" i="10"/>
  <c r="FI31" i="16"/>
  <c r="FN31" i="16"/>
  <c r="AQ31" i="10"/>
  <c r="FF32" i="16"/>
  <c r="FK32" i="16"/>
  <c r="AR31" i="10"/>
  <c r="FG32" i="16"/>
  <c r="FL32" i="16"/>
  <c r="AS31" i="10"/>
  <c r="FH32" i="16"/>
  <c r="FM32" i="16"/>
  <c r="AT31" i="10"/>
  <c r="FI32" i="16"/>
  <c r="FN32" i="16"/>
  <c r="AQ32" i="10"/>
  <c r="FF33" i="16"/>
  <c r="FK33" i="16"/>
  <c r="AR32" i="10"/>
  <c r="FG33" i="16"/>
  <c r="FL33" i="16"/>
  <c r="AS32" i="10"/>
  <c r="FH33" i="16"/>
  <c r="FM33" i="16"/>
  <c r="AT32" i="10"/>
  <c r="FI33" i="16"/>
  <c r="FN33" i="16"/>
  <c r="AQ33" i="10"/>
  <c r="FF34" i="16"/>
  <c r="FK34" i="16"/>
  <c r="AR33" i="10"/>
  <c r="FG34" i="16"/>
  <c r="FL34" i="16"/>
  <c r="AS33" i="10"/>
  <c r="FH34" i="16"/>
  <c r="FM34" i="16"/>
  <c r="AT33" i="10"/>
  <c r="FI34" i="16"/>
  <c r="FN34" i="16"/>
  <c r="AQ34" i="10"/>
  <c r="FF35" i="16"/>
  <c r="FK35" i="16"/>
  <c r="AR34" i="10"/>
  <c r="FG35" i="16"/>
  <c r="FL35" i="16"/>
  <c r="AS34" i="10"/>
  <c r="FH35" i="16"/>
  <c r="FM35" i="16"/>
  <c r="AT34" i="10"/>
  <c r="FI35" i="16"/>
  <c r="FN35" i="16"/>
  <c r="AQ35" i="10"/>
  <c r="FF36" i="16"/>
  <c r="FK36" i="16"/>
  <c r="AR35" i="10"/>
  <c r="FG36" i="16"/>
  <c r="FL36" i="16"/>
  <c r="AS35" i="10"/>
  <c r="FH36" i="16"/>
  <c r="FM36" i="16"/>
  <c r="AT35" i="10"/>
  <c r="FI36" i="16"/>
  <c r="FN36" i="16"/>
  <c r="AQ36" i="10"/>
  <c r="FF37" i="16"/>
  <c r="FK37" i="16"/>
  <c r="AR36" i="10"/>
  <c r="FG37" i="16"/>
  <c r="FL37" i="16"/>
  <c r="AS36" i="10"/>
  <c r="FH37" i="16"/>
  <c r="FM37" i="16"/>
  <c r="AT36" i="10"/>
  <c r="FI37" i="16"/>
  <c r="FN37" i="16"/>
  <c r="AQ37" i="10"/>
  <c r="FF38" i="16"/>
  <c r="FK38" i="16"/>
  <c r="AR37" i="10"/>
  <c r="FG38" i="16"/>
  <c r="FL38" i="16"/>
  <c r="AS37" i="10"/>
  <c r="FH38" i="16"/>
  <c r="FM38" i="16"/>
  <c r="AT37" i="10"/>
  <c r="FI38" i="16"/>
  <c r="FN38" i="16"/>
  <c r="AQ38" i="10"/>
  <c r="FF39" i="16"/>
  <c r="FK39" i="16"/>
  <c r="AR38" i="10"/>
  <c r="FG39" i="16"/>
  <c r="FL39" i="16"/>
  <c r="AS38" i="10"/>
  <c r="FH39" i="16"/>
  <c r="FM39" i="16"/>
  <c r="AT38" i="10"/>
  <c r="FI39" i="16"/>
  <c r="FN39" i="16"/>
  <c r="AQ39" i="10"/>
  <c r="FF40" i="16"/>
  <c r="FK40" i="16"/>
  <c r="AR39" i="10"/>
  <c r="FG40" i="16"/>
  <c r="FL40" i="16"/>
  <c r="AS39" i="10"/>
  <c r="FH40" i="16"/>
  <c r="FM40" i="16"/>
  <c r="AT39" i="10"/>
  <c r="FI40" i="16"/>
  <c r="FN40" i="16"/>
  <c r="AQ40" i="10"/>
  <c r="FF41" i="16"/>
  <c r="FK41" i="16"/>
  <c r="AR40" i="10"/>
  <c r="FG41" i="16"/>
  <c r="FL41" i="16"/>
  <c r="AS40" i="10"/>
  <c r="FH41" i="16"/>
  <c r="FM41" i="16"/>
  <c r="AT40" i="10"/>
  <c r="FI41" i="16"/>
  <c r="FN41" i="16"/>
  <c r="AQ41" i="10"/>
  <c r="FF42" i="16"/>
  <c r="FK42" i="16"/>
  <c r="AR41" i="10"/>
  <c r="FG42" i="16"/>
  <c r="FL42" i="16"/>
  <c r="AS41" i="10"/>
  <c r="FH42" i="16"/>
  <c r="FM42" i="16"/>
  <c r="AT41" i="10"/>
  <c r="FI42" i="16"/>
  <c r="FN42" i="16"/>
  <c r="AQ42" i="10"/>
  <c r="FF43" i="16"/>
  <c r="FK43" i="16"/>
  <c r="AR42" i="10"/>
  <c r="FG43" i="16"/>
  <c r="FL43" i="16"/>
  <c r="AS42" i="10"/>
  <c r="FH43" i="16"/>
  <c r="FM43" i="16"/>
  <c r="AT42" i="10"/>
  <c r="FI43" i="16"/>
  <c r="FN43" i="16"/>
  <c r="AQ43" i="10"/>
  <c r="FF44" i="16"/>
  <c r="FK44" i="16"/>
  <c r="AR43" i="10"/>
  <c r="FG44" i="16"/>
  <c r="FL44" i="16"/>
  <c r="AS43" i="10"/>
  <c r="FH44" i="16"/>
  <c r="FM44" i="16"/>
  <c r="AT43" i="10"/>
  <c r="FI44" i="16"/>
  <c r="FN44" i="16"/>
  <c r="AQ44" i="10"/>
  <c r="FF45" i="16"/>
  <c r="FK45" i="16"/>
  <c r="AR44" i="10"/>
  <c r="FG45" i="16"/>
  <c r="FL45" i="16"/>
  <c r="AS44" i="10"/>
  <c r="FH45" i="16"/>
  <c r="FM45" i="16"/>
  <c r="AT44" i="10"/>
  <c r="FI45" i="16"/>
  <c r="FN45" i="16"/>
  <c r="AQ45" i="10"/>
  <c r="FF46" i="16"/>
  <c r="FK46" i="16"/>
  <c r="AR45" i="10"/>
  <c r="FG46" i="16"/>
  <c r="FL46" i="16"/>
  <c r="AS45" i="10"/>
  <c r="FH46" i="16"/>
  <c r="FM46" i="16"/>
  <c r="AT45" i="10"/>
  <c r="FI46" i="16"/>
  <c r="FN46" i="16"/>
  <c r="AQ46" i="10"/>
  <c r="FF47" i="16"/>
  <c r="FK47" i="16"/>
  <c r="AR46" i="10"/>
  <c r="FG47" i="16"/>
  <c r="FL47" i="16"/>
  <c r="AS46" i="10"/>
  <c r="FH47" i="16"/>
  <c r="FM47" i="16"/>
  <c r="AT46" i="10"/>
  <c r="FI47" i="16"/>
  <c r="FN47" i="16"/>
  <c r="AQ47" i="10"/>
  <c r="FF48" i="16"/>
  <c r="FK48" i="16"/>
  <c r="AR47" i="10"/>
  <c r="FG48" i="16"/>
  <c r="FL48" i="16"/>
  <c r="AS47" i="10"/>
  <c r="FH48" i="16"/>
  <c r="FM48" i="16"/>
  <c r="AT47" i="10"/>
  <c r="FI48" i="16"/>
  <c r="FN48" i="16"/>
  <c r="AQ48" i="10"/>
  <c r="FF49" i="16"/>
  <c r="FK49" i="16"/>
  <c r="AR48" i="10"/>
  <c r="FG49" i="16"/>
  <c r="FL49" i="16"/>
  <c r="AS48" i="10"/>
  <c r="FH49" i="16"/>
  <c r="FM49" i="16"/>
  <c r="AT48" i="10"/>
  <c r="FI49" i="16"/>
  <c r="FN49" i="16"/>
  <c r="AQ49" i="10"/>
  <c r="FF50" i="16"/>
  <c r="FK50" i="16"/>
  <c r="AR49" i="10"/>
  <c r="FG50" i="16"/>
  <c r="FL50" i="16"/>
  <c r="AS49" i="10"/>
  <c r="FH50" i="16"/>
  <c r="FM50" i="16"/>
  <c r="AT49" i="10"/>
  <c r="FI50" i="16"/>
  <c r="FN50" i="16"/>
  <c r="AQ50" i="10"/>
  <c r="FF51" i="16"/>
  <c r="FK51" i="16"/>
  <c r="AR50" i="10"/>
  <c r="FG51" i="16"/>
  <c r="FL51" i="16"/>
  <c r="AS50" i="10"/>
  <c r="FH51" i="16"/>
  <c r="FM51" i="16"/>
  <c r="AT50" i="10"/>
  <c r="FI51" i="16"/>
  <c r="FN51" i="16"/>
  <c r="AQ51" i="10"/>
  <c r="FF52" i="16"/>
  <c r="FK52" i="16"/>
  <c r="AR51" i="10"/>
  <c r="FG52" i="16"/>
  <c r="FL52" i="16"/>
  <c r="AS51" i="10"/>
  <c r="FH52" i="16"/>
  <c r="FM52" i="16"/>
  <c r="AT51" i="10"/>
  <c r="FI52" i="16"/>
  <c r="FN52" i="16"/>
  <c r="AQ52" i="10"/>
  <c r="FF53" i="16"/>
  <c r="FK53" i="16"/>
  <c r="AR52" i="10"/>
  <c r="FG53" i="16"/>
  <c r="FL53" i="16"/>
  <c r="AS52" i="10"/>
  <c r="FH53" i="16"/>
  <c r="FM53" i="16"/>
  <c r="AT52" i="10"/>
  <c r="FI53" i="16"/>
  <c r="FN53" i="16"/>
  <c r="AQ53" i="10"/>
  <c r="FF54" i="16"/>
  <c r="FK54" i="16"/>
  <c r="AR53" i="10"/>
  <c r="FG54" i="16"/>
  <c r="FL54" i="16"/>
  <c r="AS53" i="10"/>
  <c r="FH54" i="16"/>
  <c r="FM54" i="16"/>
  <c r="AT53" i="10"/>
  <c r="FI54" i="16"/>
  <c r="FN54" i="16"/>
  <c r="AQ54" i="10"/>
  <c r="FF55" i="16"/>
  <c r="FK55" i="16"/>
  <c r="AR54" i="10"/>
  <c r="FG55" i="16"/>
  <c r="FL55" i="16"/>
  <c r="AS54" i="10"/>
  <c r="FH55" i="16"/>
  <c r="FM55" i="16"/>
  <c r="AT54" i="10"/>
  <c r="FI55" i="16"/>
  <c r="FN55" i="16"/>
  <c r="AQ55" i="10"/>
  <c r="FF56" i="16"/>
  <c r="FK56" i="16"/>
  <c r="AR55" i="10"/>
  <c r="FG56" i="16"/>
  <c r="FL56" i="16"/>
  <c r="AS55" i="10"/>
  <c r="FH56" i="16"/>
  <c r="FM56" i="16"/>
  <c r="AT55" i="10"/>
  <c r="FI56" i="16"/>
  <c r="FN56" i="16"/>
  <c r="AQ56" i="10"/>
  <c r="FF57" i="16"/>
  <c r="FK57" i="16"/>
  <c r="AR56" i="10"/>
  <c r="FG57" i="16"/>
  <c r="FL57" i="16"/>
  <c r="AS56" i="10"/>
  <c r="FH57" i="16"/>
  <c r="FM57" i="16"/>
  <c r="AT56" i="10"/>
  <c r="FI57" i="16"/>
  <c r="FN57" i="16"/>
  <c r="AQ57" i="10"/>
  <c r="FF58" i="16"/>
  <c r="FK58" i="16"/>
  <c r="AR57" i="10"/>
  <c r="FG58" i="16"/>
  <c r="FL58" i="16"/>
  <c r="AS57" i="10"/>
  <c r="FH58" i="16"/>
  <c r="FM58" i="16"/>
  <c r="AT57" i="10"/>
  <c r="FI58" i="16"/>
  <c r="FN58" i="16"/>
  <c r="AQ58" i="10"/>
  <c r="FF59" i="16"/>
  <c r="FK59" i="16"/>
  <c r="AR58" i="10"/>
  <c r="FG59" i="16"/>
  <c r="FL59" i="16"/>
  <c r="AS58" i="10"/>
  <c r="FH59" i="16"/>
  <c r="FM59" i="16"/>
  <c r="AT58" i="10"/>
  <c r="FI59" i="16"/>
  <c r="FN59" i="16"/>
  <c r="AQ59" i="10"/>
  <c r="FF60" i="16"/>
  <c r="FK60" i="16"/>
  <c r="AR59" i="10"/>
  <c r="FG60" i="16"/>
  <c r="FL60" i="16"/>
  <c r="AS59" i="10"/>
  <c r="FH60" i="16"/>
  <c r="FM60" i="16"/>
  <c r="AT59" i="10"/>
  <c r="FI60" i="16"/>
  <c r="FN60" i="16"/>
  <c r="AQ60" i="10"/>
  <c r="FF61" i="16"/>
  <c r="FK61" i="16"/>
  <c r="AR60" i="10"/>
  <c r="FG61" i="16"/>
  <c r="FL61" i="16"/>
  <c r="AS60" i="10"/>
  <c r="FH61" i="16"/>
  <c r="FM61" i="16"/>
  <c r="AT60" i="10"/>
  <c r="FI61" i="16"/>
  <c r="FN61" i="16"/>
  <c r="AQ61" i="10"/>
  <c r="FF62" i="16"/>
  <c r="FK62" i="16"/>
  <c r="AR61" i="10"/>
  <c r="FG62" i="16"/>
  <c r="FL62" i="16"/>
  <c r="AS61" i="10"/>
  <c r="FH62" i="16"/>
  <c r="FM62" i="16"/>
  <c r="AT61" i="10"/>
  <c r="FI62" i="16"/>
  <c r="FN62" i="16"/>
  <c r="AQ62" i="10"/>
  <c r="FF63" i="16"/>
  <c r="FK63" i="16"/>
  <c r="AR62" i="10"/>
  <c r="FG63" i="16"/>
  <c r="FL63" i="16"/>
  <c r="AS62" i="10"/>
  <c r="FH63" i="16"/>
  <c r="FM63" i="16"/>
  <c r="AT62" i="10"/>
  <c r="FI63" i="16"/>
  <c r="FN63" i="16"/>
  <c r="AQ63" i="10"/>
  <c r="FF64" i="16"/>
  <c r="FK64" i="16"/>
  <c r="AR63" i="10"/>
  <c r="FG64" i="16"/>
  <c r="FL64" i="16"/>
  <c r="AS63" i="10"/>
  <c r="FH64" i="16"/>
  <c r="FM64" i="16"/>
  <c r="AT63" i="10"/>
  <c r="FI64" i="16"/>
  <c r="FN64" i="16"/>
  <c r="AQ64" i="10"/>
  <c r="FF65" i="16"/>
  <c r="FK65" i="16"/>
  <c r="AR64" i="10"/>
  <c r="FG65" i="16"/>
  <c r="FL65" i="16"/>
  <c r="AS64" i="10"/>
  <c r="FH65" i="16"/>
  <c r="FM65" i="16"/>
  <c r="AT64" i="10"/>
  <c r="FI65" i="16"/>
  <c r="FN65" i="16"/>
  <c r="AQ65" i="10"/>
  <c r="FF66" i="16"/>
  <c r="FK66" i="16"/>
  <c r="AR65" i="10"/>
  <c r="FG66" i="16"/>
  <c r="FL66" i="16"/>
  <c r="AS65" i="10"/>
  <c r="FH66" i="16"/>
  <c r="FM66" i="16"/>
  <c r="AT65" i="10"/>
  <c r="FI66" i="16"/>
  <c r="FN66" i="16"/>
  <c r="AQ66" i="10"/>
  <c r="FF67" i="16"/>
  <c r="FK67" i="16"/>
  <c r="AR66" i="10"/>
  <c r="FG67" i="16"/>
  <c r="FL67" i="16"/>
  <c r="AS66" i="10"/>
  <c r="FH67" i="16"/>
  <c r="FM67" i="16"/>
  <c r="AT66" i="10"/>
  <c r="FI67" i="16"/>
  <c r="FN67" i="16"/>
  <c r="AQ67" i="10"/>
  <c r="FF68" i="16"/>
  <c r="FK68" i="16"/>
  <c r="AR67" i="10"/>
  <c r="FG68" i="16"/>
  <c r="FL68" i="16"/>
  <c r="AS67" i="10"/>
  <c r="FH68" i="16"/>
  <c r="FM68" i="16"/>
  <c r="AT67" i="10"/>
  <c r="FI68" i="16"/>
  <c r="FN68" i="16"/>
  <c r="AQ68" i="10"/>
  <c r="FF69" i="16"/>
  <c r="FK69" i="16"/>
  <c r="AR68" i="10"/>
  <c r="FG69" i="16"/>
  <c r="FL69" i="16"/>
  <c r="AS68" i="10"/>
  <c r="FH69" i="16"/>
  <c r="FM69" i="16"/>
  <c r="AT68" i="10"/>
  <c r="FI69" i="16"/>
  <c r="FN69" i="16"/>
  <c r="AQ69" i="10"/>
  <c r="FF70" i="16"/>
  <c r="FK70" i="16"/>
  <c r="AR69" i="10"/>
  <c r="FG70" i="16"/>
  <c r="FL70" i="16"/>
  <c r="AS69" i="10"/>
  <c r="FH70" i="16"/>
  <c r="FM70" i="16"/>
  <c r="AT69" i="10"/>
  <c r="FI70" i="16"/>
  <c r="FN70" i="16"/>
  <c r="AQ70" i="10"/>
  <c r="FF71" i="16"/>
  <c r="FK71" i="16"/>
  <c r="AR70" i="10"/>
  <c r="FG71" i="16"/>
  <c r="FL71" i="16"/>
  <c r="AS70" i="10"/>
  <c r="FH71" i="16"/>
  <c r="FM71" i="16"/>
  <c r="AT70" i="10"/>
  <c r="FI71" i="16"/>
  <c r="FN71" i="16"/>
  <c r="AQ71" i="10"/>
  <c r="FF72" i="16"/>
  <c r="FK72" i="16"/>
  <c r="AR71" i="10"/>
  <c r="FG72" i="16"/>
  <c r="FL72" i="16"/>
  <c r="AS71" i="10"/>
  <c r="FH72" i="16"/>
  <c r="FM72" i="16"/>
  <c r="AT71" i="10"/>
  <c r="FI72" i="16"/>
  <c r="FN72" i="16"/>
  <c r="AQ72" i="10"/>
  <c r="FF73" i="16"/>
  <c r="FK73" i="16"/>
  <c r="AR72" i="10"/>
  <c r="FG73" i="16"/>
  <c r="FL73" i="16"/>
  <c r="AS72" i="10"/>
  <c r="FH73" i="16"/>
  <c r="FM73" i="16"/>
  <c r="AT72" i="10"/>
  <c r="FI73" i="16"/>
  <c r="FN73" i="16"/>
  <c r="AQ73" i="10"/>
  <c r="FF74" i="16"/>
  <c r="FK74" i="16"/>
  <c r="AR73" i="10"/>
  <c r="FG74" i="16"/>
  <c r="FL74" i="16"/>
  <c r="AS73" i="10"/>
  <c r="FH74" i="16"/>
  <c r="FM74" i="16"/>
  <c r="AT73" i="10"/>
  <c r="FI74" i="16"/>
  <c r="FN74" i="16"/>
  <c r="AQ74" i="10"/>
  <c r="FF75" i="16"/>
  <c r="FK75" i="16"/>
  <c r="AR74" i="10"/>
  <c r="FG75" i="16"/>
  <c r="FL75" i="16"/>
  <c r="AS74" i="10"/>
  <c r="FH75" i="16"/>
  <c r="FM75" i="16"/>
  <c r="AT74" i="10"/>
  <c r="FI75" i="16"/>
  <c r="FN75" i="16"/>
  <c r="AQ75" i="10"/>
  <c r="FF76" i="16"/>
  <c r="FK76" i="16"/>
  <c r="AR75" i="10"/>
  <c r="FG76" i="16"/>
  <c r="FL76" i="16"/>
  <c r="AS75" i="10"/>
  <c r="FH76" i="16"/>
  <c r="FM76" i="16"/>
  <c r="AT75" i="10"/>
  <c r="FI76" i="16"/>
  <c r="FN76" i="16"/>
  <c r="AQ76" i="10"/>
  <c r="FF77" i="16"/>
  <c r="FK77" i="16"/>
  <c r="AR76" i="10"/>
  <c r="FG77" i="16"/>
  <c r="FL77" i="16"/>
  <c r="AS76" i="10"/>
  <c r="FH77" i="16"/>
  <c r="FM77" i="16"/>
  <c r="AT76" i="10"/>
  <c r="FI77" i="16"/>
  <c r="FN77" i="16"/>
  <c r="AQ77" i="10"/>
  <c r="FF78" i="16"/>
  <c r="FK78" i="16"/>
  <c r="AR77" i="10"/>
  <c r="FG78" i="16"/>
  <c r="FL78" i="16"/>
  <c r="AS77" i="10"/>
  <c r="FH78" i="16"/>
  <c r="FM78" i="16"/>
  <c r="AT77" i="10"/>
  <c r="FI78" i="16"/>
  <c r="FN78" i="16"/>
  <c r="AQ78" i="10"/>
  <c r="FF79" i="16"/>
  <c r="FK79" i="16"/>
  <c r="AR78" i="10"/>
  <c r="FG79" i="16"/>
  <c r="FL79" i="16"/>
  <c r="AS78" i="10"/>
  <c r="FH79" i="16"/>
  <c r="FM79" i="16"/>
  <c r="AT78" i="10"/>
  <c r="FI79" i="16"/>
  <c r="FN79" i="16"/>
  <c r="AQ79" i="10"/>
  <c r="FF80" i="16"/>
  <c r="FK80" i="16"/>
  <c r="AR79" i="10"/>
  <c r="FG80" i="16"/>
  <c r="FL80" i="16"/>
  <c r="AS79" i="10"/>
  <c r="FH80" i="16"/>
  <c r="FM80" i="16"/>
  <c r="AT79" i="10"/>
  <c r="FI80" i="16"/>
  <c r="FN80" i="16"/>
  <c r="AQ80" i="10"/>
  <c r="FF81" i="16"/>
  <c r="FK81" i="16"/>
  <c r="AR80" i="10"/>
  <c r="FG81" i="16"/>
  <c r="FL81" i="16"/>
  <c r="AS80" i="10"/>
  <c r="FH81" i="16"/>
  <c r="FM81" i="16"/>
  <c r="AT80" i="10"/>
  <c r="FI81" i="16"/>
  <c r="FN81" i="16"/>
  <c r="AQ81" i="10"/>
  <c r="FF82" i="16"/>
  <c r="FK82" i="16"/>
  <c r="AR81" i="10"/>
  <c r="FG82" i="16"/>
  <c r="FL82" i="16"/>
  <c r="AS81" i="10"/>
  <c r="FH82" i="16"/>
  <c r="FM82" i="16"/>
  <c r="AT81" i="10"/>
  <c r="FI82" i="16"/>
  <c r="FN82" i="16"/>
  <c r="AQ82" i="10"/>
  <c r="FF83" i="16"/>
  <c r="FK83" i="16"/>
  <c r="AR82" i="10"/>
  <c r="FG83" i="16"/>
  <c r="FL83" i="16"/>
  <c r="AS82" i="10"/>
  <c r="FH83" i="16"/>
  <c r="FM83" i="16"/>
  <c r="AT82" i="10"/>
  <c r="FI83" i="16"/>
  <c r="FN83" i="16"/>
  <c r="AQ83" i="10"/>
  <c r="FF84" i="16"/>
  <c r="FK84" i="16"/>
  <c r="AR83" i="10"/>
  <c r="FG84" i="16"/>
  <c r="FL84" i="16"/>
  <c r="AS83" i="10"/>
  <c r="FH84" i="16"/>
  <c r="FM84" i="16"/>
  <c r="AT83" i="10"/>
  <c r="FI84" i="16"/>
  <c r="FN84" i="16"/>
  <c r="AQ84" i="10"/>
  <c r="FF85" i="16"/>
  <c r="FK85" i="16"/>
  <c r="AR84" i="10"/>
  <c r="FG85" i="16"/>
  <c r="FL85" i="16"/>
  <c r="AS84" i="10"/>
  <c r="FH85" i="16"/>
  <c r="FM85" i="16"/>
  <c r="AT84" i="10"/>
  <c r="FI85" i="16"/>
  <c r="FN85" i="16"/>
  <c r="AQ85" i="10"/>
  <c r="FF86" i="16"/>
  <c r="FK86" i="16"/>
  <c r="AR85" i="10"/>
  <c r="FG86" i="16"/>
  <c r="FL86" i="16"/>
  <c r="AS85" i="10"/>
  <c r="FH86" i="16"/>
  <c r="FM86" i="16"/>
  <c r="AT85" i="10"/>
  <c r="FI86" i="16"/>
  <c r="FN86" i="16"/>
  <c r="AQ86" i="10"/>
  <c r="FF87" i="16"/>
  <c r="FK87" i="16"/>
  <c r="AR86" i="10"/>
  <c r="FG87" i="16"/>
  <c r="FL87" i="16"/>
  <c r="AS86" i="10"/>
  <c r="FH87" i="16"/>
  <c r="FM87" i="16"/>
  <c r="AT86" i="10"/>
  <c r="FI87" i="16"/>
  <c r="FN87" i="16"/>
  <c r="AQ87" i="10"/>
  <c r="FF88" i="16"/>
  <c r="FK88" i="16"/>
  <c r="AR87" i="10"/>
  <c r="FG88" i="16"/>
  <c r="FL88" i="16"/>
  <c r="AS87" i="10"/>
  <c r="FH88" i="16"/>
  <c r="FM88" i="16"/>
  <c r="AT87" i="10"/>
  <c r="FI88" i="16"/>
  <c r="FN88" i="16"/>
  <c r="AQ88" i="10"/>
  <c r="FF89" i="16"/>
  <c r="FK89" i="16"/>
  <c r="AR88" i="10"/>
  <c r="FG89" i="16"/>
  <c r="FL89" i="16"/>
  <c r="AS88" i="10"/>
  <c r="FH89" i="16"/>
  <c r="FM89" i="16"/>
  <c r="AT88" i="10"/>
  <c r="FI89" i="16"/>
  <c r="FN89" i="16"/>
  <c r="AQ89" i="10"/>
  <c r="FF90" i="16"/>
  <c r="FK90" i="16"/>
  <c r="AR89" i="10"/>
  <c r="FG90" i="16"/>
  <c r="FL90" i="16"/>
  <c r="AS89" i="10"/>
  <c r="FH90" i="16"/>
  <c r="FM90" i="16"/>
  <c r="AT89" i="10"/>
  <c r="FI90" i="16"/>
  <c r="FN90" i="16"/>
  <c r="AQ90" i="10"/>
  <c r="FF91" i="16"/>
  <c r="FK91" i="16"/>
  <c r="AR90" i="10"/>
  <c r="FG91" i="16"/>
  <c r="FL91" i="16"/>
  <c r="AS90" i="10"/>
  <c r="FH91" i="16"/>
  <c r="FM91" i="16"/>
  <c r="AT90" i="10"/>
  <c r="FI91" i="16"/>
  <c r="FN91" i="16"/>
  <c r="AQ91" i="10"/>
  <c r="FF92" i="16"/>
  <c r="FK92" i="16"/>
  <c r="AR91" i="10"/>
  <c r="FG92" i="16"/>
  <c r="FL92" i="16"/>
  <c r="AS91" i="10"/>
  <c r="FH92" i="16"/>
  <c r="FM92" i="16"/>
  <c r="AT91" i="10"/>
  <c r="FI92" i="16"/>
  <c r="FN92" i="16"/>
  <c r="AQ92" i="10"/>
  <c r="FF93" i="16"/>
  <c r="FK93" i="16"/>
  <c r="AR92" i="10"/>
  <c r="FG93" i="16"/>
  <c r="FL93" i="16"/>
  <c r="AS92" i="10"/>
  <c r="FH93" i="16"/>
  <c r="FM93" i="16"/>
  <c r="AT92" i="10"/>
  <c r="FI93" i="16"/>
  <c r="FN93" i="16"/>
  <c r="AQ93" i="10"/>
  <c r="FF94" i="16"/>
  <c r="FK94" i="16"/>
  <c r="AR93" i="10"/>
  <c r="FG94" i="16"/>
  <c r="FL94" i="16"/>
  <c r="AS93" i="10"/>
  <c r="FH94" i="16"/>
  <c r="FM94" i="16"/>
  <c r="AT93" i="10"/>
  <c r="FI94" i="16"/>
  <c r="FN94" i="16"/>
  <c r="AQ94" i="10"/>
  <c r="FF95" i="16"/>
  <c r="FK95" i="16"/>
  <c r="AR94" i="10"/>
  <c r="FG95" i="16"/>
  <c r="FL95" i="16"/>
  <c r="AS94" i="10"/>
  <c r="FH95" i="16"/>
  <c r="FM95" i="16"/>
  <c r="AT94" i="10"/>
  <c r="FI95" i="16"/>
  <c r="FN95" i="16"/>
  <c r="AQ95" i="10"/>
  <c r="FF96" i="16"/>
  <c r="FK96" i="16"/>
  <c r="AR95" i="10"/>
  <c r="FG96" i="16"/>
  <c r="FL96" i="16"/>
  <c r="AS95" i="10"/>
  <c r="FH96" i="16"/>
  <c r="FM96" i="16"/>
  <c r="AT95" i="10"/>
  <c r="FI96" i="16"/>
  <c r="FN96" i="16"/>
  <c r="AQ96" i="10"/>
  <c r="FF97" i="16"/>
  <c r="FK97" i="16"/>
  <c r="AR96" i="10"/>
  <c r="FG97" i="16"/>
  <c r="FL97" i="16"/>
  <c r="AS96" i="10"/>
  <c r="FH97" i="16"/>
  <c r="FM97" i="16"/>
  <c r="AT96" i="10"/>
  <c r="FI97" i="16"/>
  <c r="FN97" i="16"/>
  <c r="AQ97" i="10"/>
  <c r="FF98" i="16"/>
  <c r="FK98" i="16"/>
  <c r="AR97" i="10"/>
  <c r="FG98" i="16"/>
  <c r="FL98" i="16"/>
  <c r="AS97" i="10"/>
  <c r="FH98" i="16"/>
  <c r="FM98" i="16"/>
  <c r="AT97" i="10"/>
  <c r="FI98" i="16"/>
  <c r="FN98" i="16"/>
  <c r="AQ98" i="10"/>
  <c r="FF99" i="16"/>
  <c r="FK99" i="16"/>
  <c r="AR98" i="10"/>
  <c r="FG99" i="16"/>
  <c r="FL99" i="16"/>
  <c r="AS98" i="10"/>
  <c r="FH99" i="16"/>
  <c r="FM99" i="16"/>
  <c r="AT98" i="10"/>
  <c r="FI99" i="16"/>
  <c r="FN99" i="16"/>
  <c r="AQ99" i="10"/>
  <c r="FF100" i="16"/>
  <c r="FK100" i="16"/>
  <c r="AR99" i="10"/>
  <c r="FG100" i="16"/>
  <c r="FL100" i="16"/>
  <c r="AS99" i="10"/>
  <c r="FH100" i="16"/>
  <c r="FM100" i="16"/>
  <c r="AT99" i="10"/>
  <c r="FI100" i="16"/>
  <c r="FN100" i="16"/>
  <c r="AQ100" i="10"/>
  <c r="FF101" i="16"/>
  <c r="FK101" i="16"/>
  <c r="AR100" i="10"/>
  <c r="FG101" i="16"/>
  <c r="FL101" i="16"/>
  <c r="AS100" i="10"/>
  <c r="FH101" i="16"/>
  <c r="FM101" i="16"/>
  <c r="AT100" i="10"/>
  <c r="FI101" i="16"/>
  <c r="FN101" i="16"/>
  <c r="AQ101" i="10"/>
  <c r="FF102" i="16"/>
  <c r="FK102" i="16"/>
  <c r="AR101" i="10"/>
  <c r="FG102" i="16"/>
  <c r="FL102" i="16"/>
  <c r="AS101" i="10"/>
  <c r="FH102" i="16"/>
  <c r="FM102" i="16"/>
  <c r="AT101" i="10"/>
  <c r="FI102" i="16"/>
  <c r="FN102" i="16"/>
  <c r="AQ102" i="10"/>
  <c r="FF103" i="16"/>
  <c r="FK103" i="16"/>
  <c r="AR102" i="10"/>
  <c r="FG103" i="16"/>
  <c r="FL103" i="16"/>
  <c r="AS102" i="10"/>
  <c r="FH103" i="16"/>
  <c r="FM103" i="16"/>
  <c r="AT102" i="10"/>
  <c r="FI103" i="16"/>
  <c r="FN103" i="16"/>
  <c r="AT150" i="10"/>
  <c r="FI151" i="16"/>
  <c r="FN151" i="16"/>
  <c r="AS150" i="10"/>
  <c r="FH151" i="16"/>
  <c r="FM151" i="16"/>
  <c r="AR150" i="10"/>
  <c r="FG151" i="16"/>
  <c r="FL151" i="16"/>
  <c r="AQ150" i="10"/>
  <c r="FF151" i="16"/>
  <c r="FK151" i="16"/>
  <c r="AT149" i="10"/>
  <c r="FI150" i="16"/>
  <c r="FN150" i="16"/>
  <c r="AS149" i="10"/>
  <c r="FH150" i="16"/>
  <c r="FM150" i="16"/>
  <c r="AR149" i="10"/>
  <c r="FG150" i="16"/>
  <c r="FL150" i="16"/>
  <c r="AQ149" i="10"/>
  <c r="FF150" i="16"/>
  <c r="FK150" i="16"/>
  <c r="AT148" i="10"/>
  <c r="FI149" i="16"/>
  <c r="FN149" i="16"/>
  <c r="AS148" i="10"/>
  <c r="FH149" i="16"/>
  <c r="FM149" i="16"/>
  <c r="AR148" i="10"/>
  <c r="FG149" i="16"/>
  <c r="FL149" i="16"/>
  <c r="AQ148" i="10"/>
  <c r="FF149" i="16"/>
  <c r="FK149" i="16"/>
  <c r="AT147" i="10"/>
  <c r="FI148" i="16"/>
  <c r="FN148" i="16"/>
  <c r="AS147" i="10"/>
  <c r="FH148" i="16"/>
  <c r="FM148" i="16"/>
  <c r="AR147" i="10"/>
  <c r="FG148" i="16"/>
  <c r="FL148" i="16"/>
  <c r="AQ147" i="10"/>
  <c r="FF148" i="16"/>
  <c r="FK148" i="16"/>
  <c r="AT146" i="10"/>
  <c r="FI147" i="16"/>
  <c r="FN147" i="16"/>
  <c r="AS146" i="10"/>
  <c r="FH147" i="16"/>
  <c r="FM147" i="16"/>
  <c r="AR146" i="10"/>
  <c r="FG147" i="16"/>
  <c r="FL147" i="16"/>
  <c r="AQ146" i="10"/>
  <c r="FF147" i="16"/>
  <c r="FK147" i="16"/>
  <c r="AT145" i="10"/>
  <c r="FI146" i="16"/>
  <c r="FN146" i="16"/>
  <c r="AS145" i="10"/>
  <c r="FH146" i="16"/>
  <c r="FM146" i="16"/>
  <c r="AR145" i="10"/>
  <c r="FG146" i="16"/>
  <c r="FL146" i="16"/>
  <c r="AQ145" i="10"/>
  <c r="FF146" i="16"/>
  <c r="FK146" i="16"/>
  <c r="AT144" i="10"/>
  <c r="FI145" i="16"/>
  <c r="FN145" i="16"/>
  <c r="AS144" i="10"/>
  <c r="FH145" i="16"/>
  <c r="FM145" i="16"/>
  <c r="AR144" i="10"/>
  <c r="FG145" i="16"/>
  <c r="FL145" i="16"/>
  <c r="AQ144" i="10"/>
  <c r="FF145" i="16"/>
  <c r="FK145" i="16"/>
  <c r="AT143" i="10"/>
  <c r="FI144" i="16"/>
  <c r="FN144" i="16"/>
  <c r="AS143" i="10"/>
  <c r="FH144" i="16"/>
  <c r="FM144" i="16"/>
  <c r="AR143" i="10"/>
  <c r="FG144" i="16"/>
  <c r="FL144" i="16"/>
  <c r="AQ143" i="10"/>
  <c r="FF144" i="16"/>
  <c r="FK144" i="16"/>
  <c r="AT142" i="10"/>
  <c r="FI143" i="16"/>
  <c r="FN143" i="16"/>
  <c r="AS142" i="10"/>
  <c r="FH143" i="16"/>
  <c r="FM143" i="16"/>
  <c r="AR142" i="10"/>
  <c r="FG143" i="16"/>
  <c r="FL143" i="16"/>
  <c r="AQ142" i="10"/>
  <c r="FF143" i="16"/>
  <c r="FK143" i="16"/>
  <c r="AT141" i="10"/>
  <c r="FI142" i="16"/>
  <c r="FN142" i="16"/>
  <c r="AS141" i="10"/>
  <c r="FH142" i="16"/>
  <c r="FM142" i="16"/>
  <c r="AR141" i="10"/>
  <c r="FG142" i="16"/>
  <c r="FL142" i="16"/>
  <c r="AQ141" i="10"/>
  <c r="FF142" i="16"/>
  <c r="FK142" i="16"/>
  <c r="AT140" i="10"/>
  <c r="FI141" i="16"/>
  <c r="FN141" i="16"/>
  <c r="AS140" i="10"/>
  <c r="FH141" i="16"/>
  <c r="FM141" i="16"/>
  <c r="AR140" i="10"/>
  <c r="FG141" i="16"/>
  <c r="FL141" i="16"/>
  <c r="AQ140" i="10"/>
  <c r="FF141" i="16"/>
  <c r="FK141" i="16"/>
  <c r="AT139" i="10"/>
  <c r="FI140" i="16"/>
  <c r="FN140" i="16"/>
  <c r="AS139" i="10"/>
  <c r="FH140" i="16"/>
  <c r="FM140" i="16"/>
  <c r="AR139" i="10"/>
  <c r="FG140" i="16"/>
  <c r="FL140" i="16"/>
  <c r="AQ139" i="10"/>
  <c r="FF140" i="16"/>
  <c r="FK140" i="16"/>
  <c r="AT138" i="10"/>
  <c r="FI139" i="16"/>
  <c r="FN139" i="16"/>
  <c r="AS138" i="10"/>
  <c r="FH139" i="16"/>
  <c r="FM139" i="16"/>
  <c r="AR138" i="10"/>
  <c r="FG139" i="16"/>
  <c r="FL139" i="16"/>
  <c r="AQ138" i="10"/>
  <c r="FF139" i="16"/>
  <c r="FK139" i="16"/>
  <c r="AT137" i="10"/>
  <c r="FI138" i="16"/>
  <c r="FN138" i="16"/>
  <c r="AS137" i="10"/>
  <c r="FH138" i="16"/>
  <c r="FM138" i="16"/>
  <c r="AR137" i="10"/>
  <c r="FG138" i="16"/>
  <c r="FL138" i="16"/>
  <c r="AQ137" i="10"/>
  <c r="FF138" i="16"/>
  <c r="FK138" i="16"/>
  <c r="AT136" i="10"/>
  <c r="FI137" i="16"/>
  <c r="FN137" i="16"/>
  <c r="AS136" i="10"/>
  <c r="FH137" i="16"/>
  <c r="FM137" i="16"/>
  <c r="AR136" i="10"/>
  <c r="FG137" i="16"/>
  <c r="FL137" i="16"/>
  <c r="AQ136" i="10"/>
  <c r="FF137" i="16"/>
  <c r="FK137" i="16"/>
  <c r="AT135" i="10"/>
  <c r="FI136" i="16"/>
  <c r="FN136" i="16"/>
  <c r="AS135" i="10"/>
  <c r="FH136" i="16"/>
  <c r="FM136" i="16"/>
  <c r="AR135" i="10"/>
  <c r="FG136" i="16"/>
  <c r="FL136" i="16"/>
  <c r="AQ135" i="10"/>
  <c r="FF136" i="16"/>
  <c r="FK136" i="16"/>
  <c r="AT134" i="10"/>
  <c r="FI135" i="16"/>
  <c r="FN135" i="16"/>
  <c r="AS134" i="10"/>
  <c r="FH135" i="16"/>
  <c r="FM135" i="16"/>
  <c r="AR134" i="10"/>
  <c r="FG135" i="16"/>
  <c r="FL135" i="16"/>
  <c r="AQ134" i="10"/>
  <c r="FF135" i="16"/>
  <c r="FK135" i="16"/>
  <c r="AT133" i="10"/>
  <c r="FI134" i="16"/>
  <c r="FN134" i="16"/>
  <c r="AS133" i="10"/>
  <c r="FH134" i="16"/>
  <c r="FM134" i="16"/>
  <c r="AR133" i="10"/>
  <c r="FG134" i="16"/>
  <c r="FL134" i="16"/>
  <c r="AQ133" i="10"/>
  <c r="FF134" i="16"/>
  <c r="FK134" i="16"/>
  <c r="AT132" i="10"/>
  <c r="FI133" i="16"/>
  <c r="FN133" i="16"/>
  <c r="AS132" i="10"/>
  <c r="FH133" i="16"/>
  <c r="FM133" i="16"/>
  <c r="AR132" i="10"/>
  <c r="FG133" i="16"/>
  <c r="FL133" i="16"/>
  <c r="AQ132" i="10"/>
  <c r="FF133" i="16"/>
  <c r="FK133" i="16"/>
  <c r="AT131" i="10"/>
  <c r="FI132" i="16"/>
  <c r="FN132" i="16"/>
  <c r="AS131" i="10"/>
  <c r="FH132" i="16"/>
  <c r="FM132" i="16"/>
  <c r="AR131" i="10"/>
  <c r="FG132" i="16"/>
  <c r="FL132" i="16"/>
  <c r="AQ131" i="10"/>
  <c r="FF132" i="16"/>
  <c r="FK132" i="16"/>
  <c r="AT130" i="10"/>
  <c r="FI131" i="16"/>
  <c r="FN131" i="16"/>
  <c r="AS130" i="10"/>
  <c r="FH131" i="16"/>
  <c r="FM131" i="16"/>
  <c r="AR130" i="10"/>
  <c r="FG131" i="16"/>
  <c r="FL131" i="16"/>
  <c r="AQ130" i="10"/>
  <c r="FF131" i="16"/>
  <c r="FK131" i="16"/>
  <c r="AT129" i="10"/>
  <c r="FI130" i="16"/>
  <c r="FN130" i="16"/>
  <c r="AS129" i="10"/>
  <c r="FH130" i="16"/>
  <c r="FM130" i="16"/>
  <c r="AR129" i="10"/>
  <c r="FG130" i="16"/>
  <c r="FL130" i="16"/>
  <c r="AQ129" i="10"/>
  <c r="FF130" i="16"/>
  <c r="FK130" i="16"/>
  <c r="AT128" i="10"/>
  <c r="FI129" i="16"/>
  <c r="FN129" i="16"/>
  <c r="AS128" i="10"/>
  <c r="FH129" i="16"/>
  <c r="FM129" i="16"/>
  <c r="AR128" i="10"/>
  <c r="FG129" i="16"/>
  <c r="FL129" i="16"/>
  <c r="AQ128" i="10"/>
  <c r="FF129" i="16"/>
  <c r="FK129" i="16"/>
  <c r="AT127" i="10"/>
  <c r="FI128" i="16"/>
  <c r="FN128" i="16"/>
  <c r="AS127" i="10"/>
  <c r="FH128" i="16"/>
  <c r="FM128" i="16"/>
  <c r="AR127" i="10"/>
  <c r="FG128" i="16"/>
  <c r="FL128" i="16"/>
  <c r="AQ127" i="10"/>
  <c r="FF128" i="16"/>
  <c r="FK128" i="16"/>
  <c r="AT126" i="10"/>
  <c r="FI127" i="16"/>
  <c r="FN127" i="16"/>
  <c r="AS126" i="10"/>
  <c r="FH127" i="16"/>
  <c r="FM127" i="16"/>
  <c r="AR126" i="10"/>
  <c r="FG127" i="16"/>
  <c r="FL127" i="16"/>
  <c r="AQ126" i="10"/>
  <c r="FF127" i="16"/>
  <c r="FK127" i="16"/>
  <c r="AT125" i="10"/>
  <c r="FI126" i="16"/>
  <c r="FN126" i="16"/>
  <c r="AS125" i="10"/>
  <c r="FH126" i="16"/>
  <c r="FM126" i="16"/>
  <c r="AR125" i="10"/>
  <c r="FG126" i="16"/>
  <c r="FL126" i="16"/>
  <c r="AQ125" i="10"/>
  <c r="FF126" i="16"/>
  <c r="FK126" i="16"/>
  <c r="AT124" i="10"/>
  <c r="FI125" i="16"/>
  <c r="FN125" i="16"/>
  <c r="AS124" i="10"/>
  <c r="FH125" i="16"/>
  <c r="FM125" i="16"/>
  <c r="AR124" i="10"/>
  <c r="FG125" i="16"/>
  <c r="FL125" i="16"/>
  <c r="AQ124" i="10"/>
  <c r="FF125" i="16"/>
  <c r="FK125" i="16"/>
  <c r="AT123" i="10"/>
  <c r="FI124" i="16"/>
  <c r="FN124" i="16"/>
  <c r="AS123" i="10"/>
  <c r="FH124" i="16"/>
  <c r="FM124" i="16"/>
  <c r="AR123" i="10"/>
  <c r="FG124" i="16"/>
  <c r="FL124" i="16"/>
  <c r="AQ123" i="10"/>
  <c r="FF124" i="16"/>
  <c r="FK124" i="16"/>
  <c r="AT122" i="10"/>
  <c r="FI123" i="16"/>
  <c r="FN123" i="16"/>
  <c r="AS122" i="10"/>
  <c r="FH123" i="16"/>
  <c r="FM123" i="16"/>
  <c r="AR122" i="10"/>
  <c r="FG123" i="16"/>
  <c r="FL123" i="16"/>
  <c r="AQ122" i="10"/>
  <c r="FF123" i="16"/>
  <c r="FK123" i="16"/>
  <c r="AT121" i="10"/>
  <c r="FI122" i="16"/>
  <c r="FN122" i="16"/>
  <c r="AS121" i="10"/>
  <c r="FH122" i="16"/>
  <c r="FM122" i="16"/>
  <c r="AR121" i="10"/>
  <c r="FG122" i="16"/>
  <c r="FL122" i="16"/>
  <c r="AQ121" i="10"/>
  <c r="FF122" i="16"/>
  <c r="FK122" i="16"/>
  <c r="AT120" i="10"/>
  <c r="FI121" i="16"/>
  <c r="FN121" i="16"/>
  <c r="AS120" i="10"/>
  <c r="FH121" i="16"/>
  <c r="FM121" i="16"/>
  <c r="AR120" i="10"/>
  <c r="FG121" i="16"/>
  <c r="FL121" i="16"/>
  <c r="AQ120" i="10"/>
  <c r="FF121" i="16"/>
  <c r="FK121" i="16"/>
  <c r="AT119" i="10"/>
  <c r="FI120" i="16"/>
  <c r="FN120" i="16"/>
  <c r="AS119" i="10"/>
  <c r="FH120" i="16"/>
  <c r="FM120" i="16"/>
  <c r="AR119" i="10"/>
  <c r="FG120" i="16"/>
  <c r="FL120" i="16"/>
  <c r="AQ119" i="10"/>
  <c r="FF120" i="16"/>
  <c r="FK120" i="16"/>
  <c r="AT118" i="10"/>
  <c r="FI119" i="16"/>
  <c r="FN119" i="16"/>
  <c r="AS118" i="10"/>
  <c r="FH119" i="16"/>
  <c r="FM119" i="16"/>
  <c r="AR118" i="10"/>
  <c r="FG119" i="16"/>
  <c r="FL119" i="16"/>
  <c r="AQ118" i="10"/>
  <c r="FF119" i="16"/>
  <c r="FK119" i="16"/>
  <c r="AT117" i="10"/>
  <c r="FI118" i="16"/>
  <c r="FN118" i="16"/>
  <c r="AS117" i="10"/>
  <c r="FH118" i="16"/>
  <c r="FM118" i="16"/>
  <c r="AR117" i="10"/>
  <c r="FG118" i="16"/>
  <c r="FL118" i="16"/>
  <c r="AQ117" i="10"/>
  <c r="FF118" i="16"/>
  <c r="FK118" i="16"/>
  <c r="AT116" i="10"/>
  <c r="FI117" i="16"/>
  <c r="FN117" i="16"/>
  <c r="AS116" i="10"/>
  <c r="FH117" i="16"/>
  <c r="FM117" i="16"/>
  <c r="AR116" i="10"/>
  <c r="FG117" i="16"/>
  <c r="FL117" i="16"/>
  <c r="AQ116" i="10"/>
  <c r="FF117" i="16"/>
  <c r="FK117" i="16"/>
  <c r="AT115" i="10"/>
  <c r="FI116" i="16"/>
  <c r="FN116" i="16"/>
  <c r="AS115" i="10"/>
  <c r="FH116" i="16"/>
  <c r="FM116" i="16"/>
  <c r="AR115" i="10"/>
  <c r="FG116" i="16"/>
  <c r="FL116" i="16"/>
  <c r="AQ115" i="10"/>
  <c r="FF116" i="16"/>
  <c r="FK116" i="16"/>
  <c r="AT114" i="10"/>
  <c r="FI115" i="16"/>
  <c r="FN115" i="16"/>
  <c r="AS114" i="10"/>
  <c r="FH115" i="16"/>
  <c r="FM115" i="16"/>
  <c r="AR114" i="10"/>
  <c r="FG115" i="16"/>
  <c r="FL115" i="16"/>
  <c r="AQ114" i="10"/>
  <c r="FF115" i="16"/>
  <c r="FK115" i="16"/>
  <c r="AT113" i="10"/>
  <c r="FI114" i="16"/>
  <c r="FN114" i="16"/>
  <c r="AS113" i="10"/>
  <c r="FH114" i="16"/>
  <c r="FM114" i="16"/>
  <c r="AR113" i="10"/>
  <c r="FG114" i="16"/>
  <c r="FL114" i="16"/>
  <c r="AQ113" i="10"/>
  <c r="FF114" i="16"/>
  <c r="FK114" i="16"/>
  <c r="AT112" i="10"/>
  <c r="FI113" i="16"/>
  <c r="FN113" i="16"/>
  <c r="AS112" i="10"/>
  <c r="FH113" i="16"/>
  <c r="FM113" i="16"/>
  <c r="AR112" i="10"/>
  <c r="FG113" i="16"/>
  <c r="FL113" i="16"/>
  <c r="AQ112" i="10"/>
  <c r="FF113" i="16"/>
  <c r="FK113" i="16"/>
  <c r="AT111" i="10"/>
  <c r="FI112" i="16"/>
  <c r="FN112" i="16"/>
  <c r="AS111" i="10"/>
  <c r="FH112" i="16"/>
  <c r="FM112" i="16"/>
  <c r="AR111" i="10"/>
  <c r="FG112" i="16"/>
  <c r="FL112" i="16"/>
  <c r="AQ111" i="10"/>
  <c r="FF112" i="16"/>
  <c r="FK112" i="16"/>
  <c r="AT110" i="10"/>
  <c r="FI111" i="16"/>
  <c r="FN111" i="16"/>
  <c r="AS110" i="10"/>
  <c r="FH111" i="16"/>
  <c r="FM111" i="16"/>
  <c r="AR110" i="10"/>
  <c r="FG111" i="16"/>
  <c r="FL111" i="16"/>
  <c r="AQ110" i="10"/>
  <c r="FF111" i="16"/>
  <c r="FK111" i="16"/>
  <c r="AT109" i="10"/>
  <c r="FI110" i="16"/>
  <c r="FN110" i="16"/>
  <c r="AS109" i="10"/>
  <c r="FH110" i="16"/>
  <c r="FM110" i="16"/>
  <c r="AR109" i="10"/>
  <c r="FG110" i="16"/>
  <c r="FL110" i="16"/>
  <c r="AQ109" i="10"/>
  <c r="FF110" i="16"/>
  <c r="FK110" i="16"/>
  <c r="AT108" i="10"/>
  <c r="FI109" i="16"/>
  <c r="FN109" i="16"/>
  <c r="AS108" i="10"/>
  <c r="FH109" i="16"/>
  <c r="FM109" i="16"/>
  <c r="AR108" i="10"/>
  <c r="FG109" i="16"/>
  <c r="FL109" i="16"/>
  <c r="AQ108" i="10"/>
  <c r="FF109" i="16"/>
  <c r="FK109" i="16"/>
  <c r="AT107" i="10"/>
  <c r="FI108" i="16"/>
  <c r="FN108" i="16"/>
  <c r="AS107" i="10"/>
  <c r="FH108" i="16"/>
  <c r="FM108" i="16"/>
  <c r="AR107" i="10"/>
  <c r="FG108" i="16"/>
  <c r="FL108" i="16"/>
  <c r="AQ107" i="10"/>
  <c r="FF108" i="16"/>
  <c r="FK108" i="16"/>
  <c r="AT106" i="10"/>
  <c r="FI107" i="16"/>
  <c r="FN107" i="16"/>
  <c r="AS106" i="10"/>
  <c r="FH107" i="16"/>
  <c r="FM107" i="16"/>
  <c r="AR106" i="10"/>
  <c r="FG107" i="16"/>
  <c r="FL107" i="16"/>
  <c r="AQ106" i="10"/>
  <c r="FF107" i="16"/>
  <c r="FK107" i="16"/>
  <c r="AT105" i="10"/>
  <c r="FI106" i="16"/>
  <c r="FN106" i="16"/>
  <c r="AS105" i="10"/>
  <c r="FH106" i="16"/>
  <c r="FM106" i="16"/>
  <c r="AR105" i="10"/>
  <c r="FG106" i="16"/>
  <c r="FL106" i="16"/>
  <c r="AQ105" i="10"/>
  <c r="FF106" i="16"/>
  <c r="FK106" i="16"/>
  <c r="AT104" i="10"/>
  <c r="FI105" i="16"/>
  <c r="FN105" i="16"/>
  <c r="AS104" i="10"/>
  <c r="FH105" i="16"/>
  <c r="FM105" i="16"/>
  <c r="AR104" i="10"/>
  <c r="FG105" i="16"/>
  <c r="FL105" i="16"/>
  <c r="AQ104" i="10"/>
  <c r="FF105" i="16"/>
  <c r="FK105" i="16"/>
  <c r="AT103" i="10"/>
  <c r="FI104" i="16"/>
  <c r="FN104" i="16"/>
  <c r="AS103" i="10"/>
  <c r="FH104" i="16"/>
  <c r="FM104" i="16"/>
  <c r="AR103" i="10"/>
  <c r="FG104" i="16"/>
  <c r="FL104" i="16"/>
  <c r="AQ103" i="10"/>
  <c r="FF104" i="16"/>
  <c r="FK104" i="16"/>
</calcChain>
</file>

<file path=xl/sharedStrings.xml><?xml version="1.0" encoding="utf-8"?>
<sst xmlns="http://schemas.openxmlformats.org/spreadsheetml/2006/main" count="12435" uniqueCount="198">
  <si>
    <t>3s</t>
  </si>
  <si>
    <t>30s</t>
  </si>
  <si>
    <t>300s</t>
  </si>
  <si>
    <t>State</t>
  </si>
  <si>
    <t>Start</t>
  </si>
  <si>
    <t>End</t>
  </si>
  <si>
    <t>Sequence</t>
  </si>
  <si>
    <t>Search RT</t>
  </si>
  <si>
    <t>Charge</t>
  </si>
  <si>
    <t>Max D</t>
  </si>
  <si>
    <t>Start RT</t>
  </si>
  <si>
    <t>End RT</t>
  </si>
  <si>
    <t>#D</t>
  </si>
  <si>
    <t>%D</t>
  </si>
  <si>
    <t>Score</t>
  </si>
  <si>
    <t>Conf</t>
  </si>
  <si>
    <t>Medium</t>
  </si>
  <si>
    <t>High</t>
  </si>
  <si>
    <t>SD</t>
  </si>
  <si>
    <t>3000s</t>
  </si>
  <si>
    <t>T-TEST</t>
  </si>
  <si>
    <t>Changes (t-test considered)</t>
  </si>
  <si>
    <t>PI3K+vesicles</t>
  </si>
  <si>
    <t>PI3K+Gbg</t>
  </si>
  <si>
    <t>PI3K+Ras</t>
  </si>
  <si>
    <t>PI3K+Ras+Gbg</t>
  </si>
  <si>
    <t>V vs Apo</t>
  </si>
  <si>
    <t>R vs V</t>
  </si>
  <si>
    <t>G vs V</t>
  </si>
  <si>
    <t>GR vs V</t>
  </si>
  <si>
    <t>GR vs R</t>
  </si>
  <si>
    <t>GR vs G</t>
  </si>
  <si>
    <t>Apo</t>
  </si>
  <si>
    <t>V</t>
  </si>
  <si>
    <t>G</t>
  </si>
  <si>
    <t>R</t>
  </si>
  <si>
    <t>GR</t>
  </si>
  <si>
    <t>V VS APO</t>
  </si>
  <si>
    <t>R VS V</t>
  </si>
  <si>
    <t>G VS V</t>
  </si>
  <si>
    <t>GR VS V</t>
  </si>
  <si>
    <t>GR VS R</t>
  </si>
  <si>
    <t>GR VS G</t>
  </si>
  <si>
    <t>Apo vs V</t>
  </si>
  <si>
    <t>V vs R</t>
  </si>
  <si>
    <t>V vs G</t>
  </si>
  <si>
    <t>V vs GR</t>
  </si>
  <si>
    <t>R vs GR</t>
  </si>
  <si>
    <t>G vs GR</t>
  </si>
  <si>
    <t>PI3K apo</t>
  </si>
  <si>
    <t>ELIPIE</t>
  </si>
  <si>
    <t>ELIPIEF</t>
  </si>
  <si>
    <t>FVLPTSQRKCKSPETAL</t>
  </si>
  <si>
    <t>LHVAGHGNVEQ</t>
  </si>
  <si>
    <t>LHVAGHGNVEQM</t>
  </si>
  <si>
    <t>HVAGHGNVEQ</t>
  </si>
  <si>
    <t>HVAGHGNVEQM</t>
  </si>
  <si>
    <t>KAQVWL</t>
  </si>
  <si>
    <t>RALETSVA</t>
  </si>
  <si>
    <t>LETSVA</t>
  </si>
  <si>
    <t>LETSVAAD</t>
  </si>
  <si>
    <t>FYHRLGPHHFLLL</t>
  </si>
  <si>
    <t>YHRLGPHHFLL</t>
  </si>
  <si>
    <t>YHRLGPHHFLLL</t>
  </si>
  <si>
    <t>YQKKGQW</t>
  </si>
  <si>
    <t>YEIYDKYQVVQT</t>
  </si>
  <si>
    <t>YEIYDKYQVVQTLDC</t>
  </si>
  <si>
    <t>QVVQTL</t>
  </si>
  <si>
    <t>LRYWKATHRSPGQIHL</t>
  </si>
  <si>
    <t>LRYWKATHRSPGQIHLVQRHPPSEESQA</t>
  </si>
  <si>
    <t>VQRHPPSEESQA</t>
  </si>
  <si>
    <t>FQRQLTAL</t>
  </si>
  <si>
    <t>QRQLTAL</t>
  </si>
  <si>
    <t>IGYDVTD</t>
  </si>
  <si>
    <t>DVTDVSNVHDDE</t>
  </si>
  <si>
    <t>DVTDVSNVHDDELE</t>
  </si>
  <si>
    <t>DVTDVSNVHDDELEF</t>
  </si>
  <si>
    <t>VSNVHDDELE</t>
  </si>
  <si>
    <t>EFTRRGLVT</t>
  </si>
  <si>
    <t>EFTRRGLVTPRMAE</t>
  </si>
  <si>
    <t>TRRGLVT</t>
  </si>
  <si>
    <t>TRRGLVTPRM</t>
  </si>
  <si>
    <t>AEVASRDPKL</t>
  </si>
  <si>
    <t>VASRDPKL</t>
  </si>
  <si>
    <t>YAMHPWVTSKPLPEYL</t>
  </si>
  <si>
    <t>WKKIANN</t>
  </si>
  <si>
    <t>WKKIANNCIF</t>
  </si>
  <si>
    <t>IVIHRSTTSQT</t>
  </si>
  <si>
    <t>IVIHRSTTSQTIKVSPDDTPGAIL</t>
  </si>
  <si>
    <t>VIHRSTTSQTI</t>
  </si>
  <si>
    <t>TIKVSPDDTPGAIL</t>
  </si>
  <si>
    <t>IKVSPDDTPGAIL</t>
  </si>
  <si>
    <t>FTKMAKKKSLMDIPESQSEQD</t>
  </si>
  <si>
    <t>FVLRVCGRD</t>
  </si>
  <si>
    <t>FVLRVCGRDEYL</t>
  </si>
  <si>
    <t>VGETPIKNFQ</t>
  </si>
  <si>
    <t>VGETPIKNFQWVRHCLKNGEEIHVVL</t>
  </si>
  <si>
    <t>WVRHCLKNGEE</t>
  </si>
  <si>
    <t>DTPPDPAL</t>
  </si>
  <si>
    <t>DEVRKEEWPLVDDCT</t>
  </si>
  <si>
    <t>DEVRKEEWPLVDDCTGVTGY</t>
  </si>
  <si>
    <t>DEVRKEEWPLVDDCTGVTGYHEQL</t>
  </si>
  <si>
    <t>HEQLTIHGKDHESVF</t>
  </si>
  <si>
    <t>TIHGKDHESVF</t>
  </si>
  <si>
    <t>WDCDRKFRVKIRGIDIPVLPRNTDL</t>
  </si>
  <si>
    <t>IPVLPRNTDL</t>
  </si>
  <si>
    <t>IPVLPRNTDLTV</t>
  </si>
  <si>
    <t>FVEANIQHGQQVL</t>
  </si>
  <si>
    <t>VEANIQHGQQVL</t>
  </si>
  <si>
    <t>CQRRTSPKPFTEE</t>
  </si>
  <si>
    <t>SIKIKDLPKGAL</t>
  </si>
  <si>
    <t>YVNLLL</t>
  </si>
  <si>
    <t>LLIDHRFLL</t>
  </si>
  <si>
    <t>LLIDHRFLLRRGE</t>
  </si>
  <si>
    <t>LLIDHRFLLRRGEY</t>
  </si>
  <si>
    <t>WQISGKGEDQGSF</t>
  </si>
  <si>
    <t>NADKLTSATNPDKENSM</t>
  </si>
  <si>
    <t>NADKLTSATNPDKENSMS</t>
  </si>
  <si>
    <t>MSISIL</t>
  </si>
  <si>
    <t>LDNYCHPIAL</t>
  </si>
  <si>
    <t>LDNYCHPIALPKHQPTPDPEGDRVRAEMPNQL</t>
  </si>
  <si>
    <t>YCHPIALPKHQPTPDPEGDRVRAEMPNQL</t>
  </si>
  <si>
    <t>AIIATDPLNPLTAEDKE</t>
  </si>
  <si>
    <t>AIIATDPLNPLTAEDKELLWHF</t>
  </si>
  <si>
    <t>IIATDPLNPLTAED</t>
  </si>
  <si>
    <t>IIATDPLNPLTAEDKE</t>
  </si>
  <si>
    <t>IIATDPLNPLTAEDKELLWHF</t>
  </si>
  <si>
    <t>LLWHF</t>
  </si>
  <si>
    <t>LLWHFRYESLKHPKAYPKL</t>
  </si>
  <si>
    <t>RYESLKHPKAYPKL</t>
  </si>
  <si>
    <t>EIVAKT</t>
  </si>
  <si>
    <t>KTYQLL</t>
  </si>
  <si>
    <t>LARREVWDQSAL</t>
  </si>
  <si>
    <t>ARREVWDQSAL</t>
  </si>
  <si>
    <t>DVGLTMQL</t>
  </si>
  <si>
    <t>LDCNF</t>
  </si>
  <si>
    <t>SDENVRA</t>
  </si>
  <si>
    <t>IAVQKLESL</t>
  </si>
  <si>
    <t>IAVQKLESLEDD</t>
  </si>
  <si>
    <t>EDDDVL</t>
  </si>
  <si>
    <t>DDVLHYLLQ</t>
  </si>
  <si>
    <t>LVQAVKFEPYHDSAL</t>
  </si>
  <si>
    <t>AVKFEPYHDSAL</t>
  </si>
  <si>
    <t>LLKRGLRNKRIGHFLFW</t>
  </si>
  <si>
    <t>RSEIAQSRHYQQRF</t>
  </si>
  <si>
    <t>AVILE</t>
  </si>
  <si>
    <t>YLRGCGTAML</t>
  </si>
  <si>
    <t>FTQQVQ</t>
  </si>
  <si>
    <t>FTQQVQV</t>
  </si>
  <si>
    <t>DIKSLSAEKYDVSSQVISQLKQKLENLQNSQLPES</t>
  </si>
  <si>
    <t>EKYDVSS</t>
  </si>
  <si>
    <t>EKYDVSSQVISQLKQKLENLQNSQLPES</t>
  </si>
  <si>
    <t>KQKLENLQNSQLPES</t>
  </si>
  <si>
    <t>FRVPYDPGLKAGAL</t>
  </si>
  <si>
    <t>AIEKCKVMASKKKPLW</t>
  </si>
  <si>
    <t>KCKVMASKKKPLW</t>
  </si>
  <si>
    <t>KVMASKKKPLWLEF</t>
  </si>
  <si>
    <t>KCADPTALSN</t>
  </si>
  <si>
    <t>KCADPTALSNETIGIIFKHGDDLRQDM</t>
  </si>
  <si>
    <t>SNETIG</t>
  </si>
  <si>
    <t>SNETIGIIFKHGDDLRQDM</t>
  </si>
  <si>
    <t>SNETIGIIFKHGDDLRQDML</t>
  </si>
  <si>
    <t>ILQIL</t>
  </si>
  <si>
    <t>RIMESIW</t>
  </si>
  <si>
    <t>RIMESIWETESL</t>
  </si>
  <si>
    <t>SIWETESLD</t>
  </si>
  <si>
    <t>SIWETESLDL</t>
  </si>
  <si>
    <t>ETESLDL</t>
  </si>
  <si>
    <t>LCLLPYGCISTGDKIGM</t>
  </si>
  <si>
    <t>CLLPYGC</t>
  </si>
  <si>
    <t>CLLPYGCISTGDKIGMIE</t>
  </si>
  <si>
    <t>IEIVKDATT</t>
  </si>
  <si>
    <t>IAKIQQSTVGNTGAF</t>
  </si>
  <si>
    <t>IAKIQQSTVGNTGAFKDEVL</t>
  </si>
  <si>
    <t>VERFVYSCAG</t>
  </si>
  <si>
    <t>RFVYSCAG</t>
  </si>
  <si>
    <t>YCVAT</t>
  </si>
  <si>
    <t>FVLGIGDRHNDNIM</t>
  </si>
  <si>
    <t>ITETGNL</t>
  </si>
  <si>
    <t>ITETGNLF</t>
  </si>
  <si>
    <t>ITETGNLFHIDFGHILGNYKSF</t>
  </si>
  <si>
    <t>ITETGNLFHIDFGHILGNYKSFLGINKERVPFVLTPDFL</t>
  </si>
  <si>
    <t>FHIDFGHILGNYKSF</t>
  </si>
  <si>
    <t>FHIDFGHILGNYKSFLGINKERVPFVLTPDFL</t>
  </si>
  <si>
    <t>HIDFGHILGNYKSF</t>
  </si>
  <si>
    <t>KSFLGINKERVPFVLTPDFL</t>
  </si>
  <si>
    <t>LGINKERVPFVLTPDFL</t>
  </si>
  <si>
    <t>KERVPFVLTPDFL</t>
  </si>
  <si>
    <t>FVMGTSGKKTSPHFQKFQDICV</t>
  </si>
  <si>
    <t>KAYLALRHHTNLL</t>
  </si>
  <si>
    <t>YLALRHHTNL</t>
  </si>
  <si>
    <t>ALRHHTNL</t>
  </si>
  <si>
    <t>LMTGMPQL</t>
  </si>
  <si>
    <t>YIRDALTVGKNEEDAKKYFLDQ</t>
  </si>
  <si>
    <t>IRDALTVGKNEEDAKKYFLDQ</t>
  </si>
  <si>
    <t>IEVCRDKGWTVQF</t>
  </si>
  <si>
    <t>VCRDKGWTVQF</t>
  </si>
  <si>
    <t>LHLVL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</si>
</sst>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CC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2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3" borderId="0" xfId="0" applyFill="1"/>
    <xf numFmtId="164" fontId="0" fillId="0" borderId="0" xfId="0" applyNumberFormat="1" applyFill="1"/>
    <xf numFmtId="165" fontId="0" fillId="0" borderId="0" xfId="0" applyNumberFormat="1" applyFont="1" applyFill="1" applyBorder="1"/>
    <xf numFmtId="0" fontId="0" fillId="0" borderId="0" xfId="0" applyFill="1"/>
    <xf numFmtId="0" fontId="0" fillId="0" borderId="0" xfId="0" applyBorder="1" applyAlignment="1"/>
    <xf numFmtId="2" fontId="0" fillId="0" borderId="0" xfId="0" applyNumberFormat="1" applyBorder="1"/>
    <xf numFmtId="2" fontId="0" fillId="0" borderId="0" xfId="0" applyNumberFormat="1"/>
    <xf numFmtId="2" fontId="0" fillId="0" borderId="0" xfId="0" applyNumberFormat="1" applyFill="1"/>
    <xf numFmtId="2" fontId="0" fillId="0" borderId="0" xfId="0" applyNumberFormat="1" applyFont="1" applyFill="1" applyBorder="1"/>
    <xf numFmtId="2" fontId="0" fillId="0" borderId="0" xfId="0" applyNumberFormat="1" applyFill="1" applyBorder="1"/>
    <xf numFmtId="0" fontId="0" fillId="0" borderId="0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2" borderId="3" xfId="0" applyFill="1" applyBorder="1"/>
    <xf numFmtId="0" fontId="0" fillId="3" borderId="3" xfId="0" applyFill="1" applyBorder="1"/>
    <xf numFmtId="0" fontId="0" fillId="2" borderId="4" xfId="0" applyFill="1" applyBorder="1"/>
    <xf numFmtId="0" fontId="0" fillId="3" borderId="4" xfId="0" applyFill="1" applyBorder="1"/>
    <xf numFmtId="0" fontId="0" fillId="2" borderId="5" xfId="0" applyFill="1" applyBorder="1"/>
    <xf numFmtId="0" fontId="0" fillId="3" borderId="5" xfId="0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Border="1"/>
    <xf numFmtId="0" fontId="0" fillId="3" borderId="0" xfId="0" applyFill="1" applyBorder="1"/>
    <xf numFmtId="11" fontId="0" fillId="4" borderId="0" xfId="0" applyNumberFormat="1" applyFill="1" applyBorder="1"/>
    <xf numFmtId="11" fontId="0" fillId="0" borderId="0" xfId="0" applyNumberFormat="1" applyBorder="1"/>
    <xf numFmtId="0" fontId="0" fillId="0" borderId="0" xfId="0" applyAlignment="1"/>
    <xf numFmtId="2" fontId="5" fillId="0" borderId="0" xfId="0" applyNumberFormat="1" applyFont="1" applyBorder="1"/>
    <xf numFmtId="0" fontId="5" fillId="0" borderId="0" xfId="0" applyFont="1" applyBorder="1"/>
    <xf numFmtId="0" fontId="3" fillId="0" borderId="0" xfId="0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11" fontId="0" fillId="0" borderId="0" xfId="0" applyNumberFormat="1" applyFill="1" applyBorder="1"/>
  </cellXfs>
  <cellStyles count="2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Normal" xfId="0" builtinId="0"/>
  </cellStyles>
  <dxfs count="1051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49998474074526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49998474074526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5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</dxfs>
  <tableStyles count="0" defaultTableStyle="TableStyleMedium2" defaultPivotStyle="PivotStyleLight16"/>
  <colors>
    <mruColors>
      <color rgb="FFFFCCCC"/>
      <color rgb="FFFFF378"/>
      <color rgb="FF5EF9FF"/>
      <color rgb="FF013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42"/>
  <sheetViews>
    <sheetView zoomScale="55" zoomScaleNormal="55" zoomScalePageLayoutView="55" workbookViewId="0">
      <pane ySplit="1" topLeftCell="A2" activePane="bottomLeft" state="frozen"/>
      <selection pane="bottomLeft" activeCell="B1" sqref="B1:D1048576"/>
    </sheetView>
  </sheetViews>
  <sheetFormatPr defaultColWidth="8.85546875" defaultRowHeight="15" x14ac:dyDescent="0.25"/>
  <cols>
    <col min="1" max="1" width="12.7109375" bestFit="1" customWidth="1"/>
    <col min="3" max="3" width="8.85546875" customWidth="1"/>
    <col min="4" max="4" width="45.85546875" customWidth="1"/>
    <col min="10" max="10" width="8.85546875" style="7"/>
    <col min="11" max="11" width="8.85546875" style="8"/>
    <col min="16" max="16" width="8.85546875" style="7"/>
    <col min="17" max="17" width="8.85546875" style="8"/>
    <col min="22" max="22" width="8.85546875" style="7"/>
    <col min="23" max="23" width="8.85546875" style="8"/>
    <col min="28" max="28" width="8.85546875" style="7"/>
    <col min="29" max="29" width="8.85546875" style="8"/>
    <col min="34" max="34" width="8.85546875" style="7" customWidth="1"/>
    <col min="35" max="35" width="8.85546875" style="8"/>
    <col min="40" max="40" width="8.85546875" style="7"/>
    <col min="41" max="41" width="8.85546875" style="8"/>
    <col min="46" max="46" width="8.85546875" style="7"/>
    <col min="47" max="47" width="8.85546875" style="8"/>
    <col min="52" max="52" width="8.85546875" style="7"/>
    <col min="53" max="53" width="8.85546875" style="8"/>
    <col min="58" max="58" width="8.85546875" style="7"/>
    <col min="59" max="59" width="8.85546875" style="8"/>
    <col min="64" max="64" width="8.85546875" style="7"/>
    <col min="65" max="65" width="8.85546875" style="8"/>
    <col min="70" max="70" width="8.85546875" style="7"/>
    <col min="71" max="71" width="8.85546875" style="8"/>
    <col min="76" max="76" width="8.85546875" style="7"/>
    <col min="77" max="77" width="8.85546875" style="8"/>
    <col min="82" max="82" width="8.85546875" style="7"/>
    <col min="83" max="83" width="8.85546875" style="8"/>
    <col min="88" max="88" width="8.85546875" style="7"/>
    <col min="89" max="89" width="8.85546875" style="8"/>
    <col min="94" max="94" width="8.85546875" style="7"/>
    <col min="95" max="95" width="8.85546875" style="8"/>
  </cols>
  <sheetData>
    <row r="1" spans="1:79" x14ac:dyDescent="0.25">
      <c r="A1" s="4"/>
      <c r="B1" s="4"/>
      <c r="C1" s="4"/>
      <c r="D1" s="4"/>
      <c r="E1" s="4"/>
      <c r="F1" s="4"/>
      <c r="G1" s="4"/>
      <c r="H1" s="4" t="s">
        <v>0</v>
      </c>
      <c r="I1" s="4"/>
      <c r="J1" s="30"/>
      <c r="K1" s="31"/>
      <c r="L1" s="4"/>
      <c r="M1" s="4"/>
      <c r="N1" s="4" t="s">
        <v>0</v>
      </c>
      <c r="O1" s="4"/>
      <c r="P1" s="30"/>
      <c r="Q1" s="31"/>
      <c r="R1" s="4"/>
      <c r="S1" s="4"/>
      <c r="T1" s="4" t="s">
        <v>0</v>
      </c>
      <c r="U1" s="4"/>
      <c r="V1" s="30"/>
      <c r="W1" s="31"/>
      <c r="X1" s="4"/>
      <c r="Y1" s="4"/>
      <c r="Z1" s="4" t="s">
        <v>1</v>
      </c>
      <c r="AA1" s="4"/>
      <c r="AB1" s="30"/>
      <c r="AC1" s="31"/>
      <c r="AD1" s="4"/>
      <c r="AE1" s="4"/>
      <c r="AF1" s="4" t="s">
        <v>1</v>
      </c>
      <c r="AG1" s="4"/>
      <c r="AH1" s="30"/>
      <c r="AI1" s="31"/>
      <c r="AJ1" s="4"/>
      <c r="AK1" s="4"/>
      <c r="AL1" s="4" t="s">
        <v>1</v>
      </c>
      <c r="AM1" s="4"/>
      <c r="AN1" s="30"/>
      <c r="AO1" s="31"/>
      <c r="AP1" s="4"/>
      <c r="AQ1" s="4"/>
      <c r="AR1" s="4" t="s">
        <v>2</v>
      </c>
      <c r="AS1" s="4"/>
      <c r="AT1" s="30"/>
      <c r="AU1" s="31"/>
      <c r="AV1" s="4"/>
      <c r="AW1" s="4"/>
      <c r="AX1" s="4" t="s">
        <v>2</v>
      </c>
      <c r="AY1" s="4"/>
      <c r="AZ1" s="30"/>
      <c r="BA1" s="31"/>
      <c r="BB1" s="4"/>
      <c r="BC1" s="4"/>
      <c r="BD1" s="4" t="s">
        <v>2</v>
      </c>
      <c r="BE1" s="4"/>
      <c r="BF1" s="30"/>
      <c r="BG1" s="31"/>
      <c r="BH1" s="4"/>
      <c r="BI1" s="4"/>
      <c r="BJ1" s="4" t="s">
        <v>19</v>
      </c>
      <c r="BK1" s="4"/>
      <c r="BL1" s="30"/>
      <c r="BM1" s="31"/>
      <c r="BN1" s="4"/>
      <c r="BO1" s="4"/>
      <c r="BP1" s="4" t="s">
        <v>19</v>
      </c>
      <c r="BQ1" s="4"/>
      <c r="BR1" s="30"/>
      <c r="BS1" s="31"/>
      <c r="BT1" s="4"/>
      <c r="BU1" s="4"/>
      <c r="BV1" s="4" t="s">
        <v>19</v>
      </c>
      <c r="BW1" s="4"/>
      <c r="BX1" s="30"/>
      <c r="BY1" s="31"/>
      <c r="BZ1" s="4"/>
      <c r="CA1" s="4"/>
    </row>
    <row r="2" spans="1:79" x14ac:dyDescent="0.25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30" t="s">
        <v>12</v>
      </c>
      <c r="K2" s="31" t="s">
        <v>13</v>
      </c>
      <c r="L2" s="4" t="s">
        <v>14</v>
      </c>
      <c r="M2" s="4" t="s">
        <v>15</v>
      </c>
      <c r="N2" s="4" t="s">
        <v>10</v>
      </c>
      <c r="O2" s="4" t="s">
        <v>11</v>
      </c>
      <c r="P2" s="30" t="s">
        <v>12</v>
      </c>
      <c r="Q2" s="31" t="s">
        <v>13</v>
      </c>
      <c r="R2" s="4" t="s">
        <v>14</v>
      </c>
      <c r="S2" s="4" t="s">
        <v>15</v>
      </c>
      <c r="T2" s="4" t="s">
        <v>10</v>
      </c>
      <c r="U2" s="4" t="s">
        <v>11</v>
      </c>
      <c r="V2" s="30" t="s">
        <v>12</v>
      </c>
      <c r="W2" s="31" t="s">
        <v>13</v>
      </c>
      <c r="X2" s="4" t="s">
        <v>14</v>
      </c>
      <c r="Y2" s="4" t="s">
        <v>15</v>
      </c>
      <c r="Z2" s="4" t="s">
        <v>10</v>
      </c>
      <c r="AA2" s="4" t="s">
        <v>11</v>
      </c>
      <c r="AB2" s="30" t="s">
        <v>12</v>
      </c>
      <c r="AC2" s="31" t="s">
        <v>13</v>
      </c>
      <c r="AD2" s="4" t="s">
        <v>14</v>
      </c>
      <c r="AE2" s="4" t="s">
        <v>15</v>
      </c>
      <c r="AF2" s="4" t="s">
        <v>10</v>
      </c>
      <c r="AG2" s="4" t="s">
        <v>11</v>
      </c>
      <c r="AH2" s="30" t="s">
        <v>12</v>
      </c>
      <c r="AI2" s="31" t="s">
        <v>13</v>
      </c>
      <c r="AJ2" s="4" t="s">
        <v>14</v>
      </c>
      <c r="AK2" s="4" t="s">
        <v>15</v>
      </c>
      <c r="AL2" s="4" t="s">
        <v>10</v>
      </c>
      <c r="AM2" s="4" t="s">
        <v>11</v>
      </c>
      <c r="AN2" s="30" t="s">
        <v>12</v>
      </c>
      <c r="AO2" s="31" t="s">
        <v>13</v>
      </c>
      <c r="AP2" s="4" t="s">
        <v>14</v>
      </c>
      <c r="AQ2" s="4" t="s">
        <v>15</v>
      </c>
      <c r="AR2" s="4" t="s">
        <v>10</v>
      </c>
      <c r="AS2" s="4" t="s">
        <v>11</v>
      </c>
      <c r="AT2" s="30" t="s">
        <v>12</v>
      </c>
      <c r="AU2" s="31" t="s">
        <v>13</v>
      </c>
      <c r="AV2" s="4" t="s">
        <v>14</v>
      </c>
      <c r="AW2" s="4" t="s">
        <v>15</v>
      </c>
      <c r="AX2" s="4" t="s">
        <v>10</v>
      </c>
      <c r="AY2" s="4" t="s">
        <v>11</v>
      </c>
      <c r="AZ2" s="30" t="s">
        <v>12</v>
      </c>
      <c r="BA2" s="31" t="s">
        <v>13</v>
      </c>
      <c r="BB2" s="4" t="s">
        <v>14</v>
      </c>
      <c r="BC2" s="4" t="s">
        <v>15</v>
      </c>
      <c r="BD2" s="4" t="s">
        <v>10</v>
      </c>
      <c r="BE2" s="4" t="s">
        <v>11</v>
      </c>
      <c r="BF2" s="30" t="s">
        <v>12</v>
      </c>
      <c r="BG2" s="31" t="s">
        <v>13</v>
      </c>
      <c r="BH2" s="4" t="s">
        <v>14</v>
      </c>
      <c r="BI2" s="4" t="s">
        <v>15</v>
      </c>
      <c r="BJ2" s="4" t="s">
        <v>10</v>
      </c>
      <c r="BK2" s="4" t="s">
        <v>11</v>
      </c>
      <c r="BL2" s="30" t="s">
        <v>12</v>
      </c>
      <c r="BM2" s="31" t="s">
        <v>13</v>
      </c>
      <c r="BN2" s="4" t="s">
        <v>14</v>
      </c>
      <c r="BO2" s="4" t="s">
        <v>15</v>
      </c>
      <c r="BP2" s="4" t="s">
        <v>10</v>
      </c>
      <c r="BQ2" s="4" t="s">
        <v>11</v>
      </c>
      <c r="BR2" s="30" t="s">
        <v>12</v>
      </c>
      <c r="BS2" s="31" t="s">
        <v>13</v>
      </c>
      <c r="BT2" s="4" t="s">
        <v>14</v>
      </c>
      <c r="BU2" s="4" t="s">
        <v>15</v>
      </c>
      <c r="BV2" s="4" t="s">
        <v>10</v>
      </c>
      <c r="BW2" s="4" t="s">
        <v>11</v>
      </c>
      <c r="BX2" s="30" t="s">
        <v>12</v>
      </c>
      <c r="BY2" s="31" t="s">
        <v>13</v>
      </c>
      <c r="BZ2" s="4" t="s">
        <v>14</v>
      </c>
      <c r="CA2" s="4" t="s">
        <v>15</v>
      </c>
    </row>
    <row r="3" spans="1:79" x14ac:dyDescent="0.25">
      <c r="A3" s="4" t="s">
        <v>49</v>
      </c>
      <c r="B3" s="4">
        <v>36</v>
      </c>
      <c r="C3" s="4">
        <v>41</v>
      </c>
      <c r="D3" s="4" t="s">
        <v>50</v>
      </c>
      <c r="E3" s="4">
        <v>10.59</v>
      </c>
      <c r="F3" s="4">
        <v>1</v>
      </c>
      <c r="G3" s="4">
        <v>3</v>
      </c>
      <c r="H3" s="4">
        <v>10.59</v>
      </c>
      <c r="I3" s="4">
        <v>10.67</v>
      </c>
      <c r="J3" s="30">
        <v>1.7999999999999999E-2</v>
      </c>
      <c r="K3" s="31">
        <v>0.79400000000000004</v>
      </c>
      <c r="L3" s="4">
        <v>0.8669</v>
      </c>
      <c r="M3" s="4" t="s">
        <v>16</v>
      </c>
      <c r="N3" s="4">
        <v>10.59</v>
      </c>
      <c r="O3" s="4">
        <v>10.67</v>
      </c>
      <c r="P3" s="30">
        <v>0.02</v>
      </c>
      <c r="Q3" s="31">
        <v>0.879</v>
      </c>
      <c r="R3" s="4">
        <v>0.87480000000000002</v>
      </c>
      <c r="S3" s="4" t="s">
        <v>16</v>
      </c>
      <c r="T3" s="4">
        <v>10.6</v>
      </c>
      <c r="U3" s="4">
        <v>10.67</v>
      </c>
      <c r="V3" s="30">
        <v>8.0000000000000002E-3</v>
      </c>
      <c r="W3" s="31">
        <v>0.36599999999999999</v>
      </c>
      <c r="X3" s="4">
        <v>0.86109999999999998</v>
      </c>
      <c r="Y3" s="4" t="s">
        <v>16</v>
      </c>
      <c r="Z3" s="4">
        <v>10.6</v>
      </c>
      <c r="AA3" s="4">
        <v>10.67</v>
      </c>
      <c r="AB3" s="30">
        <v>3.2000000000000001E-2</v>
      </c>
      <c r="AC3" s="31">
        <v>1.429</v>
      </c>
      <c r="AD3" s="4">
        <v>0.87639999999999996</v>
      </c>
      <c r="AE3" s="4" t="s">
        <v>16</v>
      </c>
      <c r="AF3" s="4">
        <v>10.6</v>
      </c>
      <c r="AG3" s="4">
        <v>10.67</v>
      </c>
      <c r="AH3" s="30">
        <v>3.2000000000000001E-2</v>
      </c>
      <c r="AI3" s="31">
        <v>1.4330000000000001</v>
      </c>
      <c r="AJ3" s="4">
        <v>0.86260000000000003</v>
      </c>
      <c r="AK3" s="4" t="s">
        <v>16</v>
      </c>
      <c r="AL3" s="4"/>
      <c r="AM3" s="4"/>
      <c r="AN3" s="30"/>
      <c r="AO3" s="31"/>
      <c r="AP3" s="4"/>
      <c r="AQ3" s="4"/>
      <c r="AR3" s="4">
        <v>10.6</v>
      </c>
      <c r="AS3" s="4">
        <v>10.67</v>
      </c>
      <c r="AT3" s="30">
        <v>0.158</v>
      </c>
      <c r="AU3" s="31">
        <v>7.0330000000000004</v>
      </c>
      <c r="AV3" s="4">
        <v>0.89380000000000004</v>
      </c>
      <c r="AW3" s="4" t="s">
        <v>16</v>
      </c>
      <c r="AX3" s="4">
        <v>10.59</v>
      </c>
      <c r="AY3" s="4">
        <v>10.67</v>
      </c>
      <c r="AZ3" s="30">
        <v>0.16200000000000001</v>
      </c>
      <c r="BA3" s="31">
        <v>7.1970000000000001</v>
      </c>
      <c r="BB3" s="4">
        <v>0.88529999999999998</v>
      </c>
      <c r="BC3" s="4" t="s">
        <v>16</v>
      </c>
      <c r="BD3" s="4">
        <v>10.59</v>
      </c>
      <c r="BE3" s="4">
        <v>10.67</v>
      </c>
      <c r="BF3" s="30">
        <v>0.16400000000000001</v>
      </c>
      <c r="BG3" s="31">
        <v>7.2679999999999998</v>
      </c>
      <c r="BH3" s="4">
        <v>0.89029999999999998</v>
      </c>
      <c r="BI3" s="4" t="s">
        <v>16</v>
      </c>
      <c r="BJ3" s="4">
        <v>10.6</v>
      </c>
      <c r="BK3" s="4">
        <v>10.67</v>
      </c>
      <c r="BL3" s="30">
        <v>0.40500000000000003</v>
      </c>
      <c r="BM3" s="31">
        <v>17.995999999999999</v>
      </c>
      <c r="BN3" s="4">
        <v>0.89910000000000001</v>
      </c>
      <c r="BO3" s="4" t="s">
        <v>16</v>
      </c>
      <c r="BP3" s="4">
        <v>10.59</v>
      </c>
      <c r="BQ3" s="4">
        <v>10.67</v>
      </c>
      <c r="BR3" s="30">
        <v>0.40200000000000002</v>
      </c>
      <c r="BS3" s="31">
        <v>17.873000000000001</v>
      </c>
      <c r="BT3" s="4">
        <v>0.90110000000000001</v>
      </c>
      <c r="BU3" s="4" t="s">
        <v>16</v>
      </c>
      <c r="BV3" s="4">
        <v>10.6</v>
      </c>
      <c r="BW3" s="4">
        <v>10.67</v>
      </c>
      <c r="BX3" s="30">
        <v>0.40899999999999997</v>
      </c>
      <c r="BY3" s="31">
        <v>18.181000000000001</v>
      </c>
      <c r="BZ3" s="4">
        <v>0.88039999999999996</v>
      </c>
      <c r="CA3" s="4" t="s">
        <v>16</v>
      </c>
    </row>
    <row r="4" spans="1:79" x14ac:dyDescent="0.25">
      <c r="A4" s="4" t="s">
        <v>49</v>
      </c>
      <c r="B4" s="4">
        <v>36</v>
      </c>
      <c r="C4" s="4">
        <v>42</v>
      </c>
      <c r="D4" s="4" t="s">
        <v>51</v>
      </c>
      <c r="E4" s="4">
        <v>13.88</v>
      </c>
      <c r="F4" s="4">
        <v>1</v>
      </c>
      <c r="G4" s="4">
        <v>4</v>
      </c>
      <c r="H4" s="4">
        <v>13.83</v>
      </c>
      <c r="I4" s="4">
        <v>13.99</v>
      </c>
      <c r="J4" s="30">
        <v>0.05</v>
      </c>
      <c r="K4" s="31">
        <v>1.6679999999999999</v>
      </c>
      <c r="L4" s="4">
        <v>0.86019999999999996</v>
      </c>
      <c r="M4" s="4" t="s">
        <v>16</v>
      </c>
      <c r="N4" s="4">
        <v>13.83</v>
      </c>
      <c r="O4" s="4">
        <v>13.99</v>
      </c>
      <c r="P4" s="30">
        <v>6.3E-2</v>
      </c>
      <c r="Q4" s="31">
        <v>2.0950000000000002</v>
      </c>
      <c r="R4" s="4">
        <v>0.90369999999999995</v>
      </c>
      <c r="S4" s="4" t="s">
        <v>16</v>
      </c>
      <c r="T4" s="4">
        <v>13.84</v>
      </c>
      <c r="U4" s="4">
        <v>14</v>
      </c>
      <c r="V4" s="30">
        <v>5.5E-2</v>
      </c>
      <c r="W4" s="31">
        <v>1.827</v>
      </c>
      <c r="X4" s="4">
        <v>0.88109999999999999</v>
      </c>
      <c r="Y4" s="4" t="s">
        <v>16</v>
      </c>
      <c r="Z4" s="4">
        <v>13.83</v>
      </c>
      <c r="AA4" s="4">
        <v>13.99</v>
      </c>
      <c r="AB4" s="30">
        <v>7.5999999999999998E-2</v>
      </c>
      <c r="AC4" s="31">
        <v>2.5390000000000001</v>
      </c>
      <c r="AD4" s="4">
        <v>0.89249999999999996</v>
      </c>
      <c r="AE4" s="4" t="s">
        <v>16</v>
      </c>
      <c r="AF4" s="4">
        <v>13.84</v>
      </c>
      <c r="AG4" s="4">
        <v>14</v>
      </c>
      <c r="AH4" s="30">
        <v>6.4000000000000001E-2</v>
      </c>
      <c r="AI4" s="31">
        <v>2.1379999999999999</v>
      </c>
      <c r="AJ4" s="4">
        <v>0.89219999999999999</v>
      </c>
      <c r="AK4" s="4" t="s">
        <v>16</v>
      </c>
      <c r="AL4" s="4"/>
      <c r="AM4" s="4"/>
      <c r="AN4" s="30"/>
      <c r="AO4" s="31"/>
      <c r="AP4" s="4"/>
      <c r="AQ4" s="4"/>
      <c r="AR4" s="4">
        <v>13.84</v>
      </c>
      <c r="AS4" s="4">
        <v>14</v>
      </c>
      <c r="AT4" s="30">
        <v>0.189</v>
      </c>
      <c r="AU4" s="31">
        <v>6.2839999999999998</v>
      </c>
      <c r="AV4" s="4">
        <v>0.92049999999999998</v>
      </c>
      <c r="AW4" s="4" t="s">
        <v>16</v>
      </c>
      <c r="AX4" s="4">
        <v>13.83</v>
      </c>
      <c r="AY4" s="4">
        <v>13.99</v>
      </c>
      <c r="AZ4" s="30">
        <v>0.20100000000000001</v>
      </c>
      <c r="BA4" s="31">
        <v>6.7160000000000002</v>
      </c>
      <c r="BB4" s="4">
        <v>0.89680000000000004</v>
      </c>
      <c r="BC4" s="4" t="s">
        <v>16</v>
      </c>
      <c r="BD4" s="4">
        <v>13.83</v>
      </c>
      <c r="BE4" s="4">
        <v>13.99</v>
      </c>
      <c r="BF4" s="30">
        <v>0.20899999999999999</v>
      </c>
      <c r="BG4" s="31">
        <v>6.9509999999999996</v>
      </c>
      <c r="BH4" s="4">
        <v>0.91</v>
      </c>
      <c r="BI4" s="4" t="s">
        <v>16</v>
      </c>
      <c r="BJ4" s="4">
        <v>13.84</v>
      </c>
      <c r="BK4" s="4">
        <v>14</v>
      </c>
      <c r="BL4" s="30">
        <v>0.42899999999999999</v>
      </c>
      <c r="BM4" s="31">
        <v>14.303000000000001</v>
      </c>
      <c r="BN4" s="4">
        <v>0.8841</v>
      </c>
      <c r="BO4" s="4" t="s">
        <v>16</v>
      </c>
      <c r="BP4" s="4">
        <v>13.84</v>
      </c>
      <c r="BQ4" s="4">
        <v>14</v>
      </c>
      <c r="BR4" s="30">
        <v>0.44500000000000001</v>
      </c>
      <c r="BS4" s="31">
        <v>14.837</v>
      </c>
      <c r="BT4" s="4">
        <v>0.92920000000000003</v>
      </c>
      <c r="BU4" s="4" t="s">
        <v>16</v>
      </c>
      <c r="BV4" s="4">
        <v>13.84</v>
      </c>
      <c r="BW4" s="4">
        <v>14</v>
      </c>
      <c r="BX4" s="30">
        <v>0.432</v>
      </c>
      <c r="BY4" s="31">
        <v>14.406000000000001</v>
      </c>
      <c r="BZ4" s="4">
        <v>0.88739999999999997</v>
      </c>
      <c r="CA4" s="4" t="s">
        <v>16</v>
      </c>
    </row>
    <row r="5" spans="1:79" x14ac:dyDescent="0.25">
      <c r="A5" s="4" t="s">
        <v>49</v>
      </c>
      <c r="B5" s="4">
        <v>42</v>
      </c>
      <c r="C5" s="4">
        <v>58</v>
      </c>
      <c r="D5" s="4" t="s">
        <v>52</v>
      </c>
      <c r="E5" s="4">
        <v>8.48</v>
      </c>
      <c r="F5" s="4">
        <v>3</v>
      </c>
      <c r="G5" s="4">
        <v>13</v>
      </c>
      <c r="H5" s="4">
        <v>8.31</v>
      </c>
      <c r="I5" s="4">
        <v>8.3800000000000008</v>
      </c>
      <c r="J5" s="30">
        <v>2.4569999999999999</v>
      </c>
      <c r="K5" s="31">
        <v>25.2</v>
      </c>
      <c r="L5" s="4">
        <v>0.93169999999999997</v>
      </c>
      <c r="M5" s="4" t="s">
        <v>17</v>
      </c>
      <c r="N5" s="4">
        <v>8.31</v>
      </c>
      <c r="O5" s="4">
        <v>8.3800000000000008</v>
      </c>
      <c r="P5" s="30">
        <v>2.5169999999999999</v>
      </c>
      <c r="Q5" s="31">
        <v>25.814</v>
      </c>
      <c r="R5" s="4">
        <v>0.91620000000000001</v>
      </c>
      <c r="S5" s="4" t="s">
        <v>17</v>
      </c>
      <c r="T5" s="4">
        <v>8.31</v>
      </c>
      <c r="U5" s="4">
        <v>8.39</v>
      </c>
      <c r="V5" s="30">
        <v>2.5390000000000001</v>
      </c>
      <c r="W5" s="31">
        <v>26.042000000000002</v>
      </c>
      <c r="X5" s="4">
        <v>0.91469999999999996</v>
      </c>
      <c r="Y5" s="4" t="s">
        <v>17</v>
      </c>
      <c r="Z5" s="4">
        <v>8.31</v>
      </c>
      <c r="AA5" s="4">
        <v>8.39</v>
      </c>
      <c r="AB5" s="30">
        <v>3.3159999999999998</v>
      </c>
      <c r="AC5" s="31">
        <v>34.014000000000003</v>
      </c>
      <c r="AD5" s="4">
        <v>0.9264</v>
      </c>
      <c r="AE5" s="4" t="s">
        <v>17</v>
      </c>
      <c r="AF5" s="4">
        <v>8.31</v>
      </c>
      <c r="AG5" s="4">
        <v>8.39</v>
      </c>
      <c r="AH5" s="30">
        <v>3.3370000000000002</v>
      </c>
      <c r="AI5" s="31">
        <v>34.231000000000002</v>
      </c>
      <c r="AJ5" s="4">
        <v>0.92459999999999998</v>
      </c>
      <c r="AK5" s="4" t="s">
        <v>17</v>
      </c>
      <c r="AL5" s="4"/>
      <c r="AM5" s="4"/>
      <c r="AN5" s="30"/>
      <c r="AO5" s="31"/>
      <c r="AP5" s="4"/>
      <c r="AQ5" s="4"/>
      <c r="AR5" s="4">
        <v>8.31</v>
      </c>
      <c r="AS5" s="4">
        <v>8.39</v>
      </c>
      <c r="AT5" s="30">
        <v>3.59</v>
      </c>
      <c r="AU5" s="31">
        <v>36.817999999999998</v>
      </c>
      <c r="AV5" s="4">
        <v>0.92969999999999997</v>
      </c>
      <c r="AW5" s="4" t="s">
        <v>17</v>
      </c>
      <c r="AX5" s="4">
        <v>8.31</v>
      </c>
      <c r="AY5" s="4">
        <v>8.39</v>
      </c>
      <c r="AZ5" s="30">
        <v>3.72</v>
      </c>
      <c r="BA5" s="31">
        <v>38.155999999999999</v>
      </c>
      <c r="BB5" s="4">
        <v>0.92369999999999997</v>
      </c>
      <c r="BC5" s="4" t="s">
        <v>17</v>
      </c>
      <c r="BD5" s="4">
        <v>8.31</v>
      </c>
      <c r="BE5" s="4">
        <v>8.39</v>
      </c>
      <c r="BF5" s="30">
        <v>3.8620000000000001</v>
      </c>
      <c r="BG5" s="31">
        <v>39.604999999999997</v>
      </c>
      <c r="BH5" s="4">
        <v>0.92849999999999999</v>
      </c>
      <c r="BI5" s="4" t="s">
        <v>17</v>
      </c>
      <c r="BJ5" s="4">
        <v>8.31</v>
      </c>
      <c r="BK5" s="4">
        <v>8.39</v>
      </c>
      <c r="BL5" s="30">
        <v>3.9569999999999999</v>
      </c>
      <c r="BM5" s="31">
        <v>40.582999999999998</v>
      </c>
      <c r="BN5" s="4">
        <v>0.91900000000000004</v>
      </c>
      <c r="BO5" s="4" t="s">
        <v>17</v>
      </c>
      <c r="BP5" s="4">
        <v>8.31</v>
      </c>
      <c r="BQ5" s="4">
        <v>8.39</v>
      </c>
      <c r="BR5" s="30">
        <v>4.2460000000000004</v>
      </c>
      <c r="BS5" s="31">
        <v>43.551000000000002</v>
      </c>
      <c r="BT5" s="4">
        <v>0.91810000000000003</v>
      </c>
      <c r="BU5" s="4" t="s">
        <v>17</v>
      </c>
      <c r="BV5" s="4">
        <v>8.31</v>
      </c>
      <c r="BW5" s="4">
        <v>8.39</v>
      </c>
      <c r="BX5" s="30">
        <v>4.2229999999999999</v>
      </c>
      <c r="BY5" s="31">
        <v>43.308999999999997</v>
      </c>
      <c r="BZ5" s="4">
        <v>0.92190000000000005</v>
      </c>
      <c r="CA5" s="4" t="s">
        <v>17</v>
      </c>
    </row>
    <row r="6" spans="1:79" x14ac:dyDescent="0.25">
      <c r="A6" s="4" t="s">
        <v>49</v>
      </c>
      <c r="B6" s="4">
        <v>59</v>
      </c>
      <c r="C6" s="4">
        <v>69</v>
      </c>
      <c r="D6" s="4" t="s">
        <v>53</v>
      </c>
      <c r="E6" s="4">
        <v>5.03</v>
      </c>
      <c r="F6" s="4">
        <v>2</v>
      </c>
      <c r="G6" s="4">
        <v>9</v>
      </c>
      <c r="H6" s="4">
        <v>4.96</v>
      </c>
      <c r="I6" s="4">
        <v>5.18</v>
      </c>
      <c r="J6" s="30">
        <v>0.30499999999999999</v>
      </c>
      <c r="K6" s="31">
        <v>4.5190000000000001</v>
      </c>
      <c r="L6" s="4">
        <v>0.83150000000000002</v>
      </c>
      <c r="M6" s="4" t="s">
        <v>16</v>
      </c>
      <c r="N6" s="4">
        <v>4.95</v>
      </c>
      <c r="O6" s="4">
        <v>5.17</v>
      </c>
      <c r="P6" s="30">
        <v>0.46700000000000003</v>
      </c>
      <c r="Q6" s="31">
        <v>6.9260000000000002</v>
      </c>
      <c r="R6" s="4">
        <v>0.80679999999999996</v>
      </c>
      <c r="S6" s="4" t="s">
        <v>16</v>
      </c>
      <c r="T6" s="4">
        <v>4.96</v>
      </c>
      <c r="U6" s="4">
        <v>5.18</v>
      </c>
      <c r="V6" s="30">
        <v>0.44900000000000001</v>
      </c>
      <c r="W6" s="31">
        <v>6.6559999999999997</v>
      </c>
      <c r="X6" s="4">
        <v>0.79930000000000001</v>
      </c>
      <c r="Y6" s="4" t="s">
        <v>16</v>
      </c>
      <c r="Z6" s="4">
        <v>4.96</v>
      </c>
      <c r="AA6" s="4">
        <v>5.18</v>
      </c>
      <c r="AB6" s="30">
        <v>0.81599999999999995</v>
      </c>
      <c r="AC6" s="31">
        <v>12.083</v>
      </c>
      <c r="AD6" s="4">
        <v>0.84179999999999999</v>
      </c>
      <c r="AE6" s="4" t="s">
        <v>16</v>
      </c>
      <c r="AF6" s="4">
        <v>4.96</v>
      </c>
      <c r="AG6" s="4">
        <v>5.18</v>
      </c>
      <c r="AH6" s="30">
        <v>0.83399999999999996</v>
      </c>
      <c r="AI6" s="31">
        <v>12.362</v>
      </c>
      <c r="AJ6" s="4">
        <v>0.81840000000000002</v>
      </c>
      <c r="AK6" s="4" t="s">
        <v>16</v>
      </c>
      <c r="AL6" s="4"/>
      <c r="AM6" s="4"/>
      <c r="AN6" s="30"/>
      <c r="AO6" s="31"/>
      <c r="AP6" s="4"/>
      <c r="AQ6" s="4"/>
      <c r="AR6" s="4">
        <v>4.96</v>
      </c>
      <c r="AS6" s="4">
        <v>5.18</v>
      </c>
      <c r="AT6" s="30">
        <v>1.145</v>
      </c>
      <c r="AU6" s="31">
        <v>16.966999999999999</v>
      </c>
      <c r="AV6" s="4">
        <v>0.79300000000000004</v>
      </c>
      <c r="AW6" s="4" t="s">
        <v>16</v>
      </c>
      <c r="AX6" s="4">
        <v>4.96</v>
      </c>
      <c r="AY6" s="4">
        <v>5.18</v>
      </c>
      <c r="AZ6" s="30">
        <v>1.0629999999999999</v>
      </c>
      <c r="BA6" s="31">
        <v>15.742000000000001</v>
      </c>
      <c r="BB6" s="4">
        <v>0.80989999999999995</v>
      </c>
      <c r="BC6" s="4" t="s">
        <v>16</v>
      </c>
      <c r="BD6" s="4">
        <v>4.96</v>
      </c>
      <c r="BE6" s="4">
        <v>5.18</v>
      </c>
      <c r="BF6" s="30">
        <v>1.1459999999999999</v>
      </c>
      <c r="BG6" s="31">
        <v>16.975000000000001</v>
      </c>
      <c r="BH6" s="4">
        <v>0.79769999999999996</v>
      </c>
      <c r="BI6" s="4" t="s">
        <v>16</v>
      </c>
      <c r="BJ6" s="4">
        <v>4.96</v>
      </c>
      <c r="BK6" s="4">
        <v>5.18</v>
      </c>
      <c r="BL6" s="30">
        <v>1.6819999999999999</v>
      </c>
      <c r="BM6" s="31">
        <v>24.911000000000001</v>
      </c>
      <c r="BN6" s="4">
        <v>0.83130000000000004</v>
      </c>
      <c r="BO6" s="4" t="s">
        <v>16</v>
      </c>
      <c r="BP6" s="4">
        <v>4.96</v>
      </c>
      <c r="BQ6" s="4">
        <v>5.18</v>
      </c>
      <c r="BR6" s="30">
        <v>1.891</v>
      </c>
      <c r="BS6" s="31">
        <v>28.02</v>
      </c>
      <c r="BT6" s="4">
        <v>0.82089999999999996</v>
      </c>
      <c r="BU6" s="4" t="s">
        <v>16</v>
      </c>
      <c r="BV6" s="4">
        <v>4.96</v>
      </c>
      <c r="BW6" s="4">
        <v>5.18</v>
      </c>
      <c r="BX6" s="30">
        <v>1.9219999999999999</v>
      </c>
      <c r="BY6" s="31">
        <v>28.474</v>
      </c>
      <c r="BZ6" s="4">
        <v>0.78490000000000004</v>
      </c>
      <c r="CA6" s="4" t="s">
        <v>16</v>
      </c>
    </row>
    <row r="7" spans="1:79" x14ac:dyDescent="0.25">
      <c r="A7" s="4" t="s">
        <v>49</v>
      </c>
      <c r="B7" s="4">
        <v>59</v>
      </c>
      <c r="C7" s="4">
        <v>70</v>
      </c>
      <c r="D7" s="4" t="s">
        <v>54</v>
      </c>
      <c r="E7" s="4">
        <v>6.54</v>
      </c>
      <c r="F7" s="4">
        <v>2</v>
      </c>
      <c r="G7" s="4">
        <v>10</v>
      </c>
      <c r="H7" s="4">
        <v>6.6</v>
      </c>
      <c r="I7" s="4">
        <v>6.67</v>
      </c>
      <c r="J7" s="30">
        <v>0.23599999999999999</v>
      </c>
      <c r="K7" s="31">
        <v>3.1429999999999998</v>
      </c>
      <c r="L7" s="4">
        <v>0.93079999999999996</v>
      </c>
      <c r="M7" s="4" t="s">
        <v>17</v>
      </c>
      <c r="N7" s="4">
        <v>6.59</v>
      </c>
      <c r="O7" s="4">
        <v>6.66</v>
      </c>
      <c r="P7" s="30">
        <v>0.27400000000000002</v>
      </c>
      <c r="Q7" s="31">
        <v>3.653</v>
      </c>
      <c r="R7" s="4">
        <v>0.90839999999999999</v>
      </c>
      <c r="S7" s="4" t="s">
        <v>17</v>
      </c>
      <c r="T7" s="4">
        <v>6.6</v>
      </c>
      <c r="U7" s="4">
        <v>6.66</v>
      </c>
      <c r="V7" s="30">
        <v>0.253</v>
      </c>
      <c r="W7" s="31">
        <v>3.3719999999999999</v>
      </c>
      <c r="X7" s="4">
        <v>0.91169999999999995</v>
      </c>
      <c r="Y7" s="4" t="s">
        <v>17</v>
      </c>
      <c r="Z7" s="4">
        <v>6.59</v>
      </c>
      <c r="AA7" s="4">
        <v>6.66</v>
      </c>
      <c r="AB7" s="30">
        <v>0.66300000000000003</v>
      </c>
      <c r="AC7" s="31">
        <v>8.8390000000000004</v>
      </c>
      <c r="AD7" s="4">
        <v>0.92720000000000002</v>
      </c>
      <c r="AE7" s="4" t="s">
        <v>17</v>
      </c>
      <c r="AF7" s="4">
        <v>6.6</v>
      </c>
      <c r="AG7" s="4">
        <v>6.66</v>
      </c>
      <c r="AH7" s="30">
        <v>0.66800000000000004</v>
      </c>
      <c r="AI7" s="31">
        <v>8.9039999999999999</v>
      </c>
      <c r="AJ7" s="4">
        <v>0.92220000000000002</v>
      </c>
      <c r="AK7" s="4" t="s">
        <v>17</v>
      </c>
      <c r="AL7" s="4"/>
      <c r="AM7" s="4"/>
      <c r="AN7" s="30"/>
      <c r="AO7" s="31"/>
      <c r="AP7" s="4"/>
      <c r="AQ7" s="4"/>
      <c r="AR7" s="4">
        <v>6.6</v>
      </c>
      <c r="AS7" s="4">
        <v>6.67</v>
      </c>
      <c r="AT7" s="30">
        <v>0.84</v>
      </c>
      <c r="AU7" s="31">
        <v>11.196999999999999</v>
      </c>
      <c r="AV7" s="4">
        <v>0.92100000000000004</v>
      </c>
      <c r="AW7" s="4" t="s">
        <v>17</v>
      </c>
      <c r="AX7" s="4">
        <v>6.6</v>
      </c>
      <c r="AY7" s="4">
        <v>6.66</v>
      </c>
      <c r="AZ7" s="30">
        <v>0.85799999999999998</v>
      </c>
      <c r="BA7" s="31">
        <v>11.442</v>
      </c>
      <c r="BB7" s="4">
        <v>0.91590000000000005</v>
      </c>
      <c r="BC7" s="4" t="s">
        <v>17</v>
      </c>
      <c r="BD7" s="4">
        <v>6.6</v>
      </c>
      <c r="BE7" s="4">
        <v>6.66</v>
      </c>
      <c r="BF7" s="30">
        <v>0.92700000000000005</v>
      </c>
      <c r="BG7" s="31">
        <v>12.355</v>
      </c>
      <c r="BH7" s="4">
        <v>0.91420000000000001</v>
      </c>
      <c r="BI7" s="4" t="s">
        <v>17</v>
      </c>
      <c r="BJ7" s="4">
        <v>6.6</v>
      </c>
      <c r="BK7" s="4">
        <v>6.66</v>
      </c>
      <c r="BL7" s="30">
        <v>1.383</v>
      </c>
      <c r="BM7" s="31">
        <v>18.433</v>
      </c>
      <c r="BN7" s="4">
        <v>0.92010000000000003</v>
      </c>
      <c r="BO7" s="4" t="s">
        <v>17</v>
      </c>
      <c r="BP7" s="4">
        <v>6.6</v>
      </c>
      <c r="BQ7" s="4">
        <v>6.66</v>
      </c>
      <c r="BR7" s="30">
        <v>1.5329999999999999</v>
      </c>
      <c r="BS7" s="31">
        <v>20.443999999999999</v>
      </c>
      <c r="BT7" s="4">
        <v>0.91720000000000002</v>
      </c>
      <c r="BU7" s="4" t="s">
        <v>17</v>
      </c>
      <c r="BV7" s="4">
        <v>6.6</v>
      </c>
      <c r="BW7" s="4">
        <v>6.66</v>
      </c>
      <c r="BX7" s="30">
        <v>1.5289999999999999</v>
      </c>
      <c r="BY7" s="31">
        <v>20.384</v>
      </c>
      <c r="BZ7" s="4">
        <v>0.92230000000000001</v>
      </c>
      <c r="CA7" s="4" t="s">
        <v>17</v>
      </c>
    </row>
    <row r="8" spans="1:79" x14ac:dyDescent="0.25">
      <c r="A8" s="4" t="s">
        <v>49</v>
      </c>
      <c r="B8" s="4">
        <v>60</v>
      </c>
      <c r="C8" s="4">
        <v>69</v>
      </c>
      <c r="D8" s="4" t="s">
        <v>55</v>
      </c>
      <c r="E8" s="4">
        <v>3.57</v>
      </c>
      <c r="F8" s="4">
        <v>2</v>
      </c>
      <c r="G8" s="4">
        <v>8</v>
      </c>
      <c r="H8" s="4">
        <v>3.51</v>
      </c>
      <c r="I8" s="4">
        <v>3.76</v>
      </c>
      <c r="J8" s="30">
        <v>0.25700000000000001</v>
      </c>
      <c r="K8" s="31">
        <v>4.2869999999999999</v>
      </c>
      <c r="L8" s="4">
        <v>0.87960000000000005</v>
      </c>
      <c r="M8" s="4" t="s">
        <v>16</v>
      </c>
      <c r="N8" s="4">
        <v>3.51</v>
      </c>
      <c r="O8" s="4">
        <v>3.75</v>
      </c>
      <c r="P8" s="30">
        <v>0.32900000000000001</v>
      </c>
      <c r="Q8" s="31">
        <v>5.4790000000000001</v>
      </c>
      <c r="R8" s="4">
        <v>0.89129999999999998</v>
      </c>
      <c r="S8" s="4" t="s">
        <v>16</v>
      </c>
      <c r="T8" s="4">
        <v>3.51</v>
      </c>
      <c r="U8" s="4">
        <v>3.76</v>
      </c>
      <c r="V8" s="30">
        <v>0.26700000000000002</v>
      </c>
      <c r="W8" s="31">
        <v>4.4489999999999998</v>
      </c>
      <c r="X8" s="4">
        <v>0.86760000000000004</v>
      </c>
      <c r="Y8" s="4" t="s">
        <v>16</v>
      </c>
      <c r="Z8" s="4">
        <v>3.51</v>
      </c>
      <c r="AA8" s="4">
        <v>3.76</v>
      </c>
      <c r="AB8" s="30">
        <v>0.81599999999999995</v>
      </c>
      <c r="AC8" s="31">
        <v>13.593999999999999</v>
      </c>
      <c r="AD8" s="4">
        <v>0.85319999999999996</v>
      </c>
      <c r="AE8" s="4" t="s">
        <v>16</v>
      </c>
      <c r="AF8" s="4">
        <v>3.51</v>
      </c>
      <c r="AG8" s="4">
        <v>3.76</v>
      </c>
      <c r="AH8" s="30">
        <v>0.83099999999999996</v>
      </c>
      <c r="AI8" s="31">
        <v>13.855</v>
      </c>
      <c r="AJ8" s="4">
        <v>0.8528</v>
      </c>
      <c r="AK8" s="4" t="s">
        <v>16</v>
      </c>
      <c r="AL8" s="4"/>
      <c r="AM8" s="4"/>
      <c r="AN8" s="30"/>
      <c r="AO8" s="31"/>
      <c r="AP8" s="4"/>
      <c r="AQ8" s="4"/>
      <c r="AR8" s="4">
        <v>3.51</v>
      </c>
      <c r="AS8" s="4">
        <v>3.76</v>
      </c>
      <c r="AT8" s="30">
        <v>0.95199999999999996</v>
      </c>
      <c r="AU8" s="31">
        <v>15.86</v>
      </c>
      <c r="AV8" s="4">
        <v>0.8669</v>
      </c>
      <c r="AW8" s="4" t="s">
        <v>16</v>
      </c>
      <c r="AX8" s="4">
        <v>3.51</v>
      </c>
      <c r="AY8" s="4">
        <v>3.76</v>
      </c>
      <c r="AZ8" s="30">
        <v>0.92400000000000004</v>
      </c>
      <c r="BA8" s="31">
        <v>15.397</v>
      </c>
      <c r="BB8" s="4">
        <v>0.8327</v>
      </c>
      <c r="BC8" s="4" t="s">
        <v>16</v>
      </c>
      <c r="BD8" s="4">
        <v>3.51</v>
      </c>
      <c r="BE8" s="4">
        <v>3.76</v>
      </c>
      <c r="BF8" s="30">
        <v>1.0669999999999999</v>
      </c>
      <c r="BG8" s="31">
        <v>17.78</v>
      </c>
      <c r="BH8" s="4">
        <v>0.82479999999999998</v>
      </c>
      <c r="BI8" s="4" t="s">
        <v>16</v>
      </c>
      <c r="BJ8" s="4">
        <v>3.51</v>
      </c>
      <c r="BK8" s="4">
        <v>3.76</v>
      </c>
      <c r="BL8" s="30">
        <v>1.4370000000000001</v>
      </c>
      <c r="BM8" s="31">
        <v>23.946999999999999</v>
      </c>
      <c r="BN8" s="4">
        <v>0.81979999999999997</v>
      </c>
      <c r="BO8" s="4" t="s">
        <v>16</v>
      </c>
      <c r="BP8" s="4">
        <v>3.51</v>
      </c>
      <c r="BQ8" s="4">
        <v>3.76</v>
      </c>
      <c r="BR8" s="30">
        <v>1.5149999999999999</v>
      </c>
      <c r="BS8" s="31">
        <v>25.25</v>
      </c>
      <c r="BT8" s="4">
        <v>0.80630000000000002</v>
      </c>
      <c r="BU8" s="4" t="s">
        <v>16</v>
      </c>
      <c r="BV8" s="4">
        <v>3.51</v>
      </c>
      <c r="BW8" s="4">
        <v>3.76</v>
      </c>
      <c r="BX8" s="30">
        <v>1.508</v>
      </c>
      <c r="BY8" s="31">
        <v>25.128</v>
      </c>
      <c r="BZ8" s="4">
        <v>0.7742</v>
      </c>
      <c r="CA8" s="4" t="s">
        <v>16</v>
      </c>
    </row>
    <row r="9" spans="1:79" x14ac:dyDescent="0.25">
      <c r="A9" s="4" t="s">
        <v>49</v>
      </c>
      <c r="B9" s="4">
        <v>60</v>
      </c>
      <c r="C9" s="4">
        <v>70</v>
      </c>
      <c r="D9" s="4" t="s">
        <v>56</v>
      </c>
      <c r="E9" s="4">
        <v>5.29</v>
      </c>
      <c r="F9" s="4">
        <v>1</v>
      </c>
      <c r="G9" s="4">
        <v>9</v>
      </c>
      <c r="H9" s="4">
        <v>5.19</v>
      </c>
      <c r="I9" s="4">
        <v>5.48</v>
      </c>
      <c r="J9" s="30">
        <v>0.26100000000000001</v>
      </c>
      <c r="K9" s="31">
        <v>3.86</v>
      </c>
      <c r="L9" s="4">
        <v>0.88749999999999996</v>
      </c>
      <c r="M9" s="4" t="s">
        <v>16</v>
      </c>
      <c r="N9" s="4">
        <v>5.18</v>
      </c>
      <c r="O9" s="4">
        <v>5.48</v>
      </c>
      <c r="P9" s="30">
        <v>0.27</v>
      </c>
      <c r="Q9" s="31">
        <v>4.0069999999999997</v>
      </c>
      <c r="R9" s="4">
        <v>0.87390000000000001</v>
      </c>
      <c r="S9" s="4" t="s">
        <v>16</v>
      </c>
      <c r="T9" s="4">
        <v>5.19</v>
      </c>
      <c r="U9" s="4">
        <v>5.48</v>
      </c>
      <c r="V9" s="30">
        <v>0.29799999999999999</v>
      </c>
      <c r="W9" s="31">
        <v>4.4189999999999996</v>
      </c>
      <c r="X9" s="4">
        <v>0.84409999999999996</v>
      </c>
      <c r="Y9" s="4" t="s">
        <v>16</v>
      </c>
      <c r="Z9" s="4">
        <v>5.18</v>
      </c>
      <c r="AA9" s="4">
        <v>5.48</v>
      </c>
      <c r="AB9" s="30">
        <v>0.63600000000000001</v>
      </c>
      <c r="AC9" s="31">
        <v>9.4250000000000007</v>
      </c>
      <c r="AD9" s="4">
        <v>0.87190000000000001</v>
      </c>
      <c r="AE9" s="4" t="s">
        <v>16</v>
      </c>
      <c r="AF9" s="4">
        <v>5.19</v>
      </c>
      <c r="AG9" s="4">
        <v>5.48</v>
      </c>
      <c r="AH9" s="30">
        <v>0.65</v>
      </c>
      <c r="AI9" s="31">
        <v>9.6370000000000005</v>
      </c>
      <c r="AJ9" s="4">
        <v>0.84809999999999997</v>
      </c>
      <c r="AK9" s="4" t="s">
        <v>16</v>
      </c>
      <c r="AL9" s="4"/>
      <c r="AM9" s="4"/>
      <c r="AN9" s="30"/>
      <c r="AO9" s="31"/>
      <c r="AP9" s="4"/>
      <c r="AQ9" s="4"/>
      <c r="AR9" s="4">
        <v>5.19</v>
      </c>
      <c r="AS9" s="4">
        <v>5.48</v>
      </c>
      <c r="AT9" s="30">
        <v>0.75700000000000001</v>
      </c>
      <c r="AU9" s="31">
        <v>11.212</v>
      </c>
      <c r="AV9" s="4">
        <v>0.89539999999999997</v>
      </c>
      <c r="AW9" s="4" t="s">
        <v>16</v>
      </c>
      <c r="AX9" s="4">
        <v>5.18</v>
      </c>
      <c r="AY9" s="4">
        <v>5.48</v>
      </c>
      <c r="AZ9" s="30">
        <v>0.75700000000000001</v>
      </c>
      <c r="BA9" s="31">
        <v>11.221</v>
      </c>
      <c r="BB9" s="4">
        <v>0.86939999999999995</v>
      </c>
      <c r="BC9" s="4" t="s">
        <v>16</v>
      </c>
      <c r="BD9" s="4">
        <v>5.19</v>
      </c>
      <c r="BE9" s="4">
        <v>5.48</v>
      </c>
      <c r="BF9" s="30">
        <v>0.91100000000000003</v>
      </c>
      <c r="BG9" s="31">
        <v>13.499000000000001</v>
      </c>
      <c r="BH9" s="4">
        <v>0.87549999999999994</v>
      </c>
      <c r="BI9" s="4" t="s">
        <v>16</v>
      </c>
      <c r="BJ9" s="4">
        <v>5.19</v>
      </c>
      <c r="BK9" s="4">
        <v>5.48</v>
      </c>
      <c r="BL9" s="30">
        <v>1.2130000000000001</v>
      </c>
      <c r="BM9" s="31">
        <v>17.975999999999999</v>
      </c>
      <c r="BN9" s="4">
        <v>0.87690000000000001</v>
      </c>
      <c r="BO9" s="4" t="s">
        <v>16</v>
      </c>
      <c r="BP9" s="4">
        <v>5.19</v>
      </c>
      <c r="BQ9" s="4">
        <v>5.48</v>
      </c>
      <c r="BR9" s="30">
        <v>1.3280000000000001</v>
      </c>
      <c r="BS9" s="31">
        <v>19.667999999999999</v>
      </c>
      <c r="BT9" s="4">
        <v>0.88229999999999997</v>
      </c>
      <c r="BU9" s="4" t="s">
        <v>16</v>
      </c>
      <c r="BV9" s="4">
        <v>5.19</v>
      </c>
      <c r="BW9" s="4">
        <v>5.48</v>
      </c>
      <c r="BX9" s="30">
        <v>1.4039999999999999</v>
      </c>
      <c r="BY9" s="31">
        <v>20.806000000000001</v>
      </c>
      <c r="BZ9" s="4">
        <v>0.83330000000000004</v>
      </c>
      <c r="CA9" s="4" t="s">
        <v>16</v>
      </c>
    </row>
    <row r="10" spans="1:79" x14ac:dyDescent="0.25">
      <c r="A10" s="4" t="s">
        <v>49</v>
      </c>
      <c r="B10" s="4">
        <v>71</v>
      </c>
      <c r="C10" s="4">
        <v>76</v>
      </c>
      <c r="D10" s="4" t="s">
        <v>57</v>
      </c>
      <c r="E10" s="4">
        <v>10.59</v>
      </c>
      <c r="F10" s="4">
        <v>1</v>
      </c>
      <c r="G10" s="4">
        <v>4</v>
      </c>
      <c r="H10" s="4">
        <v>10.64</v>
      </c>
      <c r="I10" s="4">
        <v>10.67</v>
      </c>
      <c r="J10" s="30">
        <v>1.0999999999999999E-2</v>
      </c>
      <c r="K10" s="31">
        <v>0.35699999999999998</v>
      </c>
      <c r="L10" s="4">
        <v>0.92469999999999997</v>
      </c>
      <c r="M10" s="4" t="s">
        <v>16</v>
      </c>
      <c r="N10" s="4">
        <v>10.64</v>
      </c>
      <c r="O10" s="4">
        <v>10.67</v>
      </c>
      <c r="P10" s="30">
        <v>5.0000000000000001E-3</v>
      </c>
      <c r="Q10" s="31">
        <v>0.16600000000000001</v>
      </c>
      <c r="R10" s="4">
        <v>0.92630000000000001</v>
      </c>
      <c r="S10" s="4" t="s">
        <v>16</v>
      </c>
      <c r="T10" s="4">
        <v>10.65</v>
      </c>
      <c r="U10" s="4">
        <v>10.67</v>
      </c>
      <c r="V10" s="30">
        <v>1.7000000000000001E-2</v>
      </c>
      <c r="W10" s="31">
        <v>0.56299999999999994</v>
      </c>
      <c r="X10" s="4">
        <v>0.92290000000000005</v>
      </c>
      <c r="Y10" s="4" t="s">
        <v>16</v>
      </c>
      <c r="Z10" s="4">
        <v>10.65</v>
      </c>
      <c r="AA10" s="4">
        <v>10.67</v>
      </c>
      <c r="AB10" s="30">
        <v>0.01</v>
      </c>
      <c r="AC10" s="31">
        <v>0.32800000000000001</v>
      </c>
      <c r="AD10" s="4">
        <v>0.93400000000000005</v>
      </c>
      <c r="AE10" s="4" t="s">
        <v>16</v>
      </c>
      <c r="AF10" s="4">
        <v>10.65</v>
      </c>
      <c r="AG10" s="4">
        <v>10.67</v>
      </c>
      <c r="AH10" s="30">
        <v>0.02</v>
      </c>
      <c r="AI10" s="31">
        <v>0.66900000000000004</v>
      </c>
      <c r="AJ10" s="4">
        <v>0.90280000000000005</v>
      </c>
      <c r="AK10" s="4" t="s">
        <v>16</v>
      </c>
      <c r="AL10" s="4"/>
      <c r="AM10" s="4"/>
      <c r="AN10" s="30"/>
      <c r="AO10" s="31"/>
      <c r="AP10" s="4"/>
      <c r="AQ10" s="4"/>
      <c r="AR10" s="4">
        <v>10.65</v>
      </c>
      <c r="AS10" s="4">
        <v>10.67</v>
      </c>
      <c r="AT10" s="30">
        <v>1.0999999999999999E-2</v>
      </c>
      <c r="AU10" s="31">
        <v>0.36099999999999999</v>
      </c>
      <c r="AV10" s="4">
        <v>0.9375</v>
      </c>
      <c r="AW10" s="4" t="s">
        <v>16</v>
      </c>
      <c r="AX10" s="4">
        <v>10.64</v>
      </c>
      <c r="AY10" s="4">
        <v>10.67</v>
      </c>
      <c r="AZ10" s="30">
        <v>3.3000000000000002E-2</v>
      </c>
      <c r="BA10" s="31">
        <v>1.089</v>
      </c>
      <c r="BB10" s="4">
        <v>0.93130000000000002</v>
      </c>
      <c r="BC10" s="4" t="s">
        <v>16</v>
      </c>
      <c r="BD10" s="4">
        <v>10.65</v>
      </c>
      <c r="BE10" s="4">
        <v>10.67</v>
      </c>
      <c r="BF10" s="30">
        <v>1.9E-2</v>
      </c>
      <c r="BG10" s="31">
        <v>0.627</v>
      </c>
      <c r="BH10" s="4">
        <v>0.93659999999999999</v>
      </c>
      <c r="BI10" s="4" t="s">
        <v>16</v>
      </c>
      <c r="BJ10" s="4">
        <v>10.65</v>
      </c>
      <c r="BK10" s="4">
        <v>10.67</v>
      </c>
      <c r="BL10" s="30">
        <v>4.7E-2</v>
      </c>
      <c r="BM10" s="31">
        <v>1.569</v>
      </c>
      <c r="BN10" s="4">
        <v>0.91879999999999995</v>
      </c>
      <c r="BO10" s="4" t="s">
        <v>16</v>
      </c>
      <c r="BP10" s="4">
        <v>10.65</v>
      </c>
      <c r="BQ10" s="4">
        <v>10.67</v>
      </c>
      <c r="BR10" s="30">
        <v>4.5999999999999999E-2</v>
      </c>
      <c r="BS10" s="31">
        <v>1.5309999999999999</v>
      </c>
      <c r="BT10" s="4">
        <v>0.92559999999999998</v>
      </c>
      <c r="BU10" s="4" t="s">
        <v>16</v>
      </c>
      <c r="BV10" s="4">
        <v>10.65</v>
      </c>
      <c r="BW10" s="4">
        <v>10.67</v>
      </c>
      <c r="BX10" s="30">
        <v>4.3999999999999997E-2</v>
      </c>
      <c r="BY10" s="31">
        <v>1.46</v>
      </c>
      <c r="BZ10" s="4">
        <v>0.89410000000000001</v>
      </c>
      <c r="CA10" s="4" t="s">
        <v>16</v>
      </c>
    </row>
    <row r="11" spans="1:79" x14ac:dyDescent="0.25">
      <c r="A11" s="4" t="s">
        <v>49</v>
      </c>
      <c r="B11" s="4">
        <v>77</v>
      </c>
      <c r="C11" s="4">
        <v>84</v>
      </c>
      <c r="D11" s="4" t="s">
        <v>58</v>
      </c>
      <c r="E11" s="4">
        <v>6.28</v>
      </c>
      <c r="F11" s="4">
        <v>2</v>
      </c>
      <c r="G11" s="4">
        <v>6</v>
      </c>
      <c r="H11" s="4">
        <v>5.94</v>
      </c>
      <c r="I11" s="4">
        <v>6.22</v>
      </c>
      <c r="J11" s="30">
        <v>1.4410000000000001</v>
      </c>
      <c r="K11" s="31">
        <v>32.031999999999996</v>
      </c>
      <c r="L11" s="4">
        <v>0.85150000000000003</v>
      </c>
      <c r="M11" s="4" t="s">
        <v>16</v>
      </c>
      <c r="N11" s="4">
        <v>5.94</v>
      </c>
      <c r="O11" s="4">
        <v>6.22</v>
      </c>
      <c r="P11" s="30">
        <v>1.4390000000000001</v>
      </c>
      <c r="Q11" s="31">
        <v>31.98</v>
      </c>
      <c r="R11" s="4">
        <v>0.87549999999999994</v>
      </c>
      <c r="S11" s="4" t="s">
        <v>16</v>
      </c>
      <c r="T11" s="4">
        <v>5.94</v>
      </c>
      <c r="U11" s="4">
        <v>6.22</v>
      </c>
      <c r="V11" s="30">
        <v>1.4370000000000001</v>
      </c>
      <c r="W11" s="31">
        <v>31.927</v>
      </c>
      <c r="X11" s="4">
        <v>0.84860000000000002</v>
      </c>
      <c r="Y11" s="4" t="s">
        <v>16</v>
      </c>
      <c r="Z11" s="4">
        <v>5.94</v>
      </c>
      <c r="AA11" s="4">
        <v>6.22</v>
      </c>
      <c r="AB11" s="30">
        <v>2.056</v>
      </c>
      <c r="AC11" s="31">
        <v>45.698999999999998</v>
      </c>
      <c r="AD11" s="4">
        <v>0.85829999999999995</v>
      </c>
      <c r="AE11" s="4" t="s">
        <v>16</v>
      </c>
      <c r="AF11" s="4">
        <v>5.94</v>
      </c>
      <c r="AG11" s="4">
        <v>6.22</v>
      </c>
      <c r="AH11" s="30">
        <v>2.0720000000000001</v>
      </c>
      <c r="AI11" s="31">
        <v>46.045000000000002</v>
      </c>
      <c r="AJ11" s="4">
        <v>0.86309999999999998</v>
      </c>
      <c r="AK11" s="4" t="s">
        <v>16</v>
      </c>
      <c r="AL11" s="4"/>
      <c r="AM11" s="4"/>
      <c r="AN11" s="30"/>
      <c r="AO11" s="31"/>
      <c r="AP11" s="4"/>
      <c r="AQ11" s="4"/>
      <c r="AR11" s="4">
        <v>5.94</v>
      </c>
      <c r="AS11" s="4">
        <v>6.22</v>
      </c>
      <c r="AT11" s="30">
        <v>2.4140000000000001</v>
      </c>
      <c r="AU11" s="31">
        <v>53.640999999999998</v>
      </c>
      <c r="AV11" s="4">
        <v>0.86850000000000005</v>
      </c>
      <c r="AW11" s="4" t="s">
        <v>16</v>
      </c>
      <c r="AX11" s="4">
        <v>5.94</v>
      </c>
      <c r="AY11" s="4">
        <v>6.22</v>
      </c>
      <c r="AZ11" s="30">
        <v>2.4420000000000002</v>
      </c>
      <c r="BA11" s="31">
        <v>54.273000000000003</v>
      </c>
      <c r="BB11" s="4">
        <v>0.86399999999999999</v>
      </c>
      <c r="BC11" s="4" t="s">
        <v>16</v>
      </c>
      <c r="BD11" s="4">
        <v>5.94</v>
      </c>
      <c r="BE11" s="4">
        <v>6.22</v>
      </c>
      <c r="BF11" s="30">
        <v>2.5009999999999999</v>
      </c>
      <c r="BG11" s="31">
        <v>55.587000000000003</v>
      </c>
      <c r="BH11" s="4">
        <v>0.86909999999999998</v>
      </c>
      <c r="BI11" s="4" t="s">
        <v>16</v>
      </c>
      <c r="BJ11" s="4">
        <v>5.94</v>
      </c>
      <c r="BK11" s="4">
        <v>6.22</v>
      </c>
      <c r="BL11" s="30">
        <v>2.8090000000000002</v>
      </c>
      <c r="BM11" s="31">
        <v>62.433</v>
      </c>
      <c r="BN11" s="4">
        <v>0.86499999999999999</v>
      </c>
      <c r="BO11" s="4" t="s">
        <v>16</v>
      </c>
      <c r="BP11" s="4">
        <v>5.94</v>
      </c>
      <c r="BQ11" s="4">
        <v>6.22</v>
      </c>
      <c r="BR11" s="30">
        <v>2.9430000000000001</v>
      </c>
      <c r="BS11" s="31">
        <v>65.409000000000006</v>
      </c>
      <c r="BT11" s="4">
        <v>0.87109999999999999</v>
      </c>
      <c r="BU11" s="4" t="s">
        <v>16</v>
      </c>
      <c r="BV11" s="4">
        <v>5.94</v>
      </c>
      <c r="BW11" s="4">
        <v>6.22</v>
      </c>
      <c r="BX11" s="30">
        <v>2.831</v>
      </c>
      <c r="BY11" s="31">
        <v>62.904000000000003</v>
      </c>
      <c r="BZ11" s="4">
        <v>0.84050000000000002</v>
      </c>
      <c r="CA11" s="4" t="s">
        <v>16</v>
      </c>
    </row>
    <row r="12" spans="1:79" x14ac:dyDescent="0.25">
      <c r="A12" s="4" t="s">
        <v>49</v>
      </c>
      <c r="B12" s="4">
        <v>79</v>
      </c>
      <c r="C12" s="4">
        <v>84</v>
      </c>
      <c r="D12" s="4" t="s">
        <v>59</v>
      </c>
      <c r="E12" s="4">
        <v>6.27</v>
      </c>
      <c r="F12" s="4">
        <v>1</v>
      </c>
      <c r="G12" s="4">
        <v>4</v>
      </c>
      <c r="H12" s="4">
        <v>6.32</v>
      </c>
      <c r="I12" s="4">
        <v>6.39</v>
      </c>
      <c r="J12" s="30">
        <v>1.306</v>
      </c>
      <c r="K12" s="31">
        <v>43.524999999999999</v>
      </c>
      <c r="L12" s="4">
        <v>0.93389999999999995</v>
      </c>
      <c r="M12" s="4" t="s">
        <v>16</v>
      </c>
      <c r="N12" s="4">
        <v>6.32</v>
      </c>
      <c r="O12" s="4">
        <v>6.39</v>
      </c>
      <c r="P12" s="30">
        <v>1.359</v>
      </c>
      <c r="Q12" s="31">
        <v>45.298999999999999</v>
      </c>
      <c r="R12" s="4">
        <v>0.89980000000000004</v>
      </c>
      <c r="S12" s="4" t="s">
        <v>16</v>
      </c>
      <c r="T12" s="4">
        <v>6.33</v>
      </c>
      <c r="U12" s="4">
        <v>6.4</v>
      </c>
      <c r="V12" s="30">
        <v>1.3049999999999999</v>
      </c>
      <c r="W12" s="31">
        <v>43.497999999999998</v>
      </c>
      <c r="X12" s="4">
        <v>0.90990000000000004</v>
      </c>
      <c r="Y12" s="4" t="s">
        <v>16</v>
      </c>
      <c r="Z12" s="4">
        <v>6.33</v>
      </c>
      <c r="AA12" s="4">
        <v>6.39</v>
      </c>
      <c r="AB12" s="30">
        <v>1.9730000000000001</v>
      </c>
      <c r="AC12" s="31">
        <v>65.757999999999996</v>
      </c>
      <c r="AD12" s="4">
        <v>0.93269999999999997</v>
      </c>
      <c r="AE12" s="4" t="s">
        <v>16</v>
      </c>
      <c r="AF12" s="4">
        <v>6.33</v>
      </c>
      <c r="AG12" s="4">
        <v>6.4</v>
      </c>
      <c r="AH12" s="30">
        <v>1.9590000000000001</v>
      </c>
      <c r="AI12" s="31">
        <v>65.298000000000002</v>
      </c>
      <c r="AJ12" s="4">
        <v>0.90380000000000005</v>
      </c>
      <c r="AK12" s="4" t="s">
        <v>16</v>
      </c>
      <c r="AL12" s="4"/>
      <c r="AM12" s="4"/>
      <c r="AN12" s="30"/>
      <c r="AO12" s="31"/>
      <c r="AP12" s="4"/>
      <c r="AQ12" s="4"/>
      <c r="AR12" s="4">
        <v>6.33</v>
      </c>
      <c r="AS12" s="4">
        <v>6.4</v>
      </c>
      <c r="AT12" s="30">
        <v>2.133</v>
      </c>
      <c r="AU12" s="31">
        <v>71.114000000000004</v>
      </c>
      <c r="AV12" s="4">
        <v>0.9244</v>
      </c>
      <c r="AW12" s="4" t="s">
        <v>16</v>
      </c>
      <c r="AX12" s="4">
        <v>6.33</v>
      </c>
      <c r="AY12" s="4">
        <v>6.39</v>
      </c>
      <c r="AZ12" s="30">
        <v>2.1280000000000001</v>
      </c>
      <c r="BA12" s="31">
        <v>70.947000000000003</v>
      </c>
      <c r="BB12" s="4">
        <v>0.92420000000000002</v>
      </c>
      <c r="BC12" s="4" t="s">
        <v>16</v>
      </c>
      <c r="BD12" s="4">
        <v>6.33</v>
      </c>
      <c r="BE12" s="4">
        <v>6.4</v>
      </c>
      <c r="BF12" s="30">
        <v>2.1869999999999998</v>
      </c>
      <c r="BG12" s="31">
        <v>72.903999999999996</v>
      </c>
      <c r="BH12" s="4">
        <v>0.91410000000000002</v>
      </c>
      <c r="BI12" s="4" t="s">
        <v>16</v>
      </c>
      <c r="BJ12" s="4">
        <v>6.33</v>
      </c>
      <c r="BK12" s="4">
        <v>6.4</v>
      </c>
      <c r="BL12" s="30">
        <v>2.081</v>
      </c>
      <c r="BM12" s="31">
        <v>69.379000000000005</v>
      </c>
      <c r="BN12" s="4">
        <v>0.91890000000000005</v>
      </c>
      <c r="BO12" s="4" t="s">
        <v>16</v>
      </c>
      <c r="BP12" s="4">
        <v>6.33</v>
      </c>
      <c r="BQ12" s="4">
        <v>6.4</v>
      </c>
      <c r="BR12" s="30">
        <v>2.177</v>
      </c>
      <c r="BS12" s="31">
        <v>72.569999999999993</v>
      </c>
      <c r="BT12" s="4">
        <v>0.92569999999999997</v>
      </c>
      <c r="BU12" s="4" t="s">
        <v>16</v>
      </c>
      <c r="BV12" s="4">
        <v>6.33</v>
      </c>
      <c r="BW12" s="4">
        <v>6.4</v>
      </c>
      <c r="BX12" s="30">
        <v>2.17</v>
      </c>
      <c r="BY12" s="31">
        <v>72.322999999999993</v>
      </c>
      <c r="BZ12" s="4">
        <v>0.88959999999999995</v>
      </c>
      <c r="CA12" s="4" t="s">
        <v>16</v>
      </c>
    </row>
    <row r="13" spans="1:79" x14ac:dyDescent="0.25">
      <c r="A13" s="4" t="s">
        <v>49</v>
      </c>
      <c r="B13" s="4">
        <v>79</v>
      </c>
      <c r="C13" s="4">
        <v>86</v>
      </c>
      <c r="D13" s="4" t="s">
        <v>60</v>
      </c>
      <c r="E13" s="4">
        <v>6.06</v>
      </c>
      <c r="F13" s="4">
        <v>1</v>
      </c>
      <c r="G13" s="4">
        <v>6</v>
      </c>
      <c r="H13" s="4">
        <v>6.09</v>
      </c>
      <c r="I13" s="4">
        <v>6.22</v>
      </c>
      <c r="J13" s="30">
        <v>2.2029999999999998</v>
      </c>
      <c r="K13" s="31">
        <v>48.95</v>
      </c>
      <c r="L13" s="4">
        <v>0.91659999999999997</v>
      </c>
      <c r="M13" s="4" t="s">
        <v>17</v>
      </c>
      <c r="N13" s="4">
        <v>6.09</v>
      </c>
      <c r="O13" s="4">
        <v>6.22</v>
      </c>
      <c r="P13" s="30">
        <v>2.15</v>
      </c>
      <c r="Q13" s="31">
        <v>47.787999999999997</v>
      </c>
      <c r="R13" s="4">
        <v>0.89480000000000004</v>
      </c>
      <c r="S13" s="4" t="s">
        <v>16</v>
      </c>
      <c r="T13" s="4">
        <v>6.09</v>
      </c>
      <c r="U13" s="4">
        <v>6.23</v>
      </c>
      <c r="V13" s="30">
        <v>2.1779999999999999</v>
      </c>
      <c r="W13" s="31">
        <v>48.405999999999999</v>
      </c>
      <c r="X13" s="4">
        <v>0.88390000000000002</v>
      </c>
      <c r="Y13" s="4" t="s">
        <v>16</v>
      </c>
      <c r="Z13" s="4">
        <v>6.09</v>
      </c>
      <c r="AA13" s="4">
        <v>6.22</v>
      </c>
      <c r="AB13" s="30">
        <v>2.9420000000000002</v>
      </c>
      <c r="AC13" s="31">
        <v>65.372</v>
      </c>
      <c r="AD13" s="4">
        <v>0.8831</v>
      </c>
      <c r="AE13" s="4" t="s">
        <v>16</v>
      </c>
      <c r="AF13" s="4">
        <v>6.09</v>
      </c>
      <c r="AG13" s="4">
        <v>6.23</v>
      </c>
      <c r="AH13" s="30">
        <v>2.8279999999999998</v>
      </c>
      <c r="AI13" s="31">
        <v>62.844999999999999</v>
      </c>
      <c r="AJ13" s="4">
        <v>0.8891</v>
      </c>
      <c r="AK13" s="4" t="s">
        <v>16</v>
      </c>
      <c r="AL13" s="4"/>
      <c r="AM13" s="4"/>
      <c r="AN13" s="30"/>
      <c r="AO13" s="31"/>
      <c r="AP13" s="4"/>
      <c r="AQ13" s="4"/>
      <c r="AR13" s="4">
        <v>6.09</v>
      </c>
      <c r="AS13" s="4">
        <v>6.23</v>
      </c>
      <c r="AT13" s="30">
        <v>3.0680000000000001</v>
      </c>
      <c r="AU13" s="31">
        <v>68.177000000000007</v>
      </c>
      <c r="AV13" s="4">
        <v>0.88139999999999996</v>
      </c>
      <c r="AW13" s="4" t="s">
        <v>16</v>
      </c>
      <c r="AX13" s="4">
        <v>6.09</v>
      </c>
      <c r="AY13" s="4">
        <v>6.23</v>
      </c>
      <c r="AZ13" s="30">
        <v>3.0379999999999998</v>
      </c>
      <c r="BA13" s="31">
        <v>67.501999999999995</v>
      </c>
      <c r="BB13" s="4">
        <v>0.89180000000000004</v>
      </c>
      <c r="BC13" s="4" t="s">
        <v>17</v>
      </c>
      <c r="BD13" s="4">
        <v>6.09</v>
      </c>
      <c r="BE13" s="4">
        <v>6.23</v>
      </c>
      <c r="BF13" s="30">
        <v>3.1890000000000001</v>
      </c>
      <c r="BG13" s="31">
        <v>70.876000000000005</v>
      </c>
      <c r="BH13" s="4">
        <v>0.89059999999999995</v>
      </c>
      <c r="BI13" s="4" t="s">
        <v>17</v>
      </c>
      <c r="BJ13" s="4">
        <v>6.09</v>
      </c>
      <c r="BK13" s="4">
        <v>6.23</v>
      </c>
      <c r="BL13" s="30">
        <v>2.9820000000000002</v>
      </c>
      <c r="BM13" s="31">
        <v>66.259</v>
      </c>
      <c r="BN13" s="4">
        <v>0.90210000000000001</v>
      </c>
      <c r="BO13" s="4" t="s">
        <v>17</v>
      </c>
      <c r="BP13" s="4">
        <v>6.09</v>
      </c>
      <c r="BQ13" s="4">
        <v>6.23</v>
      </c>
      <c r="BR13" s="30">
        <v>3.008</v>
      </c>
      <c r="BS13" s="31">
        <v>66.843000000000004</v>
      </c>
      <c r="BT13" s="4">
        <v>0.88700000000000001</v>
      </c>
      <c r="BU13" s="4" t="s">
        <v>17</v>
      </c>
      <c r="BV13" s="4">
        <v>6.09</v>
      </c>
      <c r="BW13" s="4">
        <v>6.23</v>
      </c>
      <c r="BX13" s="30">
        <v>3.0259999999999998</v>
      </c>
      <c r="BY13" s="31">
        <v>67.234999999999999</v>
      </c>
      <c r="BZ13" s="4">
        <v>0.88470000000000004</v>
      </c>
      <c r="CA13" s="4" t="s">
        <v>16</v>
      </c>
    </row>
    <row r="14" spans="1:79" x14ac:dyDescent="0.25">
      <c r="A14" s="4" t="s">
        <v>49</v>
      </c>
      <c r="B14" s="4">
        <v>87</v>
      </c>
      <c r="C14" s="4">
        <v>99</v>
      </c>
      <c r="D14" s="4" t="s">
        <v>61</v>
      </c>
      <c r="E14" s="4">
        <v>10.38</v>
      </c>
      <c r="F14" s="4">
        <v>2</v>
      </c>
      <c r="G14" s="4">
        <v>10</v>
      </c>
      <c r="H14" s="4">
        <v>10.17</v>
      </c>
      <c r="I14" s="4">
        <v>10.64</v>
      </c>
      <c r="J14" s="30">
        <v>0.17</v>
      </c>
      <c r="K14" s="31">
        <v>2.266</v>
      </c>
      <c r="L14" s="4">
        <v>0.95679999999999998</v>
      </c>
      <c r="M14" s="4" t="s">
        <v>16</v>
      </c>
      <c r="N14" s="4">
        <v>10.18</v>
      </c>
      <c r="O14" s="4">
        <v>10.64</v>
      </c>
      <c r="P14" s="30">
        <v>0.20899999999999999</v>
      </c>
      <c r="Q14" s="31">
        <v>2.7919999999999998</v>
      </c>
      <c r="R14" s="4">
        <v>0.95050000000000001</v>
      </c>
      <c r="S14" s="4" t="s">
        <v>16</v>
      </c>
      <c r="T14" s="4">
        <v>10.17</v>
      </c>
      <c r="U14" s="4">
        <v>10.65</v>
      </c>
      <c r="V14" s="30">
        <v>0.20100000000000001</v>
      </c>
      <c r="W14" s="31">
        <v>2.6760000000000002</v>
      </c>
      <c r="X14" s="4">
        <v>0.94899999999999995</v>
      </c>
      <c r="Y14" s="4" t="s">
        <v>16</v>
      </c>
      <c r="Z14" s="4">
        <v>10.18</v>
      </c>
      <c r="AA14" s="4">
        <v>10.65</v>
      </c>
      <c r="AB14" s="30">
        <v>0.45300000000000001</v>
      </c>
      <c r="AC14" s="31">
        <v>6.0439999999999996</v>
      </c>
      <c r="AD14" s="4">
        <v>0.94359999999999999</v>
      </c>
      <c r="AE14" s="4" t="s">
        <v>16</v>
      </c>
      <c r="AF14" s="4">
        <v>10.18</v>
      </c>
      <c r="AG14" s="4">
        <v>10.65</v>
      </c>
      <c r="AH14" s="30">
        <v>0.44600000000000001</v>
      </c>
      <c r="AI14" s="31">
        <v>5.9420000000000002</v>
      </c>
      <c r="AJ14" s="4">
        <v>0.93830000000000002</v>
      </c>
      <c r="AK14" s="4" t="s">
        <v>16</v>
      </c>
      <c r="AL14" s="4"/>
      <c r="AM14" s="4"/>
      <c r="AN14" s="30"/>
      <c r="AO14" s="31"/>
      <c r="AP14" s="4"/>
      <c r="AQ14" s="4"/>
      <c r="AR14" s="4">
        <v>10.18</v>
      </c>
      <c r="AS14" s="4">
        <v>10.65</v>
      </c>
      <c r="AT14" s="30">
        <v>0.4</v>
      </c>
      <c r="AU14" s="31">
        <v>5.3330000000000002</v>
      </c>
      <c r="AV14" s="4">
        <v>0.95469999999999999</v>
      </c>
      <c r="AW14" s="4" t="s">
        <v>16</v>
      </c>
      <c r="AX14" s="4">
        <v>10.17</v>
      </c>
      <c r="AY14" s="4">
        <v>10.64</v>
      </c>
      <c r="AZ14" s="30">
        <v>0.45600000000000002</v>
      </c>
      <c r="BA14" s="31">
        <v>6.085</v>
      </c>
      <c r="BB14" s="4">
        <v>0.95079999999999998</v>
      </c>
      <c r="BC14" s="4" t="s">
        <v>16</v>
      </c>
      <c r="BD14" s="4">
        <v>10.18</v>
      </c>
      <c r="BE14" s="4">
        <v>10.65</v>
      </c>
      <c r="BF14" s="30">
        <v>0.53900000000000003</v>
      </c>
      <c r="BG14" s="31">
        <v>7.19</v>
      </c>
      <c r="BH14" s="4">
        <v>0.90539999999999998</v>
      </c>
      <c r="BI14" s="4" t="s">
        <v>16</v>
      </c>
      <c r="BJ14" s="4">
        <v>10.18</v>
      </c>
      <c r="BK14" s="4">
        <v>10.65</v>
      </c>
      <c r="BL14" s="30">
        <v>0.57999999999999996</v>
      </c>
      <c r="BM14" s="31">
        <v>7.7370000000000001</v>
      </c>
      <c r="BN14" s="4">
        <v>0.94469999999999998</v>
      </c>
      <c r="BO14" s="4" t="s">
        <v>16</v>
      </c>
      <c r="BP14" s="4">
        <v>10.18</v>
      </c>
      <c r="BQ14" s="4">
        <v>10.65</v>
      </c>
      <c r="BR14" s="30">
        <v>0.63700000000000001</v>
      </c>
      <c r="BS14" s="31">
        <v>8.4960000000000004</v>
      </c>
      <c r="BT14" s="4">
        <v>0.9546</v>
      </c>
      <c r="BU14" s="4" t="s">
        <v>16</v>
      </c>
      <c r="BV14" s="4">
        <v>10.18</v>
      </c>
      <c r="BW14" s="4">
        <v>10.65</v>
      </c>
      <c r="BX14" s="30">
        <v>0.68400000000000005</v>
      </c>
      <c r="BY14" s="31">
        <v>9.1140000000000008</v>
      </c>
      <c r="BZ14" s="4">
        <v>0.91920000000000002</v>
      </c>
      <c r="CA14" s="4" t="s">
        <v>16</v>
      </c>
    </row>
    <row r="15" spans="1:79" x14ac:dyDescent="0.25">
      <c r="A15" s="4" t="s">
        <v>49</v>
      </c>
      <c r="B15" s="4">
        <v>88</v>
      </c>
      <c r="C15" s="4">
        <v>98</v>
      </c>
      <c r="D15" s="4" t="s">
        <v>62</v>
      </c>
      <c r="E15" s="4">
        <v>8.43</v>
      </c>
      <c r="F15" s="4">
        <v>4</v>
      </c>
      <c r="G15" s="4">
        <v>8</v>
      </c>
      <c r="H15" s="4">
        <v>8.3699999999999992</v>
      </c>
      <c r="I15" s="4">
        <v>8.7100000000000009</v>
      </c>
      <c r="J15" s="30">
        <v>0.20799999999999999</v>
      </c>
      <c r="K15" s="31">
        <v>3.4689999999999999</v>
      </c>
      <c r="L15" s="4">
        <v>0.92120000000000002</v>
      </c>
      <c r="M15" s="4" t="s">
        <v>17</v>
      </c>
      <c r="N15" s="4">
        <v>8.3699999999999992</v>
      </c>
      <c r="O15" s="4">
        <v>8.7100000000000009</v>
      </c>
      <c r="P15" s="30">
        <v>0.24399999999999999</v>
      </c>
      <c r="Q15" s="31">
        <v>4.069</v>
      </c>
      <c r="R15" s="4">
        <v>0.92889999999999995</v>
      </c>
      <c r="S15" s="4" t="s">
        <v>17</v>
      </c>
      <c r="T15" s="4">
        <v>8.3800000000000008</v>
      </c>
      <c r="U15" s="4">
        <v>8.7100000000000009</v>
      </c>
      <c r="V15" s="30">
        <v>0.23300000000000001</v>
      </c>
      <c r="W15" s="31">
        <v>3.88</v>
      </c>
      <c r="X15" s="4">
        <v>0.93969999999999998</v>
      </c>
      <c r="Y15" s="4" t="s">
        <v>17</v>
      </c>
      <c r="Z15" s="4">
        <v>8.3800000000000008</v>
      </c>
      <c r="AA15" s="4">
        <v>8.7100000000000009</v>
      </c>
      <c r="AB15" s="30">
        <v>0.51300000000000001</v>
      </c>
      <c r="AC15" s="31">
        <v>8.548</v>
      </c>
      <c r="AD15" s="4">
        <v>0.94079999999999997</v>
      </c>
      <c r="AE15" s="4" t="s">
        <v>17</v>
      </c>
      <c r="AF15" s="4">
        <v>8.3800000000000008</v>
      </c>
      <c r="AG15" s="4">
        <v>8.7100000000000009</v>
      </c>
      <c r="AH15" s="30">
        <v>0.52900000000000003</v>
      </c>
      <c r="AI15" s="31">
        <v>8.8119999999999994</v>
      </c>
      <c r="AJ15" s="4">
        <v>0.93359999999999999</v>
      </c>
      <c r="AK15" s="4" t="s">
        <v>17</v>
      </c>
      <c r="AL15" s="4"/>
      <c r="AM15" s="4"/>
      <c r="AN15" s="30"/>
      <c r="AO15" s="31"/>
      <c r="AP15" s="4"/>
      <c r="AQ15" s="4"/>
      <c r="AR15" s="4">
        <v>8.3800000000000008</v>
      </c>
      <c r="AS15" s="4">
        <v>8.7100000000000009</v>
      </c>
      <c r="AT15" s="30">
        <v>0.50800000000000001</v>
      </c>
      <c r="AU15" s="31">
        <v>8.4710000000000001</v>
      </c>
      <c r="AV15" s="4">
        <v>0.94359999999999999</v>
      </c>
      <c r="AW15" s="4" t="s">
        <v>17</v>
      </c>
      <c r="AX15" s="4">
        <v>8.3800000000000008</v>
      </c>
      <c r="AY15" s="4">
        <v>8.6999999999999993</v>
      </c>
      <c r="AZ15" s="30">
        <v>0.56599999999999995</v>
      </c>
      <c r="BA15" s="31">
        <v>9.4269999999999996</v>
      </c>
      <c r="BB15" s="4">
        <v>0.93089999999999995</v>
      </c>
      <c r="BC15" s="4" t="s">
        <v>17</v>
      </c>
      <c r="BD15" s="4">
        <v>8.3800000000000008</v>
      </c>
      <c r="BE15" s="4">
        <v>8.7100000000000009</v>
      </c>
      <c r="BF15" s="30">
        <v>0.622</v>
      </c>
      <c r="BG15" s="31">
        <v>10.367000000000001</v>
      </c>
      <c r="BH15" s="4">
        <v>0.93079999999999996</v>
      </c>
      <c r="BI15" s="4" t="s">
        <v>17</v>
      </c>
      <c r="BJ15" s="4">
        <v>8.3800000000000008</v>
      </c>
      <c r="BK15" s="4">
        <v>8.7100000000000009</v>
      </c>
      <c r="BL15" s="30">
        <v>0.623</v>
      </c>
      <c r="BM15" s="31">
        <v>10.375999999999999</v>
      </c>
      <c r="BN15" s="4">
        <v>0.92179999999999995</v>
      </c>
      <c r="BO15" s="4" t="s">
        <v>17</v>
      </c>
      <c r="BP15" s="4">
        <v>8.3800000000000008</v>
      </c>
      <c r="BQ15" s="4">
        <v>8.7100000000000009</v>
      </c>
      <c r="BR15" s="30">
        <v>0.70699999999999996</v>
      </c>
      <c r="BS15" s="31">
        <v>11.785</v>
      </c>
      <c r="BT15" s="4">
        <v>0.92420000000000002</v>
      </c>
      <c r="BU15" s="4" t="s">
        <v>17</v>
      </c>
      <c r="BV15" s="4">
        <v>8.3800000000000008</v>
      </c>
      <c r="BW15" s="4">
        <v>8.7100000000000009</v>
      </c>
      <c r="BX15" s="30">
        <v>0.71899999999999997</v>
      </c>
      <c r="BY15" s="31">
        <v>11.986000000000001</v>
      </c>
      <c r="BZ15" s="4">
        <v>0.92520000000000002</v>
      </c>
      <c r="CA15" s="4" t="s">
        <v>17</v>
      </c>
    </row>
    <row r="16" spans="1:79" x14ac:dyDescent="0.25">
      <c r="A16" s="4" t="s">
        <v>49</v>
      </c>
      <c r="B16" s="4">
        <v>88</v>
      </c>
      <c r="C16" s="4">
        <v>99</v>
      </c>
      <c r="D16" s="4" t="s">
        <v>63</v>
      </c>
      <c r="E16" s="4">
        <v>9.8800000000000008</v>
      </c>
      <c r="F16" s="4">
        <v>4</v>
      </c>
      <c r="G16" s="4">
        <v>9</v>
      </c>
      <c r="H16" s="4">
        <v>9.74</v>
      </c>
      <c r="I16" s="4">
        <v>10.28</v>
      </c>
      <c r="J16" s="30">
        <v>0.20200000000000001</v>
      </c>
      <c r="K16" s="31">
        <v>2.9849999999999999</v>
      </c>
      <c r="L16" s="4">
        <v>0.9345</v>
      </c>
      <c r="M16" s="4" t="s">
        <v>17</v>
      </c>
      <c r="N16" s="4">
        <v>9.74</v>
      </c>
      <c r="O16" s="4">
        <v>10.29</v>
      </c>
      <c r="P16" s="30">
        <v>0.24399999999999999</v>
      </c>
      <c r="Q16" s="31">
        <v>3.6190000000000002</v>
      </c>
      <c r="R16" s="4">
        <v>0.93989999999999996</v>
      </c>
      <c r="S16" s="4" t="s">
        <v>17</v>
      </c>
      <c r="T16" s="4">
        <v>9.74</v>
      </c>
      <c r="U16" s="4">
        <v>10.28</v>
      </c>
      <c r="V16" s="30">
        <v>0.22600000000000001</v>
      </c>
      <c r="W16" s="31">
        <v>3.35</v>
      </c>
      <c r="X16" s="4">
        <v>0.93100000000000005</v>
      </c>
      <c r="Y16" s="4" t="s">
        <v>17</v>
      </c>
      <c r="Z16" s="4">
        <v>9.74</v>
      </c>
      <c r="AA16" s="4">
        <v>10.29</v>
      </c>
      <c r="AB16" s="30">
        <v>0.53300000000000003</v>
      </c>
      <c r="AC16" s="31">
        <v>7.8929999999999998</v>
      </c>
      <c r="AD16" s="4">
        <v>0.92290000000000005</v>
      </c>
      <c r="AE16" s="4" t="s">
        <v>17</v>
      </c>
      <c r="AF16" s="4">
        <v>9.74</v>
      </c>
      <c r="AG16" s="4">
        <v>10.28</v>
      </c>
      <c r="AH16" s="30">
        <v>0.504</v>
      </c>
      <c r="AI16" s="31">
        <v>7.4690000000000003</v>
      </c>
      <c r="AJ16" s="4">
        <v>0.94259999999999999</v>
      </c>
      <c r="AK16" s="4" t="s">
        <v>17</v>
      </c>
      <c r="AL16" s="4"/>
      <c r="AM16" s="4"/>
      <c r="AN16" s="30"/>
      <c r="AO16" s="31"/>
      <c r="AP16" s="4"/>
      <c r="AQ16" s="4"/>
      <c r="AR16" s="4">
        <v>9.74</v>
      </c>
      <c r="AS16" s="4">
        <v>10.28</v>
      </c>
      <c r="AT16" s="30">
        <v>0.44400000000000001</v>
      </c>
      <c r="AU16" s="31">
        <v>6.5759999999999996</v>
      </c>
      <c r="AV16" s="4">
        <v>0.93089999999999995</v>
      </c>
      <c r="AW16" s="4" t="s">
        <v>17</v>
      </c>
      <c r="AX16" s="4">
        <v>9.74</v>
      </c>
      <c r="AY16" s="4">
        <v>10.28</v>
      </c>
      <c r="AZ16" s="30">
        <v>0.51400000000000001</v>
      </c>
      <c r="BA16" s="31">
        <v>7.6210000000000004</v>
      </c>
      <c r="BB16" s="4">
        <v>0.93730000000000002</v>
      </c>
      <c r="BC16" s="4" t="s">
        <v>17</v>
      </c>
      <c r="BD16" s="4">
        <v>9.74</v>
      </c>
      <c r="BE16" s="4">
        <v>10.28</v>
      </c>
      <c r="BF16" s="30">
        <v>0.58799999999999997</v>
      </c>
      <c r="BG16" s="31">
        <v>8.7059999999999995</v>
      </c>
      <c r="BH16" s="4">
        <v>0.93500000000000005</v>
      </c>
      <c r="BI16" s="4" t="s">
        <v>17</v>
      </c>
      <c r="BJ16" s="4">
        <v>9.74</v>
      </c>
      <c r="BK16" s="4">
        <v>10.29</v>
      </c>
      <c r="BL16" s="30">
        <v>0.61799999999999999</v>
      </c>
      <c r="BM16" s="31">
        <v>9.1630000000000003</v>
      </c>
      <c r="BN16" s="4">
        <v>0.94169999999999998</v>
      </c>
      <c r="BO16" s="4" t="s">
        <v>17</v>
      </c>
      <c r="BP16" s="4">
        <v>9.74</v>
      </c>
      <c r="BQ16" s="4">
        <v>10.28</v>
      </c>
      <c r="BR16" s="30">
        <v>0.69599999999999995</v>
      </c>
      <c r="BS16" s="31">
        <v>10.314</v>
      </c>
      <c r="BT16" s="4">
        <v>0.92700000000000005</v>
      </c>
      <c r="BU16" s="4" t="s">
        <v>17</v>
      </c>
      <c r="BV16" s="4">
        <v>9.74</v>
      </c>
      <c r="BW16" s="4">
        <v>10.28</v>
      </c>
      <c r="BX16" s="30">
        <v>0.72</v>
      </c>
      <c r="BY16" s="31">
        <v>10.662000000000001</v>
      </c>
      <c r="BZ16" s="4">
        <v>0.92549999999999999</v>
      </c>
      <c r="CA16" s="4" t="s">
        <v>17</v>
      </c>
    </row>
    <row r="17" spans="1:79" x14ac:dyDescent="0.25">
      <c r="A17" s="4" t="s">
        <v>49</v>
      </c>
      <c r="B17" s="4">
        <v>100</v>
      </c>
      <c r="C17" s="4">
        <v>106</v>
      </c>
      <c r="D17" s="4" t="s">
        <v>64</v>
      </c>
      <c r="E17" s="4">
        <v>5.9</v>
      </c>
      <c r="F17" s="4">
        <v>1</v>
      </c>
      <c r="G17" s="4">
        <v>5</v>
      </c>
      <c r="H17" s="4">
        <v>5.82</v>
      </c>
      <c r="I17" s="4">
        <v>6.2</v>
      </c>
      <c r="J17" s="30">
        <v>1.1080000000000001</v>
      </c>
      <c r="K17" s="31">
        <v>29.556000000000001</v>
      </c>
      <c r="L17" s="4">
        <v>0.91579999999999995</v>
      </c>
      <c r="M17" s="4" t="s">
        <v>16</v>
      </c>
      <c r="N17" s="4">
        <v>5.82</v>
      </c>
      <c r="O17" s="4">
        <v>6.2</v>
      </c>
      <c r="P17" s="30">
        <v>1.105</v>
      </c>
      <c r="Q17" s="31">
        <v>29.47</v>
      </c>
      <c r="R17" s="4">
        <v>0.90669999999999995</v>
      </c>
      <c r="S17" s="4" t="s">
        <v>17</v>
      </c>
      <c r="T17" s="4">
        <v>5.82</v>
      </c>
      <c r="U17" s="4">
        <v>6.2</v>
      </c>
      <c r="V17" s="30">
        <v>1.1279999999999999</v>
      </c>
      <c r="W17" s="31">
        <v>30.087</v>
      </c>
      <c r="X17" s="4">
        <v>0.89970000000000006</v>
      </c>
      <c r="Y17" s="4" t="s">
        <v>17</v>
      </c>
      <c r="Z17" s="4">
        <v>5.82</v>
      </c>
      <c r="AA17" s="4">
        <v>6.2</v>
      </c>
      <c r="AB17" s="30">
        <v>1.794</v>
      </c>
      <c r="AC17" s="31">
        <v>47.847000000000001</v>
      </c>
      <c r="AD17" s="4">
        <v>0.90810000000000002</v>
      </c>
      <c r="AE17" s="4" t="s">
        <v>16</v>
      </c>
      <c r="AF17" s="4">
        <v>5.82</v>
      </c>
      <c r="AG17" s="4">
        <v>6.2</v>
      </c>
      <c r="AH17" s="30">
        <v>1.776</v>
      </c>
      <c r="AI17" s="31">
        <v>47.372999999999998</v>
      </c>
      <c r="AJ17" s="4">
        <v>0.90820000000000001</v>
      </c>
      <c r="AK17" s="4" t="s">
        <v>16</v>
      </c>
      <c r="AL17" s="4"/>
      <c r="AM17" s="4"/>
      <c r="AN17" s="30"/>
      <c r="AO17" s="31"/>
      <c r="AP17" s="4"/>
      <c r="AQ17" s="4"/>
      <c r="AR17" s="4">
        <v>5.83</v>
      </c>
      <c r="AS17" s="4">
        <v>6.2</v>
      </c>
      <c r="AT17" s="30">
        <v>1.9410000000000001</v>
      </c>
      <c r="AU17" s="31">
        <v>51.765999999999998</v>
      </c>
      <c r="AV17" s="4">
        <v>0.93469999999999998</v>
      </c>
      <c r="AW17" s="4" t="s">
        <v>17</v>
      </c>
      <c r="AX17" s="4">
        <v>5.82</v>
      </c>
      <c r="AY17" s="4">
        <v>6.2</v>
      </c>
      <c r="AZ17" s="30">
        <v>1.9419999999999999</v>
      </c>
      <c r="BA17" s="31">
        <v>51.792999999999999</v>
      </c>
      <c r="BB17" s="4">
        <v>0.91190000000000004</v>
      </c>
      <c r="BC17" s="4" t="s">
        <v>16</v>
      </c>
      <c r="BD17" s="4">
        <v>5.83</v>
      </c>
      <c r="BE17" s="4">
        <v>6.2</v>
      </c>
      <c r="BF17" s="30">
        <v>2.0030000000000001</v>
      </c>
      <c r="BG17" s="31">
        <v>53.426000000000002</v>
      </c>
      <c r="BH17" s="4">
        <v>0.92079999999999995</v>
      </c>
      <c r="BI17" s="4" t="s">
        <v>16</v>
      </c>
      <c r="BJ17" s="4">
        <v>5.82</v>
      </c>
      <c r="BK17" s="4">
        <v>6.2</v>
      </c>
      <c r="BL17" s="30">
        <v>1.9750000000000001</v>
      </c>
      <c r="BM17" s="31">
        <v>52.677999999999997</v>
      </c>
      <c r="BN17" s="4">
        <v>0.91830000000000001</v>
      </c>
      <c r="BO17" s="4" t="s">
        <v>16</v>
      </c>
      <c r="BP17" s="4">
        <v>5.82</v>
      </c>
      <c r="BQ17" s="4">
        <v>6.2</v>
      </c>
      <c r="BR17" s="30">
        <v>2.0790000000000002</v>
      </c>
      <c r="BS17" s="31">
        <v>55.439</v>
      </c>
      <c r="BT17" s="4">
        <v>0.92759999999999998</v>
      </c>
      <c r="BU17" s="4" t="s">
        <v>16</v>
      </c>
      <c r="BV17" s="4">
        <v>5.82</v>
      </c>
      <c r="BW17" s="4">
        <v>6.2</v>
      </c>
      <c r="BX17" s="30">
        <v>2.0699999999999998</v>
      </c>
      <c r="BY17" s="31">
        <v>55.195</v>
      </c>
      <c r="BZ17" s="4">
        <v>0.89449999999999996</v>
      </c>
      <c r="CA17" s="4" t="s">
        <v>16</v>
      </c>
    </row>
    <row r="18" spans="1:79" x14ac:dyDescent="0.25">
      <c r="A18" s="4" t="s">
        <v>49</v>
      </c>
      <c r="B18" s="4">
        <v>107</v>
      </c>
      <c r="C18" s="4">
        <v>118</v>
      </c>
      <c r="D18" s="4" t="s">
        <v>65</v>
      </c>
      <c r="E18" s="4">
        <v>9.4499999999999993</v>
      </c>
      <c r="F18" s="4">
        <v>2</v>
      </c>
      <c r="G18" s="4">
        <v>10</v>
      </c>
      <c r="H18" s="4">
        <v>9.39</v>
      </c>
      <c r="I18" s="4">
        <v>9.4499999999999993</v>
      </c>
      <c r="J18" s="30">
        <v>0.48799999999999999</v>
      </c>
      <c r="K18" s="31">
        <v>6.51</v>
      </c>
      <c r="L18" s="4">
        <v>0.9234</v>
      </c>
      <c r="M18" s="4" t="s">
        <v>17</v>
      </c>
      <c r="N18" s="4">
        <v>9.39</v>
      </c>
      <c r="O18" s="4">
        <v>9.4600000000000009</v>
      </c>
      <c r="P18" s="30">
        <v>0.52500000000000002</v>
      </c>
      <c r="Q18" s="31">
        <v>7.0030000000000001</v>
      </c>
      <c r="R18" s="4">
        <v>0.92300000000000004</v>
      </c>
      <c r="S18" s="4" t="s">
        <v>17</v>
      </c>
      <c r="T18" s="4">
        <v>9.39</v>
      </c>
      <c r="U18" s="4">
        <v>9.4499999999999993</v>
      </c>
      <c r="V18" s="30">
        <v>0.52</v>
      </c>
      <c r="W18" s="31">
        <v>6.9359999999999999</v>
      </c>
      <c r="X18" s="4">
        <v>0.90690000000000004</v>
      </c>
      <c r="Y18" s="4" t="s">
        <v>17</v>
      </c>
      <c r="Z18" s="4">
        <v>9.39</v>
      </c>
      <c r="AA18" s="4">
        <v>9.4600000000000009</v>
      </c>
      <c r="AB18" s="30">
        <v>0.93100000000000005</v>
      </c>
      <c r="AC18" s="31">
        <v>12.41</v>
      </c>
      <c r="AD18" s="4">
        <v>0.92459999999999998</v>
      </c>
      <c r="AE18" s="4" t="s">
        <v>17</v>
      </c>
      <c r="AF18" s="4">
        <v>9.39</v>
      </c>
      <c r="AG18" s="4">
        <v>9.4499999999999993</v>
      </c>
      <c r="AH18" s="30">
        <v>0.94199999999999995</v>
      </c>
      <c r="AI18" s="31">
        <v>12.555999999999999</v>
      </c>
      <c r="AJ18" s="4">
        <v>0.9214</v>
      </c>
      <c r="AK18" s="4" t="s">
        <v>17</v>
      </c>
      <c r="AL18" s="4"/>
      <c r="AM18" s="4"/>
      <c r="AN18" s="30"/>
      <c r="AO18" s="31"/>
      <c r="AP18" s="4"/>
      <c r="AQ18" s="4"/>
      <c r="AR18" s="4">
        <v>9.39</v>
      </c>
      <c r="AS18" s="4">
        <v>9.4499999999999993</v>
      </c>
      <c r="AT18" s="30">
        <v>1.7669999999999999</v>
      </c>
      <c r="AU18" s="31">
        <v>23.56</v>
      </c>
      <c r="AV18" s="4">
        <v>0.91869999999999996</v>
      </c>
      <c r="AW18" s="4" t="s">
        <v>17</v>
      </c>
      <c r="AX18" s="4">
        <v>9.3800000000000008</v>
      </c>
      <c r="AY18" s="4">
        <v>9.4499999999999993</v>
      </c>
      <c r="AZ18" s="30">
        <v>1.7929999999999999</v>
      </c>
      <c r="BA18" s="31">
        <v>23.913</v>
      </c>
      <c r="BB18" s="4">
        <v>0.91449999999999998</v>
      </c>
      <c r="BC18" s="4" t="s">
        <v>17</v>
      </c>
      <c r="BD18" s="4">
        <v>9.39</v>
      </c>
      <c r="BE18" s="4">
        <v>9.4499999999999993</v>
      </c>
      <c r="BF18" s="30">
        <v>1.821</v>
      </c>
      <c r="BG18" s="31">
        <v>24.274999999999999</v>
      </c>
      <c r="BH18" s="4">
        <v>0.91439999999999999</v>
      </c>
      <c r="BI18" s="4" t="s">
        <v>17</v>
      </c>
      <c r="BJ18" s="4">
        <v>9.39</v>
      </c>
      <c r="BK18" s="4">
        <v>9.4499999999999993</v>
      </c>
      <c r="BL18" s="30">
        <v>2.5</v>
      </c>
      <c r="BM18" s="31">
        <v>33.335999999999999</v>
      </c>
      <c r="BN18" s="4">
        <v>0.92520000000000002</v>
      </c>
      <c r="BO18" s="4" t="s">
        <v>17</v>
      </c>
      <c r="BP18" s="4">
        <v>9.39</v>
      </c>
      <c r="BQ18" s="4">
        <v>9.4499999999999993</v>
      </c>
      <c r="BR18" s="30">
        <v>2.5619999999999998</v>
      </c>
      <c r="BS18" s="31">
        <v>34.159999999999997</v>
      </c>
      <c r="BT18" s="4">
        <v>0.92059999999999997</v>
      </c>
      <c r="BU18" s="4" t="s">
        <v>17</v>
      </c>
      <c r="BV18" s="4">
        <v>9.39</v>
      </c>
      <c r="BW18" s="4">
        <v>9.4499999999999993</v>
      </c>
      <c r="BX18" s="30">
        <v>2.5070000000000001</v>
      </c>
      <c r="BY18" s="31">
        <v>33.427</v>
      </c>
      <c r="BZ18" s="4">
        <v>0.90659999999999996</v>
      </c>
      <c r="CA18" s="4" t="s">
        <v>17</v>
      </c>
    </row>
    <row r="19" spans="1:79" x14ac:dyDescent="0.25">
      <c r="A19" s="4" t="s">
        <v>49</v>
      </c>
      <c r="B19" s="4">
        <v>107</v>
      </c>
      <c r="C19" s="4">
        <v>121</v>
      </c>
      <c r="D19" s="4" t="s">
        <v>66</v>
      </c>
      <c r="E19" s="4">
        <v>11.03</v>
      </c>
      <c r="F19" s="4">
        <v>2</v>
      </c>
      <c r="G19" s="4">
        <v>13</v>
      </c>
      <c r="H19" s="4">
        <v>11.14</v>
      </c>
      <c r="I19" s="4">
        <v>11.21</v>
      </c>
      <c r="J19" s="30">
        <v>0.95399999999999996</v>
      </c>
      <c r="K19" s="31">
        <v>9.7889999999999997</v>
      </c>
      <c r="L19" s="4">
        <v>0.91610000000000003</v>
      </c>
      <c r="M19" s="4" t="s">
        <v>17</v>
      </c>
      <c r="N19" s="4">
        <v>11.14</v>
      </c>
      <c r="O19" s="4">
        <v>11.21</v>
      </c>
      <c r="P19" s="30">
        <v>1.0329999999999999</v>
      </c>
      <c r="Q19" s="31">
        <v>10.597</v>
      </c>
      <c r="R19" s="4">
        <v>0.91400000000000003</v>
      </c>
      <c r="S19" s="4" t="s">
        <v>17</v>
      </c>
      <c r="T19" s="4">
        <v>11.14</v>
      </c>
      <c r="U19" s="4">
        <v>11.21</v>
      </c>
      <c r="V19" s="30">
        <v>0.98</v>
      </c>
      <c r="W19" s="31">
        <v>10.045999999999999</v>
      </c>
      <c r="X19" s="4">
        <v>0.89990000000000003</v>
      </c>
      <c r="Y19" s="4" t="s">
        <v>17</v>
      </c>
      <c r="Z19" s="4">
        <v>11.14</v>
      </c>
      <c r="AA19" s="4">
        <v>11.21</v>
      </c>
      <c r="AB19" s="30">
        <v>1.7509999999999999</v>
      </c>
      <c r="AC19" s="31">
        <v>17.956</v>
      </c>
      <c r="AD19" s="4">
        <v>0.92230000000000001</v>
      </c>
      <c r="AE19" s="4" t="s">
        <v>17</v>
      </c>
      <c r="AF19" s="4">
        <v>11.14</v>
      </c>
      <c r="AG19" s="4">
        <v>11.21</v>
      </c>
      <c r="AH19" s="30">
        <v>1.7150000000000001</v>
      </c>
      <c r="AI19" s="31">
        <v>17.594000000000001</v>
      </c>
      <c r="AJ19" s="4">
        <v>0.91369999999999996</v>
      </c>
      <c r="AK19" s="4" t="s">
        <v>17</v>
      </c>
      <c r="AL19" s="4"/>
      <c r="AM19" s="4"/>
      <c r="AN19" s="30"/>
      <c r="AO19" s="31"/>
      <c r="AP19" s="4"/>
      <c r="AQ19" s="4"/>
      <c r="AR19" s="4">
        <v>11.14</v>
      </c>
      <c r="AS19" s="4">
        <v>11.21</v>
      </c>
      <c r="AT19" s="30">
        <v>2.4809999999999999</v>
      </c>
      <c r="AU19" s="31">
        <v>25.440999999999999</v>
      </c>
      <c r="AV19" s="4">
        <v>0.92649999999999999</v>
      </c>
      <c r="AW19" s="4" t="s">
        <v>17</v>
      </c>
      <c r="AX19" s="4">
        <v>11.14</v>
      </c>
      <c r="AY19" s="4">
        <v>11.21</v>
      </c>
      <c r="AZ19" s="30">
        <v>2.524</v>
      </c>
      <c r="BA19" s="31">
        <v>25.885999999999999</v>
      </c>
      <c r="BB19" s="4">
        <v>0.92920000000000003</v>
      </c>
      <c r="BC19" s="4" t="s">
        <v>17</v>
      </c>
      <c r="BD19" s="4">
        <v>11.14</v>
      </c>
      <c r="BE19" s="4">
        <v>11.21</v>
      </c>
      <c r="BF19" s="30">
        <v>2.6190000000000002</v>
      </c>
      <c r="BG19" s="31">
        <v>26.864000000000001</v>
      </c>
      <c r="BH19" s="4">
        <v>0.92620000000000002</v>
      </c>
      <c r="BI19" s="4" t="s">
        <v>17</v>
      </c>
      <c r="BJ19" s="4">
        <v>11.14</v>
      </c>
      <c r="BK19" s="4">
        <v>11.21</v>
      </c>
      <c r="BL19" s="30">
        <v>3.32</v>
      </c>
      <c r="BM19" s="31">
        <v>34.052</v>
      </c>
      <c r="BN19" s="4">
        <v>0.92020000000000002</v>
      </c>
      <c r="BO19" s="4" t="s">
        <v>17</v>
      </c>
      <c r="BP19" s="4">
        <v>11.14</v>
      </c>
      <c r="BQ19" s="4">
        <v>11.21</v>
      </c>
      <c r="BR19" s="30">
        <v>3.4449999999999998</v>
      </c>
      <c r="BS19" s="31">
        <v>35.332000000000001</v>
      </c>
      <c r="BT19" s="4">
        <v>0.91820000000000002</v>
      </c>
      <c r="BU19" s="4" t="s">
        <v>17</v>
      </c>
      <c r="BV19" s="4">
        <v>11.14</v>
      </c>
      <c r="BW19" s="4">
        <v>11.21</v>
      </c>
      <c r="BX19" s="30">
        <v>3.403</v>
      </c>
      <c r="BY19" s="31">
        <v>34.898000000000003</v>
      </c>
      <c r="BZ19" s="4">
        <v>0.91249999999999998</v>
      </c>
      <c r="CA19" s="4" t="s">
        <v>17</v>
      </c>
    </row>
    <row r="20" spans="1:79" x14ac:dyDescent="0.25">
      <c r="A20" s="4" t="s">
        <v>49</v>
      </c>
      <c r="B20" s="4">
        <v>114</v>
      </c>
      <c r="C20" s="4">
        <v>119</v>
      </c>
      <c r="D20" s="4" t="s">
        <v>67</v>
      </c>
      <c r="E20" s="4">
        <v>8.16</v>
      </c>
      <c r="F20" s="4">
        <v>1</v>
      </c>
      <c r="G20" s="4">
        <v>4</v>
      </c>
      <c r="H20" s="4">
        <v>8.07</v>
      </c>
      <c r="I20" s="4">
        <v>8.3699999999999992</v>
      </c>
      <c r="J20" s="30">
        <v>2E-3</v>
      </c>
      <c r="K20" s="31">
        <v>7.0000000000000007E-2</v>
      </c>
      <c r="L20" s="4">
        <v>0.87409999999999999</v>
      </c>
      <c r="M20" s="4" t="s">
        <v>16</v>
      </c>
      <c r="N20" s="4">
        <v>8.07</v>
      </c>
      <c r="O20" s="4">
        <v>8.3699999999999992</v>
      </c>
      <c r="P20" s="30">
        <v>2.1999999999999999E-2</v>
      </c>
      <c r="Q20" s="31">
        <v>0.72099999999999997</v>
      </c>
      <c r="R20" s="4">
        <v>0.88319999999999999</v>
      </c>
      <c r="S20" s="4" t="s">
        <v>16</v>
      </c>
      <c r="T20" s="4">
        <v>8.07</v>
      </c>
      <c r="U20" s="4">
        <v>8.3699999999999992</v>
      </c>
      <c r="V20" s="30">
        <v>3.1E-2</v>
      </c>
      <c r="W20" s="31">
        <v>1.03</v>
      </c>
      <c r="X20" s="4">
        <v>0.8639</v>
      </c>
      <c r="Y20" s="4" t="s">
        <v>16</v>
      </c>
      <c r="Z20" s="4">
        <v>8.07</v>
      </c>
      <c r="AA20" s="4">
        <v>8.3699999999999992</v>
      </c>
      <c r="AB20" s="30">
        <v>2.7E-2</v>
      </c>
      <c r="AC20" s="31">
        <v>0.90200000000000002</v>
      </c>
      <c r="AD20" s="4">
        <v>0.8962</v>
      </c>
      <c r="AE20" s="4" t="s">
        <v>16</v>
      </c>
      <c r="AF20" s="4">
        <v>8.07</v>
      </c>
      <c r="AG20" s="4">
        <v>8.3699999999999992</v>
      </c>
      <c r="AH20" s="30">
        <v>1.6E-2</v>
      </c>
      <c r="AI20" s="31">
        <v>0.52200000000000002</v>
      </c>
      <c r="AJ20" s="4">
        <v>0.90049999999999997</v>
      </c>
      <c r="AK20" s="4" t="s">
        <v>16</v>
      </c>
      <c r="AL20" s="4"/>
      <c r="AM20" s="4"/>
      <c r="AN20" s="30"/>
      <c r="AO20" s="31"/>
      <c r="AP20" s="4"/>
      <c r="AQ20" s="4"/>
      <c r="AR20" s="4">
        <v>8.07</v>
      </c>
      <c r="AS20" s="4">
        <v>8.3699999999999992</v>
      </c>
      <c r="AT20" s="30">
        <v>0.05</v>
      </c>
      <c r="AU20" s="31">
        <v>1.6659999999999999</v>
      </c>
      <c r="AV20" s="4">
        <v>0.90259999999999996</v>
      </c>
      <c r="AW20" s="4" t="s">
        <v>17</v>
      </c>
      <c r="AX20" s="4">
        <v>8.07</v>
      </c>
      <c r="AY20" s="4">
        <v>8.3699999999999992</v>
      </c>
      <c r="AZ20" s="30">
        <v>0.05</v>
      </c>
      <c r="BA20" s="31">
        <v>1.681</v>
      </c>
      <c r="BB20" s="4">
        <v>0.89659999999999995</v>
      </c>
      <c r="BC20" s="4" t="s">
        <v>16</v>
      </c>
      <c r="BD20" s="4">
        <v>8.07</v>
      </c>
      <c r="BE20" s="4">
        <v>8.3699999999999992</v>
      </c>
      <c r="BF20" s="30">
        <v>3.5000000000000003E-2</v>
      </c>
      <c r="BG20" s="31">
        <v>1.1719999999999999</v>
      </c>
      <c r="BH20" s="4">
        <v>0.90010000000000001</v>
      </c>
      <c r="BI20" s="4" t="s">
        <v>16</v>
      </c>
      <c r="BJ20" s="4">
        <v>8.07</v>
      </c>
      <c r="BK20" s="4">
        <v>8.3699999999999992</v>
      </c>
      <c r="BL20" s="30">
        <v>0.32100000000000001</v>
      </c>
      <c r="BM20" s="31">
        <v>10.696999999999999</v>
      </c>
      <c r="BN20" s="4">
        <v>0.9022</v>
      </c>
      <c r="BO20" s="4" t="s">
        <v>16</v>
      </c>
      <c r="BP20" s="4">
        <v>8.07</v>
      </c>
      <c r="BQ20" s="4">
        <v>8.3699999999999992</v>
      </c>
      <c r="BR20" s="30">
        <v>0.33100000000000002</v>
      </c>
      <c r="BS20" s="31">
        <v>11.032999999999999</v>
      </c>
      <c r="BT20" s="4">
        <v>0.91069999999999995</v>
      </c>
      <c r="BU20" s="4" t="s">
        <v>17</v>
      </c>
      <c r="BV20" s="4">
        <v>8.07</v>
      </c>
      <c r="BW20" s="4">
        <v>8.3699999999999992</v>
      </c>
      <c r="BX20" s="30">
        <v>0.33200000000000002</v>
      </c>
      <c r="BY20" s="31">
        <v>11.074</v>
      </c>
      <c r="BZ20" s="4">
        <v>0.87880000000000003</v>
      </c>
      <c r="CA20" s="4" t="s">
        <v>16</v>
      </c>
    </row>
    <row r="21" spans="1:79" x14ac:dyDescent="0.25">
      <c r="A21" s="4" t="s">
        <v>49</v>
      </c>
      <c r="B21" s="4">
        <v>122</v>
      </c>
      <c r="C21" s="4">
        <v>137</v>
      </c>
      <c r="D21" s="4" t="s">
        <v>68</v>
      </c>
      <c r="E21" s="4">
        <v>7.45</v>
      </c>
      <c r="F21" s="4">
        <v>4</v>
      </c>
      <c r="G21" s="4">
        <v>13</v>
      </c>
      <c r="H21" s="4">
        <v>7.47</v>
      </c>
      <c r="I21" s="4">
        <v>7.51</v>
      </c>
      <c r="J21" s="30">
        <v>0.24399999999999999</v>
      </c>
      <c r="K21" s="31">
        <v>2.504</v>
      </c>
      <c r="L21" s="4">
        <v>0.87080000000000002</v>
      </c>
      <c r="M21" s="4" t="s">
        <v>16</v>
      </c>
      <c r="N21" s="4">
        <v>7.47</v>
      </c>
      <c r="O21" s="4">
        <v>7.51</v>
      </c>
      <c r="P21" s="30">
        <v>0.255</v>
      </c>
      <c r="Q21" s="31">
        <v>2.6150000000000002</v>
      </c>
      <c r="R21" s="4">
        <v>0.9002</v>
      </c>
      <c r="S21" s="4" t="s">
        <v>16</v>
      </c>
      <c r="T21" s="4">
        <v>7.46</v>
      </c>
      <c r="U21" s="4">
        <v>7.5</v>
      </c>
      <c r="V21" s="30">
        <v>0.25800000000000001</v>
      </c>
      <c r="W21" s="31">
        <v>2.6509999999999998</v>
      </c>
      <c r="X21" s="4">
        <v>0.87670000000000003</v>
      </c>
      <c r="Y21" s="4" t="s">
        <v>16</v>
      </c>
      <c r="Z21" s="4">
        <v>7.47</v>
      </c>
      <c r="AA21" s="4">
        <v>7.51</v>
      </c>
      <c r="AB21" s="30">
        <v>0.78</v>
      </c>
      <c r="AC21" s="31">
        <v>8.0050000000000008</v>
      </c>
      <c r="AD21" s="4">
        <v>0.86529999999999996</v>
      </c>
      <c r="AE21" s="4" t="s">
        <v>16</v>
      </c>
      <c r="AF21" s="4">
        <v>7.46</v>
      </c>
      <c r="AG21" s="4">
        <v>7.5</v>
      </c>
      <c r="AH21" s="30">
        <v>0.79900000000000004</v>
      </c>
      <c r="AI21" s="31">
        <v>8.1989999999999998</v>
      </c>
      <c r="AJ21" s="4">
        <v>0.8891</v>
      </c>
      <c r="AK21" s="4" t="s">
        <v>16</v>
      </c>
      <c r="AL21" s="4"/>
      <c r="AM21" s="4"/>
      <c r="AN21" s="30"/>
      <c r="AO21" s="31"/>
      <c r="AP21" s="4"/>
      <c r="AQ21" s="4"/>
      <c r="AR21" s="4">
        <v>7.46</v>
      </c>
      <c r="AS21" s="4">
        <v>7.51</v>
      </c>
      <c r="AT21" s="30">
        <v>1.2729999999999999</v>
      </c>
      <c r="AU21" s="31">
        <v>13.054</v>
      </c>
      <c r="AV21" s="4">
        <v>0.89429999999999998</v>
      </c>
      <c r="AW21" s="4" t="s">
        <v>16</v>
      </c>
      <c r="AX21" s="4">
        <v>7.46</v>
      </c>
      <c r="AY21" s="4">
        <v>7.5</v>
      </c>
      <c r="AZ21" s="30">
        <v>1.3240000000000001</v>
      </c>
      <c r="BA21" s="31">
        <v>13.585000000000001</v>
      </c>
      <c r="BB21" s="4">
        <v>0.87649999999999995</v>
      </c>
      <c r="BC21" s="4" t="s">
        <v>16</v>
      </c>
      <c r="BD21" s="4">
        <v>7.46</v>
      </c>
      <c r="BE21" s="4">
        <v>7.5</v>
      </c>
      <c r="BF21" s="30">
        <v>1.496</v>
      </c>
      <c r="BG21" s="31">
        <v>15.340999999999999</v>
      </c>
      <c r="BH21" s="4">
        <v>0.87419999999999998</v>
      </c>
      <c r="BI21" s="4" t="s">
        <v>16</v>
      </c>
      <c r="BJ21" s="4">
        <v>7.46</v>
      </c>
      <c r="BK21" s="4">
        <v>7.51</v>
      </c>
      <c r="BL21" s="30">
        <v>1.8380000000000001</v>
      </c>
      <c r="BM21" s="31">
        <v>18.853000000000002</v>
      </c>
      <c r="BN21" s="4">
        <v>0.90059999999999996</v>
      </c>
      <c r="BO21" s="4" t="s">
        <v>16</v>
      </c>
      <c r="BP21" s="4">
        <v>7.46</v>
      </c>
      <c r="BQ21" s="4">
        <v>7.5</v>
      </c>
      <c r="BR21" s="30">
        <v>2.0579999999999998</v>
      </c>
      <c r="BS21" s="31">
        <v>21.103000000000002</v>
      </c>
      <c r="BT21" s="4">
        <v>0.89759999999999995</v>
      </c>
      <c r="BU21" s="4" t="s">
        <v>16</v>
      </c>
      <c r="BV21" s="4">
        <v>7.46</v>
      </c>
      <c r="BW21" s="4">
        <v>7.5</v>
      </c>
      <c r="BX21" s="30">
        <v>2.089</v>
      </c>
      <c r="BY21" s="31">
        <v>21.423999999999999</v>
      </c>
      <c r="BZ21" s="4">
        <v>0.8952</v>
      </c>
      <c r="CA21" s="4" t="s">
        <v>16</v>
      </c>
    </row>
    <row r="22" spans="1:79" x14ac:dyDescent="0.25">
      <c r="A22" s="4" t="s">
        <v>49</v>
      </c>
      <c r="B22" s="4">
        <v>122</v>
      </c>
      <c r="C22" s="4">
        <v>149</v>
      </c>
      <c r="D22" s="4" t="s">
        <v>69</v>
      </c>
      <c r="E22" s="4">
        <v>6.23</v>
      </c>
      <c r="F22" s="4">
        <v>5</v>
      </c>
      <c r="G22" s="4">
        <v>23</v>
      </c>
      <c r="H22" s="4">
        <v>6.15</v>
      </c>
      <c r="I22" s="4">
        <v>6.66</v>
      </c>
      <c r="J22" s="30">
        <v>1.18</v>
      </c>
      <c r="K22" s="31">
        <v>6.8380000000000001</v>
      </c>
      <c r="L22" s="4">
        <v>0.88619999999999999</v>
      </c>
      <c r="M22" s="4" t="s">
        <v>16</v>
      </c>
      <c r="N22" s="4">
        <v>6.15</v>
      </c>
      <c r="O22" s="4">
        <v>6.65</v>
      </c>
      <c r="P22" s="30">
        <v>1.347</v>
      </c>
      <c r="Q22" s="31">
        <v>7.8109999999999999</v>
      </c>
      <c r="R22" s="4">
        <v>0.88560000000000005</v>
      </c>
      <c r="S22" s="4" t="s">
        <v>16</v>
      </c>
      <c r="T22" s="4">
        <v>6.15</v>
      </c>
      <c r="U22" s="4">
        <v>6.66</v>
      </c>
      <c r="V22" s="30">
        <v>1.3260000000000001</v>
      </c>
      <c r="W22" s="31">
        <v>7.6890000000000001</v>
      </c>
      <c r="X22" s="4">
        <v>0.87019999999999997</v>
      </c>
      <c r="Y22" s="4" t="s">
        <v>16</v>
      </c>
      <c r="Z22" s="4">
        <v>6.15</v>
      </c>
      <c r="AA22" s="4">
        <v>6.65</v>
      </c>
      <c r="AB22" s="30">
        <v>2.4500000000000002</v>
      </c>
      <c r="AC22" s="31">
        <v>14.205</v>
      </c>
      <c r="AD22" s="4">
        <v>0.88390000000000002</v>
      </c>
      <c r="AE22" s="4" t="s">
        <v>16</v>
      </c>
      <c r="AF22" s="4">
        <v>6.15</v>
      </c>
      <c r="AG22" s="4">
        <v>6.66</v>
      </c>
      <c r="AH22" s="30">
        <v>2.41</v>
      </c>
      <c r="AI22" s="31">
        <v>13.968999999999999</v>
      </c>
      <c r="AJ22" s="4">
        <v>0.87590000000000001</v>
      </c>
      <c r="AK22" s="4" t="s">
        <v>16</v>
      </c>
      <c r="AL22" s="4"/>
      <c r="AM22" s="4"/>
      <c r="AN22" s="30"/>
      <c r="AO22" s="31"/>
      <c r="AP22" s="4"/>
      <c r="AQ22" s="4"/>
      <c r="AR22" s="4">
        <v>6.15</v>
      </c>
      <c r="AS22" s="4">
        <v>6.66</v>
      </c>
      <c r="AT22" s="30">
        <v>3.2370000000000001</v>
      </c>
      <c r="AU22" s="31">
        <v>18.765999999999998</v>
      </c>
      <c r="AV22" s="4">
        <v>0.87890000000000001</v>
      </c>
      <c r="AW22" s="4" t="s">
        <v>16</v>
      </c>
      <c r="AX22" s="4">
        <v>6.15</v>
      </c>
      <c r="AY22" s="4">
        <v>6.65</v>
      </c>
      <c r="AZ22" s="30">
        <v>3.262</v>
      </c>
      <c r="BA22" s="31">
        <v>18.911999999999999</v>
      </c>
      <c r="BB22" s="4">
        <v>0.8448</v>
      </c>
      <c r="BC22" s="4" t="s">
        <v>16</v>
      </c>
      <c r="BD22" s="4">
        <v>6.15</v>
      </c>
      <c r="BE22" s="4">
        <v>6.66</v>
      </c>
      <c r="BF22" s="30">
        <v>3.7280000000000002</v>
      </c>
      <c r="BG22" s="31">
        <v>21.614000000000001</v>
      </c>
      <c r="BH22" s="4">
        <v>0.86119999999999997</v>
      </c>
      <c r="BI22" s="4" t="s">
        <v>16</v>
      </c>
      <c r="BJ22" s="4">
        <v>6.15</v>
      </c>
      <c r="BK22" s="4">
        <v>6.66</v>
      </c>
      <c r="BL22" s="30">
        <v>3.7029999999999998</v>
      </c>
      <c r="BM22" s="31">
        <v>21.466000000000001</v>
      </c>
      <c r="BN22" s="4">
        <v>0.86260000000000003</v>
      </c>
      <c r="BO22" s="4" t="s">
        <v>16</v>
      </c>
      <c r="BP22" s="4">
        <v>6.15</v>
      </c>
      <c r="BQ22" s="4">
        <v>6.66</v>
      </c>
      <c r="BR22" s="30">
        <v>4.2160000000000002</v>
      </c>
      <c r="BS22" s="31">
        <v>24.443000000000001</v>
      </c>
      <c r="BT22" s="4">
        <v>0.86409999999999998</v>
      </c>
      <c r="BU22" s="4" t="s">
        <v>16</v>
      </c>
      <c r="BV22" s="4">
        <v>6.15</v>
      </c>
      <c r="BW22" s="4">
        <v>6.66</v>
      </c>
      <c r="BX22" s="30">
        <v>4.2229999999999999</v>
      </c>
      <c r="BY22" s="31">
        <v>24.484000000000002</v>
      </c>
      <c r="BZ22" s="4">
        <v>0.86929999999999996</v>
      </c>
      <c r="CA22" s="4" t="s">
        <v>16</v>
      </c>
    </row>
    <row r="23" spans="1:79" x14ac:dyDescent="0.25">
      <c r="A23" s="4" t="s">
        <v>49</v>
      </c>
      <c r="B23" s="4">
        <v>138</v>
      </c>
      <c r="C23" s="4">
        <v>149</v>
      </c>
      <c r="D23" s="4" t="s">
        <v>70</v>
      </c>
      <c r="E23" s="4">
        <v>4.07</v>
      </c>
      <c r="F23" s="4">
        <v>2</v>
      </c>
      <c r="G23" s="4">
        <v>8</v>
      </c>
      <c r="H23" s="4">
        <v>4.0199999999999996</v>
      </c>
      <c r="I23" s="4">
        <v>4.0999999999999996</v>
      </c>
      <c r="J23" s="30">
        <v>1.8859999999999999</v>
      </c>
      <c r="K23" s="31">
        <v>31.436</v>
      </c>
      <c r="L23" s="4">
        <v>0.94199999999999995</v>
      </c>
      <c r="M23" s="4" t="s">
        <v>17</v>
      </c>
      <c r="N23" s="4">
        <v>4.01</v>
      </c>
      <c r="O23" s="4">
        <v>4.0999999999999996</v>
      </c>
      <c r="P23" s="30">
        <v>1.899</v>
      </c>
      <c r="Q23" s="31">
        <v>31.649000000000001</v>
      </c>
      <c r="R23" s="4">
        <v>0.94399999999999995</v>
      </c>
      <c r="S23" s="4" t="s">
        <v>17</v>
      </c>
      <c r="T23" s="4">
        <v>4.0199999999999996</v>
      </c>
      <c r="U23" s="4">
        <v>4.0999999999999996</v>
      </c>
      <c r="V23" s="30">
        <v>1.9279999999999999</v>
      </c>
      <c r="W23" s="31">
        <v>32.133000000000003</v>
      </c>
      <c r="X23" s="4">
        <v>0.93289999999999995</v>
      </c>
      <c r="Y23" s="4" t="s">
        <v>17</v>
      </c>
      <c r="Z23" s="4">
        <v>4.0199999999999996</v>
      </c>
      <c r="AA23" s="4">
        <v>4.0999999999999996</v>
      </c>
      <c r="AB23" s="30">
        <v>2.4929999999999999</v>
      </c>
      <c r="AC23" s="31">
        <v>41.546999999999997</v>
      </c>
      <c r="AD23" s="4">
        <v>0.94720000000000004</v>
      </c>
      <c r="AE23" s="4" t="s">
        <v>17</v>
      </c>
      <c r="AF23" s="4">
        <v>4.0199999999999996</v>
      </c>
      <c r="AG23" s="4">
        <v>4.0999999999999996</v>
      </c>
      <c r="AH23" s="30">
        <v>2.5350000000000001</v>
      </c>
      <c r="AI23" s="31">
        <v>42.249000000000002</v>
      </c>
      <c r="AJ23" s="4">
        <v>0.94750000000000001</v>
      </c>
      <c r="AK23" s="4" t="s">
        <v>17</v>
      </c>
      <c r="AL23" s="4"/>
      <c r="AM23" s="4"/>
      <c r="AN23" s="30"/>
      <c r="AO23" s="31"/>
      <c r="AP23" s="4"/>
      <c r="AQ23" s="4"/>
      <c r="AR23" s="4">
        <v>4.0199999999999996</v>
      </c>
      <c r="AS23" s="4">
        <v>4.0999999999999996</v>
      </c>
      <c r="AT23" s="30">
        <v>2.94</v>
      </c>
      <c r="AU23" s="31">
        <v>49.006</v>
      </c>
      <c r="AV23" s="4">
        <v>0.96350000000000002</v>
      </c>
      <c r="AW23" s="4" t="s">
        <v>17</v>
      </c>
      <c r="AX23" s="4">
        <v>4.0199999999999996</v>
      </c>
      <c r="AY23" s="4">
        <v>4.0999999999999996</v>
      </c>
      <c r="AZ23" s="30">
        <v>2.9409999999999998</v>
      </c>
      <c r="BA23" s="31">
        <v>49.018000000000001</v>
      </c>
      <c r="BB23" s="4">
        <v>0.94069999999999998</v>
      </c>
      <c r="BC23" s="4" t="s">
        <v>17</v>
      </c>
      <c r="BD23" s="4">
        <v>4.0199999999999996</v>
      </c>
      <c r="BE23" s="4">
        <v>4.0999999999999996</v>
      </c>
      <c r="BF23" s="30">
        <v>3.1829999999999998</v>
      </c>
      <c r="BG23" s="31">
        <v>53.054000000000002</v>
      </c>
      <c r="BH23" s="4">
        <v>0.94569999999999999</v>
      </c>
      <c r="BI23" s="4" t="s">
        <v>17</v>
      </c>
      <c r="BJ23" s="4">
        <v>4.0199999999999996</v>
      </c>
      <c r="BK23" s="4">
        <v>4.0999999999999996</v>
      </c>
      <c r="BL23" s="30">
        <v>3.0720000000000001</v>
      </c>
      <c r="BM23" s="31">
        <v>51.198</v>
      </c>
      <c r="BN23" s="4">
        <v>0.95479999999999998</v>
      </c>
      <c r="BO23" s="4" t="s">
        <v>17</v>
      </c>
      <c r="BP23" s="4">
        <v>4.0199999999999996</v>
      </c>
      <c r="BQ23" s="4">
        <v>4.0999999999999996</v>
      </c>
      <c r="BR23" s="30">
        <v>3.198</v>
      </c>
      <c r="BS23" s="31">
        <v>53.292000000000002</v>
      </c>
      <c r="BT23" s="4">
        <v>0.9577</v>
      </c>
      <c r="BU23" s="4" t="s">
        <v>17</v>
      </c>
      <c r="BV23" s="4">
        <v>4.0199999999999996</v>
      </c>
      <c r="BW23" s="4">
        <v>4.0999999999999996</v>
      </c>
      <c r="BX23" s="30">
        <v>3.266</v>
      </c>
      <c r="BY23" s="31">
        <v>54.439</v>
      </c>
      <c r="BZ23" s="4">
        <v>0.93559999999999999</v>
      </c>
      <c r="CA23" s="4" t="s">
        <v>17</v>
      </c>
    </row>
    <row r="24" spans="1:79" x14ac:dyDescent="0.25">
      <c r="A24" s="4" t="s">
        <v>49</v>
      </c>
      <c r="B24" s="4">
        <v>150</v>
      </c>
      <c r="C24" s="4">
        <v>157</v>
      </c>
      <c r="D24" s="4" t="s">
        <v>71</v>
      </c>
      <c r="E24" s="4">
        <v>9.07</v>
      </c>
      <c r="F24" s="4">
        <v>2</v>
      </c>
      <c r="G24" s="4">
        <v>6</v>
      </c>
      <c r="H24" s="4">
        <v>8.9600000000000009</v>
      </c>
      <c r="I24" s="4">
        <v>9.2799999999999994</v>
      </c>
      <c r="J24" s="30">
        <v>5.1999999999999998E-2</v>
      </c>
      <c r="K24" s="31">
        <v>1.151</v>
      </c>
      <c r="L24" s="4">
        <v>0.90029999999999999</v>
      </c>
      <c r="M24" s="4" t="s">
        <v>16</v>
      </c>
      <c r="N24" s="4">
        <v>8.9600000000000009</v>
      </c>
      <c r="O24" s="4">
        <v>9.2799999999999994</v>
      </c>
      <c r="P24" s="30">
        <v>6.2E-2</v>
      </c>
      <c r="Q24" s="31">
        <v>1.3839999999999999</v>
      </c>
      <c r="R24" s="4">
        <v>0.9002</v>
      </c>
      <c r="S24" s="4" t="s">
        <v>16</v>
      </c>
      <c r="T24" s="4">
        <v>8.9600000000000009</v>
      </c>
      <c r="U24" s="4">
        <v>9.2799999999999994</v>
      </c>
      <c r="V24" s="30">
        <v>5.3999999999999999E-2</v>
      </c>
      <c r="W24" s="31">
        <v>1.2090000000000001</v>
      </c>
      <c r="X24" s="4">
        <v>0.89290000000000003</v>
      </c>
      <c r="Y24" s="4" t="s">
        <v>16</v>
      </c>
      <c r="Z24" s="4">
        <v>8.9600000000000009</v>
      </c>
      <c r="AA24" s="4">
        <v>9.2799999999999994</v>
      </c>
      <c r="AB24" s="30">
        <v>0.17499999999999999</v>
      </c>
      <c r="AC24" s="31">
        <v>3.891</v>
      </c>
      <c r="AD24" s="4">
        <v>0.90480000000000005</v>
      </c>
      <c r="AE24" s="4" t="s">
        <v>16</v>
      </c>
      <c r="AF24" s="4">
        <v>8.9600000000000009</v>
      </c>
      <c r="AG24" s="4">
        <v>9.2799999999999994</v>
      </c>
      <c r="AH24" s="30">
        <v>0.19</v>
      </c>
      <c r="AI24" s="31">
        <v>4.2140000000000004</v>
      </c>
      <c r="AJ24" s="4">
        <v>0.89559999999999995</v>
      </c>
      <c r="AK24" s="4" t="s">
        <v>16</v>
      </c>
      <c r="AL24" s="4"/>
      <c r="AM24" s="4"/>
      <c r="AN24" s="30"/>
      <c r="AO24" s="31"/>
      <c r="AP24" s="4"/>
      <c r="AQ24" s="4"/>
      <c r="AR24" s="4">
        <v>8.9600000000000009</v>
      </c>
      <c r="AS24" s="4">
        <v>9.2799999999999994</v>
      </c>
      <c r="AT24" s="30">
        <v>0.70899999999999996</v>
      </c>
      <c r="AU24" s="31">
        <v>15.765000000000001</v>
      </c>
      <c r="AV24" s="4">
        <v>0.86460000000000004</v>
      </c>
      <c r="AW24" s="4" t="s">
        <v>16</v>
      </c>
      <c r="AX24" s="4">
        <v>8.9600000000000009</v>
      </c>
      <c r="AY24" s="4">
        <v>9.2799999999999994</v>
      </c>
      <c r="AZ24" s="30">
        <v>0.624</v>
      </c>
      <c r="BA24" s="31">
        <v>13.872</v>
      </c>
      <c r="BB24" s="4">
        <v>0.88870000000000005</v>
      </c>
      <c r="BC24" s="4" t="s">
        <v>16</v>
      </c>
      <c r="BD24" s="4">
        <v>8.9600000000000009</v>
      </c>
      <c r="BE24" s="4">
        <v>9.2799999999999994</v>
      </c>
      <c r="BF24" s="30">
        <v>0.76800000000000002</v>
      </c>
      <c r="BG24" s="31">
        <v>17.076000000000001</v>
      </c>
      <c r="BH24" s="4">
        <v>0.89970000000000006</v>
      </c>
      <c r="BI24" s="4" t="s">
        <v>16</v>
      </c>
      <c r="BJ24" s="4">
        <v>8.9600000000000009</v>
      </c>
      <c r="BK24" s="4">
        <v>9.2799999999999994</v>
      </c>
      <c r="BL24" s="30">
        <v>1.2190000000000001</v>
      </c>
      <c r="BM24" s="31">
        <v>27.091999999999999</v>
      </c>
      <c r="BN24" s="4">
        <v>0.90129999999999999</v>
      </c>
      <c r="BO24" s="4" t="s">
        <v>16</v>
      </c>
      <c r="BP24" s="4">
        <v>8.9600000000000009</v>
      </c>
      <c r="BQ24" s="4">
        <v>9.2799999999999994</v>
      </c>
      <c r="BR24" s="30">
        <v>1.2629999999999999</v>
      </c>
      <c r="BS24" s="31">
        <v>28.064</v>
      </c>
      <c r="BT24" s="4">
        <v>0.90090000000000003</v>
      </c>
      <c r="BU24" s="4" t="s">
        <v>16</v>
      </c>
      <c r="BV24" s="4">
        <v>8.9600000000000009</v>
      </c>
      <c r="BW24" s="4">
        <v>9.2799999999999994</v>
      </c>
      <c r="BX24" s="30">
        <v>1.2629999999999999</v>
      </c>
      <c r="BY24" s="31">
        <v>28.062999999999999</v>
      </c>
      <c r="BZ24" s="4">
        <v>0.89570000000000005</v>
      </c>
      <c r="CA24" s="4" t="s">
        <v>16</v>
      </c>
    </row>
    <row r="25" spans="1:79" x14ac:dyDescent="0.25">
      <c r="A25" s="4" t="s">
        <v>49</v>
      </c>
      <c r="B25" s="4">
        <v>151</v>
      </c>
      <c r="C25" s="4">
        <v>157</v>
      </c>
      <c r="D25" s="4" t="s">
        <v>72</v>
      </c>
      <c r="E25" s="4">
        <v>7.99</v>
      </c>
      <c r="F25" s="4">
        <v>2</v>
      </c>
      <c r="G25" s="4">
        <v>5</v>
      </c>
      <c r="H25" s="4">
        <v>7.9</v>
      </c>
      <c r="I25" s="4">
        <v>8.18</v>
      </c>
      <c r="J25" s="30">
        <v>8.6999999999999994E-2</v>
      </c>
      <c r="K25" s="31">
        <v>2.3119999999999998</v>
      </c>
      <c r="L25" s="4">
        <v>0.85780000000000001</v>
      </c>
      <c r="M25" s="4" t="s">
        <v>16</v>
      </c>
      <c r="N25" s="4">
        <v>7.9</v>
      </c>
      <c r="O25" s="4">
        <v>8.19</v>
      </c>
      <c r="P25" s="30">
        <v>5.5E-2</v>
      </c>
      <c r="Q25" s="31">
        <v>1.4690000000000001</v>
      </c>
      <c r="R25" s="4">
        <v>0.90069999999999995</v>
      </c>
      <c r="S25" s="4" t="s">
        <v>16</v>
      </c>
      <c r="T25" s="4">
        <v>7.9</v>
      </c>
      <c r="U25" s="4">
        <v>8.18</v>
      </c>
      <c r="V25" s="30">
        <v>9.9000000000000005E-2</v>
      </c>
      <c r="W25" s="31">
        <v>2.645</v>
      </c>
      <c r="X25" s="4">
        <v>0.87870000000000004</v>
      </c>
      <c r="Y25" s="4" t="s">
        <v>16</v>
      </c>
      <c r="Z25" s="4">
        <v>7.9</v>
      </c>
      <c r="AA25" s="4">
        <v>8.19</v>
      </c>
      <c r="AB25" s="30">
        <v>0.17399999999999999</v>
      </c>
      <c r="AC25" s="31">
        <v>4.649</v>
      </c>
      <c r="AD25" s="4">
        <v>0.87280000000000002</v>
      </c>
      <c r="AE25" s="4" t="s">
        <v>16</v>
      </c>
      <c r="AF25" s="4">
        <v>7.9</v>
      </c>
      <c r="AG25" s="4">
        <v>8.18</v>
      </c>
      <c r="AH25" s="30">
        <v>0.17</v>
      </c>
      <c r="AI25" s="31">
        <v>4.5350000000000001</v>
      </c>
      <c r="AJ25" s="4">
        <v>0.90349999999999997</v>
      </c>
      <c r="AK25" s="4" t="s">
        <v>16</v>
      </c>
      <c r="AL25" s="4"/>
      <c r="AM25" s="4"/>
      <c r="AN25" s="30"/>
      <c r="AO25" s="31"/>
      <c r="AP25" s="4"/>
      <c r="AQ25" s="4"/>
      <c r="AR25" s="4">
        <v>7.9</v>
      </c>
      <c r="AS25" s="4">
        <v>8.19</v>
      </c>
      <c r="AT25" s="30">
        <v>0.60199999999999998</v>
      </c>
      <c r="AU25" s="31">
        <v>16.064</v>
      </c>
      <c r="AV25" s="4">
        <v>0.91239999999999999</v>
      </c>
      <c r="AW25" s="4" t="s">
        <v>17</v>
      </c>
      <c r="AX25" s="4">
        <v>7.9</v>
      </c>
      <c r="AY25" s="4">
        <v>8.18</v>
      </c>
      <c r="AZ25" s="30">
        <v>0.61</v>
      </c>
      <c r="BA25" s="31">
        <v>16.262</v>
      </c>
      <c r="BB25" s="4">
        <v>0.88149999999999995</v>
      </c>
      <c r="BC25" s="4" t="s">
        <v>16</v>
      </c>
      <c r="BD25" s="4">
        <v>7.9</v>
      </c>
      <c r="BE25" s="4">
        <v>8.18</v>
      </c>
      <c r="BF25" s="30">
        <v>0.63500000000000001</v>
      </c>
      <c r="BG25" s="31">
        <v>16.942</v>
      </c>
      <c r="BH25" s="4">
        <v>0.84750000000000003</v>
      </c>
      <c r="BI25" s="4" t="s">
        <v>16</v>
      </c>
      <c r="BJ25" s="4">
        <v>7.9</v>
      </c>
      <c r="BK25" s="4">
        <v>8.19</v>
      </c>
      <c r="BL25" s="30">
        <v>1.046</v>
      </c>
      <c r="BM25" s="31">
        <v>27.895</v>
      </c>
      <c r="BN25" s="4">
        <v>0.91139999999999999</v>
      </c>
      <c r="BO25" s="4" t="s">
        <v>16</v>
      </c>
      <c r="BP25" s="4">
        <v>7.9</v>
      </c>
      <c r="BQ25" s="4">
        <v>8.18</v>
      </c>
      <c r="BR25" s="30">
        <v>1.119</v>
      </c>
      <c r="BS25" s="31">
        <v>29.843</v>
      </c>
      <c r="BT25" s="4">
        <v>0.90959999999999996</v>
      </c>
      <c r="BU25" s="4" t="s">
        <v>16</v>
      </c>
      <c r="BV25" s="4">
        <v>7.9</v>
      </c>
      <c r="BW25" s="4">
        <v>8.18</v>
      </c>
      <c r="BX25" s="30">
        <v>1.0449999999999999</v>
      </c>
      <c r="BY25" s="31">
        <v>27.875</v>
      </c>
      <c r="BZ25" s="4">
        <v>0.89070000000000005</v>
      </c>
      <c r="CA25" s="4" t="s">
        <v>16</v>
      </c>
    </row>
    <row r="26" spans="1:79" x14ac:dyDescent="0.25">
      <c r="A26" s="4" t="s">
        <v>49</v>
      </c>
      <c r="B26" s="4">
        <v>158</v>
      </c>
      <c r="C26" s="4">
        <v>164</v>
      </c>
      <c r="D26" s="4" t="s">
        <v>73</v>
      </c>
      <c r="E26" s="4">
        <v>8.2100000000000009</v>
      </c>
      <c r="F26" s="4">
        <v>1</v>
      </c>
      <c r="G26" s="4">
        <v>5</v>
      </c>
      <c r="H26" s="4">
        <v>8.1</v>
      </c>
      <c r="I26" s="4">
        <v>8.31</v>
      </c>
      <c r="J26" s="30">
        <v>0.36599999999999999</v>
      </c>
      <c r="K26" s="31">
        <v>9.766</v>
      </c>
      <c r="L26" s="4">
        <v>0.87770000000000004</v>
      </c>
      <c r="M26" s="4" t="s">
        <v>16</v>
      </c>
      <c r="N26" s="4">
        <v>8.1</v>
      </c>
      <c r="O26" s="4">
        <v>8.31</v>
      </c>
      <c r="P26" s="30">
        <v>0.36199999999999999</v>
      </c>
      <c r="Q26" s="31">
        <v>9.6579999999999995</v>
      </c>
      <c r="R26" s="4">
        <v>0.88370000000000004</v>
      </c>
      <c r="S26" s="4" t="s">
        <v>16</v>
      </c>
      <c r="T26" s="4">
        <v>8.1</v>
      </c>
      <c r="U26" s="4">
        <v>8.31</v>
      </c>
      <c r="V26" s="30">
        <v>0.35099999999999998</v>
      </c>
      <c r="W26" s="31">
        <v>9.3680000000000003</v>
      </c>
      <c r="X26" s="4">
        <v>0.86509999999999998</v>
      </c>
      <c r="Y26" s="4" t="s">
        <v>16</v>
      </c>
      <c r="Z26" s="4">
        <v>8.1</v>
      </c>
      <c r="AA26" s="4">
        <v>8.31</v>
      </c>
      <c r="AB26" s="30">
        <v>0.60099999999999998</v>
      </c>
      <c r="AC26" s="31">
        <v>16.033000000000001</v>
      </c>
      <c r="AD26" s="4">
        <v>0.87790000000000001</v>
      </c>
      <c r="AE26" s="4" t="s">
        <v>16</v>
      </c>
      <c r="AF26" s="4">
        <v>8.1</v>
      </c>
      <c r="AG26" s="4">
        <v>8.31</v>
      </c>
      <c r="AH26" s="30">
        <v>0.58799999999999997</v>
      </c>
      <c r="AI26" s="31">
        <v>15.69</v>
      </c>
      <c r="AJ26" s="4">
        <v>0.87139999999999995</v>
      </c>
      <c r="AK26" s="4" t="s">
        <v>16</v>
      </c>
      <c r="AL26" s="4"/>
      <c r="AM26" s="4"/>
      <c r="AN26" s="30"/>
      <c r="AO26" s="31"/>
      <c r="AP26" s="4"/>
      <c r="AQ26" s="4"/>
      <c r="AR26" s="4">
        <v>8.1</v>
      </c>
      <c r="AS26" s="4">
        <v>8.31</v>
      </c>
      <c r="AT26" s="30">
        <v>1.373</v>
      </c>
      <c r="AU26" s="31">
        <v>36.606000000000002</v>
      </c>
      <c r="AV26" s="4">
        <v>0.88790000000000002</v>
      </c>
      <c r="AW26" s="4" t="s">
        <v>16</v>
      </c>
      <c r="AX26" s="4">
        <v>8.1</v>
      </c>
      <c r="AY26" s="4">
        <v>8.31</v>
      </c>
      <c r="AZ26" s="30">
        <v>1.387</v>
      </c>
      <c r="BA26" s="31">
        <v>36.988999999999997</v>
      </c>
      <c r="BB26" s="4">
        <v>0.85060000000000002</v>
      </c>
      <c r="BC26" s="4" t="s">
        <v>16</v>
      </c>
      <c r="BD26" s="4">
        <v>8.1</v>
      </c>
      <c r="BE26" s="4">
        <v>8.31</v>
      </c>
      <c r="BF26" s="30">
        <v>1.419</v>
      </c>
      <c r="BG26" s="31">
        <v>37.85</v>
      </c>
      <c r="BH26" s="4">
        <v>0.84909999999999997</v>
      </c>
      <c r="BI26" s="4" t="s">
        <v>16</v>
      </c>
      <c r="BJ26" s="4">
        <v>8.1</v>
      </c>
      <c r="BK26" s="4">
        <v>8.31</v>
      </c>
      <c r="BL26" s="30">
        <v>1.8180000000000001</v>
      </c>
      <c r="BM26" s="31">
        <v>48.491</v>
      </c>
      <c r="BN26" s="4">
        <v>0.87439999999999996</v>
      </c>
      <c r="BO26" s="4" t="s">
        <v>16</v>
      </c>
      <c r="BP26" s="4">
        <v>8.1</v>
      </c>
      <c r="BQ26" s="4">
        <v>8.31</v>
      </c>
      <c r="BR26" s="30">
        <v>1.909</v>
      </c>
      <c r="BS26" s="31">
        <v>50.91</v>
      </c>
      <c r="BT26" s="4">
        <v>0.87270000000000003</v>
      </c>
      <c r="BU26" s="4" t="s">
        <v>16</v>
      </c>
      <c r="BV26" s="4">
        <v>8.1</v>
      </c>
      <c r="BW26" s="4">
        <v>8.31</v>
      </c>
      <c r="BX26" s="30">
        <v>1.883</v>
      </c>
      <c r="BY26" s="31">
        <v>50.223999999999997</v>
      </c>
      <c r="BZ26" s="4">
        <v>0.83309999999999995</v>
      </c>
      <c r="CA26" s="4" t="s">
        <v>16</v>
      </c>
    </row>
    <row r="27" spans="1:79" x14ac:dyDescent="0.25">
      <c r="A27" s="4" t="s">
        <v>49</v>
      </c>
      <c r="B27" s="4">
        <v>161</v>
      </c>
      <c r="C27" s="4">
        <v>172</v>
      </c>
      <c r="D27" s="4" t="s">
        <v>74</v>
      </c>
      <c r="E27" s="4">
        <v>6.76</v>
      </c>
      <c r="F27" s="4">
        <v>2</v>
      </c>
      <c r="G27" s="4">
        <v>10</v>
      </c>
      <c r="H27" s="4">
        <v>6.58</v>
      </c>
      <c r="I27" s="4">
        <v>6.66</v>
      </c>
      <c r="J27" s="30">
        <v>2.0369999999999999</v>
      </c>
      <c r="K27" s="31">
        <v>27.161999999999999</v>
      </c>
      <c r="L27" s="4">
        <v>0.82630000000000003</v>
      </c>
      <c r="M27" s="4" t="s">
        <v>16</v>
      </c>
      <c r="N27" s="4">
        <v>6.58</v>
      </c>
      <c r="O27" s="4">
        <v>6.65</v>
      </c>
      <c r="P27" s="30">
        <v>2.02</v>
      </c>
      <c r="Q27" s="31">
        <v>26.934000000000001</v>
      </c>
      <c r="R27" s="4">
        <v>0.82550000000000001</v>
      </c>
      <c r="S27" s="4" t="s">
        <v>16</v>
      </c>
      <c r="T27" s="4">
        <v>6.58</v>
      </c>
      <c r="U27" s="4">
        <v>6.66</v>
      </c>
      <c r="V27" s="30">
        <v>2.0379999999999998</v>
      </c>
      <c r="W27" s="31">
        <v>27.167999999999999</v>
      </c>
      <c r="X27" s="4">
        <v>0.81530000000000002</v>
      </c>
      <c r="Y27" s="4" t="s">
        <v>16</v>
      </c>
      <c r="Z27" s="4">
        <v>6.58</v>
      </c>
      <c r="AA27" s="4">
        <v>6.65</v>
      </c>
      <c r="AB27" s="30">
        <v>2.5230000000000001</v>
      </c>
      <c r="AC27" s="31">
        <v>33.642000000000003</v>
      </c>
      <c r="AD27" s="4">
        <v>0.83099999999999996</v>
      </c>
      <c r="AE27" s="4" t="s">
        <v>16</v>
      </c>
      <c r="AF27" s="4">
        <v>6.58</v>
      </c>
      <c r="AG27" s="4">
        <v>6.66</v>
      </c>
      <c r="AH27" s="30">
        <v>2.496</v>
      </c>
      <c r="AI27" s="31">
        <v>33.274000000000001</v>
      </c>
      <c r="AJ27" s="4">
        <v>0.82609999999999995</v>
      </c>
      <c r="AK27" s="4" t="s">
        <v>16</v>
      </c>
      <c r="AL27" s="4"/>
      <c r="AM27" s="4"/>
      <c r="AN27" s="30"/>
      <c r="AO27" s="31"/>
      <c r="AP27" s="4"/>
      <c r="AQ27" s="4"/>
      <c r="AR27" s="4">
        <v>6.58</v>
      </c>
      <c r="AS27" s="4">
        <v>6.66</v>
      </c>
      <c r="AT27" s="30">
        <v>2.9569999999999999</v>
      </c>
      <c r="AU27" s="31">
        <v>39.429000000000002</v>
      </c>
      <c r="AV27" s="4">
        <v>0.85599999999999998</v>
      </c>
      <c r="AW27" s="4" t="s">
        <v>16</v>
      </c>
      <c r="AX27" s="4">
        <v>6.58</v>
      </c>
      <c r="AY27" s="4">
        <v>6.65</v>
      </c>
      <c r="AZ27" s="30">
        <v>2.9489999999999998</v>
      </c>
      <c r="BA27" s="31">
        <v>39.323999999999998</v>
      </c>
      <c r="BB27" s="4">
        <v>0.84809999999999997</v>
      </c>
      <c r="BC27" s="4" t="s">
        <v>16</v>
      </c>
      <c r="BD27" s="4">
        <v>6.58</v>
      </c>
      <c r="BE27" s="4">
        <v>6.66</v>
      </c>
      <c r="BF27" s="30">
        <v>3.0870000000000002</v>
      </c>
      <c r="BG27" s="31">
        <v>41.162999999999997</v>
      </c>
      <c r="BH27" s="4">
        <v>0.84209999999999996</v>
      </c>
      <c r="BI27" s="4" t="s">
        <v>16</v>
      </c>
      <c r="BJ27" s="4">
        <v>6.58</v>
      </c>
      <c r="BK27" s="4">
        <v>6.66</v>
      </c>
      <c r="BL27" s="30">
        <v>3.129</v>
      </c>
      <c r="BM27" s="31">
        <v>41.72</v>
      </c>
      <c r="BN27" s="4">
        <v>0.83499999999999996</v>
      </c>
      <c r="BO27" s="4" t="s">
        <v>16</v>
      </c>
      <c r="BP27" s="4">
        <v>6.58</v>
      </c>
      <c r="BQ27" s="4">
        <v>6.66</v>
      </c>
      <c r="BR27" s="30">
        <v>3.3769999999999998</v>
      </c>
      <c r="BS27" s="31">
        <v>45.030999999999999</v>
      </c>
      <c r="BT27" s="4">
        <v>0.82369999999999999</v>
      </c>
      <c r="BU27" s="4" t="s">
        <v>16</v>
      </c>
      <c r="BV27" s="4">
        <v>6.58</v>
      </c>
      <c r="BW27" s="4">
        <v>6.66</v>
      </c>
      <c r="BX27" s="30">
        <v>3.3610000000000002</v>
      </c>
      <c r="BY27" s="31">
        <v>44.817999999999998</v>
      </c>
      <c r="BZ27" s="4">
        <v>0.82050000000000001</v>
      </c>
      <c r="CA27" s="4" t="s">
        <v>16</v>
      </c>
    </row>
    <row r="28" spans="1:79" x14ac:dyDescent="0.25">
      <c r="A28" s="4" t="s">
        <v>49</v>
      </c>
      <c r="B28" s="4">
        <v>161</v>
      </c>
      <c r="C28" s="4">
        <v>174</v>
      </c>
      <c r="D28" s="4" t="s">
        <v>75</v>
      </c>
      <c r="E28" s="4">
        <v>8.32</v>
      </c>
      <c r="F28" s="4">
        <v>2</v>
      </c>
      <c r="G28" s="4">
        <v>12</v>
      </c>
      <c r="H28" s="4">
        <v>8.4499999999999993</v>
      </c>
      <c r="I28" s="4">
        <v>8.52</v>
      </c>
      <c r="J28" s="30">
        <v>1.9570000000000001</v>
      </c>
      <c r="K28" s="31">
        <v>21.744</v>
      </c>
      <c r="L28" s="4">
        <v>0.86360000000000003</v>
      </c>
      <c r="M28" s="4" t="s">
        <v>16</v>
      </c>
      <c r="N28" s="4">
        <v>8.4499999999999993</v>
      </c>
      <c r="O28" s="4">
        <v>8.52</v>
      </c>
      <c r="P28" s="30">
        <v>1.9810000000000001</v>
      </c>
      <c r="Q28" s="31">
        <v>22.01</v>
      </c>
      <c r="R28" s="4">
        <v>0.83879999999999999</v>
      </c>
      <c r="S28" s="4" t="s">
        <v>16</v>
      </c>
      <c r="T28" s="4">
        <v>8.4499999999999993</v>
      </c>
      <c r="U28" s="4">
        <v>8.51</v>
      </c>
      <c r="V28" s="30">
        <v>1.952</v>
      </c>
      <c r="W28" s="31">
        <v>21.69</v>
      </c>
      <c r="X28" s="4">
        <v>0.83489999999999998</v>
      </c>
      <c r="Y28" s="4" t="s">
        <v>16</v>
      </c>
      <c r="Z28" s="4">
        <v>8.4499999999999993</v>
      </c>
      <c r="AA28" s="4">
        <v>8.52</v>
      </c>
      <c r="AB28" s="30">
        <v>2.7450000000000001</v>
      </c>
      <c r="AC28" s="31">
        <v>30.498999999999999</v>
      </c>
      <c r="AD28" s="4">
        <v>0.84930000000000005</v>
      </c>
      <c r="AE28" s="4" t="s">
        <v>16</v>
      </c>
      <c r="AF28" s="4">
        <v>8.44</v>
      </c>
      <c r="AG28" s="4">
        <v>8.51</v>
      </c>
      <c r="AH28" s="30">
        <v>2.7770000000000001</v>
      </c>
      <c r="AI28" s="31">
        <v>30.859000000000002</v>
      </c>
      <c r="AJ28" s="4">
        <v>0.82989999999999997</v>
      </c>
      <c r="AK28" s="4" t="s">
        <v>16</v>
      </c>
      <c r="AL28" s="4"/>
      <c r="AM28" s="4"/>
      <c r="AN28" s="30"/>
      <c r="AO28" s="31"/>
      <c r="AP28" s="4"/>
      <c r="AQ28" s="4"/>
      <c r="AR28" s="4">
        <v>8.4499999999999993</v>
      </c>
      <c r="AS28" s="4">
        <v>8.51</v>
      </c>
      <c r="AT28" s="30">
        <v>3.2450000000000001</v>
      </c>
      <c r="AU28" s="31">
        <v>36.052999999999997</v>
      </c>
      <c r="AV28" s="4">
        <v>0.8508</v>
      </c>
      <c r="AW28" s="4" t="s">
        <v>16</v>
      </c>
      <c r="AX28" s="4">
        <v>8.44</v>
      </c>
      <c r="AY28" s="4">
        <v>8.51</v>
      </c>
      <c r="AZ28" s="30">
        <v>3.3039999999999998</v>
      </c>
      <c r="BA28" s="31">
        <v>36.715000000000003</v>
      </c>
      <c r="BB28" s="4">
        <v>0.83699999999999997</v>
      </c>
      <c r="BC28" s="4" t="s">
        <v>16</v>
      </c>
      <c r="BD28" s="4">
        <v>8.4499999999999993</v>
      </c>
      <c r="BE28" s="4">
        <v>8.51</v>
      </c>
      <c r="BF28" s="30">
        <v>3.3980000000000001</v>
      </c>
      <c r="BG28" s="31">
        <v>37.753999999999998</v>
      </c>
      <c r="BH28" s="4">
        <v>0.84060000000000001</v>
      </c>
      <c r="BI28" s="4" t="s">
        <v>16</v>
      </c>
      <c r="BJ28" s="4">
        <v>8.4499999999999993</v>
      </c>
      <c r="BK28" s="4">
        <v>8.51</v>
      </c>
      <c r="BL28" s="30">
        <v>3.621</v>
      </c>
      <c r="BM28" s="31">
        <v>40.231999999999999</v>
      </c>
      <c r="BN28" s="4">
        <v>0.83740000000000003</v>
      </c>
      <c r="BO28" s="4" t="s">
        <v>16</v>
      </c>
      <c r="BP28" s="4">
        <v>8.4499999999999993</v>
      </c>
      <c r="BQ28" s="4">
        <v>8.51</v>
      </c>
      <c r="BR28" s="30">
        <v>3.8759999999999999</v>
      </c>
      <c r="BS28" s="31">
        <v>43.069000000000003</v>
      </c>
      <c r="BT28" s="4">
        <v>0.84209999999999996</v>
      </c>
      <c r="BU28" s="4" t="s">
        <v>16</v>
      </c>
      <c r="BV28" s="4">
        <v>8.4499999999999993</v>
      </c>
      <c r="BW28" s="4">
        <v>8.51</v>
      </c>
      <c r="BX28" s="30">
        <v>3.8</v>
      </c>
      <c r="BY28" s="31">
        <v>42.220999999999997</v>
      </c>
      <c r="BZ28" s="4">
        <v>0.81079999999999997</v>
      </c>
      <c r="CA28" s="4" t="s">
        <v>16</v>
      </c>
    </row>
    <row r="29" spans="1:79" x14ac:dyDescent="0.25">
      <c r="A29" s="4" t="s">
        <v>49</v>
      </c>
      <c r="B29" s="4">
        <v>161</v>
      </c>
      <c r="C29" s="4">
        <v>175</v>
      </c>
      <c r="D29" s="4" t="s">
        <v>76</v>
      </c>
      <c r="E29" s="4">
        <v>11.28</v>
      </c>
      <c r="F29" s="4">
        <v>2</v>
      </c>
      <c r="G29" s="4">
        <v>13</v>
      </c>
      <c r="H29" s="4">
        <v>11.13</v>
      </c>
      <c r="I29" s="4">
        <v>11.73</v>
      </c>
      <c r="J29" s="30">
        <v>1.786</v>
      </c>
      <c r="K29" s="31">
        <v>18.318999999999999</v>
      </c>
      <c r="L29" s="4">
        <v>0.88070000000000004</v>
      </c>
      <c r="M29" s="4" t="s">
        <v>16</v>
      </c>
      <c r="N29" s="4">
        <v>11.13</v>
      </c>
      <c r="O29" s="4">
        <v>11.73</v>
      </c>
      <c r="P29" s="30">
        <v>1.855</v>
      </c>
      <c r="Q29" s="31">
        <v>19.023</v>
      </c>
      <c r="R29" s="4">
        <v>0.88229999999999997</v>
      </c>
      <c r="S29" s="4" t="s">
        <v>16</v>
      </c>
      <c r="T29" s="4">
        <v>11.13</v>
      </c>
      <c r="U29" s="4">
        <v>11.74</v>
      </c>
      <c r="V29" s="30">
        <v>1.81</v>
      </c>
      <c r="W29" s="31">
        <v>18.562000000000001</v>
      </c>
      <c r="X29" s="4">
        <v>0.87580000000000002</v>
      </c>
      <c r="Y29" s="4" t="s">
        <v>16</v>
      </c>
      <c r="Z29" s="4">
        <v>11.13</v>
      </c>
      <c r="AA29" s="4">
        <v>11.74</v>
      </c>
      <c r="AB29" s="30">
        <v>2.5619999999999998</v>
      </c>
      <c r="AC29" s="31">
        <v>26.271999999999998</v>
      </c>
      <c r="AD29" s="4">
        <v>0.87770000000000004</v>
      </c>
      <c r="AE29" s="4" t="s">
        <v>16</v>
      </c>
      <c r="AF29" s="4">
        <v>11.13</v>
      </c>
      <c r="AG29" s="4">
        <v>11.74</v>
      </c>
      <c r="AH29" s="30">
        <v>2.5569999999999999</v>
      </c>
      <c r="AI29" s="31">
        <v>26.222000000000001</v>
      </c>
      <c r="AJ29" s="4">
        <v>0.86539999999999995</v>
      </c>
      <c r="AK29" s="4" t="s">
        <v>16</v>
      </c>
      <c r="AL29" s="4"/>
      <c r="AM29" s="4"/>
      <c r="AN29" s="30"/>
      <c r="AO29" s="31"/>
      <c r="AP29" s="4"/>
      <c r="AQ29" s="4"/>
      <c r="AR29" s="4">
        <v>11.13</v>
      </c>
      <c r="AS29" s="4">
        <v>11.74</v>
      </c>
      <c r="AT29" s="30">
        <v>2.9710000000000001</v>
      </c>
      <c r="AU29" s="31">
        <v>30.47</v>
      </c>
      <c r="AV29" s="4">
        <v>0.86860000000000004</v>
      </c>
      <c r="AW29" s="4" t="s">
        <v>16</v>
      </c>
      <c r="AX29" s="4">
        <v>11.13</v>
      </c>
      <c r="AY29" s="4">
        <v>11.74</v>
      </c>
      <c r="AZ29" s="30">
        <v>2.9889999999999999</v>
      </c>
      <c r="BA29" s="31">
        <v>30.655999999999999</v>
      </c>
      <c r="BB29" s="4">
        <v>0.86199999999999999</v>
      </c>
      <c r="BC29" s="4" t="s">
        <v>16</v>
      </c>
      <c r="BD29" s="4">
        <v>11.13</v>
      </c>
      <c r="BE29" s="4">
        <v>11.74</v>
      </c>
      <c r="BF29" s="30">
        <v>3.0760000000000001</v>
      </c>
      <c r="BG29" s="31">
        <v>31.547000000000001</v>
      </c>
      <c r="BH29" s="4">
        <v>0.86819999999999997</v>
      </c>
      <c r="BI29" s="4" t="s">
        <v>16</v>
      </c>
      <c r="BJ29" s="4">
        <v>11.13</v>
      </c>
      <c r="BK29" s="4">
        <v>11.74</v>
      </c>
      <c r="BL29" s="30">
        <v>3.4929999999999999</v>
      </c>
      <c r="BM29" s="31">
        <v>35.826000000000001</v>
      </c>
      <c r="BN29" s="4">
        <v>0.85650000000000004</v>
      </c>
      <c r="BO29" s="4" t="s">
        <v>16</v>
      </c>
      <c r="BP29" s="4">
        <v>11.13</v>
      </c>
      <c r="BQ29" s="4">
        <v>11.74</v>
      </c>
      <c r="BR29" s="30">
        <v>3.5590000000000002</v>
      </c>
      <c r="BS29" s="31">
        <v>36.5</v>
      </c>
      <c r="BT29" s="4">
        <v>0.86229999999999996</v>
      </c>
      <c r="BU29" s="4" t="s">
        <v>16</v>
      </c>
      <c r="BV29" s="4">
        <v>11.13</v>
      </c>
      <c r="BW29" s="4">
        <v>11.74</v>
      </c>
      <c r="BX29" s="30">
        <v>3.5819999999999999</v>
      </c>
      <c r="BY29" s="31">
        <v>36.741999999999997</v>
      </c>
      <c r="BZ29" s="4">
        <v>0.86150000000000004</v>
      </c>
      <c r="CA29" s="4" t="s">
        <v>16</v>
      </c>
    </row>
    <row r="30" spans="1:79" x14ac:dyDescent="0.25">
      <c r="A30" s="4" t="s">
        <v>49</v>
      </c>
      <c r="B30" s="4">
        <v>165</v>
      </c>
      <c r="C30" s="4">
        <v>174</v>
      </c>
      <c r="D30" s="4" t="s">
        <v>77</v>
      </c>
      <c r="E30" s="4">
        <v>6.54</v>
      </c>
      <c r="F30" s="4">
        <v>2</v>
      </c>
      <c r="G30" s="4">
        <v>8</v>
      </c>
      <c r="H30" s="4">
        <v>6.56</v>
      </c>
      <c r="I30" s="4">
        <v>6.62</v>
      </c>
      <c r="J30" s="30">
        <v>0.91300000000000003</v>
      </c>
      <c r="K30" s="31">
        <v>15.22</v>
      </c>
      <c r="L30" s="4">
        <v>0.89710000000000001</v>
      </c>
      <c r="M30" s="4" t="s">
        <v>16</v>
      </c>
      <c r="N30" s="4">
        <v>6.55</v>
      </c>
      <c r="O30" s="4">
        <v>6.62</v>
      </c>
      <c r="P30" s="30">
        <v>0.93799999999999994</v>
      </c>
      <c r="Q30" s="31">
        <v>15.632999999999999</v>
      </c>
      <c r="R30" s="4">
        <v>0.93610000000000004</v>
      </c>
      <c r="S30" s="4" t="s">
        <v>16</v>
      </c>
      <c r="T30" s="4">
        <v>6.56</v>
      </c>
      <c r="U30" s="4">
        <v>6.62</v>
      </c>
      <c r="V30" s="30">
        <v>0.91300000000000003</v>
      </c>
      <c r="W30" s="31">
        <v>15.211</v>
      </c>
      <c r="X30" s="4">
        <v>0.90500000000000003</v>
      </c>
      <c r="Y30" s="4" t="s">
        <v>16</v>
      </c>
      <c r="Z30" s="4">
        <v>6.55</v>
      </c>
      <c r="AA30" s="4">
        <v>6.62</v>
      </c>
      <c r="AB30" s="30">
        <v>1.6539999999999999</v>
      </c>
      <c r="AC30" s="31">
        <v>27.571000000000002</v>
      </c>
      <c r="AD30" s="4">
        <v>0.90149999999999997</v>
      </c>
      <c r="AE30" s="4" t="s">
        <v>16</v>
      </c>
      <c r="AF30" s="4">
        <v>6.56</v>
      </c>
      <c r="AG30" s="4">
        <v>6.62</v>
      </c>
      <c r="AH30" s="30">
        <v>1.6160000000000001</v>
      </c>
      <c r="AI30" s="31">
        <v>26.939</v>
      </c>
      <c r="AJ30" s="4">
        <v>0.91959999999999997</v>
      </c>
      <c r="AK30" s="4" t="s">
        <v>16</v>
      </c>
      <c r="AL30" s="4"/>
      <c r="AM30" s="4"/>
      <c r="AN30" s="30"/>
      <c r="AO30" s="31"/>
      <c r="AP30" s="4"/>
      <c r="AQ30" s="4"/>
      <c r="AR30" s="4">
        <v>6.56</v>
      </c>
      <c r="AS30" s="4">
        <v>6.62</v>
      </c>
      <c r="AT30" s="30">
        <v>1.9319999999999999</v>
      </c>
      <c r="AU30" s="31">
        <v>32.198999999999998</v>
      </c>
      <c r="AV30" s="4">
        <v>0.93020000000000003</v>
      </c>
      <c r="AW30" s="4" t="s">
        <v>16</v>
      </c>
      <c r="AX30" s="4">
        <v>6.55</v>
      </c>
      <c r="AY30" s="4">
        <v>6.62</v>
      </c>
      <c r="AZ30" s="30">
        <v>1.8859999999999999</v>
      </c>
      <c r="BA30" s="31">
        <v>31.427</v>
      </c>
      <c r="BB30" s="4">
        <v>0.90820000000000001</v>
      </c>
      <c r="BC30" s="4" t="s">
        <v>16</v>
      </c>
      <c r="BD30" s="4">
        <v>6.56</v>
      </c>
      <c r="BE30" s="4">
        <v>6.62</v>
      </c>
      <c r="BF30" s="30">
        <v>1.9870000000000001</v>
      </c>
      <c r="BG30" s="31">
        <v>33.109000000000002</v>
      </c>
      <c r="BH30" s="4">
        <v>0.91379999999999995</v>
      </c>
      <c r="BI30" s="4" t="s">
        <v>16</v>
      </c>
      <c r="BJ30" s="4">
        <v>6.56</v>
      </c>
      <c r="BK30" s="4">
        <v>6.62</v>
      </c>
      <c r="BL30" s="30">
        <v>1.9950000000000001</v>
      </c>
      <c r="BM30" s="31">
        <v>33.243000000000002</v>
      </c>
      <c r="BN30" s="4">
        <v>0.92820000000000003</v>
      </c>
      <c r="BO30" s="4" t="s">
        <v>16</v>
      </c>
      <c r="BP30" s="4">
        <v>6.56</v>
      </c>
      <c r="BQ30" s="4">
        <v>6.62</v>
      </c>
      <c r="BR30" s="30">
        <v>2.1579999999999999</v>
      </c>
      <c r="BS30" s="31">
        <v>35.969000000000001</v>
      </c>
      <c r="BT30" s="4">
        <v>0.91810000000000003</v>
      </c>
      <c r="BU30" s="4" t="s">
        <v>16</v>
      </c>
      <c r="BV30" s="4">
        <v>6.56</v>
      </c>
      <c r="BW30" s="4">
        <v>6.62</v>
      </c>
      <c r="BX30" s="30">
        <v>2.149</v>
      </c>
      <c r="BY30" s="31">
        <v>35.814</v>
      </c>
      <c r="BZ30" s="4">
        <v>0.90710000000000002</v>
      </c>
      <c r="CA30" s="4" t="s">
        <v>16</v>
      </c>
    </row>
    <row r="31" spans="1:79" x14ac:dyDescent="0.25">
      <c r="A31" s="4" t="s">
        <v>49</v>
      </c>
      <c r="B31" s="4">
        <v>174</v>
      </c>
      <c r="C31" s="4">
        <v>182</v>
      </c>
      <c r="D31" s="4" t="s">
        <v>78</v>
      </c>
      <c r="E31" s="4">
        <v>7.02</v>
      </c>
      <c r="F31" s="4">
        <v>2</v>
      </c>
      <c r="G31" s="4">
        <v>7</v>
      </c>
      <c r="H31" s="4">
        <v>6.87</v>
      </c>
      <c r="I31" s="4">
        <v>7.22</v>
      </c>
      <c r="J31" s="30">
        <v>9.2999999999999999E-2</v>
      </c>
      <c r="K31" s="31">
        <v>1.774</v>
      </c>
      <c r="L31" s="4">
        <v>0.89970000000000006</v>
      </c>
      <c r="M31" s="4" t="s">
        <v>16</v>
      </c>
      <c r="N31" s="4">
        <v>6.88</v>
      </c>
      <c r="O31" s="4">
        <v>7.22</v>
      </c>
      <c r="P31" s="30">
        <v>4.4999999999999998E-2</v>
      </c>
      <c r="Q31" s="31">
        <v>0.85</v>
      </c>
      <c r="R31" s="4">
        <v>0.89639999999999997</v>
      </c>
      <c r="S31" s="4" t="s">
        <v>16</v>
      </c>
      <c r="T31" s="4">
        <v>6.87</v>
      </c>
      <c r="U31" s="4">
        <v>7.22</v>
      </c>
      <c r="V31" s="30">
        <v>6.7000000000000004E-2</v>
      </c>
      <c r="W31" s="31">
        <v>1.2749999999999999</v>
      </c>
      <c r="X31" s="4">
        <v>0.89</v>
      </c>
      <c r="Y31" s="4" t="s">
        <v>16</v>
      </c>
      <c r="Z31" s="4">
        <v>6.87</v>
      </c>
      <c r="AA31" s="4">
        <v>7.22</v>
      </c>
      <c r="AB31" s="30">
        <v>6.3E-2</v>
      </c>
      <c r="AC31" s="31">
        <v>1.204</v>
      </c>
      <c r="AD31" s="4">
        <v>0.90400000000000003</v>
      </c>
      <c r="AE31" s="4" t="s">
        <v>16</v>
      </c>
      <c r="AF31" s="4">
        <v>6.87</v>
      </c>
      <c r="AG31" s="4">
        <v>7.22</v>
      </c>
      <c r="AH31" s="30">
        <v>6.5000000000000002E-2</v>
      </c>
      <c r="AI31" s="31">
        <v>1.2350000000000001</v>
      </c>
      <c r="AJ31" s="4">
        <v>0.89770000000000005</v>
      </c>
      <c r="AK31" s="4" t="s">
        <v>16</v>
      </c>
      <c r="AL31" s="4"/>
      <c r="AM31" s="4"/>
      <c r="AN31" s="30"/>
      <c r="AO31" s="31"/>
      <c r="AP31" s="4"/>
      <c r="AQ31" s="4"/>
      <c r="AR31" s="4">
        <v>6.88</v>
      </c>
      <c r="AS31" s="4">
        <v>7.22</v>
      </c>
      <c r="AT31" s="30">
        <v>0.23599999999999999</v>
      </c>
      <c r="AU31" s="31">
        <v>4.5</v>
      </c>
      <c r="AV31" s="4">
        <v>0.90400000000000003</v>
      </c>
      <c r="AW31" s="4" t="s">
        <v>16</v>
      </c>
      <c r="AX31" s="4">
        <v>6.87</v>
      </c>
      <c r="AY31" s="4">
        <v>7.22</v>
      </c>
      <c r="AZ31" s="30">
        <v>0.23599999999999999</v>
      </c>
      <c r="BA31" s="31">
        <v>4.4870000000000001</v>
      </c>
      <c r="BB31" s="4">
        <v>0.91200000000000003</v>
      </c>
      <c r="BC31" s="4" t="s">
        <v>16</v>
      </c>
      <c r="BD31" s="4">
        <v>6.87</v>
      </c>
      <c r="BE31" s="4">
        <v>7.22</v>
      </c>
      <c r="BF31" s="30">
        <v>0.223</v>
      </c>
      <c r="BG31" s="31">
        <v>4.24</v>
      </c>
      <c r="BH31" s="4">
        <v>0.90749999999999997</v>
      </c>
      <c r="BI31" s="4" t="s">
        <v>16</v>
      </c>
      <c r="BJ31" s="4">
        <v>6.87</v>
      </c>
      <c r="BK31" s="4">
        <v>7.22</v>
      </c>
      <c r="BL31" s="30">
        <v>0.58399999999999996</v>
      </c>
      <c r="BM31" s="31">
        <v>11.131</v>
      </c>
      <c r="BN31" s="4">
        <v>0.90380000000000005</v>
      </c>
      <c r="BO31" s="4" t="s">
        <v>16</v>
      </c>
      <c r="BP31" s="4">
        <v>6.87</v>
      </c>
      <c r="BQ31" s="4">
        <v>7.22</v>
      </c>
      <c r="BR31" s="30">
        <v>0.61099999999999999</v>
      </c>
      <c r="BS31" s="31">
        <v>11.632999999999999</v>
      </c>
      <c r="BT31" s="4">
        <v>0.90739999999999998</v>
      </c>
      <c r="BU31" s="4" t="s">
        <v>16</v>
      </c>
      <c r="BV31" s="4">
        <v>6.87</v>
      </c>
      <c r="BW31" s="4">
        <v>7.22</v>
      </c>
      <c r="BX31" s="30">
        <v>0.60699999999999998</v>
      </c>
      <c r="BY31" s="31">
        <v>11.569000000000001</v>
      </c>
      <c r="BZ31" s="4">
        <v>0.8931</v>
      </c>
      <c r="CA31" s="4" t="s">
        <v>16</v>
      </c>
    </row>
    <row r="32" spans="1:79" x14ac:dyDescent="0.25">
      <c r="A32" s="4" t="s">
        <v>49</v>
      </c>
      <c r="B32" s="4">
        <v>174</v>
      </c>
      <c r="C32" s="4">
        <v>187</v>
      </c>
      <c r="D32" s="4" t="s">
        <v>79</v>
      </c>
      <c r="E32" s="4">
        <v>7.6</v>
      </c>
      <c r="F32" s="4">
        <v>2</v>
      </c>
      <c r="G32" s="4">
        <v>11</v>
      </c>
      <c r="H32" s="4">
        <v>7.5</v>
      </c>
      <c r="I32" s="4">
        <v>7.79</v>
      </c>
      <c r="J32" s="30">
        <v>7.8E-2</v>
      </c>
      <c r="K32" s="31">
        <v>0.94</v>
      </c>
      <c r="L32" s="4">
        <v>0.78410000000000002</v>
      </c>
      <c r="M32" s="4" t="s">
        <v>16</v>
      </c>
      <c r="N32" s="4">
        <v>7.5</v>
      </c>
      <c r="O32" s="4">
        <v>7.79</v>
      </c>
      <c r="P32" s="30">
        <v>8.1000000000000003E-2</v>
      </c>
      <c r="Q32" s="31">
        <v>0.97799999999999998</v>
      </c>
      <c r="R32" s="4">
        <v>0.80069999999999997</v>
      </c>
      <c r="S32" s="4" t="s">
        <v>16</v>
      </c>
      <c r="T32" s="4">
        <v>7.5</v>
      </c>
      <c r="U32" s="4">
        <v>7.79</v>
      </c>
      <c r="V32" s="30">
        <v>9.1999999999999998E-2</v>
      </c>
      <c r="W32" s="31">
        <v>1.1180000000000001</v>
      </c>
      <c r="X32" s="4">
        <v>0.76470000000000005</v>
      </c>
      <c r="Y32" s="4" t="s">
        <v>16</v>
      </c>
      <c r="Z32" s="4">
        <v>7.5</v>
      </c>
      <c r="AA32" s="4">
        <v>7.79</v>
      </c>
      <c r="AB32" s="30">
        <v>0.10299999999999999</v>
      </c>
      <c r="AC32" s="31">
        <v>1.246</v>
      </c>
      <c r="AD32" s="4">
        <v>0.77339999999999998</v>
      </c>
      <c r="AE32" s="4" t="s">
        <v>16</v>
      </c>
      <c r="AF32" s="4">
        <v>7.5</v>
      </c>
      <c r="AG32" s="4">
        <v>7.79</v>
      </c>
      <c r="AH32" s="30">
        <v>0.11700000000000001</v>
      </c>
      <c r="AI32" s="31">
        <v>1.4159999999999999</v>
      </c>
      <c r="AJ32" s="4">
        <v>0.75949999999999995</v>
      </c>
      <c r="AK32" s="4" t="s">
        <v>16</v>
      </c>
      <c r="AL32" s="4"/>
      <c r="AM32" s="4"/>
      <c r="AN32" s="30"/>
      <c r="AO32" s="31"/>
      <c r="AP32" s="4"/>
      <c r="AQ32" s="4"/>
      <c r="AR32" s="4">
        <v>7.5</v>
      </c>
      <c r="AS32" s="4">
        <v>7.79</v>
      </c>
      <c r="AT32" s="30">
        <v>0.36399999999999999</v>
      </c>
      <c r="AU32" s="31">
        <v>4.415</v>
      </c>
      <c r="AV32" s="4">
        <v>0.79590000000000005</v>
      </c>
      <c r="AW32" s="4" t="s">
        <v>16</v>
      </c>
      <c r="AX32" s="4">
        <v>7.49</v>
      </c>
      <c r="AY32" s="4">
        <v>7.79</v>
      </c>
      <c r="AZ32" s="30">
        <v>0.36699999999999999</v>
      </c>
      <c r="BA32" s="31">
        <v>4.45</v>
      </c>
      <c r="BB32" s="4">
        <v>0.74990000000000001</v>
      </c>
      <c r="BC32" s="4" t="s">
        <v>16</v>
      </c>
      <c r="BD32" s="4">
        <v>7.5</v>
      </c>
      <c r="BE32" s="4">
        <v>7.79</v>
      </c>
      <c r="BF32" s="30">
        <v>0.36199999999999999</v>
      </c>
      <c r="BG32" s="31">
        <v>4.3890000000000002</v>
      </c>
      <c r="BH32" s="4">
        <v>0.75439999999999996</v>
      </c>
      <c r="BI32" s="4" t="s">
        <v>16</v>
      </c>
      <c r="BJ32" s="4">
        <v>7.5</v>
      </c>
      <c r="BK32" s="4">
        <v>7.79</v>
      </c>
      <c r="BL32" s="30">
        <v>1.139</v>
      </c>
      <c r="BM32" s="31">
        <v>13.8</v>
      </c>
      <c r="BN32" s="4">
        <v>0.78639999999999999</v>
      </c>
      <c r="BO32" s="4" t="s">
        <v>16</v>
      </c>
      <c r="BP32" s="4">
        <v>7.5</v>
      </c>
      <c r="BQ32" s="4">
        <v>7.79</v>
      </c>
      <c r="BR32" s="30">
        <v>1.216</v>
      </c>
      <c r="BS32" s="31">
        <v>14.741</v>
      </c>
      <c r="BT32" s="4">
        <v>0.77329999999999999</v>
      </c>
      <c r="BU32" s="4" t="s">
        <v>16</v>
      </c>
      <c r="BV32" s="4">
        <v>7.5</v>
      </c>
      <c r="BW32" s="4">
        <v>7.79</v>
      </c>
      <c r="BX32" s="30">
        <v>1.2230000000000001</v>
      </c>
      <c r="BY32" s="31">
        <v>14.824999999999999</v>
      </c>
      <c r="BZ32" s="4">
        <v>0.74490000000000001</v>
      </c>
      <c r="CA32" s="4" t="s">
        <v>16</v>
      </c>
    </row>
    <row r="33" spans="1:79" x14ac:dyDescent="0.25">
      <c r="A33" s="4" t="s">
        <v>49</v>
      </c>
      <c r="B33" s="4">
        <v>176</v>
      </c>
      <c r="C33" s="4">
        <v>182</v>
      </c>
      <c r="D33" s="4" t="s">
        <v>80</v>
      </c>
      <c r="E33" s="4">
        <v>4.7300000000000004</v>
      </c>
      <c r="F33" s="4">
        <v>2</v>
      </c>
      <c r="G33" s="4">
        <v>5</v>
      </c>
      <c r="H33" s="4">
        <v>4.71</v>
      </c>
      <c r="I33" s="4">
        <v>5.01</v>
      </c>
      <c r="J33" s="30">
        <v>4.2000000000000003E-2</v>
      </c>
      <c r="K33" s="31">
        <v>1.127</v>
      </c>
      <c r="L33" s="4">
        <v>0.90039999999999998</v>
      </c>
      <c r="M33" s="4" t="s">
        <v>16</v>
      </c>
      <c r="N33" s="4">
        <v>4.7</v>
      </c>
      <c r="O33" s="4">
        <v>5.01</v>
      </c>
      <c r="P33" s="30">
        <v>4.2000000000000003E-2</v>
      </c>
      <c r="Q33" s="31">
        <v>1.133</v>
      </c>
      <c r="R33" s="4">
        <v>0.90890000000000004</v>
      </c>
      <c r="S33" s="4" t="s">
        <v>16</v>
      </c>
      <c r="T33" s="4">
        <v>4.71</v>
      </c>
      <c r="U33" s="4">
        <v>5.01</v>
      </c>
      <c r="V33" s="30">
        <v>5.1999999999999998E-2</v>
      </c>
      <c r="W33" s="31">
        <v>1.391</v>
      </c>
      <c r="X33" s="4">
        <v>0.89900000000000002</v>
      </c>
      <c r="Y33" s="4" t="s">
        <v>16</v>
      </c>
      <c r="Z33" s="4">
        <v>4.71</v>
      </c>
      <c r="AA33" s="4">
        <v>5.01</v>
      </c>
      <c r="AB33" s="30">
        <v>6.0999999999999999E-2</v>
      </c>
      <c r="AC33" s="31">
        <v>1.619</v>
      </c>
      <c r="AD33" s="4">
        <v>0.88590000000000002</v>
      </c>
      <c r="AE33" s="4" t="s">
        <v>16</v>
      </c>
      <c r="AF33" s="4">
        <v>4.71</v>
      </c>
      <c r="AG33" s="4">
        <v>5.01</v>
      </c>
      <c r="AH33" s="30">
        <v>5.0999999999999997E-2</v>
      </c>
      <c r="AI33" s="31">
        <v>1.3540000000000001</v>
      </c>
      <c r="AJ33" s="4">
        <v>0.88649999999999995</v>
      </c>
      <c r="AK33" s="4" t="s">
        <v>16</v>
      </c>
      <c r="AL33" s="4"/>
      <c r="AM33" s="4"/>
      <c r="AN33" s="30"/>
      <c r="AO33" s="31"/>
      <c r="AP33" s="4"/>
      <c r="AQ33" s="4"/>
      <c r="AR33" s="4">
        <v>4.71</v>
      </c>
      <c r="AS33" s="4">
        <v>5.01</v>
      </c>
      <c r="AT33" s="30">
        <v>0.23300000000000001</v>
      </c>
      <c r="AU33" s="31">
        <v>6.2009999999999996</v>
      </c>
      <c r="AV33" s="4">
        <v>0.91080000000000005</v>
      </c>
      <c r="AW33" s="4" t="s">
        <v>16</v>
      </c>
      <c r="AX33" s="4">
        <v>4.71</v>
      </c>
      <c r="AY33" s="4">
        <v>5.01</v>
      </c>
      <c r="AZ33" s="30">
        <v>0.19700000000000001</v>
      </c>
      <c r="BA33" s="31">
        <v>5.2610000000000001</v>
      </c>
      <c r="BB33" s="4">
        <v>0.89490000000000003</v>
      </c>
      <c r="BC33" s="4" t="s">
        <v>16</v>
      </c>
      <c r="BD33" s="4">
        <v>4.71</v>
      </c>
      <c r="BE33" s="4">
        <v>5.01</v>
      </c>
      <c r="BF33" s="30">
        <v>0.23799999999999999</v>
      </c>
      <c r="BG33" s="31">
        <v>6.343</v>
      </c>
      <c r="BH33" s="4">
        <v>0.87809999999999999</v>
      </c>
      <c r="BI33" s="4" t="s">
        <v>16</v>
      </c>
      <c r="BJ33" s="4">
        <v>4.71</v>
      </c>
      <c r="BK33" s="4">
        <v>5.01</v>
      </c>
      <c r="BL33" s="30">
        <v>0.60499999999999998</v>
      </c>
      <c r="BM33" s="31">
        <v>16.128</v>
      </c>
      <c r="BN33" s="4">
        <v>0.85550000000000004</v>
      </c>
      <c r="BO33" s="4" t="s">
        <v>16</v>
      </c>
      <c r="BP33" s="4">
        <v>4.71</v>
      </c>
      <c r="BQ33" s="4">
        <v>5.01</v>
      </c>
      <c r="BR33" s="30">
        <v>0.63</v>
      </c>
      <c r="BS33" s="31">
        <v>16.789000000000001</v>
      </c>
      <c r="BT33" s="4">
        <v>0.85409999999999997</v>
      </c>
      <c r="BU33" s="4" t="s">
        <v>16</v>
      </c>
      <c r="BV33" s="4">
        <v>4.71</v>
      </c>
      <c r="BW33" s="4">
        <v>5.01</v>
      </c>
      <c r="BX33" s="30">
        <v>0.60499999999999998</v>
      </c>
      <c r="BY33" s="31">
        <v>16.146000000000001</v>
      </c>
      <c r="BZ33" s="4">
        <v>0.85240000000000005</v>
      </c>
      <c r="CA33" s="4" t="s">
        <v>16</v>
      </c>
    </row>
    <row r="34" spans="1:79" x14ac:dyDescent="0.25">
      <c r="A34" s="4" t="s">
        <v>49</v>
      </c>
      <c r="B34" s="4">
        <v>176</v>
      </c>
      <c r="C34" s="4">
        <v>185</v>
      </c>
      <c r="D34" s="4" t="s">
        <v>81</v>
      </c>
      <c r="E34" s="4">
        <v>6.49</v>
      </c>
      <c r="F34" s="4">
        <v>2</v>
      </c>
      <c r="G34" s="4">
        <v>7</v>
      </c>
      <c r="H34" s="4">
        <v>6.39</v>
      </c>
      <c r="I34" s="4">
        <v>6.64</v>
      </c>
      <c r="J34" s="30">
        <v>4.2000000000000003E-2</v>
      </c>
      <c r="K34" s="31">
        <v>0.80800000000000005</v>
      </c>
      <c r="L34" s="4">
        <v>0.85309999999999997</v>
      </c>
      <c r="M34" s="4" t="s">
        <v>16</v>
      </c>
      <c r="N34" s="4">
        <v>6.39</v>
      </c>
      <c r="O34" s="4">
        <v>6.64</v>
      </c>
      <c r="P34" s="30">
        <v>6.0999999999999999E-2</v>
      </c>
      <c r="Q34" s="31">
        <v>1.1679999999999999</v>
      </c>
      <c r="R34" s="4">
        <v>0.89829999999999999</v>
      </c>
      <c r="S34" s="4" t="s">
        <v>16</v>
      </c>
      <c r="T34" s="4">
        <v>6.4</v>
      </c>
      <c r="U34" s="4">
        <v>6.64</v>
      </c>
      <c r="V34" s="30">
        <v>6.6000000000000003E-2</v>
      </c>
      <c r="W34" s="31">
        <v>1.252</v>
      </c>
      <c r="X34" s="4">
        <v>0.87170000000000003</v>
      </c>
      <c r="Y34" s="4" t="s">
        <v>16</v>
      </c>
      <c r="Z34" s="4">
        <v>6.39</v>
      </c>
      <c r="AA34" s="4">
        <v>6.64</v>
      </c>
      <c r="AB34" s="30">
        <v>0.10199999999999999</v>
      </c>
      <c r="AC34" s="31">
        <v>1.9430000000000001</v>
      </c>
      <c r="AD34" s="4">
        <v>0.87749999999999995</v>
      </c>
      <c r="AE34" s="4" t="s">
        <v>16</v>
      </c>
      <c r="AF34" s="4">
        <v>6.4</v>
      </c>
      <c r="AG34" s="4">
        <v>6.64</v>
      </c>
      <c r="AH34" s="30">
        <v>0.08</v>
      </c>
      <c r="AI34" s="31">
        <v>1.518</v>
      </c>
      <c r="AJ34" s="4">
        <v>0.88990000000000002</v>
      </c>
      <c r="AK34" s="4" t="s">
        <v>16</v>
      </c>
      <c r="AL34" s="4"/>
      <c r="AM34" s="4"/>
      <c r="AN34" s="30"/>
      <c r="AO34" s="31"/>
      <c r="AP34" s="4"/>
      <c r="AQ34" s="4"/>
      <c r="AR34" s="4">
        <v>6.4</v>
      </c>
      <c r="AS34" s="4">
        <v>6.64</v>
      </c>
      <c r="AT34" s="30">
        <v>0.23599999999999999</v>
      </c>
      <c r="AU34" s="31">
        <v>4.5010000000000003</v>
      </c>
      <c r="AV34" s="4">
        <v>0.89759999999999995</v>
      </c>
      <c r="AW34" s="4" t="s">
        <v>16</v>
      </c>
      <c r="AX34" s="4">
        <v>6.39</v>
      </c>
      <c r="AY34" s="4">
        <v>6.64</v>
      </c>
      <c r="AZ34" s="30">
        <v>0.23899999999999999</v>
      </c>
      <c r="BA34" s="31">
        <v>4.5510000000000002</v>
      </c>
      <c r="BB34" s="4">
        <v>0.85370000000000001</v>
      </c>
      <c r="BC34" s="4" t="s">
        <v>16</v>
      </c>
      <c r="BD34" s="4">
        <v>6.4</v>
      </c>
      <c r="BE34" s="4">
        <v>6.64</v>
      </c>
      <c r="BF34" s="30">
        <v>0.23799999999999999</v>
      </c>
      <c r="BG34" s="31">
        <v>4.532</v>
      </c>
      <c r="BH34" s="4">
        <v>0.87280000000000002</v>
      </c>
      <c r="BI34" s="4" t="s">
        <v>16</v>
      </c>
      <c r="BJ34" s="4">
        <v>6.4</v>
      </c>
      <c r="BK34" s="4">
        <v>6.64</v>
      </c>
      <c r="BL34" s="30">
        <v>0.61399999999999999</v>
      </c>
      <c r="BM34" s="31">
        <v>11.69</v>
      </c>
      <c r="BN34" s="4">
        <v>0.87939999999999996</v>
      </c>
      <c r="BO34" s="4" t="s">
        <v>16</v>
      </c>
      <c r="BP34" s="4">
        <v>6.4</v>
      </c>
      <c r="BQ34" s="4">
        <v>6.64</v>
      </c>
      <c r="BR34" s="30">
        <v>0.63</v>
      </c>
      <c r="BS34" s="31">
        <v>11.997</v>
      </c>
      <c r="BT34" s="4">
        <v>0.89510000000000001</v>
      </c>
      <c r="BU34" s="4" t="s">
        <v>16</v>
      </c>
      <c r="BV34" s="4">
        <v>6.4</v>
      </c>
      <c r="BW34" s="4">
        <v>6.64</v>
      </c>
      <c r="BX34" s="30">
        <v>0.61899999999999999</v>
      </c>
      <c r="BY34" s="31">
        <v>11.8</v>
      </c>
      <c r="BZ34" s="4">
        <v>0.88149999999999995</v>
      </c>
      <c r="CA34" s="4" t="s">
        <v>16</v>
      </c>
    </row>
    <row r="35" spans="1:79" x14ac:dyDescent="0.25">
      <c r="A35" s="4" t="s">
        <v>49</v>
      </c>
      <c r="B35" s="4">
        <v>186</v>
      </c>
      <c r="C35" s="4">
        <v>195</v>
      </c>
      <c r="D35" s="4" t="s">
        <v>82</v>
      </c>
      <c r="E35" s="4">
        <v>5.95</v>
      </c>
      <c r="F35" s="4">
        <v>2</v>
      </c>
      <c r="G35" s="4">
        <v>7</v>
      </c>
      <c r="H35" s="4">
        <v>5.84</v>
      </c>
      <c r="I35" s="4">
        <v>6.24</v>
      </c>
      <c r="J35" s="30">
        <v>0.57899999999999996</v>
      </c>
      <c r="K35" s="31">
        <v>11.023999999999999</v>
      </c>
      <c r="L35" s="4">
        <v>0.94189999999999996</v>
      </c>
      <c r="M35" s="4" t="s">
        <v>17</v>
      </c>
      <c r="N35" s="4">
        <v>5.84</v>
      </c>
      <c r="O35" s="4">
        <v>6.24</v>
      </c>
      <c r="P35" s="30">
        <v>0.64100000000000001</v>
      </c>
      <c r="Q35" s="31">
        <v>12.202999999999999</v>
      </c>
      <c r="R35" s="4">
        <v>0.92969999999999997</v>
      </c>
      <c r="S35" s="4" t="s">
        <v>17</v>
      </c>
      <c r="T35" s="4">
        <v>5.84</v>
      </c>
      <c r="U35" s="4">
        <v>6.24</v>
      </c>
      <c r="V35" s="30">
        <v>0.60899999999999999</v>
      </c>
      <c r="W35" s="31">
        <v>11.590999999999999</v>
      </c>
      <c r="X35" s="4">
        <v>0.93149999999999999</v>
      </c>
      <c r="Y35" s="4" t="s">
        <v>17</v>
      </c>
      <c r="Z35" s="4">
        <v>5.84</v>
      </c>
      <c r="AA35" s="4">
        <v>6.24</v>
      </c>
      <c r="AB35" s="30">
        <v>1.069</v>
      </c>
      <c r="AC35" s="31">
        <v>20.361000000000001</v>
      </c>
      <c r="AD35" s="4">
        <v>0.93759999999999999</v>
      </c>
      <c r="AE35" s="4" t="s">
        <v>17</v>
      </c>
      <c r="AF35" s="4">
        <v>5.84</v>
      </c>
      <c r="AG35" s="4">
        <v>6.24</v>
      </c>
      <c r="AH35" s="30">
        <v>1.071</v>
      </c>
      <c r="AI35" s="31">
        <v>20.407</v>
      </c>
      <c r="AJ35" s="4">
        <v>0.92500000000000004</v>
      </c>
      <c r="AK35" s="4" t="s">
        <v>17</v>
      </c>
      <c r="AL35" s="4"/>
      <c r="AM35" s="4"/>
      <c r="AN35" s="30"/>
      <c r="AO35" s="31"/>
      <c r="AP35" s="4"/>
      <c r="AQ35" s="4"/>
      <c r="AR35" s="4">
        <v>5.84</v>
      </c>
      <c r="AS35" s="4">
        <v>6.25</v>
      </c>
      <c r="AT35" s="30">
        <v>1.7490000000000001</v>
      </c>
      <c r="AU35" s="31">
        <v>33.319000000000003</v>
      </c>
      <c r="AV35" s="4">
        <v>0.9466</v>
      </c>
      <c r="AW35" s="4" t="s">
        <v>17</v>
      </c>
      <c r="AX35" s="4">
        <v>5.84</v>
      </c>
      <c r="AY35" s="4">
        <v>6.24</v>
      </c>
      <c r="AZ35" s="30">
        <v>1.724</v>
      </c>
      <c r="BA35" s="31">
        <v>32.841999999999999</v>
      </c>
      <c r="BB35" s="4">
        <v>0.93830000000000002</v>
      </c>
      <c r="BC35" s="4" t="s">
        <v>17</v>
      </c>
      <c r="BD35" s="4">
        <v>5.84</v>
      </c>
      <c r="BE35" s="4">
        <v>6.25</v>
      </c>
      <c r="BF35" s="30">
        <v>1.7889999999999999</v>
      </c>
      <c r="BG35" s="31">
        <v>34.082999999999998</v>
      </c>
      <c r="BH35" s="4">
        <v>0.94269999999999998</v>
      </c>
      <c r="BI35" s="4" t="s">
        <v>17</v>
      </c>
      <c r="BJ35" s="4">
        <v>5.84</v>
      </c>
      <c r="BK35" s="4">
        <v>6.24</v>
      </c>
      <c r="BL35" s="30">
        <v>2.343</v>
      </c>
      <c r="BM35" s="31">
        <v>44.634</v>
      </c>
      <c r="BN35" s="4">
        <v>0.93820000000000003</v>
      </c>
      <c r="BO35" s="4" t="s">
        <v>17</v>
      </c>
      <c r="BP35" s="4">
        <v>5.84</v>
      </c>
      <c r="BQ35" s="4">
        <v>6.24</v>
      </c>
      <c r="BR35" s="30">
        <v>2.504</v>
      </c>
      <c r="BS35" s="31">
        <v>47.698</v>
      </c>
      <c r="BT35" s="4">
        <v>0.94310000000000005</v>
      </c>
      <c r="BU35" s="4" t="s">
        <v>17</v>
      </c>
      <c r="BV35" s="4">
        <v>5.84</v>
      </c>
      <c r="BW35" s="4">
        <v>6.25</v>
      </c>
      <c r="BX35" s="30">
        <v>2.5150000000000001</v>
      </c>
      <c r="BY35" s="31">
        <v>47.896000000000001</v>
      </c>
      <c r="BZ35" s="4">
        <v>0.93779999999999997</v>
      </c>
      <c r="CA35" s="4" t="s">
        <v>17</v>
      </c>
    </row>
    <row r="36" spans="1:79" x14ac:dyDescent="0.25">
      <c r="A36" s="4" t="s">
        <v>49</v>
      </c>
      <c r="B36" s="4">
        <v>188</v>
      </c>
      <c r="C36" s="4">
        <v>195</v>
      </c>
      <c r="D36" s="4" t="s">
        <v>83</v>
      </c>
      <c r="E36" s="4">
        <v>5.26</v>
      </c>
      <c r="F36" s="4">
        <v>2</v>
      </c>
      <c r="G36" s="4">
        <v>5</v>
      </c>
      <c r="H36" s="4">
        <v>5.19</v>
      </c>
      <c r="I36" s="4">
        <v>5.61</v>
      </c>
      <c r="J36" s="30">
        <v>0.58799999999999997</v>
      </c>
      <c r="K36" s="31">
        <v>15.673</v>
      </c>
      <c r="L36" s="4">
        <v>0.93079999999999996</v>
      </c>
      <c r="M36" s="4" t="s">
        <v>17</v>
      </c>
      <c r="N36" s="4">
        <v>5.18</v>
      </c>
      <c r="O36" s="4">
        <v>5.61</v>
      </c>
      <c r="P36" s="30">
        <v>0.64200000000000002</v>
      </c>
      <c r="Q36" s="31">
        <v>17.123000000000001</v>
      </c>
      <c r="R36" s="4">
        <v>0.9274</v>
      </c>
      <c r="S36" s="4" t="s">
        <v>17</v>
      </c>
      <c r="T36" s="4">
        <v>5.19</v>
      </c>
      <c r="U36" s="4">
        <v>5.61</v>
      </c>
      <c r="V36" s="30">
        <v>0.61299999999999999</v>
      </c>
      <c r="W36" s="31">
        <v>16.356000000000002</v>
      </c>
      <c r="X36" s="4">
        <v>0.92320000000000002</v>
      </c>
      <c r="Y36" s="4" t="s">
        <v>17</v>
      </c>
      <c r="Z36" s="4">
        <v>5.18</v>
      </c>
      <c r="AA36" s="4">
        <v>5.61</v>
      </c>
      <c r="AB36" s="30">
        <v>1.032</v>
      </c>
      <c r="AC36" s="31">
        <v>27.513000000000002</v>
      </c>
      <c r="AD36" s="4">
        <v>0.92849999999999999</v>
      </c>
      <c r="AE36" s="4" t="s">
        <v>17</v>
      </c>
      <c r="AF36" s="4">
        <v>5.19</v>
      </c>
      <c r="AG36" s="4">
        <v>5.61</v>
      </c>
      <c r="AH36" s="30">
        <v>1.0669999999999999</v>
      </c>
      <c r="AI36" s="31">
        <v>28.442</v>
      </c>
      <c r="AJ36" s="4">
        <v>0.91720000000000002</v>
      </c>
      <c r="AK36" s="4" t="s">
        <v>16</v>
      </c>
      <c r="AL36" s="4"/>
      <c r="AM36" s="4"/>
      <c r="AN36" s="30"/>
      <c r="AO36" s="31"/>
      <c r="AP36" s="4"/>
      <c r="AQ36" s="4"/>
      <c r="AR36" s="4">
        <v>5.19</v>
      </c>
      <c r="AS36" s="4">
        <v>5.62</v>
      </c>
      <c r="AT36" s="30">
        <v>1.431</v>
      </c>
      <c r="AU36" s="31">
        <v>38.155000000000001</v>
      </c>
      <c r="AV36" s="4">
        <v>0.92420000000000002</v>
      </c>
      <c r="AW36" s="4" t="s">
        <v>17</v>
      </c>
      <c r="AX36" s="4">
        <v>5.18</v>
      </c>
      <c r="AY36" s="4">
        <v>5.61</v>
      </c>
      <c r="AZ36" s="30">
        <v>1.3959999999999999</v>
      </c>
      <c r="BA36" s="31">
        <v>37.222000000000001</v>
      </c>
      <c r="BB36" s="4">
        <v>0.92989999999999995</v>
      </c>
      <c r="BC36" s="4" t="s">
        <v>17</v>
      </c>
      <c r="BD36" s="4">
        <v>5.19</v>
      </c>
      <c r="BE36" s="4">
        <v>5.62</v>
      </c>
      <c r="BF36" s="30">
        <v>1.48</v>
      </c>
      <c r="BG36" s="31">
        <v>39.459000000000003</v>
      </c>
      <c r="BH36" s="4">
        <v>0.93059999999999998</v>
      </c>
      <c r="BI36" s="4" t="s">
        <v>17</v>
      </c>
      <c r="BJ36" s="4">
        <v>5.19</v>
      </c>
      <c r="BK36" s="4">
        <v>5.61</v>
      </c>
      <c r="BL36" s="30">
        <v>1.73</v>
      </c>
      <c r="BM36" s="31">
        <v>46.128999999999998</v>
      </c>
      <c r="BN36" s="4">
        <v>0.93579999999999997</v>
      </c>
      <c r="BO36" s="4" t="s">
        <v>17</v>
      </c>
      <c r="BP36" s="4">
        <v>5.19</v>
      </c>
      <c r="BQ36" s="4">
        <v>5.61</v>
      </c>
      <c r="BR36" s="30">
        <v>1.859</v>
      </c>
      <c r="BS36" s="31">
        <v>49.563000000000002</v>
      </c>
      <c r="BT36" s="4">
        <v>0.93130000000000002</v>
      </c>
      <c r="BU36" s="4" t="s">
        <v>17</v>
      </c>
      <c r="BV36" s="4">
        <v>5.19</v>
      </c>
      <c r="BW36" s="4">
        <v>5.61</v>
      </c>
      <c r="BX36" s="30">
        <v>1.8620000000000001</v>
      </c>
      <c r="BY36" s="31">
        <v>49.658999999999999</v>
      </c>
      <c r="BZ36" s="4">
        <v>0.93559999999999999</v>
      </c>
      <c r="CA36" s="4" t="s">
        <v>17</v>
      </c>
    </row>
    <row r="37" spans="1:79" x14ac:dyDescent="0.25">
      <c r="A37" s="4" t="s">
        <v>49</v>
      </c>
      <c r="B37" s="4">
        <v>196</v>
      </c>
      <c r="C37" s="4">
        <v>211</v>
      </c>
      <c r="D37" s="4" t="s">
        <v>84</v>
      </c>
      <c r="E37" s="4">
        <v>11.65</v>
      </c>
      <c r="F37" s="4">
        <v>3</v>
      </c>
      <c r="G37" s="4">
        <v>11</v>
      </c>
      <c r="H37" s="4">
        <v>11.52</v>
      </c>
      <c r="I37" s="4">
        <v>12.15</v>
      </c>
      <c r="J37" s="30">
        <v>1.891</v>
      </c>
      <c r="K37" s="31">
        <v>22.922000000000001</v>
      </c>
      <c r="L37" s="4">
        <v>0.88600000000000001</v>
      </c>
      <c r="M37" s="4" t="s">
        <v>17</v>
      </c>
      <c r="N37" s="4">
        <v>11.52</v>
      </c>
      <c r="O37" s="4">
        <v>12.15</v>
      </c>
      <c r="P37" s="30">
        <v>1.911</v>
      </c>
      <c r="Q37" s="31">
        <v>23.169</v>
      </c>
      <c r="R37" s="4">
        <v>0.89139999999999997</v>
      </c>
      <c r="S37" s="4" t="s">
        <v>17</v>
      </c>
      <c r="T37" s="4">
        <v>11.52</v>
      </c>
      <c r="U37" s="4">
        <v>12.15</v>
      </c>
      <c r="V37" s="30">
        <v>1.871</v>
      </c>
      <c r="W37" s="31">
        <v>22.672999999999998</v>
      </c>
      <c r="X37" s="4">
        <v>0.89100000000000001</v>
      </c>
      <c r="Y37" s="4" t="s">
        <v>17</v>
      </c>
      <c r="Z37" s="4">
        <v>11.53</v>
      </c>
      <c r="AA37" s="4">
        <v>12.15</v>
      </c>
      <c r="AB37" s="30">
        <v>2.597</v>
      </c>
      <c r="AC37" s="31">
        <v>31.478999999999999</v>
      </c>
      <c r="AD37" s="4">
        <v>0.88539999999999996</v>
      </c>
      <c r="AE37" s="4" t="s">
        <v>17</v>
      </c>
      <c r="AF37" s="4">
        <v>11.53</v>
      </c>
      <c r="AG37" s="4">
        <v>12.15</v>
      </c>
      <c r="AH37" s="30">
        <v>2.641</v>
      </c>
      <c r="AI37" s="31">
        <v>32.008000000000003</v>
      </c>
      <c r="AJ37" s="4">
        <v>0.89300000000000002</v>
      </c>
      <c r="AK37" s="4" t="s">
        <v>17</v>
      </c>
      <c r="AL37" s="4"/>
      <c r="AM37" s="4"/>
      <c r="AN37" s="30"/>
      <c r="AO37" s="31"/>
      <c r="AP37" s="4"/>
      <c r="AQ37" s="4"/>
      <c r="AR37" s="4">
        <v>11.53</v>
      </c>
      <c r="AS37" s="4">
        <v>12.15</v>
      </c>
      <c r="AT37" s="30">
        <v>3.42</v>
      </c>
      <c r="AU37" s="31">
        <v>41.454000000000001</v>
      </c>
      <c r="AV37" s="4">
        <v>0.88929999999999998</v>
      </c>
      <c r="AW37" s="4" t="s">
        <v>17</v>
      </c>
      <c r="AX37" s="4">
        <v>11.53</v>
      </c>
      <c r="AY37" s="4">
        <v>12.15</v>
      </c>
      <c r="AZ37" s="30">
        <v>3.4369999999999998</v>
      </c>
      <c r="BA37" s="31">
        <v>41.664999999999999</v>
      </c>
      <c r="BB37" s="4">
        <v>0.88729999999999998</v>
      </c>
      <c r="BC37" s="4" t="s">
        <v>17</v>
      </c>
      <c r="BD37" s="4">
        <v>11.53</v>
      </c>
      <c r="BE37" s="4">
        <v>12.15</v>
      </c>
      <c r="BF37" s="30">
        <v>3.4510000000000001</v>
      </c>
      <c r="BG37" s="31">
        <v>41.825000000000003</v>
      </c>
      <c r="BH37" s="4">
        <v>0.89419999999999999</v>
      </c>
      <c r="BI37" s="4" t="s">
        <v>17</v>
      </c>
      <c r="BJ37" s="4">
        <v>11.53</v>
      </c>
      <c r="BK37" s="4">
        <v>12.15</v>
      </c>
      <c r="BL37" s="30">
        <v>4.0090000000000003</v>
      </c>
      <c r="BM37" s="31">
        <v>48.597999999999999</v>
      </c>
      <c r="BN37" s="4">
        <v>0.8911</v>
      </c>
      <c r="BO37" s="4" t="s">
        <v>17</v>
      </c>
      <c r="BP37" s="4">
        <v>11.53</v>
      </c>
      <c r="BQ37" s="4">
        <v>12.15</v>
      </c>
      <c r="BR37" s="30">
        <v>4.077</v>
      </c>
      <c r="BS37" s="31">
        <v>49.412999999999997</v>
      </c>
      <c r="BT37" s="4">
        <v>0.88600000000000001</v>
      </c>
      <c r="BU37" s="4" t="s">
        <v>17</v>
      </c>
      <c r="BV37" s="4">
        <v>11.53</v>
      </c>
      <c r="BW37" s="4">
        <v>12.15</v>
      </c>
      <c r="BX37" s="30">
        <v>4.1449999999999996</v>
      </c>
      <c r="BY37" s="31">
        <v>50.237000000000002</v>
      </c>
      <c r="BZ37" s="4">
        <v>0.88470000000000004</v>
      </c>
      <c r="CA37" s="4" t="s">
        <v>17</v>
      </c>
    </row>
    <row r="38" spans="1:79" x14ac:dyDescent="0.25">
      <c r="A38" s="4" t="s">
        <v>49</v>
      </c>
      <c r="B38" s="4">
        <v>212</v>
      </c>
      <c r="C38" s="4">
        <v>218</v>
      </c>
      <c r="D38" s="4" t="s">
        <v>85</v>
      </c>
      <c r="E38" s="4">
        <v>5.03</v>
      </c>
      <c r="F38" s="4">
        <v>1</v>
      </c>
      <c r="G38" s="4">
        <v>5</v>
      </c>
      <c r="H38" s="4">
        <v>5.01</v>
      </c>
      <c r="I38" s="4">
        <v>5.15</v>
      </c>
      <c r="J38" s="30">
        <v>1.45</v>
      </c>
      <c r="K38" s="31">
        <v>38.656999999999996</v>
      </c>
      <c r="L38" s="4">
        <v>0.84730000000000005</v>
      </c>
      <c r="M38" s="4" t="s">
        <v>16</v>
      </c>
      <c r="N38" s="4">
        <v>5.01</v>
      </c>
      <c r="O38" s="4">
        <v>5.15</v>
      </c>
      <c r="P38" s="30">
        <v>1.448</v>
      </c>
      <c r="Q38" s="31">
        <v>38.600999999999999</v>
      </c>
      <c r="R38" s="4">
        <v>0.874</v>
      </c>
      <c r="S38" s="4" t="s">
        <v>16</v>
      </c>
      <c r="T38" s="4">
        <v>5.01</v>
      </c>
      <c r="U38" s="4">
        <v>5.15</v>
      </c>
      <c r="V38" s="30">
        <v>1.4179999999999999</v>
      </c>
      <c r="W38" s="31">
        <v>37.823999999999998</v>
      </c>
      <c r="X38" s="4">
        <v>0.8427</v>
      </c>
      <c r="Y38" s="4" t="s">
        <v>16</v>
      </c>
      <c r="Z38" s="4">
        <v>5.01</v>
      </c>
      <c r="AA38" s="4">
        <v>5.15</v>
      </c>
      <c r="AB38" s="30">
        <v>2.0099999999999998</v>
      </c>
      <c r="AC38" s="31">
        <v>53.598999999999997</v>
      </c>
      <c r="AD38" s="4">
        <v>0.85129999999999995</v>
      </c>
      <c r="AE38" s="4" t="s">
        <v>16</v>
      </c>
      <c r="AF38" s="4">
        <v>5.01</v>
      </c>
      <c r="AG38" s="4">
        <v>5.15</v>
      </c>
      <c r="AH38" s="30">
        <v>2.0150000000000001</v>
      </c>
      <c r="AI38" s="31">
        <v>53.741999999999997</v>
      </c>
      <c r="AJ38" s="4">
        <v>0.83599999999999997</v>
      </c>
      <c r="AK38" s="4" t="s">
        <v>16</v>
      </c>
      <c r="AL38" s="4"/>
      <c r="AM38" s="4"/>
      <c r="AN38" s="30"/>
      <c r="AO38" s="31"/>
      <c r="AP38" s="4"/>
      <c r="AQ38" s="4"/>
      <c r="AR38" s="4">
        <v>5.01</v>
      </c>
      <c r="AS38" s="4">
        <v>5.15</v>
      </c>
      <c r="AT38" s="30">
        <v>2.4209999999999998</v>
      </c>
      <c r="AU38" s="31">
        <v>64.56</v>
      </c>
      <c r="AV38" s="4">
        <v>0.88329999999999997</v>
      </c>
      <c r="AW38" s="4" t="s">
        <v>16</v>
      </c>
      <c r="AX38" s="4">
        <v>5.01</v>
      </c>
      <c r="AY38" s="4">
        <v>5.15</v>
      </c>
      <c r="AZ38" s="30">
        <v>2.4020000000000001</v>
      </c>
      <c r="BA38" s="31">
        <v>64.066999999999993</v>
      </c>
      <c r="BB38" s="4">
        <v>0.85370000000000001</v>
      </c>
      <c r="BC38" s="4" t="s">
        <v>16</v>
      </c>
      <c r="BD38" s="4">
        <v>5.01</v>
      </c>
      <c r="BE38" s="4">
        <v>5.15</v>
      </c>
      <c r="BF38" s="30">
        <v>2.5110000000000001</v>
      </c>
      <c r="BG38" s="31">
        <v>66.966999999999999</v>
      </c>
      <c r="BH38" s="4">
        <v>0.8548</v>
      </c>
      <c r="BI38" s="4" t="s">
        <v>16</v>
      </c>
      <c r="BJ38" s="4">
        <v>5.01</v>
      </c>
      <c r="BK38" s="4">
        <v>5.15</v>
      </c>
      <c r="BL38" s="30">
        <v>2.4180000000000001</v>
      </c>
      <c r="BM38" s="31">
        <v>64.489999999999995</v>
      </c>
      <c r="BN38" s="4">
        <v>0.88249999999999995</v>
      </c>
      <c r="BO38" s="4" t="s">
        <v>16</v>
      </c>
      <c r="BP38" s="4">
        <v>5.01</v>
      </c>
      <c r="BQ38" s="4">
        <v>5.15</v>
      </c>
      <c r="BR38" s="30">
        <v>2.4830000000000001</v>
      </c>
      <c r="BS38" s="31">
        <v>66.209999999999994</v>
      </c>
      <c r="BT38" s="4">
        <v>0.8679</v>
      </c>
      <c r="BU38" s="4" t="s">
        <v>16</v>
      </c>
      <c r="BV38" s="4">
        <v>5.01</v>
      </c>
      <c r="BW38" s="4">
        <v>5.15</v>
      </c>
      <c r="BX38" s="30">
        <v>2.5539999999999998</v>
      </c>
      <c r="BY38" s="31">
        <v>68.117999999999995</v>
      </c>
      <c r="BZ38" s="4">
        <v>0.8044</v>
      </c>
      <c r="CA38" s="4" t="s">
        <v>16</v>
      </c>
    </row>
    <row r="39" spans="1:79" x14ac:dyDescent="0.25">
      <c r="A39" s="4" t="s">
        <v>49</v>
      </c>
      <c r="B39" s="4">
        <v>212</v>
      </c>
      <c r="C39" s="4">
        <v>221</v>
      </c>
      <c r="D39" s="4" t="s">
        <v>86</v>
      </c>
      <c r="E39" s="4">
        <v>10.39</v>
      </c>
      <c r="F39" s="4">
        <v>1</v>
      </c>
      <c r="G39" s="4">
        <v>8</v>
      </c>
      <c r="H39" s="4">
        <v>10.37</v>
      </c>
      <c r="I39" s="4">
        <v>10.42</v>
      </c>
      <c r="J39" s="30">
        <v>1.1000000000000001</v>
      </c>
      <c r="K39" s="31">
        <v>18.338000000000001</v>
      </c>
      <c r="L39" s="4">
        <v>0.9083</v>
      </c>
      <c r="M39" s="4" t="s">
        <v>16</v>
      </c>
      <c r="N39" s="4">
        <v>10.36</v>
      </c>
      <c r="O39" s="4">
        <v>10.42</v>
      </c>
      <c r="P39" s="30">
        <v>1.1479999999999999</v>
      </c>
      <c r="Q39" s="31">
        <v>19.131</v>
      </c>
      <c r="R39" s="4">
        <v>0.90129999999999999</v>
      </c>
      <c r="S39" s="4" t="s">
        <v>17</v>
      </c>
      <c r="T39" s="4">
        <v>10.37</v>
      </c>
      <c r="U39" s="4">
        <v>10.42</v>
      </c>
      <c r="V39" s="30">
        <v>1.1479999999999999</v>
      </c>
      <c r="W39" s="31">
        <v>19.138000000000002</v>
      </c>
      <c r="X39" s="4">
        <v>0.88370000000000004</v>
      </c>
      <c r="Y39" s="4" t="s">
        <v>16</v>
      </c>
      <c r="Z39" s="4">
        <v>10.37</v>
      </c>
      <c r="AA39" s="4">
        <v>10.42</v>
      </c>
      <c r="AB39" s="30">
        <v>1.8740000000000001</v>
      </c>
      <c r="AC39" s="31">
        <v>31.241</v>
      </c>
      <c r="AD39" s="4">
        <v>0.89649999999999996</v>
      </c>
      <c r="AE39" s="4" t="s">
        <v>17</v>
      </c>
      <c r="AF39" s="4">
        <v>10.37</v>
      </c>
      <c r="AG39" s="4">
        <v>10.42</v>
      </c>
      <c r="AH39" s="30">
        <v>1.903</v>
      </c>
      <c r="AI39" s="31">
        <v>31.719000000000001</v>
      </c>
      <c r="AJ39" s="4">
        <v>0.87919999999999998</v>
      </c>
      <c r="AK39" s="4" t="s">
        <v>17</v>
      </c>
      <c r="AL39" s="4"/>
      <c r="AM39" s="4"/>
      <c r="AN39" s="30"/>
      <c r="AO39" s="31"/>
      <c r="AP39" s="4"/>
      <c r="AQ39" s="4"/>
      <c r="AR39" s="4">
        <v>10.37</v>
      </c>
      <c r="AS39" s="4">
        <v>10.42</v>
      </c>
      <c r="AT39" s="30">
        <v>2.7829999999999999</v>
      </c>
      <c r="AU39" s="31">
        <v>46.390999999999998</v>
      </c>
      <c r="AV39" s="4">
        <v>0.90610000000000002</v>
      </c>
      <c r="AW39" s="4" t="s">
        <v>17</v>
      </c>
      <c r="AX39" s="4">
        <v>10.37</v>
      </c>
      <c r="AY39" s="4">
        <v>10.42</v>
      </c>
      <c r="AZ39" s="30">
        <v>2.819</v>
      </c>
      <c r="BA39" s="31">
        <v>46.982999999999997</v>
      </c>
      <c r="BB39" s="4">
        <v>0.88670000000000004</v>
      </c>
      <c r="BC39" s="4" t="s">
        <v>17</v>
      </c>
      <c r="BD39" s="4">
        <v>10.37</v>
      </c>
      <c r="BE39" s="4">
        <v>10.42</v>
      </c>
      <c r="BF39" s="30">
        <v>2.8340000000000001</v>
      </c>
      <c r="BG39" s="31">
        <v>47.24</v>
      </c>
      <c r="BH39" s="4">
        <v>0.88570000000000004</v>
      </c>
      <c r="BI39" s="4" t="s">
        <v>16</v>
      </c>
      <c r="BJ39" s="4">
        <v>10.37</v>
      </c>
      <c r="BK39" s="4">
        <v>10.42</v>
      </c>
      <c r="BL39" s="30">
        <v>2.992</v>
      </c>
      <c r="BM39" s="31">
        <v>49.862000000000002</v>
      </c>
      <c r="BN39" s="4">
        <v>0.89170000000000005</v>
      </c>
      <c r="BO39" s="4" t="s">
        <v>17</v>
      </c>
      <c r="BP39" s="4">
        <v>10.37</v>
      </c>
      <c r="BQ39" s="4">
        <v>10.42</v>
      </c>
      <c r="BR39" s="30">
        <v>3.0870000000000002</v>
      </c>
      <c r="BS39" s="31">
        <v>51.445</v>
      </c>
      <c r="BT39" s="4">
        <v>0.91300000000000003</v>
      </c>
      <c r="BU39" s="4" t="s">
        <v>17</v>
      </c>
      <c r="BV39" s="4">
        <v>10.37</v>
      </c>
      <c r="BW39" s="4">
        <v>10.42</v>
      </c>
      <c r="BX39" s="30">
        <v>3.1269999999999998</v>
      </c>
      <c r="BY39" s="31">
        <v>52.113999999999997</v>
      </c>
      <c r="BZ39" s="4">
        <v>0.85609999999999997</v>
      </c>
      <c r="CA39" s="4" t="s">
        <v>16</v>
      </c>
    </row>
    <row r="40" spans="1:79" x14ac:dyDescent="0.25">
      <c r="A40" s="4" t="s">
        <v>49</v>
      </c>
      <c r="B40" s="4">
        <v>222</v>
      </c>
      <c r="C40" s="4">
        <v>232</v>
      </c>
      <c r="D40" s="4" t="s">
        <v>87</v>
      </c>
      <c r="E40" s="4">
        <v>4.59</v>
      </c>
      <c r="F40" s="4">
        <v>2</v>
      </c>
      <c r="G40" s="4">
        <v>9</v>
      </c>
      <c r="H40" s="4">
        <v>4.54</v>
      </c>
      <c r="I40" s="4">
        <v>4.79</v>
      </c>
      <c r="J40" s="30">
        <v>1.72</v>
      </c>
      <c r="K40" s="31">
        <v>25.477</v>
      </c>
      <c r="L40" s="4">
        <v>0.93569999999999998</v>
      </c>
      <c r="M40" s="4" t="s">
        <v>16</v>
      </c>
      <c r="N40" s="4">
        <v>4.54</v>
      </c>
      <c r="O40" s="4">
        <v>4.79</v>
      </c>
      <c r="P40" s="30">
        <v>1.766</v>
      </c>
      <c r="Q40" s="31">
        <v>26.163</v>
      </c>
      <c r="R40" s="4">
        <v>0.92849999999999999</v>
      </c>
      <c r="S40" s="4" t="s">
        <v>16</v>
      </c>
      <c r="T40" s="4">
        <v>4.54</v>
      </c>
      <c r="U40" s="4">
        <v>4.79</v>
      </c>
      <c r="V40" s="30">
        <v>1.7709999999999999</v>
      </c>
      <c r="W40" s="31">
        <v>26.236000000000001</v>
      </c>
      <c r="X40" s="4">
        <v>0.92030000000000001</v>
      </c>
      <c r="Y40" s="4" t="s">
        <v>16</v>
      </c>
      <c r="Z40" s="4">
        <v>4.54</v>
      </c>
      <c r="AA40" s="4">
        <v>4.79</v>
      </c>
      <c r="AB40" s="30">
        <v>1.907</v>
      </c>
      <c r="AC40" s="31">
        <v>28.245000000000001</v>
      </c>
      <c r="AD40" s="4">
        <v>0.93359999999999999</v>
      </c>
      <c r="AE40" s="4" t="s">
        <v>16</v>
      </c>
      <c r="AF40" s="4">
        <v>4.54</v>
      </c>
      <c r="AG40" s="4">
        <v>4.79</v>
      </c>
      <c r="AH40" s="30">
        <v>1.895</v>
      </c>
      <c r="AI40" s="31">
        <v>28.074000000000002</v>
      </c>
      <c r="AJ40" s="4">
        <v>0.89119999999999999</v>
      </c>
      <c r="AK40" s="4" t="s">
        <v>16</v>
      </c>
      <c r="AL40" s="4"/>
      <c r="AM40" s="4"/>
      <c r="AN40" s="30"/>
      <c r="AO40" s="31"/>
      <c r="AP40" s="4"/>
      <c r="AQ40" s="4"/>
      <c r="AR40" s="4">
        <v>4.54</v>
      </c>
      <c r="AS40" s="4">
        <v>4.79</v>
      </c>
      <c r="AT40" s="30">
        <v>1.9379999999999999</v>
      </c>
      <c r="AU40" s="31">
        <v>28.716000000000001</v>
      </c>
      <c r="AV40" s="4">
        <v>0.92889999999999995</v>
      </c>
      <c r="AW40" s="4" t="s">
        <v>16</v>
      </c>
      <c r="AX40" s="4">
        <v>4.54</v>
      </c>
      <c r="AY40" s="4">
        <v>4.79</v>
      </c>
      <c r="AZ40" s="30">
        <v>1.899</v>
      </c>
      <c r="BA40" s="31">
        <v>28.126000000000001</v>
      </c>
      <c r="BB40" s="4">
        <v>0.92730000000000001</v>
      </c>
      <c r="BC40" s="4" t="s">
        <v>16</v>
      </c>
      <c r="BD40" s="4">
        <v>4.54</v>
      </c>
      <c r="BE40" s="4">
        <v>4.79</v>
      </c>
      <c r="BF40" s="30">
        <v>2.0680000000000001</v>
      </c>
      <c r="BG40" s="31">
        <v>30.635000000000002</v>
      </c>
      <c r="BH40" s="4">
        <v>0.91859999999999997</v>
      </c>
      <c r="BI40" s="4" t="s">
        <v>16</v>
      </c>
      <c r="BJ40" s="4">
        <v>4.54</v>
      </c>
      <c r="BK40" s="4">
        <v>4.79</v>
      </c>
      <c r="BL40" s="30">
        <v>2.23</v>
      </c>
      <c r="BM40" s="31">
        <v>33.039000000000001</v>
      </c>
      <c r="BN40" s="4">
        <v>0.9214</v>
      </c>
      <c r="BO40" s="4" t="s">
        <v>16</v>
      </c>
      <c r="BP40" s="4">
        <v>4.54</v>
      </c>
      <c r="BQ40" s="4">
        <v>4.79</v>
      </c>
      <c r="BR40" s="30">
        <v>2.3969999999999998</v>
      </c>
      <c r="BS40" s="31">
        <v>35.51</v>
      </c>
      <c r="BT40" s="4">
        <v>0.92469999999999997</v>
      </c>
      <c r="BU40" s="4" t="s">
        <v>16</v>
      </c>
      <c r="BV40" s="4">
        <v>4.54</v>
      </c>
      <c r="BW40" s="4">
        <v>4.79</v>
      </c>
      <c r="BX40" s="30">
        <v>2.3919999999999999</v>
      </c>
      <c r="BY40" s="31">
        <v>35.442</v>
      </c>
      <c r="BZ40" s="4">
        <v>0.91149999999999998</v>
      </c>
      <c r="CA40" s="4" t="s">
        <v>16</v>
      </c>
    </row>
    <row r="41" spans="1:79" x14ac:dyDescent="0.25">
      <c r="A41" s="4" t="s">
        <v>49</v>
      </c>
      <c r="B41" s="4">
        <v>222</v>
      </c>
      <c r="C41" s="4">
        <v>245</v>
      </c>
      <c r="D41" s="4" t="s">
        <v>88</v>
      </c>
      <c r="E41" s="4">
        <v>9.1300000000000008</v>
      </c>
      <c r="F41" s="4">
        <v>4</v>
      </c>
      <c r="G41" s="4">
        <v>20</v>
      </c>
      <c r="H41" s="4">
        <v>8.7799999999999994</v>
      </c>
      <c r="I41" s="4">
        <v>9.43</v>
      </c>
      <c r="J41" s="30">
        <v>1.4019999999999999</v>
      </c>
      <c r="K41" s="31">
        <v>9.3460000000000001</v>
      </c>
      <c r="L41" s="4">
        <v>0.89490000000000003</v>
      </c>
      <c r="M41" s="4" t="s">
        <v>17</v>
      </c>
      <c r="N41" s="4">
        <v>8.7799999999999994</v>
      </c>
      <c r="O41" s="4">
        <v>9.43</v>
      </c>
      <c r="P41" s="30">
        <v>1.4279999999999999</v>
      </c>
      <c r="Q41" s="31">
        <v>9.5210000000000008</v>
      </c>
      <c r="R41" s="4">
        <v>0.89500000000000002</v>
      </c>
      <c r="S41" s="4" t="s">
        <v>17</v>
      </c>
      <c r="T41" s="4">
        <v>8.77</v>
      </c>
      <c r="U41" s="4">
        <v>9.43</v>
      </c>
      <c r="V41" s="30">
        <v>1.423</v>
      </c>
      <c r="W41" s="31">
        <v>9.4870000000000001</v>
      </c>
      <c r="X41" s="4">
        <v>0.88900000000000001</v>
      </c>
      <c r="Y41" s="4" t="s">
        <v>17</v>
      </c>
      <c r="Z41" s="4">
        <v>8.7799999999999994</v>
      </c>
      <c r="AA41" s="4">
        <v>9.43</v>
      </c>
      <c r="AB41" s="30">
        <v>1.996</v>
      </c>
      <c r="AC41" s="31">
        <v>13.305999999999999</v>
      </c>
      <c r="AD41" s="4">
        <v>0.89449999999999996</v>
      </c>
      <c r="AE41" s="4" t="s">
        <v>17</v>
      </c>
      <c r="AF41" s="4">
        <v>8.77</v>
      </c>
      <c r="AG41" s="4">
        <v>9.43</v>
      </c>
      <c r="AH41" s="30">
        <v>2.0089999999999999</v>
      </c>
      <c r="AI41" s="31">
        <v>13.394</v>
      </c>
      <c r="AJ41" s="4">
        <v>0.89339999999999997</v>
      </c>
      <c r="AK41" s="4" t="s">
        <v>17</v>
      </c>
      <c r="AL41" s="4"/>
      <c r="AM41" s="4"/>
      <c r="AN41" s="30"/>
      <c r="AO41" s="31"/>
      <c r="AP41" s="4"/>
      <c r="AQ41" s="4"/>
      <c r="AR41" s="4">
        <v>8.77</v>
      </c>
      <c r="AS41" s="4">
        <v>9.43</v>
      </c>
      <c r="AT41" s="30">
        <v>2.4809999999999999</v>
      </c>
      <c r="AU41" s="31">
        <v>16.54</v>
      </c>
      <c r="AV41" s="4">
        <v>0.90080000000000005</v>
      </c>
      <c r="AW41" s="4" t="s">
        <v>17</v>
      </c>
      <c r="AX41" s="4">
        <v>8.77</v>
      </c>
      <c r="AY41" s="4">
        <v>9.43</v>
      </c>
      <c r="AZ41" s="30">
        <v>2.4870000000000001</v>
      </c>
      <c r="BA41" s="31">
        <v>16.579000000000001</v>
      </c>
      <c r="BB41" s="4">
        <v>0.89229999999999998</v>
      </c>
      <c r="BC41" s="4" t="s">
        <v>17</v>
      </c>
      <c r="BD41" s="4">
        <v>8.77</v>
      </c>
      <c r="BE41" s="4">
        <v>9.43</v>
      </c>
      <c r="BF41" s="30">
        <v>2.581</v>
      </c>
      <c r="BG41" s="31">
        <v>17.206</v>
      </c>
      <c r="BH41" s="4">
        <v>0.89739999999999998</v>
      </c>
      <c r="BI41" s="4" t="s">
        <v>17</v>
      </c>
      <c r="BJ41" s="4">
        <v>8.77</v>
      </c>
      <c r="BK41" s="4">
        <v>9.43</v>
      </c>
      <c r="BL41" s="30">
        <v>3.177</v>
      </c>
      <c r="BM41" s="31">
        <v>21.177</v>
      </c>
      <c r="BN41" s="4">
        <v>0.89370000000000005</v>
      </c>
      <c r="BO41" s="4" t="s">
        <v>17</v>
      </c>
      <c r="BP41" s="4">
        <v>8.77</v>
      </c>
      <c r="BQ41" s="4">
        <v>9.43</v>
      </c>
      <c r="BR41" s="30">
        <v>3.351</v>
      </c>
      <c r="BS41" s="31">
        <v>22.337</v>
      </c>
      <c r="BT41" s="4">
        <v>0.89580000000000004</v>
      </c>
      <c r="BU41" s="4" t="s">
        <v>17</v>
      </c>
      <c r="BV41" s="4">
        <v>8.77</v>
      </c>
      <c r="BW41" s="4">
        <v>9.43</v>
      </c>
      <c r="BX41" s="30">
        <v>3.3039999999999998</v>
      </c>
      <c r="BY41" s="31">
        <v>22.029</v>
      </c>
      <c r="BZ41" s="4">
        <v>0.89119999999999999</v>
      </c>
      <c r="CA41" s="4" t="s">
        <v>17</v>
      </c>
    </row>
    <row r="42" spans="1:79" x14ac:dyDescent="0.25">
      <c r="A42" s="4" t="s">
        <v>49</v>
      </c>
      <c r="B42" s="4">
        <v>223</v>
      </c>
      <c r="C42" s="4">
        <v>233</v>
      </c>
      <c r="D42" s="4" t="s">
        <v>89</v>
      </c>
      <c r="E42" s="4">
        <v>4.58</v>
      </c>
      <c r="F42" s="4">
        <v>3</v>
      </c>
      <c r="G42" s="4">
        <v>9</v>
      </c>
      <c r="H42" s="4">
        <v>4.53</v>
      </c>
      <c r="I42" s="4">
        <v>4.91</v>
      </c>
      <c r="J42" s="30">
        <v>1.7050000000000001</v>
      </c>
      <c r="K42" s="31">
        <v>25.254000000000001</v>
      </c>
      <c r="L42" s="4">
        <v>0.92879999999999996</v>
      </c>
      <c r="M42" s="4" t="s">
        <v>17</v>
      </c>
      <c r="N42" s="4">
        <v>4.53</v>
      </c>
      <c r="O42" s="4">
        <v>4.9000000000000004</v>
      </c>
      <c r="P42" s="30">
        <v>1.768</v>
      </c>
      <c r="Q42" s="31">
        <v>26.2</v>
      </c>
      <c r="R42" s="4">
        <v>0.90510000000000002</v>
      </c>
      <c r="S42" s="4" t="s">
        <v>17</v>
      </c>
      <c r="T42" s="4">
        <v>4.53</v>
      </c>
      <c r="U42" s="4">
        <v>4.91</v>
      </c>
      <c r="V42" s="30">
        <v>1.764</v>
      </c>
      <c r="W42" s="31">
        <v>26.126999999999999</v>
      </c>
      <c r="X42" s="4">
        <v>0.92749999999999999</v>
      </c>
      <c r="Y42" s="4" t="s">
        <v>17</v>
      </c>
      <c r="Z42" s="4">
        <v>4.53</v>
      </c>
      <c r="AA42" s="4">
        <v>4.91</v>
      </c>
      <c r="AB42" s="30">
        <v>1.8859999999999999</v>
      </c>
      <c r="AC42" s="31">
        <v>27.937999999999999</v>
      </c>
      <c r="AD42" s="4">
        <v>0.93100000000000005</v>
      </c>
      <c r="AE42" s="4" t="s">
        <v>17</v>
      </c>
      <c r="AF42" s="4">
        <v>4.53</v>
      </c>
      <c r="AG42" s="4">
        <v>4.91</v>
      </c>
      <c r="AH42" s="30">
        <v>1.91</v>
      </c>
      <c r="AI42" s="31">
        <v>28.295999999999999</v>
      </c>
      <c r="AJ42" s="4">
        <v>0.92400000000000004</v>
      </c>
      <c r="AK42" s="4" t="s">
        <v>17</v>
      </c>
      <c r="AL42" s="4"/>
      <c r="AM42" s="4"/>
      <c r="AN42" s="30"/>
      <c r="AO42" s="31"/>
      <c r="AP42" s="4"/>
      <c r="AQ42" s="4"/>
      <c r="AR42" s="4">
        <v>4.53</v>
      </c>
      <c r="AS42" s="4">
        <v>4.91</v>
      </c>
      <c r="AT42" s="30">
        <v>1.9259999999999999</v>
      </c>
      <c r="AU42" s="31">
        <v>28.539000000000001</v>
      </c>
      <c r="AV42" s="4">
        <v>0.9133</v>
      </c>
      <c r="AW42" s="4" t="s">
        <v>17</v>
      </c>
      <c r="AX42" s="4">
        <v>4.53</v>
      </c>
      <c r="AY42" s="4">
        <v>4.91</v>
      </c>
      <c r="AZ42" s="30">
        <v>1.9159999999999999</v>
      </c>
      <c r="BA42" s="31">
        <v>28.382999999999999</v>
      </c>
      <c r="BB42" s="4">
        <v>0.91949999999999998</v>
      </c>
      <c r="BC42" s="4" t="s">
        <v>17</v>
      </c>
      <c r="BD42" s="4">
        <v>4.53</v>
      </c>
      <c r="BE42" s="4">
        <v>4.91</v>
      </c>
      <c r="BF42" s="30">
        <v>2.0670000000000002</v>
      </c>
      <c r="BG42" s="31">
        <v>30.622</v>
      </c>
      <c r="BH42" s="4">
        <v>0.91659999999999997</v>
      </c>
      <c r="BI42" s="4" t="s">
        <v>17</v>
      </c>
      <c r="BJ42" s="4">
        <v>4.53</v>
      </c>
      <c r="BK42" s="4">
        <v>4.91</v>
      </c>
      <c r="BL42" s="30">
        <v>2.2160000000000002</v>
      </c>
      <c r="BM42" s="31">
        <v>32.825000000000003</v>
      </c>
      <c r="BN42" s="4">
        <v>0.92149999999999999</v>
      </c>
      <c r="BO42" s="4" t="s">
        <v>17</v>
      </c>
      <c r="BP42" s="4">
        <v>4.53</v>
      </c>
      <c r="BQ42" s="4">
        <v>4.91</v>
      </c>
      <c r="BR42" s="30">
        <v>2.3849999999999998</v>
      </c>
      <c r="BS42" s="31">
        <v>35.334000000000003</v>
      </c>
      <c r="BT42" s="4">
        <v>0.91559999999999997</v>
      </c>
      <c r="BU42" s="4" t="s">
        <v>17</v>
      </c>
      <c r="BV42" s="4">
        <v>4.53</v>
      </c>
      <c r="BW42" s="4">
        <v>4.91</v>
      </c>
      <c r="BX42" s="30">
        <v>2.4350000000000001</v>
      </c>
      <c r="BY42" s="31">
        <v>36.073</v>
      </c>
      <c r="BZ42" s="4">
        <v>0.92349999999999999</v>
      </c>
      <c r="CA42" s="4" t="s">
        <v>17</v>
      </c>
    </row>
    <row r="43" spans="1:79" x14ac:dyDescent="0.25">
      <c r="A43" s="4" t="s">
        <v>49</v>
      </c>
      <c r="B43" s="4">
        <v>232</v>
      </c>
      <c r="C43" s="4">
        <v>245</v>
      </c>
      <c r="D43" s="4" t="s">
        <v>90</v>
      </c>
      <c r="E43" s="4">
        <v>10.16</v>
      </c>
      <c r="F43" s="4">
        <v>2</v>
      </c>
      <c r="G43" s="4">
        <v>10</v>
      </c>
      <c r="H43" s="4">
        <v>10.06</v>
      </c>
      <c r="I43" s="4">
        <v>10.15</v>
      </c>
      <c r="J43" s="30">
        <v>0.755</v>
      </c>
      <c r="K43" s="31">
        <v>10.071999999999999</v>
      </c>
      <c r="L43" s="4">
        <v>0.87649999999999995</v>
      </c>
      <c r="M43" s="4" t="s">
        <v>16</v>
      </c>
      <c r="N43" s="4">
        <v>10.06</v>
      </c>
      <c r="O43" s="4">
        <v>10.15</v>
      </c>
      <c r="P43" s="30">
        <v>0.76500000000000001</v>
      </c>
      <c r="Q43" s="31">
        <v>10.195</v>
      </c>
      <c r="R43" s="4">
        <v>0.9022</v>
      </c>
      <c r="S43" s="4" t="s">
        <v>16</v>
      </c>
      <c r="T43" s="4">
        <v>10.06</v>
      </c>
      <c r="U43" s="4">
        <v>10.15</v>
      </c>
      <c r="V43" s="30">
        <v>0.746</v>
      </c>
      <c r="W43" s="31">
        <v>9.9489999999999998</v>
      </c>
      <c r="X43" s="4">
        <v>0.86619999999999997</v>
      </c>
      <c r="Y43" s="4" t="s">
        <v>16</v>
      </c>
      <c r="Z43" s="4">
        <v>10.06</v>
      </c>
      <c r="AA43" s="4">
        <v>10.15</v>
      </c>
      <c r="AB43" s="30">
        <v>1.2470000000000001</v>
      </c>
      <c r="AC43" s="31">
        <v>16.623999999999999</v>
      </c>
      <c r="AD43" s="4">
        <v>0.88780000000000003</v>
      </c>
      <c r="AE43" s="4" t="s">
        <v>16</v>
      </c>
      <c r="AF43" s="4">
        <v>10.06</v>
      </c>
      <c r="AG43" s="4">
        <v>10.15</v>
      </c>
      <c r="AH43" s="30">
        <v>1.242</v>
      </c>
      <c r="AI43" s="31">
        <v>16.553999999999998</v>
      </c>
      <c r="AJ43" s="4">
        <v>0.89129999999999998</v>
      </c>
      <c r="AK43" s="4" t="s">
        <v>16</v>
      </c>
      <c r="AL43" s="4"/>
      <c r="AM43" s="4"/>
      <c r="AN43" s="30"/>
      <c r="AO43" s="31"/>
      <c r="AP43" s="4"/>
      <c r="AQ43" s="4"/>
      <c r="AR43" s="4">
        <v>10.06</v>
      </c>
      <c r="AS43" s="4">
        <v>10.15</v>
      </c>
      <c r="AT43" s="30">
        <v>1.748</v>
      </c>
      <c r="AU43" s="31">
        <v>23.312999999999999</v>
      </c>
      <c r="AV43" s="4">
        <v>0.87250000000000005</v>
      </c>
      <c r="AW43" s="4" t="s">
        <v>16</v>
      </c>
      <c r="AX43" s="4">
        <v>10.06</v>
      </c>
      <c r="AY43" s="4">
        <v>10.15</v>
      </c>
      <c r="AZ43" s="30">
        <v>1.772</v>
      </c>
      <c r="BA43" s="31">
        <v>23.623999999999999</v>
      </c>
      <c r="BB43" s="4">
        <v>0.87019999999999997</v>
      </c>
      <c r="BC43" s="4" t="s">
        <v>16</v>
      </c>
      <c r="BD43" s="4">
        <v>10.06</v>
      </c>
      <c r="BE43" s="4">
        <v>10.15</v>
      </c>
      <c r="BF43" s="30">
        <v>1.8</v>
      </c>
      <c r="BG43" s="31">
        <v>23.998000000000001</v>
      </c>
      <c r="BH43" s="4">
        <v>0.86639999999999995</v>
      </c>
      <c r="BI43" s="4" t="s">
        <v>16</v>
      </c>
      <c r="BJ43" s="4">
        <v>10.06</v>
      </c>
      <c r="BK43" s="4">
        <v>10.15</v>
      </c>
      <c r="BL43" s="30">
        <v>2.3290000000000002</v>
      </c>
      <c r="BM43" s="31">
        <v>31.047000000000001</v>
      </c>
      <c r="BN43" s="4">
        <v>0.86019999999999996</v>
      </c>
      <c r="BO43" s="4" t="s">
        <v>16</v>
      </c>
      <c r="BP43" s="4">
        <v>10.06</v>
      </c>
      <c r="BQ43" s="4">
        <v>10.15</v>
      </c>
      <c r="BR43" s="30">
        <v>2.3620000000000001</v>
      </c>
      <c r="BS43" s="31">
        <v>31.5</v>
      </c>
      <c r="BT43" s="4">
        <v>0.86270000000000002</v>
      </c>
      <c r="BU43" s="4" t="s">
        <v>16</v>
      </c>
      <c r="BV43" s="4">
        <v>10.06</v>
      </c>
      <c r="BW43" s="4">
        <v>10.15</v>
      </c>
      <c r="BX43" s="30">
        <v>2.3610000000000002</v>
      </c>
      <c r="BY43" s="31">
        <v>31.481000000000002</v>
      </c>
      <c r="BZ43" s="4">
        <v>0.83089999999999997</v>
      </c>
      <c r="CA43" s="4" t="s">
        <v>16</v>
      </c>
    </row>
    <row r="44" spans="1:79" x14ac:dyDescent="0.25">
      <c r="A44" s="4" t="s">
        <v>49</v>
      </c>
      <c r="B44" s="4">
        <v>233</v>
      </c>
      <c r="C44" s="4">
        <v>245</v>
      </c>
      <c r="D44" s="4" t="s">
        <v>91</v>
      </c>
      <c r="E44" s="4">
        <v>9.99</v>
      </c>
      <c r="F44" s="4">
        <v>2</v>
      </c>
      <c r="G44" s="4">
        <v>9</v>
      </c>
      <c r="H44" s="4">
        <v>9.9</v>
      </c>
      <c r="I44" s="4">
        <v>10.039999999999999</v>
      </c>
      <c r="J44" s="30">
        <v>0.51400000000000001</v>
      </c>
      <c r="K44" s="31">
        <v>7.6079999999999997</v>
      </c>
      <c r="L44" s="4">
        <v>0.85680000000000001</v>
      </c>
      <c r="M44" s="4" t="s">
        <v>16</v>
      </c>
      <c r="N44" s="4">
        <v>9.9</v>
      </c>
      <c r="O44" s="4">
        <v>10.050000000000001</v>
      </c>
      <c r="P44" s="30">
        <v>0.49399999999999999</v>
      </c>
      <c r="Q44" s="31">
        <v>7.3250000000000002</v>
      </c>
      <c r="R44" s="4">
        <v>0.88929999999999998</v>
      </c>
      <c r="S44" s="4" t="s">
        <v>17</v>
      </c>
      <c r="T44" s="4">
        <v>9.9</v>
      </c>
      <c r="U44" s="4">
        <v>10.039999999999999</v>
      </c>
      <c r="V44" s="30">
        <v>0.51800000000000002</v>
      </c>
      <c r="W44" s="31">
        <v>7.6760000000000002</v>
      </c>
      <c r="X44" s="4">
        <v>0.89710000000000001</v>
      </c>
      <c r="Y44" s="4" t="s">
        <v>17</v>
      </c>
      <c r="Z44" s="4">
        <v>9.9</v>
      </c>
      <c r="AA44" s="4">
        <v>10.039999999999999</v>
      </c>
      <c r="AB44" s="30">
        <v>0.71099999999999997</v>
      </c>
      <c r="AC44" s="31">
        <v>10.535</v>
      </c>
      <c r="AD44" s="4">
        <v>0.89329999999999998</v>
      </c>
      <c r="AE44" s="4" t="s">
        <v>17</v>
      </c>
      <c r="AF44" s="4">
        <v>9.9</v>
      </c>
      <c r="AG44" s="4">
        <v>10.039999999999999</v>
      </c>
      <c r="AH44" s="30">
        <v>0.71099999999999997</v>
      </c>
      <c r="AI44" s="31">
        <v>10.526999999999999</v>
      </c>
      <c r="AJ44" s="4">
        <v>0.89849999999999997</v>
      </c>
      <c r="AK44" s="4" t="s">
        <v>17</v>
      </c>
      <c r="AL44" s="4"/>
      <c r="AM44" s="4"/>
      <c r="AN44" s="30"/>
      <c r="AO44" s="31"/>
      <c r="AP44" s="4"/>
      <c r="AQ44" s="4"/>
      <c r="AR44" s="4">
        <v>9.9</v>
      </c>
      <c r="AS44" s="4">
        <v>10.039999999999999</v>
      </c>
      <c r="AT44" s="30">
        <v>1.1539999999999999</v>
      </c>
      <c r="AU44" s="31">
        <v>17.100000000000001</v>
      </c>
      <c r="AV44" s="4">
        <v>0.89600000000000002</v>
      </c>
      <c r="AW44" s="4" t="s">
        <v>17</v>
      </c>
      <c r="AX44" s="4">
        <v>9.9</v>
      </c>
      <c r="AY44" s="4">
        <v>10.039999999999999</v>
      </c>
      <c r="AZ44" s="30">
        <v>1.1919999999999999</v>
      </c>
      <c r="BA44" s="31">
        <v>17.663</v>
      </c>
      <c r="BB44" s="4">
        <v>0.89639999999999997</v>
      </c>
      <c r="BC44" s="4" t="s">
        <v>17</v>
      </c>
      <c r="BD44" s="4">
        <v>9.9</v>
      </c>
      <c r="BE44" s="4">
        <v>10.039999999999999</v>
      </c>
      <c r="BF44" s="30">
        <v>1.228</v>
      </c>
      <c r="BG44" s="31">
        <v>18.187000000000001</v>
      </c>
      <c r="BH44" s="4">
        <v>0.89680000000000004</v>
      </c>
      <c r="BI44" s="4" t="s">
        <v>17</v>
      </c>
      <c r="BJ44" s="4">
        <v>9.9</v>
      </c>
      <c r="BK44" s="4">
        <v>10.039999999999999</v>
      </c>
      <c r="BL44" s="30">
        <v>1.7569999999999999</v>
      </c>
      <c r="BM44" s="31">
        <v>26.023</v>
      </c>
      <c r="BN44" s="4">
        <v>0.89729999999999999</v>
      </c>
      <c r="BO44" s="4" t="s">
        <v>17</v>
      </c>
      <c r="BP44" s="4">
        <v>9.9</v>
      </c>
      <c r="BQ44" s="4">
        <v>10.039999999999999</v>
      </c>
      <c r="BR44" s="30">
        <v>1.786</v>
      </c>
      <c r="BS44" s="31">
        <v>26.452000000000002</v>
      </c>
      <c r="BT44" s="4">
        <v>0.88680000000000003</v>
      </c>
      <c r="BU44" s="4" t="s">
        <v>17</v>
      </c>
      <c r="BV44" s="4">
        <v>9.9</v>
      </c>
      <c r="BW44" s="4">
        <v>10.039999999999999</v>
      </c>
      <c r="BX44" s="30">
        <v>1.7629999999999999</v>
      </c>
      <c r="BY44" s="31">
        <v>26.122</v>
      </c>
      <c r="BZ44" s="4">
        <v>0.89439999999999997</v>
      </c>
      <c r="CA44" s="4" t="s">
        <v>17</v>
      </c>
    </row>
    <row r="45" spans="1:79" x14ac:dyDescent="0.25">
      <c r="A45" s="4" t="s">
        <v>49</v>
      </c>
      <c r="B45" s="4">
        <v>249</v>
      </c>
      <c r="C45" s="4">
        <v>269</v>
      </c>
      <c r="D45" s="4" t="s">
        <v>92</v>
      </c>
      <c r="E45" s="4">
        <v>7.24</v>
      </c>
      <c r="F45" s="4">
        <v>4</v>
      </c>
      <c r="G45" s="4">
        <v>18</v>
      </c>
      <c r="H45" s="4">
        <v>7.17</v>
      </c>
      <c r="I45" s="4">
        <v>7.74</v>
      </c>
      <c r="J45" s="30">
        <v>5.6520000000000001</v>
      </c>
      <c r="K45" s="31">
        <v>41.866</v>
      </c>
      <c r="L45" s="4">
        <v>0.91349999999999998</v>
      </c>
      <c r="M45" s="4" t="s">
        <v>17</v>
      </c>
      <c r="N45" s="4">
        <v>7.17</v>
      </c>
      <c r="O45" s="4">
        <v>7.74</v>
      </c>
      <c r="P45" s="30">
        <v>5.774</v>
      </c>
      <c r="Q45" s="31">
        <v>42.771999999999998</v>
      </c>
      <c r="R45" s="4">
        <v>0.90429999999999999</v>
      </c>
      <c r="S45" s="4" t="s">
        <v>17</v>
      </c>
      <c r="T45" s="4">
        <v>7.17</v>
      </c>
      <c r="U45" s="4">
        <v>7.74</v>
      </c>
      <c r="V45" s="30">
        <v>5.8369999999999997</v>
      </c>
      <c r="W45" s="31">
        <v>43.234999999999999</v>
      </c>
      <c r="X45" s="4">
        <v>0.90180000000000005</v>
      </c>
      <c r="Y45" s="4" t="s">
        <v>17</v>
      </c>
      <c r="Z45" s="4">
        <v>7.16</v>
      </c>
      <c r="AA45" s="4">
        <v>7.74</v>
      </c>
      <c r="AB45" s="30">
        <v>6.3959999999999999</v>
      </c>
      <c r="AC45" s="31">
        <v>47.375999999999998</v>
      </c>
      <c r="AD45" s="4">
        <v>0.90920000000000001</v>
      </c>
      <c r="AE45" s="4" t="s">
        <v>17</v>
      </c>
      <c r="AF45" s="4">
        <v>7.17</v>
      </c>
      <c r="AG45" s="4">
        <v>7.74</v>
      </c>
      <c r="AH45" s="30">
        <v>6.4550000000000001</v>
      </c>
      <c r="AI45" s="31">
        <v>47.814999999999998</v>
      </c>
      <c r="AJ45" s="4">
        <v>0.90939999999999999</v>
      </c>
      <c r="AK45" s="4" t="s">
        <v>17</v>
      </c>
      <c r="AL45" s="4"/>
      <c r="AM45" s="4"/>
      <c r="AN45" s="30"/>
      <c r="AO45" s="31"/>
      <c r="AP45" s="4"/>
      <c r="AQ45" s="4"/>
      <c r="AR45" s="4">
        <v>7.17</v>
      </c>
      <c r="AS45" s="4">
        <v>7.74</v>
      </c>
      <c r="AT45" s="30">
        <v>6.0010000000000003</v>
      </c>
      <c r="AU45" s="31">
        <v>44.451999999999998</v>
      </c>
      <c r="AV45" s="4">
        <v>0.90239999999999998</v>
      </c>
      <c r="AW45" s="4" t="s">
        <v>17</v>
      </c>
      <c r="AX45" s="4">
        <v>7.17</v>
      </c>
      <c r="AY45" s="4">
        <v>7.74</v>
      </c>
      <c r="AZ45" s="30">
        <v>6.09</v>
      </c>
      <c r="BA45" s="31">
        <v>45.11</v>
      </c>
      <c r="BB45" s="4">
        <v>0.90439999999999998</v>
      </c>
      <c r="BC45" s="4" t="s">
        <v>17</v>
      </c>
      <c r="BD45" s="4">
        <v>7.17</v>
      </c>
      <c r="BE45" s="4">
        <v>7.74</v>
      </c>
      <c r="BF45" s="30">
        <v>6.4669999999999996</v>
      </c>
      <c r="BG45" s="31">
        <v>47.901000000000003</v>
      </c>
      <c r="BH45" s="4">
        <v>0.90690000000000004</v>
      </c>
      <c r="BI45" s="4" t="s">
        <v>17</v>
      </c>
      <c r="BJ45" s="4">
        <v>7.17</v>
      </c>
      <c r="BK45" s="4">
        <v>7.74</v>
      </c>
      <c r="BL45" s="30">
        <v>5.8840000000000003</v>
      </c>
      <c r="BM45" s="31">
        <v>43.582000000000001</v>
      </c>
      <c r="BN45" s="4">
        <v>0.90269999999999995</v>
      </c>
      <c r="BO45" s="4" t="s">
        <v>17</v>
      </c>
      <c r="BP45" s="4">
        <v>7.17</v>
      </c>
      <c r="BQ45" s="4">
        <v>7.74</v>
      </c>
      <c r="BR45" s="30">
        <v>6.33</v>
      </c>
      <c r="BS45" s="31">
        <v>46.89</v>
      </c>
      <c r="BT45" s="4">
        <v>0.9032</v>
      </c>
      <c r="BU45" s="4" t="s">
        <v>17</v>
      </c>
      <c r="BV45" s="4">
        <v>7.17</v>
      </c>
      <c r="BW45" s="4">
        <v>7.74</v>
      </c>
      <c r="BX45" s="30">
        <v>6.3339999999999996</v>
      </c>
      <c r="BY45" s="31">
        <v>46.92</v>
      </c>
      <c r="BZ45" s="4">
        <v>0.90139999999999998</v>
      </c>
      <c r="CA45" s="4" t="s">
        <v>17</v>
      </c>
    </row>
    <row r="46" spans="1:79" x14ac:dyDescent="0.25">
      <c r="A46" s="4" t="s">
        <v>49</v>
      </c>
      <c r="B46" s="4">
        <v>270</v>
      </c>
      <c r="C46" s="4">
        <v>278</v>
      </c>
      <c r="D46" s="4" t="s">
        <v>93</v>
      </c>
      <c r="E46" s="4">
        <v>8.8000000000000007</v>
      </c>
      <c r="F46" s="4">
        <v>3</v>
      </c>
      <c r="G46" s="4">
        <v>7</v>
      </c>
      <c r="H46" s="4">
        <v>8.6300000000000008</v>
      </c>
      <c r="I46" s="4">
        <v>9.07</v>
      </c>
      <c r="J46" s="30">
        <v>5.0999999999999997E-2</v>
      </c>
      <c r="K46" s="31">
        <v>0.96299999999999997</v>
      </c>
      <c r="L46" s="4">
        <v>0.91239999999999999</v>
      </c>
      <c r="M46" s="4" t="s">
        <v>16</v>
      </c>
      <c r="N46" s="4">
        <v>8.6300000000000008</v>
      </c>
      <c r="O46" s="4">
        <v>9.07</v>
      </c>
      <c r="P46" s="30">
        <v>6.3E-2</v>
      </c>
      <c r="Q46" s="31">
        <v>1.2</v>
      </c>
      <c r="R46" s="4">
        <v>0.91769999999999996</v>
      </c>
      <c r="S46" s="4" t="s">
        <v>17</v>
      </c>
      <c r="T46" s="4">
        <v>8.6300000000000008</v>
      </c>
      <c r="U46" s="4">
        <v>9.07</v>
      </c>
      <c r="V46" s="30">
        <v>7.0999999999999994E-2</v>
      </c>
      <c r="W46" s="31">
        <v>1.3460000000000001</v>
      </c>
      <c r="X46" s="4">
        <v>0.90580000000000005</v>
      </c>
      <c r="Y46" s="4" t="s">
        <v>16</v>
      </c>
      <c r="Z46" s="4">
        <v>8.6300000000000008</v>
      </c>
      <c r="AA46" s="4">
        <v>9.07</v>
      </c>
      <c r="AB46" s="30">
        <v>0.127</v>
      </c>
      <c r="AC46" s="31">
        <v>2.4159999999999999</v>
      </c>
      <c r="AD46" s="4">
        <v>0.89529999999999998</v>
      </c>
      <c r="AE46" s="4" t="s">
        <v>16</v>
      </c>
      <c r="AF46" s="4">
        <v>8.6300000000000008</v>
      </c>
      <c r="AG46" s="4">
        <v>9.07</v>
      </c>
      <c r="AH46" s="30">
        <v>0.108</v>
      </c>
      <c r="AI46" s="31">
        <v>2.056</v>
      </c>
      <c r="AJ46" s="4">
        <v>0.90110000000000001</v>
      </c>
      <c r="AK46" s="4" t="s">
        <v>16</v>
      </c>
      <c r="AL46" s="4"/>
      <c r="AM46" s="4"/>
      <c r="AN46" s="30"/>
      <c r="AO46" s="31"/>
      <c r="AP46" s="4"/>
      <c r="AQ46" s="4"/>
      <c r="AR46" s="4">
        <v>8.6300000000000008</v>
      </c>
      <c r="AS46" s="4">
        <v>9.07</v>
      </c>
      <c r="AT46" s="30">
        <v>0.373</v>
      </c>
      <c r="AU46" s="31">
        <v>7.1130000000000004</v>
      </c>
      <c r="AV46" s="4">
        <v>0.89839999999999998</v>
      </c>
      <c r="AW46" s="4" t="s">
        <v>16</v>
      </c>
      <c r="AX46" s="4">
        <v>8.6300000000000008</v>
      </c>
      <c r="AY46" s="4">
        <v>9.07</v>
      </c>
      <c r="AZ46" s="30">
        <v>0.375</v>
      </c>
      <c r="BA46" s="31">
        <v>7.1429999999999998</v>
      </c>
      <c r="BB46" s="4">
        <v>0.90620000000000001</v>
      </c>
      <c r="BC46" s="4" t="s">
        <v>16</v>
      </c>
      <c r="BD46" s="4">
        <v>8.6300000000000008</v>
      </c>
      <c r="BE46" s="4">
        <v>9.07</v>
      </c>
      <c r="BF46" s="30">
        <v>0.41</v>
      </c>
      <c r="BG46" s="31">
        <v>7.8170000000000002</v>
      </c>
      <c r="BH46" s="4">
        <v>0.90620000000000001</v>
      </c>
      <c r="BI46" s="4" t="s">
        <v>16</v>
      </c>
      <c r="BJ46" s="4">
        <v>8.6300000000000008</v>
      </c>
      <c r="BK46" s="4">
        <v>9.07</v>
      </c>
      <c r="BL46" s="30">
        <v>0.57799999999999996</v>
      </c>
      <c r="BM46" s="31">
        <v>11.019</v>
      </c>
      <c r="BN46" s="4">
        <v>0.90869999999999995</v>
      </c>
      <c r="BO46" s="4" t="s">
        <v>16</v>
      </c>
      <c r="BP46" s="4">
        <v>8.6300000000000008</v>
      </c>
      <c r="BQ46" s="4">
        <v>9.07</v>
      </c>
      <c r="BR46" s="30">
        <v>0.63800000000000001</v>
      </c>
      <c r="BS46" s="31">
        <v>12.146000000000001</v>
      </c>
      <c r="BT46" s="4">
        <v>0.90800000000000003</v>
      </c>
      <c r="BU46" s="4" t="s">
        <v>16</v>
      </c>
      <c r="BV46" s="4">
        <v>8.6300000000000008</v>
      </c>
      <c r="BW46" s="4">
        <v>9.07</v>
      </c>
      <c r="BX46" s="30">
        <v>0.63</v>
      </c>
      <c r="BY46" s="31">
        <v>12.002000000000001</v>
      </c>
      <c r="BZ46" s="4">
        <v>0.90480000000000005</v>
      </c>
      <c r="CA46" s="4" t="s">
        <v>16</v>
      </c>
    </row>
    <row r="47" spans="1:79" x14ac:dyDescent="0.25">
      <c r="A47" s="4" t="s">
        <v>49</v>
      </c>
      <c r="B47" s="4">
        <v>270</v>
      </c>
      <c r="C47" s="4">
        <v>281</v>
      </c>
      <c r="D47" s="4" t="s">
        <v>94</v>
      </c>
      <c r="E47" s="4">
        <v>11.08</v>
      </c>
      <c r="F47" s="4">
        <v>3</v>
      </c>
      <c r="G47" s="4">
        <v>10</v>
      </c>
      <c r="H47" s="4">
        <v>11.09</v>
      </c>
      <c r="I47" s="4">
        <v>11.21</v>
      </c>
      <c r="J47" s="30">
        <v>6.5000000000000002E-2</v>
      </c>
      <c r="K47" s="31">
        <v>0.86799999999999999</v>
      </c>
      <c r="L47" s="4">
        <v>0.85909999999999997</v>
      </c>
      <c r="M47" s="4" t="s">
        <v>17</v>
      </c>
      <c r="N47" s="4">
        <v>11.09</v>
      </c>
      <c r="O47" s="4">
        <v>11.21</v>
      </c>
      <c r="P47" s="30">
        <v>0.05</v>
      </c>
      <c r="Q47" s="31">
        <v>0.66</v>
      </c>
      <c r="R47" s="4">
        <v>0.9133</v>
      </c>
      <c r="S47" s="4" t="s">
        <v>17</v>
      </c>
      <c r="T47" s="4">
        <v>11.09</v>
      </c>
      <c r="U47" s="4">
        <v>11.22</v>
      </c>
      <c r="V47" s="30">
        <v>5.1999999999999998E-2</v>
      </c>
      <c r="W47" s="31">
        <v>0.69</v>
      </c>
      <c r="X47" s="4">
        <v>0.89190000000000003</v>
      </c>
      <c r="Y47" s="4" t="s">
        <v>17</v>
      </c>
      <c r="Z47" s="4">
        <v>11.09</v>
      </c>
      <c r="AA47" s="4">
        <v>11.22</v>
      </c>
      <c r="AB47" s="30">
        <v>9.9000000000000005E-2</v>
      </c>
      <c r="AC47" s="31">
        <v>1.3140000000000001</v>
      </c>
      <c r="AD47" s="4">
        <v>0.91500000000000004</v>
      </c>
      <c r="AE47" s="4" t="s">
        <v>17</v>
      </c>
      <c r="AF47" s="4">
        <v>11.09</v>
      </c>
      <c r="AG47" s="4">
        <v>11.22</v>
      </c>
      <c r="AH47" s="30">
        <v>8.8999999999999996E-2</v>
      </c>
      <c r="AI47" s="31">
        <v>1.1890000000000001</v>
      </c>
      <c r="AJ47" s="4">
        <v>0.91849999999999998</v>
      </c>
      <c r="AK47" s="4" t="s">
        <v>17</v>
      </c>
      <c r="AL47" s="4"/>
      <c r="AM47" s="4"/>
      <c r="AN47" s="30"/>
      <c r="AO47" s="31"/>
      <c r="AP47" s="4"/>
      <c r="AQ47" s="4"/>
      <c r="AR47" s="4">
        <v>11.09</v>
      </c>
      <c r="AS47" s="4">
        <v>11.22</v>
      </c>
      <c r="AT47" s="30">
        <v>0.29499999999999998</v>
      </c>
      <c r="AU47" s="31">
        <v>3.93</v>
      </c>
      <c r="AV47" s="4">
        <v>0.93799999999999994</v>
      </c>
      <c r="AW47" s="4" t="s">
        <v>17</v>
      </c>
      <c r="AX47" s="4">
        <v>11.09</v>
      </c>
      <c r="AY47" s="4">
        <v>11.22</v>
      </c>
      <c r="AZ47" s="30">
        <v>0.29699999999999999</v>
      </c>
      <c r="BA47" s="31">
        <v>3.9649999999999999</v>
      </c>
      <c r="BB47" s="4">
        <v>0.91439999999999999</v>
      </c>
      <c r="BC47" s="4" t="s">
        <v>17</v>
      </c>
      <c r="BD47" s="4">
        <v>11.09</v>
      </c>
      <c r="BE47" s="4">
        <v>11.22</v>
      </c>
      <c r="BF47" s="30">
        <v>0.31</v>
      </c>
      <c r="BG47" s="31">
        <v>4.1319999999999997</v>
      </c>
      <c r="BH47" s="4">
        <v>0.9123</v>
      </c>
      <c r="BI47" s="4" t="s">
        <v>17</v>
      </c>
      <c r="BJ47" s="4">
        <v>11.09</v>
      </c>
      <c r="BK47" s="4">
        <v>11.22</v>
      </c>
      <c r="BL47" s="30">
        <v>0.48</v>
      </c>
      <c r="BM47" s="31">
        <v>6.399</v>
      </c>
      <c r="BN47" s="4">
        <v>0.93289999999999995</v>
      </c>
      <c r="BO47" s="4" t="s">
        <v>17</v>
      </c>
      <c r="BP47" s="4">
        <v>11.09</v>
      </c>
      <c r="BQ47" s="4">
        <v>11.22</v>
      </c>
      <c r="BR47" s="30">
        <v>0.504</v>
      </c>
      <c r="BS47" s="31">
        <v>6.7160000000000002</v>
      </c>
      <c r="BT47" s="4">
        <v>0.93100000000000005</v>
      </c>
      <c r="BU47" s="4" t="s">
        <v>17</v>
      </c>
      <c r="BV47" s="4">
        <v>11.09</v>
      </c>
      <c r="BW47" s="4">
        <v>11.22</v>
      </c>
      <c r="BX47" s="30">
        <v>0.501</v>
      </c>
      <c r="BY47" s="31">
        <v>6.6760000000000002</v>
      </c>
      <c r="BZ47" s="4">
        <v>0.93720000000000003</v>
      </c>
      <c r="CA47" s="4" t="s">
        <v>17</v>
      </c>
    </row>
    <row r="48" spans="1:79" x14ac:dyDescent="0.25">
      <c r="A48" s="4" t="s">
        <v>49</v>
      </c>
      <c r="B48" s="4">
        <v>282</v>
      </c>
      <c r="C48" s="4">
        <v>291</v>
      </c>
      <c r="D48" s="4" t="s">
        <v>95</v>
      </c>
      <c r="E48" s="4">
        <v>8</v>
      </c>
      <c r="F48" s="4">
        <v>1</v>
      </c>
      <c r="G48" s="4">
        <v>7</v>
      </c>
      <c r="H48" s="4">
        <v>7.82</v>
      </c>
      <c r="I48" s="4">
        <v>8.35</v>
      </c>
      <c r="J48" s="30">
        <v>0.34200000000000003</v>
      </c>
      <c r="K48" s="31">
        <v>6.5049999999999999</v>
      </c>
      <c r="L48" s="4">
        <v>0.8962</v>
      </c>
      <c r="M48" s="4" t="s">
        <v>17</v>
      </c>
      <c r="N48" s="4">
        <v>7.83</v>
      </c>
      <c r="O48" s="4">
        <v>8.35</v>
      </c>
      <c r="P48" s="30">
        <v>0.34599999999999997</v>
      </c>
      <c r="Q48" s="31">
        <v>6.5880000000000001</v>
      </c>
      <c r="R48" s="4">
        <v>0.89290000000000003</v>
      </c>
      <c r="S48" s="4" t="s">
        <v>17</v>
      </c>
      <c r="T48" s="4">
        <v>7.82</v>
      </c>
      <c r="U48" s="4">
        <v>8.35</v>
      </c>
      <c r="V48" s="30">
        <v>0.35</v>
      </c>
      <c r="W48" s="31">
        <v>6.6740000000000004</v>
      </c>
      <c r="X48" s="4">
        <v>0.87229999999999996</v>
      </c>
      <c r="Y48" s="4" t="s">
        <v>17</v>
      </c>
      <c r="Z48" s="4">
        <v>7.83</v>
      </c>
      <c r="AA48" s="4">
        <v>8.36</v>
      </c>
      <c r="AB48" s="30">
        <v>0.35799999999999998</v>
      </c>
      <c r="AC48" s="31">
        <v>6.8280000000000003</v>
      </c>
      <c r="AD48" s="4">
        <v>0.88639999999999997</v>
      </c>
      <c r="AE48" s="4" t="s">
        <v>17</v>
      </c>
      <c r="AF48" s="4">
        <v>7.82</v>
      </c>
      <c r="AG48" s="4">
        <v>8.35</v>
      </c>
      <c r="AH48" s="30">
        <v>0.374</v>
      </c>
      <c r="AI48" s="31">
        <v>7.1219999999999999</v>
      </c>
      <c r="AJ48" s="4">
        <v>0.87070000000000003</v>
      </c>
      <c r="AK48" s="4" t="s">
        <v>16</v>
      </c>
      <c r="AL48" s="4"/>
      <c r="AM48" s="4"/>
      <c r="AN48" s="30"/>
      <c r="AO48" s="31"/>
      <c r="AP48" s="4"/>
      <c r="AQ48" s="4"/>
      <c r="AR48" s="4">
        <v>7.82</v>
      </c>
      <c r="AS48" s="4">
        <v>8.35</v>
      </c>
      <c r="AT48" s="30">
        <v>0.37</v>
      </c>
      <c r="AU48" s="31">
        <v>7.04</v>
      </c>
      <c r="AV48" s="4">
        <v>0.91669999999999996</v>
      </c>
      <c r="AW48" s="4" t="s">
        <v>17</v>
      </c>
      <c r="AX48" s="4">
        <v>7.82</v>
      </c>
      <c r="AY48" s="4">
        <v>8.35</v>
      </c>
      <c r="AZ48" s="30">
        <v>0.39100000000000001</v>
      </c>
      <c r="BA48" s="31">
        <v>7.452</v>
      </c>
      <c r="BB48" s="4">
        <v>0.875</v>
      </c>
      <c r="BC48" s="4" t="s">
        <v>16</v>
      </c>
      <c r="BD48" s="4">
        <v>7.82</v>
      </c>
      <c r="BE48" s="4">
        <v>8.35</v>
      </c>
      <c r="BF48" s="30">
        <v>0.38900000000000001</v>
      </c>
      <c r="BG48" s="31">
        <v>7.4139999999999997</v>
      </c>
      <c r="BH48" s="4">
        <v>0.87539999999999996</v>
      </c>
      <c r="BI48" s="4" t="s">
        <v>16</v>
      </c>
      <c r="BJ48" s="4">
        <v>7.82</v>
      </c>
      <c r="BK48" s="4">
        <v>8.35</v>
      </c>
      <c r="BL48" s="30">
        <v>0.63300000000000001</v>
      </c>
      <c r="BM48" s="31">
        <v>12.063000000000001</v>
      </c>
      <c r="BN48" s="4">
        <v>0.88870000000000005</v>
      </c>
      <c r="BO48" s="4" t="s">
        <v>16</v>
      </c>
      <c r="BP48" s="4">
        <v>7.82</v>
      </c>
      <c r="BQ48" s="4">
        <v>8.35</v>
      </c>
      <c r="BR48" s="30">
        <v>0.70199999999999996</v>
      </c>
      <c r="BS48" s="31">
        <v>13.377000000000001</v>
      </c>
      <c r="BT48" s="4">
        <v>0.88870000000000005</v>
      </c>
      <c r="BU48" s="4" t="s">
        <v>16</v>
      </c>
      <c r="BV48" s="4">
        <v>7.82</v>
      </c>
      <c r="BW48" s="4">
        <v>8.35</v>
      </c>
      <c r="BX48" s="30">
        <v>0.70199999999999996</v>
      </c>
      <c r="BY48" s="31">
        <v>13.38</v>
      </c>
      <c r="BZ48" s="4">
        <v>0.85680000000000001</v>
      </c>
      <c r="CA48" s="4" t="s">
        <v>16</v>
      </c>
    </row>
    <row r="49" spans="1:79" x14ac:dyDescent="0.25">
      <c r="A49" s="4" t="s">
        <v>49</v>
      </c>
      <c r="B49" s="4">
        <v>282</v>
      </c>
      <c r="C49" s="4">
        <v>307</v>
      </c>
      <c r="D49" s="4" t="s">
        <v>96</v>
      </c>
      <c r="E49" s="4">
        <v>11.24</v>
      </c>
      <c r="F49" s="4">
        <v>4</v>
      </c>
      <c r="G49" s="4">
        <v>23</v>
      </c>
      <c r="H49" s="4">
        <v>11.26</v>
      </c>
      <c r="I49" s="4">
        <v>11.33</v>
      </c>
      <c r="J49" s="30">
        <v>0.53400000000000003</v>
      </c>
      <c r="K49" s="31">
        <v>3.0960000000000001</v>
      </c>
      <c r="L49" s="4">
        <v>0.91259999999999997</v>
      </c>
      <c r="M49" s="4" t="s">
        <v>17</v>
      </c>
      <c r="N49" s="4">
        <v>11.26</v>
      </c>
      <c r="O49" s="4">
        <v>11.33</v>
      </c>
      <c r="P49" s="30">
        <v>0.57999999999999996</v>
      </c>
      <c r="Q49" s="31">
        <v>3.36</v>
      </c>
      <c r="R49" s="4">
        <v>0.89180000000000004</v>
      </c>
      <c r="S49" s="4" t="s">
        <v>16</v>
      </c>
      <c r="T49" s="4">
        <v>11.27</v>
      </c>
      <c r="U49" s="4">
        <v>11.33</v>
      </c>
      <c r="V49" s="30">
        <v>0.53200000000000003</v>
      </c>
      <c r="W49" s="31">
        <v>3.0840000000000001</v>
      </c>
      <c r="X49" s="4">
        <v>0.90300000000000002</v>
      </c>
      <c r="Y49" s="4" t="s">
        <v>16</v>
      </c>
      <c r="Z49" s="4">
        <v>11.27</v>
      </c>
      <c r="AA49" s="4">
        <v>11.33</v>
      </c>
      <c r="AB49" s="30">
        <v>2.0049999999999999</v>
      </c>
      <c r="AC49" s="31">
        <v>11.621</v>
      </c>
      <c r="AD49" s="4">
        <v>0.91620000000000001</v>
      </c>
      <c r="AE49" s="4" t="s">
        <v>17</v>
      </c>
      <c r="AF49" s="4">
        <v>11.27</v>
      </c>
      <c r="AG49" s="4">
        <v>11.33</v>
      </c>
      <c r="AH49" s="30">
        <v>2.0310000000000001</v>
      </c>
      <c r="AI49" s="31">
        <v>11.776</v>
      </c>
      <c r="AJ49" s="4">
        <v>0.89319999999999999</v>
      </c>
      <c r="AK49" s="4" t="s">
        <v>16</v>
      </c>
      <c r="AL49" s="4"/>
      <c r="AM49" s="4"/>
      <c r="AN49" s="30"/>
      <c r="AO49" s="31"/>
      <c r="AP49" s="4"/>
      <c r="AQ49" s="4"/>
      <c r="AR49" s="4">
        <v>11.27</v>
      </c>
      <c r="AS49" s="4">
        <v>11.33</v>
      </c>
      <c r="AT49" s="30">
        <v>2.4889999999999999</v>
      </c>
      <c r="AU49" s="31">
        <v>14.427</v>
      </c>
      <c r="AV49" s="4">
        <v>0.89470000000000005</v>
      </c>
      <c r="AW49" s="4" t="s">
        <v>16</v>
      </c>
      <c r="AX49" s="4">
        <v>11.27</v>
      </c>
      <c r="AY49" s="4">
        <v>11.33</v>
      </c>
      <c r="AZ49" s="30">
        <v>2.5110000000000001</v>
      </c>
      <c r="BA49" s="31">
        <v>14.557</v>
      </c>
      <c r="BB49" s="4">
        <v>0.8931</v>
      </c>
      <c r="BC49" s="4" t="s">
        <v>16</v>
      </c>
      <c r="BD49" s="4">
        <v>11.27</v>
      </c>
      <c r="BE49" s="4">
        <v>11.33</v>
      </c>
      <c r="BF49" s="30">
        <v>2.7120000000000002</v>
      </c>
      <c r="BG49" s="31">
        <v>15.721</v>
      </c>
      <c r="BH49" s="4">
        <v>0.9073</v>
      </c>
      <c r="BI49" s="4" t="s">
        <v>17</v>
      </c>
      <c r="BJ49" s="4">
        <v>11.27</v>
      </c>
      <c r="BK49" s="4">
        <v>11.34</v>
      </c>
      <c r="BL49" s="30">
        <v>2.6949999999999998</v>
      </c>
      <c r="BM49" s="31">
        <v>15.622999999999999</v>
      </c>
      <c r="BN49" s="4">
        <v>0.87690000000000001</v>
      </c>
      <c r="BO49" s="4" t="s">
        <v>16</v>
      </c>
      <c r="BP49" s="4">
        <v>11.27</v>
      </c>
      <c r="BQ49" s="4">
        <v>11.33</v>
      </c>
      <c r="BR49" s="30">
        <v>2.786</v>
      </c>
      <c r="BS49" s="31">
        <v>16.152000000000001</v>
      </c>
      <c r="BT49" s="4">
        <v>0.88549999999999995</v>
      </c>
      <c r="BU49" s="4" t="s">
        <v>16</v>
      </c>
      <c r="BV49" s="4">
        <v>11.27</v>
      </c>
      <c r="BW49" s="4">
        <v>11.33</v>
      </c>
      <c r="BX49" s="30">
        <v>2.9089999999999998</v>
      </c>
      <c r="BY49" s="31">
        <v>16.861999999999998</v>
      </c>
      <c r="BZ49" s="4">
        <v>0.88039999999999996</v>
      </c>
      <c r="CA49" s="4" t="s">
        <v>16</v>
      </c>
    </row>
    <row r="50" spans="1:79" x14ac:dyDescent="0.25">
      <c r="A50" s="4" t="s">
        <v>49</v>
      </c>
      <c r="B50" s="4">
        <v>292</v>
      </c>
      <c r="C50" s="4">
        <v>302</v>
      </c>
      <c r="D50" s="4" t="s">
        <v>97</v>
      </c>
      <c r="E50" s="4">
        <v>5.33</v>
      </c>
      <c r="F50" s="4">
        <v>2</v>
      </c>
      <c r="G50" s="4">
        <v>9</v>
      </c>
      <c r="H50" s="4">
        <v>5.24</v>
      </c>
      <c r="I50" s="4">
        <v>5.69</v>
      </c>
      <c r="J50" s="30">
        <v>0.27600000000000002</v>
      </c>
      <c r="K50" s="31">
        <v>4.0940000000000003</v>
      </c>
      <c r="L50" s="4">
        <v>0.90659999999999996</v>
      </c>
      <c r="M50" s="4" t="s">
        <v>17</v>
      </c>
      <c r="N50" s="4">
        <v>5.24</v>
      </c>
      <c r="O50" s="4">
        <v>5.69</v>
      </c>
      <c r="P50" s="30">
        <v>0.378</v>
      </c>
      <c r="Q50" s="31">
        <v>5.6020000000000003</v>
      </c>
      <c r="R50" s="4">
        <v>0.89480000000000004</v>
      </c>
      <c r="S50" s="4" t="s">
        <v>17</v>
      </c>
      <c r="T50" s="4">
        <v>5.24</v>
      </c>
      <c r="U50" s="4">
        <v>5.69</v>
      </c>
      <c r="V50" s="30">
        <v>0.307</v>
      </c>
      <c r="W50" s="31">
        <v>4.5549999999999997</v>
      </c>
      <c r="X50" s="4">
        <v>0.88649999999999995</v>
      </c>
      <c r="Y50" s="4" t="s">
        <v>17</v>
      </c>
      <c r="Z50" s="4">
        <v>5.24</v>
      </c>
      <c r="AA50" s="4">
        <v>5.69</v>
      </c>
      <c r="AB50" s="30">
        <v>1.1359999999999999</v>
      </c>
      <c r="AC50" s="31">
        <v>16.824000000000002</v>
      </c>
      <c r="AD50" s="4">
        <v>0.90149999999999997</v>
      </c>
      <c r="AE50" s="4" t="s">
        <v>17</v>
      </c>
      <c r="AF50" s="4">
        <v>5.24</v>
      </c>
      <c r="AG50" s="4">
        <v>5.69</v>
      </c>
      <c r="AH50" s="30">
        <v>1.145</v>
      </c>
      <c r="AI50" s="31">
        <v>16.966000000000001</v>
      </c>
      <c r="AJ50" s="4">
        <v>0.89790000000000003</v>
      </c>
      <c r="AK50" s="4" t="s">
        <v>17</v>
      </c>
      <c r="AL50" s="4"/>
      <c r="AM50" s="4"/>
      <c r="AN50" s="30"/>
      <c r="AO50" s="31"/>
      <c r="AP50" s="4"/>
      <c r="AQ50" s="4"/>
      <c r="AR50" s="4">
        <v>5.25</v>
      </c>
      <c r="AS50" s="4">
        <v>5.69</v>
      </c>
      <c r="AT50" s="30">
        <v>1.2569999999999999</v>
      </c>
      <c r="AU50" s="31">
        <v>18.616</v>
      </c>
      <c r="AV50" s="4">
        <v>0.9002</v>
      </c>
      <c r="AW50" s="4" t="s">
        <v>17</v>
      </c>
      <c r="AX50" s="4">
        <v>5.24</v>
      </c>
      <c r="AY50" s="4">
        <v>5.69</v>
      </c>
      <c r="AZ50" s="30">
        <v>1.2250000000000001</v>
      </c>
      <c r="BA50" s="31">
        <v>18.149000000000001</v>
      </c>
      <c r="BB50" s="4">
        <v>0.90810000000000002</v>
      </c>
      <c r="BC50" s="4" t="s">
        <v>17</v>
      </c>
      <c r="BD50" s="4">
        <v>5.25</v>
      </c>
      <c r="BE50" s="4">
        <v>5.69</v>
      </c>
      <c r="BF50" s="30">
        <v>1.347</v>
      </c>
      <c r="BG50" s="31">
        <v>19.957000000000001</v>
      </c>
      <c r="BH50" s="4">
        <v>0.90580000000000005</v>
      </c>
      <c r="BI50" s="4" t="s">
        <v>17</v>
      </c>
      <c r="BJ50" s="4">
        <v>5.25</v>
      </c>
      <c r="BK50" s="4">
        <v>5.69</v>
      </c>
      <c r="BL50" s="30">
        <v>1.258</v>
      </c>
      <c r="BM50" s="31">
        <v>18.632000000000001</v>
      </c>
      <c r="BN50" s="4">
        <v>0.92090000000000005</v>
      </c>
      <c r="BO50" s="4" t="s">
        <v>17</v>
      </c>
      <c r="BP50" s="4">
        <v>5.25</v>
      </c>
      <c r="BQ50" s="4">
        <v>5.69</v>
      </c>
      <c r="BR50" s="30">
        <v>1.3480000000000001</v>
      </c>
      <c r="BS50" s="31">
        <v>19.977</v>
      </c>
      <c r="BT50" s="4">
        <v>0.91800000000000004</v>
      </c>
      <c r="BU50" s="4" t="s">
        <v>17</v>
      </c>
      <c r="BV50" s="4">
        <v>5.25</v>
      </c>
      <c r="BW50" s="4">
        <v>5.69</v>
      </c>
      <c r="BX50" s="30">
        <v>1.4039999999999999</v>
      </c>
      <c r="BY50" s="31">
        <v>20.792999999999999</v>
      </c>
      <c r="BZ50" s="4">
        <v>0.89649999999999996</v>
      </c>
      <c r="CA50" s="4" t="s">
        <v>16</v>
      </c>
    </row>
    <row r="51" spans="1:79" x14ac:dyDescent="0.25">
      <c r="A51" s="4" t="s">
        <v>49</v>
      </c>
      <c r="B51" s="4">
        <v>308</v>
      </c>
      <c r="C51" s="4">
        <v>315</v>
      </c>
      <c r="D51" s="4" t="s">
        <v>98</v>
      </c>
      <c r="E51" s="4">
        <v>8.3699999999999992</v>
      </c>
      <c r="F51" s="4">
        <v>1</v>
      </c>
      <c r="G51" s="4">
        <v>3</v>
      </c>
      <c r="H51" s="4">
        <v>8.1999999999999993</v>
      </c>
      <c r="I51" s="4">
        <v>8.8699999999999992</v>
      </c>
      <c r="J51" s="30">
        <v>0.30499999999999999</v>
      </c>
      <c r="K51" s="31">
        <v>13.548999999999999</v>
      </c>
      <c r="L51" s="4">
        <v>0.77800000000000002</v>
      </c>
      <c r="M51" s="4" t="s">
        <v>16</v>
      </c>
      <c r="N51" s="4">
        <v>8.1999999999999993</v>
      </c>
      <c r="O51" s="4">
        <v>8.8699999999999992</v>
      </c>
      <c r="P51" s="30">
        <v>0.313</v>
      </c>
      <c r="Q51" s="31">
        <v>13.904</v>
      </c>
      <c r="R51" s="4">
        <v>0.77110000000000001</v>
      </c>
      <c r="S51" s="4" t="s">
        <v>16</v>
      </c>
      <c r="T51" s="4">
        <v>8.1999999999999993</v>
      </c>
      <c r="U51" s="4">
        <v>8.8699999999999992</v>
      </c>
      <c r="V51" s="30">
        <v>0.28699999999999998</v>
      </c>
      <c r="W51" s="31">
        <v>12.747999999999999</v>
      </c>
      <c r="X51" s="4">
        <v>0.75609999999999999</v>
      </c>
      <c r="Y51" s="4" t="s">
        <v>16</v>
      </c>
      <c r="Z51" s="4">
        <v>8.2100000000000009</v>
      </c>
      <c r="AA51" s="4">
        <v>8.8699999999999992</v>
      </c>
      <c r="AB51" s="30">
        <v>0.755</v>
      </c>
      <c r="AC51" s="31">
        <v>33.570999999999998</v>
      </c>
      <c r="AD51" s="4">
        <v>0.78520000000000001</v>
      </c>
      <c r="AE51" s="4" t="s">
        <v>16</v>
      </c>
      <c r="AF51" s="4">
        <v>8.1999999999999993</v>
      </c>
      <c r="AG51" s="4">
        <v>8.86</v>
      </c>
      <c r="AH51" s="30">
        <v>0.80500000000000005</v>
      </c>
      <c r="AI51" s="31">
        <v>35.761000000000003</v>
      </c>
      <c r="AJ51" s="4">
        <v>0.76039999999999996</v>
      </c>
      <c r="AK51" s="4" t="s">
        <v>16</v>
      </c>
      <c r="AL51" s="4"/>
      <c r="AM51" s="4"/>
      <c r="AN51" s="30"/>
      <c r="AO51" s="31"/>
      <c r="AP51" s="4"/>
      <c r="AQ51" s="4"/>
      <c r="AR51" s="4">
        <v>8.1999999999999993</v>
      </c>
      <c r="AS51" s="4">
        <v>8.8699999999999992</v>
      </c>
      <c r="AT51" s="30">
        <v>1.0389999999999999</v>
      </c>
      <c r="AU51" s="31">
        <v>46.176000000000002</v>
      </c>
      <c r="AV51" s="4">
        <v>0.8075</v>
      </c>
      <c r="AW51" s="4" t="s">
        <v>16</v>
      </c>
      <c r="AX51" s="4">
        <v>8.1999999999999993</v>
      </c>
      <c r="AY51" s="4">
        <v>8.86</v>
      </c>
      <c r="AZ51" s="30">
        <v>1.042</v>
      </c>
      <c r="BA51" s="31">
        <v>46.305</v>
      </c>
      <c r="BB51" s="4">
        <v>0.78959999999999997</v>
      </c>
      <c r="BC51" s="4" t="s">
        <v>16</v>
      </c>
      <c r="BD51" s="4">
        <v>8.1999999999999993</v>
      </c>
      <c r="BE51" s="4">
        <v>8.8699999999999992</v>
      </c>
      <c r="BF51" s="30">
        <v>1.0469999999999999</v>
      </c>
      <c r="BG51" s="31">
        <v>46.524999999999999</v>
      </c>
      <c r="BH51" s="4">
        <v>0.79359999999999997</v>
      </c>
      <c r="BI51" s="4" t="s">
        <v>16</v>
      </c>
      <c r="BJ51" s="4">
        <v>8.1999999999999993</v>
      </c>
      <c r="BK51" s="4">
        <v>8.8699999999999992</v>
      </c>
      <c r="BL51" s="30">
        <v>1.2230000000000001</v>
      </c>
      <c r="BM51" s="31">
        <v>54.366999999999997</v>
      </c>
      <c r="BN51" s="4">
        <v>0.79810000000000003</v>
      </c>
      <c r="BO51" s="4" t="s">
        <v>16</v>
      </c>
      <c r="BP51" s="4">
        <v>8.1999999999999993</v>
      </c>
      <c r="BQ51" s="4">
        <v>8.8699999999999992</v>
      </c>
      <c r="BR51" s="30">
        <v>1.2769999999999999</v>
      </c>
      <c r="BS51" s="31">
        <v>56.762999999999998</v>
      </c>
      <c r="BT51" s="4">
        <v>0.79749999999999999</v>
      </c>
      <c r="BU51" s="4" t="s">
        <v>16</v>
      </c>
      <c r="BV51" s="4">
        <v>8.1999999999999993</v>
      </c>
      <c r="BW51" s="4">
        <v>8.8699999999999992</v>
      </c>
      <c r="BX51" s="30">
        <v>1.2589999999999999</v>
      </c>
      <c r="BY51" s="31">
        <v>55.95</v>
      </c>
      <c r="BZ51" s="4">
        <v>0.77510000000000001</v>
      </c>
      <c r="CA51" s="4" t="s">
        <v>16</v>
      </c>
    </row>
    <row r="52" spans="1:79" x14ac:dyDescent="0.25">
      <c r="A52" s="4" t="s">
        <v>49</v>
      </c>
      <c r="B52" s="4">
        <v>316</v>
      </c>
      <c r="C52" s="4">
        <v>330</v>
      </c>
      <c r="D52" s="4" t="s">
        <v>99</v>
      </c>
      <c r="E52" s="4">
        <v>11.49</v>
      </c>
      <c r="F52" s="4">
        <v>3</v>
      </c>
      <c r="G52" s="4">
        <v>12</v>
      </c>
      <c r="H52" s="4">
        <v>11.46</v>
      </c>
      <c r="I52" s="4">
        <v>11.52</v>
      </c>
      <c r="J52" s="30">
        <v>2.38</v>
      </c>
      <c r="K52" s="31">
        <v>26.440999999999999</v>
      </c>
      <c r="L52" s="4">
        <v>0.85309999999999997</v>
      </c>
      <c r="M52" s="4" t="s">
        <v>16</v>
      </c>
      <c r="N52" s="4">
        <v>11.46</v>
      </c>
      <c r="O52" s="4">
        <v>11.52</v>
      </c>
      <c r="P52" s="30">
        <v>2.3140000000000001</v>
      </c>
      <c r="Q52" s="31">
        <v>25.707999999999998</v>
      </c>
      <c r="R52" s="4">
        <v>0.86750000000000005</v>
      </c>
      <c r="S52" s="4" t="s">
        <v>16</v>
      </c>
      <c r="T52" s="4">
        <v>11.46</v>
      </c>
      <c r="U52" s="4">
        <v>11.52</v>
      </c>
      <c r="V52" s="30">
        <v>2.4420000000000002</v>
      </c>
      <c r="W52" s="31">
        <v>27.131</v>
      </c>
      <c r="X52" s="4">
        <v>0.84609999999999996</v>
      </c>
      <c r="Y52" s="4" t="s">
        <v>16</v>
      </c>
      <c r="Z52" s="4">
        <v>11.46</v>
      </c>
      <c r="AA52" s="4">
        <v>11.53</v>
      </c>
      <c r="AB52" s="30">
        <v>2.7160000000000002</v>
      </c>
      <c r="AC52" s="31">
        <v>30.178000000000001</v>
      </c>
      <c r="AD52" s="4">
        <v>0.85599999999999998</v>
      </c>
      <c r="AE52" s="4" t="s">
        <v>16</v>
      </c>
      <c r="AF52" s="4">
        <v>11.46</v>
      </c>
      <c r="AG52" s="4">
        <v>11.53</v>
      </c>
      <c r="AH52" s="30">
        <v>2.6869999999999998</v>
      </c>
      <c r="AI52" s="31">
        <v>29.853999999999999</v>
      </c>
      <c r="AJ52" s="4">
        <v>0.8599</v>
      </c>
      <c r="AK52" s="4" t="s">
        <v>16</v>
      </c>
      <c r="AL52" s="4"/>
      <c r="AM52" s="4"/>
      <c r="AN52" s="30"/>
      <c r="AO52" s="31"/>
      <c r="AP52" s="4"/>
      <c r="AQ52" s="4"/>
      <c r="AR52" s="4">
        <v>11.45</v>
      </c>
      <c r="AS52" s="4">
        <v>11.53</v>
      </c>
      <c r="AT52" s="30">
        <v>2.835</v>
      </c>
      <c r="AU52" s="31">
        <v>31.501000000000001</v>
      </c>
      <c r="AV52" s="4">
        <v>0.84499999999999997</v>
      </c>
      <c r="AW52" s="4" t="s">
        <v>16</v>
      </c>
      <c r="AX52" s="4">
        <v>11.46</v>
      </c>
      <c r="AY52" s="4">
        <v>11.53</v>
      </c>
      <c r="AZ52" s="30">
        <v>2.8410000000000002</v>
      </c>
      <c r="BA52" s="31">
        <v>31.562000000000001</v>
      </c>
      <c r="BB52" s="4">
        <v>0.86240000000000006</v>
      </c>
      <c r="BC52" s="4" t="s">
        <v>16</v>
      </c>
      <c r="BD52" s="4">
        <v>11.46</v>
      </c>
      <c r="BE52" s="4">
        <v>11.53</v>
      </c>
      <c r="BF52" s="30">
        <v>2.915</v>
      </c>
      <c r="BG52" s="31">
        <v>32.384999999999998</v>
      </c>
      <c r="BH52" s="4">
        <v>0.85229999999999995</v>
      </c>
      <c r="BI52" s="4" t="s">
        <v>16</v>
      </c>
      <c r="BJ52" s="4">
        <v>11.46</v>
      </c>
      <c r="BK52" s="4">
        <v>11.53</v>
      </c>
      <c r="BL52" s="30">
        <v>3.1059999999999999</v>
      </c>
      <c r="BM52" s="31">
        <v>34.511000000000003</v>
      </c>
      <c r="BN52" s="4">
        <v>0.85329999999999995</v>
      </c>
      <c r="BO52" s="4" t="s">
        <v>16</v>
      </c>
      <c r="BP52" s="4">
        <v>11.46</v>
      </c>
      <c r="BQ52" s="4">
        <v>11.53</v>
      </c>
      <c r="BR52" s="30">
        <v>3.218</v>
      </c>
      <c r="BS52" s="31">
        <v>35.755000000000003</v>
      </c>
      <c r="BT52" s="4">
        <v>0.85660000000000003</v>
      </c>
      <c r="BU52" s="4" t="s">
        <v>16</v>
      </c>
      <c r="BV52" s="4">
        <v>11.46</v>
      </c>
      <c r="BW52" s="4">
        <v>11.53</v>
      </c>
      <c r="BX52" s="30">
        <v>3.2570000000000001</v>
      </c>
      <c r="BY52" s="31">
        <v>36.192999999999998</v>
      </c>
      <c r="BZ52" s="4">
        <v>0.82520000000000004</v>
      </c>
      <c r="CA52" s="4" t="s">
        <v>16</v>
      </c>
    </row>
    <row r="53" spans="1:79" x14ac:dyDescent="0.25">
      <c r="A53" s="4" t="s">
        <v>49</v>
      </c>
      <c r="B53" s="4">
        <v>316</v>
      </c>
      <c r="C53" s="4">
        <v>335</v>
      </c>
      <c r="D53" s="4" t="s">
        <v>100</v>
      </c>
      <c r="E53" s="4">
        <v>12.39</v>
      </c>
      <c r="F53" s="4">
        <v>2</v>
      </c>
      <c r="G53" s="4">
        <v>17</v>
      </c>
      <c r="H53" s="4">
        <v>12.33</v>
      </c>
      <c r="I53" s="4">
        <v>12.71</v>
      </c>
      <c r="J53" s="30">
        <v>3.601</v>
      </c>
      <c r="K53" s="31">
        <v>28.245999999999999</v>
      </c>
      <c r="L53" s="4">
        <v>0.92910000000000004</v>
      </c>
      <c r="M53" s="4" t="s">
        <v>17</v>
      </c>
      <c r="N53" s="4">
        <v>12.33</v>
      </c>
      <c r="O53" s="4">
        <v>12.71</v>
      </c>
      <c r="P53" s="30">
        <v>3.7280000000000002</v>
      </c>
      <c r="Q53" s="31">
        <v>29.236000000000001</v>
      </c>
      <c r="R53" s="4">
        <v>0.92830000000000001</v>
      </c>
      <c r="S53" s="4" t="s">
        <v>17</v>
      </c>
      <c r="T53" s="4">
        <v>12.33</v>
      </c>
      <c r="U53" s="4">
        <v>12.71</v>
      </c>
      <c r="V53" s="30">
        <v>3.653</v>
      </c>
      <c r="W53" s="31">
        <v>28.648</v>
      </c>
      <c r="X53" s="4">
        <v>0.90139999999999998</v>
      </c>
      <c r="Y53" s="4" t="s">
        <v>16</v>
      </c>
      <c r="Z53" s="4">
        <v>12.33</v>
      </c>
      <c r="AA53" s="4">
        <v>12.71</v>
      </c>
      <c r="AB53" s="30">
        <v>4.8769999999999998</v>
      </c>
      <c r="AC53" s="31">
        <v>38.252000000000002</v>
      </c>
      <c r="AD53" s="4">
        <v>0.92320000000000002</v>
      </c>
      <c r="AE53" s="4" t="s">
        <v>17</v>
      </c>
      <c r="AF53" s="4">
        <v>12.33</v>
      </c>
      <c r="AG53" s="4">
        <v>12.71</v>
      </c>
      <c r="AH53" s="30">
        <v>4.9089999999999998</v>
      </c>
      <c r="AI53" s="31">
        <v>38.505000000000003</v>
      </c>
      <c r="AJ53" s="4">
        <v>0.90980000000000005</v>
      </c>
      <c r="AK53" s="4" t="s">
        <v>16</v>
      </c>
      <c r="AL53" s="4"/>
      <c r="AM53" s="4"/>
      <c r="AN53" s="30"/>
      <c r="AO53" s="31"/>
      <c r="AP53" s="4"/>
      <c r="AQ53" s="4"/>
      <c r="AR53" s="4">
        <v>12.33</v>
      </c>
      <c r="AS53" s="4">
        <v>12.71</v>
      </c>
      <c r="AT53" s="30">
        <v>5.2779999999999996</v>
      </c>
      <c r="AU53" s="31">
        <v>41.399000000000001</v>
      </c>
      <c r="AV53" s="4">
        <v>0.93579999999999997</v>
      </c>
      <c r="AW53" s="4" t="s">
        <v>17</v>
      </c>
      <c r="AX53" s="4">
        <v>12.33</v>
      </c>
      <c r="AY53" s="4">
        <v>12.71</v>
      </c>
      <c r="AZ53" s="30">
        <v>5.1779999999999999</v>
      </c>
      <c r="BA53" s="31">
        <v>40.613999999999997</v>
      </c>
      <c r="BB53" s="4">
        <v>0.9274</v>
      </c>
      <c r="BC53" s="4" t="s">
        <v>17</v>
      </c>
      <c r="BD53" s="4">
        <v>12.33</v>
      </c>
      <c r="BE53" s="4">
        <v>12.71</v>
      </c>
      <c r="BF53" s="30">
        <v>5.33</v>
      </c>
      <c r="BG53" s="31">
        <v>41.807000000000002</v>
      </c>
      <c r="BH53" s="4">
        <v>0.92510000000000003</v>
      </c>
      <c r="BI53" s="4" t="s">
        <v>17</v>
      </c>
      <c r="BJ53" s="4">
        <v>12.33</v>
      </c>
      <c r="BK53" s="4">
        <v>12.71</v>
      </c>
      <c r="BL53" s="30">
        <v>5.5229999999999997</v>
      </c>
      <c r="BM53" s="31">
        <v>43.314</v>
      </c>
      <c r="BN53" s="4">
        <v>0.92549999999999999</v>
      </c>
      <c r="BO53" s="4" t="s">
        <v>17</v>
      </c>
      <c r="BP53" s="4">
        <v>12.33</v>
      </c>
      <c r="BQ53" s="4">
        <v>12.71</v>
      </c>
      <c r="BR53" s="30">
        <v>5.6550000000000002</v>
      </c>
      <c r="BS53" s="31">
        <v>44.356000000000002</v>
      </c>
      <c r="BT53" s="4">
        <v>0.94089999999999996</v>
      </c>
      <c r="BU53" s="4" t="s">
        <v>17</v>
      </c>
      <c r="BV53" s="4">
        <v>12.33</v>
      </c>
      <c r="BW53" s="4">
        <v>12.71</v>
      </c>
      <c r="BX53" s="30">
        <v>5.7080000000000002</v>
      </c>
      <c r="BY53" s="31">
        <v>44.771999999999998</v>
      </c>
      <c r="BZ53" s="4">
        <v>0.89959999999999996</v>
      </c>
      <c r="CA53" s="4" t="s">
        <v>16</v>
      </c>
    </row>
    <row r="54" spans="1:79" x14ac:dyDescent="0.25">
      <c r="A54" s="4" t="s">
        <v>49</v>
      </c>
      <c r="B54" s="4">
        <v>316</v>
      </c>
      <c r="C54" s="4">
        <v>339</v>
      </c>
      <c r="D54" s="4" t="s">
        <v>101</v>
      </c>
      <c r="E54" s="4">
        <v>11.9</v>
      </c>
      <c r="F54" s="4">
        <v>2</v>
      </c>
      <c r="G54" s="4">
        <v>21</v>
      </c>
      <c r="H54" s="4">
        <v>11.83</v>
      </c>
      <c r="I54" s="4">
        <v>12.12</v>
      </c>
      <c r="J54" s="30">
        <v>3.71</v>
      </c>
      <c r="K54" s="31">
        <v>23.555</v>
      </c>
      <c r="L54" s="4">
        <v>0.86080000000000001</v>
      </c>
      <c r="M54" s="4" t="s">
        <v>17</v>
      </c>
      <c r="N54" s="4">
        <v>11.82</v>
      </c>
      <c r="O54" s="4">
        <v>12.12</v>
      </c>
      <c r="P54" s="30">
        <v>3.9809999999999999</v>
      </c>
      <c r="Q54" s="31">
        <v>25.277999999999999</v>
      </c>
      <c r="R54" s="4">
        <v>0.86380000000000001</v>
      </c>
      <c r="S54" s="4" t="s">
        <v>17</v>
      </c>
      <c r="T54" s="4">
        <v>11.82</v>
      </c>
      <c r="U54" s="4">
        <v>12.12</v>
      </c>
      <c r="V54" s="30">
        <v>3.839</v>
      </c>
      <c r="W54" s="31">
        <v>24.376000000000001</v>
      </c>
      <c r="X54" s="4">
        <v>0.87060000000000004</v>
      </c>
      <c r="Y54" s="4" t="s">
        <v>17</v>
      </c>
      <c r="Z54" s="4">
        <v>11.82</v>
      </c>
      <c r="AA54" s="4">
        <v>12.12</v>
      </c>
      <c r="AB54" s="30">
        <v>5.3769999999999998</v>
      </c>
      <c r="AC54" s="31">
        <v>34.137</v>
      </c>
      <c r="AD54" s="4">
        <v>0.86670000000000003</v>
      </c>
      <c r="AE54" s="4" t="s">
        <v>17</v>
      </c>
      <c r="AF54" s="4">
        <v>11.82</v>
      </c>
      <c r="AG54" s="4">
        <v>12.12</v>
      </c>
      <c r="AH54" s="30">
        <v>5.4269999999999996</v>
      </c>
      <c r="AI54" s="31">
        <v>34.46</v>
      </c>
      <c r="AJ54" s="4">
        <v>0.84430000000000005</v>
      </c>
      <c r="AK54" s="4" t="s">
        <v>16</v>
      </c>
      <c r="AL54" s="4"/>
      <c r="AM54" s="4"/>
      <c r="AN54" s="30"/>
      <c r="AO54" s="31"/>
      <c r="AP54" s="4"/>
      <c r="AQ54" s="4"/>
      <c r="AR54" s="4">
        <v>11.82</v>
      </c>
      <c r="AS54" s="4">
        <v>12.12</v>
      </c>
      <c r="AT54" s="30">
        <v>6.1719999999999997</v>
      </c>
      <c r="AU54" s="31">
        <v>39.19</v>
      </c>
      <c r="AV54" s="4">
        <v>0.86839999999999995</v>
      </c>
      <c r="AW54" s="4" t="s">
        <v>17</v>
      </c>
      <c r="AX54" s="4">
        <v>11.82</v>
      </c>
      <c r="AY54" s="4">
        <v>12.12</v>
      </c>
      <c r="AZ54" s="30">
        <v>6.3070000000000004</v>
      </c>
      <c r="BA54" s="31">
        <v>40.043999999999997</v>
      </c>
      <c r="BB54" s="4">
        <v>0.84909999999999997</v>
      </c>
      <c r="BC54" s="4" t="s">
        <v>16</v>
      </c>
      <c r="BD54" s="4">
        <v>11.82</v>
      </c>
      <c r="BE54" s="4">
        <v>12.12</v>
      </c>
      <c r="BF54" s="30">
        <v>6.4009999999999998</v>
      </c>
      <c r="BG54" s="31">
        <v>40.642000000000003</v>
      </c>
      <c r="BH54" s="4">
        <v>0.86329999999999996</v>
      </c>
      <c r="BI54" s="4" t="s">
        <v>17</v>
      </c>
      <c r="BJ54" s="4">
        <v>11.82</v>
      </c>
      <c r="BK54" s="4">
        <v>12.12</v>
      </c>
      <c r="BL54" s="30">
        <v>6.5140000000000002</v>
      </c>
      <c r="BM54" s="31">
        <v>41.356000000000002</v>
      </c>
      <c r="BN54" s="4">
        <v>0.86119999999999997</v>
      </c>
      <c r="BO54" s="4" t="s">
        <v>16</v>
      </c>
      <c r="BP54" s="4">
        <v>11.82</v>
      </c>
      <c r="BQ54" s="4">
        <v>12.12</v>
      </c>
      <c r="BR54" s="30">
        <v>6.7830000000000004</v>
      </c>
      <c r="BS54" s="31">
        <v>43.064999999999998</v>
      </c>
      <c r="BT54" s="4">
        <v>0.86199999999999999</v>
      </c>
      <c r="BU54" s="4" t="s">
        <v>16</v>
      </c>
      <c r="BV54" s="4">
        <v>11.82</v>
      </c>
      <c r="BW54" s="4">
        <v>12.12</v>
      </c>
      <c r="BX54" s="30">
        <v>6.8890000000000002</v>
      </c>
      <c r="BY54" s="31">
        <v>43.74</v>
      </c>
      <c r="BZ54" s="4">
        <v>0.85360000000000003</v>
      </c>
      <c r="CA54" s="4" t="s">
        <v>16</v>
      </c>
    </row>
    <row r="55" spans="1:79" x14ac:dyDescent="0.25">
      <c r="A55" s="4" t="s">
        <v>49</v>
      </c>
      <c r="B55" s="4">
        <v>336</v>
      </c>
      <c r="C55" s="4">
        <v>350</v>
      </c>
      <c r="D55" s="4" t="s">
        <v>102</v>
      </c>
      <c r="E55" s="4">
        <v>7.4</v>
      </c>
      <c r="F55" s="4">
        <v>3</v>
      </c>
      <c r="G55" s="4">
        <v>13</v>
      </c>
      <c r="H55" s="4">
        <v>7.42</v>
      </c>
      <c r="I55" s="4">
        <v>7.55</v>
      </c>
      <c r="J55" s="30">
        <v>0.76100000000000001</v>
      </c>
      <c r="K55" s="31">
        <v>7.8070000000000004</v>
      </c>
      <c r="L55" s="4">
        <v>0.80389999999999995</v>
      </c>
      <c r="M55" s="4" t="s">
        <v>16</v>
      </c>
      <c r="N55" s="4">
        <v>7.42</v>
      </c>
      <c r="O55" s="4">
        <v>7.55</v>
      </c>
      <c r="P55" s="30">
        <v>0.89500000000000002</v>
      </c>
      <c r="Q55" s="31">
        <v>9.1769999999999996</v>
      </c>
      <c r="R55" s="4">
        <v>0.85880000000000001</v>
      </c>
      <c r="S55" s="4" t="s">
        <v>16</v>
      </c>
      <c r="T55" s="4">
        <v>7.41</v>
      </c>
      <c r="U55" s="4">
        <v>7.55</v>
      </c>
      <c r="V55" s="30">
        <v>0.82399999999999995</v>
      </c>
      <c r="W55" s="31">
        <v>8.4529999999999994</v>
      </c>
      <c r="X55" s="4">
        <v>0.8004</v>
      </c>
      <c r="Y55" s="4" t="s">
        <v>16</v>
      </c>
      <c r="Z55" s="4">
        <v>7.41</v>
      </c>
      <c r="AA55" s="4">
        <v>7.55</v>
      </c>
      <c r="AB55" s="30">
        <v>1.44</v>
      </c>
      <c r="AC55" s="31">
        <v>14.773</v>
      </c>
      <c r="AD55" s="4">
        <v>0.78879999999999995</v>
      </c>
      <c r="AE55" s="4" t="s">
        <v>16</v>
      </c>
      <c r="AF55" s="4">
        <v>7.41</v>
      </c>
      <c r="AG55" s="4">
        <v>7.55</v>
      </c>
      <c r="AH55" s="30">
        <v>1.421</v>
      </c>
      <c r="AI55" s="31">
        <v>14.57</v>
      </c>
      <c r="AJ55" s="4">
        <v>0.81140000000000001</v>
      </c>
      <c r="AK55" s="4" t="s">
        <v>16</v>
      </c>
      <c r="AL55" s="4"/>
      <c r="AM55" s="4"/>
      <c r="AN55" s="30"/>
      <c r="AO55" s="31"/>
      <c r="AP55" s="4"/>
      <c r="AQ55" s="4"/>
      <c r="AR55" s="4">
        <v>7.41</v>
      </c>
      <c r="AS55" s="4">
        <v>7.55</v>
      </c>
      <c r="AT55" s="30">
        <v>2.524</v>
      </c>
      <c r="AU55" s="31">
        <v>25.885000000000002</v>
      </c>
      <c r="AV55" s="4">
        <v>0.86150000000000004</v>
      </c>
      <c r="AW55" s="4" t="s">
        <v>16</v>
      </c>
      <c r="AX55" s="4">
        <v>7.41</v>
      </c>
      <c r="AY55" s="4">
        <v>7.55</v>
      </c>
      <c r="AZ55" s="30">
        <v>2.5750000000000002</v>
      </c>
      <c r="BA55" s="31">
        <v>26.413</v>
      </c>
      <c r="BB55" s="4">
        <v>0.81759999999999999</v>
      </c>
      <c r="BC55" s="4" t="s">
        <v>16</v>
      </c>
      <c r="BD55" s="4">
        <v>7.41</v>
      </c>
      <c r="BE55" s="4">
        <v>7.55</v>
      </c>
      <c r="BF55" s="30">
        <v>2.7149999999999999</v>
      </c>
      <c r="BG55" s="31">
        <v>27.844000000000001</v>
      </c>
      <c r="BH55" s="4">
        <v>0.80189999999999995</v>
      </c>
      <c r="BI55" s="4" t="s">
        <v>16</v>
      </c>
      <c r="BJ55" s="4">
        <v>7.41</v>
      </c>
      <c r="BK55" s="4">
        <v>7.55</v>
      </c>
      <c r="BL55" s="30">
        <v>2.6840000000000002</v>
      </c>
      <c r="BM55" s="31">
        <v>27.532</v>
      </c>
      <c r="BN55" s="4">
        <v>0.84609999999999996</v>
      </c>
      <c r="BO55" s="4" t="s">
        <v>16</v>
      </c>
      <c r="BP55" s="4">
        <v>7.41</v>
      </c>
      <c r="BQ55" s="4">
        <v>7.55</v>
      </c>
      <c r="BR55" s="30">
        <v>2.9129999999999998</v>
      </c>
      <c r="BS55" s="31">
        <v>29.876000000000001</v>
      </c>
      <c r="BT55" s="4">
        <v>0.83930000000000005</v>
      </c>
      <c r="BU55" s="4" t="s">
        <v>16</v>
      </c>
      <c r="BV55" s="4">
        <v>7.41</v>
      </c>
      <c r="BW55" s="4">
        <v>7.55</v>
      </c>
      <c r="BX55" s="30">
        <v>2.9279999999999999</v>
      </c>
      <c r="BY55" s="31">
        <v>30.033000000000001</v>
      </c>
      <c r="BZ55" s="4">
        <v>0.78190000000000004</v>
      </c>
      <c r="CA55" s="4" t="s">
        <v>16</v>
      </c>
    </row>
    <row r="56" spans="1:79" x14ac:dyDescent="0.25">
      <c r="A56" s="4" t="s">
        <v>49</v>
      </c>
      <c r="B56" s="4">
        <v>340</v>
      </c>
      <c r="C56" s="4">
        <v>350</v>
      </c>
      <c r="D56" s="4" t="s">
        <v>103</v>
      </c>
      <c r="E56" s="4">
        <v>6.75</v>
      </c>
      <c r="F56" s="4">
        <v>2</v>
      </c>
      <c r="G56" s="4">
        <v>9</v>
      </c>
      <c r="H56" s="4">
        <v>6.59</v>
      </c>
      <c r="I56" s="4">
        <v>6.97</v>
      </c>
      <c r="J56" s="30">
        <v>0.67800000000000005</v>
      </c>
      <c r="K56" s="31">
        <v>10.045</v>
      </c>
      <c r="L56" s="4">
        <v>0.90249999999999997</v>
      </c>
      <c r="M56" s="4" t="s">
        <v>17</v>
      </c>
      <c r="N56" s="4">
        <v>6.58</v>
      </c>
      <c r="O56" s="4">
        <v>6.97</v>
      </c>
      <c r="P56" s="30">
        <v>0.69599999999999995</v>
      </c>
      <c r="Q56" s="31">
        <v>10.318</v>
      </c>
      <c r="R56" s="4">
        <v>0.90600000000000003</v>
      </c>
      <c r="S56" s="4" t="s">
        <v>17</v>
      </c>
      <c r="T56" s="4">
        <v>6.59</v>
      </c>
      <c r="U56" s="4">
        <v>6.97</v>
      </c>
      <c r="V56" s="30">
        <v>0.73399999999999999</v>
      </c>
      <c r="W56" s="31">
        <v>10.878</v>
      </c>
      <c r="X56" s="4">
        <v>0.90439999999999998</v>
      </c>
      <c r="Y56" s="4" t="s">
        <v>17</v>
      </c>
      <c r="Z56" s="4">
        <v>6.59</v>
      </c>
      <c r="AA56" s="4">
        <v>6.96</v>
      </c>
      <c r="AB56" s="30">
        <v>1.038</v>
      </c>
      <c r="AC56" s="31">
        <v>15.38</v>
      </c>
      <c r="AD56" s="4">
        <v>0.91610000000000003</v>
      </c>
      <c r="AE56" s="4" t="s">
        <v>17</v>
      </c>
      <c r="AF56" s="4">
        <v>6.59</v>
      </c>
      <c r="AG56" s="4">
        <v>6.97</v>
      </c>
      <c r="AH56" s="30">
        <v>1.0640000000000001</v>
      </c>
      <c r="AI56" s="31">
        <v>15.757</v>
      </c>
      <c r="AJ56" s="4">
        <v>0.90010000000000001</v>
      </c>
      <c r="AK56" s="4" t="s">
        <v>17</v>
      </c>
      <c r="AL56" s="4"/>
      <c r="AM56" s="4"/>
      <c r="AN56" s="30"/>
      <c r="AO56" s="31"/>
      <c r="AP56" s="4"/>
      <c r="AQ56" s="4"/>
      <c r="AR56" s="4">
        <v>6.59</v>
      </c>
      <c r="AS56" s="4">
        <v>6.97</v>
      </c>
      <c r="AT56" s="30">
        <v>1.391</v>
      </c>
      <c r="AU56" s="31">
        <v>20.611999999999998</v>
      </c>
      <c r="AV56" s="4">
        <v>0.91100000000000003</v>
      </c>
      <c r="AW56" s="4" t="s">
        <v>17</v>
      </c>
      <c r="AX56" s="4">
        <v>6.59</v>
      </c>
      <c r="AY56" s="4">
        <v>6.97</v>
      </c>
      <c r="AZ56" s="30">
        <v>1.3640000000000001</v>
      </c>
      <c r="BA56" s="31">
        <v>20.206</v>
      </c>
      <c r="BB56" s="4">
        <v>0.91139999999999999</v>
      </c>
      <c r="BC56" s="4" t="s">
        <v>17</v>
      </c>
      <c r="BD56" s="4">
        <v>6.59</v>
      </c>
      <c r="BE56" s="4">
        <v>6.97</v>
      </c>
      <c r="BF56" s="30">
        <v>1.4550000000000001</v>
      </c>
      <c r="BG56" s="31">
        <v>21.56</v>
      </c>
      <c r="BH56" s="4">
        <v>0.91690000000000005</v>
      </c>
      <c r="BI56" s="4" t="s">
        <v>17</v>
      </c>
      <c r="BJ56" s="4">
        <v>6.59</v>
      </c>
      <c r="BK56" s="4">
        <v>6.97</v>
      </c>
      <c r="BL56" s="30">
        <v>1.4159999999999999</v>
      </c>
      <c r="BM56" s="31">
        <v>20.971</v>
      </c>
      <c r="BN56" s="4">
        <v>0.90549999999999997</v>
      </c>
      <c r="BO56" s="4" t="s">
        <v>17</v>
      </c>
      <c r="BP56" s="4">
        <v>6.59</v>
      </c>
      <c r="BQ56" s="4">
        <v>6.97</v>
      </c>
      <c r="BR56" s="30">
        <v>1.546</v>
      </c>
      <c r="BS56" s="31">
        <v>22.908000000000001</v>
      </c>
      <c r="BT56" s="4">
        <v>0.90869999999999995</v>
      </c>
      <c r="BU56" s="4" t="s">
        <v>17</v>
      </c>
      <c r="BV56" s="4">
        <v>6.59</v>
      </c>
      <c r="BW56" s="4">
        <v>6.97</v>
      </c>
      <c r="BX56" s="30">
        <v>1.528</v>
      </c>
      <c r="BY56" s="31">
        <v>22.63</v>
      </c>
      <c r="BZ56" s="4">
        <v>0.9012</v>
      </c>
      <c r="CA56" s="4" t="s">
        <v>17</v>
      </c>
    </row>
    <row r="57" spans="1:79" x14ac:dyDescent="0.25">
      <c r="A57" s="4" t="s">
        <v>49</v>
      </c>
      <c r="B57" s="4">
        <v>355</v>
      </c>
      <c r="C57" s="4">
        <v>379</v>
      </c>
      <c r="D57" s="4" t="s">
        <v>104</v>
      </c>
      <c r="E57" s="4">
        <v>10.43</v>
      </c>
      <c r="F57" s="4">
        <v>5</v>
      </c>
      <c r="G57" s="4">
        <v>21</v>
      </c>
      <c r="H57" s="4">
        <v>10.15</v>
      </c>
      <c r="I57" s="4">
        <v>10.9</v>
      </c>
      <c r="J57" s="30">
        <v>2.044</v>
      </c>
      <c r="K57" s="31">
        <v>12.977</v>
      </c>
      <c r="L57" s="4">
        <v>0.82450000000000001</v>
      </c>
      <c r="M57" s="4" t="s">
        <v>16</v>
      </c>
      <c r="N57" s="4">
        <v>10.15</v>
      </c>
      <c r="O57" s="4">
        <v>10.9</v>
      </c>
      <c r="P57" s="30">
        <v>2.14</v>
      </c>
      <c r="Q57" s="31">
        <v>13.585000000000001</v>
      </c>
      <c r="R57" s="4">
        <v>0.86519999999999997</v>
      </c>
      <c r="S57" s="4" t="s">
        <v>16</v>
      </c>
      <c r="T57" s="4">
        <v>10.16</v>
      </c>
      <c r="U57" s="4">
        <v>10.91</v>
      </c>
      <c r="V57" s="30">
        <v>2.1059999999999999</v>
      </c>
      <c r="W57" s="31">
        <v>13.369</v>
      </c>
      <c r="X57" s="4">
        <v>0.86529999999999996</v>
      </c>
      <c r="Y57" s="4" t="s">
        <v>16</v>
      </c>
      <c r="Z57" s="4">
        <v>10.15</v>
      </c>
      <c r="AA57" s="4">
        <v>10.91</v>
      </c>
      <c r="AB57" s="30">
        <v>2.6880000000000002</v>
      </c>
      <c r="AC57" s="31">
        <v>17.068999999999999</v>
      </c>
      <c r="AD57" s="4">
        <v>0.88109999999999999</v>
      </c>
      <c r="AE57" s="4" t="s">
        <v>16</v>
      </c>
      <c r="AF57" s="4">
        <v>10.15</v>
      </c>
      <c r="AG57" s="4">
        <v>10.91</v>
      </c>
      <c r="AH57" s="30">
        <v>2.72</v>
      </c>
      <c r="AI57" s="31">
        <v>17.273</v>
      </c>
      <c r="AJ57" s="4">
        <v>0.89200000000000002</v>
      </c>
      <c r="AK57" s="4" t="s">
        <v>16</v>
      </c>
      <c r="AL57" s="4"/>
      <c r="AM57" s="4"/>
      <c r="AN57" s="30"/>
      <c r="AO57" s="31"/>
      <c r="AP57" s="4"/>
      <c r="AQ57" s="4"/>
      <c r="AR57" s="4">
        <v>10.15</v>
      </c>
      <c r="AS57" s="4">
        <v>10.91</v>
      </c>
      <c r="AT57" s="30">
        <v>2.87</v>
      </c>
      <c r="AU57" s="31">
        <v>18.224</v>
      </c>
      <c r="AV57" s="4">
        <v>0.89319999999999999</v>
      </c>
      <c r="AW57" s="4" t="s">
        <v>16</v>
      </c>
      <c r="AX57" s="4">
        <v>10.16</v>
      </c>
      <c r="AY57" s="4">
        <v>10.9</v>
      </c>
      <c r="AZ57" s="30">
        <v>2.895</v>
      </c>
      <c r="BA57" s="31">
        <v>18.38</v>
      </c>
      <c r="BB57" s="4">
        <v>0.87390000000000001</v>
      </c>
      <c r="BC57" s="4" t="s">
        <v>16</v>
      </c>
      <c r="BD57" s="4">
        <v>10.15</v>
      </c>
      <c r="BE57" s="4">
        <v>10.91</v>
      </c>
      <c r="BF57" s="30">
        <v>3.028</v>
      </c>
      <c r="BG57" s="31">
        <v>19.225000000000001</v>
      </c>
      <c r="BH57" s="4">
        <v>0.89139999999999997</v>
      </c>
      <c r="BI57" s="4" t="s">
        <v>16</v>
      </c>
      <c r="BJ57" s="4">
        <v>10.15</v>
      </c>
      <c r="BK57" s="4">
        <v>10.91</v>
      </c>
      <c r="BL57" s="30">
        <v>3.3370000000000002</v>
      </c>
      <c r="BM57" s="31">
        <v>21.187000000000001</v>
      </c>
      <c r="BN57" s="4">
        <v>0.89639999999999997</v>
      </c>
      <c r="BO57" s="4" t="s">
        <v>16</v>
      </c>
      <c r="BP57" s="4">
        <v>10.15</v>
      </c>
      <c r="BQ57" s="4">
        <v>10.91</v>
      </c>
      <c r="BR57" s="30">
        <v>3.4630000000000001</v>
      </c>
      <c r="BS57" s="31">
        <v>21.989000000000001</v>
      </c>
      <c r="BT57" s="4">
        <v>0.89529999999999998</v>
      </c>
      <c r="BU57" s="4" t="s">
        <v>16</v>
      </c>
      <c r="BV57" s="4">
        <v>10.15</v>
      </c>
      <c r="BW57" s="4">
        <v>10.91</v>
      </c>
      <c r="BX57" s="30">
        <v>3.5059999999999998</v>
      </c>
      <c r="BY57" s="31">
        <v>22.263000000000002</v>
      </c>
      <c r="BZ57" s="4">
        <v>0.89429999999999998</v>
      </c>
      <c r="CA57" s="4" t="s">
        <v>16</v>
      </c>
    </row>
    <row r="58" spans="1:79" x14ac:dyDescent="0.25">
      <c r="A58" s="4" t="s">
        <v>49</v>
      </c>
      <c r="B58" s="4">
        <v>370</v>
      </c>
      <c r="C58" s="4">
        <v>379</v>
      </c>
      <c r="D58" s="4" t="s">
        <v>105</v>
      </c>
      <c r="E58" s="4">
        <v>9.61</v>
      </c>
      <c r="F58" s="4">
        <v>2</v>
      </c>
      <c r="G58" s="4">
        <v>7</v>
      </c>
      <c r="H58" s="4">
        <v>9.5399999999999991</v>
      </c>
      <c r="I58" s="4">
        <v>9.61</v>
      </c>
      <c r="J58" s="30">
        <v>2.3740000000000001</v>
      </c>
      <c r="K58" s="31">
        <v>45.215000000000003</v>
      </c>
      <c r="L58" s="4">
        <v>0.87080000000000002</v>
      </c>
      <c r="M58" s="4" t="s">
        <v>16</v>
      </c>
      <c r="N58" s="4">
        <v>9.5399999999999991</v>
      </c>
      <c r="O58" s="4">
        <v>9.61</v>
      </c>
      <c r="P58" s="30">
        <v>2.3330000000000002</v>
      </c>
      <c r="Q58" s="31">
        <v>44.447000000000003</v>
      </c>
      <c r="R58" s="4">
        <v>0.89900000000000002</v>
      </c>
      <c r="S58" s="4" t="s">
        <v>16</v>
      </c>
      <c r="T58" s="4">
        <v>9.5399999999999991</v>
      </c>
      <c r="U58" s="4">
        <v>9.6</v>
      </c>
      <c r="V58" s="30">
        <v>2.3439999999999999</v>
      </c>
      <c r="W58" s="31">
        <v>44.639000000000003</v>
      </c>
      <c r="X58" s="4">
        <v>0.86050000000000004</v>
      </c>
      <c r="Y58" s="4" t="s">
        <v>16</v>
      </c>
      <c r="Z58" s="4">
        <v>9.5399999999999991</v>
      </c>
      <c r="AA58" s="4">
        <v>9.61</v>
      </c>
      <c r="AB58" s="30">
        <v>2.871</v>
      </c>
      <c r="AC58" s="31">
        <v>54.682000000000002</v>
      </c>
      <c r="AD58" s="4">
        <v>0.88219999999999998</v>
      </c>
      <c r="AE58" s="4" t="s">
        <v>16</v>
      </c>
      <c r="AF58" s="4">
        <v>9.5399999999999991</v>
      </c>
      <c r="AG58" s="4">
        <v>9.6</v>
      </c>
      <c r="AH58" s="30">
        <v>2.9039999999999999</v>
      </c>
      <c r="AI58" s="31">
        <v>55.31</v>
      </c>
      <c r="AJ58" s="4">
        <v>0.89229999999999998</v>
      </c>
      <c r="AK58" s="4" t="s">
        <v>16</v>
      </c>
      <c r="AL58" s="4"/>
      <c r="AM58" s="4"/>
      <c r="AN58" s="30"/>
      <c r="AO58" s="31"/>
      <c r="AP58" s="4"/>
      <c r="AQ58" s="4"/>
      <c r="AR58" s="4">
        <v>9.51</v>
      </c>
      <c r="AS58" s="4">
        <v>9.69</v>
      </c>
      <c r="AT58" s="30">
        <v>3.0640000000000001</v>
      </c>
      <c r="AU58" s="31">
        <v>58.37</v>
      </c>
      <c r="AV58" s="4">
        <v>0.89219999999999999</v>
      </c>
      <c r="AW58" s="4" t="s">
        <v>16</v>
      </c>
      <c r="AX58" s="4">
        <v>9.5399999999999991</v>
      </c>
      <c r="AY58" s="4">
        <v>9.6</v>
      </c>
      <c r="AZ58" s="30">
        <v>3.0779999999999998</v>
      </c>
      <c r="BA58" s="31">
        <v>58.622</v>
      </c>
      <c r="BB58" s="4">
        <v>0.88429999999999997</v>
      </c>
      <c r="BC58" s="4" t="s">
        <v>16</v>
      </c>
      <c r="BD58" s="4">
        <v>9.5399999999999991</v>
      </c>
      <c r="BE58" s="4">
        <v>9.6</v>
      </c>
      <c r="BF58" s="30">
        <v>3.1739999999999999</v>
      </c>
      <c r="BG58" s="31">
        <v>60.460999999999999</v>
      </c>
      <c r="BH58" s="4">
        <v>0.87880000000000003</v>
      </c>
      <c r="BI58" s="4" t="s">
        <v>16</v>
      </c>
      <c r="BJ58" s="4">
        <v>9.5399999999999991</v>
      </c>
      <c r="BK58" s="4">
        <v>9.61</v>
      </c>
      <c r="BL58" s="30">
        <v>3.3279999999999998</v>
      </c>
      <c r="BM58" s="31">
        <v>63.398000000000003</v>
      </c>
      <c r="BN58" s="4">
        <v>0.88890000000000002</v>
      </c>
      <c r="BO58" s="4" t="s">
        <v>16</v>
      </c>
      <c r="BP58" s="4">
        <v>9.5399999999999991</v>
      </c>
      <c r="BQ58" s="4">
        <v>9.6</v>
      </c>
      <c r="BR58" s="30">
        <v>3.4380000000000002</v>
      </c>
      <c r="BS58" s="31">
        <v>65.480999999999995</v>
      </c>
      <c r="BT58" s="4">
        <v>0.89890000000000003</v>
      </c>
      <c r="BU58" s="4" t="s">
        <v>16</v>
      </c>
      <c r="BV58" s="4">
        <v>9.5399999999999991</v>
      </c>
      <c r="BW58" s="4">
        <v>9.6</v>
      </c>
      <c r="BX58" s="30">
        <v>3.4580000000000002</v>
      </c>
      <c r="BY58" s="31">
        <v>65.873999999999995</v>
      </c>
      <c r="BZ58" s="4">
        <v>0.88149999999999995</v>
      </c>
      <c r="CA58" s="4" t="s">
        <v>16</v>
      </c>
    </row>
    <row r="59" spans="1:79" x14ac:dyDescent="0.25">
      <c r="A59" s="4" t="s">
        <v>49</v>
      </c>
      <c r="B59" s="4">
        <v>370</v>
      </c>
      <c r="C59" s="4">
        <v>381</v>
      </c>
      <c r="D59" s="4" t="s">
        <v>106</v>
      </c>
      <c r="E59" s="4">
        <v>10.050000000000001</v>
      </c>
      <c r="F59" s="4">
        <v>2</v>
      </c>
      <c r="G59" s="4">
        <v>9</v>
      </c>
      <c r="H59" s="4">
        <v>9.93</v>
      </c>
      <c r="I59" s="4">
        <v>10.25</v>
      </c>
      <c r="J59" s="30">
        <v>2.21</v>
      </c>
      <c r="K59" s="31">
        <v>32.738</v>
      </c>
      <c r="L59" s="4">
        <v>0.92500000000000004</v>
      </c>
      <c r="M59" s="4" t="s">
        <v>16</v>
      </c>
      <c r="N59" s="4">
        <v>9.94</v>
      </c>
      <c r="O59" s="4">
        <v>10.25</v>
      </c>
      <c r="P59" s="30">
        <v>2.2149999999999999</v>
      </c>
      <c r="Q59" s="31">
        <v>32.811</v>
      </c>
      <c r="R59" s="4">
        <v>0.93899999999999995</v>
      </c>
      <c r="S59" s="4" t="s">
        <v>16</v>
      </c>
      <c r="T59" s="4">
        <v>9.93</v>
      </c>
      <c r="U59" s="4">
        <v>10.25</v>
      </c>
      <c r="V59" s="30">
        <v>2.2109999999999999</v>
      </c>
      <c r="W59" s="31">
        <v>32.759</v>
      </c>
      <c r="X59" s="4">
        <v>0.9274</v>
      </c>
      <c r="Y59" s="4" t="s">
        <v>16</v>
      </c>
      <c r="Z59" s="4">
        <v>9.93</v>
      </c>
      <c r="AA59" s="4">
        <v>10.25</v>
      </c>
      <c r="AB59" s="30">
        <v>2.9889999999999999</v>
      </c>
      <c r="AC59" s="31">
        <v>44.283999999999999</v>
      </c>
      <c r="AD59" s="4">
        <v>0.93300000000000005</v>
      </c>
      <c r="AE59" s="4" t="s">
        <v>16</v>
      </c>
      <c r="AF59" s="4">
        <v>9.93</v>
      </c>
      <c r="AG59" s="4">
        <v>10.25</v>
      </c>
      <c r="AH59" s="30">
        <v>3.0249999999999999</v>
      </c>
      <c r="AI59" s="31">
        <v>44.816000000000003</v>
      </c>
      <c r="AJ59" s="4">
        <v>0.92879999999999996</v>
      </c>
      <c r="AK59" s="4" t="s">
        <v>16</v>
      </c>
      <c r="AL59" s="4"/>
      <c r="AM59" s="4"/>
      <c r="AN59" s="30"/>
      <c r="AO59" s="31"/>
      <c r="AP59" s="4"/>
      <c r="AQ59" s="4"/>
      <c r="AR59" s="4">
        <v>9.93</v>
      </c>
      <c r="AS59" s="4">
        <v>10.25</v>
      </c>
      <c r="AT59" s="30">
        <v>3.516</v>
      </c>
      <c r="AU59" s="31">
        <v>52.094000000000001</v>
      </c>
      <c r="AV59" s="4">
        <v>0.93589999999999995</v>
      </c>
      <c r="AW59" s="4" t="s">
        <v>16</v>
      </c>
      <c r="AX59" s="4">
        <v>9.93</v>
      </c>
      <c r="AY59" s="4">
        <v>10.25</v>
      </c>
      <c r="AZ59" s="30">
        <v>3.4969999999999999</v>
      </c>
      <c r="BA59" s="31">
        <v>51.81</v>
      </c>
      <c r="BB59" s="4">
        <v>0.93059999999999998</v>
      </c>
      <c r="BC59" s="4" t="s">
        <v>16</v>
      </c>
      <c r="BD59" s="4">
        <v>9.93</v>
      </c>
      <c r="BE59" s="4">
        <v>10.25</v>
      </c>
      <c r="BF59" s="30">
        <v>3.5760000000000001</v>
      </c>
      <c r="BG59" s="31">
        <v>52.981999999999999</v>
      </c>
      <c r="BH59" s="4">
        <v>0.92989999999999995</v>
      </c>
      <c r="BI59" s="4" t="s">
        <v>16</v>
      </c>
      <c r="BJ59" s="4">
        <v>9.93</v>
      </c>
      <c r="BK59" s="4">
        <v>10.25</v>
      </c>
      <c r="BL59" s="30">
        <v>3.762</v>
      </c>
      <c r="BM59" s="31">
        <v>55.738999999999997</v>
      </c>
      <c r="BN59" s="4">
        <v>0.92869999999999997</v>
      </c>
      <c r="BO59" s="4" t="s">
        <v>16</v>
      </c>
      <c r="BP59" s="4">
        <v>9.93</v>
      </c>
      <c r="BQ59" s="4">
        <v>10.25</v>
      </c>
      <c r="BR59" s="30">
        <v>3.8460000000000001</v>
      </c>
      <c r="BS59" s="31">
        <v>56.984000000000002</v>
      </c>
      <c r="BT59" s="4">
        <v>0.92889999999999995</v>
      </c>
      <c r="BU59" s="4" t="s">
        <v>16</v>
      </c>
      <c r="BV59" s="4">
        <v>9.93</v>
      </c>
      <c r="BW59" s="4">
        <v>10.25</v>
      </c>
      <c r="BX59" s="30">
        <v>3.8639999999999999</v>
      </c>
      <c r="BY59" s="31">
        <v>57.238999999999997</v>
      </c>
      <c r="BZ59" s="4">
        <v>0.91459999999999997</v>
      </c>
      <c r="CA59" s="4" t="s">
        <v>16</v>
      </c>
    </row>
    <row r="60" spans="1:79" x14ac:dyDescent="0.25">
      <c r="A60" s="4" t="s">
        <v>49</v>
      </c>
      <c r="B60" s="4">
        <v>382</v>
      </c>
      <c r="C60" s="4">
        <v>394</v>
      </c>
      <c r="D60" s="4" t="s">
        <v>107</v>
      </c>
      <c r="E60" s="4">
        <v>9.08</v>
      </c>
      <c r="F60" s="4">
        <v>2</v>
      </c>
      <c r="G60" s="4">
        <v>11</v>
      </c>
      <c r="H60" s="4">
        <v>8.98</v>
      </c>
      <c r="I60" s="4">
        <v>9.4</v>
      </c>
      <c r="J60" s="30">
        <v>0.63300000000000001</v>
      </c>
      <c r="K60" s="31">
        <v>7.6769999999999996</v>
      </c>
      <c r="L60" s="4">
        <v>0.91779999999999995</v>
      </c>
      <c r="M60" s="4" t="s">
        <v>17</v>
      </c>
      <c r="N60" s="4">
        <v>8.98</v>
      </c>
      <c r="O60" s="4">
        <v>9.4</v>
      </c>
      <c r="P60" s="30">
        <v>0.72299999999999998</v>
      </c>
      <c r="Q60" s="31">
        <v>8.7690000000000001</v>
      </c>
      <c r="R60" s="4">
        <v>0.91559999999999997</v>
      </c>
      <c r="S60" s="4" t="s">
        <v>17</v>
      </c>
      <c r="T60" s="4">
        <v>8.9700000000000006</v>
      </c>
      <c r="U60" s="4">
        <v>9.39</v>
      </c>
      <c r="V60" s="30">
        <v>0.64500000000000002</v>
      </c>
      <c r="W60" s="31">
        <v>7.8230000000000004</v>
      </c>
      <c r="X60" s="4">
        <v>0.91190000000000004</v>
      </c>
      <c r="Y60" s="4" t="s">
        <v>17</v>
      </c>
      <c r="Z60" s="4">
        <v>8.98</v>
      </c>
      <c r="AA60" s="4">
        <v>9.4</v>
      </c>
      <c r="AB60" s="30">
        <v>1.274</v>
      </c>
      <c r="AC60" s="31">
        <v>15.448</v>
      </c>
      <c r="AD60" s="4">
        <v>0.92110000000000003</v>
      </c>
      <c r="AE60" s="4" t="s">
        <v>17</v>
      </c>
      <c r="AF60" s="4">
        <v>8.9700000000000006</v>
      </c>
      <c r="AG60" s="4">
        <v>9.39</v>
      </c>
      <c r="AH60" s="30">
        <v>1.2849999999999999</v>
      </c>
      <c r="AI60" s="31">
        <v>15.577</v>
      </c>
      <c r="AJ60" s="4">
        <v>0.91669999999999996</v>
      </c>
      <c r="AK60" s="4" t="s">
        <v>17</v>
      </c>
      <c r="AL60" s="4"/>
      <c r="AM60" s="4"/>
      <c r="AN60" s="30"/>
      <c r="AO60" s="31"/>
      <c r="AP60" s="4"/>
      <c r="AQ60" s="4"/>
      <c r="AR60" s="4">
        <v>8.9700000000000006</v>
      </c>
      <c r="AS60" s="4">
        <v>9.39</v>
      </c>
      <c r="AT60" s="30">
        <v>1.4179999999999999</v>
      </c>
      <c r="AU60" s="31">
        <v>17.183</v>
      </c>
      <c r="AV60" s="4">
        <v>0.92149999999999999</v>
      </c>
      <c r="AW60" s="4" t="s">
        <v>17</v>
      </c>
      <c r="AX60" s="4">
        <v>8.9700000000000006</v>
      </c>
      <c r="AY60" s="4">
        <v>9.39</v>
      </c>
      <c r="AZ60" s="30">
        <v>1.3939999999999999</v>
      </c>
      <c r="BA60" s="31">
        <v>16.893000000000001</v>
      </c>
      <c r="BB60" s="4">
        <v>0.9194</v>
      </c>
      <c r="BC60" s="4" t="s">
        <v>17</v>
      </c>
      <c r="BD60" s="4">
        <v>8.9700000000000006</v>
      </c>
      <c r="BE60" s="4">
        <v>9.39</v>
      </c>
      <c r="BF60" s="30">
        <v>1.4339999999999999</v>
      </c>
      <c r="BG60" s="31">
        <v>17.376000000000001</v>
      </c>
      <c r="BH60" s="4">
        <v>0.9214</v>
      </c>
      <c r="BI60" s="4" t="s">
        <v>17</v>
      </c>
      <c r="BJ60" s="4">
        <v>8.98</v>
      </c>
      <c r="BK60" s="4">
        <v>9.4</v>
      </c>
      <c r="BL60" s="30">
        <v>1.9810000000000001</v>
      </c>
      <c r="BM60" s="31">
        <v>24.010999999999999</v>
      </c>
      <c r="BN60" s="4">
        <v>0.91990000000000005</v>
      </c>
      <c r="BO60" s="4" t="s">
        <v>17</v>
      </c>
      <c r="BP60" s="4">
        <v>8.9700000000000006</v>
      </c>
      <c r="BQ60" s="4">
        <v>9.39</v>
      </c>
      <c r="BR60" s="30">
        <v>2.0310000000000001</v>
      </c>
      <c r="BS60" s="31">
        <v>24.620999999999999</v>
      </c>
      <c r="BT60" s="4">
        <v>0.91220000000000001</v>
      </c>
      <c r="BU60" s="4" t="s">
        <v>17</v>
      </c>
      <c r="BV60" s="4">
        <v>8.9700000000000006</v>
      </c>
      <c r="BW60" s="4">
        <v>9.39</v>
      </c>
      <c r="BX60" s="30">
        <v>2.0550000000000002</v>
      </c>
      <c r="BY60" s="31">
        <v>24.914999999999999</v>
      </c>
      <c r="BZ60" s="4">
        <v>0.90669999999999995</v>
      </c>
      <c r="CA60" s="4" t="s">
        <v>17</v>
      </c>
    </row>
    <row r="61" spans="1:79" x14ac:dyDescent="0.25">
      <c r="A61" s="4" t="s">
        <v>49</v>
      </c>
      <c r="B61" s="4">
        <v>383</v>
      </c>
      <c r="C61" s="4">
        <v>394</v>
      </c>
      <c r="D61" s="4" t="s">
        <v>108</v>
      </c>
      <c r="E61" s="4">
        <v>7.88</v>
      </c>
      <c r="F61" s="4">
        <v>2</v>
      </c>
      <c r="G61" s="4">
        <v>10</v>
      </c>
      <c r="H61" s="4">
        <v>7.7</v>
      </c>
      <c r="I61" s="4">
        <v>8.16</v>
      </c>
      <c r="J61" s="30">
        <v>0.63200000000000001</v>
      </c>
      <c r="K61" s="31">
        <v>8.4309999999999992</v>
      </c>
      <c r="L61" s="4">
        <v>0.88990000000000002</v>
      </c>
      <c r="M61" s="4" t="s">
        <v>16</v>
      </c>
      <c r="N61" s="4">
        <v>7.7</v>
      </c>
      <c r="O61" s="4">
        <v>8.16</v>
      </c>
      <c r="P61" s="30">
        <v>0.72299999999999998</v>
      </c>
      <c r="Q61" s="31">
        <v>9.6449999999999996</v>
      </c>
      <c r="R61" s="4">
        <v>0.89119999999999999</v>
      </c>
      <c r="S61" s="4" t="s">
        <v>16</v>
      </c>
      <c r="T61" s="4">
        <v>7.7</v>
      </c>
      <c r="U61" s="4">
        <v>8.16</v>
      </c>
      <c r="V61" s="30">
        <v>0.66500000000000004</v>
      </c>
      <c r="W61" s="31">
        <v>8.8629999999999995</v>
      </c>
      <c r="X61" s="4">
        <v>0.8962</v>
      </c>
      <c r="Y61" s="4" t="s">
        <v>16</v>
      </c>
      <c r="Z61" s="4">
        <v>7.7</v>
      </c>
      <c r="AA61" s="4">
        <v>8.16</v>
      </c>
      <c r="AB61" s="30">
        <v>1.3160000000000001</v>
      </c>
      <c r="AC61" s="31">
        <v>17.545000000000002</v>
      </c>
      <c r="AD61" s="4">
        <v>0.87829999999999997</v>
      </c>
      <c r="AE61" s="4" t="s">
        <v>16</v>
      </c>
      <c r="AF61" s="4">
        <v>7.7</v>
      </c>
      <c r="AG61" s="4">
        <v>8.16</v>
      </c>
      <c r="AH61" s="30">
        <v>1.3069999999999999</v>
      </c>
      <c r="AI61" s="31">
        <v>17.422000000000001</v>
      </c>
      <c r="AJ61" s="4">
        <v>0.88380000000000003</v>
      </c>
      <c r="AK61" s="4" t="s">
        <v>16</v>
      </c>
      <c r="AL61" s="4"/>
      <c r="AM61" s="4"/>
      <c r="AN61" s="30"/>
      <c r="AO61" s="31"/>
      <c r="AP61" s="4"/>
      <c r="AQ61" s="4"/>
      <c r="AR61" s="4">
        <v>7.7</v>
      </c>
      <c r="AS61" s="4">
        <v>8.16</v>
      </c>
      <c r="AT61" s="30">
        <v>1.45</v>
      </c>
      <c r="AU61" s="31">
        <v>19.332000000000001</v>
      </c>
      <c r="AV61" s="4">
        <v>0.89180000000000004</v>
      </c>
      <c r="AW61" s="4" t="s">
        <v>16</v>
      </c>
      <c r="AX61" s="4">
        <v>7.7</v>
      </c>
      <c r="AY61" s="4">
        <v>8.16</v>
      </c>
      <c r="AZ61" s="30">
        <v>1.4930000000000001</v>
      </c>
      <c r="BA61" s="31">
        <v>19.902000000000001</v>
      </c>
      <c r="BB61" s="4">
        <v>0.88190000000000002</v>
      </c>
      <c r="BC61" s="4" t="s">
        <v>16</v>
      </c>
      <c r="BD61" s="4">
        <v>7.7</v>
      </c>
      <c r="BE61" s="4">
        <v>8.16</v>
      </c>
      <c r="BF61" s="30">
        <v>1.488</v>
      </c>
      <c r="BG61" s="31">
        <v>19.844999999999999</v>
      </c>
      <c r="BH61" s="4">
        <v>0.88570000000000004</v>
      </c>
      <c r="BI61" s="4" t="s">
        <v>16</v>
      </c>
      <c r="BJ61" s="4">
        <v>7.7</v>
      </c>
      <c r="BK61" s="4">
        <v>8.16</v>
      </c>
      <c r="BL61" s="30">
        <v>2.0190000000000001</v>
      </c>
      <c r="BM61" s="31">
        <v>26.922000000000001</v>
      </c>
      <c r="BN61" s="4">
        <v>0.877</v>
      </c>
      <c r="BO61" s="4" t="s">
        <v>16</v>
      </c>
      <c r="BP61" s="4">
        <v>7.7</v>
      </c>
      <c r="BQ61" s="4">
        <v>8.16</v>
      </c>
      <c r="BR61" s="30">
        <v>2.1240000000000001</v>
      </c>
      <c r="BS61" s="31">
        <v>28.321999999999999</v>
      </c>
      <c r="BT61" s="4">
        <v>0.88590000000000002</v>
      </c>
      <c r="BU61" s="4" t="s">
        <v>16</v>
      </c>
      <c r="BV61" s="4">
        <v>7.7</v>
      </c>
      <c r="BW61" s="4">
        <v>8.16</v>
      </c>
      <c r="BX61" s="30">
        <v>2.1309999999999998</v>
      </c>
      <c r="BY61" s="31">
        <v>28.416</v>
      </c>
      <c r="BZ61" s="4">
        <v>0.87450000000000006</v>
      </c>
      <c r="CA61" s="4" t="s">
        <v>16</v>
      </c>
    </row>
    <row r="62" spans="1:79" x14ac:dyDescent="0.25">
      <c r="A62" s="4" t="s">
        <v>49</v>
      </c>
      <c r="B62" s="4">
        <v>395</v>
      </c>
      <c r="C62" s="4">
        <v>407</v>
      </c>
      <c r="D62" s="4" t="s">
        <v>109</v>
      </c>
      <c r="E62" s="4">
        <v>5.48</v>
      </c>
      <c r="F62" s="4">
        <v>3</v>
      </c>
      <c r="G62" s="4">
        <v>9</v>
      </c>
      <c r="H62" s="4">
        <v>5.4</v>
      </c>
      <c r="I62" s="4">
        <v>5.98</v>
      </c>
      <c r="J62" s="30">
        <v>0.56999999999999995</v>
      </c>
      <c r="K62" s="31">
        <v>8.4469999999999992</v>
      </c>
      <c r="L62" s="4">
        <v>0.92359999999999998</v>
      </c>
      <c r="M62" s="4" t="s">
        <v>17</v>
      </c>
      <c r="N62" s="4">
        <v>5.39</v>
      </c>
      <c r="O62" s="4">
        <v>5.98</v>
      </c>
      <c r="P62" s="30">
        <v>0.63600000000000001</v>
      </c>
      <c r="Q62" s="31">
        <v>9.4190000000000005</v>
      </c>
      <c r="R62" s="4">
        <v>0.93459999999999999</v>
      </c>
      <c r="S62" s="4" t="s">
        <v>17</v>
      </c>
      <c r="T62" s="4">
        <v>5.4</v>
      </c>
      <c r="U62" s="4">
        <v>5.98</v>
      </c>
      <c r="V62" s="30">
        <v>0.624</v>
      </c>
      <c r="W62" s="31">
        <v>9.2449999999999992</v>
      </c>
      <c r="X62" s="4">
        <v>0.91820000000000002</v>
      </c>
      <c r="Y62" s="4" t="s">
        <v>17</v>
      </c>
      <c r="Z62" s="4">
        <v>5.39</v>
      </c>
      <c r="AA62" s="4">
        <v>5.98</v>
      </c>
      <c r="AB62" s="30">
        <v>1.0149999999999999</v>
      </c>
      <c r="AC62" s="31">
        <v>15.041</v>
      </c>
      <c r="AD62" s="4">
        <v>0.92010000000000003</v>
      </c>
      <c r="AE62" s="4" t="s">
        <v>17</v>
      </c>
      <c r="AF62" s="4">
        <v>5.4</v>
      </c>
      <c r="AG62" s="4">
        <v>5.98</v>
      </c>
      <c r="AH62" s="30">
        <v>1.0289999999999999</v>
      </c>
      <c r="AI62" s="31">
        <v>15.243</v>
      </c>
      <c r="AJ62" s="4">
        <v>0.9355</v>
      </c>
      <c r="AK62" s="4" t="s">
        <v>17</v>
      </c>
      <c r="AL62" s="4"/>
      <c r="AM62" s="4"/>
      <c r="AN62" s="30"/>
      <c r="AO62" s="31"/>
      <c r="AP62" s="4"/>
      <c r="AQ62" s="4"/>
      <c r="AR62" s="4">
        <v>5.4</v>
      </c>
      <c r="AS62" s="4">
        <v>5.98</v>
      </c>
      <c r="AT62" s="30">
        <v>1.44</v>
      </c>
      <c r="AU62" s="31">
        <v>21.338999999999999</v>
      </c>
      <c r="AV62" s="4">
        <v>0.92689999999999995</v>
      </c>
      <c r="AW62" s="4" t="s">
        <v>17</v>
      </c>
      <c r="AX62" s="4">
        <v>5.39</v>
      </c>
      <c r="AY62" s="4">
        <v>5.98</v>
      </c>
      <c r="AZ62" s="30">
        <v>1.375</v>
      </c>
      <c r="BA62" s="31">
        <v>20.372</v>
      </c>
      <c r="BB62" s="4">
        <v>0.92030000000000001</v>
      </c>
      <c r="BC62" s="4" t="s">
        <v>17</v>
      </c>
      <c r="BD62" s="4">
        <v>5.4</v>
      </c>
      <c r="BE62" s="4">
        <v>5.98</v>
      </c>
      <c r="BF62" s="30">
        <v>1.4930000000000001</v>
      </c>
      <c r="BG62" s="31">
        <v>22.123999999999999</v>
      </c>
      <c r="BH62" s="4">
        <v>0.91979999999999995</v>
      </c>
      <c r="BI62" s="4" t="s">
        <v>17</v>
      </c>
      <c r="BJ62" s="4">
        <v>5.4</v>
      </c>
      <c r="BK62" s="4">
        <v>5.98</v>
      </c>
      <c r="BL62" s="30">
        <v>1.9019999999999999</v>
      </c>
      <c r="BM62" s="31">
        <v>28.170999999999999</v>
      </c>
      <c r="BN62" s="4">
        <v>0.93</v>
      </c>
      <c r="BO62" s="4" t="s">
        <v>17</v>
      </c>
      <c r="BP62" s="4">
        <v>5.4</v>
      </c>
      <c r="BQ62" s="4">
        <v>5.98</v>
      </c>
      <c r="BR62" s="30">
        <v>2.0710000000000002</v>
      </c>
      <c r="BS62" s="31">
        <v>30.681999999999999</v>
      </c>
      <c r="BT62" s="4">
        <v>0.92490000000000006</v>
      </c>
      <c r="BU62" s="4" t="s">
        <v>17</v>
      </c>
      <c r="BV62" s="4">
        <v>5.4</v>
      </c>
      <c r="BW62" s="4">
        <v>5.98</v>
      </c>
      <c r="BX62" s="30">
        <v>2.0950000000000002</v>
      </c>
      <c r="BY62" s="31">
        <v>31.032</v>
      </c>
      <c r="BZ62" s="4">
        <v>0.93</v>
      </c>
      <c r="CA62" s="4" t="s">
        <v>17</v>
      </c>
    </row>
    <row r="63" spans="1:79" x14ac:dyDescent="0.25">
      <c r="A63" s="4" t="s">
        <v>49</v>
      </c>
      <c r="B63" s="4">
        <v>417</v>
      </c>
      <c r="C63" s="4">
        <v>428</v>
      </c>
      <c r="D63" s="4" t="s">
        <v>110</v>
      </c>
      <c r="E63" s="4">
        <v>8.16</v>
      </c>
      <c r="F63" s="4">
        <v>2</v>
      </c>
      <c r="G63" s="4">
        <v>9</v>
      </c>
      <c r="H63" s="4">
        <v>8.09</v>
      </c>
      <c r="I63" s="4">
        <v>8.44</v>
      </c>
      <c r="J63" s="30">
        <v>0.03</v>
      </c>
      <c r="K63" s="31">
        <v>0.44900000000000001</v>
      </c>
      <c r="L63" s="4">
        <v>0.73870000000000002</v>
      </c>
      <c r="M63" s="4" t="s">
        <v>16</v>
      </c>
      <c r="N63" s="4">
        <v>8.1</v>
      </c>
      <c r="O63" s="4">
        <v>8.44</v>
      </c>
      <c r="P63" s="30">
        <v>1.7999999999999999E-2</v>
      </c>
      <c r="Q63" s="31">
        <v>0.26200000000000001</v>
      </c>
      <c r="R63" s="4">
        <v>0.83040000000000003</v>
      </c>
      <c r="S63" s="4" t="s">
        <v>16</v>
      </c>
      <c r="T63" s="4">
        <v>8.09</v>
      </c>
      <c r="U63" s="4">
        <v>8.44</v>
      </c>
      <c r="V63" s="30">
        <v>2.1000000000000001E-2</v>
      </c>
      <c r="W63" s="31">
        <v>0.31</v>
      </c>
      <c r="X63" s="4">
        <v>0.75870000000000004</v>
      </c>
      <c r="Y63" s="4" t="s">
        <v>16</v>
      </c>
      <c r="Z63" s="4">
        <v>8.1</v>
      </c>
      <c r="AA63" s="4">
        <v>8.44</v>
      </c>
      <c r="AB63" s="30">
        <v>2.8000000000000001E-2</v>
      </c>
      <c r="AC63" s="31">
        <v>0.41099999999999998</v>
      </c>
      <c r="AD63" s="4">
        <v>0.72929999999999995</v>
      </c>
      <c r="AE63" s="4" t="s">
        <v>16</v>
      </c>
      <c r="AF63" s="4">
        <v>8.09</v>
      </c>
      <c r="AG63" s="4">
        <v>8.44</v>
      </c>
      <c r="AH63" s="30">
        <v>4.2000000000000003E-2</v>
      </c>
      <c r="AI63" s="31">
        <v>0.61599999999999999</v>
      </c>
      <c r="AJ63" s="4">
        <v>0.78410000000000002</v>
      </c>
      <c r="AK63" s="4" t="s">
        <v>16</v>
      </c>
      <c r="AL63" s="4"/>
      <c r="AM63" s="4"/>
      <c r="AN63" s="30"/>
      <c r="AO63" s="31"/>
      <c r="AP63" s="4"/>
      <c r="AQ63" s="4"/>
      <c r="AR63" s="4">
        <v>8.09</v>
      </c>
      <c r="AS63" s="4">
        <v>8.44</v>
      </c>
      <c r="AT63" s="30">
        <v>0.13800000000000001</v>
      </c>
      <c r="AU63" s="31">
        <v>2.04</v>
      </c>
      <c r="AV63" s="4">
        <v>0.79359999999999997</v>
      </c>
      <c r="AW63" s="4" t="s">
        <v>16</v>
      </c>
      <c r="AX63" s="4">
        <v>8.09</v>
      </c>
      <c r="AY63" s="4">
        <v>8.44</v>
      </c>
      <c r="AZ63" s="30">
        <v>0.10299999999999999</v>
      </c>
      <c r="BA63" s="31">
        <v>1.5229999999999999</v>
      </c>
      <c r="BB63" s="4">
        <v>0.72770000000000001</v>
      </c>
      <c r="BC63" s="4" t="s">
        <v>16</v>
      </c>
      <c r="BD63" s="4">
        <v>8.09</v>
      </c>
      <c r="BE63" s="4">
        <v>8.44</v>
      </c>
      <c r="BF63" s="30">
        <v>0.125</v>
      </c>
      <c r="BG63" s="31">
        <v>1.847</v>
      </c>
      <c r="BH63" s="4">
        <v>0.73929999999999996</v>
      </c>
      <c r="BI63" s="4" t="s">
        <v>16</v>
      </c>
      <c r="BJ63" s="4">
        <v>8.09</v>
      </c>
      <c r="BK63" s="4">
        <v>8.44</v>
      </c>
      <c r="BL63" s="30">
        <v>0.69499999999999995</v>
      </c>
      <c r="BM63" s="31">
        <v>10.29</v>
      </c>
      <c r="BN63" s="4">
        <v>0.78029999999999999</v>
      </c>
      <c r="BO63" s="4" t="s">
        <v>16</v>
      </c>
      <c r="BP63" s="4">
        <v>8.09</v>
      </c>
      <c r="BQ63" s="4">
        <v>8.44</v>
      </c>
      <c r="BR63" s="30">
        <v>0.73399999999999999</v>
      </c>
      <c r="BS63" s="31">
        <v>10.878</v>
      </c>
      <c r="BT63" s="4">
        <v>0.79339999999999999</v>
      </c>
      <c r="BU63" s="4" t="s">
        <v>16</v>
      </c>
      <c r="BV63" s="4">
        <v>8.09</v>
      </c>
      <c r="BW63" s="4">
        <v>8.44</v>
      </c>
      <c r="BX63" s="30">
        <v>0.70599999999999996</v>
      </c>
      <c r="BY63" s="31">
        <v>10.464</v>
      </c>
      <c r="BZ63" s="4">
        <v>0.73099999999999998</v>
      </c>
      <c r="CA63" s="4" t="s">
        <v>16</v>
      </c>
    </row>
    <row r="64" spans="1:79" x14ac:dyDescent="0.25">
      <c r="A64" s="4" t="s">
        <v>49</v>
      </c>
      <c r="B64" s="4">
        <v>463</v>
      </c>
      <c r="C64" s="4">
        <v>468</v>
      </c>
      <c r="D64" s="4" t="s">
        <v>111</v>
      </c>
      <c r="E64" s="4">
        <v>13.37</v>
      </c>
      <c r="F64" s="4">
        <v>1</v>
      </c>
      <c r="G64" s="4">
        <v>4</v>
      </c>
      <c r="H64" s="4">
        <v>13.35</v>
      </c>
      <c r="I64" s="4">
        <v>13.59</v>
      </c>
      <c r="J64" s="30">
        <v>7.4999999999999997E-2</v>
      </c>
      <c r="K64" s="31">
        <v>2.4889999999999999</v>
      </c>
      <c r="L64" s="4">
        <v>0.83919999999999995</v>
      </c>
      <c r="M64" s="4" t="s">
        <v>16</v>
      </c>
      <c r="N64" s="4">
        <v>13.35</v>
      </c>
      <c r="O64" s="4">
        <v>13.59</v>
      </c>
      <c r="P64" s="30">
        <v>7.0999999999999994E-2</v>
      </c>
      <c r="Q64" s="31">
        <v>2.3740000000000001</v>
      </c>
      <c r="R64" s="4">
        <v>0.83460000000000001</v>
      </c>
      <c r="S64" s="4" t="s">
        <v>16</v>
      </c>
      <c r="T64" s="4">
        <v>13.36</v>
      </c>
      <c r="U64" s="4">
        <v>13.6</v>
      </c>
      <c r="V64" s="30">
        <v>8.3000000000000004E-2</v>
      </c>
      <c r="W64" s="31">
        <v>2.7679999999999998</v>
      </c>
      <c r="X64" s="4">
        <v>0.81940000000000002</v>
      </c>
      <c r="Y64" s="4" t="s">
        <v>16</v>
      </c>
      <c r="Z64" s="4">
        <v>13.36</v>
      </c>
      <c r="AA64" s="4">
        <v>13.59</v>
      </c>
      <c r="AB64" s="30">
        <v>8.2000000000000003E-2</v>
      </c>
      <c r="AC64" s="31">
        <v>2.7240000000000002</v>
      </c>
      <c r="AD64" s="4">
        <v>0.82950000000000002</v>
      </c>
      <c r="AE64" s="4" t="s">
        <v>16</v>
      </c>
      <c r="AF64" s="4">
        <v>13.36</v>
      </c>
      <c r="AG64" s="4">
        <v>13.59</v>
      </c>
      <c r="AH64" s="30">
        <v>0.1</v>
      </c>
      <c r="AI64" s="31">
        <v>3.323</v>
      </c>
      <c r="AJ64" s="4">
        <v>0.82250000000000001</v>
      </c>
      <c r="AK64" s="4" t="s">
        <v>16</v>
      </c>
      <c r="AL64" s="4"/>
      <c r="AM64" s="4"/>
      <c r="AN64" s="30"/>
      <c r="AO64" s="31"/>
      <c r="AP64" s="4"/>
      <c r="AQ64" s="4"/>
      <c r="AR64" s="4">
        <v>13.36</v>
      </c>
      <c r="AS64" s="4">
        <v>13.59</v>
      </c>
      <c r="AT64" s="30">
        <v>0.187</v>
      </c>
      <c r="AU64" s="31">
        <v>6.2309999999999999</v>
      </c>
      <c r="AV64" s="4">
        <v>0.84909999999999997</v>
      </c>
      <c r="AW64" s="4" t="s">
        <v>16</v>
      </c>
      <c r="AX64" s="4">
        <v>13.36</v>
      </c>
      <c r="AY64" s="4">
        <v>13.59</v>
      </c>
      <c r="AZ64" s="30">
        <v>0.191</v>
      </c>
      <c r="BA64" s="31">
        <v>6.3680000000000003</v>
      </c>
      <c r="BB64" s="4">
        <v>0.85719999999999996</v>
      </c>
      <c r="BC64" s="4" t="s">
        <v>16</v>
      </c>
      <c r="BD64" s="4">
        <v>13.36</v>
      </c>
      <c r="BE64" s="4">
        <v>13.59</v>
      </c>
      <c r="BF64" s="30">
        <v>0.183</v>
      </c>
      <c r="BG64" s="31">
        <v>6.1159999999999997</v>
      </c>
      <c r="BH64" s="4">
        <v>0.85029999999999994</v>
      </c>
      <c r="BI64" s="4" t="s">
        <v>16</v>
      </c>
      <c r="BJ64" s="4">
        <v>13.36</v>
      </c>
      <c r="BK64" s="4">
        <v>13.59</v>
      </c>
      <c r="BL64" s="30">
        <v>0.58699999999999997</v>
      </c>
      <c r="BM64" s="31">
        <v>19.555</v>
      </c>
      <c r="BN64" s="4">
        <v>0.87949999999999995</v>
      </c>
      <c r="BO64" s="4" t="s">
        <v>16</v>
      </c>
      <c r="BP64" s="4">
        <v>13.36</v>
      </c>
      <c r="BQ64" s="4">
        <v>13.59</v>
      </c>
      <c r="BR64" s="30">
        <v>0.57899999999999996</v>
      </c>
      <c r="BS64" s="31">
        <v>19.303000000000001</v>
      </c>
      <c r="BT64" s="4">
        <v>0.88900000000000001</v>
      </c>
      <c r="BU64" s="4" t="s">
        <v>16</v>
      </c>
      <c r="BV64" s="4">
        <v>13.36</v>
      </c>
      <c r="BW64" s="4">
        <v>13.59</v>
      </c>
      <c r="BX64" s="30">
        <v>0.60099999999999998</v>
      </c>
      <c r="BY64" s="31">
        <v>20.036000000000001</v>
      </c>
      <c r="BZ64" s="4">
        <v>0.83779999999999999</v>
      </c>
      <c r="CA64" s="4" t="s">
        <v>16</v>
      </c>
    </row>
    <row r="65" spans="1:79" x14ac:dyDescent="0.25">
      <c r="A65" s="4" t="s">
        <v>49</v>
      </c>
      <c r="B65" s="4">
        <v>467</v>
      </c>
      <c r="C65" s="4">
        <v>475</v>
      </c>
      <c r="D65" s="4" t="s">
        <v>112</v>
      </c>
      <c r="E65" s="4">
        <v>12.02</v>
      </c>
      <c r="F65" s="4">
        <v>3</v>
      </c>
      <c r="G65" s="4">
        <v>7</v>
      </c>
      <c r="H65" s="4">
        <v>11.9</v>
      </c>
      <c r="I65" s="4">
        <v>12.21</v>
      </c>
      <c r="J65" s="30">
        <v>2.4E-2</v>
      </c>
      <c r="K65" s="31">
        <v>0.46100000000000002</v>
      </c>
      <c r="L65" s="4">
        <v>0.92859999999999998</v>
      </c>
      <c r="M65" s="4" t="s">
        <v>16</v>
      </c>
      <c r="N65" s="4">
        <v>11.9</v>
      </c>
      <c r="O65" s="4">
        <v>12.21</v>
      </c>
      <c r="P65" s="30">
        <v>0.02</v>
      </c>
      <c r="Q65" s="31">
        <v>0.38800000000000001</v>
      </c>
      <c r="R65" s="4">
        <v>0.94469999999999998</v>
      </c>
      <c r="S65" s="4" t="s">
        <v>17</v>
      </c>
      <c r="T65" s="4">
        <v>11.91</v>
      </c>
      <c r="U65" s="4">
        <v>12.21</v>
      </c>
      <c r="V65" s="30">
        <v>8.9999999999999993E-3</v>
      </c>
      <c r="W65" s="31">
        <v>0.16300000000000001</v>
      </c>
      <c r="X65" s="4">
        <v>0.93020000000000003</v>
      </c>
      <c r="Y65" s="4" t="s">
        <v>16</v>
      </c>
      <c r="Z65" s="4">
        <v>11.9</v>
      </c>
      <c r="AA65" s="4">
        <v>12.22</v>
      </c>
      <c r="AB65" s="30">
        <v>2.1999999999999999E-2</v>
      </c>
      <c r="AC65" s="31">
        <v>0.41799999999999998</v>
      </c>
      <c r="AD65" s="4">
        <v>0.92879999999999996</v>
      </c>
      <c r="AE65" s="4" t="s">
        <v>16</v>
      </c>
      <c r="AF65" s="4">
        <v>11.91</v>
      </c>
      <c r="AG65" s="4">
        <v>12.22</v>
      </c>
      <c r="AH65" s="30">
        <v>3.5000000000000003E-2</v>
      </c>
      <c r="AI65" s="31">
        <v>0.67500000000000004</v>
      </c>
      <c r="AJ65" s="4">
        <v>0.91600000000000004</v>
      </c>
      <c r="AK65" s="4" t="s">
        <v>17</v>
      </c>
      <c r="AL65" s="4"/>
      <c r="AM65" s="4"/>
      <c r="AN65" s="30"/>
      <c r="AO65" s="31"/>
      <c r="AP65" s="4"/>
      <c r="AQ65" s="4"/>
      <c r="AR65" s="4">
        <v>11.91</v>
      </c>
      <c r="AS65" s="4">
        <v>12.22</v>
      </c>
      <c r="AT65" s="30">
        <v>4.9000000000000002E-2</v>
      </c>
      <c r="AU65" s="31">
        <v>0.94099999999999995</v>
      </c>
      <c r="AV65" s="4">
        <v>0.94710000000000005</v>
      </c>
      <c r="AW65" s="4" t="s">
        <v>17</v>
      </c>
      <c r="AX65" s="4">
        <v>11.9</v>
      </c>
      <c r="AY65" s="4">
        <v>12.21</v>
      </c>
      <c r="AZ65" s="30">
        <v>5.7000000000000002E-2</v>
      </c>
      <c r="BA65" s="31">
        <v>1.08</v>
      </c>
      <c r="BB65" s="4">
        <v>0.94850000000000001</v>
      </c>
      <c r="BC65" s="4" t="s">
        <v>17</v>
      </c>
      <c r="BD65" s="4">
        <v>11.9</v>
      </c>
      <c r="BE65" s="4">
        <v>12.21</v>
      </c>
      <c r="BF65" s="30">
        <v>4.3999999999999997E-2</v>
      </c>
      <c r="BG65" s="31">
        <v>0.83399999999999996</v>
      </c>
      <c r="BH65" s="4">
        <v>0.93879999999999997</v>
      </c>
      <c r="BI65" s="4" t="s">
        <v>17</v>
      </c>
      <c r="BJ65" s="4">
        <v>11.91</v>
      </c>
      <c r="BK65" s="4">
        <v>12.22</v>
      </c>
      <c r="BL65" s="30">
        <v>0.13100000000000001</v>
      </c>
      <c r="BM65" s="31">
        <v>2.504</v>
      </c>
      <c r="BN65" s="4">
        <v>0.93340000000000001</v>
      </c>
      <c r="BO65" s="4" t="s">
        <v>17</v>
      </c>
      <c r="BP65" s="4">
        <v>11.91</v>
      </c>
      <c r="BQ65" s="4">
        <v>12.22</v>
      </c>
      <c r="BR65" s="30">
        <v>0.129</v>
      </c>
      <c r="BS65" s="31">
        <v>2.4489999999999998</v>
      </c>
      <c r="BT65" s="4">
        <v>0.95279999999999998</v>
      </c>
      <c r="BU65" s="4" t="s">
        <v>17</v>
      </c>
      <c r="BV65" s="4">
        <v>11.91</v>
      </c>
      <c r="BW65" s="4">
        <v>12.22</v>
      </c>
      <c r="BX65" s="30">
        <v>0.13400000000000001</v>
      </c>
      <c r="BY65" s="31">
        <v>2.5449999999999999</v>
      </c>
      <c r="BZ65" s="4">
        <v>0.9415</v>
      </c>
      <c r="CA65" s="4" t="s">
        <v>16</v>
      </c>
    </row>
    <row r="66" spans="1:79" x14ac:dyDescent="0.25">
      <c r="A66" s="4" t="s">
        <v>49</v>
      </c>
      <c r="B66" s="4">
        <v>467</v>
      </c>
      <c r="C66" s="4">
        <v>479</v>
      </c>
      <c r="D66" s="4" t="s">
        <v>113</v>
      </c>
      <c r="E66" s="4">
        <v>8.9700000000000006</v>
      </c>
      <c r="F66" s="4">
        <v>4</v>
      </c>
      <c r="G66" s="4">
        <v>11</v>
      </c>
      <c r="H66" s="4">
        <v>8.89</v>
      </c>
      <c r="I66" s="4">
        <v>9.2799999999999994</v>
      </c>
      <c r="J66" s="30">
        <v>0.20799999999999999</v>
      </c>
      <c r="K66" s="31">
        <v>2.516</v>
      </c>
      <c r="L66" s="4">
        <v>0.90980000000000005</v>
      </c>
      <c r="M66" s="4" t="s">
        <v>16</v>
      </c>
      <c r="N66" s="4">
        <v>8.89</v>
      </c>
      <c r="O66" s="4">
        <v>9.2799999999999994</v>
      </c>
      <c r="P66" s="30">
        <v>0.26100000000000001</v>
      </c>
      <c r="Q66" s="31">
        <v>3.165</v>
      </c>
      <c r="R66" s="4">
        <v>0.9284</v>
      </c>
      <c r="S66" s="4" t="s">
        <v>16</v>
      </c>
      <c r="T66" s="4">
        <v>8.89</v>
      </c>
      <c r="U66" s="4">
        <v>9.2799999999999994</v>
      </c>
      <c r="V66" s="30">
        <v>0.219</v>
      </c>
      <c r="W66" s="31">
        <v>2.6589999999999998</v>
      </c>
      <c r="X66" s="4">
        <v>0.92059999999999997</v>
      </c>
      <c r="Y66" s="4" t="s">
        <v>16</v>
      </c>
      <c r="Z66" s="4">
        <v>8.89</v>
      </c>
      <c r="AA66" s="4">
        <v>9.2799999999999994</v>
      </c>
      <c r="AB66" s="30">
        <v>0.61899999999999999</v>
      </c>
      <c r="AC66" s="31">
        <v>7.5010000000000003</v>
      </c>
      <c r="AD66" s="4">
        <v>0.91269999999999996</v>
      </c>
      <c r="AE66" s="4" t="s">
        <v>16</v>
      </c>
      <c r="AF66" s="4">
        <v>8.89</v>
      </c>
      <c r="AG66" s="4">
        <v>9.2799999999999994</v>
      </c>
      <c r="AH66" s="30">
        <v>0.64300000000000002</v>
      </c>
      <c r="AI66" s="31">
        <v>7.79</v>
      </c>
      <c r="AJ66" s="4">
        <v>0.92620000000000002</v>
      </c>
      <c r="AK66" s="4" t="s">
        <v>16</v>
      </c>
      <c r="AL66" s="4"/>
      <c r="AM66" s="4"/>
      <c r="AN66" s="30"/>
      <c r="AO66" s="31"/>
      <c r="AP66" s="4"/>
      <c r="AQ66" s="4"/>
      <c r="AR66" s="4">
        <v>8.89</v>
      </c>
      <c r="AS66" s="4">
        <v>9.2799999999999994</v>
      </c>
      <c r="AT66" s="30">
        <v>0.84599999999999997</v>
      </c>
      <c r="AU66" s="31">
        <v>10.259</v>
      </c>
      <c r="AV66" s="4">
        <v>0.92169999999999996</v>
      </c>
      <c r="AW66" s="4" t="s">
        <v>16</v>
      </c>
      <c r="AX66" s="4">
        <v>8.89</v>
      </c>
      <c r="AY66" s="4">
        <v>9.2799999999999994</v>
      </c>
      <c r="AZ66" s="30">
        <v>0.88300000000000001</v>
      </c>
      <c r="BA66" s="31">
        <v>10.702999999999999</v>
      </c>
      <c r="BB66" s="4">
        <v>0.90710000000000002</v>
      </c>
      <c r="BC66" s="4" t="s">
        <v>16</v>
      </c>
      <c r="BD66" s="4">
        <v>8.89</v>
      </c>
      <c r="BE66" s="4">
        <v>9.2799999999999994</v>
      </c>
      <c r="BF66" s="30">
        <v>0.94199999999999995</v>
      </c>
      <c r="BG66" s="31">
        <v>11.420999999999999</v>
      </c>
      <c r="BH66" s="4">
        <v>0.91010000000000002</v>
      </c>
      <c r="BI66" s="4" t="s">
        <v>16</v>
      </c>
      <c r="BJ66" s="4">
        <v>8.89</v>
      </c>
      <c r="BK66" s="4">
        <v>9.2799999999999994</v>
      </c>
      <c r="BL66" s="30">
        <v>1.085</v>
      </c>
      <c r="BM66" s="31">
        <v>13.153</v>
      </c>
      <c r="BN66" s="4">
        <v>0.90229999999999999</v>
      </c>
      <c r="BO66" s="4" t="s">
        <v>16</v>
      </c>
      <c r="BP66" s="4">
        <v>8.89</v>
      </c>
      <c r="BQ66" s="4">
        <v>9.2799999999999994</v>
      </c>
      <c r="BR66" s="30">
        <v>1.1639999999999999</v>
      </c>
      <c r="BS66" s="31">
        <v>14.103999999999999</v>
      </c>
      <c r="BT66" s="4">
        <v>0.89449999999999996</v>
      </c>
      <c r="BU66" s="4" t="s">
        <v>16</v>
      </c>
      <c r="BV66" s="4">
        <v>8.89</v>
      </c>
      <c r="BW66" s="4">
        <v>9.2799999999999994</v>
      </c>
      <c r="BX66" s="30">
        <v>1.165</v>
      </c>
      <c r="BY66" s="31">
        <v>14.12</v>
      </c>
      <c r="BZ66" s="4">
        <v>0.92279999999999995</v>
      </c>
      <c r="CA66" s="4" t="s">
        <v>16</v>
      </c>
    </row>
    <row r="67" spans="1:79" x14ac:dyDescent="0.25">
      <c r="A67" s="4" t="s">
        <v>49</v>
      </c>
      <c r="B67" s="4">
        <v>467</v>
      </c>
      <c r="C67" s="4">
        <v>480</v>
      </c>
      <c r="D67" s="4" t="s">
        <v>114</v>
      </c>
      <c r="E67" s="4">
        <v>9.61</v>
      </c>
      <c r="F67" s="4">
        <v>4</v>
      </c>
      <c r="G67" s="4">
        <v>12</v>
      </c>
      <c r="H67" s="4">
        <v>9.36</v>
      </c>
      <c r="I67" s="4">
        <v>9.8699999999999992</v>
      </c>
      <c r="J67" s="30">
        <v>0.20200000000000001</v>
      </c>
      <c r="K67" s="31">
        <v>2.2469999999999999</v>
      </c>
      <c r="L67" s="4">
        <v>0.92569999999999997</v>
      </c>
      <c r="M67" s="4" t="s">
        <v>17</v>
      </c>
      <c r="N67" s="4">
        <v>9.36</v>
      </c>
      <c r="O67" s="4">
        <v>9.8800000000000008</v>
      </c>
      <c r="P67" s="30">
        <v>0.24</v>
      </c>
      <c r="Q67" s="31">
        <v>2.6659999999999999</v>
      </c>
      <c r="R67" s="4">
        <v>0.91210000000000002</v>
      </c>
      <c r="S67" s="4" t="s">
        <v>17</v>
      </c>
      <c r="T67" s="4">
        <v>9.36</v>
      </c>
      <c r="U67" s="4">
        <v>9.8699999999999992</v>
      </c>
      <c r="V67" s="30">
        <v>0.20499999999999999</v>
      </c>
      <c r="W67" s="31">
        <v>2.2770000000000001</v>
      </c>
      <c r="X67" s="4">
        <v>0.92290000000000005</v>
      </c>
      <c r="Y67" s="4" t="s">
        <v>17</v>
      </c>
      <c r="Z67" s="4">
        <v>9.36</v>
      </c>
      <c r="AA67" s="4">
        <v>9.8800000000000008</v>
      </c>
      <c r="AB67" s="30">
        <v>0.61299999999999999</v>
      </c>
      <c r="AC67" s="31">
        <v>6.8109999999999999</v>
      </c>
      <c r="AD67" s="4">
        <v>0.91459999999999997</v>
      </c>
      <c r="AE67" s="4" t="s">
        <v>17</v>
      </c>
      <c r="AF67" s="4">
        <v>9.36</v>
      </c>
      <c r="AG67" s="4">
        <v>9.8699999999999992</v>
      </c>
      <c r="AH67" s="30">
        <v>0.63300000000000001</v>
      </c>
      <c r="AI67" s="31">
        <v>7.0359999999999996</v>
      </c>
      <c r="AJ67" s="4">
        <v>0.9143</v>
      </c>
      <c r="AK67" s="4" t="s">
        <v>17</v>
      </c>
      <c r="AL67" s="4"/>
      <c r="AM67" s="4"/>
      <c r="AN67" s="30"/>
      <c r="AO67" s="31"/>
      <c r="AP67" s="4"/>
      <c r="AQ67" s="4"/>
      <c r="AR67" s="4">
        <v>9.36</v>
      </c>
      <c r="AS67" s="4">
        <v>9.8699999999999992</v>
      </c>
      <c r="AT67" s="30">
        <v>0.82</v>
      </c>
      <c r="AU67" s="31">
        <v>9.109</v>
      </c>
      <c r="AV67" s="4">
        <v>0.91410000000000002</v>
      </c>
      <c r="AW67" s="4" t="s">
        <v>17</v>
      </c>
      <c r="AX67" s="4">
        <v>9.36</v>
      </c>
      <c r="AY67" s="4">
        <v>9.8699999999999992</v>
      </c>
      <c r="AZ67" s="30">
        <v>0.873</v>
      </c>
      <c r="BA67" s="31">
        <v>9.7010000000000005</v>
      </c>
      <c r="BB67" s="4">
        <v>0.90159999999999996</v>
      </c>
      <c r="BC67" s="4" t="s">
        <v>16</v>
      </c>
      <c r="BD67" s="4">
        <v>9.36</v>
      </c>
      <c r="BE67" s="4">
        <v>9.8699999999999992</v>
      </c>
      <c r="BF67" s="30">
        <v>0.91100000000000003</v>
      </c>
      <c r="BG67" s="31">
        <v>10.125</v>
      </c>
      <c r="BH67" s="4">
        <v>0.91190000000000004</v>
      </c>
      <c r="BI67" s="4" t="s">
        <v>17</v>
      </c>
      <c r="BJ67" s="4">
        <v>9.36</v>
      </c>
      <c r="BK67" s="4">
        <v>9.8699999999999992</v>
      </c>
      <c r="BL67" s="30">
        <v>1.0449999999999999</v>
      </c>
      <c r="BM67" s="31">
        <v>11.613</v>
      </c>
      <c r="BN67" s="4">
        <v>0.90859999999999996</v>
      </c>
      <c r="BO67" s="4" t="s">
        <v>17</v>
      </c>
      <c r="BP67" s="4">
        <v>9.36</v>
      </c>
      <c r="BQ67" s="4">
        <v>9.8699999999999992</v>
      </c>
      <c r="BR67" s="30">
        <v>1.1060000000000001</v>
      </c>
      <c r="BS67" s="31">
        <v>12.287000000000001</v>
      </c>
      <c r="BT67" s="4">
        <v>0.90159999999999996</v>
      </c>
      <c r="BU67" s="4" t="s">
        <v>16</v>
      </c>
      <c r="BV67" s="4">
        <v>9.36</v>
      </c>
      <c r="BW67" s="4">
        <v>9.8699999999999992</v>
      </c>
      <c r="BX67" s="30">
        <v>1.131</v>
      </c>
      <c r="BY67" s="31">
        <v>12.564</v>
      </c>
      <c r="BZ67" s="4">
        <v>0.9002</v>
      </c>
      <c r="CA67" s="4" t="s">
        <v>16</v>
      </c>
    </row>
    <row r="68" spans="1:79" x14ac:dyDescent="0.25">
      <c r="A68" s="4" t="s">
        <v>49</v>
      </c>
      <c r="B68" s="4">
        <v>485</v>
      </c>
      <c r="C68" s="4">
        <v>497</v>
      </c>
      <c r="D68" s="4" t="s">
        <v>115</v>
      </c>
      <c r="E68" s="4">
        <v>9.7200000000000006</v>
      </c>
      <c r="F68" s="4">
        <v>2</v>
      </c>
      <c r="G68" s="4">
        <v>11</v>
      </c>
      <c r="H68" s="4">
        <v>9.61</v>
      </c>
      <c r="I68" s="4">
        <v>10.09</v>
      </c>
      <c r="J68" s="30">
        <v>3.7949999999999999</v>
      </c>
      <c r="K68" s="31">
        <v>45.996000000000002</v>
      </c>
      <c r="L68" s="4">
        <v>0.89990000000000003</v>
      </c>
      <c r="M68" s="4" t="s">
        <v>17</v>
      </c>
      <c r="N68" s="4">
        <v>9.6199999999999992</v>
      </c>
      <c r="O68" s="4">
        <v>10.1</v>
      </c>
      <c r="P68" s="30">
        <v>3.8319999999999999</v>
      </c>
      <c r="Q68" s="31">
        <v>46.454000000000001</v>
      </c>
      <c r="R68" s="4">
        <v>0.89680000000000004</v>
      </c>
      <c r="S68" s="4" t="s">
        <v>17</v>
      </c>
      <c r="T68" s="4">
        <v>9.61</v>
      </c>
      <c r="U68" s="4">
        <v>10.09</v>
      </c>
      <c r="V68" s="30">
        <v>3.9220000000000002</v>
      </c>
      <c r="W68" s="31">
        <v>47.54</v>
      </c>
      <c r="X68" s="4">
        <v>0.88639999999999997</v>
      </c>
      <c r="Y68" s="4" t="s">
        <v>17</v>
      </c>
      <c r="Z68" s="4">
        <v>9.6199999999999992</v>
      </c>
      <c r="AA68" s="4">
        <v>10.09</v>
      </c>
      <c r="AB68" s="30">
        <v>4.0529999999999999</v>
      </c>
      <c r="AC68" s="31">
        <v>49.128999999999998</v>
      </c>
      <c r="AD68" s="4">
        <v>0.90100000000000002</v>
      </c>
      <c r="AE68" s="4" t="s">
        <v>17</v>
      </c>
      <c r="AF68" s="4">
        <v>9.61</v>
      </c>
      <c r="AG68" s="4">
        <v>10.09</v>
      </c>
      <c r="AH68" s="30">
        <v>4.1390000000000002</v>
      </c>
      <c r="AI68" s="31">
        <v>50.167999999999999</v>
      </c>
      <c r="AJ68" s="4">
        <v>0.90190000000000003</v>
      </c>
      <c r="AK68" s="4" t="s">
        <v>17</v>
      </c>
      <c r="AL68" s="4"/>
      <c r="AM68" s="4"/>
      <c r="AN68" s="30"/>
      <c r="AO68" s="31"/>
      <c r="AP68" s="4"/>
      <c r="AQ68" s="4"/>
      <c r="AR68" s="4">
        <v>9.61</v>
      </c>
      <c r="AS68" s="4">
        <v>10.09</v>
      </c>
      <c r="AT68" s="30">
        <v>4.2</v>
      </c>
      <c r="AU68" s="31">
        <v>50.911000000000001</v>
      </c>
      <c r="AV68" s="4">
        <v>0.89990000000000003</v>
      </c>
      <c r="AW68" s="4" t="s">
        <v>17</v>
      </c>
      <c r="AX68" s="4">
        <v>9.61</v>
      </c>
      <c r="AY68" s="4">
        <v>10.09</v>
      </c>
      <c r="AZ68" s="30">
        <v>4.2859999999999996</v>
      </c>
      <c r="BA68" s="31">
        <v>51.948999999999998</v>
      </c>
      <c r="BB68" s="4">
        <v>0.89910000000000001</v>
      </c>
      <c r="BC68" s="4" t="s">
        <v>17</v>
      </c>
      <c r="BD68" s="4">
        <v>9.61</v>
      </c>
      <c r="BE68" s="4">
        <v>10.09</v>
      </c>
      <c r="BF68" s="30">
        <v>4.476</v>
      </c>
      <c r="BG68" s="31">
        <v>54.26</v>
      </c>
      <c r="BH68" s="4">
        <v>0.90200000000000002</v>
      </c>
      <c r="BI68" s="4" t="s">
        <v>17</v>
      </c>
      <c r="BJ68" s="4">
        <v>9.61</v>
      </c>
      <c r="BK68" s="4">
        <v>10.09</v>
      </c>
      <c r="BL68" s="30">
        <v>4.2750000000000004</v>
      </c>
      <c r="BM68" s="31">
        <v>51.819000000000003</v>
      </c>
      <c r="BN68" s="4">
        <v>0.89070000000000005</v>
      </c>
      <c r="BO68" s="4" t="s">
        <v>17</v>
      </c>
      <c r="BP68" s="4">
        <v>9.61</v>
      </c>
      <c r="BQ68" s="4">
        <v>10.09</v>
      </c>
      <c r="BR68" s="30">
        <v>4.484</v>
      </c>
      <c r="BS68" s="31">
        <v>54.354999999999997</v>
      </c>
      <c r="BT68" s="4">
        <v>0.90110000000000001</v>
      </c>
      <c r="BU68" s="4" t="s">
        <v>17</v>
      </c>
      <c r="BV68" s="4">
        <v>9.61</v>
      </c>
      <c r="BW68" s="4">
        <v>10.09</v>
      </c>
      <c r="BX68" s="30">
        <v>4.5490000000000004</v>
      </c>
      <c r="BY68" s="31">
        <v>55.142000000000003</v>
      </c>
      <c r="BZ68" s="4">
        <v>0.89780000000000004</v>
      </c>
      <c r="CA68" s="4" t="s">
        <v>17</v>
      </c>
    </row>
    <row r="69" spans="1:79" x14ac:dyDescent="0.25">
      <c r="A69" s="4" t="s">
        <v>49</v>
      </c>
      <c r="B69" s="4">
        <v>498</v>
      </c>
      <c r="C69" s="4">
        <v>514</v>
      </c>
      <c r="D69" s="4" t="s">
        <v>116</v>
      </c>
      <c r="E69" s="4">
        <v>6.43</v>
      </c>
      <c r="F69" s="4">
        <v>2</v>
      </c>
      <c r="G69" s="4">
        <v>14</v>
      </c>
      <c r="H69" s="4">
        <v>6.37</v>
      </c>
      <c r="I69" s="4">
        <v>6.5</v>
      </c>
      <c r="J69" s="30">
        <v>1.359</v>
      </c>
      <c r="K69" s="31">
        <v>12.938000000000001</v>
      </c>
      <c r="L69" s="4">
        <v>0.8962</v>
      </c>
      <c r="M69" s="4" t="s">
        <v>17</v>
      </c>
      <c r="N69" s="4">
        <v>6.37</v>
      </c>
      <c r="O69" s="4">
        <v>6.49</v>
      </c>
      <c r="P69" s="30">
        <v>1.4370000000000001</v>
      </c>
      <c r="Q69" s="31">
        <v>13.688000000000001</v>
      </c>
      <c r="R69" s="4">
        <v>0.90459999999999996</v>
      </c>
      <c r="S69" s="4" t="s">
        <v>17</v>
      </c>
      <c r="T69" s="4">
        <v>6.38</v>
      </c>
      <c r="U69" s="4">
        <v>6.5</v>
      </c>
      <c r="V69" s="30">
        <v>1.389</v>
      </c>
      <c r="W69" s="31">
        <v>13.228</v>
      </c>
      <c r="X69" s="4">
        <v>0.88739999999999997</v>
      </c>
      <c r="Y69" s="4" t="s">
        <v>17</v>
      </c>
      <c r="Z69" s="4">
        <v>6.38</v>
      </c>
      <c r="AA69" s="4">
        <v>6.49</v>
      </c>
      <c r="AB69" s="30">
        <v>2.5219999999999998</v>
      </c>
      <c r="AC69" s="31">
        <v>24.015000000000001</v>
      </c>
      <c r="AD69" s="4">
        <v>0.91039999999999999</v>
      </c>
      <c r="AE69" s="4" t="s">
        <v>17</v>
      </c>
      <c r="AF69" s="4">
        <v>6.38</v>
      </c>
      <c r="AG69" s="4">
        <v>6.5</v>
      </c>
      <c r="AH69" s="30">
        <v>2.5430000000000001</v>
      </c>
      <c r="AI69" s="31">
        <v>24.22</v>
      </c>
      <c r="AJ69" s="4">
        <v>0.90029999999999999</v>
      </c>
      <c r="AK69" s="4" t="s">
        <v>17</v>
      </c>
      <c r="AL69" s="4"/>
      <c r="AM69" s="4"/>
      <c r="AN69" s="30"/>
      <c r="AO69" s="31"/>
      <c r="AP69" s="4"/>
      <c r="AQ69" s="4"/>
      <c r="AR69" s="4">
        <v>6.38</v>
      </c>
      <c r="AS69" s="4">
        <v>6.5</v>
      </c>
      <c r="AT69" s="30">
        <v>3.266</v>
      </c>
      <c r="AU69" s="31">
        <v>31.103000000000002</v>
      </c>
      <c r="AV69" s="4">
        <v>0.93589999999999995</v>
      </c>
      <c r="AW69" s="4" t="s">
        <v>17</v>
      </c>
      <c r="AX69" s="4">
        <v>6.38</v>
      </c>
      <c r="AY69" s="4">
        <v>6.5</v>
      </c>
      <c r="AZ69" s="30">
        <v>3.2480000000000002</v>
      </c>
      <c r="BA69" s="31">
        <v>30.937999999999999</v>
      </c>
      <c r="BB69" s="4">
        <v>0.89939999999999998</v>
      </c>
      <c r="BC69" s="4" t="s">
        <v>17</v>
      </c>
      <c r="BD69" s="4">
        <v>6.38</v>
      </c>
      <c r="BE69" s="4">
        <v>6.5</v>
      </c>
      <c r="BF69" s="30">
        <v>3.3879999999999999</v>
      </c>
      <c r="BG69" s="31">
        <v>32.265999999999998</v>
      </c>
      <c r="BH69" s="4">
        <v>0.91390000000000005</v>
      </c>
      <c r="BI69" s="4" t="s">
        <v>17</v>
      </c>
      <c r="BJ69" s="4">
        <v>6.38</v>
      </c>
      <c r="BK69" s="4">
        <v>6.5</v>
      </c>
      <c r="BL69" s="30">
        <v>3.8330000000000002</v>
      </c>
      <c r="BM69" s="31">
        <v>36.5</v>
      </c>
      <c r="BN69" s="4">
        <v>0.92100000000000004</v>
      </c>
      <c r="BO69" s="4" t="s">
        <v>17</v>
      </c>
      <c r="BP69" s="4">
        <v>6.38</v>
      </c>
      <c r="BQ69" s="4">
        <v>6.5</v>
      </c>
      <c r="BR69" s="30">
        <v>4.0419999999999998</v>
      </c>
      <c r="BS69" s="31">
        <v>38.491</v>
      </c>
      <c r="BT69" s="4">
        <v>0.9133</v>
      </c>
      <c r="BU69" s="4" t="s">
        <v>17</v>
      </c>
      <c r="BV69" s="4">
        <v>6.38</v>
      </c>
      <c r="BW69" s="4">
        <v>6.5</v>
      </c>
      <c r="BX69" s="30">
        <v>4.09</v>
      </c>
      <c r="BY69" s="31">
        <v>38.951000000000001</v>
      </c>
      <c r="BZ69" s="4">
        <v>0.89029999999999998</v>
      </c>
      <c r="CA69" s="4" t="s">
        <v>17</v>
      </c>
    </row>
    <row r="70" spans="1:79" x14ac:dyDescent="0.25">
      <c r="A70" s="4" t="s">
        <v>49</v>
      </c>
      <c r="B70" s="4">
        <v>498</v>
      </c>
      <c r="C70" s="4">
        <v>515</v>
      </c>
      <c r="D70" s="4" t="s">
        <v>117</v>
      </c>
      <c r="E70" s="4">
        <v>6</v>
      </c>
      <c r="F70" s="4">
        <v>3</v>
      </c>
      <c r="G70" s="4">
        <v>15</v>
      </c>
      <c r="H70" s="4">
        <v>5.66</v>
      </c>
      <c r="I70" s="4">
        <v>6.41</v>
      </c>
      <c r="J70" s="30">
        <v>1.3</v>
      </c>
      <c r="K70" s="31">
        <v>11.555</v>
      </c>
      <c r="L70" s="4">
        <v>0.91220000000000001</v>
      </c>
      <c r="M70" s="4" t="s">
        <v>17</v>
      </c>
      <c r="N70" s="4">
        <v>5.66</v>
      </c>
      <c r="O70" s="4">
        <v>6.41</v>
      </c>
      <c r="P70" s="30">
        <v>1.411</v>
      </c>
      <c r="Q70" s="31">
        <v>12.545999999999999</v>
      </c>
      <c r="R70" s="4">
        <v>0.90539999999999998</v>
      </c>
      <c r="S70" s="4" t="s">
        <v>17</v>
      </c>
      <c r="T70" s="4">
        <v>5.66</v>
      </c>
      <c r="U70" s="4">
        <v>6.41</v>
      </c>
      <c r="V70" s="30">
        <v>1.349</v>
      </c>
      <c r="W70" s="31">
        <v>11.988</v>
      </c>
      <c r="X70" s="4">
        <v>0.90200000000000002</v>
      </c>
      <c r="Y70" s="4" t="s">
        <v>17</v>
      </c>
      <c r="Z70" s="4">
        <v>5.66</v>
      </c>
      <c r="AA70" s="4">
        <v>6.41</v>
      </c>
      <c r="AB70" s="30">
        <v>2.456</v>
      </c>
      <c r="AC70" s="31">
        <v>21.827999999999999</v>
      </c>
      <c r="AD70" s="4">
        <v>0.91520000000000001</v>
      </c>
      <c r="AE70" s="4" t="s">
        <v>17</v>
      </c>
      <c r="AF70" s="4">
        <v>5.66</v>
      </c>
      <c r="AG70" s="4">
        <v>6.41</v>
      </c>
      <c r="AH70" s="30">
        <v>2.464</v>
      </c>
      <c r="AI70" s="31">
        <v>21.902000000000001</v>
      </c>
      <c r="AJ70" s="4">
        <v>0.91830000000000001</v>
      </c>
      <c r="AK70" s="4" t="s">
        <v>17</v>
      </c>
      <c r="AL70" s="4"/>
      <c r="AM70" s="4"/>
      <c r="AN70" s="30"/>
      <c r="AO70" s="31"/>
      <c r="AP70" s="4"/>
      <c r="AQ70" s="4"/>
      <c r="AR70" s="4">
        <v>5.66</v>
      </c>
      <c r="AS70" s="4">
        <v>6.41</v>
      </c>
      <c r="AT70" s="30">
        <v>3.1509999999999998</v>
      </c>
      <c r="AU70" s="31">
        <v>28.004999999999999</v>
      </c>
      <c r="AV70" s="4">
        <v>0.91769999999999996</v>
      </c>
      <c r="AW70" s="4" t="s">
        <v>17</v>
      </c>
      <c r="AX70" s="4">
        <v>5.66</v>
      </c>
      <c r="AY70" s="4">
        <v>6.41</v>
      </c>
      <c r="AZ70" s="30">
        <v>3.105</v>
      </c>
      <c r="BA70" s="31">
        <v>27.597000000000001</v>
      </c>
      <c r="BB70" s="4">
        <v>0.90839999999999999</v>
      </c>
      <c r="BC70" s="4" t="s">
        <v>17</v>
      </c>
      <c r="BD70" s="4">
        <v>5.66</v>
      </c>
      <c r="BE70" s="4">
        <v>6.41</v>
      </c>
      <c r="BF70" s="30">
        <v>3.302</v>
      </c>
      <c r="BG70" s="31">
        <v>29.353999999999999</v>
      </c>
      <c r="BH70" s="4">
        <v>0.91290000000000004</v>
      </c>
      <c r="BI70" s="4" t="s">
        <v>17</v>
      </c>
      <c r="BJ70" s="4">
        <v>5.66</v>
      </c>
      <c r="BK70" s="4">
        <v>6.41</v>
      </c>
      <c r="BL70" s="30">
        <v>3.7189999999999999</v>
      </c>
      <c r="BM70" s="31">
        <v>33.058</v>
      </c>
      <c r="BN70" s="4">
        <v>0.91200000000000003</v>
      </c>
      <c r="BO70" s="4" t="s">
        <v>17</v>
      </c>
      <c r="BP70" s="4">
        <v>5.66</v>
      </c>
      <c r="BQ70" s="4">
        <v>6.41</v>
      </c>
      <c r="BR70" s="30">
        <v>3.9910000000000001</v>
      </c>
      <c r="BS70" s="31">
        <v>35.475999999999999</v>
      </c>
      <c r="BT70" s="4">
        <v>0.91410000000000002</v>
      </c>
      <c r="BU70" s="4" t="s">
        <v>17</v>
      </c>
      <c r="BV70" s="4">
        <v>5.66</v>
      </c>
      <c r="BW70" s="4">
        <v>6.41</v>
      </c>
      <c r="BX70" s="30">
        <v>4.0519999999999996</v>
      </c>
      <c r="BY70" s="31">
        <v>36.017000000000003</v>
      </c>
      <c r="BZ70" s="4">
        <v>0.91690000000000005</v>
      </c>
      <c r="CA70" s="4" t="s">
        <v>17</v>
      </c>
    </row>
    <row r="71" spans="1:79" x14ac:dyDescent="0.25">
      <c r="A71" s="4" t="s">
        <v>49</v>
      </c>
      <c r="B71" s="4">
        <v>514</v>
      </c>
      <c r="C71" s="4">
        <v>519</v>
      </c>
      <c r="D71" s="4" t="s">
        <v>118</v>
      </c>
      <c r="E71" s="4">
        <v>12.49</v>
      </c>
      <c r="F71" s="4">
        <v>1</v>
      </c>
      <c r="G71" s="4">
        <v>4</v>
      </c>
      <c r="H71" s="4">
        <v>12.41</v>
      </c>
      <c r="I71" s="4">
        <v>12.75</v>
      </c>
      <c r="J71" s="30">
        <v>4.1000000000000002E-2</v>
      </c>
      <c r="K71" s="31">
        <v>1.3520000000000001</v>
      </c>
      <c r="L71" s="4">
        <v>0.82979999999999998</v>
      </c>
      <c r="M71" s="4" t="s">
        <v>16</v>
      </c>
      <c r="N71" s="4">
        <v>12.41</v>
      </c>
      <c r="O71" s="4">
        <v>12.75</v>
      </c>
      <c r="P71" s="30">
        <v>1.7999999999999999E-2</v>
      </c>
      <c r="Q71" s="31">
        <v>0.58699999999999997</v>
      </c>
      <c r="R71" s="4">
        <v>0.86399999999999999</v>
      </c>
      <c r="S71" s="4" t="s">
        <v>16</v>
      </c>
      <c r="T71" s="4">
        <v>12.41</v>
      </c>
      <c r="U71" s="4">
        <v>12.76</v>
      </c>
      <c r="V71" s="30">
        <v>3.7999999999999999E-2</v>
      </c>
      <c r="W71" s="31">
        <v>1.268</v>
      </c>
      <c r="X71" s="4">
        <v>0.82489999999999997</v>
      </c>
      <c r="Y71" s="4" t="s">
        <v>16</v>
      </c>
      <c r="Z71" s="4">
        <v>12.41</v>
      </c>
      <c r="AA71" s="4">
        <v>12.75</v>
      </c>
      <c r="AB71" s="30">
        <v>4.7E-2</v>
      </c>
      <c r="AC71" s="31">
        <v>1.5640000000000001</v>
      </c>
      <c r="AD71" s="4">
        <v>0.81830000000000003</v>
      </c>
      <c r="AE71" s="4" t="s">
        <v>16</v>
      </c>
      <c r="AF71" s="4">
        <v>12.41</v>
      </c>
      <c r="AG71" s="4">
        <v>12.75</v>
      </c>
      <c r="AH71" s="30">
        <v>2.4E-2</v>
      </c>
      <c r="AI71" s="31">
        <v>0.81200000000000006</v>
      </c>
      <c r="AJ71" s="4">
        <v>0.83779999999999999</v>
      </c>
      <c r="AK71" s="4" t="s">
        <v>16</v>
      </c>
      <c r="AL71" s="4"/>
      <c r="AM71" s="4"/>
      <c r="AN71" s="30"/>
      <c r="AO71" s="31"/>
      <c r="AP71" s="4"/>
      <c r="AQ71" s="4"/>
      <c r="AR71" s="4">
        <v>12.41</v>
      </c>
      <c r="AS71" s="4">
        <v>12.75</v>
      </c>
      <c r="AT71" s="30">
        <v>3.4000000000000002E-2</v>
      </c>
      <c r="AU71" s="31">
        <v>1.125</v>
      </c>
      <c r="AV71" s="4">
        <v>0.87170000000000003</v>
      </c>
      <c r="AW71" s="4" t="s">
        <v>16</v>
      </c>
      <c r="AX71" s="4">
        <v>12.41</v>
      </c>
      <c r="AY71" s="4">
        <v>12.75</v>
      </c>
      <c r="AZ71" s="30">
        <v>3.4000000000000002E-2</v>
      </c>
      <c r="BA71" s="31">
        <v>1.131</v>
      </c>
      <c r="BB71" s="4">
        <v>0.85029999999999994</v>
      </c>
      <c r="BC71" s="4" t="s">
        <v>16</v>
      </c>
      <c r="BD71" s="4">
        <v>12.41</v>
      </c>
      <c r="BE71" s="4">
        <v>12.75</v>
      </c>
      <c r="BF71" s="30">
        <v>4.2000000000000003E-2</v>
      </c>
      <c r="BG71" s="31">
        <v>1.385</v>
      </c>
      <c r="BH71" s="4">
        <v>0.84289999999999998</v>
      </c>
      <c r="BI71" s="4" t="s">
        <v>16</v>
      </c>
      <c r="BJ71" s="4">
        <v>12.41</v>
      </c>
      <c r="BK71" s="4">
        <v>12.75</v>
      </c>
      <c r="BL71" s="30">
        <v>3.2000000000000001E-2</v>
      </c>
      <c r="BM71" s="31">
        <v>1.0780000000000001</v>
      </c>
      <c r="BN71" s="4">
        <v>0.87039999999999995</v>
      </c>
      <c r="BO71" s="4" t="s">
        <v>16</v>
      </c>
      <c r="BP71" s="4">
        <v>12.41</v>
      </c>
      <c r="BQ71" s="4">
        <v>12.75</v>
      </c>
      <c r="BR71" s="30">
        <v>4.2000000000000003E-2</v>
      </c>
      <c r="BS71" s="31">
        <v>1.413</v>
      </c>
      <c r="BT71" s="4">
        <v>0.86580000000000001</v>
      </c>
      <c r="BU71" s="4" t="s">
        <v>16</v>
      </c>
      <c r="BV71" s="4">
        <v>12.41</v>
      </c>
      <c r="BW71" s="4">
        <v>12.75</v>
      </c>
      <c r="BX71" s="30">
        <v>4.4999999999999998E-2</v>
      </c>
      <c r="BY71" s="31">
        <v>1.5</v>
      </c>
      <c r="BZ71" s="4">
        <v>0.84950000000000003</v>
      </c>
      <c r="CA71" s="4" t="s">
        <v>16</v>
      </c>
    </row>
    <row r="72" spans="1:79" x14ac:dyDescent="0.25">
      <c r="A72" s="4" t="s">
        <v>49</v>
      </c>
      <c r="B72" s="4">
        <v>520</v>
      </c>
      <c r="C72" s="4">
        <v>529</v>
      </c>
      <c r="D72" s="4" t="s">
        <v>119</v>
      </c>
      <c r="E72" s="4">
        <v>10.65</v>
      </c>
      <c r="F72" s="4">
        <v>2</v>
      </c>
      <c r="G72" s="4">
        <v>7</v>
      </c>
      <c r="H72" s="4">
        <v>10.58</v>
      </c>
      <c r="I72" s="4">
        <v>10.9</v>
      </c>
      <c r="J72" s="30">
        <v>0.73599999999999999</v>
      </c>
      <c r="K72" s="31">
        <v>14.013999999999999</v>
      </c>
      <c r="L72" s="4">
        <v>0.80279999999999996</v>
      </c>
      <c r="M72" s="4" t="s">
        <v>16</v>
      </c>
      <c r="N72" s="4">
        <v>10.57</v>
      </c>
      <c r="O72" s="4">
        <v>10.9</v>
      </c>
      <c r="P72" s="30">
        <v>0.77500000000000002</v>
      </c>
      <c r="Q72" s="31">
        <v>14.766</v>
      </c>
      <c r="R72" s="4">
        <v>0.8427</v>
      </c>
      <c r="S72" s="4" t="s">
        <v>16</v>
      </c>
      <c r="T72" s="4">
        <v>10.58</v>
      </c>
      <c r="U72" s="4">
        <v>10.91</v>
      </c>
      <c r="V72" s="30">
        <v>0.74099999999999999</v>
      </c>
      <c r="W72" s="31">
        <v>14.114000000000001</v>
      </c>
      <c r="X72" s="4">
        <v>0.82230000000000003</v>
      </c>
      <c r="Y72" s="4" t="s">
        <v>16</v>
      </c>
      <c r="Z72" s="4">
        <v>10.58</v>
      </c>
      <c r="AA72" s="4">
        <v>10.91</v>
      </c>
      <c r="AB72" s="30">
        <v>1.204</v>
      </c>
      <c r="AC72" s="31">
        <v>22.937000000000001</v>
      </c>
      <c r="AD72" s="4">
        <v>0.81950000000000001</v>
      </c>
      <c r="AE72" s="4" t="s">
        <v>16</v>
      </c>
      <c r="AF72" s="4">
        <v>10.58</v>
      </c>
      <c r="AG72" s="4">
        <v>10.91</v>
      </c>
      <c r="AH72" s="30">
        <v>1.232</v>
      </c>
      <c r="AI72" s="31">
        <v>23.466999999999999</v>
      </c>
      <c r="AJ72" s="4">
        <v>0.82589999999999997</v>
      </c>
      <c r="AK72" s="4" t="s">
        <v>16</v>
      </c>
      <c r="AL72" s="4"/>
      <c r="AM72" s="4"/>
      <c r="AN72" s="30"/>
      <c r="AO72" s="31"/>
      <c r="AP72" s="4"/>
      <c r="AQ72" s="4"/>
      <c r="AR72" s="4">
        <v>10.58</v>
      </c>
      <c r="AS72" s="4">
        <v>10.91</v>
      </c>
      <c r="AT72" s="30">
        <v>1.635</v>
      </c>
      <c r="AU72" s="31">
        <v>31.151</v>
      </c>
      <c r="AV72" s="4">
        <v>0.87260000000000004</v>
      </c>
      <c r="AW72" s="4" t="s">
        <v>16</v>
      </c>
      <c r="AX72" s="4">
        <v>10.58</v>
      </c>
      <c r="AY72" s="4">
        <v>10.9</v>
      </c>
      <c r="AZ72" s="30">
        <v>1.631</v>
      </c>
      <c r="BA72" s="31">
        <v>31.071999999999999</v>
      </c>
      <c r="BB72" s="4">
        <v>0.83540000000000003</v>
      </c>
      <c r="BC72" s="4" t="s">
        <v>16</v>
      </c>
      <c r="BD72" s="4">
        <v>10.58</v>
      </c>
      <c r="BE72" s="4">
        <v>10.91</v>
      </c>
      <c r="BF72" s="30">
        <v>1.7130000000000001</v>
      </c>
      <c r="BG72" s="31">
        <v>32.634999999999998</v>
      </c>
      <c r="BH72" s="4">
        <v>0.8357</v>
      </c>
      <c r="BI72" s="4" t="s">
        <v>16</v>
      </c>
      <c r="BJ72" s="4">
        <v>10.58</v>
      </c>
      <c r="BK72" s="4">
        <v>10.91</v>
      </c>
      <c r="BL72" s="30">
        <v>1.847</v>
      </c>
      <c r="BM72" s="31">
        <v>35.176000000000002</v>
      </c>
      <c r="BN72" s="4">
        <v>0.8246</v>
      </c>
      <c r="BO72" s="4" t="s">
        <v>16</v>
      </c>
      <c r="BP72" s="4">
        <v>10.58</v>
      </c>
      <c r="BQ72" s="4">
        <v>10.91</v>
      </c>
      <c r="BR72" s="30">
        <v>1.8440000000000001</v>
      </c>
      <c r="BS72" s="31">
        <v>35.116999999999997</v>
      </c>
      <c r="BT72" s="4">
        <v>0.84719999999999995</v>
      </c>
      <c r="BU72" s="4" t="s">
        <v>16</v>
      </c>
      <c r="BV72" s="4">
        <v>10.58</v>
      </c>
      <c r="BW72" s="4">
        <v>10.91</v>
      </c>
      <c r="BX72" s="30">
        <v>1.865</v>
      </c>
      <c r="BY72" s="31">
        <v>35.533000000000001</v>
      </c>
      <c r="BZ72" s="4">
        <v>0.79510000000000003</v>
      </c>
      <c r="CA72" s="4" t="s">
        <v>16</v>
      </c>
    </row>
    <row r="73" spans="1:79" x14ac:dyDescent="0.25">
      <c r="A73" s="4" t="s">
        <v>49</v>
      </c>
      <c r="B73" s="4">
        <v>520</v>
      </c>
      <c r="C73" s="4">
        <v>551</v>
      </c>
      <c r="D73" s="4" t="s">
        <v>120</v>
      </c>
      <c r="E73" s="4">
        <v>8.81</v>
      </c>
      <c r="F73" s="4">
        <v>4</v>
      </c>
      <c r="G73" s="4">
        <v>24</v>
      </c>
      <c r="H73" s="4">
        <v>8.5299999999999994</v>
      </c>
      <c r="I73" s="4">
        <v>9.26</v>
      </c>
      <c r="J73" s="30">
        <v>6.1449999999999996</v>
      </c>
      <c r="K73" s="31">
        <v>34.137</v>
      </c>
      <c r="L73" s="4">
        <v>0.89529999999999998</v>
      </c>
      <c r="M73" s="4" t="s">
        <v>17</v>
      </c>
      <c r="N73" s="4">
        <v>8.5299999999999994</v>
      </c>
      <c r="O73" s="4">
        <v>9.26</v>
      </c>
      <c r="P73" s="30">
        <v>6.1130000000000004</v>
      </c>
      <c r="Q73" s="31">
        <v>33.960999999999999</v>
      </c>
      <c r="R73" s="4">
        <v>0.88560000000000005</v>
      </c>
      <c r="S73" s="4" t="s">
        <v>17</v>
      </c>
      <c r="T73" s="4">
        <v>8.5299999999999994</v>
      </c>
      <c r="U73" s="4">
        <v>9.26</v>
      </c>
      <c r="V73" s="30">
        <v>6.18</v>
      </c>
      <c r="W73" s="31">
        <v>34.335000000000001</v>
      </c>
      <c r="X73" s="4">
        <v>0.88539999999999996</v>
      </c>
      <c r="Y73" s="4" t="s">
        <v>17</v>
      </c>
      <c r="Z73" s="4">
        <v>8.5299999999999994</v>
      </c>
      <c r="AA73" s="4">
        <v>9.26</v>
      </c>
      <c r="AB73" s="30">
        <v>6.97</v>
      </c>
      <c r="AC73" s="31">
        <v>38.722000000000001</v>
      </c>
      <c r="AD73" s="4">
        <v>0.88870000000000005</v>
      </c>
      <c r="AE73" s="4" t="s">
        <v>17</v>
      </c>
      <c r="AF73" s="4">
        <v>8.5299999999999994</v>
      </c>
      <c r="AG73" s="4">
        <v>9.26</v>
      </c>
      <c r="AH73" s="30">
        <v>7.0469999999999997</v>
      </c>
      <c r="AI73" s="31">
        <v>39.151000000000003</v>
      </c>
      <c r="AJ73" s="4">
        <v>0.88500000000000001</v>
      </c>
      <c r="AK73" s="4" t="s">
        <v>17</v>
      </c>
      <c r="AL73" s="4"/>
      <c r="AM73" s="4"/>
      <c r="AN73" s="30"/>
      <c r="AO73" s="31"/>
      <c r="AP73" s="4"/>
      <c r="AQ73" s="4"/>
      <c r="AR73" s="4">
        <v>8.5299999999999994</v>
      </c>
      <c r="AS73" s="4">
        <v>9.26</v>
      </c>
      <c r="AT73" s="30">
        <v>7.1420000000000003</v>
      </c>
      <c r="AU73" s="31">
        <v>39.68</v>
      </c>
      <c r="AV73" s="4">
        <v>0.88129999999999997</v>
      </c>
      <c r="AW73" s="4" t="s">
        <v>17</v>
      </c>
      <c r="AX73" s="4">
        <v>8.5299999999999994</v>
      </c>
      <c r="AY73" s="4">
        <v>9.26</v>
      </c>
      <c r="AZ73" s="30">
        <v>7.2290000000000001</v>
      </c>
      <c r="BA73" s="31">
        <v>40.159999999999997</v>
      </c>
      <c r="BB73" s="4">
        <v>0.88729999999999998</v>
      </c>
      <c r="BC73" s="4" t="s">
        <v>17</v>
      </c>
      <c r="BD73" s="4">
        <v>8.5299999999999994</v>
      </c>
      <c r="BE73" s="4">
        <v>9.26</v>
      </c>
      <c r="BF73" s="30">
        <v>7.407</v>
      </c>
      <c r="BG73" s="31">
        <v>41.152000000000001</v>
      </c>
      <c r="BH73" s="4">
        <v>0.88529999999999998</v>
      </c>
      <c r="BI73" s="4" t="s">
        <v>17</v>
      </c>
      <c r="BJ73" s="4">
        <v>8.5299999999999994</v>
      </c>
      <c r="BK73" s="4">
        <v>9.26</v>
      </c>
      <c r="BL73" s="30">
        <v>7.3630000000000004</v>
      </c>
      <c r="BM73" s="31">
        <v>40.905999999999999</v>
      </c>
      <c r="BN73" s="4">
        <v>0.88249999999999995</v>
      </c>
      <c r="BO73" s="4" t="s">
        <v>17</v>
      </c>
      <c r="BP73" s="4">
        <v>8.5299999999999994</v>
      </c>
      <c r="BQ73" s="4">
        <v>9.26</v>
      </c>
      <c r="BR73" s="30">
        <v>7.6779999999999999</v>
      </c>
      <c r="BS73" s="31">
        <v>42.658000000000001</v>
      </c>
      <c r="BT73" s="4">
        <v>0.88490000000000002</v>
      </c>
      <c r="BU73" s="4" t="s">
        <v>17</v>
      </c>
      <c r="BV73" s="4">
        <v>8.5299999999999994</v>
      </c>
      <c r="BW73" s="4">
        <v>9.26</v>
      </c>
      <c r="BX73" s="30">
        <v>7.6689999999999996</v>
      </c>
      <c r="BY73" s="31">
        <v>42.606999999999999</v>
      </c>
      <c r="BZ73" s="4">
        <v>0.85819999999999996</v>
      </c>
      <c r="CA73" s="4" t="s">
        <v>16</v>
      </c>
    </row>
    <row r="74" spans="1:79" x14ac:dyDescent="0.25">
      <c r="A74" s="4" t="s">
        <v>49</v>
      </c>
      <c r="B74" s="4">
        <v>523</v>
      </c>
      <c r="C74" s="4">
        <v>551</v>
      </c>
      <c r="D74" s="4" t="s">
        <v>121</v>
      </c>
      <c r="E74" s="4">
        <v>8.3699999999999992</v>
      </c>
      <c r="F74" s="4">
        <v>5</v>
      </c>
      <c r="G74" s="4">
        <v>21</v>
      </c>
      <c r="H74" s="4">
        <v>8.33</v>
      </c>
      <c r="I74" s="4">
        <v>8.39</v>
      </c>
      <c r="J74" s="30">
        <v>5.7469999999999999</v>
      </c>
      <c r="K74" s="31">
        <v>36.49</v>
      </c>
      <c r="L74" s="4">
        <v>0.90439999999999998</v>
      </c>
      <c r="M74" s="4" t="s">
        <v>17</v>
      </c>
      <c r="N74" s="4">
        <v>8.33</v>
      </c>
      <c r="O74" s="4">
        <v>8.39</v>
      </c>
      <c r="P74" s="30">
        <v>5.6139999999999999</v>
      </c>
      <c r="Q74" s="31">
        <v>35.643999999999998</v>
      </c>
      <c r="R74" s="4">
        <v>0.91890000000000005</v>
      </c>
      <c r="S74" s="4" t="s">
        <v>17</v>
      </c>
      <c r="T74" s="4">
        <v>8.34</v>
      </c>
      <c r="U74" s="4">
        <v>8.39</v>
      </c>
      <c r="V74" s="30">
        <v>5.7249999999999996</v>
      </c>
      <c r="W74" s="31">
        <v>36.347999999999999</v>
      </c>
      <c r="X74" s="4">
        <v>0.90369999999999995</v>
      </c>
      <c r="Y74" s="4" t="s">
        <v>17</v>
      </c>
      <c r="Z74" s="4">
        <v>8.34</v>
      </c>
      <c r="AA74" s="4">
        <v>8.4</v>
      </c>
      <c r="AB74" s="30">
        <v>6.2460000000000004</v>
      </c>
      <c r="AC74" s="31">
        <v>39.658000000000001</v>
      </c>
      <c r="AD74" s="4">
        <v>0.90769999999999995</v>
      </c>
      <c r="AE74" s="4" t="s">
        <v>16</v>
      </c>
      <c r="AF74" s="4">
        <v>8.34</v>
      </c>
      <c r="AG74" s="4">
        <v>8.39</v>
      </c>
      <c r="AH74" s="30">
        <v>6.2830000000000004</v>
      </c>
      <c r="AI74" s="31">
        <v>39.895000000000003</v>
      </c>
      <c r="AJ74" s="4">
        <v>0.91410000000000002</v>
      </c>
      <c r="AK74" s="4" t="s">
        <v>17</v>
      </c>
      <c r="AL74" s="4"/>
      <c r="AM74" s="4"/>
      <c r="AN74" s="30"/>
      <c r="AO74" s="31"/>
      <c r="AP74" s="4"/>
      <c r="AQ74" s="4"/>
      <c r="AR74" s="4">
        <v>8.34</v>
      </c>
      <c r="AS74" s="4">
        <v>8.4</v>
      </c>
      <c r="AT74" s="30">
        <v>6.3540000000000001</v>
      </c>
      <c r="AU74" s="31">
        <v>40.345999999999997</v>
      </c>
      <c r="AV74" s="4">
        <v>0.91749999999999998</v>
      </c>
      <c r="AW74" s="4" t="s">
        <v>17</v>
      </c>
      <c r="AX74" s="4">
        <v>8.34</v>
      </c>
      <c r="AY74" s="4">
        <v>8.39</v>
      </c>
      <c r="AZ74" s="30">
        <v>6.46</v>
      </c>
      <c r="BA74" s="31">
        <v>41.014000000000003</v>
      </c>
      <c r="BB74" s="4">
        <v>0.91220000000000001</v>
      </c>
      <c r="BC74" s="4" t="s">
        <v>17</v>
      </c>
      <c r="BD74" s="4">
        <v>8.34</v>
      </c>
      <c r="BE74" s="4">
        <v>8.39</v>
      </c>
      <c r="BF74" s="30">
        <v>6.5919999999999996</v>
      </c>
      <c r="BG74" s="31">
        <v>41.853999999999999</v>
      </c>
      <c r="BH74" s="4">
        <v>0.91479999999999995</v>
      </c>
      <c r="BI74" s="4" t="s">
        <v>17</v>
      </c>
      <c r="BJ74" s="4">
        <v>8.34</v>
      </c>
      <c r="BK74" s="4">
        <v>8.4</v>
      </c>
      <c r="BL74" s="30">
        <v>6.5010000000000003</v>
      </c>
      <c r="BM74" s="31">
        <v>41.277000000000001</v>
      </c>
      <c r="BN74" s="4">
        <v>0.92400000000000004</v>
      </c>
      <c r="BO74" s="4" t="s">
        <v>17</v>
      </c>
      <c r="BP74" s="4">
        <v>8.34</v>
      </c>
      <c r="BQ74" s="4">
        <v>8.39</v>
      </c>
      <c r="BR74" s="30">
        <v>6.7949999999999999</v>
      </c>
      <c r="BS74" s="31">
        <v>43.145000000000003</v>
      </c>
      <c r="BT74" s="4">
        <v>0.91920000000000002</v>
      </c>
      <c r="BU74" s="4" t="s">
        <v>17</v>
      </c>
      <c r="BV74" s="4">
        <v>8.34</v>
      </c>
      <c r="BW74" s="4">
        <v>8.4</v>
      </c>
      <c r="BX74" s="30">
        <v>6.7830000000000004</v>
      </c>
      <c r="BY74" s="31">
        <v>43.066000000000003</v>
      </c>
      <c r="BZ74" s="4">
        <v>0.89629999999999999</v>
      </c>
      <c r="CA74" s="4" t="s">
        <v>16</v>
      </c>
    </row>
    <row r="75" spans="1:79" x14ac:dyDescent="0.25">
      <c r="A75" s="4" t="s">
        <v>49</v>
      </c>
      <c r="B75" s="4">
        <v>557</v>
      </c>
      <c r="C75" s="4">
        <v>573</v>
      </c>
      <c r="D75" s="4" t="s">
        <v>122</v>
      </c>
      <c r="E75" s="4">
        <v>10.7</v>
      </c>
      <c r="F75" s="4">
        <v>2</v>
      </c>
      <c r="G75" s="4">
        <v>13</v>
      </c>
      <c r="H75" s="4">
        <v>10.51</v>
      </c>
      <c r="I75" s="4">
        <v>10.95</v>
      </c>
      <c r="J75" s="30">
        <v>1.8169999999999999</v>
      </c>
      <c r="K75" s="31">
        <v>18.640999999999998</v>
      </c>
      <c r="L75" s="4">
        <v>0.92610000000000003</v>
      </c>
      <c r="M75" s="4" t="s">
        <v>17</v>
      </c>
      <c r="N75" s="4">
        <v>10.51</v>
      </c>
      <c r="O75" s="4">
        <v>10.95</v>
      </c>
      <c r="P75" s="30">
        <v>1.895</v>
      </c>
      <c r="Q75" s="31">
        <v>19.440000000000001</v>
      </c>
      <c r="R75" s="4">
        <v>0.93589999999999995</v>
      </c>
      <c r="S75" s="4" t="s">
        <v>17</v>
      </c>
      <c r="T75" s="4">
        <v>10.52</v>
      </c>
      <c r="U75" s="4">
        <v>10.96</v>
      </c>
      <c r="V75" s="30">
        <v>1.8380000000000001</v>
      </c>
      <c r="W75" s="31">
        <v>18.856000000000002</v>
      </c>
      <c r="X75" s="4">
        <v>0.92349999999999999</v>
      </c>
      <c r="Y75" s="4" t="s">
        <v>17</v>
      </c>
      <c r="Z75" s="4">
        <v>10.51</v>
      </c>
      <c r="AA75" s="4">
        <v>10.96</v>
      </c>
      <c r="AB75" s="30">
        <v>2.7839999999999998</v>
      </c>
      <c r="AC75" s="31">
        <v>28.552</v>
      </c>
      <c r="AD75" s="4">
        <v>0.92469999999999997</v>
      </c>
      <c r="AE75" s="4" t="s">
        <v>17</v>
      </c>
      <c r="AF75" s="4">
        <v>10.51</v>
      </c>
      <c r="AG75" s="4">
        <v>10.96</v>
      </c>
      <c r="AH75" s="30">
        <v>2.831</v>
      </c>
      <c r="AI75" s="31">
        <v>29.039000000000001</v>
      </c>
      <c r="AJ75" s="4">
        <v>0.92349999999999999</v>
      </c>
      <c r="AK75" s="4" t="s">
        <v>17</v>
      </c>
      <c r="AL75" s="4"/>
      <c r="AM75" s="4"/>
      <c r="AN75" s="30"/>
      <c r="AO75" s="31"/>
      <c r="AP75" s="4"/>
      <c r="AQ75" s="4"/>
      <c r="AR75" s="4">
        <v>10.51</v>
      </c>
      <c r="AS75" s="4">
        <v>10.96</v>
      </c>
      <c r="AT75" s="30">
        <v>4.21</v>
      </c>
      <c r="AU75" s="31">
        <v>43.179000000000002</v>
      </c>
      <c r="AV75" s="4">
        <v>0.94310000000000005</v>
      </c>
      <c r="AW75" s="4" t="s">
        <v>17</v>
      </c>
      <c r="AX75" s="4">
        <v>10.51</v>
      </c>
      <c r="AY75" s="4">
        <v>10.96</v>
      </c>
      <c r="AZ75" s="30">
        <v>4.1829999999999998</v>
      </c>
      <c r="BA75" s="31">
        <v>42.899000000000001</v>
      </c>
      <c r="BB75" s="4">
        <v>0.92520000000000002</v>
      </c>
      <c r="BC75" s="4" t="s">
        <v>17</v>
      </c>
      <c r="BD75" s="4">
        <v>10.51</v>
      </c>
      <c r="BE75" s="4">
        <v>10.96</v>
      </c>
      <c r="BF75" s="30">
        <v>4.2510000000000003</v>
      </c>
      <c r="BG75" s="31">
        <v>43.597000000000001</v>
      </c>
      <c r="BH75" s="4">
        <v>0.93020000000000003</v>
      </c>
      <c r="BI75" s="4" t="s">
        <v>17</v>
      </c>
      <c r="BJ75" s="4">
        <v>10.51</v>
      </c>
      <c r="BK75" s="4">
        <v>10.96</v>
      </c>
      <c r="BL75" s="30">
        <v>5.27</v>
      </c>
      <c r="BM75" s="31">
        <v>54.048999999999999</v>
      </c>
      <c r="BN75" s="4">
        <v>0.92490000000000006</v>
      </c>
      <c r="BO75" s="4" t="s">
        <v>17</v>
      </c>
      <c r="BP75" s="4">
        <v>10.51</v>
      </c>
      <c r="BQ75" s="4">
        <v>10.96</v>
      </c>
      <c r="BR75" s="30">
        <v>5.3410000000000002</v>
      </c>
      <c r="BS75" s="31">
        <v>54.777999999999999</v>
      </c>
      <c r="BT75" s="4">
        <v>0.92700000000000005</v>
      </c>
      <c r="BU75" s="4" t="s">
        <v>17</v>
      </c>
      <c r="BV75" s="4">
        <v>10.51</v>
      </c>
      <c r="BW75" s="4">
        <v>10.96</v>
      </c>
      <c r="BX75" s="30">
        <v>5.4189999999999996</v>
      </c>
      <c r="BY75" s="31">
        <v>55.578000000000003</v>
      </c>
      <c r="BZ75" s="4">
        <v>0.91220000000000001</v>
      </c>
      <c r="CA75" s="4" t="s">
        <v>17</v>
      </c>
    </row>
    <row r="76" spans="1:79" x14ac:dyDescent="0.25">
      <c r="A76" s="4" t="s">
        <v>49</v>
      </c>
      <c r="B76" s="4">
        <v>557</v>
      </c>
      <c r="C76" s="4">
        <v>578</v>
      </c>
      <c r="D76" s="4" t="s">
        <v>123</v>
      </c>
      <c r="E76" s="4">
        <v>13.73</v>
      </c>
      <c r="F76" s="4">
        <v>3</v>
      </c>
      <c r="G76" s="4">
        <v>18</v>
      </c>
      <c r="H76" s="4">
        <v>13.55</v>
      </c>
      <c r="I76" s="4">
        <v>13.98</v>
      </c>
      <c r="J76" s="30">
        <v>1.768</v>
      </c>
      <c r="K76" s="31">
        <v>13.098000000000001</v>
      </c>
      <c r="L76" s="4">
        <v>0.87829999999999997</v>
      </c>
      <c r="M76" s="4" t="s">
        <v>16</v>
      </c>
      <c r="N76" s="4">
        <v>13.55</v>
      </c>
      <c r="O76" s="4">
        <v>13.98</v>
      </c>
      <c r="P76" s="30">
        <v>1.84</v>
      </c>
      <c r="Q76" s="31">
        <v>13.631</v>
      </c>
      <c r="R76" s="4">
        <v>0.8911</v>
      </c>
      <c r="S76" s="4" t="s">
        <v>16</v>
      </c>
      <c r="T76" s="4">
        <v>13.55</v>
      </c>
      <c r="U76" s="4">
        <v>13.99</v>
      </c>
      <c r="V76" s="30">
        <v>1.7270000000000001</v>
      </c>
      <c r="W76" s="31">
        <v>12.791</v>
      </c>
      <c r="X76" s="4">
        <v>0.87709999999999999</v>
      </c>
      <c r="Y76" s="4" t="s">
        <v>16</v>
      </c>
      <c r="Z76" s="4">
        <v>13.55</v>
      </c>
      <c r="AA76" s="4">
        <v>13.98</v>
      </c>
      <c r="AB76" s="30">
        <v>2.81</v>
      </c>
      <c r="AC76" s="31">
        <v>20.812999999999999</v>
      </c>
      <c r="AD76" s="4">
        <v>0.87219999999999998</v>
      </c>
      <c r="AE76" s="4" t="s">
        <v>16</v>
      </c>
      <c r="AF76" s="4">
        <v>13.55</v>
      </c>
      <c r="AG76" s="4">
        <v>13.99</v>
      </c>
      <c r="AH76" s="30">
        <v>2.8780000000000001</v>
      </c>
      <c r="AI76" s="31">
        <v>21.318999999999999</v>
      </c>
      <c r="AJ76" s="4">
        <v>0.879</v>
      </c>
      <c r="AK76" s="4" t="s">
        <v>16</v>
      </c>
      <c r="AL76" s="4"/>
      <c r="AM76" s="4"/>
      <c r="AN76" s="30"/>
      <c r="AO76" s="31"/>
      <c r="AP76" s="4"/>
      <c r="AQ76" s="4"/>
      <c r="AR76" s="4">
        <v>13.55</v>
      </c>
      <c r="AS76" s="4">
        <v>13.99</v>
      </c>
      <c r="AT76" s="30">
        <v>4.5209999999999999</v>
      </c>
      <c r="AU76" s="31">
        <v>33.485999999999997</v>
      </c>
      <c r="AV76" s="4">
        <v>0.84930000000000005</v>
      </c>
      <c r="AW76" s="4" t="s">
        <v>16</v>
      </c>
      <c r="AX76" s="4">
        <v>13.55</v>
      </c>
      <c r="AY76" s="4">
        <v>13.99</v>
      </c>
      <c r="AZ76" s="30">
        <v>4.585</v>
      </c>
      <c r="BA76" s="31">
        <v>33.963000000000001</v>
      </c>
      <c r="BB76" s="4">
        <v>0.86719999999999997</v>
      </c>
      <c r="BC76" s="4" t="s">
        <v>16</v>
      </c>
      <c r="BD76" s="4">
        <v>13.55</v>
      </c>
      <c r="BE76" s="4">
        <v>13.99</v>
      </c>
      <c r="BF76" s="30">
        <v>4.4450000000000003</v>
      </c>
      <c r="BG76" s="31">
        <v>32.924999999999997</v>
      </c>
      <c r="BH76" s="4">
        <v>0.85560000000000003</v>
      </c>
      <c r="BI76" s="4" t="s">
        <v>16</v>
      </c>
      <c r="BJ76" s="4">
        <v>13.55</v>
      </c>
      <c r="BK76" s="4">
        <v>13.99</v>
      </c>
      <c r="BL76" s="30">
        <v>6.3090000000000002</v>
      </c>
      <c r="BM76" s="31">
        <v>46.734999999999999</v>
      </c>
      <c r="BN76" s="4">
        <v>0.86739999999999995</v>
      </c>
      <c r="BO76" s="4" t="s">
        <v>16</v>
      </c>
      <c r="BP76" s="4">
        <v>13.55</v>
      </c>
      <c r="BQ76" s="4">
        <v>13.99</v>
      </c>
      <c r="BR76" s="30">
        <v>6.5990000000000002</v>
      </c>
      <c r="BS76" s="31">
        <v>48.883000000000003</v>
      </c>
      <c r="BT76" s="4">
        <v>0.88959999999999995</v>
      </c>
      <c r="BU76" s="4" t="s">
        <v>16</v>
      </c>
      <c r="BV76" s="4">
        <v>13.55</v>
      </c>
      <c r="BW76" s="4">
        <v>13.99</v>
      </c>
      <c r="BX76" s="30">
        <v>6.63</v>
      </c>
      <c r="BY76" s="31">
        <v>49.112000000000002</v>
      </c>
      <c r="BZ76" s="4">
        <v>0.87460000000000004</v>
      </c>
      <c r="CA76" s="4" t="s">
        <v>16</v>
      </c>
    </row>
    <row r="77" spans="1:79" x14ac:dyDescent="0.25">
      <c r="A77" s="4" t="s">
        <v>49</v>
      </c>
      <c r="B77" s="4">
        <v>558</v>
      </c>
      <c r="C77" s="4">
        <v>571</v>
      </c>
      <c r="D77" s="4" t="s">
        <v>124</v>
      </c>
      <c r="E77" s="4">
        <v>11.47</v>
      </c>
      <c r="F77" s="4">
        <v>1</v>
      </c>
      <c r="G77" s="4">
        <v>10</v>
      </c>
      <c r="H77" s="4">
        <v>11.25</v>
      </c>
      <c r="I77" s="4">
        <v>11.63</v>
      </c>
      <c r="J77" s="30">
        <v>1.7470000000000001</v>
      </c>
      <c r="K77" s="31">
        <v>23.286999999999999</v>
      </c>
      <c r="L77" s="4">
        <v>0.93</v>
      </c>
      <c r="M77" s="4" t="s">
        <v>16</v>
      </c>
      <c r="N77" s="4">
        <v>11.25</v>
      </c>
      <c r="O77" s="4">
        <v>11.62</v>
      </c>
      <c r="P77" s="30">
        <v>1.7509999999999999</v>
      </c>
      <c r="Q77" s="31">
        <v>23.35</v>
      </c>
      <c r="R77" s="4">
        <v>0.92290000000000005</v>
      </c>
      <c r="S77" s="4" t="s">
        <v>17</v>
      </c>
      <c r="T77" s="4">
        <v>11.25</v>
      </c>
      <c r="U77" s="4">
        <v>11.63</v>
      </c>
      <c r="V77" s="30">
        <v>1.6870000000000001</v>
      </c>
      <c r="W77" s="31">
        <v>22.494</v>
      </c>
      <c r="X77" s="4">
        <v>0.90880000000000005</v>
      </c>
      <c r="Y77" s="4" t="s">
        <v>17</v>
      </c>
      <c r="Z77" s="4">
        <v>11.25</v>
      </c>
      <c r="AA77" s="4">
        <v>11.63</v>
      </c>
      <c r="AB77" s="30">
        <v>2.6930000000000001</v>
      </c>
      <c r="AC77" s="31">
        <v>35.902000000000001</v>
      </c>
      <c r="AD77" s="4">
        <v>0.8931</v>
      </c>
      <c r="AE77" s="4" t="s">
        <v>16</v>
      </c>
      <c r="AF77" s="4">
        <v>11.25</v>
      </c>
      <c r="AG77" s="4">
        <v>11.63</v>
      </c>
      <c r="AH77" s="30">
        <v>2.7839999999999998</v>
      </c>
      <c r="AI77" s="31">
        <v>37.116999999999997</v>
      </c>
      <c r="AJ77" s="4">
        <v>0.90810000000000002</v>
      </c>
      <c r="AK77" s="4" t="s">
        <v>17</v>
      </c>
      <c r="AL77" s="4"/>
      <c r="AM77" s="4"/>
      <c r="AN77" s="30"/>
      <c r="AO77" s="31"/>
      <c r="AP77" s="4"/>
      <c r="AQ77" s="4"/>
      <c r="AR77" s="4">
        <v>11.25</v>
      </c>
      <c r="AS77" s="4">
        <v>11.63</v>
      </c>
      <c r="AT77" s="30">
        <v>4.0380000000000003</v>
      </c>
      <c r="AU77" s="31">
        <v>53.841000000000001</v>
      </c>
      <c r="AV77" s="4">
        <v>0.90380000000000005</v>
      </c>
      <c r="AW77" s="4" t="s">
        <v>17</v>
      </c>
      <c r="AX77" s="4">
        <v>11.25</v>
      </c>
      <c r="AY77" s="4">
        <v>11.63</v>
      </c>
      <c r="AZ77" s="30">
        <v>4.0229999999999997</v>
      </c>
      <c r="BA77" s="31">
        <v>53.639000000000003</v>
      </c>
      <c r="BB77" s="4">
        <v>0.8992</v>
      </c>
      <c r="BC77" s="4" t="s">
        <v>16</v>
      </c>
      <c r="BD77" s="4">
        <v>11.25</v>
      </c>
      <c r="BE77" s="4">
        <v>11.63</v>
      </c>
      <c r="BF77" s="30">
        <v>4.0449999999999999</v>
      </c>
      <c r="BG77" s="31">
        <v>53.933</v>
      </c>
      <c r="BH77" s="4">
        <v>0.90269999999999995</v>
      </c>
      <c r="BI77" s="4" t="s">
        <v>17</v>
      </c>
      <c r="BJ77" s="4">
        <v>11.25</v>
      </c>
      <c r="BK77" s="4">
        <v>11.63</v>
      </c>
      <c r="BL77" s="30">
        <v>4.3899999999999997</v>
      </c>
      <c r="BM77" s="31">
        <v>58.536999999999999</v>
      </c>
      <c r="BN77" s="4">
        <v>0.90539999999999998</v>
      </c>
      <c r="BO77" s="4" t="s">
        <v>17</v>
      </c>
      <c r="BP77" s="4">
        <v>11.25</v>
      </c>
      <c r="BQ77" s="4">
        <v>11.63</v>
      </c>
      <c r="BR77" s="30">
        <v>4.47</v>
      </c>
      <c r="BS77" s="31">
        <v>59.606000000000002</v>
      </c>
      <c r="BT77" s="4">
        <v>0.89929999999999999</v>
      </c>
      <c r="BU77" s="4" t="s">
        <v>16</v>
      </c>
      <c r="BV77" s="4">
        <v>11.25</v>
      </c>
      <c r="BW77" s="4">
        <v>11.63</v>
      </c>
      <c r="BX77" s="30">
        <v>4.5449999999999999</v>
      </c>
      <c r="BY77" s="31">
        <v>60.597000000000001</v>
      </c>
      <c r="BZ77" s="4">
        <v>0.85209999999999997</v>
      </c>
      <c r="CA77" s="4" t="s">
        <v>16</v>
      </c>
    </row>
    <row r="78" spans="1:79" x14ac:dyDescent="0.25">
      <c r="A78" s="4" t="s">
        <v>49</v>
      </c>
      <c r="B78" s="4">
        <v>558</v>
      </c>
      <c r="C78" s="4">
        <v>573</v>
      </c>
      <c r="D78" s="4" t="s">
        <v>125</v>
      </c>
      <c r="E78" s="4">
        <v>10.38</v>
      </c>
      <c r="F78" s="4">
        <v>2</v>
      </c>
      <c r="G78" s="4">
        <v>12</v>
      </c>
      <c r="H78" s="4">
        <v>10.3</v>
      </c>
      <c r="I78" s="4">
        <v>10.54</v>
      </c>
      <c r="J78" s="30">
        <v>1.8580000000000001</v>
      </c>
      <c r="K78" s="31">
        <v>20.643000000000001</v>
      </c>
      <c r="L78" s="4">
        <v>0.87429999999999997</v>
      </c>
      <c r="M78" s="4" t="s">
        <v>16</v>
      </c>
      <c r="N78" s="4">
        <v>10.3</v>
      </c>
      <c r="O78" s="4">
        <v>10.53</v>
      </c>
      <c r="P78" s="30">
        <v>1.859</v>
      </c>
      <c r="Q78" s="31">
        <v>20.657</v>
      </c>
      <c r="R78" s="4">
        <v>0.8619</v>
      </c>
      <c r="S78" s="4" t="s">
        <v>16</v>
      </c>
      <c r="T78" s="4">
        <v>10.3</v>
      </c>
      <c r="U78" s="4">
        <v>10.54</v>
      </c>
      <c r="V78" s="30">
        <v>1.8979999999999999</v>
      </c>
      <c r="W78" s="31">
        <v>21.088999999999999</v>
      </c>
      <c r="X78" s="4">
        <v>0.86260000000000003</v>
      </c>
      <c r="Y78" s="4" t="s">
        <v>16</v>
      </c>
      <c r="Z78" s="4">
        <v>10.3</v>
      </c>
      <c r="AA78" s="4">
        <v>10.54</v>
      </c>
      <c r="AB78" s="30">
        <v>2.7850000000000001</v>
      </c>
      <c r="AC78" s="31">
        <v>30.948</v>
      </c>
      <c r="AD78" s="4">
        <v>0.86</v>
      </c>
      <c r="AE78" s="4" t="s">
        <v>16</v>
      </c>
      <c r="AF78" s="4">
        <v>10.3</v>
      </c>
      <c r="AG78" s="4">
        <v>10.54</v>
      </c>
      <c r="AH78" s="30">
        <v>2.8519999999999999</v>
      </c>
      <c r="AI78" s="31">
        <v>31.693999999999999</v>
      </c>
      <c r="AJ78" s="4">
        <v>0.85270000000000001</v>
      </c>
      <c r="AK78" s="4" t="s">
        <v>16</v>
      </c>
      <c r="AL78" s="4"/>
      <c r="AM78" s="4"/>
      <c r="AN78" s="30"/>
      <c r="AO78" s="31"/>
      <c r="AP78" s="4"/>
      <c r="AQ78" s="4"/>
      <c r="AR78" s="4">
        <v>10.3</v>
      </c>
      <c r="AS78" s="4">
        <v>10.54</v>
      </c>
      <c r="AT78" s="30">
        <v>4.1349999999999998</v>
      </c>
      <c r="AU78" s="31">
        <v>45.941000000000003</v>
      </c>
      <c r="AV78" s="4">
        <v>0.87719999999999998</v>
      </c>
      <c r="AW78" s="4" t="s">
        <v>16</v>
      </c>
      <c r="AX78" s="4">
        <v>10.3</v>
      </c>
      <c r="AY78" s="4">
        <v>10.54</v>
      </c>
      <c r="AZ78" s="30">
        <v>4.1959999999999997</v>
      </c>
      <c r="BA78" s="31">
        <v>46.619</v>
      </c>
      <c r="BB78" s="4">
        <v>0.86160000000000003</v>
      </c>
      <c r="BC78" s="4" t="s">
        <v>16</v>
      </c>
      <c r="BD78" s="4">
        <v>10.3</v>
      </c>
      <c r="BE78" s="4">
        <v>10.54</v>
      </c>
      <c r="BF78" s="30">
        <v>4.2210000000000001</v>
      </c>
      <c r="BG78" s="31">
        <v>46.905000000000001</v>
      </c>
      <c r="BH78" s="4">
        <v>0.87229999999999996</v>
      </c>
      <c r="BI78" s="4" t="s">
        <v>16</v>
      </c>
      <c r="BJ78" s="4">
        <v>10.3</v>
      </c>
      <c r="BK78" s="4">
        <v>10.54</v>
      </c>
      <c r="BL78" s="30">
        <v>4.8419999999999996</v>
      </c>
      <c r="BM78" s="31">
        <v>53.8</v>
      </c>
      <c r="BN78" s="4">
        <v>0.87860000000000005</v>
      </c>
      <c r="BO78" s="4" t="s">
        <v>16</v>
      </c>
      <c r="BP78" s="4">
        <v>10.3</v>
      </c>
      <c r="BQ78" s="4">
        <v>10.54</v>
      </c>
      <c r="BR78" s="30">
        <v>4.9180000000000001</v>
      </c>
      <c r="BS78" s="31">
        <v>54.643999999999998</v>
      </c>
      <c r="BT78" s="4">
        <v>0.87549999999999994</v>
      </c>
      <c r="BU78" s="4" t="s">
        <v>16</v>
      </c>
      <c r="BV78" s="4">
        <v>10.3</v>
      </c>
      <c r="BW78" s="4">
        <v>10.54</v>
      </c>
      <c r="BX78" s="30">
        <v>4.9850000000000003</v>
      </c>
      <c r="BY78" s="31">
        <v>55.39</v>
      </c>
      <c r="BZ78" s="4">
        <v>0.83609999999999995</v>
      </c>
      <c r="CA78" s="4" t="s">
        <v>16</v>
      </c>
    </row>
    <row r="79" spans="1:79" x14ac:dyDescent="0.25">
      <c r="A79" s="4" t="s">
        <v>49</v>
      </c>
      <c r="B79" s="4">
        <v>558</v>
      </c>
      <c r="C79" s="4">
        <v>578</v>
      </c>
      <c r="D79" s="4" t="s">
        <v>126</v>
      </c>
      <c r="E79" s="4">
        <v>13.68</v>
      </c>
      <c r="F79" s="4">
        <v>3</v>
      </c>
      <c r="G79" s="4">
        <v>17</v>
      </c>
      <c r="H79" s="4">
        <v>13.43</v>
      </c>
      <c r="I79" s="4">
        <v>14</v>
      </c>
      <c r="J79" s="30">
        <v>1.653</v>
      </c>
      <c r="K79" s="31">
        <v>12.964</v>
      </c>
      <c r="L79" s="4">
        <v>0.91449999999999998</v>
      </c>
      <c r="M79" s="4" t="s">
        <v>17</v>
      </c>
      <c r="N79" s="4">
        <v>13.43</v>
      </c>
      <c r="O79" s="4">
        <v>14</v>
      </c>
      <c r="P79" s="30">
        <v>1.7010000000000001</v>
      </c>
      <c r="Q79" s="31">
        <v>13.337999999999999</v>
      </c>
      <c r="R79" s="4">
        <v>0.91180000000000005</v>
      </c>
      <c r="S79" s="4" t="s">
        <v>17</v>
      </c>
      <c r="T79" s="4">
        <v>13.44</v>
      </c>
      <c r="U79" s="4">
        <v>14.01</v>
      </c>
      <c r="V79" s="30">
        <v>1.6539999999999999</v>
      </c>
      <c r="W79" s="31">
        <v>12.974</v>
      </c>
      <c r="X79" s="4">
        <v>0.90739999999999998</v>
      </c>
      <c r="Y79" s="4" t="s">
        <v>17</v>
      </c>
      <c r="Z79" s="4">
        <v>13.43</v>
      </c>
      <c r="AA79" s="4">
        <v>14</v>
      </c>
      <c r="AB79" s="30">
        <v>2.7930000000000001</v>
      </c>
      <c r="AC79" s="31">
        <v>21.908000000000001</v>
      </c>
      <c r="AD79" s="4">
        <v>0.92379999999999995</v>
      </c>
      <c r="AE79" s="4" t="s">
        <v>17</v>
      </c>
      <c r="AF79" s="4">
        <v>13.43</v>
      </c>
      <c r="AG79" s="4">
        <v>14</v>
      </c>
      <c r="AH79" s="30">
        <v>2.613</v>
      </c>
      <c r="AI79" s="31">
        <v>20.491</v>
      </c>
      <c r="AJ79" s="4">
        <v>0.90039999999999998</v>
      </c>
      <c r="AK79" s="4" t="s">
        <v>17</v>
      </c>
      <c r="AL79" s="4"/>
      <c r="AM79" s="4"/>
      <c r="AN79" s="30"/>
      <c r="AO79" s="31"/>
      <c r="AP79" s="4"/>
      <c r="AQ79" s="4"/>
      <c r="AR79" s="4">
        <v>13.43</v>
      </c>
      <c r="AS79" s="4">
        <v>14</v>
      </c>
      <c r="AT79" s="30">
        <v>4.0780000000000003</v>
      </c>
      <c r="AU79" s="31">
        <v>31.984000000000002</v>
      </c>
      <c r="AV79" s="4">
        <v>0.90649999999999997</v>
      </c>
      <c r="AW79" s="4" t="s">
        <v>17</v>
      </c>
      <c r="AX79" s="4">
        <v>13.43</v>
      </c>
      <c r="AY79" s="4">
        <v>14</v>
      </c>
      <c r="AZ79" s="30">
        <v>4.0759999999999996</v>
      </c>
      <c r="BA79" s="31">
        <v>31.969000000000001</v>
      </c>
      <c r="BB79" s="4">
        <v>0.91020000000000001</v>
      </c>
      <c r="BC79" s="4" t="s">
        <v>17</v>
      </c>
      <c r="BD79" s="4">
        <v>13.43</v>
      </c>
      <c r="BE79" s="4">
        <v>14</v>
      </c>
      <c r="BF79" s="30">
        <v>4.1479999999999997</v>
      </c>
      <c r="BG79" s="31">
        <v>32.536000000000001</v>
      </c>
      <c r="BH79" s="4">
        <v>0.91090000000000004</v>
      </c>
      <c r="BI79" s="4" t="s">
        <v>17</v>
      </c>
      <c r="BJ79" s="4">
        <v>13.43</v>
      </c>
      <c r="BK79" s="4">
        <v>14</v>
      </c>
      <c r="BL79" s="30">
        <v>5.4470000000000001</v>
      </c>
      <c r="BM79" s="31">
        <v>42.718000000000004</v>
      </c>
      <c r="BN79" s="4">
        <v>0.92079999999999995</v>
      </c>
      <c r="BO79" s="4" t="s">
        <v>17</v>
      </c>
      <c r="BP79" s="4">
        <v>13.43</v>
      </c>
      <c r="BQ79" s="4">
        <v>14</v>
      </c>
      <c r="BR79" s="30">
        <v>5.6070000000000002</v>
      </c>
      <c r="BS79" s="31">
        <v>43.978999999999999</v>
      </c>
      <c r="BT79" s="4">
        <v>0.91990000000000005</v>
      </c>
      <c r="BU79" s="4" t="s">
        <v>17</v>
      </c>
      <c r="BV79" s="4">
        <v>13.43</v>
      </c>
      <c r="BW79" s="4">
        <v>14</v>
      </c>
      <c r="BX79" s="30">
        <v>5.5940000000000003</v>
      </c>
      <c r="BY79" s="31">
        <v>43.872999999999998</v>
      </c>
      <c r="BZ79" s="4">
        <v>0.91290000000000004</v>
      </c>
      <c r="CA79" s="4" t="s">
        <v>17</v>
      </c>
    </row>
    <row r="80" spans="1:79" x14ac:dyDescent="0.25">
      <c r="A80" s="4" t="s">
        <v>49</v>
      </c>
      <c r="B80" s="4">
        <v>574</v>
      </c>
      <c r="C80" s="4">
        <v>578</v>
      </c>
      <c r="D80" s="4" t="s">
        <v>127</v>
      </c>
      <c r="E80" s="4">
        <v>13.11</v>
      </c>
      <c r="F80" s="4">
        <v>1</v>
      </c>
      <c r="G80" s="4">
        <v>3</v>
      </c>
      <c r="H80" s="4">
        <v>13.07</v>
      </c>
      <c r="I80" s="4">
        <v>13.33</v>
      </c>
      <c r="J80" s="30">
        <v>4.5999999999999999E-2</v>
      </c>
      <c r="K80" s="31">
        <v>2.0449999999999999</v>
      </c>
      <c r="L80" s="4">
        <v>0.91890000000000005</v>
      </c>
      <c r="M80" s="4" t="s">
        <v>16</v>
      </c>
      <c r="N80" s="4">
        <v>13.07</v>
      </c>
      <c r="O80" s="4">
        <v>13.33</v>
      </c>
      <c r="P80" s="30">
        <v>4.2999999999999997E-2</v>
      </c>
      <c r="Q80" s="31">
        <v>1.9079999999999999</v>
      </c>
      <c r="R80" s="4">
        <v>0.90910000000000002</v>
      </c>
      <c r="S80" s="4" t="s">
        <v>16</v>
      </c>
      <c r="T80" s="4">
        <v>13.08</v>
      </c>
      <c r="U80" s="4">
        <v>13.34</v>
      </c>
      <c r="V80" s="30">
        <v>4.2000000000000003E-2</v>
      </c>
      <c r="W80" s="31">
        <v>1.867</v>
      </c>
      <c r="X80" s="4">
        <v>0.89949999999999997</v>
      </c>
      <c r="Y80" s="4" t="s">
        <v>16</v>
      </c>
      <c r="Z80" s="4">
        <v>13.07</v>
      </c>
      <c r="AA80" s="4">
        <v>13.33</v>
      </c>
      <c r="AB80" s="30">
        <v>7.6999999999999999E-2</v>
      </c>
      <c r="AC80" s="31">
        <v>3.4319999999999999</v>
      </c>
      <c r="AD80" s="4">
        <v>0.90010000000000001</v>
      </c>
      <c r="AE80" s="4" t="s">
        <v>16</v>
      </c>
      <c r="AF80" s="4">
        <v>13.07</v>
      </c>
      <c r="AG80" s="4">
        <v>13.33</v>
      </c>
      <c r="AH80" s="30">
        <v>7.3999999999999996E-2</v>
      </c>
      <c r="AI80" s="31">
        <v>3.2850000000000001</v>
      </c>
      <c r="AJ80" s="4">
        <v>0.88480000000000003</v>
      </c>
      <c r="AK80" s="4" t="s">
        <v>16</v>
      </c>
      <c r="AL80" s="4"/>
      <c r="AM80" s="4"/>
      <c r="AN80" s="30"/>
      <c r="AO80" s="31"/>
      <c r="AP80" s="4"/>
      <c r="AQ80" s="4"/>
      <c r="AR80" s="4">
        <v>13.07</v>
      </c>
      <c r="AS80" s="4">
        <v>13.33</v>
      </c>
      <c r="AT80" s="30">
        <v>0.154</v>
      </c>
      <c r="AU80" s="31">
        <v>6.8259999999999996</v>
      </c>
      <c r="AV80" s="4">
        <v>0.9052</v>
      </c>
      <c r="AW80" s="4" t="s">
        <v>16</v>
      </c>
      <c r="AX80" s="4">
        <v>13.07</v>
      </c>
      <c r="AY80" s="4">
        <v>13.33</v>
      </c>
      <c r="AZ80" s="30">
        <v>0.123</v>
      </c>
      <c r="BA80" s="31">
        <v>5.48</v>
      </c>
      <c r="BB80" s="4">
        <v>0.91020000000000001</v>
      </c>
      <c r="BC80" s="4" t="s">
        <v>16</v>
      </c>
      <c r="BD80" s="4">
        <v>13.07</v>
      </c>
      <c r="BE80" s="4">
        <v>13.33</v>
      </c>
      <c r="BF80" s="30">
        <v>0.17100000000000001</v>
      </c>
      <c r="BG80" s="31">
        <v>7.5919999999999996</v>
      </c>
      <c r="BH80" s="4">
        <v>0.90380000000000005</v>
      </c>
      <c r="BI80" s="4" t="s">
        <v>16</v>
      </c>
      <c r="BJ80" s="4">
        <v>13.07</v>
      </c>
      <c r="BK80" s="4">
        <v>13.33</v>
      </c>
      <c r="BL80" s="30">
        <v>0.42799999999999999</v>
      </c>
      <c r="BM80" s="31">
        <v>19.006</v>
      </c>
      <c r="BN80" s="4">
        <v>0.92369999999999997</v>
      </c>
      <c r="BO80" s="4" t="s">
        <v>16</v>
      </c>
      <c r="BP80" s="4">
        <v>13.07</v>
      </c>
      <c r="BQ80" s="4">
        <v>13.33</v>
      </c>
      <c r="BR80" s="30">
        <v>0.45300000000000001</v>
      </c>
      <c r="BS80" s="31">
        <v>20.126000000000001</v>
      </c>
      <c r="BT80" s="4">
        <v>0.92669999999999997</v>
      </c>
      <c r="BU80" s="4" t="s">
        <v>16</v>
      </c>
      <c r="BV80" s="4">
        <v>13.07</v>
      </c>
      <c r="BW80" s="4">
        <v>13.33</v>
      </c>
      <c r="BX80" s="30">
        <v>0.48</v>
      </c>
      <c r="BY80" s="31">
        <v>21.35</v>
      </c>
      <c r="BZ80" s="4">
        <v>0.86509999999999998</v>
      </c>
      <c r="CA80" s="4" t="s">
        <v>16</v>
      </c>
    </row>
    <row r="81" spans="1:95" x14ac:dyDescent="0.25">
      <c r="A81" s="4" t="s">
        <v>49</v>
      </c>
      <c r="B81" s="4">
        <v>574</v>
      </c>
      <c r="C81" s="4">
        <v>592</v>
      </c>
      <c r="D81" s="4" t="s">
        <v>128</v>
      </c>
      <c r="E81" s="4">
        <v>9.6300000000000008</v>
      </c>
      <c r="F81" s="4">
        <v>4</v>
      </c>
      <c r="G81" s="4">
        <v>15</v>
      </c>
      <c r="H81" s="4">
        <v>9.3000000000000007</v>
      </c>
      <c r="I81" s="4">
        <v>9.65</v>
      </c>
      <c r="J81" s="30">
        <v>0.154</v>
      </c>
      <c r="K81" s="31">
        <v>1.367</v>
      </c>
      <c r="L81" s="4">
        <v>0.84809999999999997</v>
      </c>
      <c r="M81" s="4" t="s">
        <v>16</v>
      </c>
      <c r="N81" s="4">
        <v>9.31</v>
      </c>
      <c r="O81" s="4">
        <v>9.65</v>
      </c>
      <c r="P81" s="30">
        <v>0.16600000000000001</v>
      </c>
      <c r="Q81" s="31">
        <v>1.478</v>
      </c>
      <c r="R81" s="4">
        <v>0.86029999999999995</v>
      </c>
      <c r="S81" s="4" t="s">
        <v>16</v>
      </c>
      <c r="T81" s="4">
        <v>9.3000000000000007</v>
      </c>
      <c r="U81" s="4">
        <v>9.65</v>
      </c>
      <c r="V81" s="30">
        <v>0.21199999999999999</v>
      </c>
      <c r="W81" s="31">
        <v>1.887</v>
      </c>
      <c r="X81" s="4">
        <v>0.83620000000000005</v>
      </c>
      <c r="Y81" s="4" t="s">
        <v>16</v>
      </c>
      <c r="Z81" s="4">
        <v>9.3000000000000007</v>
      </c>
      <c r="AA81" s="4">
        <v>9.65</v>
      </c>
      <c r="AB81" s="30">
        <v>0.66100000000000003</v>
      </c>
      <c r="AC81" s="31">
        <v>5.8789999999999996</v>
      </c>
      <c r="AD81" s="4">
        <v>0.86550000000000005</v>
      </c>
      <c r="AE81" s="4" t="s">
        <v>16</v>
      </c>
      <c r="AF81" s="4">
        <v>9.3000000000000007</v>
      </c>
      <c r="AG81" s="4">
        <v>9.65</v>
      </c>
      <c r="AH81" s="30">
        <v>0.66800000000000004</v>
      </c>
      <c r="AI81" s="31">
        <v>5.9420000000000002</v>
      </c>
      <c r="AJ81" s="4">
        <v>0.8397</v>
      </c>
      <c r="AK81" s="4" t="s">
        <v>16</v>
      </c>
      <c r="AL81" s="4"/>
      <c r="AM81" s="4"/>
      <c r="AN81" s="30"/>
      <c r="AO81" s="31"/>
      <c r="AP81" s="4"/>
      <c r="AQ81" s="4"/>
      <c r="AR81" s="4">
        <v>9.3000000000000007</v>
      </c>
      <c r="AS81" s="4">
        <v>9.65</v>
      </c>
      <c r="AT81" s="30">
        <v>1.246</v>
      </c>
      <c r="AU81" s="31">
        <v>11.073</v>
      </c>
      <c r="AV81" s="4">
        <v>0.89759999999999995</v>
      </c>
      <c r="AW81" s="4" t="s">
        <v>16</v>
      </c>
      <c r="AX81" s="4">
        <v>9.3000000000000007</v>
      </c>
      <c r="AY81" s="4">
        <v>9.65</v>
      </c>
      <c r="AZ81" s="30">
        <v>1.357</v>
      </c>
      <c r="BA81" s="31">
        <v>12.063000000000001</v>
      </c>
      <c r="BB81" s="4">
        <v>0.88009999999999999</v>
      </c>
      <c r="BC81" s="4" t="s">
        <v>16</v>
      </c>
      <c r="BD81" s="4">
        <v>9.3000000000000007</v>
      </c>
      <c r="BE81" s="4">
        <v>9.65</v>
      </c>
      <c r="BF81" s="30">
        <v>1.4750000000000001</v>
      </c>
      <c r="BG81" s="31">
        <v>13.109</v>
      </c>
      <c r="BH81" s="4">
        <v>0.85570000000000002</v>
      </c>
      <c r="BI81" s="4" t="s">
        <v>16</v>
      </c>
      <c r="BJ81" s="4">
        <v>9.3000000000000007</v>
      </c>
      <c r="BK81" s="4">
        <v>9.65</v>
      </c>
      <c r="BL81" s="30">
        <v>2.6709999999999998</v>
      </c>
      <c r="BM81" s="31">
        <v>23.745000000000001</v>
      </c>
      <c r="BN81" s="4">
        <v>0.88129999999999997</v>
      </c>
      <c r="BO81" s="4" t="s">
        <v>16</v>
      </c>
      <c r="BP81" s="4">
        <v>9.3000000000000007</v>
      </c>
      <c r="BQ81" s="4">
        <v>9.65</v>
      </c>
      <c r="BR81" s="30">
        <v>2.9790000000000001</v>
      </c>
      <c r="BS81" s="31">
        <v>26.481999999999999</v>
      </c>
      <c r="BT81" s="4">
        <v>0.87180000000000002</v>
      </c>
      <c r="BU81" s="4" t="s">
        <v>16</v>
      </c>
      <c r="BV81" s="4">
        <v>9.3000000000000007</v>
      </c>
      <c r="BW81" s="4">
        <v>9.65</v>
      </c>
      <c r="BX81" s="30">
        <v>2.9769999999999999</v>
      </c>
      <c r="BY81" s="31">
        <v>26.463000000000001</v>
      </c>
      <c r="BZ81" s="4">
        <v>0.85680000000000001</v>
      </c>
      <c r="CA81" s="4" t="s">
        <v>16</v>
      </c>
    </row>
    <row r="82" spans="1:95" x14ac:dyDescent="0.25">
      <c r="A82" s="4" t="s">
        <v>49</v>
      </c>
      <c r="B82" s="4">
        <v>579</v>
      </c>
      <c r="C82" s="4">
        <v>592</v>
      </c>
      <c r="D82" s="4" t="s">
        <v>129</v>
      </c>
      <c r="E82" s="4">
        <v>6.32</v>
      </c>
      <c r="F82" s="4">
        <v>4</v>
      </c>
      <c r="G82" s="4">
        <v>10</v>
      </c>
      <c r="H82" s="4">
        <v>5.85</v>
      </c>
      <c r="I82" s="4">
        <v>6.6</v>
      </c>
      <c r="J82" s="30">
        <v>0.13200000000000001</v>
      </c>
      <c r="K82" s="31">
        <v>1.756</v>
      </c>
      <c r="L82" s="4">
        <v>0.91059999999999997</v>
      </c>
      <c r="M82" s="4" t="s">
        <v>17</v>
      </c>
      <c r="N82" s="4">
        <v>5.85</v>
      </c>
      <c r="O82" s="4">
        <v>6.6</v>
      </c>
      <c r="P82" s="30">
        <v>0.16700000000000001</v>
      </c>
      <c r="Q82" s="31">
        <v>2.2330000000000001</v>
      </c>
      <c r="R82" s="4">
        <v>0.90110000000000001</v>
      </c>
      <c r="S82" s="4" t="s">
        <v>17</v>
      </c>
      <c r="T82" s="4">
        <v>5.85</v>
      </c>
      <c r="U82" s="4">
        <v>6.6</v>
      </c>
      <c r="V82" s="30">
        <v>0.17199999999999999</v>
      </c>
      <c r="W82" s="31">
        <v>2.2949999999999999</v>
      </c>
      <c r="X82" s="4">
        <v>0.92420000000000002</v>
      </c>
      <c r="Y82" s="4" t="s">
        <v>17</v>
      </c>
      <c r="Z82" s="4">
        <v>5.85</v>
      </c>
      <c r="AA82" s="4">
        <v>6.59</v>
      </c>
      <c r="AB82" s="30">
        <v>0.50900000000000001</v>
      </c>
      <c r="AC82" s="31">
        <v>6.7850000000000001</v>
      </c>
      <c r="AD82" s="4">
        <v>0.90010000000000001</v>
      </c>
      <c r="AE82" s="4" t="s">
        <v>17</v>
      </c>
      <c r="AF82" s="4">
        <v>5.85</v>
      </c>
      <c r="AG82" s="4">
        <v>6.6</v>
      </c>
      <c r="AH82" s="30">
        <v>0.58499999999999996</v>
      </c>
      <c r="AI82" s="31">
        <v>7.7990000000000004</v>
      </c>
      <c r="AJ82" s="4">
        <v>0.91639999999999999</v>
      </c>
      <c r="AK82" s="4" t="s">
        <v>17</v>
      </c>
      <c r="AL82" s="4"/>
      <c r="AM82" s="4"/>
      <c r="AN82" s="30"/>
      <c r="AO82" s="31"/>
      <c r="AP82" s="4"/>
      <c r="AQ82" s="4"/>
      <c r="AR82" s="4">
        <v>5.85</v>
      </c>
      <c r="AS82" s="4">
        <v>6.6</v>
      </c>
      <c r="AT82" s="30">
        <v>1.1619999999999999</v>
      </c>
      <c r="AU82" s="31">
        <v>15.497999999999999</v>
      </c>
      <c r="AV82" s="4">
        <v>0.91690000000000005</v>
      </c>
      <c r="AW82" s="4" t="s">
        <v>17</v>
      </c>
      <c r="AX82" s="4">
        <v>5.85</v>
      </c>
      <c r="AY82" s="4">
        <v>6.6</v>
      </c>
      <c r="AZ82" s="30">
        <v>1.1519999999999999</v>
      </c>
      <c r="BA82" s="31">
        <v>15.363</v>
      </c>
      <c r="BB82" s="4">
        <v>0.91779999999999995</v>
      </c>
      <c r="BC82" s="4" t="s">
        <v>17</v>
      </c>
      <c r="BD82" s="4">
        <v>5.85</v>
      </c>
      <c r="BE82" s="4">
        <v>6.6</v>
      </c>
      <c r="BF82" s="30">
        <v>1.254</v>
      </c>
      <c r="BG82" s="31">
        <v>16.716999999999999</v>
      </c>
      <c r="BH82" s="4">
        <v>0.90990000000000004</v>
      </c>
      <c r="BI82" s="4" t="s">
        <v>17</v>
      </c>
      <c r="BJ82" s="4">
        <v>5.85</v>
      </c>
      <c r="BK82" s="4">
        <v>6.6</v>
      </c>
      <c r="BL82" s="30">
        <v>2.496</v>
      </c>
      <c r="BM82" s="31">
        <v>33.28</v>
      </c>
      <c r="BN82" s="4">
        <v>0.9113</v>
      </c>
      <c r="BO82" s="4" t="s">
        <v>16</v>
      </c>
      <c r="BP82" s="4">
        <v>5.85</v>
      </c>
      <c r="BQ82" s="4">
        <v>6.6</v>
      </c>
      <c r="BR82" s="30">
        <v>2.7130000000000001</v>
      </c>
      <c r="BS82" s="31">
        <v>36.173000000000002</v>
      </c>
      <c r="BT82" s="4">
        <v>0.90500000000000003</v>
      </c>
      <c r="BU82" s="4" t="s">
        <v>16</v>
      </c>
      <c r="BV82" s="4">
        <v>5.85</v>
      </c>
      <c r="BW82" s="4">
        <v>6.6</v>
      </c>
      <c r="BX82" s="30">
        <v>2.6859999999999999</v>
      </c>
      <c r="BY82" s="31">
        <v>35.813000000000002</v>
      </c>
      <c r="BZ82" s="4">
        <v>0.89229999999999998</v>
      </c>
      <c r="CA82" s="4" t="s">
        <v>16</v>
      </c>
    </row>
    <row r="83" spans="1:95" x14ac:dyDescent="0.25">
      <c r="A83" s="4" t="s">
        <v>49</v>
      </c>
      <c r="B83" s="4">
        <v>602</v>
      </c>
      <c r="C83" s="4">
        <v>607</v>
      </c>
      <c r="D83" s="4" t="s">
        <v>130</v>
      </c>
      <c r="E83" s="4">
        <v>4.54</v>
      </c>
      <c r="F83" s="4">
        <v>1</v>
      </c>
      <c r="G83" s="4">
        <v>4</v>
      </c>
      <c r="H83" s="4">
        <v>4.49</v>
      </c>
      <c r="I83" s="4">
        <v>4.71</v>
      </c>
      <c r="J83" s="30">
        <v>7.0999999999999994E-2</v>
      </c>
      <c r="K83" s="31">
        <v>2.367</v>
      </c>
      <c r="L83" s="4">
        <v>0.91049999999999998</v>
      </c>
      <c r="M83" s="4" t="s">
        <v>16</v>
      </c>
      <c r="N83" s="4">
        <v>4.4800000000000004</v>
      </c>
      <c r="O83" s="4">
        <v>4.71</v>
      </c>
      <c r="P83" s="30">
        <v>6.5000000000000002E-2</v>
      </c>
      <c r="Q83" s="31">
        <v>2.1560000000000001</v>
      </c>
      <c r="R83" s="4">
        <v>0.90410000000000001</v>
      </c>
      <c r="S83" s="4" t="s">
        <v>16</v>
      </c>
      <c r="T83" s="4">
        <v>4.49</v>
      </c>
      <c r="U83" s="4">
        <v>4.72</v>
      </c>
      <c r="V83" s="30">
        <v>5.2999999999999999E-2</v>
      </c>
      <c r="W83" s="31">
        <v>1.7769999999999999</v>
      </c>
      <c r="X83" s="4">
        <v>0.88990000000000002</v>
      </c>
      <c r="Y83" s="4" t="s">
        <v>16</v>
      </c>
      <c r="Z83" s="4">
        <v>4.49</v>
      </c>
      <c r="AA83" s="4">
        <v>4.71</v>
      </c>
      <c r="AB83" s="30">
        <v>9.5000000000000001E-2</v>
      </c>
      <c r="AC83" s="31">
        <v>3.1709999999999998</v>
      </c>
      <c r="AD83" s="4">
        <v>0.88170000000000004</v>
      </c>
      <c r="AE83" s="4" t="s">
        <v>16</v>
      </c>
      <c r="AF83" s="4">
        <v>4.49</v>
      </c>
      <c r="AG83" s="4">
        <v>4.72</v>
      </c>
      <c r="AH83" s="30">
        <v>0.13700000000000001</v>
      </c>
      <c r="AI83" s="31">
        <v>4.5510000000000002</v>
      </c>
      <c r="AJ83" s="4">
        <v>0.90129999999999999</v>
      </c>
      <c r="AK83" s="4" t="s">
        <v>16</v>
      </c>
      <c r="AL83" s="4"/>
      <c r="AM83" s="4"/>
      <c r="AN83" s="30"/>
      <c r="AO83" s="31"/>
      <c r="AP83" s="4"/>
      <c r="AQ83" s="4"/>
      <c r="AR83" s="4">
        <v>4.49</v>
      </c>
      <c r="AS83" s="4">
        <v>4.72</v>
      </c>
      <c r="AT83" s="30">
        <v>0.38200000000000001</v>
      </c>
      <c r="AU83" s="31">
        <v>12.734</v>
      </c>
      <c r="AV83" s="4">
        <v>0.94489999999999996</v>
      </c>
      <c r="AW83" s="4" t="s">
        <v>16</v>
      </c>
      <c r="AX83" s="4">
        <v>4.49</v>
      </c>
      <c r="AY83" s="4">
        <v>4.71</v>
      </c>
      <c r="AZ83" s="30">
        <v>0.40899999999999997</v>
      </c>
      <c r="BA83" s="31">
        <v>13.63</v>
      </c>
      <c r="BB83" s="4">
        <v>0.91749999999999998</v>
      </c>
      <c r="BC83" s="4" t="s">
        <v>16</v>
      </c>
      <c r="BD83" s="4">
        <v>4.49</v>
      </c>
      <c r="BE83" s="4">
        <v>4.72</v>
      </c>
      <c r="BF83" s="30">
        <v>0.38900000000000001</v>
      </c>
      <c r="BG83" s="31">
        <v>12.952999999999999</v>
      </c>
      <c r="BH83" s="4">
        <v>0.93149999999999999</v>
      </c>
      <c r="BI83" s="4" t="s">
        <v>16</v>
      </c>
      <c r="BJ83" s="4">
        <v>4.49</v>
      </c>
      <c r="BK83" s="4">
        <v>4.72</v>
      </c>
      <c r="BL83" s="30">
        <v>1.2989999999999999</v>
      </c>
      <c r="BM83" s="31">
        <v>43.316000000000003</v>
      </c>
      <c r="BN83" s="4">
        <v>0.92779999999999996</v>
      </c>
      <c r="BO83" s="4" t="s">
        <v>16</v>
      </c>
      <c r="BP83" s="4">
        <v>4.49</v>
      </c>
      <c r="BQ83" s="4">
        <v>4.72</v>
      </c>
      <c r="BR83" s="30">
        <v>1.329</v>
      </c>
      <c r="BS83" s="31">
        <v>44.295999999999999</v>
      </c>
      <c r="BT83" s="4">
        <v>0.94020000000000004</v>
      </c>
      <c r="BU83" s="4" t="s">
        <v>16</v>
      </c>
      <c r="BV83" s="4">
        <v>4.49</v>
      </c>
      <c r="BW83" s="4">
        <v>4.72</v>
      </c>
      <c r="BX83" s="30">
        <v>1.325</v>
      </c>
      <c r="BY83" s="31">
        <v>44.164999999999999</v>
      </c>
      <c r="BZ83" s="4">
        <v>0.90790000000000004</v>
      </c>
      <c r="CA83" s="4" t="s">
        <v>16</v>
      </c>
    </row>
    <row r="84" spans="1:95" x14ac:dyDescent="0.25">
      <c r="A84" s="4" t="s">
        <v>49</v>
      </c>
      <c r="B84" s="4">
        <v>606</v>
      </c>
      <c r="C84" s="4">
        <v>611</v>
      </c>
      <c r="D84" s="4" t="s">
        <v>131</v>
      </c>
      <c r="E84" s="4">
        <v>9.74</v>
      </c>
      <c r="F84" s="4">
        <v>2</v>
      </c>
      <c r="G84" s="4">
        <v>4</v>
      </c>
      <c r="H84" s="4">
        <v>9.6999999999999993</v>
      </c>
      <c r="I84" s="4">
        <v>10.01</v>
      </c>
      <c r="J84" s="30">
        <v>0.14299999999999999</v>
      </c>
      <c r="K84" s="31">
        <v>4.7519999999999998</v>
      </c>
      <c r="L84" s="4">
        <v>0.88900000000000001</v>
      </c>
      <c r="M84" s="4" t="s">
        <v>16</v>
      </c>
      <c r="N84" s="4">
        <v>9.6999999999999993</v>
      </c>
      <c r="O84" s="4">
        <v>10.01</v>
      </c>
      <c r="P84" s="30">
        <v>6.9000000000000006E-2</v>
      </c>
      <c r="Q84" s="31">
        <v>2.2879999999999998</v>
      </c>
      <c r="R84" s="4">
        <v>0.92</v>
      </c>
      <c r="S84" s="4" t="s">
        <v>16</v>
      </c>
      <c r="T84" s="4">
        <v>9.6999999999999993</v>
      </c>
      <c r="U84" s="4">
        <v>10.01</v>
      </c>
      <c r="V84" s="30">
        <v>7.4999999999999997E-2</v>
      </c>
      <c r="W84" s="31">
        <v>2.508</v>
      </c>
      <c r="X84" s="4">
        <v>0.90200000000000002</v>
      </c>
      <c r="Y84" s="4" t="s">
        <v>16</v>
      </c>
      <c r="Z84" s="4">
        <v>9.6999999999999993</v>
      </c>
      <c r="AA84" s="4">
        <v>10.01</v>
      </c>
      <c r="AB84" s="30">
        <v>0.105</v>
      </c>
      <c r="AC84" s="31">
        <v>3.5019999999999998</v>
      </c>
      <c r="AD84" s="4">
        <v>0.89539999999999997</v>
      </c>
      <c r="AE84" s="4" t="s">
        <v>16</v>
      </c>
      <c r="AF84" s="4">
        <v>9.6999999999999993</v>
      </c>
      <c r="AG84" s="4">
        <v>10.01</v>
      </c>
      <c r="AH84" s="30">
        <v>0.11899999999999999</v>
      </c>
      <c r="AI84" s="31">
        <v>3.9809999999999999</v>
      </c>
      <c r="AJ84" s="4">
        <v>0.89929999999999999</v>
      </c>
      <c r="AK84" s="4" t="s">
        <v>16</v>
      </c>
      <c r="AL84" s="4"/>
      <c r="AM84" s="4"/>
      <c r="AN84" s="30"/>
      <c r="AO84" s="31"/>
      <c r="AP84" s="4"/>
      <c r="AQ84" s="4"/>
      <c r="AR84" s="4">
        <v>9.6999999999999993</v>
      </c>
      <c r="AS84" s="4">
        <v>10.01</v>
      </c>
      <c r="AT84" s="30">
        <v>0.52100000000000002</v>
      </c>
      <c r="AU84" s="31">
        <v>17.36</v>
      </c>
      <c r="AV84" s="4">
        <v>0.90680000000000005</v>
      </c>
      <c r="AW84" s="4" t="s">
        <v>16</v>
      </c>
      <c r="AX84" s="4">
        <v>9.6999999999999993</v>
      </c>
      <c r="AY84" s="4">
        <v>10.01</v>
      </c>
      <c r="AZ84" s="30">
        <v>0.58799999999999997</v>
      </c>
      <c r="BA84" s="31">
        <v>19.61</v>
      </c>
      <c r="BB84" s="4">
        <v>0.90710000000000002</v>
      </c>
      <c r="BC84" s="4" t="s">
        <v>16</v>
      </c>
      <c r="BD84" s="4">
        <v>9.6999999999999993</v>
      </c>
      <c r="BE84" s="4">
        <v>10.01</v>
      </c>
      <c r="BF84" s="30">
        <v>0.58499999999999996</v>
      </c>
      <c r="BG84" s="31">
        <v>19.504999999999999</v>
      </c>
      <c r="BH84" s="4">
        <v>0.91920000000000002</v>
      </c>
      <c r="BI84" s="4" t="s">
        <v>16</v>
      </c>
      <c r="BJ84" s="4">
        <v>9.6999999999999993</v>
      </c>
      <c r="BK84" s="4">
        <v>10.01</v>
      </c>
      <c r="BL84" s="30">
        <v>1.379</v>
      </c>
      <c r="BM84" s="31">
        <v>45.966999999999999</v>
      </c>
      <c r="BN84" s="4">
        <v>0.92700000000000005</v>
      </c>
      <c r="BO84" s="4" t="s">
        <v>16</v>
      </c>
      <c r="BP84" s="4">
        <v>9.6999999999999993</v>
      </c>
      <c r="BQ84" s="4">
        <v>10.01</v>
      </c>
      <c r="BR84" s="30">
        <v>1.3959999999999999</v>
      </c>
      <c r="BS84" s="31">
        <v>46.536000000000001</v>
      </c>
      <c r="BT84" s="4">
        <v>0.9294</v>
      </c>
      <c r="BU84" s="4" t="s">
        <v>16</v>
      </c>
      <c r="BV84" s="4">
        <v>9.6999999999999993</v>
      </c>
      <c r="BW84" s="4">
        <v>10.01</v>
      </c>
      <c r="BX84" s="30">
        <v>1.4039999999999999</v>
      </c>
      <c r="BY84" s="31">
        <v>46.81</v>
      </c>
      <c r="BZ84" s="4">
        <v>0.92149999999999999</v>
      </c>
      <c r="CA84" s="4" t="s">
        <v>16</v>
      </c>
    </row>
    <row r="85" spans="1:95" x14ac:dyDescent="0.25">
      <c r="A85" s="4" t="s">
        <v>49</v>
      </c>
      <c r="B85" s="4">
        <v>611</v>
      </c>
      <c r="C85" s="4">
        <v>622</v>
      </c>
      <c r="D85" s="4" t="s">
        <v>132</v>
      </c>
      <c r="E85" s="4">
        <v>9.4</v>
      </c>
      <c r="F85" s="4">
        <v>2</v>
      </c>
      <c r="G85" s="4">
        <v>10</v>
      </c>
      <c r="H85" s="4">
        <v>9.2799999999999994</v>
      </c>
      <c r="I85" s="4">
        <v>9.3800000000000008</v>
      </c>
      <c r="J85" s="30">
        <v>3.8559999999999999</v>
      </c>
      <c r="K85" s="31">
        <v>51.414999999999999</v>
      </c>
      <c r="L85" s="4">
        <v>0.90680000000000005</v>
      </c>
      <c r="M85" s="4" t="s">
        <v>16</v>
      </c>
      <c r="N85" s="4">
        <v>9.2799999999999994</v>
      </c>
      <c r="O85" s="4">
        <v>9.3800000000000008</v>
      </c>
      <c r="P85" s="30">
        <v>3.7690000000000001</v>
      </c>
      <c r="Q85" s="31">
        <v>50.256</v>
      </c>
      <c r="R85" s="4">
        <v>0.91839999999999999</v>
      </c>
      <c r="S85" s="4" t="s">
        <v>16</v>
      </c>
      <c r="T85" s="4">
        <v>9.2799999999999994</v>
      </c>
      <c r="U85" s="4">
        <v>9.3800000000000008</v>
      </c>
      <c r="V85" s="30">
        <v>3.8180000000000001</v>
      </c>
      <c r="W85" s="31">
        <v>50.911000000000001</v>
      </c>
      <c r="X85" s="4">
        <v>0.9012</v>
      </c>
      <c r="Y85" s="4" t="s">
        <v>16</v>
      </c>
      <c r="Z85" s="4">
        <v>9.2799999999999994</v>
      </c>
      <c r="AA85" s="4">
        <v>9.3800000000000008</v>
      </c>
      <c r="AB85" s="30">
        <v>4.2190000000000003</v>
      </c>
      <c r="AC85" s="31">
        <v>56.255000000000003</v>
      </c>
      <c r="AD85" s="4">
        <v>0.90700000000000003</v>
      </c>
      <c r="AE85" s="4" t="s">
        <v>16</v>
      </c>
      <c r="AF85" s="4">
        <v>9.2799999999999994</v>
      </c>
      <c r="AG85" s="4">
        <v>9.3800000000000008</v>
      </c>
      <c r="AH85" s="30">
        <v>4.2290000000000001</v>
      </c>
      <c r="AI85" s="31">
        <v>56.38</v>
      </c>
      <c r="AJ85" s="4">
        <v>0.91059999999999997</v>
      </c>
      <c r="AK85" s="4" t="s">
        <v>16</v>
      </c>
      <c r="AL85" s="4"/>
      <c r="AM85" s="4"/>
      <c r="AN85" s="30"/>
      <c r="AO85" s="31"/>
      <c r="AP85" s="4"/>
      <c r="AQ85" s="4"/>
      <c r="AR85" s="4">
        <v>9.2799999999999994</v>
      </c>
      <c r="AS85" s="4">
        <v>9.3800000000000008</v>
      </c>
      <c r="AT85" s="30">
        <v>4.0659999999999998</v>
      </c>
      <c r="AU85" s="31">
        <v>54.21</v>
      </c>
      <c r="AV85" s="4">
        <v>0.92549999999999999</v>
      </c>
      <c r="AW85" s="4" t="s">
        <v>16</v>
      </c>
      <c r="AX85" s="4">
        <v>9.2799999999999994</v>
      </c>
      <c r="AY85" s="4">
        <v>9.3800000000000008</v>
      </c>
      <c r="AZ85" s="30">
        <v>4.1050000000000004</v>
      </c>
      <c r="BA85" s="31">
        <v>54.734000000000002</v>
      </c>
      <c r="BB85" s="4">
        <v>0.9032</v>
      </c>
      <c r="BC85" s="4" t="s">
        <v>16</v>
      </c>
      <c r="BD85" s="4">
        <v>9.2799999999999994</v>
      </c>
      <c r="BE85" s="4">
        <v>9.3800000000000008</v>
      </c>
      <c r="BF85" s="30">
        <v>4.2389999999999999</v>
      </c>
      <c r="BG85" s="31">
        <v>56.518999999999998</v>
      </c>
      <c r="BH85" s="4">
        <v>0.92179999999999995</v>
      </c>
      <c r="BI85" s="4" t="s">
        <v>16</v>
      </c>
      <c r="BJ85" s="4">
        <v>9.2799999999999994</v>
      </c>
      <c r="BK85" s="4">
        <v>9.3800000000000008</v>
      </c>
      <c r="BL85" s="30">
        <v>3.9910000000000001</v>
      </c>
      <c r="BM85" s="31">
        <v>53.216999999999999</v>
      </c>
      <c r="BN85" s="4">
        <v>0.92759999999999998</v>
      </c>
      <c r="BO85" s="4" t="s">
        <v>17</v>
      </c>
      <c r="BP85" s="4">
        <v>9.2799999999999994</v>
      </c>
      <c r="BQ85" s="4">
        <v>9.3800000000000008</v>
      </c>
      <c r="BR85" s="30">
        <v>4.1310000000000002</v>
      </c>
      <c r="BS85" s="31">
        <v>55.085999999999999</v>
      </c>
      <c r="BT85" s="4">
        <v>0.93059999999999998</v>
      </c>
      <c r="BU85" s="4" t="s">
        <v>17</v>
      </c>
      <c r="BV85" s="4">
        <v>9.2799999999999994</v>
      </c>
      <c r="BW85" s="4">
        <v>9.3800000000000008</v>
      </c>
      <c r="BX85" s="30">
        <v>4.1879999999999997</v>
      </c>
      <c r="BY85" s="31">
        <v>55.843000000000004</v>
      </c>
      <c r="BZ85" s="4">
        <v>0.90820000000000001</v>
      </c>
      <c r="CA85" s="4" t="s">
        <v>17</v>
      </c>
    </row>
    <row r="86" spans="1:95" x14ac:dyDescent="0.25">
      <c r="A86" s="4" t="s">
        <v>49</v>
      </c>
      <c r="B86" s="4">
        <v>612</v>
      </c>
      <c r="C86" s="4">
        <v>622</v>
      </c>
      <c r="D86" s="4" t="s">
        <v>133</v>
      </c>
      <c r="E86" s="4">
        <v>9.08</v>
      </c>
      <c r="F86" s="4">
        <v>3</v>
      </c>
      <c r="G86" s="4">
        <v>9</v>
      </c>
      <c r="H86" s="4">
        <v>9.02</v>
      </c>
      <c r="I86" s="4">
        <v>9.42</v>
      </c>
      <c r="J86" s="30">
        <v>3.5019999999999998</v>
      </c>
      <c r="K86" s="31">
        <v>51.887</v>
      </c>
      <c r="L86" s="4">
        <v>0.89900000000000002</v>
      </c>
      <c r="M86" s="4" t="s">
        <v>17</v>
      </c>
      <c r="N86" s="4">
        <v>9.02</v>
      </c>
      <c r="O86" s="4">
        <v>9.42</v>
      </c>
      <c r="P86" s="30">
        <v>3.4990000000000001</v>
      </c>
      <c r="Q86" s="31">
        <v>51.837000000000003</v>
      </c>
      <c r="R86" s="4">
        <v>0.89910000000000001</v>
      </c>
      <c r="S86" s="4" t="s">
        <v>17</v>
      </c>
      <c r="T86" s="4">
        <v>9.02</v>
      </c>
      <c r="U86" s="4">
        <v>9.42</v>
      </c>
      <c r="V86" s="30">
        <v>3.5190000000000001</v>
      </c>
      <c r="W86" s="31">
        <v>52.139000000000003</v>
      </c>
      <c r="X86" s="4">
        <v>0.89990000000000003</v>
      </c>
      <c r="Y86" s="4" t="s">
        <v>16</v>
      </c>
      <c r="Z86" s="4">
        <v>9.02</v>
      </c>
      <c r="AA86" s="4">
        <v>9.42</v>
      </c>
      <c r="AB86" s="30">
        <v>3.7069999999999999</v>
      </c>
      <c r="AC86" s="31">
        <v>54.911000000000001</v>
      </c>
      <c r="AD86" s="4">
        <v>0.90149999999999997</v>
      </c>
      <c r="AE86" s="4" t="s">
        <v>17</v>
      </c>
      <c r="AF86" s="4">
        <v>9.02</v>
      </c>
      <c r="AG86" s="4">
        <v>9.42</v>
      </c>
      <c r="AH86" s="30">
        <v>3.7639999999999998</v>
      </c>
      <c r="AI86" s="31">
        <v>55.76</v>
      </c>
      <c r="AJ86" s="4">
        <v>0.90090000000000003</v>
      </c>
      <c r="AK86" s="4" t="s">
        <v>16</v>
      </c>
      <c r="AL86" s="4"/>
      <c r="AM86" s="4"/>
      <c r="AN86" s="30"/>
      <c r="AO86" s="31"/>
      <c r="AP86" s="4"/>
      <c r="AQ86" s="4"/>
      <c r="AR86" s="4">
        <v>9.02</v>
      </c>
      <c r="AS86" s="4">
        <v>9.42</v>
      </c>
      <c r="AT86" s="30">
        <v>3.5950000000000002</v>
      </c>
      <c r="AU86" s="31">
        <v>53.265000000000001</v>
      </c>
      <c r="AV86" s="4">
        <v>0.90290000000000004</v>
      </c>
      <c r="AW86" s="4" t="s">
        <v>17</v>
      </c>
      <c r="AX86" s="4">
        <v>9.02</v>
      </c>
      <c r="AY86" s="4">
        <v>9.42</v>
      </c>
      <c r="AZ86" s="30">
        <v>3.6059999999999999</v>
      </c>
      <c r="BA86" s="31">
        <v>53.42</v>
      </c>
      <c r="BB86" s="4">
        <v>0.90359999999999996</v>
      </c>
      <c r="BC86" s="4" t="s">
        <v>17</v>
      </c>
      <c r="BD86" s="4">
        <v>9.02</v>
      </c>
      <c r="BE86" s="4">
        <v>9.42</v>
      </c>
      <c r="BF86" s="30">
        <v>3.742</v>
      </c>
      <c r="BG86" s="31">
        <v>55.44</v>
      </c>
      <c r="BH86" s="4">
        <v>0.90390000000000004</v>
      </c>
      <c r="BI86" s="4" t="s">
        <v>17</v>
      </c>
      <c r="BJ86" s="4">
        <v>9.02</v>
      </c>
      <c r="BK86" s="4">
        <v>9.42</v>
      </c>
      <c r="BL86" s="30">
        <v>3.5379999999999998</v>
      </c>
      <c r="BM86" s="31">
        <v>52.41</v>
      </c>
      <c r="BN86" s="4">
        <v>0.91310000000000002</v>
      </c>
      <c r="BO86" s="4" t="s">
        <v>17</v>
      </c>
      <c r="BP86" s="4">
        <v>9.02</v>
      </c>
      <c r="BQ86" s="4">
        <v>9.42</v>
      </c>
      <c r="BR86" s="30">
        <v>3.681</v>
      </c>
      <c r="BS86" s="31">
        <v>54.529000000000003</v>
      </c>
      <c r="BT86" s="4">
        <v>0.91210000000000002</v>
      </c>
      <c r="BU86" s="4" t="s">
        <v>17</v>
      </c>
      <c r="BV86" s="4">
        <v>9.02</v>
      </c>
      <c r="BW86" s="4">
        <v>9.42</v>
      </c>
      <c r="BX86" s="30">
        <v>3.6970000000000001</v>
      </c>
      <c r="BY86" s="31">
        <v>54.774999999999999</v>
      </c>
      <c r="BZ86" s="4">
        <v>0.9103</v>
      </c>
      <c r="CA86" s="4" t="s">
        <v>16</v>
      </c>
    </row>
    <row r="87" spans="1:95" x14ac:dyDescent="0.25">
      <c r="A87" s="4" t="s">
        <v>49</v>
      </c>
      <c r="B87" s="4">
        <v>623</v>
      </c>
      <c r="C87" s="4">
        <v>630</v>
      </c>
      <c r="D87" s="4" t="s">
        <v>134</v>
      </c>
      <c r="E87" s="4">
        <v>11.91</v>
      </c>
      <c r="F87" s="4">
        <v>1</v>
      </c>
      <c r="G87" s="4">
        <v>6</v>
      </c>
      <c r="H87" s="4">
        <v>12.05</v>
      </c>
      <c r="I87" s="4">
        <v>12.12</v>
      </c>
      <c r="J87" s="30">
        <v>0.17799999999999999</v>
      </c>
      <c r="K87" s="31">
        <v>3.9529999999999998</v>
      </c>
      <c r="L87" s="4">
        <v>0.85770000000000002</v>
      </c>
      <c r="M87" s="4" t="s">
        <v>16</v>
      </c>
      <c r="N87" s="4">
        <v>12.05</v>
      </c>
      <c r="O87" s="4">
        <v>12.12</v>
      </c>
      <c r="P87" s="30">
        <v>0.16400000000000001</v>
      </c>
      <c r="Q87" s="31">
        <v>3.637</v>
      </c>
      <c r="R87" s="4">
        <v>0.8589</v>
      </c>
      <c r="S87" s="4" t="s">
        <v>16</v>
      </c>
      <c r="T87" s="4">
        <v>12.06</v>
      </c>
      <c r="U87" s="4">
        <v>12.12</v>
      </c>
      <c r="V87" s="30">
        <v>0.24199999999999999</v>
      </c>
      <c r="W87" s="31">
        <v>5.3869999999999996</v>
      </c>
      <c r="X87" s="4">
        <v>0.85370000000000001</v>
      </c>
      <c r="Y87" s="4" t="s">
        <v>16</v>
      </c>
      <c r="Z87" s="4">
        <v>12.06</v>
      </c>
      <c r="AA87" s="4">
        <v>12.12</v>
      </c>
      <c r="AB87" s="30">
        <v>0.5</v>
      </c>
      <c r="AC87" s="31">
        <v>11.118</v>
      </c>
      <c r="AD87" s="4">
        <v>0.87070000000000003</v>
      </c>
      <c r="AE87" s="4" t="s">
        <v>16</v>
      </c>
      <c r="AF87" s="4">
        <v>12.06</v>
      </c>
      <c r="AG87" s="4">
        <v>12.12</v>
      </c>
      <c r="AH87" s="30">
        <v>0.47499999999999998</v>
      </c>
      <c r="AI87" s="31">
        <v>10.558</v>
      </c>
      <c r="AJ87" s="4">
        <v>0.85809999999999997</v>
      </c>
      <c r="AK87" s="4" t="s">
        <v>16</v>
      </c>
      <c r="AL87" s="4"/>
      <c r="AM87" s="4"/>
      <c r="AN87" s="30"/>
      <c r="AO87" s="31"/>
      <c r="AP87" s="4"/>
      <c r="AQ87" s="4"/>
      <c r="AR87" s="4">
        <v>12.06</v>
      </c>
      <c r="AS87" s="4">
        <v>12.12</v>
      </c>
      <c r="AT87" s="30">
        <v>0.873</v>
      </c>
      <c r="AU87" s="31">
        <v>19.396999999999998</v>
      </c>
      <c r="AV87" s="4">
        <v>0.88580000000000003</v>
      </c>
      <c r="AW87" s="4" t="s">
        <v>16</v>
      </c>
      <c r="AX87" s="4">
        <v>12.06</v>
      </c>
      <c r="AY87" s="4">
        <v>12.12</v>
      </c>
      <c r="AZ87" s="30">
        <v>0.90100000000000002</v>
      </c>
      <c r="BA87" s="31">
        <v>20.024000000000001</v>
      </c>
      <c r="BB87" s="4">
        <v>0.86</v>
      </c>
      <c r="BC87" s="4" t="s">
        <v>16</v>
      </c>
      <c r="BD87" s="4">
        <v>12.06</v>
      </c>
      <c r="BE87" s="4">
        <v>12.12</v>
      </c>
      <c r="BF87" s="30">
        <v>0.91300000000000003</v>
      </c>
      <c r="BG87" s="31">
        <v>20.29</v>
      </c>
      <c r="BH87" s="4">
        <v>0.89900000000000002</v>
      </c>
      <c r="BI87" s="4" t="s">
        <v>16</v>
      </c>
      <c r="BJ87" s="4">
        <v>12.06</v>
      </c>
      <c r="BK87" s="4">
        <v>12.12</v>
      </c>
      <c r="BL87" s="30">
        <v>1.706</v>
      </c>
      <c r="BM87" s="31">
        <v>37.909999999999997</v>
      </c>
      <c r="BN87" s="4">
        <v>0.88009999999999999</v>
      </c>
      <c r="BO87" s="4" t="s">
        <v>16</v>
      </c>
      <c r="BP87" s="4">
        <v>12.06</v>
      </c>
      <c r="BQ87" s="4">
        <v>12.12</v>
      </c>
      <c r="BR87" s="30">
        <v>1.6479999999999999</v>
      </c>
      <c r="BS87" s="31">
        <v>36.630000000000003</v>
      </c>
      <c r="BT87" s="4">
        <v>0.87029999999999996</v>
      </c>
      <c r="BU87" s="4" t="s">
        <v>16</v>
      </c>
      <c r="BV87" s="4">
        <v>12.06</v>
      </c>
      <c r="BW87" s="4">
        <v>12.12</v>
      </c>
      <c r="BX87" s="30">
        <v>1.679</v>
      </c>
      <c r="BY87" s="31">
        <v>37.316000000000003</v>
      </c>
      <c r="BZ87" s="4">
        <v>0.84099999999999997</v>
      </c>
      <c r="CA87" s="4" t="s">
        <v>16</v>
      </c>
    </row>
    <row r="88" spans="1:95" x14ac:dyDescent="0.25">
      <c r="A88" s="4" t="s">
        <v>49</v>
      </c>
      <c r="B88" s="4">
        <v>631</v>
      </c>
      <c r="C88" s="4">
        <v>635</v>
      </c>
      <c r="D88" s="4" t="s">
        <v>135</v>
      </c>
      <c r="E88" s="4">
        <v>10.64</v>
      </c>
      <c r="F88" s="4">
        <v>1</v>
      </c>
      <c r="G88" s="4">
        <v>3</v>
      </c>
      <c r="H88" s="4">
        <v>10.57</v>
      </c>
      <c r="I88" s="4">
        <v>10.86</v>
      </c>
      <c r="J88" s="30">
        <v>7.1999999999999995E-2</v>
      </c>
      <c r="K88" s="31">
        <v>3.2130000000000001</v>
      </c>
      <c r="L88" s="4">
        <v>0.88009999999999999</v>
      </c>
      <c r="M88" s="4" t="s">
        <v>16</v>
      </c>
      <c r="N88" s="4">
        <v>10.57</v>
      </c>
      <c r="O88" s="4">
        <v>10.86</v>
      </c>
      <c r="P88" s="30">
        <v>8.1000000000000003E-2</v>
      </c>
      <c r="Q88" s="31">
        <v>3.5880000000000001</v>
      </c>
      <c r="R88" s="4">
        <v>0.88280000000000003</v>
      </c>
      <c r="S88" s="4" t="s">
        <v>16</v>
      </c>
      <c r="T88" s="4">
        <v>10.57</v>
      </c>
      <c r="U88" s="4">
        <v>10.87</v>
      </c>
      <c r="V88" s="30">
        <v>8.5999999999999993E-2</v>
      </c>
      <c r="W88" s="31">
        <v>3.802</v>
      </c>
      <c r="X88" s="4">
        <v>0.88060000000000005</v>
      </c>
      <c r="Y88" s="4" t="s">
        <v>16</v>
      </c>
      <c r="Z88" s="4">
        <v>10.57</v>
      </c>
      <c r="AA88" s="4">
        <v>10.86</v>
      </c>
      <c r="AB88" s="30">
        <v>0.215</v>
      </c>
      <c r="AC88" s="31">
        <v>9.5640000000000001</v>
      </c>
      <c r="AD88" s="4">
        <v>0.89029999999999998</v>
      </c>
      <c r="AE88" s="4" t="s">
        <v>16</v>
      </c>
      <c r="AF88" s="4">
        <v>10.57</v>
      </c>
      <c r="AG88" s="4">
        <v>10.86</v>
      </c>
      <c r="AH88" s="30">
        <v>0.223</v>
      </c>
      <c r="AI88" s="31">
        <v>9.8919999999999995</v>
      </c>
      <c r="AJ88" s="4">
        <v>0.88190000000000002</v>
      </c>
      <c r="AK88" s="4" t="s">
        <v>16</v>
      </c>
      <c r="AL88" s="4"/>
      <c r="AM88" s="4"/>
      <c r="AN88" s="30"/>
      <c r="AO88" s="31"/>
      <c r="AP88" s="4"/>
      <c r="AQ88" s="4"/>
      <c r="AR88" s="4">
        <v>10.57</v>
      </c>
      <c r="AS88" s="4">
        <v>10.86</v>
      </c>
      <c r="AT88" s="30">
        <v>0.72199999999999998</v>
      </c>
      <c r="AU88" s="31">
        <v>32.100999999999999</v>
      </c>
      <c r="AV88" s="4">
        <v>0.91659999999999997</v>
      </c>
      <c r="AW88" s="4" t="s">
        <v>16</v>
      </c>
      <c r="AX88" s="4">
        <v>10.57</v>
      </c>
      <c r="AY88" s="4">
        <v>10.86</v>
      </c>
      <c r="AZ88" s="30">
        <v>0.72699999999999998</v>
      </c>
      <c r="BA88" s="31">
        <v>32.31</v>
      </c>
      <c r="BB88" s="4">
        <v>0.90380000000000005</v>
      </c>
      <c r="BC88" s="4" t="s">
        <v>16</v>
      </c>
      <c r="BD88" s="4">
        <v>10.57</v>
      </c>
      <c r="BE88" s="4">
        <v>10.86</v>
      </c>
      <c r="BF88" s="30">
        <v>0.745</v>
      </c>
      <c r="BG88" s="31">
        <v>33.103000000000002</v>
      </c>
      <c r="BH88" s="4">
        <v>0.91710000000000003</v>
      </c>
      <c r="BI88" s="4" t="s">
        <v>16</v>
      </c>
      <c r="BJ88" s="4">
        <v>10.57</v>
      </c>
      <c r="BK88" s="4">
        <v>10.87</v>
      </c>
      <c r="BL88" s="30">
        <v>1.169</v>
      </c>
      <c r="BM88" s="31">
        <v>51.951999999999998</v>
      </c>
      <c r="BN88" s="4">
        <v>0.90659999999999996</v>
      </c>
      <c r="BO88" s="4" t="s">
        <v>16</v>
      </c>
      <c r="BP88" s="4">
        <v>10.57</v>
      </c>
      <c r="BQ88" s="4">
        <v>10.86</v>
      </c>
      <c r="BR88" s="30">
        <v>1.1859999999999999</v>
      </c>
      <c r="BS88" s="31">
        <v>52.719000000000001</v>
      </c>
      <c r="BT88" s="4">
        <v>0.91169999999999995</v>
      </c>
      <c r="BU88" s="4" t="s">
        <v>16</v>
      </c>
      <c r="BV88" s="4">
        <v>10.57</v>
      </c>
      <c r="BW88" s="4">
        <v>10.86</v>
      </c>
      <c r="BX88" s="30">
        <v>1.206</v>
      </c>
      <c r="BY88" s="31">
        <v>53.613999999999997</v>
      </c>
      <c r="BZ88" s="4">
        <v>0.90820000000000001</v>
      </c>
      <c r="CA88" s="4" t="s">
        <v>16</v>
      </c>
    </row>
    <row r="89" spans="1:95" x14ac:dyDescent="0.25">
      <c r="A89" s="4" t="s">
        <v>49</v>
      </c>
      <c r="B89" s="4">
        <v>636</v>
      </c>
      <c r="C89" s="4">
        <v>642</v>
      </c>
      <c r="D89" s="4" t="s">
        <v>136</v>
      </c>
      <c r="E89" s="4">
        <v>4.34</v>
      </c>
      <c r="F89" s="4">
        <v>1</v>
      </c>
      <c r="G89" s="4">
        <v>5</v>
      </c>
      <c r="H89" s="4">
        <v>4.28</v>
      </c>
      <c r="I89" s="4">
        <v>4.5599999999999996</v>
      </c>
      <c r="J89" s="30">
        <v>0.25800000000000001</v>
      </c>
      <c r="K89" s="31">
        <v>6.8860000000000001</v>
      </c>
      <c r="L89" s="4">
        <v>0.91379999999999995</v>
      </c>
      <c r="M89" s="4" t="s">
        <v>17</v>
      </c>
      <c r="N89" s="4">
        <v>4.2699999999999996</v>
      </c>
      <c r="O89" s="4">
        <v>4.5599999999999996</v>
      </c>
      <c r="P89" s="30">
        <v>0.30399999999999999</v>
      </c>
      <c r="Q89" s="31">
        <v>8.1069999999999993</v>
      </c>
      <c r="R89" s="4">
        <v>0.90329999999999999</v>
      </c>
      <c r="S89" s="4" t="s">
        <v>16</v>
      </c>
      <c r="T89" s="4">
        <v>4.28</v>
      </c>
      <c r="U89" s="4">
        <v>4.5599999999999996</v>
      </c>
      <c r="V89" s="30">
        <v>0.28100000000000003</v>
      </c>
      <c r="W89" s="31">
        <v>7.48</v>
      </c>
      <c r="X89" s="4">
        <v>0.8821</v>
      </c>
      <c r="Y89" s="4" t="s">
        <v>17</v>
      </c>
      <c r="Z89" s="4">
        <v>4.28</v>
      </c>
      <c r="AA89" s="4">
        <v>4.5599999999999996</v>
      </c>
      <c r="AB89" s="30">
        <v>0.35499999999999998</v>
      </c>
      <c r="AC89" s="31">
        <v>9.4760000000000009</v>
      </c>
      <c r="AD89" s="4">
        <v>0.90680000000000005</v>
      </c>
      <c r="AE89" s="4" t="s">
        <v>17</v>
      </c>
      <c r="AF89" s="4">
        <v>4.28</v>
      </c>
      <c r="AG89" s="4">
        <v>4.5599999999999996</v>
      </c>
      <c r="AH89" s="30">
        <v>0.377</v>
      </c>
      <c r="AI89" s="31">
        <v>10.050000000000001</v>
      </c>
      <c r="AJ89" s="4">
        <v>0.89149999999999996</v>
      </c>
      <c r="AK89" s="4" t="s">
        <v>16</v>
      </c>
      <c r="AL89" s="4"/>
      <c r="AM89" s="4"/>
      <c r="AN89" s="30"/>
      <c r="AO89" s="31"/>
      <c r="AP89" s="4"/>
      <c r="AQ89" s="4"/>
      <c r="AR89" s="4">
        <v>4.28</v>
      </c>
      <c r="AS89" s="4">
        <v>4.5599999999999996</v>
      </c>
      <c r="AT89" s="30">
        <v>0.46100000000000002</v>
      </c>
      <c r="AU89" s="31">
        <v>12.295999999999999</v>
      </c>
      <c r="AV89" s="4">
        <v>0.91310000000000002</v>
      </c>
      <c r="AW89" s="4" t="s">
        <v>16</v>
      </c>
      <c r="AX89" s="4">
        <v>4.28</v>
      </c>
      <c r="AY89" s="4">
        <v>4.5599999999999996</v>
      </c>
      <c r="AZ89" s="30">
        <v>0.55200000000000005</v>
      </c>
      <c r="BA89" s="31">
        <v>14.723000000000001</v>
      </c>
      <c r="BB89" s="4">
        <v>0.90110000000000001</v>
      </c>
      <c r="BC89" s="4" t="s">
        <v>17</v>
      </c>
      <c r="BD89" s="4">
        <v>4.28</v>
      </c>
      <c r="BE89" s="4">
        <v>4.5599999999999996</v>
      </c>
      <c r="BF89" s="30">
        <v>0.61399999999999999</v>
      </c>
      <c r="BG89" s="31">
        <v>16.364000000000001</v>
      </c>
      <c r="BH89" s="4">
        <v>0.91290000000000004</v>
      </c>
      <c r="BI89" s="4" t="s">
        <v>16</v>
      </c>
      <c r="BJ89" s="4">
        <v>4.28</v>
      </c>
      <c r="BK89" s="4">
        <v>4.5599999999999996</v>
      </c>
      <c r="BL89" s="30">
        <v>0.92600000000000005</v>
      </c>
      <c r="BM89" s="31">
        <v>24.683</v>
      </c>
      <c r="BN89" s="4">
        <v>0.91169999999999995</v>
      </c>
      <c r="BO89" s="4" t="s">
        <v>16</v>
      </c>
      <c r="BP89" s="4">
        <v>4.28</v>
      </c>
      <c r="BQ89" s="4">
        <v>4.5599999999999996</v>
      </c>
      <c r="BR89" s="30">
        <v>0.96</v>
      </c>
      <c r="BS89" s="31">
        <v>25.596</v>
      </c>
      <c r="BT89" s="4">
        <v>0.9103</v>
      </c>
      <c r="BU89" s="4" t="s">
        <v>16</v>
      </c>
      <c r="BV89" s="4">
        <v>4.28</v>
      </c>
      <c r="BW89" s="4">
        <v>4.5599999999999996</v>
      </c>
      <c r="BX89" s="30">
        <v>1.0469999999999999</v>
      </c>
      <c r="BY89" s="31">
        <v>27.925999999999998</v>
      </c>
      <c r="BZ89" s="4">
        <v>0.88629999999999998</v>
      </c>
      <c r="CA89" s="4" t="s">
        <v>16</v>
      </c>
    </row>
    <row r="90" spans="1:95" ht="15.75" thickBot="1" x14ac:dyDescent="0.3">
      <c r="A90" s="4" t="s">
        <v>49</v>
      </c>
      <c r="B90" s="4">
        <v>643</v>
      </c>
      <c r="C90" s="4">
        <v>651</v>
      </c>
      <c r="D90" s="4" t="s">
        <v>137</v>
      </c>
      <c r="E90" s="4">
        <v>9.6199999999999992</v>
      </c>
      <c r="F90" s="4">
        <v>1</v>
      </c>
      <c r="G90" s="4">
        <v>7</v>
      </c>
      <c r="H90" s="4">
        <v>9.5299999999999994</v>
      </c>
      <c r="I90" s="4">
        <v>9.76</v>
      </c>
      <c r="J90" s="30">
        <v>0.46400000000000002</v>
      </c>
      <c r="K90" s="31">
        <v>8.8409999999999993</v>
      </c>
      <c r="L90" s="4">
        <v>0.93500000000000005</v>
      </c>
      <c r="M90" s="4" t="s">
        <v>16</v>
      </c>
      <c r="N90" s="4">
        <v>9.5299999999999994</v>
      </c>
      <c r="O90" s="4">
        <v>9.77</v>
      </c>
      <c r="P90" s="30">
        <v>0.47799999999999998</v>
      </c>
      <c r="Q90" s="31">
        <v>9.11</v>
      </c>
      <c r="R90" s="4">
        <v>0.93520000000000003</v>
      </c>
      <c r="S90" s="4" t="s">
        <v>16</v>
      </c>
      <c r="T90" s="4">
        <v>9.5299999999999994</v>
      </c>
      <c r="U90" s="4">
        <v>9.76</v>
      </c>
      <c r="V90" s="30">
        <v>0.47199999999999998</v>
      </c>
      <c r="W90" s="31">
        <v>8.9990000000000006</v>
      </c>
      <c r="X90" s="4">
        <v>0.91210000000000002</v>
      </c>
      <c r="Y90" s="4" t="s">
        <v>16</v>
      </c>
      <c r="Z90" s="4">
        <v>9.5299999999999994</v>
      </c>
      <c r="AA90" s="4">
        <v>9.77</v>
      </c>
      <c r="AB90" s="30">
        <v>0.59199999999999997</v>
      </c>
      <c r="AC90" s="31">
        <v>11.281000000000001</v>
      </c>
      <c r="AD90" s="4">
        <v>0.93969999999999998</v>
      </c>
      <c r="AE90" s="4" t="s">
        <v>16</v>
      </c>
      <c r="AF90" s="4">
        <v>9.5299999999999994</v>
      </c>
      <c r="AG90" s="4">
        <v>9.76</v>
      </c>
      <c r="AH90" s="30">
        <v>0.60299999999999998</v>
      </c>
      <c r="AI90" s="31">
        <v>11.483000000000001</v>
      </c>
      <c r="AJ90" s="4">
        <v>0.90649999999999997</v>
      </c>
      <c r="AK90" s="4" t="s">
        <v>16</v>
      </c>
      <c r="AL90" s="4"/>
      <c r="AM90" s="4"/>
      <c r="AN90" s="30"/>
      <c r="AO90" s="31"/>
      <c r="AP90" s="4"/>
      <c r="AQ90" s="4"/>
      <c r="AR90" s="4">
        <v>9.5299999999999994</v>
      </c>
      <c r="AS90" s="4">
        <v>9.76</v>
      </c>
      <c r="AT90" s="30">
        <v>0.73499999999999999</v>
      </c>
      <c r="AU90" s="31">
        <v>14.003</v>
      </c>
      <c r="AV90" s="4">
        <v>0.95030000000000003</v>
      </c>
      <c r="AW90" s="4" t="s">
        <v>16</v>
      </c>
      <c r="AX90" s="4">
        <v>9.5299999999999994</v>
      </c>
      <c r="AY90" s="4">
        <v>9.76</v>
      </c>
      <c r="AZ90" s="30">
        <v>0.73199999999999998</v>
      </c>
      <c r="BA90" s="31">
        <v>13.936999999999999</v>
      </c>
      <c r="BB90" s="4">
        <v>0.9274</v>
      </c>
      <c r="BC90" s="4" t="s">
        <v>16</v>
      </c>
      <c r="BD90" s="4">
        <v>9.5299999999999994</v>
      </c>
      <c r="BE90" s="4">
        <v>9.76</v>
      </c>
      <c r="BF90" s="30">
        <v>0.77300000000000002</v>
      </c>
      <c r="BG90" s="31">
        <v>14.721</v>
      </c>
      <c r="BH90" s="4">
        <v>0.92449999999999999</v>
      </c>
      <c r="BI90" s="4" t="s">
        <v>16</v>
      </c>
      <c r="BJ90" s="4">
        <v>9.5299999999999994</v>
      </c>
      <c r="BK90" s="4">
        <v>9.76</v>
      </c>
      <c r="BL90" s="30">
        <v>1.6279999999999999</v>
      </c>
      <c r="BM90" s="31">
        <v>31.012</v>
      </c>
      <c r="BN90" s="4">
        <v>0.93079999999999996</v>
      </c>
      <c r="BO90" s="4" t="s">
        <v>16</v>
      </c>
      <c r="BP90" s="4">
        <v>9.5299999999999994</v>
      </c>
      <c r="BQ90" s="4">
        <v>9.76</v>
      </c>
      <c r="BR90" s="30">
        <v>1.6930000000000001</v>
      </c>
      <c r="BS90" s="31">
        <v>32.247</v>
      </c>
      <c r="BT90" s="4">
        <v>0.9385</v>
      </c>
      <c r="BU90" s="4" t="s">
        <v>16</v>
      </c>
      <c r="BV90" s="4">
        <v>9.5299999999999994</v>
      </c>
      <c r="BW90" s="4">
        <v>9.76</v>
      </c>
      <c r="BX90" s="30">
        <v>1.6819999999999999</v>
      </c>
      <c r="BY90" s="31">
        <v>32.033999999999999</v>
      </c>
      <c r="BZ90" s="4">
        <v>0.90310000000000001</v>
      </c>
      <c r="CA90" s="4" t="s">
        <v>16</v>
      </c>
    </row>
    <row r="91" spans="1:95" s="19" customFormat="1" x14ac:dyDescent="0.25">
      <c r="A91" s="4" t="s">
        <v>49</v>
      </c>
      <c r="B91" s="4">
        <v>643</v>
      </c>
      <c r="C91" s="4">
        <v>654</v>
      </c>
      <c r="D91" s="4" t="s">
        <v>138</v>
      </c>
      <c r="E91" s="4">
        <v>9.34</v>
      </c>
      <c r="F91" s="4">
        <v>2</v>
      </c>
      <c r="G91" s="4">
        <v>10</v>
      </c>
      <c r="H91" s="4">
        <v>9.17</v>
      </c>
      <c r="I91" s="4">
        <v>9.5399999999999991</v>
      </c>
      <c r="J91" s="30">
        <v>0.92</v>
      </c>
      <c r="K91" s="31">
        <v>12.265000000000001</v>
      </c>
      <c r="L91" s="4">
        <v>0.91649999999999998</v>
      </c>
      <c r="M91" s="4" t="s">
        <v>17</v>
      </c>
      <c r="N91" s="4">
        <v>9.17</v>
      </c>
      <c r="O91" s="4">
        <v>9.5399999999999991</v>
      </c>
      <c r="P91" s="30">
        <v>0.98699999999999999</v>
      </c>
      <c r="Q91" s="31">
        <v>13.157</v>
      </c>
      <c r="R91" s="4">
        <v>0.91449999999999998</v>
      </c>
      <c r="S91" s="4" t="s">
        <v>17</v>
      </c>
      <c r="T91" s="4">
        <v>9.17</v>
      </c>
      <c r="U91" s="4">
        <v>9.5399999999999991</v>
      </c>
      <c r="V91" s="30">
        <v>0.94899999999999995</v>
      </c>
      <c r="W91" s="31">
        <v>12.657999999999999</v>
      </c>
      <c r="X91" s="4">
        <v>0.90539999999999998</v>
      </c>
      <c r="Y91" s="4" t="s">
        <v>17</v>
      </c>
      <c r="Z91" s="4">
        <v>9.17</v>
      </c>
      <c r="AA91" s="4">
        <v>9.5399999999999991</v>
      </c>
      <c r="AB91" s="30">
        <v>1.4119999999999999</v>
      </c>
      <c r="AC91" s="31">
        <v>18.827999999999999</v>
      </c>
      <c r="AD91" s="4">
        <v>0.91300000000000003</v>
      </c>
      <c r="AE91" s="4" t="s">
        <v>17</v>
      </c>
      <c r="AF91" s="4">
        <v>9.17</v>
      </c>
      <c r="AG91" s="4">
        <v>9.5399999999999991</v>
      </c>
      <c r="AH91" s="30">
        <v>1.4219999999999999</v>
      </c>
      <c r="AI91" s="31">
        <v>18.959</v>
      </c>
      <c r="AJ91" s="4">
        <v>0.91</v>
      </c>
      <c r="AK91" s="4" t="s">
        <v>17</v>
      </c>
      <c r="AL91" s="4"/>
      <c r="AM91" s="4"/>
      <c r="AN91" s="30"/>
      <c r="AO91" s="31"/>
      <c r="AP91" s="4"/>
      <c r="AQ91" s="4"/>
      <c r="AR91" s="4">
        <v>9.17</v>
      </c>
      <c r="AS91" s="4">
        <v>9.5399999999999991</v>
      </c>
      <c r="AT91" s="30">
        <v>1.508</v>
      </c>
      <c r="AU91" s="31">
        <v>20.106000000000002</v>
      </c>
      <c r="AV91" s="4">
        <v>0.90400000000000003</v>
      </c>
      <c r="AW91" s="4" t="s">
        <v>17</v>
      </c>
      <c r="AX91" s="4">
        <v>9.17</v>
      </c>
      <c r="AY91" s="4">
        <v>9.5399999999999991</v>
      </c>
      <c r="AZ91" s="30">
        <v>1.5289999999999999</v>
      </c>
      <c r="BA91" s="31">
        <v>20.381</v>
      </c>
      <c r="BB91" s="4">
        <v>0.90890000000000004</v>
      </c>
      <c r="BC91" s="4" t="s">
        <v>17</v>
      </c>
      <c r="BD91" s="4">
        <v>9.17</v>
      </c>
      <c r="BE91" s="4">
        <v>9.5399999999999991</v>
      </c>
      <c r="BF91" s="30">
        <v>1.605</v>
      </c>
      <c r="BG91" s="31">
        <v>21.396000000000001</v>
      </c>
      <c r="BH91" s="4">
        <v>0.9012</v>
      </c>
      <c r="BI91" s="4" t="s">
        <v>17</v>
      </c>
      <c r="BJ91" s="4">
        <v>9.17</v>
      </c>
      <c r="BK91" s="4">
        <v>9.5399999999999991</v>
      </c>
      <c r="BL91" s="30">
        <v>2.3239999999999998</v>
      </c>
      <c r="BM91" s="31">
        <v>30.981999999999999</v>
      </c>
      <c r="BN91" s="4">
        <v>0.90590000000000004</v>
      </c>
      <c r="BO91" s="4" t="s">
        <v>16</v>
      </c>
      <c r="BP91" s="4">
        <v>9.17</v>
      </c>
      <c r="BQ91" s="4">
        <v>9.5399999999999991</v>
      </c>
      <c r="BR91" s="30">
        <v>2.4460000000000002</v>
      </c>
      <c r="BS91" s="31">
        <v>32.615000000000002</v>
      </c>
      <c r="BT91" s="4">
        <v>0.9113</v>
      </c>
      <c r="BU91" s="4" t="s">
        <v>17</v>
      </c>
      <c r="BV91" s="4">
        <v>9.17</v>
      </c>
      <c r="BW91" s="4">
        <v>9.5399999999999991</v>
      </c>
      <c r="BX91" s="30">
        <v>2.403</v>
      </c>
      <c r="BY91" s="31">
        <v>32.036999999999999</v>
      </c>
      <c r="BZ91" s="4">
        <v>0.89839999999999998</v>
      </c>
      <c r="CA91" s="4" t="s">
        <v>16</v>
      </c>
      <c r="CD91" s="22"/>
      <c r="CE91" s="23"/>
      <c r="CJ91" s="22"/>
      <c r="CK91" s="23"/>
      <c r="CP91" s="22"/>
      <c r="CQ91" s="23"/>
    </row>
    <row r="92" spans="1:95" s="20" customFormat="1" ht="15.75" thickBot="1" x14ac:dyDescent="0.3">
      <c r="A92" s="4" t="s">
        <v>49</v>
      </c>
      <c r="B92" s="4">
        <v>652</v>
      </c>
      <c r="C92" s="4">
        <v>657</v>
      </c>
      <c r="D92" s="4" t="s">
        <v>139</v>
      </c>
      <c r="E92" s="4">
        <v>9.0299999999999994</v>
      </c>
      <c r="F92" s="4">
        <v>1</v>
      </c>
      <c r="G92" s="4">
        <v>4</v>
      </c>
      <c r="H92" s="4">
        <v>9</v>
      </c>
      <c r="I92" s="4">
        <v>9.08</v>
      </c>
      <c r="J92" s="30">
        <v>6.2E-2</v>
      </c>
      <c r="K92" s="31">
        <v>2.0790000000000002</v>
      </c>
      <c r="L92" s="4">
        <v>0.73550000000000004</v>
      </c>
      <c r="M92" s="4" t="s">
        <v>16</v>
      </c>
      <c r="N92" s="4">
        <v>9</v>
      </c>
      <c r="O92" s="4">
        <v>9.08</v>
      </c>
      <c r="P92" s="30">
        <v>6.0999999999999999E-2</v>
      </c>
      <c r="Q92" s="31">
        <v>2.048</v>
      </c>
      <c r="R92" s="4">
        <v>0.89359999999999995</v>
      </c>
      <c r="S92" s="4" t="s">
        <v>16</v>
      </c>
      <c r="T92" s="4">
        <v>9</v>
      </c>
      <c r="U92" s="4">
        <v>9.08</v>
      </c>
      <c r="V92" s="30">
        <v>6.3E-2</v>
      </c>
      <c r="W92" s="31">
        <v>2.0859999999999999</v>
      </c>
      <c r="X92" s="4">
        <v>0.79890000000000005</v>
      </c>
      <c r="Y92" s="4" t="s">
        <v>16</v>
      </c>
      <c r="Z92" s="4">
        <v>9</v>
      </c>
      <c r="AA92" s="4">
        <v>9.08</v>
      </c>
      <c r="AB92" s="30">
        <v>0.222</v>
      </c>
      <c r="AC92" s="31">
        <v>7.4050000000000002</v>
      </c>
      <c r="AD92" s="4">
        <v>0.77470000000000006</v>
      </c>
      <c r="AE92" s="4" t="s">
        <v>16</v>
      </c>
      <c r="AF92" s="4">
        <v>9</v>
      </c>
      <c r="AG92" s="4">
        <v>9.07</v>
      </c>
      <c r="AH92" s="30">
        <v>0.123</v>
      </c>
      <c r="AI92" s="31">
        <v>4.1100000000000003</v>
      </c>
      <c r="AJ92" s="4">
        <v>0.85440000000000005</v>
      </c>
      <c r="AK92" s="4" t="s">
        <v>16</v>
      </c>
      <c r="AL92" s="4"/>
      <c r="AM92" s="4"/>
      <c r="AN92" s="30"/>
      <c r="AO92" s="31"/>
      <c r="AP92" s="4"/>
      <c r="AQ92" s="4"/>
      <c r="AR92" s="4">
        <v>9</v>
      </c>
      <c r="AS92" s="4">
        <v>9.08</v>
      </c>
      <c r="AT92" s="30">
        <v>0.32800000000000001</v>
      </c>
      <c r="AU92" s="31">
        <v>10.945</v>
      </c>
      <c r="AV92" s="4">
        <v>0.89180000000000004</v>
      </c>
      <c r="AW92" s="4" t="s">
        <v>16</v>
      </c>
      <c r="AX92" s="4">
        <v>9</v>
      </c>
      <c r="AY92" s="4">
        <v>9.07</v>
      </c>
      <c r="AZ92" s="30">
        <v>0.41899999999999998</v>
      </c>
      <c r="BA92" s="31">
        <v>13.971</v>
      </c>
      <c r="BB92" s="4">
        <v>0.84499999999999997</v>
      </c>
      <c r="BC92" s="4" t="s">
        <v>16</v>
      </c>
      <c r="BD92" s="4">
        <v>9</v>
      </c>
      <c r="BE92" s="4">
        <v>9.08</v>
      </c>
      <c r="BF92" s="30">
        <v>0.46300000000000002</v>
      </c>
      <c r="BG92" s="31">
        <v>15.417999999999999</v>
      </c>
      <c r="BH92" s="4">
        <v>0.81589999999999996</v>
      </c>
      <c r="BI92" s="4" t="s">
        <v>16</v>
      </c>
      <c r="BJ92" s="4">
        <v>9</v>
      </c>
      <c r="BK92" s="4">
        <v>9.08</v>
      </c>
      <c r="BL92" s="30">
        <v>0.626</v>
      </c>
      <c r="BM92" s="31">
        <v>20.853999999999999</v>
      </c>
      <c r="BN92" s="4">
        <v>0.8972</v>
      </c>
      <c r="BO92" s="4" t="s">
        <v>16</v>
      </c>
      <c r="BP92" s="4">
        <v>9</v>
      </c>
      <c r="BQ92" s="4">
        <v>9.07</v>
      </c>
      <c r="BR92" s="30">
        <v>0.73</v>
      </c>
      <c r="BS92" s="31">
        <v>24.34</v>
      </c>
      <c r="BT92" s="4">
        <v>0.8962</v>
      </c>
      <c r="BU92" s="4" t="s">
        <v>16</v>
      </c>
      <c r="BV92" s="4">
        <v>9</v>
      </c>
      <c r="BW92" s="4">
        <v>9.08</v>
      </c>
      <c r="BX92" s="30">
        <v>0.66900000000000004</v>
      </c>
      <c r="BY92" s="31">
        <v>22.308</v>
      </c>
      <c r="BZ92" s="4">
        <v>0.84440000000000004</v>
      </c>
      <c r="CA92" s="4" t="s">
        <v>16</v>
      </c>
      <c r="CD92" s="24"/>
      <c r="CE92" s="25"/>
      <c r="CJ92" s="24"/>
      <c r="CK92" s="25"/>
      <c r="CP92" s="24"/>
      <c r="CQ92" s="25"/>
    </row>
    <row r="93" spans="1:95" ht="15.75" thickBot="1" x14ac:dyDescent="0.3">
      <c r="A93" s="4" t="s">
        <v>49</v>
      </c>
      <c r="B93" s="4">
        <v>654</v>
      </c>
      <c r="C93" s="4">
        <v>662</v>
      </c>
      <c r="D93" s="4" t="s">
        <v>140</v>
      </c>
      <c r="E93" s="4">
        <v>12.91</v>
      </c>
      <c r="F93" s="4">
        <v>2</v>
      </c>
      <c r="G93" s="4">
        <v>7</v>
      </c>
      <c r="H93" s="4">
        <v>12.83</v>
      </c>
      <c r="I93" s="4">
        <v>13.2</v>
      </c>
      <c r="J93" s="30">
        <v>4.9000000000000002E-2</v>
      </c>
      <c r="K93" s="31">
        <v>0.92800000000000005</v>
      </c>
      <c r="L93" s="4">
        <v>0.88839999999999997</v>
      </c>
      <c r="M93" s="4" t="s">
        <v>16</v>
      </c>
      <c r="N93" s="4">
        <v>12.83</v>
      </c>
      <c r="O93" s="4">
        <v>13.19</v>
      </c>
      <c r="P93" s="30">
        <v>0.05</v>
      </c>
      <c r="Q93" s="31">
        <v>0.95599999999999996</v>
      </c>
      <c r="R93" s="4">
        <v>0.91239999999999999</v>
      </c>
      <c r="S93" s="4" t="s">
        <v>16</v>
      </c>
      <c r="T93" s="4">
        <v>12.84</v>
      </c>
      <c r="U93" s="4">
        <v>13.2</v>
      </c>
      <c r="V93" s="30">
        <v>4.3999999999999997E-2</v>
      </c>
      <c r="W93" s="31">
        <v>0.84299999999999997</v>
      </c>
      <c r="X93" s="4">
        <v>0.88219999999999998</v>
      </c>
      <c r="Y93" s="4" t="s">
        <v>16</v>
      </c>
      <c r="Z93" s="4">
        <v>12.84</v>
      </c>
      <c r="AA93" s="4">
        <v>13.2</v>
      </c>
      <c r="AB93" s="30">
        <v>0.11</v>
      </c>
      <c r="AC93" s="31">
        <v>2.0979999999999999</v>
      </c>
      <c r="AD93" s="4">
        <v>0.9012</v>
      </c>
      <c r="AE93" s="4" t="s">
        <v>16</v>
      </c>
      <c r="AF93" s="4">
        <v>12.84</v>
      </c>
      <c r="AG93" s="4">
        <v>13.2</v>
      </c>
      <c r="AH93" s="30">
        <v>0.13800000000000001</v>
      </c>
      <c r="AI93" s="31">
        <v>2.62</v>
      </c>
      <c r="AJ93" s="4">
        <v>0.90529999999999999</v>
      </c>
      <c r="AK93" s="4" t="s">
        <v>16</v>
      </c>
      <c r="AL93" s="4"/>
      <c r="AM93" s="4"/>
      <c r="AN93" s="30"/>
      <c r="AO93" s="31"/>
      <c r="AP93" s="4"/>
      <c r="AQ93" s="4"/>
      <c r="AR93" s="4">
        <v>12.84</v>
      </c>
      <c r="AS93" s="4">
        <v>13.2</v>
      </c>
      <c r="AT93" s="30">
        <v>0.63300000000000001</v>
      </c>
      <c r="AU93" s="31">
        <v>12.055</v>
      </c>
      <c r="AV93" s="4">
        <v>0.89319999999999999</v>
      </c>
      <c r="AW93" s="4" t="s">
        <v>16</v>
      </c>
      <c r="AX93" s="4">
        <v>12.84</v>
      </c>
      <c r="AY93" s="4">
        <v>13.2</v>
      </c>
      <c r="AZ93" s="30">
        <v>0.61099999999999999</v>
      </c>
      <c r="BA93" s="31">
        <v>11.64</v>
      </c>
      <c r="BB93" s="4">
        <v>0.8952</v>
      </c>
      <c r="BC93" s="4" t="s">
        <v>16</v>
      </c>
      <c r="BD93" s="4">
        <v>12.84</v>
      </c>
      <c r="BE93" s="4">
        <v>13.2</v>
      </c>
      <c r="BF93" s="30">
        <v>0.64100000000000001</v>
      </c>
      <c r="BG93" s="31">
        <v>12.214</v>
      </c>
      <c r="BH93" s="4">
        <v>0.8891</v>
      </c>
      <c r="BI93" s="4" t="s">
        <v>16</v>
      </c>
      <c r="BJ93" s="4">
        <v>12.84</v>
      </c>
      <c r="BK93" s="4">
        <v>13.2</v>
      </c>
      <c r="BL93" s="30">
        <v>1.355</v>
      </c>
      <c r="BM93" s="31">
        <v>25.814</v>
      </c>
      <c r="BN93" s="4">
        <v>0.88039999999999996</v>
      </c>
      <c r="BO93" s="4" t="s">
        <v>16</v>
      </c>
      <c r="BP93" s="4">
        <v>12.84</v>
      </c>
      <c r="BQ93" s="4">
        <v>13.2</v>
      </c>
      <c r="BR93" s="30">
        <v>1.389</v>
      </c>
      <c r="BS93" s="31">
        <v>26.454000000000001</v>
      </c>
      <c r="BT93" s="4">
        <v>0.88349999999999995</v>
      </c>
      <c r="BU93" s="4" t="s">
        <v>16</v>
      </c>
      <c r="BV93" s="4">
        <v>12.84</v>
      </c>
      <c r="BW93" s="4">
        <v>13.2</v>
      </c>
      <c r="BX93" s="30">
        <v>1.395</v>
      </c>
      <c r="BY93" s="31">
        <v>26.577000000000002</v>
      </c>
      <c r="BZ93" s="4">
        <v>0.87360000000000004</v>
      </c>
      <c r="CA93" s="4" t="s">
        <v>16</v>
      </c>
    </row>
    <row r="94" spans="1:95" s="21" customFormat="1" ht="15.75" thickBot="1" x14ac:dyDescent="0.3">
      <c r="A94" s="4" t="s">
        <v>49</v>
      </c>
      <c r="B94" s="4">
        <v>663</v>
      </c>
      <c r="C94" s="4">
        <v>677</v>
      </c>
      <c r="D94" s="4" t="s">
        <v>141</v>
      </c>
      <c r="E94" s="4">
        <v>9.66</v>
      </c>
      <c r="F94" s="4">
        <v>3</v>
      </c>
      <c r="G94" s="4">
        <v>12</v>
      </c>
      <c r="H94" s="4">
        <v>9.67</v>
      </c>
      <c r="I94" s="4">
        <v>9.76</v>
      </c>
      <c r="J94" s="30">
        <v>0.112</v>
      </c>
      <c r="K94" s="31">
        <v>1.244</v>
      </c>
      <c r="L94" s="4">
        <v>0.93059999999999998</v>
      </c>
      <c r="M94" s="4" t="s">
        <v>17</v>
      </c>
      <c r="N94" s="4">
        <v>9.68</v>
      </c>
      <c r="O94" s="4">
        <v>9.77</v>
      </c>
      <c r="P94" s="30">
        <v>0.13700000000000001</v>
      </c>
      <c r="Q94" s="31">
        <v>1.52</v>
      </c>
      <c r="R94" s="4">
        <v>0.92290000000000005</v>
      </c>
      <c r="S94" s="4" t="s">
        <v>17</v>
      </c>
      <c r="T94" s="4">
        <v>9.67</v>
      </c>
      <c r="U94" s="4">
        <v>9.76</v>
      </c>
      <c r="V94" s="30">
        <v>0.124</v>
      </c>
      <c r="W94" s="31">
        <v>1.3779999999999999</v>
      </c>
      <c r="X94" s="4">
        <v>0.92789999999999995</v>
      </c>
      <c r="Y94" s="4" t="s">
        <v>17</v>
      </c>
      <c r="Z94" s="4">
        <v>9.67</v>
      </c>
      <c r="AA94" s="4">
        <v>9.77</v>
      </c>
      <c r="AB94" s="30">
        <v>0.441</v>
      </c>
      <c r="AC94" s="31">
        <v>4.899</v>
      </c>
      <c r="AD94" s="4">
        <v>0.9113</v>
      </c>
      <c r="AE94" s="4" t="s">
        <v>17</v>
      </c>
      <c r="AF94" s="4">
        <v>9.67</v>
      </c>
      <c r="AG94" s="4">
        <v>9.76</v>
      </c>
      <c r="AH94" s="30">
        <v>0.443</v>
      </c>
      <c r="AI94" s="31">
        <v>4.9189999999999996</v>
      </c>
      <c r="AJ94" s="4">
        <v>0.93059999999999998</v>
      </c>
      <c r="AK94" s="4" t="s">
        <v>17</v>
      </c>
      <c r="AL94" s="4"/>
      <c r="AM94" s="4"/>
      <c r="AN94" s="30"/>
      <c r="AO94" s="31"/>
      <c r="AP94" s="4"/>
      <c r="AQ94" s="4"/>
      <c r="AR94" s="4">
        <v>9.67</v>
      </c>
      <c r="AS94" s="4">
        <v>9.76</v>
      </c>
      <c r="AT94" s="30">
        <v>0.52700000000000002</v>
      </c>
      <c r="AU94" s="31">
        <v>5.8570000000000002</v>
      </c>
      <c r="AV94" s="4">
        <v>0.93169999999999997</v>
      </c>
      <c r="AW94" s="4" t="s">
        <v>17</v>
      </c>
      <c r="AX94" s="4">
        <v>9.67</v>
      </c>
      <c r="AY94" s="4">
        <v>9.76</v>
      </c>
      <c r="AZ94" s="30">
        <v>0.53100000000000003</v>
      </c>
      <c r="BA94" s="31">
        <v>5.9039999999999999</v>
      </c>
      <c r="BB94" s="4">
        <v>0.92520000000000002</v>
      </c>
      <c r="BC94" s="4" t="s">
        <v>17</v>
      </c>
      <c r="BD94" s="4">
        <v>9.67</v>
      </c>
      <c r="BE94" s="4">
        <v>9.76</v>
      </c>
      <c r="BF94" s="30">
        <v>0.53400000000000003</v>
      </c>
      <c r="BG94" s="31">
        <v>5.93</v>
      </c>
      <c r="BH94" s="4">
        <v>0.90090000000000003</v>
      </c>
      <c r="BI94" s="4" t="s">
        <v>16</v>
      </c>
      <c r="BJ94" s="4">
        <v>9.67</v>
      </c>
      <c r="BK94" s="4">
        <v>9.76</v>
      </c>
      <c r="BL94" s="30">
        <v>0.65900000000000003</v>
      </c>
      <c r="BM94" s="31">
        <v>7.3259999999999996</v>
      </c>
      <c r="BN94" s="4">
        <v>0.92879999999999996</v>
      </c>
      <c r="BO94" s="4" t="s">
        <v>17</v>
      </c>
      <c r="BP94" s="4">
        <v>9.67</v>
      </c>
      <c r="BQ94" s="4">
        <v>9.76</v>
      </c>
      <c r="BR94" s="30">
        <v>0.69099999999999995</v>
      </c>
      <c r="BS94" s="31">
        <v>7.673</v>
      </c>
      <c r="BT94" s="4">
        <v>0.92120000000000002</v>
      </c>
      <c r="BU94" s="4" t="s">
        <v>17</v>
      </c>
      <c r="BV94" s="4">
        <v>9.67</v>
      </c>
      <c r="BW94" s="4">
        <v>9.76</v>
      </c>
      <c r="BX94" s="30">
        <v>0.67800000000000005</v>
      </c>
      <c r="BY94" s="31">
        <v>7.5330000000000004</v>
      </c>
      <c r="BZ94" s="4">
        <v>0.92149999999999999</v>
      </c>
      <c r="CA94" s="4" t="s">
        <v>17</v>
      </c>
      <c r="CD94" s="26"/>
      <c r="CE94" s="27"/>
      <c r="CJ94" s="26"/>
      <c r="CK94" s="27"/>
      <c r="CP94" s="26"/>
      <c r="CQ94" s="27"/>
    </row>
    <row r="95" spans="1:95" x14ac:dyDescent="0.25">
      <c r="A95" s="4" t="s">
        <v>49</v>
      </c>
      <c r="B95" s="4">
        <v>666</v>
      </c>
      <c r="C95" s="4">
        <v>677</v>
      </c>
      <c r="D95" s="4" t="s">
        <v>142</v>
      </c>
      <c r="E95" s="4">
        <v>8.8699999999999992</v>
      </c>
      <c r="F95" s="4">
        <v>2</v>
      </c>
      <c r="G95" s="4">
        <v>9</v>
      </c>
      <c r="H95" s="4">
        <v>8.92</v>
      </c>
      <c r="I95" s="4">
        <v>9.08</v>
      </c>
      <c r="J95" s="30">
        <v>0.123</v>
      </c>
      <c r="K95" s="31">
        <v>1.8220000000000001</v>
      </c>
      <c r="L95" s="4">
        <v>0.92749999999999999</v>
      </c>
      <c r="M95" s="4" t="s">
        <v>17</v>
      </c>
      <c r="N95" s="4">
        <v>8.92</v>
      </c>
      <c r="O95" s="4">
        <v>9.08</v>
      </c>
      <c r="P95" s="30">
        <v>0.14099999999999999</v>
      </c>
      <c r="Q95" s="31">
        <v>2.0880000000000001</v>
      </c>
      <c r="R95" s="4">
        <v>0.91149999999999998</v>
      </c>
      <c r="S95" s="4" t="s">
        <v>16</v>
      </c>
      <c r="T95" s="4">
        <v>8.92</v>
      </c>
      <c r="U95" s="4">
        <v>9.08</v>
      </c>
      <c r="V95" s="30">
        <v>0.127</v>
      </c>
      <c r="W95" s="31">
        <v>1.875</v>
      </c>
      <c r="X95" s="4">
        <v>0.91110000000000002</v>
      </c>
      <c r="Y95" s="4" t="s">
        <v>17</v>
      </c>
      <c r="Z95" s="4">
        <v>8.92</v>
      </c>
      <c r="AA95" s="4">
        <v>9.08</v>
      </c>
      <c r="AB95" s="30">
        <v>0.44900000000000001</v>
      </c>
      <c r="AC95" s="31">
        <v>6.6479999999999997</v>
      </c>
      <c r="AD95" s="4">
        <v>0.91839999999999999</v>
      </c>
      <c r="AE95" s="4" t="s">
        <v>17</v>
      </c>
      <c r="AF95" s="4">
        <v>8.92</v>
      </c>
      <c r="AG95" s="4">
        <v>9.07</v>
      </c>
      <c r="AH95" s="30">
        <v>0.432</v>
      </c>
      <c r="AI95" s="31">
        <v>6.4029999999999996</v>
      </c>
      <c r="AJ95" s="4">
        <v>0.90080000000000005</v>
      </c>
      <c r="AK95" s="4" t="s">
        <v>17</v>
      </c>
      <c r="AL95" s="4"/>
      <c r="AM95" s="4"/>
      <c r="AN95" s="30"/>
      <c r="AO95" s="31"/>
      <c r="AP95" s="4"/>
      <c r="AQ95" s="4"/>
      <c r="AR95" s="4">
        <v>8.92</v>
      </c>
      <c r="AS95" s="4">
        <v>9.08</v>
      </c>
      <c r="AT95" s="30">
        <v>0.54</v>
      </c>
      <c r="AU95" s="31">
        <v>7.9939999999999998</v>
      </c>
      <c r="AV95" s="4">
        <v>0.90559999999999996</v>
      </c>
      <c r="AW95" s="4" t="s">
        <v>16</v>
      </c>
      <c r="AX95" s="4">
        <v>8.91</v>
      </c>
      <c r="AY95" s="4">
        <v>9.07</v>
      </c>
      <c r="AZ95" s="30">
        <v>0.54200000000000004</v>
      </c>
      <c r="BA95" s="31">
        <v>8.0359999999999996</v>
      </c>
      <c r="BB95" s="4">
        <v>0.90159999999999996</v>
      </c>
      <c r="BC95" s="4" t="s">
        <v>17</v>
      </c>
      <c r="BD95" s="4">
        <v>8.92</v>
      </c>
      <c r="BE95" s="4">
        <v>9.08</v>
      </c>
      <c r="BF95" s="30">
        <v>0.56499999999999995</v>
      </c>
      <c r="BG95" s="31">
        <v>8.3650000000000002</v>
      </c>
      <c r="BH95" s="4">
        <v>0.90029999999999999</v>
      </c>
      <c r="BI95" s="4" t="s">
        <v>17</v>
      </c>
      <c r="BJ95" s="4">
        <v>8.92</v>
      </c>
      <c r="BK95" s="4">
        <v>9.08</v>
      </c>
      <c r="BL95" s="30">
        <v>0.64600000000000002</v>
      </c>
      <c r="BM95" s="31">
        <v>9.5690000000000008</v>
      </c>
      <c r="BN95" s="4">
        <v>0.9073</v>
      </c>
      <c r="BO95" s="4" t="s">
        <v>16</v>
      </c>
      <c r="BP95" s="4">
        <v>8.92</v>
      </c>
      <c r="BQ95" s="4">
        <v>9.07</v>
      </c>
      <c r="BR95" s="30">
        <v>0.69899999999999995</v>
      </c>
      <c r="BS95" s="31">
        <v>10.348000000000001</v>
      </c>
      <c r="BT95" s="4">
        <v>0.91349999999999998</v>
      </c>
      <c r="BU95" s="4" t="s">
        <v>17</v>
      </c>
      <c r="BV95" s="4">
        <v>8.92</v>
      </c>
      <c r="BW95" s="4">
        <v>9.08</v>
      </c>
      <c r="BX95" s="30">
        <v>0.68400000000000005</v>
      </c>
      <c r="BY95" s="31">
        <v>10.129</v>
      </c>
      <c r="BZ95" s="4">
        <v>0.90010000000000001</v>
      </c>
      <c r="CA95" s="4" t="s">
        <v>17</v>
      </c>
    </row>
    <row r="96" spans="1:95" x14ac:dyDescent="0.25">
      <c r="A96" s="4" t="s">
        <v>49</v>
      </c>
      <c r="B96" s="4">
        <v>681</v>
      </c>
      <c r="C96" s="4">
        <v>697</v>
      </c>
      <c r="D96" s="4" t="s">
        <v>143</v>
      </c>
      <c r="E96" s="4">
        <v>10.27</v>
      </c>
      <c r="F96" s="4">
        <v>5</v>
      </c>
      <c r="G96" s="4">
        <v>15</v>
      </c>
      <c r="H96" s="4">
        <v>10.07</v>
      </c>
      <c r="I96" s="4">
        <v>10.56</v>
      </c>
      <c r="J96" s="30">
        <v>1.0999999999999999E-2</v>
      </c>
      <c r="K96" s="31">
        <v>0.1</v>
      </c>
      <c r="L96" s="4">
        <v>0.94530000000000003</v>
      </c>
      <c r="M96" s="4" t="s">
        <v>17</v>
      </c>
      <c r="N96" s="4">
        <v>10.07</v>
      </c>
      <c r="O96" s="4">
        <v>10.56</v>
      </c>
      <c r="P96" s="30">
        <v>0.01</v>
      </c>
      <c r="Q96" s="31">
        <v>8.7999999999999995E-2</v>
      </c>
      <c r="R96" s="4">
        <v>0.94389999999999996</v>
      </c>
      <c r="S96" s="4" t="s">
        <v>17</v>
      </c>
      <c r="T96" s="4">
        <v>10.07</v>
      </c>
      <c r="U96" s="4">
        <v>10.57</v>
      </c>
      <c r="V96" s="30">
        <v>6.0000000000000001E-3</v>
      </c>
      <c r="W96" s="31">
        <v>5.2999999999999999E-2</v>
      </c>
      <c r="X96" s="4">
        <v>0.95069999999999999</v>
      </c>
      <c r="Y96" s="4" t="s">
        <v>17</v>
      </c>
      <c r="Z96" s="4">
        <v>10.07</v>
      </c>
      <c r="AA96" s="4">
        <v>10.56</v>
      </c>
      <c r="AB96" s="30">
        <v>8.0000000000000002E-3</v>
      </c>
      <c r="AC96" s="31">
        <v>7.0000000000000007E-2</v>
      </c>
      <c r="AD96" s="4">
        <v>0.95</v>
      </c>
      <c r="AE96" s="4" t="s">
        <v>17</v>
      </c>
      <c r="AF96" s="4">
        <v>10.07</v>
      </c>
      <c r="AG96" s="4">
        <v>10.56</v>
      </c>
      <c r="AH96" s="30">
        <v>1.2999999999999999E-2</v>
      </c>
      <c r="AI96" s="31">
        <v>0.11899999999999999</v>
      </c>
      <c r="AJ96" s="4">
        <v>0.95240000000000002</v>
      </c>
      <c r="AK96" s="4" t="s">
        <v>17</v>
      </c>
      <c r="AL96" s="4"/>
      <c r="AM96" s="4"/>
      <c r="AN96" s="30"/>
      <c r="AO96" s="31"/>
      <c r="AP96" s="4"/>
      <c r="AQ96" s="4"/>
      <c r="AR96" s="4">
        <v>10.07</v>
      </c>
      <c r="AS96" s="4">
        <v>10.56</v>
      </c>
      <c r="AT96" s="30">
        <v>1.4999999999999999E-2</v>
      </c>
      <c r="AU96" s="31">
        <v>0.13100000000000001</v>
      </c>
      <c r="AV96" s="4">
        <v>0.9506</v>
      </c>
      <c r="AW96" s="4" t="s">
        <v>17</v>
      </c>
      <c r="AX96" s="4">
        <v>10.06</v>
      </c>
      <c r="AY96" s="4">
        <v>10.56</v>
      </c>
      <c r="AZ96" s="30">
        <v>1.9E-2</v>
      </c>
      <c r="BA96" s="31">
        <v>0.16800000000000001</v>
      </c>
      <c r="BB96" s="4">
        <v>0.94599999999999995</v>
      </c>
      <c r="BC96" s="4" t="s">
        <v>17</v>
      </c>
      <c r="BD96" s="4">
        <v>10.07</v>
      </c>
      <c r="BE96" s="4">
        <v>10.56</v>
      </c>
      <c r="BF96" s="30">
        <v>3.9E-2</v>
      </c>
      <c r="BG96" s="31">
        <v>0.34599999999999997</v>
      </c>
      <c r="BH96" s="4">
        <v>0.94779999999999998</v>
      </c>
      <c r="BI96" s="4" t="s">
        <v>17</v>
      </c>
      <c r="BJ96" s="4">
        <v>10.07</v>
      </c>
      <c r="BK96" s="4">
        <v>10.56</v>
      </c>
      <c r="BL96" s="30">
        <v>0.104</v>
      </c>
      <c r="BM96" s="31">
        <v>0.92400000000000004</v>
      </c>
      <c r="BN96" s="4">
        <v>0.94469999999999998</v>
      </c>
      <c r="BO96" s="4" t="s">
        <v>17</v>
      </c>
      <c r="BP96" s="4">
        <v>10.07</v>
      </c>
      <c r="BQ96" s="4">
        <v>10.56</v>
      </c>
      <c r="BR96" s="30">
        <v>0.129</v>
      </c>
      <c r="BS96" s="31">
        <v>1.1459999999999999</v>
      </c>
      <c r="BT96" s="4">
        <v>0.9466</v>
      </c>
      <c r="BU96" s="4" t="s">
        <v>17</v>
      </c>
      <c r="BV96" s="4">
        <v>10.07</v>
      </c>
      <c r="BW96" s="4">
        <v>10.56</v>
      </c>
      <c r="BX96" s="30">
        <v>0.16300000000000001</v>
      </c>
      <c r="BY96" s="31">
        <v>1.4470000000000001</v>
      </c>
      <c r="BZ96" s="4">
        <v>0.94469999999999998</v>
      </c>
      <c r="CA96" s="4" t="s">
        <v>17</v>
      </c>
    </row>
    <row r="97" spans="1:79" x14ac:dyDescent="0.25">
      <c r="A97" s="4" t="s">
        <v>49</v>
      </c>
      <c r="B97" s="4">
        <v>700</v>
      </c>
      <c r="C97" s="4">
        <v>713</v>
      </c>
      <c r="D97" s="4" t="s">
        <v>144</v>
      </c>
      <c r="E97" s="4">
        <v>5.79</v>
      </c>
      <c r="F97" s="4">
        <v>4</v>
      </c>
      <c r="G97" s="4">
        <v>12</v>
      </c>
      <c r="H97" s="4">
        <v>5.81</v>
      </c>
      <c r="I97" s="4">
        <v>5.91</v>
      </c>
      <c r="J97" s="30">
        <v>0.21199999999999999</v>
      </c>
      <c r="K97" s="31">
        <v>2.3540000000000001</v>
      </c>
      <c r="L97" s="4">
        <v>0.93459999999999999</v>
      </c>
      <c r="M97" s="4" t="s">
        <v>17</v>
      </c>
      <c r="N97" s="4">
        <v>5.8</v>
      </c>
      <c r="O97" s="4">
        <v>5.9</v>
      </c>
      <c r="P97" s="30">
        <v>0.20599999999999999</v>
      </c>
      <c r="Q97" s="31">
        <v>2.294</v>
      </c>
      <c r="R97" s="4">
        <v>0.93030000000000002</v>
      </c>
      <c r="S97" s="4" t="s">
        <v>17</v>
      </c>
      <c r="T97" s="4">
        <v>5.81</v>
      </c>
      <c r="U97" s="4">
        <v>5.91</v>
      </c>
      <c r="V97" s="30">
        <v>0.22600000000000001</v>
      </c>
      <c r="W97" s="31">
        <v>2.516</v>
      </c>
      <c r="X97" s="4">
        <v>0.93720000000000003</v>
      </c>
      <c r="Y97" s="4" t="s">
        <v>17</v>
      </c>
      <c r="Z97" s="4">
        <v>5.81</v>
      </c>
      <c r="AA97" s="4">
        <v>5.91</v>
      </c>
      <c r="AB97" s="30">
        <v>0.41899999999999998</v>
      </c>
      <c r="AC97" s="31">
        <v>4.6559999999999997</v>
      </c>
      <c r="AD97" s="4">
        <v>0.93640000000000001</v>
      </c>
      <c r="AE97" s="4" t="s">
        <v>17</v>
      </c>
      <c r="AF97" s="4">
        <v>5.81</v>
      </c>
      <c r="AG97" s="4">
        <v>5.91</v>
      </c>
      <c r="AH97" s="30">
        <v>0.38300000000000001</v>
      </c>
      <c r="AI97" s="31">
        <v>4.2510000000000003</v>
      </c>
      <c r="AJ97" s="4">
        <v>0.92859999999999998</v>
      </c>
      <c r="AK97" s="4" t="s">
        <v>17</v>
      </c>
      <c r="AL97" s="4"/>
      <c r="AM97" s="4"/>
      <c r="AN97" s="30"/>
      <c r="AO97" s="31"/>
      <c r="AP97" s="4"/>
      <c r="AQ97" s="4"/>
      <c r="AR97" s="4">
        <v>5.81</v>
      </c>
      <c r="AS97" s="4">
        <v>5.91</v>
      </c>
      <c r="AT97" s="30">
        <v>0.996</v>
      </c>
      <c r="AU97" s="31">
        <v>11.066000000000001</v>
      </c>
      <c r="AV97" s="4">
        <v>0.9254</v>
      </c>
      <c r="AW97" s="4" t="s">
        <v>17</v>
      </c>
      <c r="AX97" s="4">
        <v>5.81</v>
      </c>
      <c r="AY97" s="4">
        <v>5.91</v>
      </c>
      <c r="AZ97" s="30">
        <v>0.98</v>
      </c>
      <c r="BA97" s="31">
        <v>10.885999999999999</v>
      </c>
      <c r="BB97" s="4">
        <v>0.94010000000000005</v>
      </c>
      <c r="BC97" s="4" t="s">
        <v>17</v>
      </c>
      <c r="BD97" s="4">
        <v>5.81</v>
      </c>
      <c r="BE97" s="4">
        <v>5.91</v>
      </c>
      <c r="BF97" s="30">
        <v>1.119</v>
      </c>
      <c r="BG97" s="31">
        <v>12.436</v>
      </c>
      <c r="BH97" s="4">
        <v>0.9294</v>
      </c>
      <c r="BI97" s="4" t="s">
        <v>17</v>
      </c>
      <c r="BJ97" s="4">
        <v>5.81</v>
      </c>
      <c r="BK97" s="4">
        <v>5.91</v>
      </c>
      <c r="BL97" s="30">
        <v>1.84</v>
      </c>
      <c r="BM97" s="31">
        <v>20.446000000000002</v>
      </c>
      <c r="BN97" s="4">
        <v>0.92959999999999998</v>
      </c>
      <c r="BO97" s="4" t="s">
        <v>17</v>
      </c>
      <c r="BP97" s="4">
        <v>5.81</v>
      </c>
      <c r="BQ97" s="4">
        <v>5.91</v>
      </c>
      <c r="BR97" s="30">
        <v>2.056</v>
      </c>
      <c r="BS97" s="31">
        <v>22.841999999999999</v>
      </c>
      <c r="BT97" s="4">
        <v>0.93049999999999999</v>
      </c>
      <c r="BU97" s="4" t="s">
        <v>17</v>
      </c>
      <c r="BV97" s="4">
        <v>5.81</v>
      </c>
      <c r="BW97" s="4">
        <v>5.91</v>
      </c>
      <c r="BX97" s="30">
        <v>2.0529999999999999</v>
      </c>
      <c r="BY97" s="31">
        <v>22.814</v>
      </c>
      <c r="BZ97" s="4">
        <v>0.93010000000000004</v>
      </c>
      <c r="CA97" s="4" t="s">
        <v>17</v>
      </c>
    </row>
    <row r="98" spans="1:79" x14ac:dyDescent="0.25">
      <c r="A98" s="4" t="s">
        <v>49</v>
      </c>
      <c r="B98" s="4">
        <v>714</v>
      </c>
      <c r="C98" s="4">
        <v>718</v>
      </c>
      <c r="D98" s="4" t="s">
        <v>145</v>
      </c>
      <c r="E98" s="4">
        <v>8.5299999999999994</v>
      </c>
      <c r="F98" s="4">
        <v>1</v>
      </c>
      <c r="G98" s="4">
        <v>3</v>
      </c>
      <c r="H98" s="4">
        <v>8.5500000000000007</v>
      </c>
      <c r="I98" s="4">
        <v>8.61</v>
      </c>
      <c r="J98" s="30">
        <v>0.02</v>
      </c>
      <c r="K98" s="31">
        <v>0.90600000000000003</v>
      </c>
      <c r="L98" s="4">
        <v>0.85309999999999997</v>
      </c>
      <c r="M98" s="4" t="s">
        <v>16</v>
      </c>
      <c r="N98" s="4">
        <v>8.5500000000000007</v>
      </c>
      <c r="O98" s="4">
        <v>8.6</v>
      </c>
      <c r="P98" s="30">
        <v>7.0000000000000001E-3</v>
      </c>
      <c r="Q98" s="31">
        <v>0.30199999999999999</v>
      </c>
      <c r="R98" s="4">
        <v>0.88519999999999999</v>
      </c>
      <c r="S98" s="4" t="s">
        <v>16</v>
      </c>
      <c r="T98" s="4">
        <v>8.5500000000000007</v>
      </c>
      <c r="U98" s="4">
        <v>8.6</v>
      </c>
      <c r="V98" s="30">
        <v>1.6E-2</v>
      </c>
      <c r="W98" s="31">
        <v>0.70699999999999996</v>
      </c>
      <c r="X98" s="4">
        <v>0.87119999999999997</v>
      </c>
      <c r="Y98" s="4" t="s">
        <v>16</v>
      </c>
      <c r="Z98" s="4">
        <v>8.5500000000000007</v>
      </c>
      <c r="AA98" s="4">
        <v>8.61</v>
      </c>
      <c r="AB98" s="30">
        <v>3.1E-2</v>
      </c>
      <c r="AC98" s="31">
        <v>1.3660000000000001</v>
      </c>
      <c r="AD98" s="4">
        <v>0.86040000000000005</v>
      </c>
      <c r="AE98" s="4" t="s">
        <v>16</v>
      </c>
      <c r="AF98" s="4">
        <v>8.5500000000000007</v>
      </c>
      <c r="AG98" s="4">
        <v>8.6</v>
      </c>
      <c r="AH98" s="30">
        <v>6.0000000000000001E-3</v>
      </c>
      <c r="AI98" s="31">
        <v>0.252</v>
      </c>
      <c r="AJ98" s="4">
        <v>0.87780000000000002</v>
      </c>
      <c r="AK98" s="4" t="s">
        <v>16</v>
      </c>
      <c r="AL98" s="4"/>
      <c r="AM98" s="4"/>
      <c r="AN98" s="30"/>
      <c r="AO98" s="31"/>
      <c r="AP98" s="4"/>
      <c r="AQ98" s="4"/>
      <c r="AR98" s="4">
        <v>8.5500000000000007</v>
      </c>
      <c r="AS98" s="4">
        <v>8.61</v>
      </c>
      <c r="AT98" s="30">
        <v>8.0000000000000002E-3</v>
      </c>
      <c r="AU98" s="31">
        <v>0.34699999999999998</v>
      </c>
      <c r="AV98" s="4">
        <v>0.88690000000000002</v>
      </c>
      <c r="AW98" s="4" t="s">
        <v>16</v>
      </c>
      <c r="AX98" s="4">
        <v>8.5500000000000007</v>
      </c>
      <c r="AY98" s="4">
        <v>8.6</v>
      </c>
      <c r="AZ98" s="30">
        <v>8.9999999999999993E-3</v>
      </c>
      <c r="BA98" s="31">
        <v>0.38700000000000001</v>
      </c>
      <c r="BB98" s="4">
        <v>0.86719999999999997</v>
      </c>
      <c r="BC98" s="4" t="s">
        <v>16</v>
      </c>
      <c r="BD98" s="4">
        <v>8.5500000000000007</v>
      </c>
      <c r="BE98" s="4">
        <v>8.6</v>
      </c>
      <c r="BF98" s="30">
        <v>1.4E-2</v>
      </c>
      <c r="BG98" s="31">
        <v>0.64</v>
      </c>
      <c r="BH98" s="4">
        <v>0.86629999999999996</v>
      </c>
      <c r="BI98" s="4" t="s">
        <v>16</v>
      </c>
      <c r="BJ98" s="4">
        <v>8.5500000000000007</v>
      </c>
      <c r="BK98" s="4">
        <v>8.61</v>
      </c>
      <c r="BL98" s="30">
        <v>6.0000000000000001E-3</v>
      </c>
      <c r="BM98" s="31">
        <v>0.26800000000000002</v>
      </c>
      <c r="BN98" s="4">
        <v>0.88170000000000004</v>
      </c>
      <c r="BO98" s="4" t="s">
        <v>16</v>
      </c>
      <c r="BP98" s="4">
        <v>8.5500000000000007</v>
      </c>
      <c r="BQ98" s="4">
        <v>8.6</v>
      </c>
      <c r="BR98" s="30">
        <v>1.0999999999999999E-2</v>
      </c>
      <c r="BS98" s="31">
        <v>0.48899999999999999</v>
      </c>
      <c r="BT98" s="4">
        <v>0.878</v>
      </c>
      <c r="BU98" s="4" t="s">
        <v>16</v>
      </c>
      <c r="BV98" s="4">
        <v>8.5500000000000007</v>
      </c>
      <c r="BW98" s="4">
        <v>8.61</v>
      </c>
      <c r="BX98" s="30">
        <v>1.7000000000000001E-2</v>
      </c>
      <c r="BY98" s="31">
        <v>0.76700000000000002</v>
      </c>
      <c r="BZ98" s="4">
        <v>0.86780000000000002</v>
      </c>
      <c r="CA98" s="4" t="s">
        <v>16</v>
      </c>
    </row>
    <row r="99" spans="1:79" x14ac:dyDescent="0.25">
      <c r="A99" s="4" t="s">
        <v>49</v>
      </c>
      <c r="B99" s="4">
        <v>720</v>
      </c>
      <c r="C99" s="4">
        <v>729</v>
      </c>
      <c r="D99" s="4" t="s">
        <v>146</v>
      </c>
      <c r="E99" s="4">
        <v>9.99</v>
      </c>
      <c r="F99" s="4">
        <v>2</v>
      </c>
      <c r="G99" s="4">
        <v>8</v>
      </c>
      <c r="H99" s="4">
        <v>9.89</v>
      </c>
      <c r="I99" s="4">
        <v>10.220000000000001</v>
      </c>
      <c r="J99" s="30">
        <v>6.4000000000000001E-2</v>
      </c>
      <c r="K99" s="31">
        <v>1.0620000000000001</v>
      </c>
      <c r="L99" s="4">
        <v>0.88900000000000001</v>
      </c>
      <c r="M99" s="4" t="s">
        <v>16</v>
      </c>
      <c r="N99" s="4">
        <v>9.89</v>
      </c>
      <c r="O99" s="4">
        <v>10.210000000000001</v>
      </c>
      <c r="P99" s="30">
        <v>8.5999999999999993E-2</v>
      </c>
      <c r="Q99" s="31">
        <v>1.4370000000000001</v>
      </c>
      <c r="R99" s="4">
        <v>0.8972</v>
      </c>
      <c r="S99" s="4" t="s">
        <v>16</v>
      </c>
      <c r="T99" s="4">
        <v>9.89</v>
      </c>
      <c r="U99" s="4">
        <v>10.220000000000001</v>
      </c>
      <c r="V99" s="30">
        <v>7.1999999999999995E-2</v>
      </c>
      <c r="W99" s="31">
        <v>1.204</v>
      </c>
      <c r="X99" s="4">
        <v>0.88080000000000003</v>
      </c>
      <c r="Y99" s="4" t="s">
        <v>16</v>
      </c>
      <c r="Z99" s="4">
        <v>9.89</v>
      </c>
      <c r="AA99" s="4">
        <v>10.220000000000001</v>
      </c>
      <c r="AB99" s="30">
        <v>0.375</v>
      </c>
      <c r="AC99" s="31">
        <v>6.2489999999999997</v>
      </c>
      <c r="AD99" s="4">
        <v>0.87809999999999999</v>
      </c>
      <c r="AE99" s="4" t="s">
        <v>16</v>
      </c>
      <c r="AF99" s="4">
        <v>9.89</v>
      </c>
      <c r="AG99" s="4">
        <v>10.220000000000001</v>
      </c>
      <c r="AH99" s="30">
        <v>0.38</v>
      </c>
      <c r="AI99" s="31">
        <v>6.3250000000000002</v>
      </c>
      <c r="AJ99" s="4">
        <v>0.87</v>
      </c>
      <c r="AK99" s="4" t="s">
        <v>16</v>
      </c>
      <c r="AL99" s="4"/>
      <c r="AM99" s="4"/>
      <c r="AN99" s="30"/>
      <c r="AO99" s="31"/>
      <c r="AP99" s="4"/>
      <c r="AQ99" s="4"/>
      <c r="AR99" s="4">
        <v>9.89</v>
      </c>
      <c r="AS99" s="4">
        <v>10.220000000000001</v>
      </c>
      <c r="AT99" s="30">
        <v>0.70899999999999996</v>
      </c>
      <c r="AU99" s="31">
        <v>11.811999999999999</v>
      </c>
      <c r="AV99" s="4">
        <v>0.88460000000000005</v>
      </c>
      <c r="AW99" s="4" t="s">
        <v>16</v>
      </c>
      <c r="AX99" s="4">
        <v>9.89</v>
      </c>
      <c r="AY99" s="4">
        <v>10.220000000000001</v>
      </c>
      <c r="AZ99" s="30">
        <v>0.71599999999999997</v>
      </c>
      <c r="BA99" s="31">
        <v>11.925000000000001</v>
      </c>
      <c r="BB99" s="4">
        <v>0.87939999999999996</v>
      </c>
      <c r="BC99" s="4" t="s">
        <v>16</v>
      </c>
      <c r="BD99" s="4">
        <v>9.89</v>
      </c>
      <c r="BE99" s="4">
        <v>10.220000000000001</v>
      </c>
      <c r="BF99" s="30">
        <v>0.72899999999999998</v>
      </c>
      <c r="BG99" s="31">
        <v>12.156000000000001</v>
      </c>
      <c r="BH99" s="4">
        <v>0.88109999999999999</v>
      </c>
      <c r="BI99" s="4" t="s">
        <v>16</v>
      </c>
      <c r="BJ99" s="4">
        <v>9.89</v>
      </c>
      <c r="BK99" s="4">
        <v>10.220000000000001</v>
      </c>
      <c r="BL99" s="30">
        <v>1.9279999999999999</v>
      </c>
      <c r="BM99" s="31">
        <v>32.136000000000003</v>
      </c>
      <c r="BN99" s="4">
        <v>0.84430000000000005</v>
      </c>
      <c r="BO99" s="4" t="s">
        <v>16</v>
      </c>
      <c r="BP99" s="4">
        <v>9.89</v>
      </c>
      <c r="BQ99" s="4">
        <v>10.220000000000001</v>
      </c>
      <c r="BR99" s="30">
        <v>1.98</v>
      </c>
      <c r="BS99" s="31">
        <v>32.994999999999997</v>
      </c>
      <c r="BT99" s="4">
        <v>0.84340000000000004</v>
      </c>
      <c r="BU99" s="4" t="s">
        <v>16</v>
      </c>
      <c r="BV99" s="4">
        <v>9.89</v>
      </c>
      <c r="BW99" s="4">
        <v>10.220000000000001</v>
      </c>
      <c r="BX99" s="30">
        <v>1.9870000000000001</v>
      </c>
      <c r="BY99" s="31">
        <v>33.116999999999997</v>
      </c>
      <c r="BZ99" s="4">
        <v>0.82310000000000005</v>
      </c>
      <c r="CA99" s="4" t="s">
        <v>16</v>
      </c>
    </row>
    <row r="100" spans="1:79" x14ac:dyDescent="0.25">
      <c r="A100" s="4" t="s">
        <v>49</v>
      </c>
      <c r="B100" s="4">
        <v>732</v>
      </c>
      <c r="C100" s="4">
        <v>737</v>
      </c>
      <c r="D100" s="4" t="s">
        <v>147</v>
      </c>
      <c r="E100" s="4">
        <v>5.63</v>
      </c>
      <c r="F100" s="4">
        <v>1</v>
      </c>
      <c r="G100" s="4">
        <v>4</v>
      </c>
      <c r="H100" s="4">
        <v>5.51</v>
      </c>
      <c r="I100" s="4">
        <v>5.71</v>
      </c>
      <c r="J100" s="30">
        <v>5.0999999999999997E-2</v>
      </c>
      <c r="K100" s="31">
        <v>1.716</v>
      </c>
      <c r="L100" s="4">
        <v>0.80179999999999996</v>
      </c>
      <c r="M100" s="4" t="s">
        <v>16</v>
      </c>
      <c r="N100" s="4">
        <v>5.51</v>
      </c>
      <c r="O100" s="4">
        <v>5.71</v>
      </c>
      <c r="P100" s="30">
        <v>1.7000000000000001E-2</v>
      </c>
      <c r="Q100" s="31">
        <v>0.57099999999999995</v>
      </c>
      <c r="R100" s="4">
        <v>0.87160000000000004</v>
      </c>
      <c r="S100" s="4" t="s">
        <v>16</v>
      </c>
      <c r="T100" s="4">
        <v>5.51</v>
      </c>
      <c r="U100" s="4">
        <v>5.72</v>
      </c>
      <c r="V100" s="30">
        <v>5.5E-2</v>
      </c>
      <c r="W100" s="31">
        <v>1.8480000000000001</v>
      </c>
      <c r="X100" s="4">
        <v>0.80649999999999999</v>
      </c>
      <c r="Y100" s="4" t="s">
        <v>16</v>
      </c>
      <c r="Z100" s="4">
        <v>5.51</v>
      </c>
      <c r="AA100" s="4">
        <v>5.71</v>
      </c>
      <c r="AB100" s="30">
        <v>0.02</v>
      </c>
      <c r="AC100" s="31">
        <v>0.67500000000000004</v>
      </c>
      <c r="AD100" s="4">
        <v>0.80789999999999995</v>
      </c>
      <c r="AE100" s="4" t="s">
        <v>16</v>
      </c>
      <c r="AF100" s="4">
        <v>5.51</v>
      </c>
      <c r="AG100" s="4">
        <v>5.72</v>
      </c>
      <c r="AH100" s="30">
        <v>0.03</v>
      </c>
      <c r="AI100" s="31">
        <v>0.999</v>
      </c>
      <c r="AJ100" s="4">
        <v>0.84550000000000003</v>
      </c>
      <c r="AK100" s="4" t="s">
        <v>16</v>
      </c>
      <c r="AL100" s="4"/>
      <c r="AM100" s="4"/>
      <c r="AN100" s="30"/>
      <c r="AO100" s="31"/>
      <c r="AP100" s="4"/>
      <c r="AQ100" s="4"/>
      <c r="AR100" s="4">
        <v>5.51</v>
      </c>
      <c r="AS100" s="4">
        <v>5.72</v>
      </c>
      <c r="AT100" s="30">
        <v>7.5999999999999998E-2</v>
      </c>
      <c r="AU100" s="31">
        <v>2.524</v>
      </c>
      <c r="AV100" s="4">
        <v>0.8901</v>
      </c>
      <c r="AW100" s="4" t="s">
        <v>16</v>
      </c>
      <c r="AX100" s="4">
        <v>5.51</v>
      </c>
      <c r="AY100" s="4">
        <v>5.71</v>
      </c>
      <c r="AZ100" s="30">
        <v>2.9000000000000001E-2</v>
      </c>
      <c r="BA100" s="31">
        <v>0.96399999999999997</v>
      </c>
      <c r="BB100" s="4">
        <v>0.84360000000000002</v>
      </c>
      <c r="BC100" s="4" t="s">
        <v>16</v>
      </c>
      <c r="BD100" s="4">
        <v>5.51</v>
      </c>
      <c r="BE100" s="4">
        <v>5.72</v>
      </c>
      <c r="BF100" s="30">
        <v>2.7E-2</v>
      </c>
      <c r="BG100" s="31">
        <v>0.89100000000000001</v>
      </c>
      <c r="BH100" s="4">
        <v>0.85099999999999998</v>
      </c>
      <c r="BI100" s="4" t="s">
        <v>16</v>
      </c>
      <c r="BJ100" s="4">
        <v>5.51</v>
      </c>
      <c r="BK100" s="4">
        <v>5.72</v>
      </c>
      <c r="BL100" s="30">
        <v>4.4999999999999998E-2</v>
      </c>
      <c r="BM100" s="31">
        <v>1.5129999999999999</v>
      </c>
      <c r="BN100" s="4">
        <v>0.87250000000000005</v>
      </c>
      <c r="BO100" s="4" t="s">
        <v>16</v>
      </c>
      <c r="BP100" s="4">
        <v>5.51</v>
      </c>
      <c r="BQ100" s="4">
        <v>5.72</v>
      </c>
      <c r="BR100" s="30">
        <v>0.11</v>
      </c>
      <c r="BS100" s="31">
        <v>3.6709999999999998</v>
      </c>
      <c r="BT100" s="4">
        <v>0.87370000000000003</v>
      </c>
      <c r="BU100" s="4" t="s">
        <v>16</v>
      </c>
      <c r="BV100" s="4">
        <v>5.51</v>
      </c>
      <c r="BW100" s="4">
        <v>5.72</v>
      </c>
      <c r="BX100" s="30">
        <v>5.8999999999999997E-2</v>
      </c>
      <c r="BY100" s="31">
        <v>1.972</v>
      </c>
      <c r="BZ100" s="4">
        <v>0.82199999999999995</v>
      </c>
      <c r="CA100" s="4" t="s">
        <v>16</v>
      </c>
    </row>
    <row r="101" spans="1:79" x14ac:dyDescent="0.25">
      <c r="A101" s="4" t="s">
        <v>49</v>
      </c>
      <c r="B101" s="4">
        <v>732</v>
      </c>
      <c r="C101" s="4">
        <v>738</v>
      </c>
      <c r="D101" s="4" t="s">
        <v>148</v>
      </c>
      <c r="E101" s="4">
        <v>8.1199999999999992</v>
      </c>
      <c r="F101" s="4">
        <v>1</v>
      </c>
      <c r="G101" s="4">
        <v>5</v>
      </c>
      <c r="H101" s="4">
        <v>8.0500000000000007</v>
      </c>
      <c r="I101" s="4">
        <v>8.3699999999999992</v>
      </c>
      <c r="J101" s="30">
        <v>7.6999999999999999E-2</v>
      </c>
      <c r="K101" s="31">
        <v>2.0529999999999999</v>
      </c>
      <c r="L101" s="4">
        <v>0.87590000000000001</v>
      </c>
      <c r="M101" s="4" t="s">
        <v>16</v>
      </c>
      <c r="N101" s="4">
        <v>8.0500000000000007</v>
      </c>
      <c r="O101" s="4">
        <v>8.3699999999999992</v>
      </c>
      <c r="P101" s="30">
        <v>6.3E-2</v>
      </c>
      <c r="Q101" s="31">
        <v>1.6819999999999999</v>
      </c>
      <c r="R101" s="4">
        <v>0.86170000000000002</v>
      </c>
      <c r="S101" s="4" t="s">
        <v>16</v>
      </c>
      <c r="T101" s="4">
        <v>8.0500000000000007</v>
      </c>
      <c r="U101" s="4">
        <v>8.3800000000000008</v>
      </c>
      <c r="V101" s="30">
        <v>7.0999999999999994E-2</v>
      </c>
      <c r="W101" s="31">
        <v>1.903</v>
      </c>
      <c r="X101" s="4">
        <v>0.84640000000000004</v>
      </c>
      <c r="Y101" s="4" t="s">
        <v>16</v>
      </c>
      <c r="Z101" s="4">
        <v>8.0500000000000007</v>
      </c>
      <c r="AA101" s="4">
        <v>8.3800000000000008</v>
      </c>
      <c r="AB101" s="30">
        <v>6.2E-2</v>
      </c>
      <c r="AC101" s="31">
        <v>1.6419999999999999</v>
      </c>
      <c r="AD101" s="4">
        <v>0.85840000000000005</v>
      </c>
      <c r="AE101" s="4" t="s">
        <v>16</v>
      </c>
      <c r="AF101" s="4">
        <v>8.0500000000000007</v>
      </c>
      <c r="AG101" s="4">
        <v>8.3800000000000008</v>
      </c>
      <c r="AH101" s="30">
        <v>4.7E-2</v>
      </c>
      <c r="AI101" s="31">
        <v>1.2529999999999999</v>
      </c>
      <c r="AJ101" s="4">
        <v>0.82550000000000001</v>
      </c>
      <c r="AK101" s="4" t="s">
        <v>16</v>
      </c>
      <c r="AL101" s="4"/>
      <c r="AM101" s="4"/>
      <c r="AN101" s="30"/>
      <c r="AO101" s="31"/>
      <c r="AP101" s="4"/>
      <c r="AQ101" s="4"/>
      <c r="AR101" s="4">
        <v>8.0500000000000007</v>
      </c>
      <c r="AS101" s="4">
        <v>8.3800000000000008</v>
      </c>
      <c r="AT101" s="30">
        <v>3.4000000000000002E-2</v>
      </c>
      <c r="AU101" s="31">
        <v>0.91400000000000003</v>
      </c>
      <c r="AV101" s="4">
        <v>0.85860000000000003</v>
      </c>
      <c r="AW101" s="4" t="s">
        <v>16</v>
      </c>
      <c r="AX101" s="4">
        <v>8.0500000000000007</v>
      </c>
      <c r="AY101" s="4">
        <v>8.3800000000000008</v>
      </c>
      <c r="AZ101" s="30">
        <v>3.6999999999999998E-2</v>
      </c>
      <c r="BA101" s="31">
        <v>0.98699999999999999</v>
      </c>
      <c r="BB101" s="4">
        <v>0.84440000000000004</v>
      </c>
      <c r="BC101" s="4" t="s">
        <v>16</v>
      </c>
      <c r="BD101" s="4">
        <v>8.0500000000000007</v>
      </c>
      <c r="BE101" s="4">
        <v>8.3800000000000008</v>
      </c>
      <c r="BF101" s="30">
        <v>3.5999999999999997E-2</v>
      </c>
      <c r="BG101" s="31">
        <v>0.97299999999999998</v>
      </c>
      <c r="BH101" s="4">
        <v>0.84250000000000003</v>
      </c>
      <c r="BI101" s="4" t="s">
        <v>16</v>
      </c>
      <c r="BJ101" s="4">
        <v>8.0500000000000007</v>
      </c>
      <c r="BK101" s="4">
        <v>8.3800000000000008</v>
      </c>
      <c r="BL101" s="30">
        <v>5.5E-2</v>
      </c>
      <c r="BM101" s="31">
        <v>1.4550000000000001</v>
      </c>
      <c r="BN101" s="4">
        <v>0.84260000000000002</v>
      </c>
      <c r="BO101" s="4" t="s">
        <v>16</v>
      </c>
      <c r="BP101" s="4">
        <v>8.0500000000000007</v>
      </c>
      <c r="BQ101" s="4">
        <v>8.3800000000000008</v>
      </c>
      <c r="BR101" s="30">
        <v>6.4000000000000001E-2</v>
      </c>
      <c r="BS101" s="31">
        <v>1.7050000000000001</v>
      </c>
      <c r="BT101" s="4">
        <v>0.84730000000000005</v>
      </c>
      <c r="BU101" s="4" t="s">
        <v>16</v>
      </c>
      <c r="BV101" s="4">
        <v>8.0500000000000007</v>
      </c>
      <c r="BW101" s="4">
        <v>8.3800000000000008</v>
      </c>
      <c r="BX101" s="30">
        <v>3.6999999999999998E-2</v>
      </c>
      <c r="BY101" s="31">
        <v>0.97599999999999998</v>
      </c>
      <c r="BZ101" s="4">
        <v>0.79559999999999997</v>
      </c>
      <c r="CA101" s="4" t="s">
        <v>16</v>
      </c>
    </row>
    <row r="102" spans="1:79" x14ac:dyDescent="0.25">
      <c r="A102" s="4" t="s">
        <v>49</v>
      </c>
      <c r="B102" s="4">
        <v>748</v>
      </c>
      <c r="C102" s="4">
        <v>782</v>
      </c>
      <c r="D102" s="4" t="s">
        <v>149</v>
      </c>
      <c r="E102" s="4">
        <v>12.49</v>
      </c>
      <c r="F102" s="4">
        <v>5</v>
      </c>
      <c r="G102" s="4">
        <v>32</v>
      </c>
      <c r="H102" s="4">
        <v>12.36</v>
      </c>
      <c r="I102" s="4">
        <v>12.46</v>
      </c>
      <c r="J102" s="30">
        <v>11.936999999999999</v>
      </c>
      <c r="K102" s="31">
        <v>49.737000000000002</v>
      </c>
      <c r="L102" s="4">
        <v>0.9173</v>
      </c>
      <c r="M102" s="4" t="s">
        <v>17</v>
      </c>
      <c r="N102" s="4">
        <v>12.36</v>
      </c>
      <c r="O102" s="4">
        <v>12.46</v>
      </c>
      <c r="P102" s="30">
        <v>12.023</v>
      </c>
      <c r="Q102" s="31">
        <v>50.094000000000001</v>
      </c>
      <c r="R102" s="4">
        <v>0.9153</v>
      </c>
      <c r="S102" s="4" t="s">
        <v>17</v>
      </c>
      <c r="T102" s="4">
        <v>12.36</v>
      </c>
      <c r="U102" s="4">
        <v>12.46</v>
      </c>
      <c r="V102" s="30">
        <v>11.993</v>
      </c>
      <c r="W102" s="31">
        <v>49.970999999999997</v>
      </c>
      <c r="X102" s="4">
        <v>0.91020000000000001</v>
      </c>
      <c r="Y102" s="4" t="s">
        <v>17</v>
      </c>
      <c r="Z102" s="4">
        <v>12.37</v>
      </c>
      <c r="AA102" s="4">
        <v>12.46</v>
      </c>
      <c r="AB102" s="30">
        <v>15.678000000000001</v>
      </c>
      <c r="AC102" s="31">
        <v>65.326999999999998</v>
      </c>
      <c r="AD102" s="4">
        <v>0.90090000000000003</v>
      </c>
      <c r="AE102" s="4" t="s">
        <v>17</v>
      </c>
      <c r="AF102" s="4">
        <v>12.37</v>
      </c>
      <c r="AG102" s="4">
        <v>12.46</v>
      </c>
      <c r="AH102" s="30">
        <v>15.771000000000001</v>
      </c>
      <c r="AI102" s="31">
        <v>65.710999999999999</v>
      </c>
      <c r="AJ102" s="4">
        <v>0.90310000000000001</v>
      </c>
      <c r="AK102" s="4" t="s">
        <v>17</v>
      </c>
      <c r="AL102" s="4"/>
      <c r="AM102" s="4"/>
      <c r="AN102" s="30"/>
      <c r="AO102" s="31"/>
      <c r="AP102" s="4"/>
      <c r="AQ102" s="4"/>
      <c r="AR102" s="4">
        <v>12.37</v>
      </c>
      <c r="AS102" s="4">
        <v>12.46</v>
      </c>
      <c r="AT102" s="30">
        <v>16.696999999999999</v>
      </c>
      <c r="AU102" s="31">
        <v>69.572000000000003</v>
      </c>
      <c r="AV102" s="4">
        <v>0.91479999999999995</v>
      </c>
      <c r="AW102" s="4" t="s">
        <v>17</v>
      </c>
      <c r="AX102" s="4">
        <v>12.37</v>
      </c>
      <c r="AY102" s="4">
        <v>12.46</v>
      </c>
      <c r="AZ102" s="30">
        <v>16.53</v>
      </c>
      <c r="BA102" s="31">
        <v>68.876000000000005</v>
      </c>
      <c r="BB102" s="4">
        <v>0.9042</v>
      </c>
      <c r="BC102" s="4" t="s">
        <v>17</v>
      </c>
      <c r="BD102" s="4">
        <v>12.37</v>
      </c>
      <c r="BE102" s="4">
        <v>12.46</v>
      </c>
      <c r="BF102" s="30">
        <v>16.795000000000002</v>
      </c>
      <c r="BG102" s="31">
        <v>69.978999999999999</v>
      </c>
      <c r="BH102" s="4">
        <v>0.92510000000000003</v>
      </c>
      <c r="BI102" s="4" t="s">
        <v>17</v>
      </c>
      <c r="BJ102" s="4">
        <v>12.37</v>
      </c>
      <c r="BK102" s="4">
        <v>12.46</v>
      </c>
      <c r="BL102" s="30">
        <v>16.334</v>
      </c>
      <c r="BM102" s="31">
        <v>68.058000000000007</v>
      </c>
      <c r="BN102" s="4">
        <v>0.9</v>
      </c>
      <c r="BO102" s="4" t="s">
        <v>17</v>
      </c>
      <c r="BP102" s="4">
        <v>12.37</v>
      </c>
      <c r="BQ102" s="4">
        <v>12.46</v>
      </c>
      <c r="BR102" s="30">
        <v>16.681999999999999</v>
      </c>
      <c r="BS102" s="31">
        <v>69.509</v>
      </c>
      <c r="BT102" s="4">
        <v>0.93140000000000001</v>
      </c>
      <c r="BU102" s="4" t="s">
        <v>17</v>
      </c>
      <c r="BV102" s="4">
        <v>12.37</v>
      </c>
      <c r="BW102" s="4">
        <v>12.46</v>
      </c>
      <c r="BX102" s="30">
        <v>16.832000000000001</v>
      </c>
      <c r="BY102" s="31">
        <v>70.134</v>
      </c>
      <c r="BZ102" s="4">
        <v>0.91010000000000002</v>
      </c>
      <c r="CA102" s="4" t="s">
        <v>17</v>
      </c>
    </row>
    <row r="103" spans="1:79" x14ac:dyDescent="0.25">
      <c r="A103" s="4" t="s">
        <v>49</v>
      </c>
      <c r="B103" s="4">
        <v>755</v>
      </c>
      <c r="C103" s="4">
        <v>761</v>
      </c>
      <c r="D103" s="4" t="s">
        <v>150</v>
      </c>
      <c r="E103" s="4">
        <v>5.33</v>
      </c>
      <c r="F103" s="4">
        <v>1</v>
      </c>
      <c r="G103" s="4">
        <v>5</v>
      </c>
      <c r="H103" s="4">
        <v>5.19</v>
      </c>
      <c r="I103" s="4">
        <v>5.46</v>
      </c>
      <c r="J103" s="30">
        <v>2.2309999999999999</v>
      </c>
      <c r="K103" s="31">
        <v>59.503999999999998</v>
      </c>
      <c r="L103" s="4">
        <v>0.87219999999999998</v>
      </c>
      <c r="M103" s="4" t="s">
        <v>16</v>
      </c>
      <c r="N103" s="4">
        <v>5.18</v>
      </c>
      <c r="O103" s="4">
        <v>5.46</v>
      </c>
      <c r="P103" s="30">
        <v>2.2240000000000002</v>
      </c>
      <c r="Q103" s="31">
        <v>59.317999999999998</v>
      </c>
      <c r="R103" s="4">
        <v>0.85799999999999998</v>
      </c>
      <c r="S103" s="4" t="s">
        <v>16</v>
      </c>
      <c r="T103" s="4">
        <v>5.19</v>
      </c>
      <c r="U103" s="4">
        <v>5.46</v>
      </c>
      <c r="V103" s="30">
        <v>2.2999999999999998</v>
      </c>
      <c r="W103" s="31">
        <v>61.322000000000003</v>
      </c>
      <c r="X103" s="4">
        <v>0.85150000000000003</v>
      </c>
      <c r="Y103" s="4" t="s">
        <v>16</v>
      </c>
      <c r="Z103" s="4">
        <v>5.18</v>
      </c>
      <c r="AA103" s="4">
        <v>5.46</v>
      </c>
      <c r="AB103" s="30">
        <v>2.2999999999999998</v>
      </c>
      <c r="AC103" s="31">
        <v>61.347000000000001</v>
      </c>
      <c r="AD103" s="4">
        <v>0.86719999999999997</v>
      </c>
      <c r="AE103" s="4" t="s">
        <v>16</v>
      </c>
      <c r="AF103" s="4">
        <v>5.19</v>
      </c>
      <c r="AG103" s="4">
        <v>5.46</v>
      </c>
      <c r="AH103" s="30">
        <v>2.3109999999999999</v>
      </c>
      <c r="AI103" s="31">
        <v>61.627000000000002</v>
      </c>
      <c r="AJ103" s="4">
        <v>0.84260000000000002</v>
      </c>
      <c r="AK103" s="4" t="s">
        <v>16</v>
      </c>
      <c r="AL103" s="4"/>
      <c r="AM103" s="4"/>
      <c r="AN103" s="30"/>
      <c r="AO103" s="31"/>
      <c r="AP103" s="4"/>
      <c r="AQ103" s="4"/>
      <c r="AR103" s="4">
        <v>5.19</v>
      </c>
      <c r="AS103" s="4">
        <v>5.46</v>
      </c>
      <c r="AT103" s="30">
        <v>2.2200000000000002</v>
      </c>
      <c r="AU103" s="31">
        <v>59.194000000000003</v>
      </c>
      <c r="AV103" s="4">
        <v>0.89800000000000002</v>
      </c>
      <c r="AW103" s="4" t="s">
        <v>16</v>
      </c>
      <c r="AX103" s="4">
        <v>5.18</v>
      </c>
      <c r="AY103" s="4">
        <v>5.46</v>
      </c>
      <c r="AZ103" s="30">
        <v>2.214</v>
      </c>
      <c r="BA103" s="31">
        <v>59.046999999999997</v>
      </c>
      <c r="BB103" s="4">
        <v>0.86629999999999996</v>
      </c>
      <c r="BC103" s="4" t="s">
        <v>16</v>
      </c>
      <c r="BD103" s="4">
        <v>5.19</v>
      </c>
      <c r="BE103" s="4">
        <v>5.46</v>
      </c>
      <c r="BF103" s="30">
        <v>2.3439999999999999</v>
      </c>
      <c r="BG103" s="31">
        <v>62.497</v>
      </c>
      <c r="BH103" s="4">
        <v>0.87580000000000002</v>
      </c>
      <c r="BI103" s="4" t="s">
        <v>16</v>
      </c>
      <c r="BJ103" s="4">
        <v>5.19</v>
      </c>
      <c r="BK103" s="4">
        <v>5.46</v>
      </c>
      <c r="BL103" s="30">
        <v>2.21</v>
      </c>
      <c r="BM103" s="31">
        <v>58.93</v>
      </c>
      <c r="BN103" s="4">
        <v>0.88280000000000003</v>
      </c>
      <c r="BO103" s="4" t="s">
        <v>16</v>
      </c>
      <c r="BP103" s="4">
        <v>5.19</v>
      </c>
      <c r="BQ103" s="4">
        <v>5.46</v>
      </c>
      <c r="BR103" s="30">
        <v>2.2850000000000001</v>
      </c>
      <c r="BS103" s="31">
        <v>60.936</v>
      </c>
      <c r="BT103" s="4">
        <v>0.89249999999999996</v>
      </c>
      <c r="BU103" s="4" t="s">
        <v>16</v>
      </c>
      <c r="BV103" s="4">
        <v>5.19</v>
      </c>
      <c r="BW103" s="4">
        <v>5.46</v>
      </c>
      <c r="BX103" s="30">
        <v>2.302</v>
      </c>
      <c r="BY103" s="31">
        <v>61.395000000000003</v>
      </c>
      <c r="BZ103" s="4">
        <v>0.83850000000000002</v>
      </c>
      <c r="CA103" s="4" t="s">
        <v>16</v>
      </c>
    </row>
    <row r="104" spans="1:79" x14ac:dyDescent="0.25">
      <c r="A104" s="4" t="s">
        <v>49</v>
      </c>
      <c r="B104" s="4">
        <v>755</v>
      </c>
      <c r="C104" s="4">
        <v>782</v>
      </c>
      <c r="D104" s="4" t="s">
        <v>151</v>
      </c>
      <c r="E104" s="4">
        <v>12.1</v>
      </c>
      <c r="F104" s="4">
        <v>3</v>
      </c>
      <c r="G104" s="4">
        <v>25</v>
      </c>
      <c r="H104" s="4">
        <v>12.02</v>
      </c>
      <c r="I104" s="4">
        <v>12.4</v>
      </c>
      <c r="J104" s="30">
        <v>8.3179999999999996</v>
      </c>
      <c r="K104" s="31">
        <v>44.360999999999997</v>
      </c>
      <c r="L104" s="4">
        <v>0.87429999999999997</v>
      </c>
      <c r="M104" s="4" t="s">
        <v>17</v>
      </c>
      <c r="N104" s="4">
        <v>12.02</v>
      </c>
      <c r="O104" s="4">
        <v>12.4</v>
      </c>
      <c r="P104" s="30">
        <v>8.4450000000000003</v>
      </c>
      <c r="Q104" s="31">
        <v>45.040999999999997</v>
      </c>
      <c r="R104" s="4">
        <v>0.88639999999999997</v>
      </c>
      <c r="S104" s="4" t="s">
        <v>17</v>
      </c>
      <c r="T104" s="4">
        <v>12.02</v>
      </c>
      <c r="U104" s="4">
        <v>12.4</v>
      </c>
      <c r="V104" s="30">
        <v>8.3010000000000002</v>
      </c>
      <c r="W104" s="31">
        <v>44.271000000000001</v>
      </c>
      <c r="X104" s="4">
        <v>0.85060000000000002</v>
      </c>
      <c r="Y104" s="4" t="s">
        <v>16</v>
      </c>
      <c r="Z104" s="4">
        <v>12.02</v>
      </c>
      <c r="AA104" s="4">
        <v>12.4</v>
      </c>
      <c r="AB104" s="30">
        <v>11.94</v>
      </c>
      <c r="AC104" s="31">
        <v>63.679000000000002</v>
      </c>
      <c r="AD104" s="4">
        <v>0.85850000000000004</v>
      </c>
      <c r="AE104" s="4" t="s">
        <v>16</v>
      </c>
      <c r="AF104" s="4">
        <v>12.02</v>
      </c>
      <c r="AG104" s="4">
        <v>12.4</v>
      </c>
      <c r="AH104" s="30">
        <v>12.021000000000001</v>
      </c>
      <c r="AI104" s="31">
        <v>64.111000000000004</v>
      </c>
      <c r="AJ104" s="4">
        <v>0.85570000000000002</v>
      </c>
      <c r="AK104" s="4" t="s">
        <v>16</v>
      </c>
      <c r="AL104" s="4"/>
      <c r="AM104" s="4"/>
      <c r="AN104" s="30"/>
      <c r="AO104" s="31"/>
      <c r="AP104" s="4"/>
      <c r="AQ104" s="4"/>
      <c r="AR104" s="4">
        <v>12.02</v>
      </c>
      <c r="AS104" s="4">
        <v>12.4</v>
      </c>
      <c r="AT104" s="30">
        <v>13.182</v>
      </c>
      <c r="AU104" s="31">
        <v>70.305999999999997</v>
      </c>
      <c r="AV104" s="4">
        <v>0.87109999999999999</v>
      </c>
      <c r="AW104" s="4" t="s">
        <v>16</v>
      </c>
      <c r="AX104" s="4">
        <v>12.02</v>
      </c>
      <c r="AY104" s="4">
        <v>12.4</v>
      </c>
      <c r="AZ104" s="30">
        <v>12.981999999999999</v>
      </c>
      <c r="BA104" s="31">
        <v>69.236000000000004</v>
      </c>
      <c r="BB104" s="4">
        <v>0.85040000000000004</v>
      </c>
      <c r="BC104" s="4" t="s">
        <v>16</v>
      </c>
      <c r="BD104" s="4">
        <v>12.02</v>
      </c>
      <c r="BE104" s="4">
        <v>12.4</v>
      </c>
      <c r="BF104" s="30">
        <v>13.189</v>
      </c>
      <c r="BG104" s="31">
        <v>70.338999999999999</v>
      </c>
      <c r="BH104" s="4">
        <v>0.86339999999999995</v>
      </c>
      <c r="BI104" s="4" t="s">
        <v>16</v>
      </c>
      <c r="BJ104" s="4">
        <v>12.02</v>
      </c>
      <c r="BK104" s="4">
        <v>12.4</v>
      </c>
      <c r="BL104" s="30">
        <v>12.914999999999999</v>
      </c>
      <c r="BM104" s="31">
        <v>68.882000000000005</v>
      </c>
      <c r="BN104" s="4">
        <v>0.86450000000000005</v>
      </c>
      <c r="BO104" s="4" t="s">
        <v>16</v>
      </c>
      <c r="BP104" s="4">
        <v>12.02</v>
      </c>
      <c r="BQ104" s="4">
        <v>12.4</v>
      </c>
      <c r="BR104" s="30">
        <v>13.083</v>
      </c>
      <c r="BS104" s="31">
        <v>69.778000000000006</v>
      </c>
      <c r="BT104" s="4">
        <v>0.87280000000000002</v>
      </c>
      <c r="BU104" s="4" t="s">
        <v>16</v>
      </c>
      <c r="BV104" s="4">
        <v>12.02</v>
      </c>
      <c r="BW104" s="4">
        <v>12.4</v>
      </c>
      <c r="BX104" s="30">
        <v>13.154999999999999</v>
      </c>
      <c r="BY104" s="31">
        <v>70.162000000000006</v>
      </c>
      <c r="BZ104" s="4">
        <v>0.84719999999999995</v>
      </c>
      <c r="CA104" s="4" t="s">
        <v>16</v>
      </c>
    </row>
    <row r="105" spans="1:79" x14ac:dyDescent="0.25">
      <c r="A105" s="4" t="s">
        <v>49</v>
      </c>
      <c r="B105" s="4">
        <v>768</v>
      </c>
      <c r="C105" s="4">
        <v>782</v>
      </c>
      <c r="D105" s="4" t="s">
        <v>152</v>
      </c>
      <c r="E105" s="4">
        <v>7.13</v>
      </c>
      <c r="F105" s="4">
        <v>2</v>
      </c>
      <c r="G105" s="4">
        <v>12</v>
      </c>
      <c r="H105" s="4">
        <v>6.93</v>
      </c>
      <c r="I105" s="4">
        <v>7.46</v>
      </c>
      <c r="J105" s="30">
        <v>2.67</v>
      </c>
      <c r="K105" s="31">
        <v>29.67</v>
      </c>
      <c r="L105" s="4">
        <v>0.93589999999999995</v>
      </c>
      <c r="M105" s="4" t="s">
        <v>17</v>
      </c>
      <c r="N105" s="4">
        <v>6.94</v>
      </c>
      <c r="O105" s="4">
        <v>7.46</v>
      </c>
      <c r="P105" s="30">
        <v>2.8220000000000001</v>
      </c>
      <c r="Q105" s="31">
        <v>31.359000000000002</v>
      </c>
      <c r="R105" s="4">
        <v>0.93230000000000002</v>
      </c>
      <c r="S105" s="4" t="s">
        <v>17</v>
      </c>
      <c r="T105" s="4">
        <v>6.93</v>
      </c>
      <c r="U105" s="4">
        <v>7.45</v>
      </c>
      <c r="V105" s="30">
        <v>2.7280000000000002</v>
      </c>
      <c r="W105" s="31">
        <v>30.312999999999999</v>
      </c>
      <c r="X105" s="4">
        <v>0.92589999999999995</v>
      </c>
      <c r="Y105" s="4" t="s">
        <v>17</v>
      </c>
      <c r="Z105" s="4">
        <v>6.93</v>
      </c>
      <c r="AA105" s="4">
        <v>7.46</v>
      </c>
      <c r="AB105" s="30">
        <v>4.7430000000000003</v>
      </c>
      <c r="AC105" s="31">
        <v>52.698999999999998</v>
      </c>
      <c r="AD105" s="4">
        <v>0.93700000000000006</v>
      </c>
      <c r="AE105" s="4" t="s">
        <v>17</v>
      </c>
      <c r="AF105" s="4">
        <v>6.93</v>
      </c>
      <c r="AG105" s="4">
        <v>7.45</v>
      </c>
      <c r="AH105" s="30">
        <v>4.7930000000000001</v>
      </c>
      <c r="AI105" s="31">
        <v>53.26</v>
      </c>
      <c r="AJ105" s="4">
        <v>0.93889999999999996</v>
      </c>
      <c r="AK105" s="4" t="s">
        <v>17</v>
      </c>
      <c r="AL105" s="4"/>
      <c r="AM105" s="4"/>
      <c r="AN105" s="30"/>
      <c r="AO105" s="31"/>
      <c r="AP105" s="4"/>
      <c r="AQ105" s="4"/>
      <c r="AR105" s="4">
        <v>6.93</v>
      </c>
      <c r="AS105" s="4">
        <v>7.45</v>
      </c>
      <c r="AT105" s="30">
        <v>5.7779999999999996</v>
      </c>
      <c r="AU105" s="31">
        <v>64.194999999999993</v>
      </c>
      <c r="AV105" s="4">
        <v>0.93410000000000004</v>
      </c>
      <c r="AW105" s="4" t="s">
        <v>17</v>
      </c>
      <c r="AX105" s="4">
        <v>6.93</v>
      </c>
      <c r="AY105" s="4">
        <v>7.45</v>
      </c>
      <c r="AZ105" s="30">
        <v>5.6959999999999997</v>
      </c>
      <c r="BA105" s="31">
        <v>63.283999999999999</v>
      </c>
      <c r="BB105" s="4">
        <v>0.93089999999999995</v>
      </c>
      <c r="BC105" s="4" t="s">
        <v>17</v>
      </c>
      <c r="BD105" s="4">
        <v>6.93</v>
      </c>
      <c r="BE105" s="4">
        <v>7.45</v>
      </c>
      <c r="BF105" s="30">
        <v>5.883</v>
      </c>
      <c r="BG105" s="31">
        <v>65.363</v>
      </c>
      <c r="BH105" s="4">
        <v>0.92889999999999995</v>
      </c>
      <c r="BI105" s="4" t="s">
        <v>17</v>
      </c>
      <c r="BJ105" s="4">
        <v>6.93</v>
      </c>
      <c r="BK105" s="4">
        <v>7.45</v>
      </c>
      <c r="BL105" s="30">
        <v>5.5720000000000001</v>
      </c>
      <c r="BM105" s="31">
        <v>61.917000000000002</v>
      </c>
      <c r="BN105" s="4">
        <v>0.94010000000000005</v>
      </c>
      <c r="BO105" s="4" t="s">
        <v>17</v>
      </c>
      <c r="BP105" s="4">
        <v>6.93</v>
      </c>
      <c r="BQ105" s="4">
        <v>7.45</v>
      </c>
      <c r="BR105" s="30">
        <v>5.835</v>
      </c>
      <c r="BS105" s="31">
        <v>64.834000000000003</v>
      </c>
      <c r="BT105" s="4">
        <v>0.94230000000000003</v>
      </c>
      <c r="BU105" s="4" t="s">
        <v>17</v>
      </c>
      <c r="BV105" s="4">
        <v>6.93</v>
      </c>
      <c r="BW105" s="4">
        <v>7.45</v>
      </c>
      <c r="BX105" s="30">
        <v>5.8460000000000001</v>
      </c>
      <c r="BY105" s="31">
        <v>64.956999999999994</v>
      </c>
      <c r="BZ105" s="4">
        <v>0.9173</v>
      </c>
      <c r="CA105" s="4" t="s">
        <v>17</v>
      </c>
    </row>
    <row r="106" spans="1:79" x14ac:dyDescent="0.25">
      <c r="A106" s="4" t="s">
        <v>49</v>
      </c>
      <c r="B106" s="4">
        <v>783</v>
      </c>
      <c r="C106" s="4">
        <v>796</v>
      </c>
      <c r="D106" s="4" t="s">
        <v>153</v>
      </c>
      <c r="E106" s="4">
        <v>10.16</v>
      </c>
      <c r="F106" s="4">
        <v>3</v>
      </c>
      <c r="G106" s="4">
        <v>10</v>
      </c>
      <c r="H106" s="4">
        <v>10.17</v>
      </c>
      <c r="I106" s="4">
        <v>10.27</v>
      </c>
      <c r="J106" s="30">
        <v>6.9000000000000006E-2</v>
      </c>
      <c r="K106" s="31">
        <v>0.91400000000000003</v>
      </c>
      <c r="L106" s="4">
        <v>0.9022</v>
      </c>
      <c r="M106" s="4" t="s">
        <v>17</v>
      </c>
      <c r="N106" s="4">
        <v>10.17</v>
      </c>
      <c r="O106" s="4">
        <v>10.26</v>
      </c>
      <c r="P106" s="30">
        <v>7.1999999999999995E-2</v>
      </c>
      <c r="Q106" s="31">
        <v>0.95699999999999996</v>
      </c>
      <c r="R106" s="4">
        <v>0.88800000000000001</v>
      </c>
      <c r="S106" s="4" t="s">
        <v>17</v>
      </c>
      <c r="T106" s="4">
        <v>10.17</v>
      </c>
      <c r="U106" s="4">
        <v>10.27</v>
      </c>
      <c r="V106" s="30">
        <v>4.4999999999999998E-2</v>
      </c>
      <c r="W106" s="31">
        <v>0.60199999999999998</v>
      </c>
      <c r="X106" s="4">
        <v>0.90239999999999998</v>
      </c>
      <c r="Y106" s="4" t="s">
        <v>17</v>
      </c>
      <c r="Z106" s="4">
        <v>10.17</v>
      </c>
      <c r="AA106" s="4">
        <v>10.27</v>
      </c>
      <c r="AB106" s="30">
        <v>0.16600000000000001</v>
      </c>
      <c r="AC106" s="31">
        <v>2.2149999999999999</v>
      </c>
      <c r="AD106" s="4">
        <v>0.89800000000000002</v>
      </c>
      <c r="AE106" s="4" t="s">
        <v>17</v>
      </c>
      <c r="AF106" s="4">
        <v>10.17</v>
      </c>
      <c r="AG106" s="4">
        <v>10.27</v>
      </c>
      <c r="AH106" s="30">
        <v>0.17</v>
      </c>
      <c r="AI106" s="31">
        <v>2.2669999999999999</v>
      </c>
      <c r="AJ106" s="4">
        <v>0.90200000000000002</v>
      </c>
      <c r="AK106" s="4" t="s">
        <v>17</v>
      </c>
      <c r="AL106" s="4"/>
      <c r="AM106" s="4"/>
      <c r="AN106" s="30"/>
      <c r="AO106" s="31"/>
      <c r="AP106" s="4"/>
      <c r="AQ106" s="4"/>
      <c r="AR106" s="4">
        <v>10.17</v>
      </c>
      <c r="AS106" s="4">
        <v>10.27</v>
      </c>
      <c r="AT106" s="30">
        <v>0.85899999999999999</v>
      </c>
      <c r="AU106" s="31">
        <v>11.452999999999999</v>
      </c>
      <c r="AV106" s="4">
        <v>0.91449999999999998</v>
      </c>
      <c r="AW106" s="4" t="s">
        <v>17</v>
      </c>
      <c r="AX106" s="4">
        <v>10.17</v>
      </c>
      <c r="AY106" s="4">
        <v>10.27</v>
      </c>
      <c r="AZ106" s="30">
        <v>0.84499999999999997</v>
      </c>
      <c r="BA106" s="31">
        <v>11.263999999999999</v>
      </c>
      <c r="BB106" s="4">
        <v>0.90900000000000003</v>
      </c>
      <c r="BC106" s="4" t="s">
        <v>17</v>
      </c>
      <c r="BD106" s="4">
        <v>10.17</v>
      </c>
      <c r="BE106" s="4">
        <v>10.27</v>
      </c>
      <c r="BF106" s="30">
        <v>0.873</v>
      </c>
      <c r="BG106" s="31">
        <v>11.637</v>
      </c>
      <c r="BH106" s="4">
        <v>0.91149999999999998</v>
      </c>
      <c r="BI106" s="4" t="s">
        <v>17</v>
      </c>
      <c r="BJ106" s="4">
        <v>10.17</v>
      </c>
      <c r="BK106" s="4">
        <v>10.27</v>
      </c>
      <c r="BL106" s="30">
        <v>1.6319999999999999</v>
      </c>
      <c r="BM106" s="31">
        <v>21.760999999999999</v>
      </c>
      <c r="BN106" s="4">
        <v>0.91190000000000004</v>
      </c>
      <c r="BO106" s="4" t="s">
        <v>17</v>
      </c>
      <c r="BP106" s="4">
        <v>10.17</v>
      </c>
      <c r="BQ106" s="4">
        <v>10.27</v>
      </c>
      <c r="BR106" s="30">
        <v>1.641</v>
      </c>
      <c r="BS106" s="31">
        <v>21.885999999999999</v>
      </c>
      <c r="BT106" s="4">
        <v>0.9163</v>
      </c>
      <c r="BU106" s="4" t="s">
        <v>17</v>
      </c>
      <c r="BV106" s="4">
        <v>10.17</v>
      </c>
      <c r="BW106" s="4">
        <v>10.27</v>
      </c>
      <c r="BX106" s="30">
        <v>1.649</v>
      </c>
      <c r="BY106" s="31">
        <v>21.981999999999999</v>
      </c>
      <c r="BZ106" s="4">
        <v>0.90959999999999996</v>
      </c>
      <c r="CA106" s="4" t="s">
        <v>17</v>
      </c>
    </row>
    <row r="107" spans="1:79" x14ac:dyDescent="0.25">
      <c r="A107" s="4" t="s">
        <v>49</v>
      </c>
      <c r="B107" s="4">
        <v>797</v>
      </c>
      <c r="C107" s="4">
        <v>812</v>
      </c>
      <c r="D107" s="4" t="s">
        <v>154</v>
      </c>
      <c r="E107" s="4">
        <v>6.81</v>
      </c>
      <c r="F107" s="4">
        <v>4</v>
      </c>
      <c r="G107" s="4">
        <v>13</v>
      </c>
      <c r="H107" s="4">
        <v>6.72</v>
      </c>
      <c r="I107" s="4">
        <v>7.21</v>
      </c>
      <c r="J107" s="30">
        <v>1.157</v>
      </c>
      <c r="K107" s="31">
        <v>11.868</v>
      </c>
      <c r="L107" s="4">
        <v>0.88790000000000002</v>
      </c>
      <c r="M107" s="4" t="s">
        <v>16</v>
      </c>
      <c r="N107" s="4">
        <v>6.72</v>
      </c>
      <c r="O107" s="4">
        <v>7.21</v>
      </c>
      <c r="P107" s="30">
        <v>1.236</v>
      </c>
      <c r="Q107" s="31">
        <v>12.675000000000001</v>
      </c>
      <c r="R107" s="4">
        <v>0.87780000000000002</v>
      </c>
      <c r="S107" s="4" t="s">
        <v>16</v>
      </c>
      <c r="T107" s="4">
        <v>6.72</v>
      </c>
      <c r="U107" s="4">
        <v>7.21</v>
      </c>
      <c r="V107" s="30">
        <v>1.3009999999999999</v>
      </c>
      <c r="W107" s="31">
        <v>13.340999999999999</v>
      </c>
      <c r="X107" s="4">
        <v>0.86799999999999999</v>
      </c>
      <c r="Y107" s="4" t="s">
        <v>16</v>
      </c>
      <c r="Z107" s="4">
        <v>6.72</v>
      </c>
      <c r="AA107" s="4">
        <v>7.21</v>
      </c>
      <c r="AB107" s="30">
        <v>1.6419999999999999</v>
      </c>
      <c r="AC107" s="31">
        <v>16.844999999999999</v>
      </c>
      <c r="AD107" s="4">
        <v>0.88529999999999998</v>
      </c>
      <c r="AE107" s="4" t="s">
        <v>16</v>
      </c>
      <c r="AF107" s="4">
        <v>6.72</v>
      </c>
      <c r="AG107" s="4">
        <v>7.21</v>
      </c>
      <c r="AH107" s="30">
        <v>1.696</v>
      </c>
      <c r="AI107" s="31">
        <v>17.39</v>
      </c>
      <c r="AJ107" s="4">
        <v>0.87870000000000004</v>
      </c>
      <c r="AK107" s="4" t="s">
        <v>16</v>
      </c>
      <c r="AL107" s="4"/>
      <c r="AM107" s="4"/>
      <c r="AN107" s="30"/>
      <c r="AO107" s="31"/>
      <c r="AP107" s="4"/>
      <c r="AQ107" s="4"/>
      <c r="AR107" s="4">
        <v>6.72</v>
      </c>
      <c r="AS107" s="4">
        <v>7.21</v>
      </c>
      <c r="AT107" s="30">
        <v>2.363</v>
      </c>
      <c r="AU107" s="31">
        <v>24.239000000000001</v>
      </c>
      <c r="AV107" s="4">
        <v>0.87660000000000005</v>
      </c>
      <c r="AW107" s="4" t="s">
        <v>16</v>
      </c>
      <c r="AX107" s="4">
        <v>6.72</v>
      </c>
      <c r="AY107" s="4">
        <v>7.21</v>
      </c>
      <c r="AZ107" s="30">
        <v>2.343</v>
      </c>
      <c r="BA107" s="31">
        <v>24.027999999999999</v>
      </c>
      <c r="BB107" s="4">
        <v>0.87109999999999999</v>
      </c>
      <c r="BC107" s="4" t="s">
        <v>16</v>
      </c>
      <c r="BD107" s="4">
        <v>6.72</v>
      </c>
      <c r="BE107" s="4">
        <v>7.21</v>
      </c>
      <c r="BF107" s="30">
        <v>2.5299999999999998</v>
      </c>
      <c r="BG107" s="31">
        <v>25.946999999999999</v>
      </c>
      <c r="BH107" s="4">
        <v>0.87909999999999999</v>
      </c>
      <c r="BI107" s="4" t="s">
        <v>16</v>
      </c>
      <c r="BJ107" s="4">
        <v>6.72</v>
      </c>
      <c r="BK107" s="4">
        <v>7.21</v>
      </c>
      <c r="BL107" s="30">
        <v>2.66</v>
      </c>
      <c r="BM107" s="31">
        <v>27.285</v>
      </c>
      <c r="BN107" s="4">
        <v>0.85460000000000003</v>
      </c>
      <c r="BO107" s="4" t="s">
        <v>16</v>
      </c>
      <c r="BP107" s="4">
        <v>6.72</v>
      </c>
      <c r="BQ107" s="4">
        <v>7.21</v>
      </c>
      <c r="BR107" s="30">
        <v>3.0470000000000002</v>
      </c>
      <c r="BS107" s="31">
        <v>31.254999999999999</v>
      </c>
      <c r="BT107" s="4">
        <v>0.8649</v>
      </c>
      <c r="BU107" s="4" t="s">
        <v>16</v>
      </c>
      <c r="BV107" s="4">
        <v>6.72</v>
      </c>
      <c r="BW107" s="4">
        <v>7.21</v>
      </c>
      <c r="BX107" s="30">
        <v>3.0550000000000002</v>
      </c>
      <c r="BY107" s="31">
        <v>31.332000000000001</v>
      </c>
      <c r="BZ107" s="4">
        <v>0.87009999999999998</v>
      </c>
      <c r="CA107" s="4" t="s">
        <v>16</v>
      </c>
    </row>
    <row r="108" spans="1:79" x14ac:dyDescent="0.25">
      <c r="A108" s="4" t="s">
        <v>49</v>
      </c>
      <c r="B108" s="4">
        <v>800</v>
      </c>
      <c r="C108" s="4">
        <v>812</v>
      </c>
      <c r="D108" s="4" t="s">
        <v>155</v>
      </c>
      <c r="E108" s="4">
        <v>6.04</v>
      </c>
      <c r="F108" s="4">
        <v>2</v>
      </c>
      <c r="G108" s="4">
        <v>10</v>
      </c>
      <c r="H108" s="4">
        <v>5.86</v>
      </c>
      <c r="I108" s="4">
        <v>6.25</v>
      </c>
      <c r="J108" s="30">
        <v>0.84299999999999997</v>
      </c>
      <c r="K108" s="31">
        <v>11.234</v>
      </c>
      <c r="L108" s="4">
        <v>0.89870000000000005</v>
      </c>
      <c r="M108" s="4" t="s">
        <v>16</v>
      </c>
      <c r="N108" s="4">
        <v>5.85</v>
      </c>
      <c r="O108" s="4">
        <v>6.25</v>
      </c>
      <c r="P108" s="30">
        <v>0.89200000000000002</v>
      </c>
      <c r="Q108" s="31">
        <v>11.898999999999999</v>
      </c>
      <c r="R108" s="4">
        <v>0.89</v>
      </c>
      <c r="S108" s="4" t="s">
        <v>16</v>
      </c>
      <c r="T108" s="4">
        <v>5.86</v>
      </c>
      <c r="U108" s="4">
        <v>6.25</v>
      </c>
      <c r="V108" s="30">
        <v>0.91800000000000004</v>
      </c>
      <c r="W108" s="31">
        <v>12.234999999999999</v>
      </c>
      <c r="X108" s="4">
        <v>0.88539999999999996</v>
      </c>
      <c r="Y108" s="4" t="s">
        <v>16</v>
      </c>
      <c r="Z108" s="4">
        <v>5.86</v>
      </c>
      <c r="AA108" s="4">
        <v>6.25</v>
      </c>
      <c r="AB108" s="30">
        <v>1.2709999999999999</v>
      </c>
      <c r="AC108" s="31">
        <v>16.949000000000002</v>
      </c>
      <c r="AD108" s="4">
        <v>0.88060000000000005</v>
      </c>
      <c r="AE108" s="4" t="s">
        <v>16</v>
      </c>
      <c r="AF108" s="4">
        <v>5.86</v>
      </c>
      <c r="AG108" s="4">
        <v>6.25</v>
      </c>
      <c r="AH108" s="30">
        <v>1.2390000000000001</v>
      </c>
      <c r="AI108" s="31">
        <v>16.513999999999999</v>
      </c>
      <c r="AJ108" s="4">
        <v>0.87219999999999998</v>
      </c>
      <c r="AK108" s="4" t="s">
        <v>16</v>
      </c>
      <c r="AL108" s="4"/>
      <c r="AM108" s="4"/>
      <c r="AN108" s="30"/>
      <c r="AO108" s="31"/>
      <c r="AP108" s="4"/>
      <c r="AQ108" s="4"/>
      <c r="AR108" s="4">
        <v>5.86</v>
      </c>
      <c r="AS108" s="4">
        <v>6.25</v>
      </c>
      <c r="AT108" s="30">
        <v>1.885</v>
      </c>
      <c r="AU108" s="31">
        <v>25.13</v>
      </c>
      <c r="AV108" s="4">
        <v>0.90559999999999996</v>
      </c>
      <c r="AW108" s="4" t="s">
        <v>16</v>
      </c>
      <c r="AX108" s="4">
        <v>5.86</v>
      </c>
      <c r="AY108" s="4">
        <v>6.25</v>
      </c>
      <c r="AZ108" s="30">
        <v>1.8160000000000001</v>
      </c>
      <c r="BA108" s="31">
        <v>24.21</v>
      </c>
      <c r="BB108" s="4">
        <v>0.88919999999999999</v>
      </c>
      <c r="BC108" s="4" t="s">
        <v>16</v>
      </c>
      <c r="BD108" s="4">
        <v>5.86</v>
      </c>
      <c r="BE108" s="4">
        <v>6.25</v>
      </c>
      <c r="BF108" s="30">
        <v>1.998</v>
      </c>
      <c r="BG108" s="31">
        <v>26.637</v>
      </c>
      <c r="BH108" s="4">
        <v>0.8861</v>
      </c>
      <c r="BI108" s="4" t="s">
        <v>16</v>
      </c>
      <c r="BJ108" s="4">
        <v>5.86</v>
      </c>
      <c r="BK108" s="4">
        <v>6.25</v>
      </c>
      <c r="BL108" s="30">
        <v>2.0739999999999998</v>
      </c>
      <c r="BM108" s="31">
        <v>27.66</v>
      </c>
      <c r="BN108" s="4">
        <v>0.88370000000000004</v>
      </c>
      <c r="BO108" s="4" t="s">
        <v>16</v>
      </c>
      <c r="BP108" s="4">
        <v>5.86</v>
      </c>
      <c r="BQ108" s="4">
        <v>6.25</v>
      </c>
      <c r="BR108" s="30">
        <v>2.2879999999999998</v>
      </c>
      <c r="BS108" s="31">
        <v>30.513000000000002</v>
      </c>
      <c r="BT108" s="4">
        <v>0.88260000000000005</v>
      </c>
      <c r="BU108" s="4" t="s">
        <v>16</v>
      </c>
      <c r="BV108" s="4">
        <v>5.86</v>
      </c>
      <c r="BW108" s="4">
        <v>6.25</v>
      </c>
      <c r="BX108" s="30">
        <v>2.355</v>
      </c>
      <c r="BY108" s="31">
        <v>31.401</v>
      </c>
      <c r="BZ108" s="4">
        <v>0.83320000000000005</v>
      </c>
      <c r="CA108" s="4" t="s">
        <v>16</v>
      </c>
    </row>
    <row r="109" spans="1:79" x14ac:dyDescent="0.25">
      <c r="A109" s="4" t="s">
        <v>49</v>
      </c>
      <c r="B109" s="4">
        <v>802</v>
      </c>
      <c r="C109" s="4">
        <v>815</v>
      </c>
      <c r="D109" s="4" t="s">
        <v>156</v>
      </c>
      <c r="E109" s="4">
        <v>10.71</v>
      </c>
      <c r="F109" s="4">
        <v>4</v>
      </c>
      <c r="G109" s="4">
        <v>11</v>
      </c>
      <c r="H109" s="4">
        <v>10.65</v>
      </c>
      <c r="I109" s="4">
        <v>11</v>
      </c>
      <c r="J109" s="30">
        <v>0.439</v>
      </c>
      <c r="K109" s="31">
        <v>5.3170000000000002</v>
      </c>
      <c r="L109" s="4">
        <v>0.83789999999999998</v>
      </c>
      <c r="M109" s="4" t="s">
        <v>16</v>
      </c>
      <c r="N109" s="4">
        <v>10.65</v>
      </c>
      <c r="O109" s="4">
        <v>11</v>
      </c>
      <c r="P109" s="30">
        <v>0.46400000000000002</v>
      </c>
      <c r="Q109" s="31">
        <v>5.6260000000000003</v>
      </c>
      <c r="R109" s="4">
        <v>0.87639999999999996</v>
      </c>
      <c r="S109" s="4" t="s">
        <v>16</v>
      </c>
      <c r="T109" s="4">
        <v>10.66</v>
      </c>
      <c r="U109" s="4">
        <v>11.01</v>
      </c>
      <c r="V109" s="30">
        <v>0.52200000000000002</v>
      </c>
      <c r="W109" s="31">
        <v>6.3319999999999999</v>
      </c>
      <c r="X109" s="4">
        <v>0.86350000000000005</v>
      </c>
      <c r="Y109" s="4" t="s">
        <v>16</v>
      </c>
      <c r="Z109" s="4">
        <v>10.66</v>
      </c>
      <c r="AA109" s="4">
        <v>11.01</v>
      </c>
      <c r="AB109" s="30">
        <v>0.69099999999999995</v>
      </c>
      <c r="AC109" s="31">
        <v>8.375</v>
      </c>
      <c r="AD109" s="4">
        <v>0.86170000000000002</v>
      </c>
      <c r="AE109" s="4" t="s">
        <v>16</v>
      </c>
      <c r="AF109" s="4">
        <v>10.65</v>
      </c>
      <c r="AG109" s="4">
        <v>11.01</v>
      </c>
      <c r="AH109" s="30">
        <v>0.71399999999999997</v>
      </c>
      <c r="AI109" s="31">
        <v>8.6539999999999999</v>
      </c>
      <c r="AJ109" s="4">
        <v>0.88180000000000003</v>
      </c>
      <c r="AK109" s="4" t="s">
        <v>16</v>
      </c>
      <c r="AL109" s="4"/>
      <c r="AM109" s="4"/>
      <c r="AN109" s="30"/>
      <c r="AO109" s="31"/>
      <c r="AP109" s="4"/>
      <c r="AQ109" s="4"/>
      <c r="AR109" s="4">
        <v>10.65</v>
      </c>
      <c r="AS109" s="4">
        <v>11.01</v>
      </c>
      <c r="AT109" s="30">
        <v>0.83</v>
      </c>
      <c r="AU109" s="31">
        <v>10.065</v>
      </c>
      <c r="AV109" s="4">
        <v>0.89280000000000004</v>
      </c>
      <c r="AW109" s="4" t="s">
        <v>16</v>
      </c>
      <c r="AX109" s="4">
        <v>10.65</v>
      </c>
      <c r="AY109" s="4">
        <v>11.01</v>
      </c>
      <c r="AZ109" s="30">
        <v>0.86099999999999999</v>
      </c>
      <c r="BA109" s="31">
        <v>10.436</v>
      </c>
      <c r="BB109" s="4">
        <v>0.83579999999999999</v>
      </c>
      <c r="BC109" s="4" t="s">
        <v>16</v>
      </c>
      <c r="BD109" s="4">
        <v>10.65</v>
      </c>
      <c r="BE109" s="4">
        <v>11.01</v>
      </c>
      <c r="BF109" s="30">
        <v>1.1619999999999999</v>
      </c>
      <c r="BG109" s="31">
        <v>14.079000000000001</v>
      </c>
      <c r="BH109" s="4">
        <v>0.84640000000000004</v>
      </c>
      <c r="BI109" s="4" t="s">
        <v>16</v>
      </c>
      <c r="BJ109" s="4">
        <v>10.66</v>
      </c>
      <c r="BK109" s="4">
        <v>11.01</v>
      </c>
      <c r="BL109" s="30">
        <v>1.012</v>
      </c>
      <c r="BM109" s="31">
        <v>12.266999999999999</v>
      </c>
      <c r="BN109" s="4">
        <v>0.85770000000000002</v>
      </c>
      <c r="BO109" s="4" t="s">
        <v>16</v>
      </c>
      <c r="BP109" s="4">
        <v>10.65</v>
      </c>
      <c r="BQ109" s="4">
        <v>11.01</v>
      </c>
      <c r="BR109" s="30">
        <v>1.0489999999999999</v>
      </c>
      <c r="BS109" s="31">
        <v>12.71</v>
      </c>
      <c r="BT109" s="4">
        <v>0.88129999999999997</v>
      </c>
      <c r="BU109" s="4" t="s">
        <v>16</v>
      </c>
      <c r="BV109" s="4">
        <v>10.65</v>
      </c>
      <c r="BW109" s="4">
        <v>11.01</v>
      </c>
      <c r="BX109" s="30">
        <v>1.085</v>
      </c>
      <c r="BY109" s="31">
        <v>13.148</v>
      </c>
      <c r="BZ109" s="4">
        <v>0.87890000000000001</v>
      </c>
      <c r="CA109" s="4" t="s">
        <v>16</v>
      </c>
    </row>
    <row r="110" spans="1:79" x14ac:dyDescent="0.25">
      <c r="A110" s="4" t="s">
        <v>49</v>
      </c>
      <c r="B110" s="4">
        <v>816</v>
      </c>
      <c r="C110" s="4">
        <v>825</v>
      </c>
      <c r="D110" s="4" t="s">
        <v>157</v>
      </c>
      <c r="E110" s="4">
        <v>5.74</v>
      </c>
      <c r="F110" s="4">
        <v>2</v>
      </c>
      <c r="G110" s="4">
        <v>7</v>
      </c>
      <c r="H110" s="4">
        <v>5.54</v>
      </c>
      <c r="I110" s="4">
        <v>5.92</v>
      </c>
      <c r="J110" s="30">
        <v>1.5349999999999999</v>
      </c>
      <c r="K110" s="31">
        <v>29.228999999999999</v>
      </c>
      <c r="L110" s="4">
        <v>0.91410000000000002</v>
      </c>
      <c r="M110" s="4" t="s">
        <v>17</v>
      </c>
      <c r="N110" s="4">
        <v>5.53</v>
      </c>
      <c r="O110" s="4">
        <v>5.92</v>
      </c>
      <c r="P110" s="30">
        <v>1.61</v>
      </c>
      <c r="Q110" s="31">
        <v>30.664000000000001</v>
      </c>
      <c r="R110" s="4">
        <v>0.91620000000000001</v>
      </c>
      <c r="S110" s="4" t="s">
        <v>17</v>
      </c>
      <c r="T110" s="4">
        <v>5.54</v>
      </c>
      <c r="U110" s="4">
        <v>5.93</v>
      </c>
      <c r="V110" s="30">
        <v>1.577</v>
      </c>
      <c r="W110" s="31">
        <v>30.044</v>
      </c>
      <c r="X110" s="4">
        <v>0.90159999999999996</v>
      </c>
      <c r="Y110" s="4" t="s">
        <v>17</v>
      </c>
      <c r="Z110" s="4">
        <v>5.54</v>
      </c>
      <c r="AA110" s="4">
        <v>5.92</v>
      </c>
      <c r="AB110" s="30">
        <v>2.649</v>
      </c>
      <c r="AC110" s="31">
        <v>50.453000000000003</v>
      </c>
      <c r="AD110" s="4">
        <v>0.90659999999999996</v>
      </c>
      <c r="AE110" s="4" t="s">
        <v>16</v>
      </c>
      <c r="AF110" s="4">
        <v>5.54</v>
      </c>
      <c r="AG110" s="4">
        <v>5.93</v>
      </c>
      <c r="AH110" s="30">
        <v>2.6819999999999999</v>
      </c>
      <c r="AI110" s="31">
        <v>51.076000000000001</v>
      </c>
      <c r="AJ110" s="4">
        <v>0.92049999999999998</v>
      </c>
      <c r="AK110" s="4" t="s">
        <v>16</v>
      </c>
      <c r="AL110" s="4"/>
      <c r="AM110" s="4"/>
      <c r="AN110" s="30"/>
      <c r="AO110" s="31"/>
      <c r="AP110" s="4"/>
      <c r="AQ110" s="4"/>
      <c r="AR110" s="4">
        <v>5.54</v>
      </c>
      <c r="AS110" s="4">
        <v>5.93</v>
      </c>
      <c r="AT110" s="30">
        <v>3.2530000000000001</v>
      </c>
      <c r="AU110" s="31">
        <v>61.956000000000003</v>
      </c>
      <c r="AV110" s="4">
        <v>0.91869999999999996</v>
      </c>
      <c r="AW110" s="4" t="s">
        <v>16</v>
      </c>
      <c r="AX110" s="4">
        <v>5.54</v>
      </c>
      <c r="AY110" s="4">
        <v>5.92</v>
      </c>
      <c r="AZ110" s="30">
        <v>3.2170000000000001</v>
      </c>
      <c r="BA110" s="31">
        <v>61.274999999999999</v>
      </c>
      <c r="BB110" s="4">
        <v>0.9113</v>
      </c>
      <c r="BC110" s="4" t="s">
        <v>16</v>
      </c>
      <c r="BD110" s="4">
        <v>5.54</v>
      </c>
      <c r="BE110" s="4">
        <v>5.93</v>
      </c>
      <c r="BF110" s="30">
        <v>3.3559999999999999</v>
      </c>
      <c r="BG110" s="31">
        <v>63.921999999999997</v>
      </c>
      <c r="BH110" s="4">
        <v>0.90959999999999996</v>
      </c>
      <c r="BI110" s="4" t="s">
        <v>16</v>
      </c>
      <c r="BJ110" s="4">
        <v>5.54</v>
      </c>
      <c r="BK110" s="4">
        <v>5.93</v>
      </c>
      <c r="BL110" s="30">
        <v>3.21</v>
      </c>
      <c r="BM110" s="31">
        <v>61.143999999999998</v>
      </c>
      <c r="BN110" s="4">
        <v>0.91579999999999995</v>
      </c>
      <c r="BO110" s="4" t="s">
        <v>16</v>
      </c>
      <c r="BP110" s="4">
        <v>5.54</v>
      </c>
      <c r="BQ110" s="4">
        <v>5.93</v>
      </c>
      <c r="BR110" s="30">
        <v>3.3639999999999999</v>
      </c>
      <c r="BS110" s="31">
        <v>64.069000000000003</v>
      </c>
      <c r="BT110" s="4">
        <v>0.92169999999999996</v>
      </c>
      <c r="BU110" s="4" t="s">
        <v>16</v>
      </c>
      <c r="BV110" s="4">
        <v>5.54</v>
      </c>
      <c r="BW110" s="4">
        <v>5.93</v>
      </c>
      <c r="BX110" s="30">
        <v>3.3660000000000001</v>
      </c>
      <c r="BY110" s="31">
        <v>64.117999999999995</v>
      </c>
      <c r="BZ110" s="4">
        <v>0.9052</v>
      </c>
      <c r="CA110" s="4" t="s">
        <v>16</v>
      </c>
    </row>
    <row r="111" spans="1:79" x14ac:dyDescent="0.25">
      <c r="A111" s="4" t="s">
        <v>49</v>
      </c>
      <c r="B111" s="4">
        <v>816</v>
      </c>
      <c r="C111" s="4">
        <v>842</v>
      </c>
      <c r="D111" s="4" t="s">
        <v>158</v>
      </c>
      <c r="E111" s="4">
        <v>11.89</v>
      </c>
      <c r="F111" s="4">
        <v>3</v>
      </c>
      <c r="G111" s="4">
        <v>24</v>
      </c>
      <c r="H111" s="4">
        <v>11.86</v>
      </c>
      <c r="I111" s="4">
        <v>12.17</v>
      </c>
      <c r="J111" s="30">
        <v>2.2989999999999999</v>
      </c>
      <c r="K111" s="31">
        <v>12.77</v>
      </c>
      <c r="L111" s="4">
        <v>0.83620000000000005</v>
      </c>
      <c r="M111" s="4" t="s">
        <v>16</v>
      </c>
      <c r="N111" s="4">
        <v>11.86</v>
      </c>
      <c r="O111" s="4">
        <v>12.17</v>
      </c>
      <c r="P111" s="30">
        <v>2.4910000000000001</v>
      </c>
      <c r="Q111" s="31">
        <v>13.839</v>
      </c>
      <c r="R111" s="4">
        <v>0.84260000000000002</v>
      </c>
      <c r="S111" s="4" t="s">
        <v>16</v>
      </c>
      <c r="T111" s="4">
        <v>11.87</v>
      </c>
      <c r="U111" s="4">
        <v>12.17</v>
      </c>
      <c r="V111" s="30">
        <v>2.371</v>
      </c>
      <c r="W111" s="31">
        <v>13.170999999999999</v>
      </c>
      <c r="X111" s="4">
        <v>0.84419999999999995</v>
      </c>
      <c r="Y111" s="4" t="s">
        <v>16</v>
      </c>
      <c r="Z111" s="4">
        <v>11.86</v>
      </c>
      <c r="AA111" s="4">
        <v>12.17</v>
      </c>
      <c r="AB111" s="30">
        <v>4.3719999999999999</v>
      </c>
      <c r="AC111" s="31">
        <v>24.288</v>
      </c>
      <c r="AD111" s="4">
        <v>0.84019999999999995</v>
      </c>
      <c r="AE111" s="4" t="s">
        <v>16</v>
      </c>
      <c r="AF111" s="4">
        <v>11.86</v>
      </c>
      <c r="AG111" s="4">
        <v>12.17</v>
      </c>
      <c r="AH111" s="30">
        <v>4.3869999999999996</v>
      </c>
      <c r="AI111" s="31">
        <v>24.373000000000001</v>
      </c>
      <c r="AJ111" s="4">
        <v>0.83620000000000005</v>
      </c>
      <c r="AK111" s="4" t="s">
        <v>16</v>
      </c>
      <c r="AL111" s="4"/>
      <c r="AM111" s="4"/>
      <c r="AN111" s="30"/>
      <c r="AO111" s="31"/>
      <c r="AP111" s="4"/>
      <c r="AQ111" s="4"/>
      <c r="AR111" s="4">
        <v>11.86</v>
      </c>
      <c r="AS111" s="4">
        <v>12.17</v>
      </c>
      <c r="AT111" s="30">
        <v>5.548</v>
      </c>
      <c r="AU111" s="31">
        <v>30.82</v>
      </c>
      <c r="AV111" s="4">
        <v>0.82</v>
      </c>
      <c r="AW111" s="4" t="s">
        <v>16</v>
      </c>
      <c r="AX111" s="4">
        <v>11.86</v>
      </c>
      <c r="AY111" s="4">
        <v>12.17</v>
      </c>
      <c r="AZ111" s="30">
        <v>5.6680000000000001</v>
      </c>
      <c r="BA111" s="31">
        <v>31.491</v>
      </c>
      <c r="BB111" s="4">
        <v>0.81410000000000005</v>
      </c>
      <c r="BC111" s="4" t="s">
        <v>16</v>
      </c>
      <c r="BD111" s="4">
        <v>11.86</v>
      </c>
      <c r="BE111" s="4">
        <v>12.17</v>
      </c>
      <c r="BF111" s="30">
        <v>5.867</v>
      </c>
      <c r="BG111" s="31">
        <v>32.594000000000001</v>
      </c>
      <c r="BH111" s="4">
        <v>0.83030000000000004</v>
      </c>
      <c r="BI111" s="4" t="s">
        <v>16</v>
      </c>
      <c r="BJ111" s="4">
        <v>11.86</v>
      </c>
      <c r="BK111" s="4">
        <v>12.18</v>
      </c>
      <c r="BL111" s="30">
        <v>6.1790000000000003</v>
      </c>
      <c r="BM111" s="31">
        <v>34.33</v>
      </c>
      <c r="BN111" s="4">
        <v>0.82489999999999997</v>
      </c>
      <c r="BO111" s="4" t="s">
        <v>16</v>
      </c>
      <c r="BP111" s="4">
        <v>11.86</v>
      </c>
      <c r="BQ111" s="4">
        <v>12.17</v>
      </c>
      <c r="BR111" s="30">
        <v>6.4420000000000002</v>
      </c>
      <c r="BS111" s="31">
        <v>35.786999999999999</v>
      </c>
      <c r="BT111" s="4">
        <v>0.83099999999999996</v>
      </c>
      <c r="BU111" s="4" t="s">
        <v>16</v>
      </c>
      <c r="BV111" s="4">
        <v>11.86</v>
      </c>
      <c r="BW111" s="4">
        <v>12.17</v>
      </c>
      <c r="BX111" s="30">
        <v>6.3</v>
      </c>
      <c r="BY111" s="31">
        <v>35</v>
      </c>
      <c r="BZ111" s="4">
        <v>0.78580000000000005</v>
      </c>
      <c r="CA111" s="4" t="s">
        <v>16</v>
      </c>
    </row>
    <row r="112" spans="1:79" x14ac:dyDescent="0.25">
      <c r="A112" s="4" t="s">
        <v>49</v>
      </c>
      <c r="B112" s="4">
        <v>824</v>
      </c>
      <c r="C112" s="4">
        <v>829</v>
      </c>
      <c r="D112" s="4" t="s">
        <v>159</v>
      </c>
      <c r="E112" s="4">
        <v>5.53</v>
      </c>
      <c r="F112" s="4">
        <v>1</v>
      </c>
      <c r="G112" s="4">
        <v>4</v>
      </c>
      <c r="H112" s="4">
        <v>5.5</v>
      </c>
      <c r="I112" s="4">
        <v>5.72</v>
      </c>
      <c r="J112" s="30">
        <v>0.80400000000000005</v>
      </c>
      <c r="K112" s="31">
        <v>26.814</v>
      </c>
      <c r="L112" s="4">
        <v>0.84609999999999996</v>
      </c>
      <c r="M112" s="4" t="s">
        <v>16</v>
      </c>
      <c r="N112" s="4">
        <v>5.5</v>
      </c>
      <c r="O112" s="4">
        <v>5.72</v>
      </c>
      <c r="P112" s="30">
        <v>0.88600000000000001</v>
      </c>
      <c r="Q112" s="31">
        <v>29.527000000000001</v>
      </c>
      <c r="R112" s="4">
        <v>0.86770000000000003</v>
      </c>
      <c r="S112" s="4" t="s">
        <v>16</v>
      </c>
      <c r="T112" s="4">
        <v>5.51</v>
      </c>
      <c r="U112" s="4">
        <v>5.72</v>
      </c>
      <c r="V112" s="30">
        <v>0.84099999999999997</v>
      </c>
      <c r="W112" s="31">
        <v>28.03</v>
      </c>
      <c r="X112" s="4">
        <v>0.82499999999999996</v>
      </c>
      <c r="Y112" s="4" t="s">
        <v>16</v>
      </c>
      <c r="Z112" s="4">
        <v>5.5</v>
      </c>
      <c r="AA112" s="4">
        <v>5.72</v>
      </c>
      <c r="AB112" s="30">
        <v>1.3440000000000001</v>
      </c>
      <c r="AC112" s="31">
        <v>44.804000000000002</v>
      </c>
      <c r="AD112" s="4">
        <v>0.83440000000000003</v>
      </c>
      <c r="AE112" s="4" t="s">
        <v>16</v>
      </c>
      <c r="AF112" s="4">
        <v>5.51</v>
      </c>
      <c r="AG112" s="4">
        <v>5.72</v>
      </c>
      <c r="AH112" s="30">
        <v>1.3220000000000001</v>
      </c>
      <c r="AI112" s="31">
        <v>44.066000000000003</v>
      </c>
      <c r="AJ112" s="4">
        <v>0.85289999999999999</v>
      </c>
      <c r="AK112" s="4" t="s">
        <v>16</v>
      </c>
      <c r="AL112" s="4"/>
      <c r="AM112" s="4"/>
      <c r="AN112" s="30"/>
      <c r="AO112" s="31"/>
      <c r="AP112" s="4"/>
      <c r="AQ112" s="4"/>
      <c r="AR112" s="4">
        <v>5.51</v>
      </c>
      <c r="AS112" s="4">
        <v>5.72</v>
      </c>
      <c r="AT112" s="30">
        <v>1.514</v>
      </c>
      <c r="AU112" s="31">
        <v>50.469000000000001</v>
      </c>
      <c r="AV112" s="4">
        <v>0.87119999999999997</v>
      </c>
      <c r="AW112" s="4" t="s">
        <v>16</v>
      </c>
      <c r="AX112" s="4">
        <v>5.5</v>
      </c>
      <c r="AY112" s="4">
        <v>5.72</v>
      </c>
      <c r="AZ112" s="30">
        <v>1.4890000000000001</v>
      </c>
      <c r="BA112" s="31">
        <v>49.625999999999998</v>
      </c>
      <c r="BB112" s="4">
        <v>0.86160000000000003</v>
      </c>
      <c r="BC112" s="4" t="s">
        <v>16</v>
      </c>
      <c r="BD112" s="4">
        <v>5.51</v>
      </c>
      <c r="BE112" s="4">
        <v>5.72</v>
      </c>
      <c r="BF112" s="30">
        <v>1.534</v>
      </c>
      <c r="BG112" s="31">
        <v>51.124000000000002</v>
      </c>
      <c r="BH112" s="4">
        <v>0.85660000000000003</v>
      </c>
      <c r="BI112" s="4" t="s">
        <v>16</v>
      </c>
      <c r="BJ112" s="4">
        <v>5.51</v>
      </c>
      <c r="BK112" s="4">
        <v>5.72</v>
      </c>
      <c r="BL112" s="30">
        <v>1.655</v>
      </c>
      <c r="BM112" s="31">
        <v>55.164000000000001</v>
      </c>
      <c r="BN112" s="4">
        <v>0.87309999999999999</v>
      </c>
      <c r="BO112" s="4" t="s">
        <v>16</v>
      </c>
      <c r="BP112" s="4">
        <v>5.51</v>
      </c>
      <c r="BQ112" s="4">
        <v>5.72</v>
      </c>
      <c r="BR112" s="30">
        <v>1.7070000000000001</v>
      </c>
      <c r="BS112" s="31">
        <v>56.904000000000003</v>
      </c>
      <c r="BT112" s="4">
        <v>0.87450000000000006</v>
      </c>
      <c r="BU112" s="4" t="s">
        <v>16</v>
      </c>
      <c r="BV112" s="4">
        <v>5.51</v>
      </c>
      <c r="BW112" s="4">
        <v>5.72</v>
      </c>
      <c r="BX112" s="30">
        <v>1.73</v>
      </c>
      <c r="BY112" s="31">
        <v>57.683</v>
      </c>
      <c r="BZ112" s="4">
        <v>0.84289999999999998</v>
      </c>
      <c r="CA112" s="4" t="s">
        <v>16</v>
      </c>
    </row>
    <row r="113" spans="1:79" x14ac:dyDescent="0.25">
      <c r="A113" s="4" t="s">
        <v>49</v>
      </c>
      <c r="B113" s="4">
        <v>824</v>
      </c>
      <c r="C113" s="4">
        <v>842</v>
      </c>
      <c r="D113" s="4" t="s">
        <v>160</v>
      </c>
      <c r="E113" s="4">
        <v>10.75</v>
      </c>
      <c r="F113" s="4">
        <v>4</v>
      </c>
      <c r="G113" s="4">
        <v>17</v>
      </c>
      <c r="H113" s="4">
        <v>10.71</v>
      </c>
      <c r="I113" s="4">
        <v>10.78</v>
      </c>
      <c r="J113" s="30">
        <v>0.44</v>
      </c>
      <c r="K113" s="31">
        <v>3.4540000000000002</v>
      </c>
      <c r="L113" s="4">
        <v>0.90690000000000004</v>
      </c>
      <c r="M113" s="4" t="s">
        <v>16</v>
      </c>
      <c r="N113" s="4">
        <v>10.71</v>
      </c>
      <c r="O113" s="4">
        <v>10.78</v>
      </c>
      <c r="P113" s="30">
        <v>0.505</v>
      </c>
      <c r="Q113" s="31">
        <v>3.9609999999999999</v>
      </c>
      <c r="R113" s="4">
        <v>0.87019999999999997</v>
      </c>
      <c r="S113" s="4" t="s">
        <v>17</v>
      </c>
      <c r="T113" s="4">
        <v>10.72</v>
      </c>
      <c r="U113" s="4">
        <v>10.78</v>
      </c>
      <c r="V113" s="30">
        <v>0.44900000000000001</v>
      </c>
      <c r="W113" s="31">
        <v>3.5190000000000001</v>
      </c>
      <c r="X113" s="4">
        <v>0.88800000000000001</v>
      </c>
      <c r="Y113" s="4" t="s">
        <v>16</v>
      </c>
      <c r="Z113" s="4">
        <v>10.71</v>
      </c>
      <c r="AA113" s="4">
        <v>10.78</v>
      </c>
      <c r="AB113" s="30">
        <v>1.425</v>
      </c>
      <c r="AC113" s="31">
        <v>11.173999999999999</v>
      </c>
      <c r="AD113" s="4">
        <v>0.88839999999999997</v>
      </c>
      <c r="AE113" s="4" t="s">
        <v>16</v>
      </c>
      <c r="AF113" s="4">
        <v>10.71</v>
      </c>
      <c r="AG113" s="4">
        <v>10.78</v>
      </c>
      <c r="AH113" s="30">
        <v>1.4450000000000001</v>
      </c>
      <c r="AI113" s="31">
        <v>11.336</v>
      </c>
      <c r="AJ113" s="4">
        <v>0.88190000000000002</v>
      </c>
      <c r="AK113" s="4" t="s">
        <v>17</v>
      </c>
      <c r="AL113" s="4"/>
      <c r="AM113" s="4"/>
      <c r="AN113" s="30"/>
      <c r="AO113" s="31"/>
      <c r="AP113" s="4"/>
      <c r="AQ113" s="4"/>
      <c r="AR113" s="4">
        <v>10.71</v>
      </c>
      <c r="AS113" s="4">
        <v>10.78</v>
      </c>
      <c r="AT113" s="30">
        <v>2.294</v>
      </c>
      <c r="AU113" s="31">
        <v>17.989999999999998</v>
      </c>
      <c r="AV113" s="4">
        <v>0.87139999999999995</v>
      </c>
      <c r="AW113" s="4" t="s">
        <v>16</v>
      </c>
      <c r="AX113" s="4">
        <v>10.71</v>
      </c>
      <c r="AY113" s="4">
        <v>10.78</v>
      </c>
      <c r="AZ113" s="30">
        <v>2.3359999999999999</v>
      </c>
      <c r="BA113" s="31">
        <v>18.324999999999999</v>
      </c>
      <c r="BB113" s="4">
        <v>0.89380000000000004</v>
      </c>
      <c r="BC113" s="4" t="s">
        <v>16</v>
      </c>
      <c r="BD113" s="4">
        <v>10.71</v>
      </c>
      <c r="BE113" s="4">
        <v>10.78</v>
      </c>
      <c r="BF113" s="30">
        <v>2.4700000000000002</v>
      </c>
      <c r="BG113" s="31">
        <v>19.37</v>
      </c>
      <c r="BH113" s="4">
        <v>0.89410000000000001</v>
      </c>
      <c r="BI113" s="4" t="s">
        <v>16</v>
      </c>
      <c r="BJ113" s="4">
        <v>10.71</v>
      </c>
      <c r="BK113" s="4">
        <v>10.78</v>
      </c>
      <c r="BL113" s="30">
        <v>2.8119999999999998</v>
      </c>
      <c r="BM113" s="31">
        <v>22.058</v>
      </c>
      <c r="BN113" s="4">
        <v>0.87629999999999997</v>
      </c>
      <c r="BO113" s="4" t="s">
        <v>17</v>
      </c>
      <c r="BP113" s="4">
        <v>10.71</v>
      </c>
      <c r="BQ113" s="4">
        <v>10.78</v>
      </c>
      <c r="BR113" s="30">
        <v>2.9529999999999998</v>
      </c>
      <c r="BS113" s="31">
        <v>23.161999999999999</v>
      </c>
      <c r="BT113" s="4">
        <v>0.85570000000000002</v>
      </c>
      <c r="BU113" s="4" t="s">
        <v>17</v>
      </c>
      <c r="BV113" s="4">
        <v>10.71</v>
      </c>
      <c r="BW113" s="4">
        <v>10.78</v>
      </c>
      <c r="BX113" s="30">
        <v>2.9350000000000001</v>
      </c>
      <c r="BY113" s="31">
        <v>23.021000000000001</v>
      </c>
      <c r="BZ113" s="4">
        <v>0.85960000000000003</v>
      </c>
      <c r="CA113" s="4" t="s">
        <v>16</v>
      </c>
    </row>
    <row r="114" spans="1:79" x14ac:dyDescent="0.25">
      <c r="A114" s="4" t="s">
        <v>49</v>
      </c>
      <c r="B114" s="4">
        <v>824</v>
      </c>
      <c r="C114" s="4">
        <v>843</v>
      </c>
      <c r="D114" s="4" t="s">
        <v>161</v>
      </c>
      <c r="E114" s="4">
        <v>11.5</v>
      </c>
      <c r="F114" s="4">
        <v>3</v>
      </c>
      <c r="G114" s="4">
        <v>18</v>
      </c>
      <c r="H114" s="4">
        <v>11.52</v>
      </c>
      <c r="I114" s="4">
        <v>11.64</v>
      </c>
      <c r="J114" s="30">
        <v>0.42799999999999999</v>
      </c>
      <c r="K114" s="31">
        <v>3.17</v>
      </c>
      <c r="L114" s="4">
        <v>0.83930000000000005</v>
      </c>
      <c r="M114" s="4" t="s">
        <v>16</v>
      </c>
      <c r="N114" s="4">
        <v>11.52</v>
      </c>
      <c r="O114" s="4">
        <v>11.64</v>
      </c>
      <c r="P114" s="30">
        <v>0.42399999999999999</v>
      </c>
      <c r="Q114" s="31">
        <v>3.1419999999999999</v>
      </c>
      <c r="R114" s="4">
        <v>0.83179999999999998</v>
      </c>
      <c r="S114" s="4" t="s">
        <v>16</v>
      </c>
      <c r="T114" s="4">
        <v>11.52</v>
      </c>
      <c r="U114" s="4">
        <v>11.65</v>
      </c>
      <c r="V114" s="30">
        <v>0.42699999999999999</v>
      </c>
      <c r="W114" s="31">
        <v>3.16</v>
      </c>
      <c r="X114" s="4">
        <v>0.83699999999999997</v>
      </c>
      <c r="Y114" s="4" t="s">
        <v>16</v>
      </c>
      <c r="Z114" s="4">
        <v>11.52</v>
      </c>
      <c r="AA114" s="4">
        <v>11.65</v>
      </c>
      <c r="AB114" s="30">
        <v>1.3740000000000001</v>
      </c>
      <c r="AC114" s="31">
        <v>10.178000000000001</v>
      </c>
      <c r="AD114" s="4">
        <v>0.88080000000000003</v>
      </c>
      <c r="AE114" s="4" t="s">
        <v>16</v>
      </c>
      <c r="AF114" s="4">
        <v>11.52</v>
      </c>
      <c r="AG114" s="4">
        <v>11.65</v>
      </c>
      <c r="AH114" s="30">
        <v>1.36</v>
      </c>
      <c r="AI114" s="31">
        <v>10.074</v>
      </c>
      <c r="AJ114" s="4">
        <v>0.87480000000000002</v>
      </c>
      <c r="AK114" s="4" t="s">
        <v>16</v>
      </c>
      <c r="AL114" s="4"/>
      <c r="AM114" s="4"/>
      <c r="AN114" s="30"/>
      <c r="AO114" s="31"/>
      <c r="AP114" s="4"/>
      <c r="AQ114" s="4"/>
      <c r="AR114" s="4">
        <v>11.49</v>
      </c>
      <c r="AS114" s="4">
        <v>11.6</v>
      </c>
      <c r="AT114" s="30">
        <v>2.2519999999999998</v>
      </c>
      <c r="AU114" s="31">
        <v>16.68</v>
      </c>
      <c r="AV114" s="4">
        <v>0.80130000000000001</v>
      </c>
      <c r="AW114" s="4" t="s">
        <v>16</v>
      </c>
      <c r="AX114" s="4">
        <v>11.52</v>
      </c>
      <c r="AY114" s="4">
        <v>11.64</v>
      </c>
      <c r="AZ114" s="30">
        <v>2.2210000000000001</v>
      </c>
      <c r="BA114" s="31">
        <v>16.452000000000002</v>
      </c>
      <c r="BB114" s="4">
        <v>0.82830000000000004</v>
      </c>
      <c r="BC114" s="4" t="s">
        <v>16</v>
      </c>
      <c r="BD114" s="4">
        <v>11.52</v>
      </c>
      <c r="BE114" s="4">
        <v>11.64</v>
      </c>
      <c r="BF114" s="30">
        <v>2.2719999999999998</v>
      </c>
      <c r="BG114" s="31">
        <v>16.832999999999998</v>
      </c>
      <c r="BH114" s="4">
        <v>0.83679999999999999</v>
      </c>
      <c r="BI114" s="4" t="s">
        <v>16</v>
      </c>
      <c r="BJ114" s="4">
        <v>11.52</v>
      </c>
      <c r="BK114" s="4">
        <v>11.65</v>
      </c>
      <c r="BL114" s="30">
        <v>2.7029999999999998</v>
      </c>
      <c r="BM114" s="31">
        <v>20.02</v>
      </c>
      <c r="BN114" s="4">
        <v>0.80910000000000004</v>
      </c>
      <c r="BO114" s="4" t="s">
        <v>16</v>
      </c>
      <c r="BP114" s="4">
        <v>11.52</v>
      </c>
      <c r="BQ114" s="4">
        <v>11.64</v>
      </c>
      <c r="BR114" s="30">
        <v>2.7519999999999998</v>
      </c>
      <c r="BS114" s="31">
        <v>20.382999999999999</v>
      </c>
      <c r="BT114" s="4">
        <v>0.79590000000000005</v>
      </c>
      <c r="BU114" s="4" t="s">
        <v>16</v>
      </c>
      <c r="BV114" s="4">
        <v>11.52</v>
      </c>
      <c r="BW114" s="4">
        <v>11.65</v>
      </c>
      <c r="BX114" s="30">
        <v>2.7759999999999998</v>
      </c>
      <c r="BY114" s="31">
        <v>20.559000000000001</v>
      </c>
      <c r="BZ114" s="4">
        <v>0.77159999999999995</v>
      </c>
      <c r="CA114" s="4" t="s">
        <v>16</v>
      </c>
    </row>
    <row r="115" spans="1:79" x14ac:dyDescent="0.25">
      <c r="A115" s="4" t="s">
        <v>49</v>
      </c>
      <c r="B115" s="4">
        <v>844</v>
      </c>
      <c r="C115" s="4">
        <v>848</v>
      </c>
      <c r="D115" s="4" t="s">
        <v>162</v>
      </c>
      <c r="E115" s="4">
        <v>12.17</v>
      </c>
      <c r="F115" s="4">
        <v>1</v>
      </c>
      <c r="G115" s="4">
        <v>3</v>
      </c>
      <c r="H115" s="4">
        <v>12.2</v>
      </c>
      <c r="I115" s="4">
        <v>12.36</v>
      </c>
      <c r="J115" s="30">
        <v>8.0000000000000002E-3</v>
      </c>
      <c r="K115" s="31">
        <v>0.35599999999999998</v>
      </c>
      <c r="L115" s="4">
        <v>0.91449999999999998</v>
      </c>
      <c r="M115" s="4" t="s">
        <v>16</v>
      </c>
      <c r="N115" s="4">
        <v>12.2</v>
      </c>
      <c r="O115" s="4">
        <v>12.36</v>
      </c>
      <c r="P115" s="30">
        <v>5.0000000000000001E-3</v>
      </c>
      <c r="Q115" s="31">
        <v>0.214</v>
      </c>
      <c r="R115" s="4">
        <v>0.91749999999999998</v>
      </c>
      <c r="S115" s="4" t="s">
        <v>16</v>
      </c>
      <c r="T115" s="4">
        <v>12.21</v>
      </c>
      <c r="U115" s="4">
        <v>12.36</v>
      </c>
      <c r="V115" s="30">
        <v>3.0000000000000001E-3</v>
      </c>
      <c r="W115" s="31">
        <v>0.11899999999999999</v>
      </c>
      <c r="X115" s="4">
        <v>0.89249999999999996</v>
      </c>
      <c r="Y115" s="4" t="s">
        <v>16</v>
      </c>
      <c r="Z115" s="4">
        <v>12.21</v>
      </c>
      <c r="AA115" s="4">
        <v>12.36</v>
      </c>
      <c r="AB115" s="30">
        <v>3.0000000000000001E-3</v>
      </c>
      <c r="AC115" s="31">
        <v>0.13600000000000001</v>
      </c>
      <c r="AD115" s="4">
        <v>0.91180000000000005</v>
      </c>
      <c r="AE115" s="4" t="s">
        <v>16</v>
      </c>
      <c r="AF115" s="4">
        <v>12.21</v>
      </c>
      <c r="AG115" s="4">
        <v>12.36</v>
      </c>
      <c r="AH115" s="30">
        <v>5.0000000000000001E-3</v>
      </c>
      <c r="AI115" s="31">
        <v>0.23</v>
      </c>
      <c r="AJ115" s="4">
        <v>0.91479999999999995</v>
      </c>
      <c r="AK115" s="4" t="s">
        <v>16</v>
      </c>
      <c r="AL115" s="4"/>
      <c r="AM115" s="4"/>
      <c r="AN115" s="30"/>
      <c r="AO115" s="31"/>
      <c r="AP115" s="4"/>
      <c r="AQ115" s="4"/>
      <c r="AR115" s="4">
        <v>12.21</v>
      </c>
      <c r="AS115" s="4">
        <v>12.36</v>
      </c>
      <c r="AT115" s="30">
        <v>1.7000000000000001E-2</v>
      </c>
      <c r="AU115" s="31">
        <v>0.76</v>
      </c>
      <c r="AV115" s="4">
        <v>0.9204</v>
      </c>
      <c r="AW115" s="4" t="s">
        <v>16</v>
      </c>
      <c r="AX115" s="4">
        <v>12.21</v>
      </c>
      <c r="AY115" s="4">
        <v>12.36</v>
      </c>
      <c r="AZ115" s="30">
        <v>1.2999999999999999E-2</v>
      </c>
      <c r="BA115" s="31">
        <v>0.55900000000000005</v>
      </c>
      <c r="BB115" s="4">
        <v>0.91659999999999997</v>
      </c>
      <c r="BC115" s="4" t="s">
        <v>16</v>
      </c>
      <c r="BD115" s="4">
        <v>12.21</v>
      </c>
      <c r="BE115" s="4">
        <v>12.36</v>
      </c>
      <c r="BF115" s="30">
        <v>4.0000000000000001E-3</v>
      </c>
      <c r="BG115" s="31">
        <v>0.19600000000000001</v>
      </c>
      <c r="BH115" s="4">
        <v>0.91590000000000005</v>
      </c>
      <c r="BI115" s="4" t="s">
        <v>16</v>
      </c>
      <c r="BJ115" s="4">
        <v>12.21</v>
      </c>
      <c r="BK115" s="4">
        <v>12.36</v>
      </c>
      <c r="BL115" s="30">
        <v>5.0000000000000001E-3</v>
      </c>
      <c r="BM115" s="31">
        <v>0.23400000000000001</v>
      </c>
      <c r="BN115" s="4">
        <v>0.91510000000000002</v>
      </c>
      <c r="BO115" s="4" t="s">
        <v>16</v>
      </c>
      <c r="BP115" s="4">
        <v>12.21</v>
      </c>
      <c r="BQ115" s="4">
        <v>12.36</v>
      </c>
      <c r="BR115" s="30">
        <v>2.7E-2</v>
      </c>
      <c r="BS115" s="31">
        <v>1.1970000000000001</v>
      </c>
      <c r="BT115" s="4">
        <v>0.90759999999999996</v>
      </c>
      <c r="BU115" s="4" t="s">
        <v>16</v>
      </c>
      <c r="BV115" s="4">
        <v>12.21</v>
      </c>
      <c r="BW115" s="4">
        <v>12.36</v>
      </c>
      <c r="BX115" s="30">
        <v>1.0999999999999999E-2</v>
      </c>
      <c r="BY115" s="31">
        <v>0.49099999999999999</v>
      </c>
      <c r="BZ115" s="4">
        <v>0.92010000000000003</v>
      </c>
      <c r="CA115" s="4" t="s">
        <v>16</v>
      </c>
    </row>
    <row r="116" spans="1:79" x14ac:dyDescent="0.25">
      <c r="A116" s="4" t="s">
        <v>49</v>
      </c>
      <c r="B116" s="4">
        <v>849</v>
      </c>
      <c r="C116" s="4">
        <v>855</v>
      </c>
      <c r="D116" s="4" t="s">
        <v>163</v>
      </c>
      <c r="E116" s="4">
        <v>11.65</v>
      </c>
      <c r="F116" s="4">
        <v>2</v>
      </c>
      <c r="G116" s="4">
        <v>5</v>
      </c>
      <c r="H116" s="4">
        <v>11.5</v>
      </c>
      <c r="I116" s="4">
        <v>11.85</v>
      </c>
      <c r="J116" s="30">
        <v>2.7E-2</v>
      </c>
      <c r="K116" s="31">
        <v>0.72</v>
      </c>
      <c r="L116" s="4">
        <v>0.90900000000000003</v>
      </c>
      <c r="M116" s="4" t="s">
        <v>16</v>
      </c>
      <c r="N116" s="4">
        <v>11.5</v>
      </c>
      <c r="O116" s="4">
        <v>11.85</v>
      </c>
      <c r="P116" s="30">
        <v>1.9E-2</v>
      </c>
      <c r="Q116" s="31">
        <v>0.51700000000000002</v>
      </c>
      <c r="R116" s="4">
        <v>0.93510000000000004</v>
      </c>
      <c r="S116" s="4" t="s">
        <v>16</v>
      </c>
      <c r="T116" s="4">
        <v>11.5</v>
      </c>
      <c r="U116" s="4">
        <v>11.86</v>
      </c>
      <c r="V116" s="30">
        <v>1.7000000000000001E-2</v>
      </c>
      <c r="W116" s="31">
        <v>0.44900000000000001</v>
      </c>
      <c r="X116" s="4">
        <v>0.91410000000000002</v>
      </c>
      <c r="Y116" s="4" t="s">
        <v>16</v>
      </c>
      <c r="Z116" s="4">
        <v>11.5</v>
      </c>
      <c r="AA116" s="4">
        <v>11.85</v>
      </c>
      <c r="AB116" s="30">
        <v>0.03</v>
      </c>
      <c r="AC116" s="31">
        <v>0.79800000000000004</v>
      </c>
      <c r="AD116" s="4">
        <v>0.9143</v>
      </c>
      <c r="AE116" s="4" t="s">
        <v>16</v>
      </c>
      <c r="AF116" s="4">
        <v>11.5</v>
      </c>
      <c r="AG116" s="4">
        <v>11.86</v>
      </c>
      <c r="AH116" s="30">
        <v>2.5999999999999999E-2</v>
      </c>
      <c r="AI116" s="31">
        <v>0.69499999999999995</v>
      </c>
      <c r="AJ116" s="4">
        <v>0.91749999999999998</v>
      </c>
      <c r="AK116" s="4" t="s">
        <v>16</v>
      </c>
      <c r="AL116" s="4"/>
      <c r="AM116" s="4"/>
      <c r="AN116" s="30"/>
      <c r="AO116" s="31"/>
      <c r="AP116" s="4"/>
      <c r="AQ116" s="4"/>
      <c r="AR116" s="4">
        <v>11.5</v>
      </c>
      <c r="AS116" s="4">
        <v>11.86</v>
      </c>
      <c r="AT116" s="30">
        <v>3.2000000000000001E-2</v>
      </c>
      <c r="AU116" s="31">
        <v>0.86</v>
      </c>
      <c r="AV116" s="4">
        <v>0.93289999999999995</v>
      </c>
      <c r="AW116" s="4" t="s">
        <v>16</v>
      </c>
      <c r="AX116" s="4">
        <v>11.5</v>
      </c>
      <c r="AY116" s="4">
        <v>11.85</v>
      </c>
      <c r="AZ116" s="30">
        <v>4.1000000000000002E-2</v>
      </c>
      <c r="BA116" s="31">
        <v>1.099</v>
      </c>
      <c r="BB116" s="4">
        <v>0.92549999999999999</v>
      </c>
      <c r="BC116" s="4" t="s">
        <v>16</v>
      </c>
      <c r="BD116" s="4">
        <v>11.5</v>
      </c>
      <c r="BE116" s="4">
        <v>11.85</v>
      </c>
      <c r="BF116" s="30">
        <v>3.2000000000000001E-2</v>
      </c>
      <c r="BG116" s="31">
        <v>0.86599999999999999</v>
      </c>
      <c r="BH116" s="4">
        <v>0.91659999999999997</v>
      </c>
      <c r="BI116" s="4" t="s">
        <v>16</v>
      </c>
      <c r="BJ116" s="4">
        <v>11.5</v>
      </c>
      <c r="BK116" s="4">
        <v>11.86</v>
      </c>
      <c r="BL116" s="30">
        <v>0.109</v>
      </c>
      <c r="BM116" s="31">
        <v>2.9</v>
      </c>
      <c r="BN116" s="4">
        <v>0.92800000000000005</v>
      </c>
      <c r="BO116" s="4" t="s">
        <v>16</v>
      </c>
      <c r="BP116" s="4">
        <v>11.5</v>
      </c>
      <c r="BQ116" s="4">
        <v>11.85</v>
      </c>
      <c r="BR116" s="30">
        <v>0.11</v>
      </c>
      <c r="BS116" s="31">
        <v>2.9359999999999999</v>
      </c>
      <c r="BT116" s="4">
        <v>0.9284</v>
      </c>
      <c r="BU116" s="4" t="s">
        <v>16</v>
      </c>
      <c r="BV116" s="4">
        <v>11.5</v>
      </c>
      <c r="BW116" s="4">
        <v>11.85</v>
      </c>
      <c r="BX116" s="30">
        <v>0.111</v>
      </c>
      <c r="BY116" s="31">
        <v>2.9729999999999999</v>
      </c>
      <c r="BZ116" s="4">
        <v>0.92220000000000002</v>
      </c>
      <c r="CA116" s="4" t="s">
        <v>16</v>
      </c>
    </row>
    <row r="117" spans="1:79" x14ac:dyDescent="0.25">
      <c r="A117" s="4" t="s">
        <v>49</v>
      </c>
      <c r="B117" s="4">
        <v>849</v>
      </c>
      <c r="C117" s="4">
        <v>860</v>
      </c>
      <c r="D117" s="4" t="s">
        <v>164</v>
      </c>
      <c r="E117" s="4">
        <v>12.23</v>
      </c>
      <c r="F117" s="4">
        <v>2</v>
      </c>
      <c r="G117" s="4">
        <v>10</v>
      </c>
      <c r="H117" s="4">
        <v>12.21</v>
      </c>
      <c r="I117" s="4">
        <v>12.52</v>
      </c>
      <c r="J117" s="30">
        <v>0.216</v>
      </c>
      <c r="K117" s="31">
        <v>2.8780000000000001</v>
      </c>
      <c r="L117" s="4">
        <v>0.79800000000000004</v>
      </c>
      <c r="M117" s="4" t="s">
        <v>16</v>
      </c>
      <c r="N117" s="4">
        <v>12.21</v>
      </c>
      <c r="O117" s="4">
        <v>12.52</v>
      </c>
      <c r="P117" s="30">
        <v>0.20899999999999999</v>
      </c>
      <c r="Q117" s="31">
        <v>2.7810000000000001</v>
      </c>
      <c r="R117" s="4">
        <v>0.84789999999999999</v>
      </c>
      <c r="S117" s="4" t="s">
        <v>16</v>
      </c>
      <c r="T117" s="4">
        <v>12.21</v>
      </c>
      <c r="U117" s="4">
        <v>12.52</v>
      </c>
      <c r="V117" s="30">
        <v>0.27600000000000002</v>
      </c>
      <c r="W117" s="31">
        <v>3.6829999999999998</v>
      </c>
      <c r="X117" s="4">
        <v>0.78910000000000002</v>
      </c>
      <c r="Y117" s="4" t="s">
        <v>16</v>
      </c>
      <c r="Z117" s="4">
        <v>12.22</v>
      </c>
      <c r="AA117" s="4">
        <v>12.53</v>
      </c>
      <c r="AB117" s="30">
        <v>0.35799999999999998</v>
      </c>
      <c r="AC117" s="31">
        <v>4.7729999999999997</v>
      </c>
      <c r="AD117" s="4">
        <v>0.77229999999999999</v>
      </c>
      <c r="AE117" s="4" t="s">
        <v>16</v>
      </c>
      <c r="AF117" s="4">
        <v>12.22</v>
      </c>
      <c r="AG117" s="4">
        <v>12.53</v>
      </c>
      <c r="AH117" s="30">
        <v>0.377</v>
      </c>
      <c r="AI117" s="31">
        <v>5.0259999999999998</v>
      </c>
      <c r="AJ117" s="4">
        <v>0.81259999999999999</v>
      </c>
      <c r="AK117" s="4" t="s">
        <v>16</v>
      </c>
      <c r="AL117" s="4"/>
      <c r="AM117" s="4"/>
      <c r="AN117" s="30"/>
      <c r="AO117" s="31"/>
      <c r="AP117" s="4"/>
      <c r="AQ117" s="4"/>
      <c r="AR117" s="4">
        <v>12.22</v>
      </c>
      <c r="AS117" s="4">
        <v>12.53</v>
      </c>
      <c r="AT117" s="30">
        <v>0.88600000000000001</v>
      </c>
      <c r="AU117" s="31">
        <v>11.819000000000001</v>
      </c>
      <c r="AV117" s="4">
        <v>0.82969999999999999</v>
      </c>
      <c r="AW117" s="4" t="s">
        <v>16</v>
      </c>
      <c r="AX117" s="4">
        <v>12.21</v>
      </c>
      <c r="AY117" s="4">
        <v>12.53</v>
      </c>
      <c r="AZ117" s="30">
        <v>0.90200000000000002</v>
      </c>
      <c r="BA117" s="31">
        <v>12.026999999999999</v>
      </c>
      <c r="BB117" s="4">
        <v>0.82050000000000001</v>
      </c>
      <c r="BC117" s="4" t="s">
        <v>16</v>
      </c>
      <c r="BD117" s="4">
        <v>12.21</v>
      </c>
      <c r="BE117" s="4">
        <v>12.53</v>
      </c>
      <c r="BF117" s="30">
        <v>0.97699999999999998</v>
      </c>
      <c r="BG117" s="31">
        <v>13.03</v>
      </c>
      <c r="BH117" s="4">
        <v>0.82720000000000005</v>
      </c>
      <c r="BI117" s="4" t="s">
        <v>16</v>
      </c>
      <c r="BJ117" s="4">
        <v>12.22</v>
      </c>
      <c r="BK117" s="4">
        <v>12.53</v>
      </c>
      <c r="BL117" s="30">
        <v>1.593</v>
      </c>
      <c r="BM117" s="31">
        <v>21.242999999999999</v>
      </c>
      <c r="BN117" s="4">
        <v>0.83730000000000004</v>
      </c>
      <c r="BO117" s="4" t="s">
        <v>16</v>
      </c>
      <c r="BP117" s="4">
        <v>12.22</v>
      </c>
      <c r="BQ117" s="4">
        <v>12.53</v>
      </c>
      <c r="BR117" s="30">
        <v>1.6879999999999999</v>
      </c>
      <c r="BS117" s="31">
        <v>22.512</v>
      </c>
      <c r="BT117" s="4">
        <v>0.83540000000000003</v>
      </c>
      <c r="BU117" s="4" t="s">
        <v>16</v>
      </c>
      <c r="BV117" s="4">
        <v>12.22</v>
      </c>
      <c r="BW117" s="4">
        <v>12.53</v>
      </c>
      <c r="BX117" s="30">
        <v>1.649</v>
      </c>
      <c r="BY117" s="31">
        <v>21.984000000000002</v>
      </c>
      <c r="BZ117" s="4">
        <v>0.80989999999999995</v>
      </c>
      <c r="CA117" s="4" t="s">
        <v>16</v>
      </c>
    </row>
    <row r="118" spans="1:79" x14ac:dyDescent="0.25">
      <c r="A118" s="4" t="s">
        <v>49</v>
      </c>
      <c r="B118" s="4">
        <v>853</v>
      </c>
      <c r="C118" s="4">
        <v>861</v>
      </c>
      <c r="D118" s="4" t="s">
        <v>165</v>
      </c>
      <c r="E118" s="4">
        <v>11.4</v>
      </c>
      <c r="F118" s="4">
        <v>1</v>
      </c>
      <c r="G118" s="4">
        <v>7</v>
      </c>
      <c r="H118" s="4">
        <v>11.41</v>
      </c>
      <c r="I118" s="4">
        <v>11.68</v>
      </c>
      <c r="J118" s="30">
        <v>0.246</v>
      </c>
      <c r="K118" s="31">
        <v>4.6829999999999998</v>
      </c>
      <c r="L118" s="4">
        <v>0.88070000000000004</v>
      </c>
      <c r="M118" s="4" t="s">
        <v>16</v>
      </c>
      <c r="N118" s="4">
        <v>11.41</v>
      </c>
      <c r="O118" s="4">
        <v>11.68</v>
      </c>
      <c r="P118" s="30">
        <v>0.314</v>
      </c>
      <c r="Q118" s="31">
        <v>5.9770000000000003</v>
      </c>
      <c r="R118" s="4">
        <v>0.89029999999999998</v>
      </c>
      <c r="S118" s="4" t="s">
        <v>17</v>
      </c>
      <c r="T118" s="4">
        <v>11.41</v>
      </c>
      <c r="U118" s="4">
        <v>11.68</v>
      </c>
      <c r="V118" s="30">
        <v>0.28299999999999997</v>
      </c>
      <c r="W118" s="31">
        <v>5.39</v>
      </c>
      <c r="X118" s="4">
        <v>0.86029999999999995</v>
      </c>
      <c r="Y118" s="4" t="s">
        <v>16</v>
      </c>
      <c r="Z118" s="4">
        <v>11.41</v>
      </c>
      <c r="AA118" s="4">
        <v>11.68</v>
      </c>
      <c r="AB118" s="30">
        <v>0.52900000000000003</v>
      </c>
      <c r="AC118" s="31">
        <v>10.081</v>
      </c>
      <c r="AD118" s="4">
        <v>0.87239999999999995</v>
      </c>
      <c r="AE118" s="4" t="s">
        <v>16</v>
      </c>
      <c r="AF118" s="4">
        <v>11.41</v>
      </c>
      <c r="AG118" s="4">
        <v>11.68</v>
      </c>
      <c r="AH118" s="30">
        <v>0.51500000000000001</v>
      </c>
      <c r="AI118" s="31">
        <v>9.8179999999999996</v>
      </c>
      <c r="AJ118" s="4">
        <v>0.86270000000000002</v>
      </c>
      <c r="AK118" s="4" t="s">
        <v>16</v>
      </c>
      <c r="AL118" s="4"/>
      <c r="AM118" s="4"/>
      <c r="AN118" s="30"/>
      <c r="AO118" s="31"/>
      <c r="AP118" s="4"/>
      <c r="AQ118" s="4"/>
      <c r="AR118" s="4">
        <v>11.41</v>
      </c>
      <c r="AS118" s="4">
        <v>11.68</v>
      </c>
      <c r="AT118" s="30">
        <v>1.01</v>
      </c>
      <c r="AU118" s="31">
        <v>19.241</v>
      </c>
      <c r="AV118" s="4">
        <v>0.91339999999999999</v>
      </c>
      <c r="AW118" s="4" t="s">
        <v>16</v>
      </c>
      <c r="AX118" s="4">
        <v>11.41</v>
      </c>
      <c r="AY118" s="4">
        <v>11.68</v>
      </c>
      <c r="AZ118" s="30">
        <v>1.0389999999999999</v>
      </c>
      <c r="BA118" s="31">
        <v>19.783000000000001</v>
      </c>
      <c r="BB118" s="4">
        <v>0.87529999999999997</v>
      </c>
      <c r="BC118" s="4" t="s">
        <v>16</v>
      </c>
      <c r="BD118" s="4">
        <v>11.41</v>
      </c>
      <c r="BE118" s="4">
        <v>11.68</v>
      </c>
      <c r="BF118" s="30">
        <v>1.038</v>
      </c>
      <c r="BG118" s="31">
        <v>19.763000000000002</v>
      </c>
      <c r="BH118" s="4">
        <v>0.88749999999999996</v>
      </c>
      <c r="BI118" s="4" t="s">
        <v>16</v>
      </c>
      <c r="BJ118" s="4">
        <v>11.41</v>
      </c>
      <c r="BK118" s="4">
        <v>11.68</v>
      </c>
      <c r="BL118" s="30">
        <v>1.6479999999999999</v>
      </c>
      <c r="BM118" s="31">
        <v>31.387</v>
      </c>
      <c r="BN118" s="4">
        <v>0.89119999999999999</v>
      </c>
      <c r="BO118" s="4" t="s">
        <v>16</v>
      </c>
      <c r="BP118" s="4">
        <v>11.41</v>
      </c>
      <c r="BQ118" s="4">
        <v>11.68</v>
      </c>
      <c r="BR118" s="30">
        <v>1.704</v>
      </c>
      <c r="BS118" s="31">
        <v>32.454999999999998</v>
      </c>
      <c r="BT118" s="4">
        <v>0.90790000000000004</v>
      </c>
      <c r="BU118" s="4" t="s">
        <v>16</v>
      </c>
      <c r="BV118" s="4">
        <v>11.41</v>
      </c>
      <c r="BW118" s="4">
        <v>11.68</v>
      </c>
      <c r="BX118" s="30">
        <v>1.679</v>
      </c>
      <c r="BY118" s="31">
        <v>31.988</v>
      </c>
      <c r="BZ118" s="4">
        <v>0.85870000000000002</v>
      </c>
      <c r="CA118" s="4" t="s">
        <v>16</v>
      </c>
    </row>
    <row r="119" spans="1:79" x14ac:dyDescent="0.25">
      <c r="A119" s="4" t="s">
        <v>49</v>
      </c>
      <c r="B119" s="4">
        <v>853</v>
      </c>
      <c r="C119" s="4">
        <v>862</v>
      </c>
      <c r="D119" s="4" t="s">
        <v>166</v>
      </c>
      <c r="E119" s="4">
        <v>13.27</v>
      </c>
      <c r="F119" s="4">
        <v>1</v>
      </c>
      <c r="G119" s="4">
        <v>8</v>
      </c>
      <c r="H119" s="4">
        <v>13.24</v>
      </c>
      <c r="I119" s="4">
        <v>13.54</v>
      </c>
      <c r="J119" s="30">
        <v>0.26900000000000002</v>
      </c>
      <c r="K119" s="31">
        <v>4.4859999999999998</v>
      </c>
      <c r="L119" s="4">
        <v>0.92349999999999999</v>
      </c>
      <c r="M119" s="4" t="s">
        <v>17</v>
      </c>
      <c r="N119" s="4">
        <v>13.22</v>
      </c>
      <c r="O119" s="4">
        <v>13.54</v>
      </c>
      <c r="P119" s="30">
        <v>0.29799999999999999</v>
      </c>
      <c r="Q119" s="31">
        <v>4.9710000000000001</v>
      </c>
      <c r="R119" s="4">
        <v>0.89880000000000004</v>
      </c>
      <c r="S119" s="4" t="s">
        <v>17</v>
      </c>
      <c r="T119" s="4">
        <v>13.23</v>
      </c>
      <c r="U119" s="4">
        <v>13.55</v>
      </c>
      <c r="V119" s="30">
        <v>0.28799999999999998</v>
      </c>
      <c r="W119" s="31">
        <v>4.7960000000000003</v>
      </c>
      <c r="X119" s="4">
        <v>0.87739999999999996</v>
      </c>
      <c r="Y119" s="4" t="s">
        <v>17</v>
      </c>
      <c r="Z119" s="4">
        <v>13.22</v>
      </c>
      <c r="AA119" s="4">
        <v>13.54</v>
      </c>
      <c r="AB119" s="30">
        <v>0.55100000000000005</v>
      </c>
      <c r="AC119" s="31">
        <v>9.1780000000000008</v>
      </c>
      <c r="AD119" s="4">
        <v>0.90639999999999998</v>
      </c>
      <c r="AE119" s="4" t="s">
        <v>16</v>
      </c>
      <c r="AF119" s="4">
        <v>13.22</v>
      </c>
      <c r="AG119" s="4">
        <v>13.54</v>
      </c>
      <c r="AH119" s="30">
        <v>0.56299999999999994</v>
      </c>
      <c r="AI119" s="31">
        <v>9.3810000000000002</v>
      </c>
      <c r="AJ119" s="4">
        <v>0.88380000000000003</v>
      </c>
      <c r="AK119" s="4" t="s">
        <v>17</v>
      </c>
      <c r="AL119" s="4"/>
      <c r="AM119" s="4"/>
      <c r="AN119" s="30"/>
      <c r="AO119" s="31"/>
      <c r="AP119" s="4"/>
      <c r="AQ119" s="4"/>
      <c r="AR119" s="4">
        <v>13.22</v>
      </c>
      <c r="AS119" s="4">
        <v>13.54</v>
      </c>
      <c r="AT119" s="30">
        <v>1.17</v>
      </c>
      <c r="AU119" s="31">
        <v>19.498000000000001</v>
      </c>
      <c r="AV119" s="4">
        <v>0.91339999999999999</v>
      </c>
      <c r="AW119" s="4" t="s">
        <v>17</v>
      </c>
      <c r="AX119" s="4">
        <v>13.22</v>
      </c>
      <c r="AY119" s="4">
        <v>13.54</v>
      </c>
      <c r="AZ119" s="30">
        <v>1.127</v>
      </c>
      <c r="BA119" s="31">
        <v>18.776</v>
      </c>
      <c r="BB119" s="4">
        <v>0.90680000000000005</v>
      </c>
      <c r="BC119" s="4" t="s">
        <v>17</v>
      </c>
      <c r="BD119" s="4">
        <v>13.22</v>
      </c>
      <c r="BE119" s="4">
        <v>13.54</v>
      </c>
      <c r="BF119" s="30">
        <v>1.165</v>
      </c>
      <c r="BG119" s="31">
        <v>19.413</v>
      </c>
      <c r="BH119" s="4">
        <v>0.90180000000000005</v>
      </c>
      <c r="BI119" s="4" t="s">
        <v>17</v>
      </c>
      <c r="BJ119" s="4">
        <v>13.22</v>
      </c>
      <c r="BK119" s="4">
        <v>13.54</v>
      </c>
      <c r="BL119" s="30">
        <v>2.117</v>
      </c>
      <c r="BM119" s="31">
        <v>35.28</v>
      </c>
      <c r="BN119" s="4">
        <v>0.9042</v>
      </c>
      <c r="BO119" s="4" t="s">
        <v>17</v>
      </c>
      <c r="BP119" s="4">
        <v>13.22</v>
      </c>
      <c r="BQ119" s="4">
        <v>13.54</v>
      </c>
      <c r="BR119" s="30">
        <v>2.218</v>
      </c>
      <c r="BS119" s="31">
        <v>36.963999999999999</v>
      </c>
      <c r="BT119" s="4">
        <v>0.89580000000000004</v>
      </c>
      <c r="BU119" s="4" t="s">
        <v>17</v>
      </c>
      <c r="BV119" s="4">
        <v>13.22</v>
      </c>
      <c r="BW119" s="4">
        <v>13.54</v>
      </c>
      <c r="BX119" s="30">
        <v>2.1549999999999998</v>
      </c>
      <c r="BY119" s="31">
        <v>35.911000000000001</v>
      </c>
      <c r="BZ119" s="4">
        <v>0.87060000000000004</v>
      </c>
      <c r="CA119" s="4" t="s">
        <v>17</v>
      </c>
    </row>
    <row r="120" spans="1:79" x14ac:dyDescent="0.25">
      <c r="A120" s="4" t="s">
        <v>49</v>
      </c>
      <c r="B120" s="4">
        <v>856</v>
      </c>
      <c r="C120" s="4">
        <v>862</v>
      </c>
      <c r="D120" s="4" t="s">
        <v>167</v>
      </c>
      <c r="E120" s="4">
        <v>10.220000000000001</v>
      </c>
      <c r="F120" s="4">
        <v>1</v>
      </c>
      <c r="G120" s="4">
        <v>5</v>
      </c>
      <c r="H120" s="4">
        <v>10.16</v>
      </c>
      <c r="I120" s="4">
        <v>10.32</v>
      </c>
      <c r="J120" s="30">
        <v>0.29099999999999998</v>
      </c>
      <c r="K120" s="31">
        <v>7.7560000000000002</v>
      </c>
      <c r="L120" s="4">
        <v>0.91449999999999998</v>
      </c>
      <c r="M120" s="4" t="s">
        <v>17</v>
      </c>
      <c r="N120" s="4">
        <v>10.16</v>
      </c>
      <c r="O120" s="4">
        <v>10.31</v>
      </c>
      <c r="P120" s="30">
        <v>0.29499999999999998</v>
      </c>
      <c r="Q120" s="31">
        <v>7.8739999999999997</v>
      </c>
      <c r="R120" s="4">
        <v>0.89649999999999996</v>
      </c>
      <c r="S120" s="4" t="s">
        <v>17</v>
      </c>
      <c r="T120" s="4">
        <v>10.16</v>
      </c>
      <c r="U120" s="4">
        <v>10.32</v>
      </c>
      <c r="V120" s="30">
        <v>0.27600000000000002</v>
      </c>
      <c r="W120" s="31">
        <v>7.3630000000000004</v>
      </c>
      <c r="X120" s="4">
        <v>0.88739999999999997</v>
      </c>
      <c r="Y120" s="4" t="s">
        <v>17</v>
      </c>
      <c r="Z120" s="4">
        <v>10.16</v>
      </c>
      <c r="AA120" s="4">
        <v>10.32</v>
      </c>
      <c r="AB120" s="30">
        <v>0.499</v>
      </c>
      <c r="AC120" s="31">
        <v>13.311999999999999</v>
      </c>
      <c r="AD120" s="4">
        <v>0.90549999999999997</v>
      </c>
      <c r="AE120" s="4" t="s">
        <v>16</v>
      </c>
      <c r="AF120" s="4">
        <v>10.16</v>
      </c>
      <c r="AG120" s="4">
        <v>10.32</v>
      </c>
      <c r="AH120" s="30">
        <v>0.499</v>
      </c>
      <c r="AI120" s="31">
        <v>13.303000000000001</v>
      </c>
      <c r="AJ120" s="4">
        <v>0.88360000000000005</v>
      </c>
      <c r="AK120" s="4" t="s">
        <v>16</v>
      </c>
      <c r="AL120" s="4"/>
      <c r="AM120" s="4"/>
      <c r="AN120" s="30"/>
      <c r="AO120" s="31"/>
      <c r="AP120" s="4"/>
      <c r="AQ120" s="4"/>
      <c r="AR120" s="4">
        <v>10.16</v>
      </c>
      <c r="AS120" s="4">
        <v>10.32</v>
      </c>
      <c r="AT120" s="30">
        <v>0.82199999999999995</v>
      </c>
      <c r="AU120" s="31">
        <v>21.919</v>
      </c>
      <c r="AV120" s="4">
        <v>0.90580000000000005</v>
      </c>
      <c r="AW120" s="4" t="s">
        <v>16</v>
      </c>
      <c r="AX120" s="4">
        <v>10.16</v>
      </c>
      <c r="AY120" s="4">
        <v>10.32</v>
      </c>
      <c r="AZ120" s="30">
        <v>0.85099999999999998</v>
      </c>
      <c r="BA120" s="31">
        <v>22.687000000000001</v>
      </c>
      <c r="BB120" s="4">
        <v>0.90780000000000005</v>
      </c>
      <c r="BC120" s="4" t="s">
        <v>16</v>
      </c>
      <c r="BD120" s="4">
        <v>10.16</v>
      </c>
      <c r="BE120" s="4">
        <v>10.32</v>
      </c>
      <c r="BF120" s="30">
        <v>0.90500000000000003</v>
      </c>
      <c r="BG120" s="31">
        <v>24.138999999999999</v>
      </c>
      <c r="BH120" s="4">
        <v>0.9143</v>
      </c>
      <c r="BI120" s="4" t="s">
        <v>16</v>
      </c>
      <c r="BJ120" s="4">
        <v>10.16</v>
      </c>
      <c r="BK120" s="4">
        <v>10.32</v>
      </c>
      <c r="BL120" s="30">
        <v>1.4650000000000001</v>
      </c>
      <c r="BM120" s="31">
        <v>39.055</v>
      </c>
      <c r="BN120" s="4">
        <v>0.90720000000000001</v>
      </c>
      <c r="BO120" s="4" t="s">
        <v>16</v>
      </c>
      <c r="BP120" s="4">
        <v>10.16</v>
      </c>
      <c r="BQ120" s="4">
        <v>10.32</v>
      </c>
      <c r="BR120" s="30">
        <v>1.5209999999999999</v>
      </c>
      <c r="BS120" s="31">
        <v>40.569000000000003</v>
      </c>
      <c r="BT120" s="4">
        <v>0.90680000000000005</v>
      </c>
      <c r="BU120" s="4" t="s">
        <v>16</v>
      </c>
      <c r="BV120" s="4">
        <v>10.16</v>
      </c>
      <c r="BW120" s="4">
        <v>10.32</v>
      </c>
      <c r="BX120" s="30">
        <v>1.5229999999999999</v>
      </c>
      <c r="BY120" s="31">
        <v>40.61</v>
      </c>
      <c r="BZ120" s="4">
        <v>0.8679</v>
      </c>
      <c r="CA120" s="4" t="s">
        <v>16</v>
      </c>
    </row>
    <row r="121" spans="1:79" x14ac:dyDescent="0.25">
      <c r="A121" s="4" t="s">
        <v>49</v>
      </c>
      <c r="B121" s="4">
        <v>862</v>
      </c>
      <c r="C121" s="4">
        <v>878</v>
      </c>
      <c r="D121" s="4" t="s">
        <v>168</v>
      </c>
      <c r="E121" s="4">
        <v>13.06</v>
      </c>
      <c r="F121" s="4">
        <v>3</v>
      </c>
      <c r="G121" s="4">
        <v>14</v>
      </c>
      <c r="H121" s="4">
        <v>12.98</v>
      </c>
      <c r="I121" s="4">
        <v>13.05</v>
      </c>
      <c r="J121" s="30">
        <v>1.2999999999999999E-2</v>
      </c>
      <c r="K121" s="31">
        <v>0.127</v>
      </c>
      <c r="L121" s="4">
        <v>0.86</v>
      </c>
      <c r="M121" s="4" t="s">
        <v>16</v>
      </c>
      <c r="N121" s="4">
        <v>12.98</v>
      </c>
      <c r="O121" s="4">
        <v>13.05</v>
      </c>
      <c r="P121" s="30">
        <v>5.1999999999999998E-2</v>
      </c>
      <c r="Q121" s="31">
        <v>0.49199999999999999</v>
      </c>
      <c r="R121" s="4">
        <v>0.9093</v>
      </c>
      <c r="S121" s="4" t="s">
        <v>17</v>
      </c>
      <c r="T121" s="4">
        <v>12.98</v>
      </c>
      <c r="U121" s="4">
        <v>13.06</v>
      </c>
      <c r="V121" s="30">
        <v>3.0000000000000001E-3</v>
      </c>
      <c r="W121" s="31">
        <v>2.4E-2</v>
      </c>
      <c r="X121" s="4">
        <v>0.86829999999999996</v>
      </c>
      <c r="Y121" s="4" t="s">
        <v>16</v>
      </c>
      <c r="Z121" s="4">
        <v>12.98</v>
      </c>
      <c r="AA121" s="4">
        <v>13.05</v>
      </c>
      <c r="AB121" s="30">
        <v>0.22</v>
      </c>
      <c r="AC121" s="31">
        <v>2.093</v>
      </c>
      <c r="AD121" s="4">
        <v>0.86529999999999996</v>
      </c>
      <c r="AE121" s="4" t="s">
        <v>16</v>
      </c>
      <c r="AF121" s="4">
        <v>12.98</v>
      </c>
      <c r="AG121" s="4">
        <v>13.06</v>
      </c>
      <c r="AH121" s="30">
        <v>0.27300000000000002</v>
      </c>
      <c r="AI121" s="31">
        <v>2.597</v>
      </c>
      <c r="AJ121" s="4">
        <v>0.91910000000000003</v>
      </c>
      <c r="AK121" s="4" t="s">
        <v>17</v>
      </c>
      <c r="AL121" s="4"/>
      <c r="AM121" s="4"/>
      <c r="AN121" s="30"/>
      <c r="AO121" s="31"/>
      <c r="AP121" s="4"/>
      <c r="AQ121" s="4"/>
      <c r="AR121" s="4">
        <v>12.98</v>
      </c>
      <c r="AS121" s="4">
        <v>13.06</v>
      </c>
      <c r="AT121" s="30">
        <v>0.95799999999999996</v>
      </c>
      <c r="AU121" s="31">
        <v>9.1259999999999994</v>
      </c>
      <c r="AV121" s="4">
        <v>0.91100000000000003</v>
      </c>
      <c r="AW121" s="4" t="s">
        <v>17</v>
      </c>
      <c r="AX121" s="4">
        <v>12.98</v>
      </c>
      <c r="AY121" s="4">
        <v>13.05</v>
      </c>
      <c r="AZ121" s="30">
        <v>0.94099999999999995</v>
      </c>
      <c r="BA121" s="31">
        <v>8.9649999999999999</v>
      </c>
      <c r="BB121" s="4">
        <v>0.89259999999999995</v>
      </c>
      <c r="BC121" s="4" t="s">
        <v>16</v>
      </c>
      <c r="BD121" s="4">
        <v>12.98</v>
      </c>
      <c r="BE121" s="4">
        <v>13.05</v>
      </c>
      <c r="BF121" s="30">
        <v>0.99199999999999999</v>
      </c>
      <c r="BG121" s="31">
        <v>9.4480000000000004</v>
      </c>
      <c r="BH121" s="4">
        <v>0.90510000000000002</v>
      </c>
      <c r="BI121" s="4" t="s">
        <v>17</v>
      </c>
      <c r="BJ121" s="4">
        <v>12.98</v>
      </c>
      <c r="BK121" s="4">
        <v>13.06</v>
      </c>
      <c r="BL121" s="30">
        <v>1.9870000000000001</v>
      </c>
      <c r="BM121" s="31">
        <v>18.927</v>
      </c>
      <c r="BN121" s="4">
        <v>0.91320000000000001</v>
      </c>
      <c r="BO121" s="4" t="s">
        <v>17</v>
      </c>
      <c r="BP121" s="4">
        <v>12.98</v>
      </c>
      <c r="BQ121" s="4">
        <v>13.06</v>
      </c>
      <c r="BR121" s="30">
        <v>2.0059999999999998</v>
      </c>
      <c r="BS121" s="31">
        <v>19.103999999999999</v>
      </c>
      <c r="BT121" s="4">
        <v>0.91959999999999997</v>
      </c>
      <c r="BU121" s="4" t="s">
        <v>17</v>
      </c>
      <c r="BV121" s="4">
        <v>12.98</v>
      </c>
      <c r="BW121" s="4">
        <v>13.06</v>
      </c>
      <c r="BX121" s="30">
        <v>2.0059999999999998</v>
      </c>
      <c r="BY121" s="31">
        <v>19.109000000000002</v>
      </c>
      <c r="BZ121" s="4">
        <v>0.9113</v>
      </c>
      <c r="CA121" s="4" t="s">
        <v>17</v>
      </c>
    </row>
    <row r="122" spans="1:79" x14ac:dyDescent="0.25">
      <c r="A122" s="4" t="s">
        <v>49</v>
      </c>
      <c r="B122" s="4">
        <v>863</v>
      </c>
      <c r="C122" s="4">
        <v>869</v>
      </c>
      <c r="D122" s="4" t="s">
        <v>169</v>
      </c>
      <c r="E122" s="4">
        <v>11.86</v>
      </c>
      <c r="F122" s="4">
        <v>1</v>
      </c>
      <c r="G122" s="4">
        <v>4</v>
      </c>
      <c r="H122" s="4">
        <v>11.7</v>
      </c>
      <c r="I122" s="4">
        <v>12</v>
      </c>
      <c r="J122" s="30">
        <v>5.3999999999999999E-2</v>
      </c>
      <c r="K122" s="31">
        <v>1.8120000000000001</v>
      </c>
      <c r="L122" s="4">
        <v>0.87629999999999997</v>
      </c>
      <c r="M122" s="4" t="s">
        <v>16</v>
      </c>
      <c r="N122" s="4">
        <v>11.7</v>
      </c>
      <c r="O122" s="4">
        <v>12</v>
      </c>
      <c r="P122" s="30">
        <v>8.5000000000000006E-2</v>
      </c>
      <c r="Q122" s="31">
        <v>2.835</v>
      </c>
      <c r="R122" s="4">
        <v>0.87770000000000004</v>
      </c>
      <c r="S122" s="4" t="s">
        <v>16</v>
      </c>
      <c r="T122" s="4">
        <v>11.71</v>
      </c>
      <c r="U122" s="4">
        <v>12.01</v>
      </c>
      <c r="V122" s="30">
        <v>5.0999999999999997E-2</v>
      </c>
      <c r="W122" s="31">
        <v>1.6879999999999999</v>
      </c>
      <c r="X122" s="4">
        <v>0.85709999999999997</v>
      </c>
      <c r="Y122" s="4" t="s">
        <v>16</v>
      </c>
      <c r="Z122" s="4">
        <v>11.7</v>
      </c>
      <c r="AA122" s="4">
        <v>12.01</v>
      </c>
      <c r="AB122" s="30">
        <v>0.23699999999999999</v>
      </c>
      <c r="AC122" s="31">
        <v>7.9109999999999996</v>
      </c>
      <c r="AD122" s="4">
        <v>0.86260000000000003</v>
      </c>
      <c r="AE122" s="4" t="s">
        <v>16</v>
      </c>
      <c r="AF122" s="4">
        <v>11.7</v>
      </c>
      <c r="AG122" s="4">
        <v>12.01</v>
      </c>
      <c r="AH122" s="30">
        <v>0.249</v>
      </c>
      <c r="AI122" s="31">
        <v>8.3030000000000008</v>
      </c>
      <c r="AJ122" s="4">
        <v>0.8538</v>
      </c>
      <c r="AK122" s="4" t="s">
        <v>16</v>
      </c>
      <c r="AL122" s="4"/>
      <c r="AM122" s="4"/>
      <c r="AN122" s="30"/>
      <c r="AO122" s="31"/>
      <c r="AP122" s="4"/>
      <c r="AQ122" s="4"/>
      <c r="AR122" s="4">
        <v>11.7</v>
      </c>
      <c r="AS122" s="4">
        <v>12.01</v>
      </c>
      <c r="AT122" s="30">
        <v>0.63300000000000001</v>
      </c>
      <c r="AU122" s="31">
        <v>21.094999999999999</v>
      </c>
      <c r="AV122" s="4">
        <v>0.87949999999999995</v>
      </c>
      <c r="AW122" s="4" t="s">
        <v>16</v>
      </c>
      <c r="AX122" s="4">
        <v>11.7</v>
      </c>
      <c r="AY122" s="4">
        <v>12</v>
      </c>
      <c r="AZ122" s="30">
        <v>0.64900000000000002</v>
      </c>
      <c r="BA122" s="31">
        <v>21.626999999999999</v>
      </c>
      <c r="BB122" s="4">
        <v>0.87949999999999995</v>
      </c>
      <c r="BC122" s="4" t="s">
        <v>16</v>
      </c>
      <c r="BD122" s="4">
        <v>11.7</v>
      </c>
      <c r="BE122" s="4">
        <v>12.01</v>
      </c>
      <c r="BF122" s="30">
        <v>0.65100000000000002</v>
      </c>
      <c r="BG122" s="31">
        <v>21.698</v>
      </c>
      <c r="BH122" s="4">
        <v>0.8599</v>
      </c>
      <c r="BI122" s="4" t="s">
        <v>16</v>
      </c>
      <c r="BJ122" s="4">
        <v>11.7</v>
      </c>
      <c r="BK122" s="4">
        <v>12.01</v>
      </c>
      <c r="BL122" s="30">
        <v>1.286</v>
      </c>
      <c r="BM122" s="31">
        <v>42.853999999999999</v>
      </c>
      <c r="BN122" s="4">
        <v>0.88529999999999998</v>
      </c>
      <c r="BO122" s="4" t="s">
        <v>16</v>
      </c>
      <c r="BP122" s="4">
        <v>11.7</v>
      </c>
      <c r="BQ122" s="4">
        <v>12.01</v>
      </c>
      <c r="BR122" s="30">
        <v>1.371</v>
      </c>
      <c r="BS122" s="31">
        <v>45.71</v>
      </c>
      <c r="BT122" s="4">
        <v>0.88380000000000003</v>
      </c>
      <c r="BU122" s="4" t="s">
        <v>16</v>
      </c>
      <c r="BV122" s="4">
        <v>11.7</v>
      </c>
      <c r="BW122" s="4">
        <v>12.01</v>
      </c>
      <c r="BX122" s="30">
        <v>1.3320000000000001</v>
      </c>
      <c r="BY122" s="31">
        <v>44.393999999999998</v>
      </c>
      <c r="BZ122" s="4">
        <v>0.83560000000000001</v>
      </c>
      <c r="CA122" s="4" t="s">
        <v>16</v>
      </c>
    </row>
    <row r="123" spans="1:79" x14ac:dyDescent="0.25">
      <c r="A123" s="4" t="s">
        <v>49</v>
      </c>
      <c r="B123" s="4">
        <v>863</v>
      </c>
      <c r="C123" s="4">
        <v>880</v>
      </c>
      <c r="D123" s="4" t="s">
        <v>170</v>
      </c>
      <c r="E123" s="4">
        <v>12.38</v>
      </c>
      <c r="F123" s="4">
        <v>2</v>
      </c>
      <c r="G123" s="4">
        <v>15</v>
      </c>
      <c r="H123" s="4">
        <v>12.27</v>
      </c>
      <c r="I123" s="4">
        <v>12.88</v>
      </c>
      <c r="J123" s="30">
        <v>0.113</v>
      </c>
      <c r="K123" s="31">
        <v>1</v>
      </c>
      <c r="L123" s="4">
        <v>0.90049999999999997</v>
      </c>
      <c r="M123" s="4" t="s">
        <v>17</v>
      </c>
      <c r="N123" s="4">
        <v>12.27</v>
      </c>
      <c r="O123" s="4">
        <v>12.88</v>
      </c>
      <c r="P123" s="30">
        <v>0.13200000000000001</v>
      </c>
      <c r="Q123" s="31">
        <v>1.177</v>
      </c>
      <c r="R123" s="4">
        <v>0.90090000000000003</v>
      </c>
      <c r="S123" s="4" t="s">
        <v>17</v>
      </c>
      <c r="T123" s="4">
        <v>12.27</v>
      </c>
      <c r="U123" s="4">
        <v>12.88</v>
      </c>
      <c r="V123" s="30">
        <v>0.157</v>
      </c>
      <c r="W123" s="31">
        <v>1.4</v>
      </c>
      <c r="X123" s="4">
        <v>0.88590000000000002</v>
      </c>
      <c r="Y123" s="4" t="s">
        <v>17</v>
      </c>
      <c r="Z123" s="4">
        <v>12.27</v>
      </c>
      <c r="AA123" s="4">
        <v>12.88</v>
      </c>
      <c r="AB123" s="30">
        <v>0.32900000000000001</v>
      </c>
      <c r="AC123" s="31">
        <v>2.9279999999999999</v>
      </c>
      <c r="AD123" s="4">
        <v>0.89900000000000002</v>
      </c>
      <c r="AE123" s="4" t="s">
        <v>17</v>
      </c>
      <c r="AF123" s="4">
        <v>12.28</v>
      </c>
      <c r="AG123" s="4">
        <v>12.88</v>
      </c>
      <c r="AH123" s="30">
        <v>0.34899999999999998</v>
      </c>
      <c r="AI123" s="31">
        <v>3.0979999999999999</v>
      </c>
      <c r="AJ123" s="4">
        <v>0.9012</v>
      </c>
      <c r="AK123" s="4" t="s">
        <v>17</v>
      </c>
      <c r="AL123" s="4"/>
      <c r="AM123" s="4"/>
      <c r="AN123" s="30"/>
      <c r="AO123" s="31"/>
      <c r="AP123" s="4"/>
      <c r="AQ123" s="4"/>
      <c r="AR123" s="4">
        <v>12.28</v>
      </c>
      <c r="AS123" s="4">
        <v>12.88</v>
      </c>
      <c r="AT123" s="30">
        <v>1.05</v>
      </c>
      <c r="AU123" s="31">
        <v>9.3339999999999996</v>
      </c>
      <c r="AV123" s="4">
        <v>0.91979999999999995</v>
      </c>
      <c r="AW123" s="4" t="s">
        <v>17</v>
      </c>
      <c r="AX123" s="4">
        <v>12.27</v>
      </c>
      <c r="AY123" s="4">
        <v>12.88</v>
      </c>
      <c r="AZ123" s="30">
        <v>1.0349999999999999</v>
      </c>
      <c r="BA123" s="31">
        <v>9.1989999999999998</v>
      </c>
      <c r="BB123" s="4">
        <v>0.91249999999999998</v>
      </c>
      <c r="BC123" s="4" t="s">
        <v>17</v>
      </c>
      <c r="BD123" s="4">
        <v>12.27</v>
      </c>
      <c r="BE123" s="4">
        <v>12.88</v>
      </c>
      <c r="BF123" s="30">
        <v>1.0269999999999999</v>
      </c>
      <c r="BG123" s="31">
        <v>9.1259999999999994</v>
      </c>
      <c r="BH123" s="4">
        <v>0.91449999999999998</v>
      </c>
      <c r="BI123" s="4" t="s">
        <v>17</v>
      </c>
      <c r="BJ123" s="4">
        <v>12.28</v>
      </c>
      <c r="BK123" s="4">
        <v>12.88</v>
      </c>
      <c r="BL123" s="30">
        <v>2.0379999999999998</v>
      </c>
      <c r="BM123" s="31">
        <v>18.114999999999998</v>
      </c>
      <c r="BN123" s="4">
        <v>0.92379999999999995</v>
      </c>
      <c r="BO123" s="4" t="s">
        <v>17</v>
      </c>
      <c r="BP123" s="4">
        <v>12.27</v>
      </c>
      <c r="BQ123" s="4">
        <v>12.88</v>
      </c>
      <c r="BR123" s="30">
        <v>2.056</v>
      </c>
      <c r="BS123" s="31">
        <v>18.273</v>
      </c>
      <c r="BT123" s="4">
        <v>0.92120000000000002</v>
      </c>
      <c r="BU123" s="4" t="s">
        <v>17</v>
      </c>
      <c r="BV123" s="4">
        <v>12.27</v>
      </c>
      <c r="BW123" s="4">
        <v>12.88</v>
      </c>
      <c r="BX123" s="30">
        <v>2.0569999999999999</v>
      </c>
      <c r="BY123" s="31">
        <v>18.285</v>
      </c>
      <c r="BZ123" s="4">
        <v>0.89600000000000002</v>
      </c>
      <c r="CA123" s="4" t="s">
        <v>17</v>
      </c>
    </row>
    <row r="124" spans="1:79" x14ac:dyDescent="0.25">
      <c r="A124" s="4" t="s">
        <v>49</v>
      </c>
      <c r="B124" s="4">
        <v>879</v>
      </c>
      <c r="C124" s="4">
        <v>887</v>
      </c>
      <c r="D124" s="4" t="s">
        <v>171</v>
      </c>
      <c r="E124" s="4">
        <v>7.08</v>
      </c>
      <c r="F124" s="4">
        <v>1</v>
      </c>
      <c r="G124" s="4">
        <v>7</v>
      </c>
      <c r="H124" s="4">
        <v>7.03</v>
      </c>
      <c r="I124" s="4">
        <v>7.33</v>
      </c>
      <c r="J124" s="30">
        <v>1.036</v>
      </c>
      <c r="K124" s="31">
        <v>19.727</v>
      </c>
      <c r="L124" s="4">
        <v>0.90780000000000005</v>
      </c>
      <c r="M124" s="4" t="s">
        <v>16</v>
      </c>
      <c r="N124" s="4">
        <v>7.04</v>
      </c>
      <c r="O124" s="4">
        <v>7.34</v>
      </c>
      <c r="P124" s="30">
        <v>1.121</v>
      </c>
      <c r="Q124" s="31">
        <v>21.36</v>
      </c>
      <c r="R124" s="4">
        <v>0.89419999999999999</v>
      </c>
      <c r="S124" s="4" t="s">
        <v>16</v>
      </c>
      <c r="T124" s="4">
        <v>7.03</v>
      </c>
      <c r="U124" s="4">
        <v>7.34</v>
      </c>
      <c r="V124" s="30">
        <v>1.0489999999999999</v>
      </c>
      <c r="W124" s="31">
        <v>19.972000000000001</v>
      </c>
      <c r="X124" s="4">
        <v>0.88560000000000005</v>
      </c>
      <c r="Y124" s="4" t="s">
        <v>16</v>
      </c>
      <c r="Z124" s="4">
        <v>7.03</v>
      </c>
      <c r="AA124" s="4">
        <v>7.33</v>
      </c>
      <c r="AB124" s="30">
        <v>1.8340000000000001</v>
      </c>
      <c r="AC124" s="31">
        <v>34.93</v>
      </c>
      <c r="AD124" s="4">
        <v>0.90090000000000003</v>
      </c>
      <c r="AE124" s="4" t="s">
        <v>16</v>
      </c>
      <c r="AF124" s="4">
        <v>7.03</v>
      </c>
      <c r="AG124" s="4">
        <v>7.34</v>
      </c>
      <c r="AH124" s="30">
        <v>1.8320000000000001</v>
      </c>
      <c r="AI124" s="31">
        <v>34.902999999999999</v>
      </c>
      <c r="AJ124" s="4">
        <v>0.87739999999999996</v>
      </c>
      <c r="AK124" s="4" t="s">
        <v>16</v>
      </c>
      <c r="AL124" s="4"/>
      <c r="AM124" s="4"/>
      <c r="AN124" s="30"/>
      <c r="AO124" s="31"/>
      <c r="AP124" s="4"/>
      <c r="AQ124" s="4"/>
      <c r="AR124" s="4">
        <v>7.03</v>
      </c>
      <c r="AS124" s="4">
        <v>7.34</v>
      </c>
      <c r="AT124" s="30">
        <v>2.3370000000000002</v>
      </c>
      <c r="AU124" s="31">
        <v>44.509</v>
      </c>
      <c r="AV124" s="4">
        <v>0.91479999999999995</v>
      </c>
      <c r="AW124" s="4" t="s">
        <v>16</v>
      </c>
      <c r="AX124" s="4">
        <v>7.03</v>
      </c>
      <c r="AY124" s="4">
        <v>7.34</v>
      </c>
      <c r="AZ124" s="30">
        <v>2.3380000000000001</v>
      </c>
      <c r="BA124" s="31">
        <v>44.542999999999999</v>
      </c>
      <c r="BB124" s="4">
        <v>0.88049999999999995</v>
      </c>
      <c r="BC124" s="4" t="s">
        <v>16</v>
      </c>
      <c r="BD124" s="4">
        <v>7.03</v>
      </c>
      <c r="BE124" s="4">
        <v>7.34</v>
      </c>
      <c r="BF124" s="30">
        <v>2.3809999999999998</v>
      </c>
      <c r="BG124" s="31">
        <v>45.359000000000002</v>
      </c>
      <c r="BH124" s="4">
        <v>0.89259999999999995</v>
      </c>
      <c r="BI124" s="4" t="s">
        <v>16</v>
      </c>
      <c r="BJ124" s="4">
        <v>7.03</v>
      </c>
      <c r="BK124" s="4">
        <v>7.34</v>
      </c>
      <c r="BL124" s="30">
        <v>2.4609999999999999</v>
      </c>
      <c r="BM124" s="31">
        <v>46.884</v>
      </c>
      <c r="BN124" s="4">
        <v>0.89410000000000001</v>
      </c>
      <c r="BO124" s="4" t="s">
        <v>16</v>
      </c>
      <c r="BP124" s="4">
        <v>7.03</v>
      </c>
      <c r="BQ124" s="4">
        <v>7.34</v>
      </c>
      <c r="BR124" s="30">
        <v>2.5750000000000002</v>
      </c>
      <c r="BS124" s="31">
        <v>49.039000000000001</v>
      </c>
      <c r="BT124" s="4">
        <v>0.8841</v>
      </c>
      <c r="BU124" s="4" t="s">
        <v>16</v>
      </c>
      <c r="BV124" s="4">
        <v>7.03</v>
      </c>
      <c r="BW124" s="4">
        <v>7.34</v>
      </c>
      <c r="BX124" s="30">
        <v>2.577</v>
      </c>
      <c r="BY124" s="31">
        <v>49.081000000000003</v>
      </c>
      <c r="BZ124" s="4">
        <v>0.86780000000000002</v>
      </c>
      <c r="CA124" s="4" t="s">
        <v>16</v>
      </c>
    </row>
    <row r="125" spans="1:79" x14ac:dyDescent="0.25">
      <c r="A125" s="4" t="s">
        <v>49</v>
      </c>
      <c r="B125" s="4">
        <v>888</v>
      </c>
      <c r="C125" s="4">
        <v>902</v>
      </c>
      <c r="D125" s="4" t="s">
        <v>172</v>
      </c>
      <c r="E125" s="4">
        <v>8.64</v>
      </c>
      <c r="F125" s="4">
        <v>2</v>
      </c>
      <c r="G125" s="4">
        <v>13</v>
      </c>
      <c r="H125" s="4">
        <v>8.58</v>
      </c>
      <c r="I125" s="4">
        <v>8.67</v>
      </c>
      <c r="J125" s="30">
        <v>4.181</v>
      </c>
      <c r="K125" s="31">
        <v>42.884999999999998</v>
      </c>
      <c r="L125" s="4">
        <v>0.93130000000000002</v>
      </c>
      <c r="M125" s="4" t="s">
        <v>16</v>
      </c>
      <c r="N125" s="4">
        <v>8.58</v>
      </c>
      <c r="O125" s="4">
        <v>8.66</v>
      </c>
      <c r="P125" s="30">
        <v>4.109</v>
      </c>
      <c r="Q125" s="31">
        <v>42.148000000000003</v>
      </c>
      <c r="R125" s="4">
        <v>0.93889999999999996</v>
      </c>
      <c r="S125" s="4" t="s">
        <v>17</v>
      </c>
      <c r="T125" s="4">
        <v>8.58</v>
      </c>
      <c r="U125" s="4">
        <v>8.66</v>
      </c>
      <c r="V125" s="30">
        <v>4.1319999999999997</v>
      </c>
      <c r="W125" s="31">
        <v>42.384</v>
      </c>
      <c r="X125" s="4">
        <v>0.92430000000000001</v>
      </c>
      <c r="Y125" s="4" t="s">
        <v>17</v>
      </c>
      <c r="Z125" s="4">
        <v>8.58</v>
      </c>
      <c r="AA125" s="4">
        <v>8.67</v>
      </c>
      <c r="AB125" s="30">
        <v>4.7990000000000004</v>
      </c>
      <c r="AC125" s="31">
        <v>49.22</v>
      </c>
      <c r="AD125" s="4">
        <v>0.93520000000000003</v>
      </c>
      <c r="AE125" s="4" t="s">
        <v>17</v>
      </c>
      <c r="AF125" s="4">
        <v>8.58</v>
      </c>
      <c r="AG125" s="4">
        <v>8.66</v>
      </c>
      <c r="AH125" s="30">
        <v>4.8150000000000004</v>
      </c>
      <c r="AI125" s="31">
        <v>49.389000000000003</v>
      </c>
      <c r="AJ125" s="4">
        <v>0.93330000000000002</v>
      </c>
      <c r="AK125" s="4" t="s">
        <v>17</v>
      </c>
      <c r="AL125" s="4"/>
      <c r="AM125" s="4"/>
      <c r="AN125" s="30"/>
      <c r="AO125" s="31"/>
      <c r="AP125" s="4"/>
      <c r="AQ125" s="4"/>
      <c r="AR125" s="4">
        <v>8.58</v>
      </c>
      <c r="AS125" s="4">
        <v>8.66</v>
      </c>
      <c r="AT125" s="30">
        <v>5.101</v>
      </c>
      <c r="AU125" s="31">
        <v>52.322000000000003</v>
      </c>
      <c r="AV125" s="4">
        <v>0.93779999999999997</v>
      </c>
      <c r="AW125" s="4" t="s">
        <v>17</v>
      </c>
      <c r="AX125" s="4">
        <v>8.58</v>
      </c>
      <c r="AY125" s="4">
        <v>8.66</v>
      </c>
      <c r="AZ125" s="30">
        <v>5.1280000000000001</v>
      </c>
      <c r="BA125" s="31">
        <v>52.591000000000001</v>
      </c>
      <c r="BB125" s="4">
        <v>0.93600000000000005</v>
      </c>
      <c r="BC125" s="4" t="s">
        <v>17</v>
      </c>
      <c r="BD125" s="4">
        <v>8.58</v>
      </c>
      <c r="BE125" s="4">
        <v>8.66</v>
      </c>
      <c r="BF125" s="30">
        <v>5.1909999999999998</v>
      </c>
      <c r="BG125" s="31">
        <v>53.237000000000002</v>
      </c>
      <c r="BH125" s="4">
        <v>0.93479999999999996</v>
      </c>
      <c r="BI125" s="4" t="s">
        <v>17</v>
      </c>
      <c r="BJ125" s="4">
        <v>8.58</v>
      </c>
      <c r="BK125" s="4">
        <v>8.66</v>
      </c>
      <c r="BL125" s="30">
        <v>5.6180000000000003</v>
      </c>
      <c r="BM125" s="31">
        <v>57.622</v>
      </c>
      <c r="BN125" s="4">
        <v>0.93149999999999999</v>
      </c>
      <c r="BO125" s="4" t="s">
        <v>17</v>
      </c>
      <c r="BP125" s="4">
        <v>8.58</v>
      </c>
      <c r="BQ125" s="4">
        <v>8.66</v>
      </c>
      <c r="BR125" s="30">
        <v>5.766</v>
      </c>
      <c r="BS125" s="31">
        <v>59.143000000000001</v>
      </c>
      <c r="BT125" s="4">
        <v>0.94850000000000001</v>
      </c>
      <c r="BU125" s="4" t="s">
        <v>17</v>
      </c>
      <c r="BV125" s="4">
        <v>8.58</v>
      </c>
      <c r="BW125" s="4">
        <v>8.66</v>
      </c>
      <c r="BX125" s="30">
        <v>5.7619999999999996</v>
      </c>
      <c r="BY125" s="31">
        <v>59.098999999999997</v>
      </c>
      <c r="BZ125" s="4">
        <v>0.92220000000000002</v>
      </c>
      <c r="CA125" s="4" t="s">
        <v>17</v>
      </c>
    </row>
    <row r="126" spans="1:79" x14ac:dyDescent="0.25">
      <c r="A126" s="4" t="s">
        <v>49</v>
      </c>
      <c r="B126" s="4">
        <v>888</v>
      </c>
      <c r="C126" s="4">
        <v>907</v>
      </c>
      <c r="D126" s="4" t="s">
        <v>173</v>
      </c>
      <c r="E126" s="4">
        <v>9.51</v>
      </c>
      <c r="F126" s="4">
        <v>3</v>
      </c>
      <c r="G126" s="4">
        <v>18</v>
      </c>
      <c r="H126" s="4">
        <v>9.39</v>
      </c>
      <c r="I126" s="4">
        <v>9.86</v>
      </c>
      <c r="J126" s="30">
        <v>4.1500000000000004</v>
      </c>
      <c r="K126" s="31">
        <v>30.741</v>
      </c>
      <c r="L126" s="4">
        <v>0.90359999999999996</v>
      </c>
      <c r="M126" s="4" t="s">
        <v>17</v>
      </c>
      <c r="N126" s="4">
        <v>9.39</v>
      </c>
      <c r="O126" s="4">
        <v>9.8699999999999992</v>
      </c>
      <c r="P126" s="30">
        <v>4.1989999999999998</v>
      </c>
      <c r="Q126" s="31">
        <v>31.106999999999999</v>
      </c>
      <c r="R126" s="4">
        <v>0.89829999999999999</v>
      </c>
      <c r="S126" s="4" t="s">
        <v>17</v>
      </c>
      <c r="T126" s="4">
        <v>9.39</v>
      </c>
      <c r="U126" s="4">
        <v>9.86</v>
      </c>
      <c r="V126" s="30">
        <v>4.1559999999999997</v>
      </c>
      <c r="W126" s="31">
        <v>30.783000000000001</v>
      </c>
      <c r="X126" s="4">
        <v>0.8901</v>
      </c>
      <c r="Y126" s="4" t="s">
        <v>17</v>
      </c>
      <c r="Z126" s="4">
        <v>9.39</v>
      </c>
      <c r="AA126" s="4">
        <v>9.8699999999999992</v>
      </c>
      <c r="AB126" s="30">
        <v>5.1070000000000002</v>
      </c>
      <c r="AC126" s="31">
        <v>37.826000000000001</v>
      </c>
      <c r="AD126" s="4">
        <v>0.89090000000000003</v>
      </c>
      <c r="AE126" s="4" t="s">
        <v>17</v>
      </c>
      <c r="AF126" s="4">
        <v>9.39</v>
      </c>
      <c r="AG126" s="4">
        <v>9.86</v>
      </c>
      <c r="AH126" s="30">
        <v>5.1719999999999997</v>
      </c>
      <c r="AI126" s="31">
        <v>38.314</v>
      </c>
      <c r="AJ126" s="4">
        <v>0.88370000000000004</v>
      </c>
      <c r="AK126" s="4" t="s">
        <v>17</v>
      </c>
      <c r="AL126" s="4"/>
      <c r="AM126" s="4"/>
      <c r="AN126" s="30"/>
      <c r="AO126" s="31"/>
      <c r="AP126" s="4"/>
      <c r="AQ126" s="4"/>
      <c r="AR126" s="4">
        <v>9.39</v>
      </c>
      <c r="AS126" s="4">
        <v>9.86</v>
      </c>
      <c r="AT126" s="30">
        <v>5.5259999999999998</v>
      </c>
      <c r="AU126" s="31">
        <v>40.933999999999997</v>
      </c>
      <c r="AV126" s="4">
        <v>0.88180000000000003</v>
      </c>
      <c r="AW126" s="4" t="s">
        <v>17</v>
      </c>
      <c r="AX126" s="4">
        <v>9.3800000000000008</v>
      </c>
      <c r="AY126" s="4">
        <v>9.86</v>
      </c>
      <c r="AZ126" s="30">
        <v>5.5140000000000002</v>
      </c>
      <c r="BA126" s="31">
        <v>40.847999999999999</v>
      </c>
      <c r="BB126" s="4">
        <v>0.88160000000000005</v>
      </c>
      <c r="BC126" s="4" t="s">
        <v>17</v>
      </c>
      <c r="BD126" s="4">
        <v>9.39</v>
      </c>
      <c r="BE126" s="4">
        <v>9.86</v>
      </c>
      <c r="BF126" s="30">
        <v>5.7240000000000002</v>
      </c>
      <c r="BG126" s="31">
        <v>42.401000000000003</v>
      </c>
      <c r="BH126" s="4">
        <v>0.87</v>
      </c>
      <c r="BI126" s="4" t="s">
        <v>17</v>
      </c>
      <c r="BJ126" s="4">
        <v>9.39</v>
      </c>
      <c r="BK126" s="4">
        <v>9.8699999999999992</v>
      </c>
      <c r="BL126" s="30">
        <v>6.335</v>
      </c>
      <c r="BM126" s="31">
        <v>46.921999999999997</v>
      </c>
      <c r="BN126" s="4">
        <v>0.88109999999999999</v>
      </c>
      <c r="BO126" s="4" t="s">
        <v>17</v>
      </c>
      <c r="BP126" s="4">
        <v>9.39</v>
      </c>
      <c r="BQ126" s="4">
        <v>9.86</v>
      </c>
      <c r="BR126" s="30">
        <v>6.5949999999999998</v>
      </c>
      <c r="BS126" s="31">
        <v>48.850999999999999</v>
      </c>
      <c r="BT126" s="4">
        <v>0.87229999999999996</v>
      </c>
      <c r="BU126" s="4" t="s">
        <v>17</v>
      </c>
      <c r="BV126" s="4">
        <v>9.39</v>
      </c>
      <c r="BW126" s="4">
        <v>9.86</v>
      </c>
      <c r="BX126" s="30">
        <v>6.5519999999999996</v>
      </c>
      <c r="BY126" s="31">
        <v>48.531999999999996</v>
      </c>
      <c r="BZ126" s="4">
        <v>0.84230000000000005</v>
      </c>
      <c r="CA126" s="4" t="s">
        <v>16</v>
      </c>
    </row>
    <row r="127" spans="1:79" x14ac:dyDescent="0.25">
      <c r="A127" s="4" t="s">
        <v>49</v>
      </c>
      <c r="B127" s="4">
        <v>925</v>
      </c>
      <c r="C127" s="4">
        <v>934</v>
      </c>
      <c r="D127" s="4" t="s">
        <v>174</v>
      </c>
      <c r="E127" s="4">
        <v>9.08</v>
      </c>
      <c r="F127" s="4">
        <v>2</v>
      </c>
      <c r="G127" s="4">
        <v>8</v>
      </c>
      <c r="H127" s="4">
        <v>9.08</v>
      </c>
      <c r="I127" s="4">
        <v>9.16</v>
      </c>
      <c r="J127" s="30">
        <v>5.3999999999999999E-2</v>
      </c>
      <c r="K127" s="31">
        <v>0.89700000000000002</v>
      </c>
      <c r="L127" s="4">
        <v>0.80230000000000001</v>
      </c>
      <c r="M127" s="4" t="s">
        <v>16</v>
      </c>
      <c r="N127" s="4">
        <v>9.08</v>
      </c>
      <c r="O127" s="4">
        <v>9.16</v>
      </c>
      <c r="P127" s="30">
        <v>5.6000000000000001E-2</v>
      </c>
      <c r="Q127" s="31">
        <v>0.94</v>
      </c>
      <c r="R127" s="4">
        <v>0.84399999999999997</v>
      </c>
      <c r="S127" s="4" t="s">
        <v>16</v>
      </c>
      <c r="T127" s="4">
        <v>9.08</v>
      </c>
      <c r="U127" s="4">
        <v>9.16</v>
      </c>
      <c r="V127" s="30">
        <v>4.8000000000000001E-2</v>
      </c>
      <c r="W127" s="31">
        <v>0.8</v>
      </c>
      <c r="X127" s="4">
        <v>0.80969999999999998</v>
      </c>
      <c r="Y127" s="4" t="s">
        <v>16</v>
      </c>
      <c r="Z127" s="4">
        <v>9.08</v>
      </c>
      <c r="AA127" s="4">
        <v>9.16</v>
      </c>
      <c r="AB127" s="30">
        <v>3.6999999999999998E-2</v>
      </c>
      <c r="AC127" s="31">
        <v>0.61</v>
      </c>
      <c r="AD127" s="4">
        <v>0.81120000000000003</v>
      </c>
      <c r="AE127" s="4" t="s">
        <v>16</v>
      </c>
      <c r="AF127" s="4">
        <v>9.07</v>
      </c>
      <c r="AG127" s="4">
        <v>9.16</v>
      </c>
      <c r="AH127" s="30">
        <v>0.03</v>
      </c>
      <c r="AI127" s="31">
        <v>0.498</v>
      </c>
      <c r="AJ127" s="4">
        <v>0.83340000000000003</v>
      </c>
      <c r="AK127" s="4" t="s">
        <v>16</v>
      </c>
      <c r="AL127" s="4"/>
      <c r="AM127" s="4"/>
      <c r="AN127" s="30"/>
      <c r="AO127" s="31"/>
      <c r="AP127" s="4"/>
      <c r="AQ127" s="4"/>
      <c r="AR127" s="4">
        <v>9.08</v>
      </c>
      <c r="AS127" s="4">
        <v>9.16</v>
      </c>
      <c r="AT127" s="30">
        <v>3.4000000000000002E-2</v>
      </c>
      <c r="AU127" s="31">
        <v>0.56799999999999995</v>
      </c>
      <c r="AV127" s="4">
        <v>0.84189999999999998</v>
      </c>
      <c r="AW127" s="4" t="s">
        <v>16</v>
      </c>
      <c r="AX127" s="4">
        <v>9.07</v>
      </c>
      <c r="AY127" s="4">
        <v>9.16</v>
      </c>
      <c r="AZ127" s="30">
        <v>4.2000000000000003E-2</v>
      </c>
      <c r="BA127" s="31">
        <v>0.69499999999999995</v>
      </c>
      <c r="BB127" s="4">
        <v>0.83</v>
      </c>
      <c r="BC127" s="4" t="s">
        <v>16</v>
      </c>
      <c r="BD127" s="4">
        <v>9.08</v>
      </c>
      <c r="BE127" s="4">
        <v>9.16</v>
      </c>
      <c r="BF127" s="30">
        <v>5.0999999999999997E-2</v>
      </c>
      <c r="BG127" s="31">
        <v>0.85399999999999998</v>
      </c>
      <c r="BH127" s="4">
        <v>0.82420000000000004</v>
      </c>
      <c r="BI127" s="4" t="s">
        <v>16</v>
      </c>
      <c r="BJ127" s="4">
        <v>9.08</v>
      </c>
      <c r="BK127" s="4">
        <v>9.16</v>
      </c>
      <c r="BL127" s="30">
        <v>5.0999999999999997E-2</v>
      </c>
      <c r="BM127" s="31">
        <v>0.84699999999999998</v>
      </c>
      <c r="BN127" s="4">
        <v>0.84319999999999995</v>
      </c>
      <c r="BO127" s="4" t="s">
        <v>16</v>
      </c>
      <c r="BP127" s="4">
        <v>9.07</v>
      </c>
      <c r="BQ127" s="4">
        <v>9.16</v>
      </c>
      <c r="BR127" s="30">
        <v>4.8000000000000001E-2</v>
      </c>
      <c r="BS127" s="31">
        <v>0.79800000000000004</v>
      </c>
      <c r="BT127" s="4">
        <v>0.84370000000000001</v>
      </c>
      <c r="BU127" s="4" t="s">
        <v>16</v>
      </c>
      <c r="BV127" s="4">
        <v>9.08</v>
      </c>
      <c r="BW127" s="4">
        <v>9.16</v>
      </c>
      <c r="BX127" s="30">
        <v>5.0999999999999997E-2</v>
      </c>
      <c r="BY127" s="31">
        <v>0.84199999999999997</v>
      </c>
      <c r="BZ127" s="4">
        <v>0.83399999999999996</v>
      </c>
      <c r="CA127" s="4" t="s">
        <v>16</v>
      </c>
    </row>
    <row r="128" spans="1:79" x14ac:dyDescent="0.25">
      <c r="A128" s="4" t="s">
        <v>49</v>
      </c>
      <c r="B128" s="4">
        <v>927</v>
      </c>
      <c r="C128" s="4">
        <v>934</v>
      </c>
      <c r="D128" s="4" t="s">
        <v>175</v>
      </c>
      <c r="E128" s="4">
        <v>8.2899999999999991</v>
      </c>
      <c r="F128" s="4">
        <v>2</v>
      </c>
      <c r="G128" s="4">
        <v>6</v>
      </c>
      <c r="H128" s="4">
        <v>8.23</v>
      </c>
      <c r="I128" s="4">
        <v>8.5500000000000007</v>
      </c>
      <c r="J128" s="30">
        <v>3.9E-2</v>
      </c>
      <c r="K128" s="31">
        <v>0.85699999999999998</v>
      </c>
      <c r="L128" s="4">
        <v>0.91279999999999994</v>
      </c>
      <c r="M128" s="4" t="s">
        <v>16</v>
      </c>
      <c r="N128" s="4">
        <v>8.23</v>
      </c>
      <c r="O128" s="4">
        <v>8.5500000000000007</v>
      </c>
      <c r="P128" s="30">
        <v>4.2000000000000003E-2</v>
      </c>
      <c r="Q128" s="31">
        <v>0.92700000000000005</v>
      </c>
      <c r="R128" s="4">
        <v>0.90559999999999996</v>
      </c>
      <c r="S128" s="4" t="s">
        <v>16</v>
      </c>
      <c r="T128" s="4">
        <v>8.24</v>
      </c>
      <c r="U128" s="4">
        <v>8.5500000000000007</v>
      </c>
      <c r="V128" s="30">
        <v>4.3999999999999997E-2</v>
      </c>
      <c r="W128" s="31">
        <v>0.98799999999999999</v>
      </c>
      <c r="X128" s="4">
        <v>0.90280000000000005</v>
      </c>
      <c r="Y128" s="4" t="s">
        <v>16</v>
      </c>
      <c r="Z128" s="4">
        <v>8.24</v>
      </c>
      <c r="AA128" s="4">
        <v>8.5500000000000007</v>
      </c>
      <c r="AB128" s="30">
        <v>4.2999999999999997E-2</v>
      </c>
      <c r="AC128" s="31">
        <v>0.94499999999999995</v>
      </c>
      <c r="AD128" s="4">
        <v>0.91600000000000004</v>
      </c>
      <c r="AE128" s="4" t="s">
        <v>16</v>
      </c>
      <c r="AF128" s="4">
        <v>8.23</v>
      </c>
      <c r="AG128" s="4">
        <v>8.5500000000000007</v>
      </c>
      <c r="AH128" s="30">
        <v>3.9E-2</v>
      </c>
      <c r="AI128" s="31">
        <v>0.873</v>
      </c>
      <c r="AJ128" s="4">
        <v>0.91090000000000004</v>
      </c>
      <c r="AK128" s="4" t="s">
        <v>16</v>
      </c>
      <c r="AL128" s="4"/>
      <c r="AM128" s="4"/>
      <c r="AN128" s="30"/>
      <c r="AO128" s="31"/>
      <c r="AP128" s="4"/>
      <c r="AQ128" s="4"/>
      <c r="AR128" s="4">
        <v>8.24</v>
      </c>
      <c r="AS128" s="4">
        <v>8.5500000000000007</v>
      </c>
      <c r="AT128" s="30">
        <v>4.1000000000000002E-2</v>
      </c>
      <c r="AU128" s="31">
        <v>0.90200000000000002</v>
      </c>
      <c r="AV128" s="4">
        <v>0.9153</v>
      </c>
      <c r="AW128" s="4" t="s">
        <v>16</v>
      </c>
      <c r="AX128" s="4">
        <v>8.23</v>
      </c>
      <c r="AY128" s="4">
        <v>8.5500000000000007</v>
      </c>
      <c r="AZ128" s="30">
        <v>4.1000000000000002E-2</v>
      </c>
      <c r="BA128" s="31">
        <v>0.90500000000000003</v>
      </c>
      <c r="BB128" s="4">
        <v>0.90180000000000005</v>
      </c>
      <c r="BC128" s="4" t="s">
        <v>16</v>
      </c>
      <c r="BD128" s="4">
        <v>8.24</v>
      </c>
      <c r="BE128" s="4">
        <v>8.5500000000000007</v>
      </c>
      <c r="BF128" s="30">
        <v>3.2000000000000001E-2</v>
      </c>
      <c r="BG128" s="31">
        <v>0.70499999999999996</v>
      </c>
      <c r="BH128" s="4">
        <v>0.9073</v>
      </c>
      <c r="BI128" s="4" t="s">
        <v>16</v>
      </c>
      <c r="BJ128" s="4">
        <v>8.24</v>
      </c>
      <c r="BK128" s="4">
        <v>8.5500000000000007</v>
      </c>
      <c r="BL128" s="30">
        <v>3.7999999999999999E-2</v>
      </c>
      <c r="BM128" s="31">
        <v>0.83599999999999997</v>
      </c>
      <c r="BN128" s="4">
        <v>0.89939999999999998</v>
      </c>
      <c r="BO128" s="4" t="s">
        <v>16</v>
      </c>
      <c r="BP128" s="4">
        <v>8.24</v>
      </c>
      <c r="BQ128" s="4">
        <v>8.5500000000000007</v>
      </c>
      <c r="BR128" s="30">
        <v>0.04</v>
      </c>
      <c r="BS128" s="31">
        <v>0.88100000000000001</v>
      </c>
      <c r="BT128" s="4">
        <v>0.90629999999999999</v>
      </c>
      <c r="BU128" s="4" t="s">
        <v>16</v>
      </c>
      <c r="BV128" s="4">
        <v>8.24</v>
      </c>
      <c r="BW128" s="4">
        <v>8.5500000000000007</v>
      </c>
      <c r="BX128" s="30">
        <v>5.2999999999999999E-2</v>
      </c>
      <c r="BY128" s="31">
        <v>1.18</v>
      </c>
      <c r="BZ128" s="4">
        <v>0.89949999999999997</v>
      </c>
      <c r="CA128" s="4" t="s">
        <v>16</v>
      </c>
    </row>
    <row r="129" spans="1:79" x14ac:dyDescent="0.25">
      <c r="A129" s="4" t="s">
        <v>49</v>
      </c>
      <c r="B129" s="4">
        <v>935</v>
      </c>
      <c r="C129" s="4">
        <v>939</v>
      </c>
      <c r="D129" s="4" t="s">
        <v>176</v>
      </c>
      <c r="E129" s="4">
        <v>6.8</v>
      </c>
      <c r="F129" s="4">
        <v>1</v>
      </c>
      <c r="G129" s="4">
        <v>3</v>
      </c>
      <c r="H129" s="4">
        <v>6.85</v>
      </c>
      <c r="I129" s="4">
        <v>6.92</v>
      </c>
      <c r="J129" s="30">
        <v>8.9999999999999993E-3</v>
      </c>
      <c r="K129" s="31">
        <v>0.38900000000000001</v>
      </c>
      <c r="L129" s="4">
        <v>0.877</v>
      </c>
      <c r="M129" s="4" t="s">
        <v>16</v>
      </c>
      <c r="N129" s="4">
        <v>6.85</v>
      </c>
      <c r="O129" s="4">
        <v>6.92</v>
      </c>
      <c r="P129" s="30">
        <v>6.0000000000000001E-3</v>
      </c>
      <c r="Q129" s="31">
        <v>0.246</v>
      </c>
      <c r="R129" s="4">
        <v>0.87319999999999998</v>
      </c>
      <c r="S129" s="4" t="s">
        <v>16</v>
      </c>
      <c r="T129" s="4">
        <v>6.85</v>
      </c>
      <c r="U129" s="4">
        <v>6.92</v>
      </c>
      <c r="V129" s="30">
        <v>7.0000000000000001E-3</v>
      </c>
      <c r="W129" s="31">
        <v>0.29599999999999999</v>
      </c>
      <c r="X129" s="4">
        <v>0.87470000000000003</v>
      </c>
      <c r="Y129" s="4" t="s">
        <v>16</v>
      </c>
      <c r="Z129" s="4">
        <v>6.85</v>
      </c>
      <c r="AA129" s="4">
        <v>6.91</v>
      </c>
      <c r="AB129" s="30">
        <v>1.4999999999999999E-2</v>
      </c>
      <c r="AC129" s="31">
        <v>0.66600000000000004</v>
      </c>
      <c r="AD129" s="4">
        <v>0.8881</v>
      </c>
      <c r="AE129" s="4" t="s">
        <v>16</v>
      </c>
      <c r="AF129" s="4">
        <v>6.85</v>
      </c>
      <c r="AG129" s="4">
        <v>6.92</v>
      </c>
      <c r="AH129" s="30">
        <v>1.2999999999999999E-2</v>
      </c>
      <c r="AI129" s="31">
        <v>0.56299999999999994</v>
      </c>
      <c r="AJ129" s="4">
        <v>0.88090000000000002</v>
      </c>
      <c r="AK129" s="4" t="s">
        <v>16</v>
      </c>
      <c r="AL129" s="4"/>
      <c r="AM129" s="4"/>
      <c r="AN129" s="30"/>
      <c r="AO129" s="31"/>
      <c r="AP129" s="4"/>
      <c r="AQ129" s="4"/>
      <c r="AR129" s="4">
        <v>6.85</v>
      </c>
      <c r="AS129" s="4">
        <v>6.92</v>
      </c>
      <c r="AT129" s="30">
        <v>1.9E-2</v>
      </c>
      <c r="AU129" s="31">
        <v>0.84399999999999997</v>
      </c>
      <c r="AV129" s="4">
        <v>0.8841</v>
      </c>
      <c r="AW129" s="4" t="s">
        <v>16</v>
      </c>
      <c r="AX129" s="4">
        <v>6.85</v>
      </c>
      <c r="AY129" s="4">
        <v>6.92</v>
      </c>
      <c r="AZ129" s="30">
        <v>0.02</v>
      </c>
      <c r="BA129" s="31">
        <v>0.90300000000000002</v>
      </c>
      <c r="BB129" s="4">
        <v>0.87619999999999998</v>
      </c>
      <c r="BC129" s="4" t="s">
        <v>16</v>
      </c>
      <c r="BD129" s="4">
        <v>6.85</v>
      </c>
      <c r="BE129" s="4">
        <v>6.92</v>
      </c>
      <c r="BF129" s="30">
        <v>1.6E-2</v>
      </c>
      <c r="BG129" s="31">
        <v>0.72799999999999998</v>
      </c>
      <c r="BH129" s="4">
        <v>0.8891</v>
      </c>
      <c r="BI129" s="4" t="s">
        <v>16</v>
      </c>
      <c r="BJ129" s="4">
        <v>6.85</v>
      </c>
      <c r="BK129" s="4">
        <v>6.92</v>
      </c>
      <c r="BL129" s="30">
        <v>7.0000000000000001E-3</v>
      </c>
      <c r="BM129" s="31">
        <v>0.28999999999999998</v>
      </c>
      <c r="BN129" s="4">
        <v>0.88019999999999998</v>
      </c>
      <c r="BO129" s="4" t="s">
        <v>16</v>
      </c>
      <c r="BP129" s="4">
        <v>6.85</v>
      </c>
      <c r="BQ129" s="4">
        <v>6.92</v>
      </c>
      <c r="BR129" s="30">
        <v>2.5999999999999999E-2</v>
      </c>
      <c r="BS129" s="31">
        <v>1.1479999999999999</v>
      </c>
      <c r="BT129" s="4">
        <v>0.88129999999999997</v>
      </c>
      <c r="BU129" s="4" t="s">
        <v>16</v>
      </c>
      <c r="BV129" s="4">
        <v>6.85</v>
      </c>
      <c r="BW129" s="4">
        <v>6.92</v>
      </c>
      <c r="BX129" s="30">
        <v>1.2999999999999999E-2</v>
      </c>
      <c r="BY129" s="31">
        <v>0.57999999999999996</v>
      </c>
      <c r="BZ129" s="4">
        <v>0.87339999999999995</v>
      </c>
      <c r="CA129" s="4" t="s">
        <v>16</v>
      </c>
    </row>
    <row r="130" spans="1:79" x14ac:dyDescent="0.25">
      <c r="A130" s="4" t="s">
        <v>49</v>
      </c>
      <c r="B130" s="4">
        <v>940</v>
      </c>
      <c r="C130" s="4">
        <v>953</v>
      </c>
      <c r="D130" s="4" t="s">
        <v>177</v>
      </c>
      <c r="E130" s="4">
        <v>10.54</v>
      </c>
      <c r="F130" s="4">
        <v>3</v>
      </c>
      <c r="G130" s="4">
        <v>12</v>
      </c>
      <c r="H130" s="4">
        <v>10.47</v>
      </c>
      <c r="I130" s="4">
        <v>10.93</v>
      </c>
      <c r="J130" s="30">
        <v>3.6999999999999998E-2</v>
      </c>
      <c r="K130" s="31">
        <v>0.40799999999999997</v>
      </c>
      <c r="L130" s="4">
        <v>0.9133</v>
      </c>
      <c r="M130" s="4" t="s">
        <v>17</v>
      </c>
      <c r="N130" s="4">
        <v>10.47</v>
      </c>
      <c r="O130" s="4">
        <v>10.93</v>
      </c>
      <c r="P130" s="30">
        <v>5.8999999999999997E-2</v>
      </c>
      <c r="Q130" s="31">
        <v>0.65</v>
      </c>
      <c r="R130" s="4">
        <v>0.91169999999999995</v>
      </c>
      <c r="S130" s="4" t="s">
        <v>17</v>
      </c>
      <c r="T130" s="4">
        <v>10.47</v>
      </c>
      <c r="U130" s="4">
        <v>10.93</v>
      </c>
      <c r="V130" s="30">
        <v>5.0999999999999997E-2</v>
      </c>
      <c r="W130" s="31">
        <v>0.56999999999999995</v>
      </c>
      <c r="X130" s="4">
        <v>0.90369999999999995</v>
      </c>
      <c r="Y130" s="4" t="s">
        <v>17</v>
      </c>
      <c r="Z130" s="4">
        <v>10.47</v>
      </c>
      <c r="AA130" s="4">
        <v>10.93</v>
      </c>
      <c r="AB130" s="30">
        <v>0.112</v>
      </c>
      <c r="AC130" s="31">
        <v>1.244</v>
      </c>
      <c r="AD130" s="4">
        <v>0.90969999999999995</v>
      </c>
      <c r="AE130" s="4" t="s">
        <v>17</v>
      </c>
      <c r="AF130" s="4">
        <v>10.47</v>
      </c>
      <c r="AG130" s="4">
        <v>10.93</v>
      </c>
      <c r="AH130" s="30">
        <v>0.111</v>
      </c>
      <c r="AI130" s="31">
        <v>1.2310000000000001</v>
      </c>
      <c r="AJ130" s="4">
        <v>0.9163</v>
      </c>
      <c r="AK130" s="4" t="s">
        <v>17</v>
      </c>
      <c r="AL130" s="4"/>
      <c r="AM130" s="4"/>
      <c r="AN130" s="30"/>
      <c r="AO130" s="31"/>
      <c r="AP130" s="4"/>
      <c r="AQ130" s="4"/>
      <c r="AR130" s="4">
        <v>10.47</v>
      </c>
      <c r="AS130" s="4">
        <v>10.93</v>
      </c>
      <c r="AT130" s="30">
        <v>0.36</v>
      </c>
      <c r="AU130" s="31">
        <v>3.9969999999999999</v>
      </c>
      <c r="AV130" s="4">
        <v>0.91810000000000003</v>
      </c>
      <c r="AW130" s="4" t="s">
        <v>17</v>
      </c>
      <c r="AX130" s="4">
        <v>10.47</v>
      </c>
      <c r="AY130" s="4">
        <v>10.93</v>
      </c>
      <c r="AZ130" s="30">
        <v>0.35699999999999998</v>
      </c>
      <c r="BA130" s="31">
        <v>3.9649999999999999</v>
      </c>
      <c r="BB130" s="4">
        <v>0.91339999999999999</v>
      </c>
      <c r="BC130" s="4" t="s">
        <v>17</v>
      </c>
      <c r="BD130" s="4">
        <v>10.47</v>
      </c>
      <c r="BE130" s="4">
        <v>10.93</v>
      </c>
      <c r="BF130" s="30">
        <v>0.373</v>
      </c>
      <c r="BG130" s="31">
        <v>4.141</v>
      </c>
      <c r="BH130" s="4">
        <v>0.91120000000000001</v>
      </c>
      <c r="BI130" s="4" t="s">
        <v>17</v>
      </c>
      <c r="BJ130" s="4">
        <v>10.47</v>
      </c>
      <c r="BK130" s="4">
        <v>10.93</v>
      </c>
      <c r="BL130" s="30">
        <v>0.69499999999999995</v>
      </c>
      <c r="BM130" s="31">
        <v>7.7190000000000003</v>
      </c>
      <c r="BN130" s="4">
        <v>0.89810000000000001</v>
      </c>
      <c r="BO130" s="4" t="s">
        <v>17</v>
      </c>
      <c r="BP130" s="4">
        <v>10.47</v>
      </c>
      <c r="BQ130" s="4">
        <v>10.93</v>
      </c>
      <c r="BR130" s="30">
        <v>0.73899999999999999</v>
      </c>
      <c r="BS130" s="31">
        <v>8.2129999999999992</v>
      </c>
      <c r="BT130" s="4">
        <v>0.91020000000000001</v>
      </c>
      <c r="BU130" s="4" t="s">
        <v>17</v>
      </c>
      <c r="BV130" s="4">
        <v>10.47</v>
      </c>
      <c r="BW130" s="4">
        <v>10.93</v>
      </c>
      <c r="BX130" s="30">
        <v>0.76900000000000002</v>
      </c>
      <c r="BY130" s="31">
        <v>8.5470000000000006</v>
      </c>
      <c r="BZ130" s="4">
        <v>0.90369999999999995</v>
      </c>
      <c r="CA130" s="4" t="s">
        <v>17</v>
      </c>
    </row>
    <row r="131" spans="1:79" x14ac:dyDescent="0.25">
      <c r="A131" s="4" t="s">
        <v>49</v>
      </c>
      <c r="B131" s="4">
        <v>954</v>
      </c>
      <c r="C131" s="4">
        <v>960</v>
      </c>
      <c r="D131" s="4" t="s">
        <v>178</v>
      </c>
      <c r="E131" s="4">
        <v>7.56</v>
      </c>
      <c r="F131" s="4">
        <v>1</v>
      </c>
      <c r="G131" s="4">
        <v>5</v>
      </c>
      <c r="H131" s="4">
        <v>7.5</v>
      </c>
      <c r="I131" s="4">
        <v>7.81</v>
      </c>
      <c r="J131" s="30">
        <v>8.5000000000000006E-2</v>
      </c>
      <c r="K131" s="31">
        <v>2.2690000000000001</v>
      </c>
      <c r="L131" s="4">
        <v>0.88900000000000001</v>
      </c>
      <c r="M131" s="4" t="s">
        <v>17</v>
      </c>
      <c r="N131" s="4">
        <v>7.5</v>
      </c>
      <c r="O131" s="4">
        <v>7.81</v>
      </c>
      <c r="P131" s="30">
        <v>9.8000000000000004E-2</v>
      </c>
      <c r="Q131" s="31">
        <v>2.6179999999999999</v>
      </c>
      <c r="R131" s="4">
        <v>0.87549999999999994</v>
      </c>
      <c r="S131" s="4" t="s">
        <v>17</v>
      </c>
      <c r="T131" s="4">
        <v>7.5</v>
      </c>
      <c r="U131" s="4">
        <v>7.81</v>
      </c>
      <c r="V131" s="30">
        <v>7.8E-2</v>
      </c>
      <c r="W131" s="31">
        <v>2.0910000000000002</v>
      </c>
      <c r="X131" s="4">
        <v>0.88129999999999997</v>
      </c>
      <c r="Y131" s="4" t="s">
        <v>17</v>
      </c>
      <c r="Z131" s="4">
        <v>7.5</v>
      </c>
      <c r="AA131" s="4">
        <v>7.81</v>
      </c>
      <c r="AB131" s="30">
        <v>0.44900000000000001</v>
      </c>
      <c r="AC131" s="31">
        <v>11.965</v>
      </c>
      <c r="AD131" s="4">
        <v>0.89380000000000004</v>
      </c>
      <c r="AE131" s="4" t="s">
        <v>16</v>
      </c>
      <c r="AF131" s="4">
        <v>7.5</v>
      </c>
      <c r="AG131" s="4">
        <v>7.81</v>
      </c>
      <c r="AH131" s="30">
        <v>0.42799999999999999</v>
      </c>
      <c r="AI131" s="31">
        <v>11.413</v>
      </c>
      <c r="AJ131" s="4">
        <v>0.89629999999999999</v>
      </c>
      <c r="AK131" s="4" t="s">
        <v>17</v>
      </c>
      <c r="AL131" s="4"/>
      <c r="AM131" s="4"/>
      <c r="AN131" s="30"/>
      <c r="AO131" s="31"/>
      <c r="AP131" s="4"/>
      <c r="AQ131" s="4"/>
      <c r="AR131" s="4">
        <v>7.5</v>
      </c>
      <c r="AS131" s="4">
        <v>7.81</v>
      </c>
      <c r="AT131" s="30">
        <v>0.78600000000000003</v>
      </c>
      <c r="AU131" s="31">
        <v>20.968</v>
      </c>
      <c r="AV131" s="4">
        <v>0.90739999999999998</v>
      </c>
      <c r="AW131" s="4" t="s">
        <v>17</v>
      </c>
      <c r="AX131" s="4">
        <v>7.49</v>
      </c>
      <c r="AY131" s="4">
        <v>7.81</v>
      </c>
      <c r="AZ131" s="30">
        <v>0.85199999999999998</v>
      </c>
      <c r="BA131" s="31">
        <v>22.731000000000002</v>
      </c>
      <c r="BB131" s="4">
        <v>0.89429999999999998</v>
      </c>
      <c r="BC131" s="4" t="s">
        <v>16</v>
      </c>
      <c r="BD131" s="4">
        <v>7.5</v>
      </c>
      <c r="BE131" s="4">
        <v>7.81</v>
      </c>
      <c r="BF131" s="30">
        <v>0.85099999999999998</v>
      </c>
      <c r="BG131" s="31">
        <v>22.698</v>
      </c>
      <c r="BH131" s="4">
        <v>0.90820000000000001</v>
      </c>
      <c r="BI131" s="4" t="s">
        <v>17</v>
      </c>
      <c r="BJ131" s="4">
        <v>7.5</v>
      </c>
      <c r="BK131" s="4">
        <v>7.81</v>
      </c>
      <c r="BL131" s="30">
        <v>1.0089999999999999</v>
      </c>
      <c r="BM131" s="31">
        <v>26.911999999999999</v>
      </c>
      <c r="BN131" s="4">
        <v>0.9012</v>
      </c>
      <c r="BO131" s="4" t="s">
        <v>17</v>
      </c>
      <c r="BP131" s="4">
        <v>7.5</v>
      </c>
      <c r="BQ131" s="4">
        <v>7.81</v>
      </c>
      <c r="BR131" s="30">
        <v>1.0900000000000001</v>
      </c>
      <c r="BS131" s="31">
        <v>29.065999999999999</v>
      </c>
      <c r="BT131" s="4">
        <v>0.90169999999999995</v>
      </c>
      <c r="BU131" s="4" t="s">
        <v>17</v>
      </c>
      <c r="BV131" s="4">
        <v>7.5</v>
      </c>
      <c r="BW131" s="4">
        <v>7.81</v>
      </c>
      <c r="BX131" s="30">
        <v>1.083</v>
      </c>
      <c r="BY131" s="31">
        <v>28.869</v>
      </c>
      <c r="BZ131" s="4">
        <v>0.88519999999999999</v>
      </c>
      <c r="CA131" s="4" t="s">
        <v>16</v>
      </c>
    </row>
    <row r="132" spans="1:79" x14ac:dyDescent="0.25">
      <c r="A132" s="4" t="s">
        <v>49</v>
      </c>
      <c r="B132" s="4">
        <v>954</v>
      </c>
      <c r="C132" s="4">
        <v>961</v>
      </c>
      <c r="D132" s="4" t="s">
        <v>179</v>
      </c>
      <c r="E132" s="4">
        <v>11.33</v>
      </c>
      <c r="F132" s="4">
        <v>1</v>
      </c>
      <c r="G132" s="4">
        <v>6</v>
      </c>
      <c r="H132" s="4">
        <v>11.27</v>
      </c>
      <c r="I132" s="4">
        <v>11.35</v>
      </c>
      <c r="J132" s="30">
        <v>9.0999999999999998E-2</v>
      </c>
      <c r="K132" s="31">
        <v>2.0219999999999998</v>
      </c>
      <c r="L132" s="4">
        <v>0.90380000000000005</v>
      </c>
      <c r="M132" s="4" t="s">
        <v>17</v>
      </c>
      <c r="N132" s="4">
        <v>11.27</v>
      </c>
      <c r="O132" s="4">
        <v>11.35</v>
      </c>
      <c r="P132" s="30">
        <v>0.161</v>
      </c>
      <c r="Q132" s="31">
        <v>3.5670000000000002</v>
      </c>
      <c r="R132" s="4">
        <v>0.85460000000000003</v>
      </c>
      <c r="S132" s="4" t="s">
        <v>17</v>
      </c>
      <c r="T132" s="4">
        <v>11.27</v>
      </c>
      <c r="U132" s="4">
        <v>11.35</v>
      </c>
      <c r="V132" s="30">
        <v>0.14299999999999999</v>
      </c>
      <c r="W132" s="31">
        <v>3.1880000000000002</v>
      </c>
      <c r="X132" s="4">
        <v>0.89170000000000005</v>
      </c>
      <c r="Y132" s="4" t="s">
        <v>17</v>
      </c>
      <c r="Z132" s="4">
        <v>11.28</v>
      </c>
      <c r="AA132" s="4">
        <v>11.35</v>
      </c>
      <c r="AB132" s="30">
        <v>0.39700000000000002</v>
      </c>
      <c r="AC132" s="31">
        <v>8.8119999999999994</v>
      </c>
      <c r="AD132" s="4">
        <v>0.90290000000000004</v>
      </c>
      <c r="AE132" s="4" t="s">
        <v>17</v>
      </c>
      <c r="AF132" s="4">
        <v>11.28</v>
      </c>
      <c r="AG132" s="4">
        <v>11.35</v>
      </c>
      <c r="AH132" s="30">
        <v>0.40600000000000003</v>
      </c>
      <c r="AI132" s="31">
        <v>9.0250000000000004</v>
      </c>
      <c r="AJ132" s="4">
        <v>0.89759999999999995</v>
      </c>
      <c r="AK132" s="4" t="s">
        <v>17</v>
      </c>
      <c r="AL132" s="4"/>
      <c r="AM132" s="4"/>
      <c r="AN132" s="30"/>
      <c r="AO132" s="31"/>
      <c r="AP132" s="4"/>
      <c r="AQ132" s="4"/>
      <c r="AR132" s="4">
        <v>11.28</v>
      </c>
      <c r="AS132" s="4">
        <v>11.35</v>
      </c>
      <c r="AT132" s="30">
        <v>0.68</v>
      </c>
      <c r="AU132" s="31">
        <v>15.106999999999999</v>
      </c>
      <c r="AV132" s="4">
        <v>0.90129999999999999</v>
      </c>
      <c r="AW132" s="4" t="s">
        <v>17</v>
      </c>
      <c r="AX132" s="4">
        <v>11.27</v>
      </c>
      <c r="AY132" s="4">
        <v>11.35</v>
      </c>
      <c r="AZ132" s="30">
        <v>0.65600000000000003</v>
      </c>
      <c r="BA132" s="31">
        <v>14.585000000000001</v>
      </c>
      <c r="BB132" s="4">
        <v>0.90649999999999997</v>
      </c>
      <c r="BC132" s="4" t="s">
        <v>17</v>
      </c>
      <c r="BD132" s="4">
        <v>11.27</v>
      </c>
      <c r="BE132" s="4">
        <v>11.35</v>
      </c>
      <c r="BF132" s="30">
        <v>0.65900000000000003</v>
      </c>
      <c r="BG132" s="31">
        <v>14.651999999999999</v>
      </c>
      <c r="BH132" s="4">
        <v>0.91110000000000002</v>
      </c>
      <c r="BI132" s="4" t="s">
        <v>17</v>
      </c>
      <c r="BJ132" s="4">
        <v>11.28</v>
      </c>
      <c r="BK132" s="4">
        <v>11.35</v>
      </c>
      <c r="BL132" s="30">
        <v>0.82599999999999996</v>
      </c>
      <c r="BM132" s="31">
        <v>18.346</v>
      </c>
      <c r="BN132" s="4">
        <v>0.90339999999999998</v>
      </c>
      <c r="BO132" s="4" t="s">
        <v>17</v>
      </c>
      <c r="BP132" s="4">
        <v>11.28</v>
      </c>
      <c r="BQ132" s="4">
        <v>11.35</v>
      </c>
      <c r="BR132" s="30">
        <v>0.81599999999999995</v>
      </c>
      <c r="BS132" s="31">
        <v>18.125</v>
      </c>
      <c r="BT132" s="4">
        <v>0.90469999999999995</v>
      </c>
      <c r="BU132" s="4" t="s">
        <v>17</v>
      </c>
      <c r="BV132" s="4">
        <v>11.28</v>
      </c>
      <c r="BW132" s="4">
        <v>11.35</v>
      </c>
      <c r="BX132" s="30">
        <v>0.872</v>
      </c>
      <c r="BY132" s="31">
        <v>19.370999999999999</v>
      </c>
      <c r="BZ132" s="4">
        <v>0.89239999999999997</v>
      </c>
      <c r="CA132" s="4" t="s">
        <v>16</v>
      </c>
    </row>
    <row r="133" spans="1:79" x14ac:dyDescent="0.25">
      <c r="A133" s="4" t="s">
        <v>49</v>
      </c>
      <c r="B133" s="4">
        <v>954</v>
      </c>
      <c r="C133" s="4">
        <v>975</v>
      </c>
      <c r="D133" s="4" t="s">
        <v>180</v>
      </c>
      <c r="E133" s="4">
        <v>13.27</v>
      </c>
      <c r="F133" s="4">
        <v>3</v>
      </c>
      <c r="G133" s="4">
        <v>20</v>
      </c>
      <c r="H133" s="4">
        <v>13.18</v>
      </c>
      <c r="I133" s="4">
        <v>13.54</v>
      </c>
      <c r="J133" s="30">
        <v>3.3380000000000001</v>
      </c>
      <c r="K133" s="31">
        <v>22.251000000000001</v>
      </c>
      <c r="L133" s="4">
        <v>0.83389999999999997</v>
      </c>
      <c r="M133" s="4" t="s">
        <v>16</v>
      </c>
      <c r="N133" s="4">
        <v>13.18</v>
      </c>
      <c r="O133" s="4">
        <v>13.54</v>
      </c>
      <c r="P133" s="30">
        <v>3.2749999999999999</v>
      </c>
      <c r="Q133" s="31">
        <v>21.834</v>
      </c>
      <c r="R133" s="4">
        <v>0.83240000000000003</v>
      </c>
      <c r="S133" s="4" t="s">
        <v>16</v>
      </c>
      <c r="T133" s="4">
        <v>13.18</v>
      </c>
      <c r="U133" s="4">
        <v>13.55</v>
      </c>
      <c r="V133" s="30">
        <v>3.2839999999999998</v>
      </c>
      <c r="W133" s="31">
        <v>21.891999999999999</v>
      </c>
      <c r="X133" s="4">
        <v>0.81659999999999999</v>
      </c>
      <c r="Y133" s="4" t="s">
        <v>16</v>
      </c>
      <c r="Z133" s="4">
        <v>13.18</v>
      </c>
      <c r="AA133" s="4">
        <v>13.54</v>
      </c>
      <c r="AB133" s="30">
        <v>3.9279999999999999</v>
      </c>
      <c r="AC133" s="31">
        <v>26.189</v>
      </c>
      <c r="AD133" s="4">
        <v>0.83850000000000002</v>
      </c>
      <c r="AE133" s="4" t="s">
        <v>16</v>
      </c>
      <c r="AF133" s="4">
        <v>13.18</v>
      </c>
      <c r="AG133" s="4">
        <v>13.54</v>
      </c>
      <c r="AH133" s="30">
        <v>3.931</v>
      </c>
      <c r="AI133" s="31">
        <v>26.204000000000001</v>
      </c>
      <c r="AJ133" s="4">
        <v>0.83250000000000002</v>
      </c>
      <c r="AK133" s="4" t="s">
        <v>16</v>
      </c>
      <c r="AL133" s="4"/>
      <c r="AM133" s="4"/>
      <c r="AN133" s="30"/>
      <c r="AO133" s="31"/>
      <c r="AP133" s="4"/>
      <c r="AQ133" s="4"/>
      <c r="AR133" s="4">
        <v>13.18</v>
      </c>
      <c r="AS133" s="4">
        <v>13.54</v>
      </c>
      <c r="AT133" s="30">
        <v>4.149</v>
      </c>
      <c r="AU133" s="31">
        <v>27.66</v>
      </c>
      <c r="AV133" s="4">
        <v>0.85209999999999997</v>
      </c>
      <c r="AW133" s="4" t="s">
        <v>16</v>
      </c>
      <c r="AX133" s="4">
        <v>13.18</v>
      </c>
      <c r="AY133" s="4">
        <v>13.54</v>
      </c>
      <c r="AZ133" s="30">
        <v>4.1159999999999997</v>
      </c>
      <c r="BA133" s="31">
        <v>27.442</v>
      </c>
      <c r="BB133" s="4">
        <v>0.84619999999999995</v>
      </c>
      <c r="BC133" s="4" t="s">
        <v>16</v>
      </c>
      <c r="BD133" s="4">
        <v>13.18</v>
      </c>
      <c r="BE133" s="4">
        <v>13.54</v>
      </c>
      <c r="BF133" s="30">
        <v>4.2679999999999998</v>
      </c>
      <c r="BG133" s="31">
        <v>28.452000000000002</v>
      </c>
      <c r="BH133" s="4">
        <v>0.85309999999999997</v>
      </c>
      <c r="BI133" s="4" t="s">
        <v>16</v>
      </c>
      <c r="BJ133" s="4">
        <v>13.18</v>
      </c>
      <c r="BK133" s="4">
        <v>13.54</v>
      </c>
      <c r="BL133" s="30">
        <v>4.2210000000000001</v>
      </c>
      <c r="BM133" s="31">
        <v>28.141999999999999</v>
      </c>
      <c r="BN133" s="4">
        <v>0.86709999999999998</v>
      </c>
      <c r="BO133" s="4" t="s">
        <v>16</v>
      </c>
      <c r="BP133" s="4">
        <v>13.18</v>
      </c>
      <c r="BQ133" s="4">
        <v>13.54</v>
      </c>
      <c r="BR133" s="30">
        <v>4.4249999999999998</v>
      </c>
      <c r="BS133" s="31">
        <v>29.498000000000001</v>
      </c>
      <c r="BT133" s="4">
        <v>0.86639999999999995</v>
      </c>
      <c r="BU133" s="4" t="s">
        <v>16</v>
      </c>
      <c r="BV133" s="4">
        <v>13.18</v>
      </c>
      <c r="BW133" s="4">
        <v>13.54</v>
      </c>
      <c r="BX133" s="30">
        <v>4.375</v>
      </c>
      <c r="BY133" s="31">
        <v>29.166</v>
      </c>
      <c r="BZ133" s="4">
        <v>0.84889999999999999</v>
      </c>
      <c r="CA133" s="4" t="s">
        <v>16</v>
      </c>
    </row>
    <row r="134" spans="1:79" x14ac:dyDescent="0.25">
      <c r="A134" s="4" t="s">
        <v>49</v>
      </c>
      <c r="B134" s="4">
        <v>954</v>
      </c>
      <c r="C134" s="4">
        <v>992</v>
      </c>
      <c r="D134" s="4" t="s">
        <v>181</v>
      </c>
      <c r="E134" s="4">
        <v>13.93</v>
      </c>
      <c r="F134" s="4">
        <v>5</v>
      </c>
      <c r="G134" s="4">
        <v>35</v>
      </c>
      <c r="H134" s="4">
        <v>13.88</v>
      </c>
      <c r="I134" s="4">
        <v>14.07</v>
      </c>
      <c r="J134" s="30">
        <v>5.9219999999999997</v>
      </c>
      <c r="K134" s="31">
        <v>22.559000000000001</v>
      </c>
      <c r="L134" s="4">
        <v>0.89949999999999997</v>
      </c>
      <c r="M134" s="4" t="s">
        <v>16</v>
      </c>
      <c r="N134" s="4">
        <v>13.88</v>
      </c>
      <c r="O134" s="4">
        <v>14.07</v>
      </c>
      <c r="P134" s="30">
        <v>5.9509999999999996</v>
      </c>
      <c r="Q134" s="31">
        <v>22.67</v>
      </c>
      <c r="R134" s="4">
        <v>0.89600000000000002</v>
      </c>
      <c r="S134" s="4" t="s">
        <v>16</v>
      </c>
      <c r="T134" s="4">
        <v>13.89</v>
      </c>
      <c r="U134" s="4">
        <v>14.07</v>
      </c>
      <c r="V134" s="30">
        <v>5.9370000000000003</v>
      </c>
      <c r="W134" s="31">
        <v>22.616</v>
      </c>
      <c r="X134" s="4">
        <v>0.90139999999999998</v>
      </c>
      <c r="Y134" s="4" t="s">
        <v>17</v>
      </c>
      <c r="Z134" s="4">
        <v>13.88</v>
      </c>
      <c r="AA134" s="4">
        <v>14.07</v>
      </c>
      <c r="AB134" s="30">
        <v>6.8339999999999996</v>
      </c>
      <c r="AC134" s="31">
        <v>26.035</v>
      </c>
      <c r="AD134" s="4">
        <v>0.89829999999999999</v>
      </c>
      <c r="AE134" s="4" t="s">
        <v>16</v>
      </c>
      <c r="AF134" s="4">
        <v>13.89</v>
      </c>
      <c r="AG134" s="4">
        <v>14.07</v>
      </c>
      <c r="AH134" s="30">
        <v>6.8170000000000002</v>
      </c>
      <c r="AI134" s="31">
        <v>25.968</v>
      </c>
      <c r="AJ134" s="4">
        <v>0.89939999999999998</v>
      </c>
      <c r="AK134" s="4" t="s">
        <v>16</v>
      </c>
      <c r="AL134" s="4"/>
      <c r="AM134" s="4"/>
      <c r="AN134" s="30"/>
      <c r="AO134" s="31"/>
      <c r="AP134" s="4"/>
      <c r="AQ134" s="4"/>
      <c r="AR134" s="4">
        <v>13.89</v>
      </c>
      <c r="AS134" s="4">
        <v>14.07</v>
      </c>
      <c r="AT134" s="30">
        <v>7.2249999999999996</v>
      </c>
      <c r="AU134" s="31">
        <v>27.523</v>
      </c>
      <c r="AV134" s="4">
        <v>0.89449999999999996</v>
      </c>
      <c r="AW134" s="4" t="s">
        <v>16</v>
      </c>
      <c r="AX134" s="4">
        <v>13.88</v>
      </c>
      <c r="AY134" s="4">
        <v>14.07</v>
      </c>
      <c r="AZ134" s="30">
        <v>7.0640000000000001</v>
      </c>
      <c r="BA134" s="31">
        <v>26.908999999999999</v>
      </c>
      <c r="BB134" s="4">
        <v>0.87480000000000002</v>
      </c>
      <c r="BC134" s="4" t="s">
        <v>16</v>
      </c>
      <c r="BD134" s="4">
        <v>13.89</v>
      </c>
      <c r="BE134" s="4">
        <v>14.07</v>
      </c>
      <c r="BF134" s="30">
        <v>7.3929999999999998</v>
      </c>
      <c r="BG134" s="31">
        <v>28.164000000000001</v>
      </c>
      <c r="BH134" s="4">
        <v>0.89839999999999998</v>
      </c>
      <c r="BI134" s="4" t="s">
        <v>16</v>
      </c>
      <c r="BJ134" s="4">
        <v>13.89</v>
      </c>
      <c r="BK134" s="4">
        <v>14.07</v>
      </c>
      <c r="BL134" s="30">
        <v>7.23</v>
      </c>
      <c r="BM134" s="31">
        <v>27.541</v>
      </c>
      <c r="BN134" s="4">
        <v>0.90920000000000001</v>
      </c>
      <c r="BO134" s="4" t="s">
        <v>17</v>
      </c>
      <c r="BP134" s="4">
        <v>13.89</v>
      </c>
      <c r="BQ134" s="4">
        <v>14.07</v>
      </c>
      <c r="BR134" s="30">
        <v>7.6580000000000004</v>
      </c>
      <c r="BS134" s="31">
        <v>29.172999999999998</v>
      </c>
      <c r="BT134" s="4">
        <v>0.91700000000000004</v>
      </c>
      <c r="BU134" s="4" t="s">
        <v>17</v>
      </c>
      <c r="BV134" s="4">
        <v>13.89</v>
      </c>
      <c r="BW134" s="4">
        <v>14.07</v>
      </c>
      <c r="BX134" s="30">
        <v>7.6449999999999996</v>
      </c>
      <c r="BY134" s="31">
        <v>29.125</v>
      </c>
      <c r="BZ134" s="4">
        <v>0.91490000000000005</v>
      </c>
      <c r="CA134" s="4" t="s">
        <v>17</v>
      </c>
    </row>
    <row r="135" spans="1:79" x14ac:dyDescent="0.25">
      <c r="A135" s="4" t="s">
        <v>49</v>
      </c>
      <c r="B135" s="4">
        <v>961</v>
      </c>
      <c r="C135" s="4">
        <v>975</v>
      </c>
      <c r="D135" s="4" t="s">
        <v>182</v>
      </c>
      <c r="E135" s="4">
        <v>12.39</v>
      </c>
      <c r="F135" s="4">
        <v>2</v>
      </c>
      <c r="G135" s="4">
        <v>13</v>
      </c>
      <c r="H135" s="4">
        <v>12.31</v>
      </c>
      <c r="I135" s="4">
        <v>12.67</v>
      </c>
      <c r="J135" s="30">
        <v>3.5030000000000001</v>
      </c>
      <c r="K135" s="31">
        <v>35.927999999999997</v>
      </c>
      <c r="L135" s="4">
        <v>0.92149999999999999</v>
      </c>
      <c r="M135" s="4" t="s">
        <v>17</v>
      </c>
      <c r="N135" s="4">
        <v>12.3</v>
      </c>
      <c r="O135" s="4">
        <v>12.67</v>
      </c>
      <c r="P135" s="30">
        <v>3.5219999999999998</v>
      </c>
      <c r="Q135" s="31">
        <v>36.122999999999998</v>
      </c>
      <c r="R135" s="4">
        <v>0.92579999999999996</v>
      </c>
      <c r="S135" s="4" t="s">
        <v>17</v>
      </c>
      <c r="T135" s="4">
        <v>12.31</v>
      </c>
      <c r="U135" s="4">
        <v>12.67</v>
      </c>
      <c r="V135" s="30">
        <v>3.5179999999999998</v>
      </c>
      <c r="W135" s="31">
        <v>36.085000000000001</v>
      </c>
      <c r="X135" s="4">
        <v>0.89590000000000003</v>
      </c>
      <c r="Y135" s="4" t="s">
        <v>16</v>
      </c>
      <c r="Z135" s="4">
        <v>12.31</v>
      </c>
      <c r="AA135" s="4">
        <v>12.67</v>
      </c>
      <c r="AB135" s="30">
        <v>3.9710000000000001</v>
      </c>
      <c r="AC135" s="31">
        <v>40.731000000000002</v>
      </c>
      <c r="AD135" s="4">
        <v>0.88819999999999999</v>
      </c>
      <c r="AE135" s="4" t="s">
        <v>16</v>
      </c>
      <c r="AF135" s="4">
        <v>12.31</v>
      </c>
      <c r="AG135" s="4">
        <v>12.67</v>
      </c>
      <c r="AH135" s="30">
        <v>4.024</v>
      </c>
      <c r="AI135" s="31">
        <v>41.271999999999998</v>
      </c>
      <c r="AJ135" s="4">
        <v>0.88919999999999999</v>
      </c>
      <c r="AK135" s="4" t="s">
        <v>16</v>
      </c>
      <c r="AL135" s="4"/>
      <c r="AM135" s="4"/>
      <c r="AN135" s="30"/>
      <c r="AO135" s="31"/>
      <c r="AP135" s="4"/>
      <c r="AQ135" s="4"/>
      <c r="AR135" s="4">
        <v>12.31</v>
      </c>
      <c r="AS135" s="4">
        <v>12.67</v>
      </c>
      <c r="AT135" s="30">
        <v>3.8809999999999998</v>
      </c>
      <c r="AU135" s="31">
        <v>39.805999999999997</v>
      </c>
      <c r="AV135" s="4">
        <v>0.89300000000000002</v>
      </c>
      <c r="AW135" s="4" t="s">
        <v>16</v>
      </c>
      <c r="AX135" s="4">
        <v>12.31</v>
      </c>
      <c r="AY135" s="4">
        <v>12.67</v>
      </c>
      <c r="AZ135" s="30">
        <v>4.0270000000000001</v>
      </c>
      <c r="BA135" s="31">
        <v>41.307000000000002</v>
      </c>
      <c r="BB135" s="4">
        <v>0.90459999999999996</v>
      </c>
      <c r="BC135" s="4" t="s">
        <v>16</v>
      </c>
      <c r="BD135" s="4">
        <v>12.31</v>
      </c>
      <c r="BE135" s="4">
        <v>12.67</v>
      </c>
      <c r="BF135" s="30">
        <v>4.1440000000000001</v>
      </c>
      <c r="BG135" s="31">
        <v>42.497999999999998</v>
      </c>
      <c r="BH135" s="4">
        <v>0.91180000000000005</v>
      </c>
      <c r="BI135" s="4" t="s">
        <v>17</v>
      </c>
      <c r="BJ135" s="4">
        <v>12.31</v>
      </c>
      <c r="BK135" s="4">
        <v>12.67</v>
      </c>
      <c r="BL135" s="30">
        <v>4.1269999999999998</v>
      </c>
      <c r="BM135" s="31">
        <v>42.326999999999998</v>
      </c>
      <c r="BN135" s="4">
        <v>0.9153</v>
      </c>
      <c r="BO135" s="4" t="s">
        <v>17</v>
      </c>
      <c r="BP135" s="4">
        <v>12.31</v>
      </c>
      <c r="BQ135" s="4">
        <v>12.67</v>
      </c>
      <c r="BR135" s="30">
        <v>4.2880000000000003</v>
      </c>
      <c r="BS135" s="31">
        <v>43.975000000000001</v>
      </c>
      <c r="BT135" s="4">
        <v>0.92959999999999998</v>
      </c>
      <c r="BU135" s="4" t="s">
        <v>17</v>
      </c>
      <c r="BV135" s="4">
        <v>12.31</v>
      </c>
      <c r="BW135" s="4">
        <v>12.67</v>
      </c>
      <c r="BX135" s="30">
        <v>4.3380000000000001</v>
      </c>
      <c r="BY135" s="31">
        <v>44.491</v>
      </c>
      <c r="BZ135" s="4">
        <v>0.88349999999999995</v>
      </c>
      <c r="CA135" s="4" t="s">
        <v>16</v>
      </c>
    </row>
    <row r="136" spans="1:79" x14ac:dyDescent="0.25">
      <c r="A136" s="4" t="s">
        <v>49</v>
      </c>
      <c r="B136" s="4">
        <v>961</v>
      </c>
      <c r="C136" s="4">
        <v>992</v>
      </c>
      <c r="D136" s="4" t="s">
        <v>183</v>
      </c>
      <c r="E136" s="4">
        <v>13.78</v>
      </c>
      <c r="F136" s="4">
        <v>4</v>
      </c>
      <c r="G136" s="4">
        <v>28</v>
      </c>
      <c r="H136" s="4">
        <v>13.67</v>
      </c>
      <c r="I136" s="4">
        <v>14.03</v>
      </c>
      <c r="J136" s="30">
        <v>5.8520000000000003</v>
      </c>
      <c r="K136" s="31">
        <v>27.867000000000001</v>
      </c>
      <c r="L136" s="4">
        <v>0.84419999999999995</v>
      </c>
      <c r="M136" s="4" t="s">
        <v>16</v>
      </c>
      <c r="N136" s="4">
        <v>13.67</v>
      </c>
      <c r="O136" s="4">
        <v>14.03</v>
      </c>
      <c r="P136" s="30">
        <v>5.9480000000000004</v>
      </c>
      <c r="Q136" s="31">
        <v>28.323</v>
      </c>
      <c r="R136" s="4">
        <v>0.86870000000000003</v>
      </c>
      <c r="S136" s="4" t="s">
        <v>16</v>
      </c>
      <c r="T136" s="4">
        <v>13.67</v>
      </c>
      <c r="U136" s="4">
        <v>14.04</v>
      </c>
      <c r="V136" s="30">
        <v>5.944</v>
      </c>
      <c r="W136" s="31">
        <v>28.303999999999998</v>
      </c>
      <c r="X136" s="4">
        <v>0.85150000000000003</v>
      </c>
      <c r="Y136" s="4" t="s">
        <v>16</v>
      </c>
      <c r="Z136" s="4">
        <v>13.67</v>
      </c>
      <c r="AA136" s="4">
        <v>14.04</v>
      </c>
      <c r="AB136" s="30">
        <v>6.7160000000000002</v>
      </c>
      <c r="AC136" s="31">
        <v>31.978999999999999</v>
      </c>
      <c r="AD136" s="4">
        <v>0.85050000000000003</v>
      </c>
      <c r="AE136" s="4" t="s">
        <v>16</v>
      </c>
      <c r="AF136" s="4">
        <v>13.67</v>
      </c>
      <c r="AG136" s="4">
        <v>14.04</v>
      </c>
      <c r="AH136" s="30">
        <v>6.6820000000000004</v>
      </c>
      <c r="AI136" s="31">
        <v>31.821000000000002</v>
      </c>
      <c r="AJ136" s="4">
        <v>0.84909999999999997</v>
      </c>
      <c r="AK136" s="4" t="s">
        <v>16</v>
      </c>
      <c r="AL136" s="4"/>
      <c r="AM136" s="4"/>
      <c r="AN136" s="30"/>
      <c r="AO136" s="31"/>
      <c r="AP136" s="4"/>
      <c r="AQ136" s="4"/>
      <c r="AR136" s="4">
        <v>13.67</v>
      </c>
      <c r="AS136" s="4">
        <v>14.04</v>
      </c>
      <c r="AT136" s="30">
        <v>6.8760000000000003</v>
      </c>
      <c r="AU136" s="31">
        <v>32.744999999999997</v>
      </c>
      <c r="AV136" s="4">
        <v>0.84489999999999998</v>
      </c>
      <c r="AW136" s="4" t="s">
        <v>16</v>
      </c>
      <c r="AX136" s="4">
        <v>13.67</v>
      </c>
      <c r="AY136" s="4">
        <v>14.04</v>
      </c>
      <c r="AZ136" s="30">
        <v>6.9269999999999996</v>
      </c>
      <c r="BA136" s="31">
        <v>32.987000000000002</v>
      </c>
      <c r="BB136" s="4">
        <v>0.83499999999999996</v>
      </c>
      <c r="BC136" s="4" t="s">
        <v>16</v>
      </c>
      <c r="BD136" s="4">
        <v>13.67</v>
      </c>
      <c r="BE136" s="4">
        <v>14.04</v>
      </c>
      <c r="BF136" s="30">
        <v>7.2869999999999999</v>
      </c>
      <c r="BG136" s="31">
        <v>34.701999999999998</v>
      </c>
      <c r="BH136" s="4">
        <v>0.85960000000000003</v>
      </c>
      <c r="BI136" s="4" t="s">
        <v>16</v>
      </c>
      <c r="BJ136" s="4">
        <v>13.67</v>
      </c>
      <c r="BK136" s="4">
        <v>14.04</v>
      </c>
      <c r="BL136" s="30">
        <v>6.9560000000000004</v>
      </c>
      <c r="BM136" s="31">
        <v>33.122</v>
      </c>
      <c r="BN136" s="4">
        <v>0.84770000000000001</v>
      </c>
      <c r="BO136" s="4" t="s">
        <v>16</v>
      </c>
      <c r="BP136" s="4">
        <v>13.67</v>
      </c>
      <c r="BQ136" s="4">
        <v>14.04</v>
      </c>
      <c r="BR136" s="30">
        <v>7.4749999999999996</v>
      </c>
      <c r="BS136" s="31">
        <v>35.594999999999999</v>
      </c>
      <c r="BT136" s="4">
        <v>0.87229999999999996</v>
      </c>
      <c r="BU136" s="4" t="s">
        <v>16</v>
      </c>
      <c r="BV136" s="4">
        <v>13.67</v>
      </c>
      <c r="BW136" s="4">
        <v>14.04</v>
      </c>
      <c r="BX136" s="30">
        <v>7.3620000000000001</v>
      </c>
      <c r="BY136" s="31">
        <v>35.058</v>
      </c>
      <c r="BZ136" s="4">
        <v>0.82269999999999999</v>
      </c>
      <c r="CA136" s="4" t="s">
        <v>16</v>
      </c>
    </row>
    <row r="137" spans="1:79" x14ac:dyDescent="0.25">
      <c r="A137" s="4" t="s">
        <v>49</v>
      </c>
      <c r="B137" s="4">
        <v>962</v>
      </c>
      <c r="C137" s="4">
        <v>975</v>
      </c>
      <c r="D137" s="4" t="s">
        <v>184</v>
      </c>
      <c r="E137" s="4">
        <v>11.38</v>
      </c>
      <c r="F137" s="4">
        <v>3</v>
      </c>
      <c r="G137" s="4">
        <v>12</v>
      </c>
      <c r="H137" s="4">
        <v>11.22</v>
      </c>
      <c r="I137" s="4">
        <v>11.6</v>
      </c>
      <c r="J137" s="30">
        <v>3.5390000000000001</v>
      </c>
      <c r="K137" s="31">
        <v>39.32</v>
      </c>
      <c r="L137" s="4">
        <v>0.85299999999999998</v>
      </c>
      <c r="M137" s="4" t="s">
        <v>16</v>
      </c>
      <c r="N137" s="4">
        <v>11.22</v>
      </c>
      <c r="O137" s="4">
        <v>11.6</v>
      </c>
      <c r="P137" s="30">
        <v>3.5579999999999998</v>
      </c>
      <c r="Q137" s="31">
        <v>39.537999999999997</v>
      </c>
      <c r="R137" s="4">
        <v>0.86439999999999995</v>
      </c>
      <c r="S137" s="4" t="s">
        <v>16</v>
      </c>
      <c r="T137" s="4">
        <v>11.22</v>
      </c>
      <c r="U137" s="4">
        <v>11.61</v>
      </c>
      <c r="V137" s="30">
        <v>3.5819999999999999</v>
      </c>
      <c r="W137" s="31">
        <v>39.796999999999997</v>
      </c>
      <c r="X137" s="4">
        <v>0.85</v>
      </c>
      <c r="Y137" s="4" t="s">
        <v>16</v>
      </c>
      <c r="Z137" s="4">
        <v>11.23</v>
      </c>
      <c r="AA137" s="4">
        <v>11.6</v>
      </c>
      <c r="AB137" s="30">
        <v>4.0279999999999996</v>
      </c>
      <c r="AC137" s="31">
        <v>44.750999999999998</v>
      </c>
      <c r="AD137" s="4">
        <v>0.85829999999999995</v>
      </c>
      <c r="AE137" s="4" t="s">
        <v>16</v>
      </c>
      <c r="AF137" s="4">
        <v>11.23</v>
      </c>
      <c r="AG137" s="4">
        <v>11.6</v>
      </c>
      <c r="AH137" s="30">
        <v>4.0510000000000002</v>
      </c>
      <c r="AI137" s="31">
        <v>45.006</v>
      </c>
      <c r="AJ137" s="4">
        <v>0.86509999999999998</v>
      </c>
      <c r="AK137" s="4" t="s">
        <v>16</v>
      </c>
      <c r="AL137" s="4"/>
      <c r="AM137" s="4"/>
      <c r="AN137" s="30"/>
      <c r="AO137" s="31"/>
      <c r="AP137" s="4"/>
      <c r="AQ137" s="4"/>
      <c r="AR137" s="4">
        <v>11.23</v>
      </c>
      <c r="AS137" s="4">
        <v>11.6</v>
      </c>
      <c r="AT137" s="30">
        <v>4.0570000000000004</v>
      </c>
      <c r="AU137" s="31">
        <v>45.08</v>
      </c>
      <c r="AV137" s="4">
        <v>0.85580000000000001</v>
      </c>
      <c r="AW137" s="4" t="s">
        <v>16</v>
      </c>
      <c r="AX137" s="4">
        <v>11.22</v>
      </c>
      <c r="AY137" s="4">
        <v>11.6</v>
      </c>
      <c r="AZ137" s="30">
        <v>4.093</v>
      </c>
      <c r="BA137" s="31">
        <v>45.478999999999999</v>
      </c>
      <c r="BB137" s="4">
        <v>0.85499999999999998</v>
      </c>
      <c r="BC137" s="4" t="s">
        <v>16</v>
      </c>
      <c r="BD137" s="4">
        <v>11.22</v>
      </c>
      <c r="BE137" s="4">
        <v>11.6</v>
      </c>
      <c r="BF137" s="30">
        <v>4.2409999999999997</v>
      </c>
      <c r="BG137" s="31">
        <v>47.125999999999998</v>
      </c>
      <c r="BH137" s="4">
        <v>0.86350000000000005</v>
      </c>
      <c r="BI137" s="4" t="s">
        <v>16</v>
      </c>
      <c r="BJ137" s="4">
        <v>11.23</v>
      </c>
      <c r="BK137" s="4">
        <v>11.6</v>
      </c>
      <c r="BL137" s="30">
        <v>4.1859999999999999</v>
      </c>
      <c r="BM137" s="31">
        <v>46.515999999999998</v>
      </c>
      <c r="BN137" s="4">
        <v>0.86180000000000001</v>
      </c>
      <c r="BO137" s="4" t="s">
        <v>16</v>
      </c>
      <c r="BP137" s="4">
        <v>11.22</v>
      </c>
      <c r="BQ137" s="4">
        <v>11.6</v>
      </c>
      <c r="BR137" s="30">
        <v>4.2699999999999996</v>
      </c>
      <c r="BS137" s="31">
        <v>47.442999999999998</v>
      </c>
      <c r="BT137" s="4">
        <v>0.86399999999999999</v>
      </c>
      <c r="BU137" s="4" t="s">
        <v>16</v>
      </c>
      <c r="BV137" s="4">
        <v>11.23</v>
      </c>
      <c r="BW137" s="4">
        <v>11.6</v>
      </c>
      <c r="BX137" s="30">
        <v>4.38</v>
      </c>
      <c r="BY137" s="31">
        <v>48.67</v>
      </c>
      <c r="BZ137" s="4">
        <v>0.86180000000000001</v>
      </c>
      <c r="CA137" s="4" t="s">
        <v>16</v>
      </c>
    </row>
    <row r="138" spans="1:79" x14ac:dyDescent="0.25">
      <c r="A138" s="4" t="s">
        <v>49</v>
      </c>
      <c r="B138" s="4">
        <v>973</v>
      </c>
      <c r="C138" s="4">
        <v>992</v>
      </c>
      <c r="D138" s="4" t="s">
        <v>185</v>
      </c>
      <c r="E138" s="4">
        <v>12.8</v>
      </c>
      <c r="F138" s="4">
        <v>3</v>
      </c>
      <c r="G138" s="4">
        <v>16</v>
      </c>
      <c r="H138" s="4">
        <v>12.63</v>
      </c>
      <c r="I138" s="4">
        <v>13.04</v>
      </c>
      <c r="J138" s="30">
        <v>2.5489999999999999</v>
      </c>
      <c r="K138" s="31">
        <v>21.242000000000001</v>
      </c>
      <c r="L138" s="4">
        <v>0.92230000000000001</v>
      </c>
      <c r="M138" s="4" t="s">
        <v>16</v>
      </c>
      <c r="N138" s="4">
        <v>12.63</v>
      </c>
      <c r="O138" s="4">
        <v>13.04</v>
      </c>
      <c r="P138" s="30">
        <v>2.5859999999999999</v>
      </c>
      <c r="Q138" s="31">
        <v>21.553000000000001</v>
      </c>
      <c r="R138" s="4">
        <v>0.91820000000000002</v>
      </c>
      <c r="S138" s="4" t="s">
        <v>16</v>
      </c>
      <c r="T138" s="4">
        <v>12.64</v>
      </c>
      <c r="U138" s="4">
        <v>13.05</v>
      </c>
      <c r="V138" s="30">
        <v>2.653</v>
      </c>
      <c r="W138" s="31">
        <v>22.106000000000002</v>
      </c>
      <c r="X138" s="4">
        <v>0.91020000000000001</v>
      </c>
      <c r="Y138" s="4" t="s">
        <v>16</v>
      </c>
      <c r="Z138" s="4">
        <v>12.63</v>
      </c>
      <c r="AA138" s="4">
        <v>13.05</v>
      </c>
      <c r="AB138" s="30">
        <v>2.8980000000000001</v>
      </c>
      <c r="AC138" s="31">
        <v>24.146999999999998</v>
      </c>
      <c r="AD138" s="4">
        <v>0.92400000000000004</v>
      </c>
      <c r="AE138" s="4" t="s">
        <v>16</v>
      </c>
      <c r="AF138" s="4">
        <v>12.64</v>
      </c>
      <c r="AG138" s="4">
        <v>13.05</v>
      </c>
      <c r="AH138" s="30">
        <v>2.9380000000000002</v>
      </c>
      <c r="AI138" s="31">
        <v>24.481000000000002</v>
      </c>
      <c r="AJ138" s="4">
        <v>0.92579999999999996</v>
      </c>
      <c r="AK138" s="4" t="s">
        <v>16</v>
      </c>
      <c r="AL138" s="4"/>
      <c r="AM138" s="4"/>
      <c r="AN138" s="30"/>
      <c r="AO138" s="31"/>
      <c r="AP138" s="4"/>
      <c r="AQ138" s="4"/>
      <c r="AR138" s="4">
        <v>12.64</v>
      </c>
      <c r="AS138" s="4">
        <v>13.05</v>
      </c>
      <c r="AT138" s="30">
        <v>3.0640000000000001</v>
      </c>
      <c r="AU138" s="31">
        <v>25.532</v>
      </c>
      <c r="AV138" s="4">
        <v>0.93440000000000001</v>
      </c>
      <c r="AW138" s="4" t="s">
        <v>16</v>
      </c>
      <c r="AX138" s="4">
        <v>12.63</v>
      </c>
      <c r="AY138" s="4">
        <v>13.05</v>
      </c>
      <c r="AZ138" s="30">
        <v>3.1379999999999999</v>
      </c>
      <c r="BA138" s="31">
        <v>26.152000000000001</v>
      </c>
      <c r="BB138" s="4">
        <v>0.94099999999999995</v>
      </c>
      <c r="BC138" s="4" t="s">
        <v>16</v>
      </c>
      <c r="BD138" s="4">
        <v>12.63</v>
      </c>
      <c r="BE138" s="4">
        <v>13.05</v>
      </c>
      <c r="BF138" s="30">
        <v>3.2450000000000001</v>
      </c>
      <c r="BG138" s="31">
        <v>27.042999999999999</v>
      </c>
      <c r="BH138" s="4">
        <v>0.93640000000000001</v>
      </c>
      <c r="BI138" s="4" t="s">
        <v>16</v>
      </c>
      <c r="BJ138" s="4">
        <v>12.64</v>
      </c>
      <c r="BK138" s="4">
        <v>13.05</v>
      </c>
      <c r="BL138" s="30">
        <v>3.16</v>
      </c>
      <c r="BM138" s="31">
        <v>26.335000000000001</v>
      </c>
      <c r="BN138" s="4">
        <v>0.93710000000000004</v>
      </c>
      <c r="BO138" s="4" t="s">
        <v>16</v>
      </c>
      <c r="BP138" s="4">
        <v>12.64</v>
      </c>
      <c r="BQ138" s="4">
        <v>13.05</v>
      </c>
      <c r="BR138" s="30">
        <v>3.3050000000000002</v>
      </c>
      <c r="BS138" s="31">
        <v>27.542000000000002</v>
      </c>
      <c r="BT138" s="4">
        <v>0.91859999999999997</v>
      </c>
      <c r="BU138" s="4" t="s">
        <v>16</v>
      </c>
      <c r="BV138" s="4">
        <v>12.64</v>
      </c>
      <c r="BW138" s="4">
        <v>13.05</v>
      </c>
      <c r="BX138" s="30">
        <v>3.3849999999999998</v>
      </c>
      <c r="BY138" s="31">
        <v>28.204000000000001</v>
      </c>
      <c r="BZ138" s="4">
        <v>0.9093</v>
      </c>
      <c r="CA138" s="4" t="s">
        <v>16</v>
      </c>
    </row>
    <row r="139" spans="1:79" x14ac:dyDescent="0.25">
      <c r="A139" s="4" t="s">
        <v>49</v>
      </c>
      <c r="B139" s="4">
        <v>976</v>
      </c>
      <c r="C139" s="4">
        <v>992</v>
      </c>
      <c r="D139" s="4" t="s">
        <v>186</v>
      </c>
      <c r="E139" s="4">
        <v>13.06</v>
      </c>
      <c r="F139" s="4">
        <v>3</v>
      </c>
      <c r="G139" s="4">
        <v>13</v>
      </c>
      <c r="H139" s="4">
        <v>12.97</v>
      </c>
      <c r="I139" s="4">
        <v>13.56</v>
      </c>
      <c r="J139" s="30">
        <v>1.524</v>
      </c>
      <c r="K139" s="31">
        <v>15.627000000000001</v>
      </c>
      <c r="L139" s="4">
        <v>0.9002</v>
      </c>
      <c r="M139" s="4" t="s">
        <v>16</v>
      </c>
      <c r="N139" s="4">
        <v>12.97</v>
      </c>
      <c r="O139" s="4">
        <v>13.56</v>
      </c>
      <c r="P139" s="30">
        <v>1.532</v>
      </c>
      <c r="Q139" s="31">
        <v>15.715</v>
      </c>
      <c r="R139" s="4">
        <v>0.89710000000000001</v>
      </c>
      <c r="S139" s="4" t="s">
        <v>16</v>
      </c>
      <c r="T139" s="4">
        <v>12.97</v>
      </c>
      <c r="U139" s="4">
        <v>13.56</v>
      </c>
      <c r="V139" s="30">
        <v>1.5469999999999999</v>
      </c>
      <c r="W139" s="31">
        <v>15.865</v>
      </c>
      <c r="X139" s="4">
        <v>0.90249999999999997</v>
      </c>
      <c r="Y139" s="4" t="s">
        <v>16</v>
      </c>
      <c r="Z139" s="4">
        <v>12.97</v>
      </c>
      <c r="AA139" s="4">
        <v>13.56</v>
      </c>
      <c r="AB139" s="30">
        <v>1.84</v>
      </c>
      <c r="AC139" s="31">
        <v>18.873000000000001</v>
      </c>
      <c r="AD139" s="4">
        <v>0.89180000000000004</v>
      </c>
      <c r="AE139" s="4" t="s">
        <v>16</v>
      </c>
      <c r="AF139" s="4">
        <v>12.97</v>
      </c>
      <c r="AG139" s="4">
        <v>13.56</v>
      </c>
      <c r="AH139" s="30">
        <v>1.9039999999999999</v>
      </c>
      <c r="AI139" s="31">
        <v>19.529</v>
      </c>
      <c r="AJ139" s="4">
        <v>0.90029999999999999</v>
      </c>
      <c r="AK139" s="4" t="s">
        <v>16</v>
      </c>
      <c r="AL139" s="4"/>
      <c r="AM139" s="4"/>
      <c r="AN139" s="30"/>
      <c r="AO139" s="31"/>
      <c r="AP139" s="4"/>
      <c r="AQ139" s="4"/>
      <c r="AR139" s="4">
        <v>12.97</v>
      </c>
      <c r="AS139" s="4">
        <v>13.56</v>
      </c>
      <c r="AT139" s="30">
        <v>2.125</v>
      </c>
      <c r="AU139" s="31">
        <v>21.798999999999999</v>
      </c>
      <c r="AV139" s="4">
        <v>0.89200000000000002</v>
      </c>
      <c r="AW139" s="4" t="s">
        <v>16</v>
      </c>
      <c r="AX139" s="4">
        <v>12.97</v>
      </c>
      <c r="AY139" s="4">
        <v>13.56</v>
      </c>
      <c r="AZ139" s="30">
        <v>2.1459999999999999</v>
      </c>
      <c r="BA139" s="31">
        <v>22.009</v>
      </c>
      <c r="BB139" s="4">
        <v>0.89319999999999999</v>
      </c>
      <c r="BC139" s="4" t="s">
        <v>16</v>
      </c>
      <c r="BD139" s="4">
        <v>12.97</v>
      </c>
      <c r="BE139" s="4">
        <v>13.56</v>
      </c>
      <c r="BF139" s="30">
        <v>2.177</v>
      </c>
      <c r="BG139" s="31">
        <v>22.323</v>
      </c>
      <c r="BH139" s="4">
        <v>0.88629999999999998</v>
      </c>
      <c r="BI139" s="4" t="s">
        <v>16</v>
      </c>
      <c r="BJ139" s="4">
        <v>12.97</v>
      </c>
      <c r="BK139" s="4">
        <v>13.56</v>
      </c>
      <c r="BL139" s="30">
        <v>2.198</v>
      </c>
      <c r="BM139" s="31">
        <v>22.542999999999999</v>
      </c>
      <c r="BN139" s="4">
        <v>0.88039999999999996</v>
      </c>
      <c r="BO139" s="4" t="s">
        <v>16</v>
      </c>
      <c r="BP139" s="4">
        <v>12.97</v>
      </c>
      <c r="BQ139" s="4">
        <v>13.56</v>
      </c>
      <c r="BR139" s="30">
        <v>2.3570000000000002</v>
      </c>
      <c r="BS139" s="31">
        <v>24.178999999999998</v>
      </c>
      <c r="BT139" s="4">
        <v>0.87880000000000003</v>
      </c>
      <c r="BU139" s="4" t="s">
        <v>16</v>
      </c>
      <c r="BV139" s="4">
        <v>12.97</v>
      </c>
      <c r="BW139" s="4">
        <v>13.56</v>
      </c>
      <c r="BX139" s="30">
        <v>2.395</v>
      </c>
      <c r="BY139" s="31">
        <v>24.561</v>
      </c>
      <c r="BZ139" s="4">
        <v>0.89</v>
      </c>
      <c r="CA139" s="4" t="s">
        <v>16</v>
      </c>
    </row>
    <row r="140" spans="1:79" x14ac:dyDescent="0.25">
      <c r="A140" s="4" t="s">
        <v>49</v>
      </c>
      <c r="B140" s="4">
        <v>980</v>
      </c>
      <c r="C140" s="4">
        <v>992</v>
      </c>
      <c r="D140" s="4" t="s">
        <v>187</v>
      </c>
      <c r="E140" s="4">
        <v>12.66</v>
      </c>
      <c r="F140" s="4">
        <v>3</v>
      </c>
      <c r="G140" s="4">
        <v>9</v>
      </c>
      <c r="H140" s="4">
        <v>12.68</v>
      </c>
      <c r="I140" s="4">
        <v>13.11</v>
      </c>
      <c r="J140" s="30">
        <v>0.22</v>
      </c>
      <c r="K140" s="31">
        <v>3.2589999999999999</v>
      </c>
      <c r="L140" s="4">
        <v>0.95989999999999998</v>
      </c>
      <c r="M140" s="4" t="s">
        <v>16</v>
      </c>
      <c r="N140" s="4">
        <v>12.68</v>
      </c>
      <c r="O140" s="4">
        <v>13.11</v>
      </c>
      <c r="P140" s="30">
        <v>0.253</v>
      </c>
      <c r="Q140" s="31">
        <v>3.7509999999999999</v>
      </c>
      <c r="R140" s="4">
        <v>0.96609999999999996</v>
      </c>
      <c r="S140" s="4" t="s">
        <v>16</v>
      </c>
      <c r="T140" s="4">
        <v>12.69</v>
      </c>
      <c r="U140" s="4">
        <v>13.12</v>
      </c>
      <c r="V140" s="30">
        <v>0.23200000000000001</v>
      </c>
      <c r="W140" s="31">
        <v>3.4329999999999998</v>
      </c>
      <c r="X140" s="4">
        <v>0.96150000000000002</v>
      </c>
      <c r="Y140" s="4" t="s">
        <v>16</v>
      </c>
      <c r="Z140" s="4">
        <v>12.68</v>
      </c>
      <c r="AA140" s="4">
        <v>13.11</v>
      </c>
      <c r="AB140" s="30">
        <v>0.42699999999999999</v>
      </c>
      <c r="AC140" s="31">
        <v>6.33</v>
      </c>
      <c r="AD140" s="4">
        <v>0.96699999999999997</v>
      </c>
      <c r="AE140" s="4" t="s">
        <v>16</v>
      </c>
      <c r="AF140" s="4">
        <v>12.69</v>
      </c>
      <c r="AG140" s="4">
        <v>13.11</v>
      </c>
      <c r="AH140" s="30">
        <v>0.45300000000000001</v>
      </c>
      <c r="AI140" s="31">
        <v>6.71</v>
      </c>
      <c r="AJ140" s="4">
        <v>0.96030000000000004</v>
      </c>
      <c r="AK140" s="4" t="s">
        <v>16</v>
      </c>
      <c r="AL140" s="4"/>
      <c r="AM140" s="4"/>
      <c r="AN140" s="30"/>
      <c r="AO140" s="31"/>
      <c r="AP140" s="4"/>
      <c r="AQ140" s="4"/>
      <c r="AR140" s="4">
        <v>12.69</v>
      </c>
      <c r="AS140" s="4">
        <v>13.11</v>
      </c>
      <c r="AT140" s="30">
        <v>0.74399999999999999</v>
      </c>
      <c r="AU140" s="31">
        <v>11.016999999999999</v>
      </c>
      <c r="AV140" s="4">
        <v>0.95960000000000001</v>
      </c>
      <c r="AW140" s="4" t="s">
        <v>16</v>
      </c>
      <c r="AX140" s="4">
        <v>12.68</v>
      </c>
      <c r="AY140" s="4">
        <v>13.11</v>
      </c>
      <c r="AZ140" s="30">
        <v>0.71799999999999997</v>
      </c>
      <c r="BA140" s="31">
        <v>10.64</v>
      </c>
      <c r="BB140" s="4">
        <v>0.95950000000000002</v>
      </c>
      <c r="BC140" s="4" t="s">
        <v>16</v>
      </c>
      <c r="BD140" s="4">
        <v>12.68</v>
      </c>
      <c r="BE140" s="4">
        <v>13.11</v>
      </c>
      <c r="BF140" s="30">
        <v>0.75</v>
      </c>
      <c r="BG140" s="31">
        <v>11.115</v>
      </c>
      <c r="BH140" s="4">
        <v>0.95789999999999997</v>
      </c>
      <c r="BI140" s="4" t="s">
        <v>16</v>
      </c>
      <c r="BJ140" s="4">
        <v>12.69</v>
      </c>
      <c r="BK140" s="4">
        <v>13.11</v>
      </c>
      <c r="BL140" s="30">
        <v>0.81599999999999995</v>
      </c>
      <c r="BM140" s="31">
        <v>12.090999999999999</v>
      </c>
      <c r="BN140" s="4">
        <v>0.93889999999999996</v>
      </c>
      <c r="BO140" s="4" t="s">
        <v>16</v>
      </c>
      <c r="BP140" s="4">
        <v>12.69</v>
      </c>
      <c r="BQ140" s="4">
        <v>13.11</v>
      </c>
      <c r="BR140" s="30">
        <v>0.80700000000000005</v>
      </c>
      <c r="BS140" s="31">
        <v>11.951000000000001</v>
      </c>
      <c r="BT140" s="4">
        <v>0.95209999999999995</v>
      </c>
      <c r="BU140" s="4" t="s">
        <v>16</v>
      </c>
      <c r="BV140" s="4">
        <v>12.69</v>
      </c>
      <c r="BW140" s="4">
        <v>13.11</v>
      </c>
      <c r="BX140" s="30">
        <v>0.83699999999999997</v>
      </c>
      <c r="BY140" s="31">
        <v>12.396000000000001</v>
      </c>
      <c r="BZ140" s="4">
        <v>0.94099999999999995</v>
      </c>
      <c r="CA140" s="4" t="s">
        <v>16</v>
      </c>
    </row>
    <row r="141" spans="1:79" x14ac:dyDescent="0.25">
      <c r="A141" s="4" t="s">
        <v>49</v>
      </c>
      <c r="B141" s="4">
        <v>993</v>
      </c>
      <c r="C141" s="4">
        <v>1014</v>
      </c>
      <c r="D141" s="4" t="s">
        <v>188</v>
      </c>
      <c r="E141" s="4">
        <v>9.5</v>
      </c>
      <c r="F141" s="4">
        <v>4</v>
      </c>
      <c r="G141" s="4">
        <v>19</v>
      </c>
      <c r="H141" s="4">
        <v>9.4600000000000009</v>
      </c>
      <c r="I141" s="4">
        <v>9.5500000000000007</v>
      </c>
      <c r="J141" s="30">
        <v>0.45200000000000001</v>
      </c>
      <c r="K141" s="31">
        <v>3.1749999999999998</v>
      </c>
      <c r="L141" s="4">
        <v>0.9052</v>
      </c>
      <c r="M141" s="4" t="s">
        <v>17</v>
      </c>
      <c r="N141" s="4">
        <v>9.4700000000000006</v>
      </c>
      <c r="O141" s="4">
        <v>9.5500000000000007</v>
      </c>
      <c r="P141" s="30">
        <v>0.46800000000000003</v>
      </c>
      <c r="Q141" s="31">
        <v>3.2839999999999998</v>
      </c>
      <c r="R141" s="4">
        <v>0.90700000000000003</v>
      </c>
      <c r="S141" s="4" t="s">
        <v>17</v>
      </c>
      <c r="T141" s="4">
        <v>9.4600000000000009</v>
      </c>
      <c r="U141" s="4">
        <v>9.5500000000000007</v>
      </c>
      <c r="V141" s="30">
        <v>0.49399999999999999</v>
      </c>
      <c r="W141" s="31">
        <v>3.4689999999999999</v>
      </c>
      <c r="X141" s="4">
        <v>0.89449999999999996</v>
      </c>
      <c r="Y141" s="4" t="s">
        <v>17</v>
      </c>
      <c r="Z141" s="4">
        <v>9.4600000000000009</v>
      </c>
      <c r="AA141" s="4">
        <v>9.5500000000000007</v>
      </c>
      <c r="AB141" s="30">
        <v>0.65600000000000003</v>
      </c>
      <c r="AC141" s="31">
        <v>4.6050000000000004</v>
      </c>
      <c r="AD141" s="4">
        <v>0.90129999999999999</v>
      </c>
      <c r="AE141" s="4" t="s">
        <v>17</v>
      </c>
      <c r="AF141" s="4">
        <v>9.4600000000000009</v>
      </c>
      <c r="AG141" s="4">
        <v>9.5500000000000007</v>
      </c>
      <c r="AH141" s="30">
        <v>0.67100000000000004</v>
      </c>
      <c r="AI141" s="31">
        <v>4.7119999999999997</v>
      </c>
      <c r="AJ141" s="4">
        <v>0.90680000000000005</v>
      </c>
      <c r="AK141" s="4" t="s">
        <v>17</v>
      </c>
      <c r="AL141" s="4"/>
      <c r="AM141" s="4"/>
      <c r="AN141" s="30"/>
      <c r="AO141" s="31"/>
      <c r="AP141" s="4"/>
      <c r="AQ141" s="4"/>
      <c r="AR141" s="4">
        <v>9.4600000000000009</v>
      </c>
      <c r="AS141" s="4">
        <v>9.5500000000000007</v>
      </c>
      <c r="AT141" s="30">
        <v>0.73799999999999999</v>
      </c>
      <c r="AU141" s="31">
        <v>5.1760000000000002</v>
      </c>
      <c r="AV141" s="4">
        <v>0.91</v>
      </c>
      <c r="AW141" s="4" t="s">
        <v>17</v>
      </c>
      <c r="AX141" s="4">
        <v>9.4600000000000009</v>
      </c>
      <c r="AY141" s="4">
        <v>9.5399999999999991</v>
      </c>
      <c r="AZ141" s="30">
        <v>0.82399999999999995</v>
      </c>
      <c r="BA141" s="31">
        <v>5.7789999999999999</v>
      </c>
      <c r="BB141" s="4">
        <v>0.90049999999999997</v>
      </c>
      <c r="BC141" s="4" t="s">
        <v>17</v>
      </c>
      <c r="BD141" s="4">
        <v>9.4600000000000009</v>
      </c>
      <c r="BE141" s="4">
        <v>9.5500000000000007</v>
      </c>
      <c r="BF141" s="30">
        <v>0.92900000000000005</v>
      </c>
      <c r="BG141" s="31">
        <v>6.5190000000000001</v>
      </c>
      <c r="BH141" s="4">
        <v>0.90139999999999998</v>
      </c>
      <c r="BI141" s="4" t="s">
        <v>17</v>
      </c>
      <c r="BJ141" s="4">
        <v>9.4600000000000009</v>
      </c>
      <c r="BK141" s="4">
        <v>9.5500000000000007</v>
      </c>
      <c r="BL141" s="30">
        <v>1.1919999999999999</v>
      </c>
      <c r="BM141" s="31">
        <v>8.3659999999999997</v>
      </c>
      <c r="BN141" s="4">
        <v>0.90269999999999995</v>
      </c>
      <c r="BO141" s="4" t="s">
        <v>17</v>
      </c>
      <c r="BP141" s="4">
        <v>9.4600000000000009</v>
      </c>
      <c r="BQ141" s="4">
        <v>9.5500000000000007</v>
      </c>
      <c r="BR141" s="30">
        <v>1.3149999999999999</v>
      </c>
      <c r="BS141" s="31">
        <v>9.2289999999999992</v>
      </c>
      <c r="BT141" s="4">
        <v>0.91020000000000001</v>
      </c>
      <c r="BU141" s="4" t="s">
        <v>17</v>
      </c>
      <c r="BV141" s="4">
        <v>9.4600000000000009</v>
      </c>
      <c r="BW141" s="4">
        <v>9.5500000000000007</v>
      </c>
      <c r="BX141" s="30">
        <v>1.3680000000000001</v>
      </c>
      <c r="BY141" s="31">
        <v>9.6020000000000003</v>
      </c>
      <c r="BZ141" s="4">
        <v>0.90680000000000005</v>
      </c>
      <c r="CA141" s="4" t="s">
        <v>17</v>
      </c>
    </row>
    <row r="142" spans="1:79" x14ac:dyDescent="0.25">
      <c r="A142" s="4" t="s">
        <v>49</v>
      </c>
      <c r="B142" s="4">
        <v>1015</v>
      </c>
      <c r="C142" s="4">
        <v>1027</v>
      </c>
      <c r="D142" s="4" t="s">
        <v>189</v>
      </c>
      <c r="E142" s="4">
        <v>7.62</v>
      </c>
      <c r="F142" s="4">
        <v>2</v>
      </c>
      <c r="G142" s="4">
        <v>11</v>
      </c>
      <c r="H142" s="4">
        <v>7.44</v>
      </c>
      <c r="I142" s="4">
        <v>7.8</v>
      </c>
      <c r="J142" s="30">
        <v>5.1999999999999998E-2</v>
      </c>
      <c r="K142" s="31">
        <v>0.63</v>
      </c>
      <c r="L142" s="4">
        <v>0.8891</v>
      </c>
      <c r="M142" s="4" t="s">
        <v>16</v>
      </c>
      <c r="N142" s="4">
        <v>7.44</v>
      </c>
      <c r="O142" s="4">
        <v>7.8</v>
      </c>
      <c r="P142" s="30">
        <v>9.8000000000000004E-2</v>
      </c>
      <c r="Q142" s="31">
        <v>1.1930000000000001</v>
      </c>
      <c r="R142" s="4">
        <v>0.87990000000000002</v>
      </c>
      <c r="S142" s="4" t="s">
        <v>16</v>
      </c>
      <c r="T142" s="4">
        <v>7.44</v>
      </c>
      <c r="U142" s="4">
        <v>7.8</v>
      </c>
      <c r="V142" s="30">
        <v>9.6000000000000002E-2</v>
      </c>
      <c r="W142" s="31">
        <v>1.1639999999999999</v>
      </c>
      <c r="X142" s="4">
        <v>0.88600000000000001</v>
      </c>
      <c r="Y142" s="4" t="s">
        <v>16</v>
      </c>
      <c r="Z142" s="4">
        <v>7.43</v>
      </c>
      <c r="AA142" s="4">
        <v>7.8</v>
      </c>
      <c r="AB142" s="30">
        <v>0.13100000000000001</v>
      </c>
      <c r="AC142" s="31">
        <v>1.585</v>
      </c>
      <c r="AD142" s="4">
        <v>0.88400000000000001</v>
      </c>
      <c r="AE142" s="4" t="s">
        <v>16</v>
      </c>
      <c r="AF142" s="4">
        <v>7.44</v>
      </c>
      <c r="AG142" s="4">
        <v>7.8</v>
      </c>
      <c r="AH142" s="30">
        <v>0.154</v>
      </c>
      <c r="AI142" s="31">
        <v>1.87</v>
      </c>
      <c r="AJ142" s="4">
        <v>0.86680000000000001</v>
      </c>
      <c r="AK142" s="4" t="s">
        <v>16</v>
      </c>
      <c r="AL142" s="4"/>
      <c r="AM142" s="4"/>
      <c r="AN142" s="30"/>
      <c r="AO142" s="31"/>
      <c r="AP142" s="4"/>
      <c r="AQ142" s="4"/>
      <c r="AR142" s="4">
        <v>7.44</v>
      </c>
      <c r="AS142" s="4">
        <v>7.8</v>
      </c>
      <c r="AT142" s="30">
        <v>0.27500000000000002</v>
      </c>
      <c r="AU142" s="31">
        <v>3.3359999999999999</v>
      </c>
      <c r="AV142" s="4">
        <v>0.878</v>
      </c>
      <c r="AW142" s="4" t="s">
        <v>16</v>
      </c>
      <c r="AX142" s="4">
        <v>7.44</v>
      </c>
      <c r="AY142" s="4">
        <v>7.8</v>
      </c>
      <c r="AZ142" s="30">
        <v>0.27300000000000002</v>
      </c>
      <c r="BA142" s="31">
        <v>3.3090000000000002</v>
      </c>
      <c r="BB142" s="4">
        <v>0.88770000000000004</v>
      </c>
      <c r="BC142" s="4" t="s">
        <v>16</v>
      </c>
      <c r="BD142" s="4">
        <v>7.44</v>
      </c>
      <c r="BE142" s="4">
        <v>7.8</v>
      </c>
      <c r="BF142" s="30">
        <v>0.28999999999999998</v>
      </c>
      <c r="BG142" s="31">
        <v>3.516</v>
      </c>
      <c r="BH142" s="4">
        <v>0.87970000000000004</v>
      </c>
      <c r="BI142" s="4" t="s">
        <v>16</v>
      </c>
      <c r="BJ142" s="4">
        <v>7.44</v>
      </c>
      <c r="BK142" s="4">
        <v>7.8</v>
      </c>
      <c r="BL142" s="30">
        <v>0.56399999999999995</v>
      </c>
      <c r="BM142" s="31">
        <v>6.8419999999999996</v>
      </c>
      <c r="BN142" s="4">
        <v>0.89319999999999999</v>
      </c>
      <c r="BO142" s="4" t="s">
        <v>16</v>
      </c>
      <c r="BP142" s="4">
        <v>7.44</v>
      </c>
      <c r="BQ142" s="4">
        <v>7.8</v>
      </c>
      <c r="BR142" s="30">
        <v>0.59</v>
      </c>
      <c r="BS142" s="31">
        <v>7.1529999999999996</v>
      </c>
      <c r="BT142" s="4">
        <v>0.8831</v>
      </c>
      <c r="BU142" s="4" t="s">
        <v>16</v>
      </c>
      <c r="BV142" s="4">
        <v>7.44</v>
      </c>
      <c r="BW142" s="4">
        <v>7.8</v>
      </c>
      <c r="BX142" s="30">
        <v>0.61899999999999999</v>
      </c>
      <c r="BY142" s="31">
        <v>7.5090000000000003</v>
      </c>
      <c r="BZ142" s="4">
        <v>0.87719999999999998</v>
      </c>
      <c r="CA142" s="4" t="s">
        <v>16</v>
      </c>
    </row>
    <row r="143" spans="1:79" x14ac:dyDescent="0.25">
      <c r="A143" s="4" t="s">
        <v>49</v>
      </c>
      <c r="B143" s="4">
        <v>1017</v>
      </c>
      <c r="C143" s="4">
        <v>1026</v>
      </c>
      <c r="D143" s="4" t="s">
        <v>190</v>
      </c>
      <c r="E143" s="4">
        <v>6.64</v>
      </c>
      <c r="F143" s="4">
        <v>3</v>
      </c>
      <c r="G143" s="4">
        <v>8</v>
      </c>
      <c r="H143" s="4">
        <v>6.59</v>
      </c>
      <c r="I143" s="4">
        <v>6.73</v>
      </c>
      <c r="J143" s="30">
        <v>0.16400000000000001</v>
      </c>
      <c r="K143" s="31">
        <v>2.7290000000000001</v>
      </c>
      <c r="L143" s="4">
        <v>0.85550000000000004</v>
      </c>
      <c r="M143" s="4" t="s">
        <v>16</v>
      </c>
      <c r="N143" s="4">
        <v>6.58</v>
      </c>
      <c r="O143" s="4">
        <v>6.73</v>
      </c>
      <c r="P143" s="30">
        <v>0.124</v>
      </c>
      <c r="Q143" s="31">
        <v>2.0659999999999998</v>
      </c>
      <c r="R143" s="4">
        <v>0.94930000000000003</v>
      </c>
      <c r="S143" s="4" t="s">
        <v>17</v>
      </c>
      <c r="T143" s="4">
        <v>6.59</v>
      </c>
      <c r="U143" s="4">
        <v>6.73</v>
      </c>
      <c r="V143" s="30">
        <v>0.16300000000000001</v>
      </c>
      <c r="W143" s="31">
        <v>2.7210000000000001</v>
      </c>
      <c r="X143" s="4">
        <v>0.92320000000000002</v>
      </c>
      <c r="Y143" s="4" t="s">
        <v>17</v>
      </c>
      <c r="Z143" s="4">
        <v>6.59</v>
      </c>
      <c r="AA143" s="4">
        <v>6.73</v>
      </c>
      <c r="AB143" s="30">
        <v>0.24099999999999999</v>
      </c>
      <c r="AC143" s="31">
        <v>4.0199999999999996</v>
      </c>
      <c r="AD143" s="4">
        <v>0.90839999999999999</v>
      </c>
      <c r="AE143" s="4" t="s">
        <v>16</v>
      </c>
      <c r="AF143" s="4">
        <v>6.59</v>
      </c>
      <c r="AG143" s="4">
        <v>6.73</v>
      </c>
      <c r="AH143" s="30">
        <v>0.17</v>
      </c>
      <c r="AI143" s="31">
        <v>2.8290000000000002</v>
      </c>
      <c r="AJ143" s="4">
        <v>0.9496</v>
      </c>
      <c r="AK143" s="4" t="s">
        <v>17</v>
      </c>
      <c r="AL143" s="4"/>
      <c r="AM143" s="4"/>
      <c r="AN143" s="30"/>
      <c r="AO143" s="31"/>
      <c r="AP143" s="4"/>
      <c r="AQ143" s="4"/>
      <c r="AR143" s="4">
        <v>6.59</v>
      </c>
      <c r="AS143" s="4">
        <v>6.73</v>
      </c>
      <c r="AT143" s="30">
        <v>0.318</v>
      </c>
      <c r="AU143" s="31">
        <v>5.3070000000000004</v>
      </c>
      <c r="AV143" s="4">
        <v>0.95409999999999995</v>
      </c>
      <c r="AW143" s="4" t="s">
        <v>17</v>
      </c>
      <c r="AX143" s="4">
        <v>6.59</v>
      </c>
      <c r="AY143" s="4">
        <v>6.73</v>
      </c>
      <c r="AZ143" s="30">
        <v>0.32800000000000001</v>
      </c>
      <c r="BA143" s="31">
        <v>5.4649999999999999</v>
      </c>
      <c r="BB143" s="4">
        <v>0.93689999999999996</v>
      </c>
      <c r="BC143" s="4" t="s">
        <v>17</v>
      </c>
      <c r="BD143" s="4">
        <v>6.59</v>
      </c>
      <c r="BE143" s="4">
        <v>6.73</v>
      </c>
      <c r="BF143" s="30">
        <v>0.36199999999999999</v>
      </c>
      <c r="BG143" s="31">
        <v>6.03</v>
      </c>
      <c r="BH143" s="4">
        <v>0.94189999999999996</v>
      </c>
      <c r="BI143" s="4" t="s">
        <v>17</v>
      </c>
      <c r="BJ143" s="4">
        <v>6.59</v>
      </c>
      <c r="BK143" s="4">
        <v>6.73</v>
      </c>
      <c r="BL143" s="30">
        <v>0.63200000000000001</v>
      </c>
      <c r="BM143" s="31">
        <v>10.535</v>
      </c>
      <c r="BN143" s="4">
        <v>0.92310000000000003</v>
      </c>
      <c r="BO143" s="4" t="s">
        <v>17</v>
      </c>
      <c r="BP143" s="4">
        <v>6.59</v>
      </c>
      <c r="BQ143" s="4">
        <v>6.73</v>
      </c>
      <c r="BR143" s="30">
        <v>0.68700000000000006</v>
      </c>
      <c r="BS143" s="31">
        <v>11.443</v>
      </c>
      <c r="BT143" s="4">
        <v>0.91500000000000004</v>
      </c>
      <c r="BU143" s="4" t="s">
        <v>17</v>
      </c>
      <c r="BV143" s="4">
        <v>6.59</v>
      </c>
      <c r="BW143" s="4">
        <v>6.73</v>
      </c>
      <c r="BX143" s="30">
        <v>0.67900000000000005</v>
      </c>
      <c r="BY143" s="31">
        <v>11.316000000000001</v>
      </c>
      <c r="BZ143" s="4">
        <v>0.93520000000000003</v>
      </c>
      <c r="CA143" s="4" t="s">
        <v>17</v>
      </c>
    </row>
    <row r="144" spans="1:79" x14ac:dyDescent="0.25">
      <c r="A144" s="4" t="s">
        <v>49</v>
      </c>
      <c r="B144" s="4">
        <v>1019</v>
      </c>
      <c r="C144" s="4">
        <v>1026</v>
      </c>
      <c r="D144" s="4" t="s">
        <v>191</v>
      </c>
      <c r="E144" s="4">
        <v>4.09</v>
      </c>
      <c r="F144" s="4">
        <v>3</v>
      </c>
      <c r="G144" s="4">
        <v>6</v>
      </c>
      <c r="H144" s="4">
        <v>4.0199999999999996</v>
      </c>
      <c r="I144" s="4">
        <v>4.34</v>
      </c>
      <c r="J144" s="30">
        <v>0.13300000000000001</v>
      </c>
      <c r="K144" s="31">
        <v>2.9489999999999998</v>
      </c>
      <c r="L144" s="4">
        <v>0.92869999999999997</v>
      </c>
      <c r="M144" s="4" t="s">
        <v>17</v>
      </c>
      <c r="N144" s="4">
        <v>4.01</v>
      </c>
      <c r="O144" s="4">
        <v>4.33</v>
      </c>
      <c r="P144" s="30">
        <v>0.16500000000000001</v>
      </c>
      <c r="Q144" s="31">
        <v>3.6589999999999998</v>
      </c>
      <c r="R144" s="4">
        <v>0.90269999999999995</v>
      </c>
      <c r="S144" s="4" t="s">
        <v>17</v>
      </c>
      <c r="T144" s="4">
        <v>4.0199999999999996</v>
      </c>
      <c r="U144" s="4">
        <v>4.34</v>
      </c>
      <c r="V144" s="30">
        <v>0.16600000000000001</v>
      </c>
      <c r="W144" s="31">
        <v>3.6829999999999998</v>
      </c>
      <c r="X144" s="4">
        <v>0.9163</v>
      </c>
      <c r="Y144" s="4" t="s">
        <v>17</v>
      </c>
      <c r="Z144" s="4">
        <v>4.0199999999999996</v>
      </c>
      <c r="AA144" s="4">
        <v>4.34</v>
      </c>
      <c r="AB144" s="30">
        <v>0.187</v>
      </c>
      <c r="AC144" s="31">
        <v>4.1539999999999999</v>
      </c>
      <c r="AD144" s="4">
        <v>0.92659999999999998</v>
      </c>
      <c r="AE144" s="4" t="s">
        <v>17</v>
      </c>
      <c r="AF144" s="4">
        <v>4.0199999999999996</v>
      </c>
      <c r="AG144" s="4">
        <v>4.34</v>
      </c>
      <c r="AH144" s="30">
        <v>0.21299999999999999</v>
      </c>
      <c r="AI144" s="31">
        <v>4.7229999999999999</v>
      </c>
      <c r="AJ144" s="4">
        <v>0.9073</v>
      </c>
      <c r="AK144" s="4" t="s">
        <v>17</v>
      </c>
      <c r="AL144" s="4"/>
      <c r="AM144" s="4"/>
      <c r="AN144" s="30"/>
      <c r="AO144" s="31"/>
      <c r="AP144" s="4"/>
      <c r="AQ144" s="4"/>
      <c r="AR144" s="4">
        <v>4.0199999999999996</v>
      </c>
      <c r="AS144" s="4">
        <v>4.34</v>
      </c>
      <c r="AT144" s="30">
        <v>0.32900000000000001</v>
      </c>
      <c r="AU144" s="31">
        <v>7.3</v>
      </c>
      <c r="AV144" s="4">
        <v>0.91149999999999998</v>
      </c>
      <c r="AW144" s="4" t="s">
        <v>17</v>
      </c>
      <c r="AX144" s="4">
        <v>4.0199999999999996</v>
      </c>
      <c r="AY144" s="4">
        <v>4.34</v>
      </c>
      <c r="AZ144" s="30">
        <v>0.313</v>
      </c>
      <c r="BA144" s="31">
        <v>6.9619999999999997</v>
      </c>
      <c r="BB144" s="4">
        <v>0.92689999999999995</v>
      </c>
      <c r="BC144" s="4" t="s">
        <v>17</v>
      </c>
      <c r="BD144" s="4">
        <v>4.0199999999999996</v>
      </c>
      <c r="BE144" s="4">
        <v>4.34</v>
      </c>
      <c r="BF144" s="30">
        <v>0.37</v>
      </c>
      <c r="BG144" s="31">
        <v>8.2210000000000001</v>
      </c>
      <c r="BH144" s="4">
        <v>0.92589999999999995</v>
      </c>
      <c r="BI144" s="4" t="s">
        <v>17</v>
      </c>
      <c r="BJ144" s="4">
        <v>4.0199999999999996</v>
      </c>
      <c r="BK144" s="4">
        <v>4.34</v>
      </c>
      <c r="BL144" s="30">
        <v>0.67800000000000005</v>
      </c>
      <c r="BM144" s="31">
        <v>15.068</v>
      </c>
      <c r="BN144" s="4">
        <v>0.91779999999999995</v>
      </c>
      <c r="BO144" s="4" t="s">
        <v>17</v>
      </c>
      <c r="BP144" s="4">
        <v>4.0199999999999996</v>
      </c>
      <c r="BQ144" s="4">
        <v>4.34</v>
      </c>
      <c r="BR144" s="30">
        <v>0.72</v>
      </c>
      <c r="BS144" s="31">
        <v>15.994999999999999</v>
      </c>
      <c r="BT144" s="4">
        <v>0.91190000000000004</v>
      </c>
      <c r="BU144" s="4" t="s">
        <v>17</v>
      </c>
      <c r="BV144" s="4">
        <v>4.0199999999999996</v>
      </c>
      <c r="BW144" s="4">
        <v>4.34</v>
      </c>
      <c r="BX144" s="30">
        <v>0.747</v>
      </c>
      <c r="BY144" s="31">
        <v>16.593</v>
      </c>
      <c r="BZ144" s="4">
        <v>0.91049999999999998</v>
      </c>
      <c r="CA144" s="4" t="s">
        <v>17</v>
      </c>
    </row>
    <row r="145" spans="1:79" x14ac:dyDescent="0.25">
      <c r="A145" s="4" t="s">
        <v>49</v>
      </c>
      <c r="B145" s="4">
        <v>1035</v>
      </c>
      <c r="C145" s="4">
        <v>1042</v>
      </c>
      <c r="D145" s="4" t="s">
        <v>192</v>
      </c>
      <c r="E145" s="4">
        <v>11.7</v>
      </c>
      <c r="F145" s="4">
        <v>1</v>
      </c>
      <c r="G145" s="4">
        <v>5</v>
      </c>
      <c r="H145" s="4">
        <v>11.63</v>
      </c>
      <c r="I145" s="4">
        <v>11.94</v>
      </c>
      <c r="J145" s="30">
        <v>1.0780000000000001</v>
      </c>
      <c r="K145" s="31">
        <v>28.742000000000001</v>
      </c>
      <c r="L145" s="4">
        <v>0.92200000000000004</v>
      </c>
      <c r="M145" s="4" t="s">
        <v>17</v>
      </c>
      <c r="N145" s="4">
        <v>11.63</v>
      </c>
      <c r="O145" s="4">
        <v>11.94</v>
      </c>
      <c r="P145" s="30">
        <v>1.105</v>
      </c>
      <c r="Q145" s="31">
        <v>29.471</v>
      </c>
      <c r="R145" s="4">
        <v>0.90400000000000003</v>
      </c>
      <c r="S145" s="4" t="s">
        <v>17</v>
      </c>
      <c r="T145" s="4">
        <v>11.64</v>
      </c>
      <c r="U145" s="4">
        <v>11.95</v>
      </c>
      <c r="V145" s="30">
        <v>1.097</v>
      </c>
      <c r="W145" s="31">
        <v>29.25</v>
      </c>
      <c r="X145" s="4">
        <v>0.90569999999999995</v>
      </c>
      <c r="Y145" s="4" t="s">
        <v>17</v>
      </c>
      <c r="Z145" s="4">
        <v>11.64</v>
      </c>
      <c r="AA145" s="4">
        <v>11.95</v>
      </c>
      <c r="AB145" s="30">
        <v>1.706</v>
      </c>
      <c r="AC145" s="31">
        <v>45.481999999999999</v>
      </c>
      <c r="AD145" s="4">
        <v>0.92449999999999999</v>
      </c>
      <c r="AE145" s="4" t="s">
        <v>17</v>
      </c>
      <c r="AF145" s="4">
        <v>11.64</v>
      </c>
      <c r="AG145" s="4">
        <v>11.95</v>
      </c>
      <c r="AH145" s="30">
        <v>1.7410000000000001</v>
      </c>
      <c r="AI145" s="31">
        <v>46.414000000000001</v>
      </c>
      <c r="AJ145" s="4">
        <v>0.90369999999999995</v>
      </c>
      <c r="AK145" s="4" t="s">
        <v>17</v>
      </c>
      <c r="AL145" s="4"/>
      <c r="AM145" s="4"/>
      <c r="AN145" s="30"/>
      <c r="AO145" s="31"/>
      <c r="AP145" s="4"/>
      <c r="AQ145" s="4"/>
      <c r="AR145" s="4">
        <v>11.64</v>
      </c>
      <c r="AS145" s="4">
        <v>11.95</v>
      </c>
      <c r="AT145" s="30">
        <v>2.343</v>
      </c>
      <c r="AU145" s="31">
        <v>62.466999999999999</v>
      </c>
      <c r="AV145" s="4">
        <v>0.90990000000000004</v>
      </c>
      <c r="AW145" s="4" t="s">
        <v>17</v>
      </c>
      <c r="AX145" s="4">
        <v>11.64</v>
      </c>
      <c r="AY145" s="4">
        <v>11.95</v>
      </c>
      <c r="AZ145" s="30">
        <v>2.33</v>
      </c>
      <c r="BA145" s="31">
        <v>62.127000000000002</v>
      </c>
      <c r="BB145" s="4">
        <v>0.91400000000000003</v>
      </c>
      <c r="BC145" s="4" t="s">
        <v>17</v>
      </c>
      <c r="BD145" s="4">
        <v>11.64</v>
      </c>
      <c r="BE145" s="4">
        <v>11.95</v>
      </c>
      <c r="BF145" s="30">
        <v>2.3580000000000001</v>
      </c>
      <c r="BG145" s="31">
        <v>62.872</v>
      </c>
      <c r="BH145" s="4">
        <v>0.91959999999999997</v>
      </c>
      <c r="BI145" s="4" t="s">
        <v>17</v>
      </c>
      <c r="BJ145" s="4">
        <v>11.64</v>
      </c>
      <c r="BK145" s="4">
        <v>11.95</v>
      </c>
      <c r="BL145" s="30">
        <v>2.492</v>
      </c>
      <c r="BM145" s="31">
        <v>66.465000000000003</v>
      </c>
      <c r="BN145" s="4">
        <v>0.91910000000000003</v>
      </c>
      <c r="BO145" s="4" t="s">
        <v>17</v>
      </c>
      <c r="BP145" s="4">
        <v>11.64</v>
      </c>
      <c r="BQ145" s="4">
        <v>11.95</v>
      </c>
      <c r="BR145" s="30">
        <v>2.5230000000000001</v>
      </c>
      <c r="BS145" s="31">
        <v>67.283000000000001</v>
      </c>
      <c r="BT145" s="4">
        <v>0.90329999999999999</v>
      </c>
      <c r="BU145" s="4" t="s">
        <v>17</v>
      </c>
      <c r="BV145" s="4">
        <v>11.64</v>
      </c>
      <c r="BW145" s="4">
        <v>11.95</v>
      </c>
      <c r="BX145" s="30">
        <v>2.5339999999999998</v>
      </c>
      <c r="BY145" s="31">
        <v>67.576999999999998</v>
      </c>
      <c r="BZ145" s="4">
        <v>0.88460000000000005</v>
      </c>
      <c r="CA145" s="4" t="s">
        <v>16</v>
      </c>
    </row>
    <row r="146" spans="1:79" x14ac:dyDescent="0.25">
      <c r="A146" s="4" t="s">
        <v>49</v>
      </c>
      <c r="B146" s="4">
        <v>1050</v>
      </c>
      <c r="C146" s="4">
        <v>1071</v>
      </c>
      <c r="D146" s="4" t="s">
        <v>193</v>
      </c>
      <c r="E146" s="4">
        <v>9.7200000000000006</v>
      </c>
      <c r="F146" s="4">
        <v>4</v>
      </c>
      <c r="G146" s="4">
        <v>20</v>
      </c>
      <c r="H146" s="4">
        <v>9.66</v>
      </c>
      <c r="I146" s="4">
        <v>9.76</v>
      </c>
      <c r="J146" s="30">
        <v>1.5449999999999999</v>
      </c>
      <c r="K146" s="31">
        <v>10.298</v>
      </c>
      <c r="L146" s="4">
        <v>0.87909999999999999</v>
      </c>
      <c r="M146" s="4" t="s">
        <v>16</v>
      </c>
      <c r="N146" s="4">
        <v>9.66</v>
      </c>
      <c r="O146" s="4">
        <v>9.76</v>
      </c>
      <c r="P146" s="30">
        <v>1.4770000000000001</v>
      </c>
      <c r="Q146" s="31">
        <v>9.8490000000000002</v>
      </c>
      <c r="R146" s="4">
        <v>0.91559999999999997</v>
      </c>
      <c r="S146" s="4" t="s">
        <v>17</v>
      </c>
      <c r="T146" s="4">
        <v>9.65</v>
      </c>
      <c r="U146" s="4">
        <v>9.76</v>
      </c>
      <c r="V146" s="30">
        <v>1.5529999999999999</v>
      </c>
      <c r="W146" s="31">
        <v>10.351000000000001</v>
      </c>
      <c r="X146" s="4">
        <v>0.9002</v>
      </c>
      <c r="Y146" s="4" t="s">
        <v>16</v>
      </c>
      <c r="Z146" s="4">
        <v>9.66</v>
      </c>
      <c r="AA146" s="4">
        <v>9.76</v>
      </c>
      <c r="AB146" s="30">
        <v>1.748</v>
      </c>
      <c r="AC146" s="31">
        <v>11.656000000000001</v>
      </c>
      <c r="AD146" s="4">
        <v>0.90759999999999996</v>
      </c>
      <c r="AE146" s="4" t="s">
        <v>16</v>
      </c>
      <c r="AF146" s="4">
        <v>9.65</v>
      </c>
      <c r="AG146" s="4">
        <v>9.76</v>
      </c>
      <c r="AH146" s="30">
        <v>1.7130000000000001</v>
      </c>
      <c r="AI146" s="31">
        <v>11.420999999999999</v>
      </c>
      <c r="AJ146" s="4">
        <v>0.91469999999999996</v>
      </c>
      <c r="AK146" s="4" t="s">
        <v>17</v>
      </c>
      <c r="AL146" s="4"/>
      <c r="AM146" s="4"/>
      <c r="AN146" s="30"/>
      <c r="AO146" s="31"/>
      <c r="AP146" s="4"/>
      <c r="AQ146" s="4"/>
      <c r="AR146" s="4">
        <v>9.65</v>
      </c>
      <c r="AS146" s="4">
        <v>9.76</v>
      </c>
      <c r="AT146" s="30">
        <v>1.782</v>
      </c>
      <c r="AU146" s="31">
        <v>11.881</v>
      </c>
      <c r="AV146" s="4">
        <v>0.9214</v>
      </c>
      <c r="AW146" s="4" t="s">
        <v>17</v>
      </c>
      <c r="AX146" s="4">
        <v>9.65</v>
      </c>
      <c r="AY146" s="4">
        <v>9.75</v>
      </c>
      <c r="AZ146" s="30">
        <v>1.869</v>
      </c>
      <c r="BA146" s="31">
        <v>12.46</v>
      </c>
      <c r="BB146" s="4">
        <v>0.8962</v>
      </c>
      <c r="BC146" s="4" t="s">
        <v>16</v>
      </c>
      <c r="BD146" s="4">
        <v>9.65</v>
      </c>
      <c r="BE146" s="4">
        <v>9.76</v>
      </c>
      <c r="BF146" s="30">
        <v>2.0259999999999998</v>
      </c>
      <c r="BG146" s="31">
        <v>13.504</v>
      </c>
      <c r="BH146" s="4">
        <v>0.87860000000000005</v>
      </c>
      <c r="BI146" s="4" t="s">
        <v>16</v>
      </c>
      <c r="BJ146" s="4">
        <v>9.66</v>
      </c>
      <c r="BK146" s="4">
        <v>9.76</v>
      </c>
      <c r="BL146" s="30">
        <v>2.5760000000000001</v>
      </c>
      <c r="BM146" s="31">
        <v>17.170000000000002</v>
      </c>
      <c r="BN146" s="4">
        <v>0.9012</v>
      </c>
      <c r="BO146" s="4" t="s">
        <v>16</v>
      </c>
      <c r="BP146" s="4">
        <v>9.65</v>
      </c>
      <c r="BQ146" s="4">
        <v>9.76</v>
      </c>
      <c r="BR146" s="30">
        <v>2.7549999999999999</v>
      </c>
      <c r="BS146" s="31">
        <v>18.364999999999998</v>
      </c>
      <c r="BT146" s="4">
        <v>0.88549999999999995</v>
      </c>
      <c r="BU146" s="4" t="s">
        <v>16</v>
      </c>
      <c r="BV146" s="4">
        <v>9.66</v>
      </c>
      <c r="BW146" s="4">
        <v>9.76</v>
      </c>
      <c r="BX146" s="30">
        <v>2.7069999999999999</v>
      </c>
      <c r="BY146" s="31">
        <v>18.048999999999999</v>
      </c>
      <c r="BZ146" s="4">
        <v>0.88619999999999999</v>
      </c>
      <c r="CA146" s="4" t="s">
        <v>16</v>
      </c>
    </row>
    <row r="147" spans="1:79" x14ac:dyDescent="0.25">
      <c r="A147" s="4" t="s">
        <v>49</v>
      </c>
      <c r="B147" s="4">
        <v>1051</v>
      </c>
      <c r="C147" s="4">
        <v>1071</v>
      </c>
      <c r="D147" s="4" t="s">
        <v>194</v>
      </c>
      <c r="E147" s="4">
        <v>9.5</v>
      </c>
      <c r="F147" s="4">
        <v>5</v>
      </c>
      <c r="G147" s="4">
        <v>19</v>
      </c>
      <c r="H147" s="4">
        <v>9.4499999999999993</v>
      </c>
      <c r="I147" s="4">
        <v>9.65</v>
      </c>
      <c r="J147" s="30">
        <v>1.325</v>
      </c>
      <c r="K147" s="31">
        <v>9.2970000000000006</v>
      </c>
      <c r="L147" s="4">
        <v>0.8871</v>
      </c>
      <c r="M147" s="4" t="s">
        <v>16</v>
      </c>
      <c r="N147" s="4">
        <v>9.4499999999999993</v>
      </c>
      <c r="O147" s="4">
        <v>9.65</v>
      </c>
      <c r="P147" s="30">
        <v>1.2689999999999999</v>
      </c>
      <c r="Q147" s="31">
        <v>8.9079999999999995</v>
      </c>
      <c r="R147" s="4">
        <v>0.88549999999999995</v>
      </c>
      <c r="S147" s="4" t="s">
        <v>17</v>
      </c>
      <c r="T147" s="4">
        <v>9.44</v>
      </c>
      <c r="U147" s="4">
        <v>9.65</v>
      </c>
      <c r="V147" s="30">
        <v>1.377</v>
      </c>
      <c r="W147" s="31">
        <v>9.6620000000000008</v>
      </c>
      <c r="X147" s="4">
        <v>0.89480000000000004</v>
      </c>
      <c r="Y147" s="4" t="s">
        <v>16</v>
      </c>
      <c r="Z147" s="4">
        <v>9.4499999999999993</v>
      </c>
      <c r="AA147" s="4">
        <v>9.65</v>
      </c>
      <c r="AB147" s="30">
        <v>1.5149999999999999</v>
      </c>
      <c r="AC147" s="31">
        <v>10.632999999999999</v>
      </c>
      <c r="AD147" s="4">
        <v>0.89049999999999996</v>
      </c>
      <c r="AE147" s="4" t="s">
        <v>16</v>
      </c>
      <c r="AF147" s="4">
        <v>9.44</v>
      </c>
      <c r="AG147" s="4">
        <v>9.65</v>
      </c>
      <c r="AH147" s="30">
        <v>1.5229999999999999</v>
      </c>
      <c r="AI147" s="31">
        <v>10.683999999999999</v>
      </c>
      <c r="AJ147" s="4">
        <v>0.90820000000000001</v>
      </c>
      <c r="AK147" s="4" t="s">
        <v>17</v>
      </c>
      <c r="AL147" s="4"/>
      <c r="AM147" s="4"/>
      <c r="AN147" s="30"/>
      <c r="AO147" s="31"/>
      <c r="AP147" s="4"/>
      <c r="AQ147" s="4"/>
      <c r="AR147" s="4">
        <v>9.4499999999999993</v>
      </c>
      <c r="AS147" s="4">
        <v>9.65</v>
      </c>
      <c r="AT147" s="30">
        <v>1.5109999999999999</v>
      </c>
      <c r="AU147" s="31">
        <v>10.605</v>
      </c>
      <c r="AV147" s="4">
        <v>0.90720000000000001</v>
      </c>
      <c r="AW147" s="4" t="s">
        <v>17</v>
      </c>
      <c r="AX147" s="4">
        <v>9.44</v>
      </c>
      <c r="AY147" s="4">
        <v>9.65</v>
      </c>
      <c r="AZ147" s="30">
        <v>1.5680000000000001</v>
      </c>
      <c r="BA147" s="31">
        <v>11.006</v>
      </c>
      <c r="BB147" s="4">
        <v>0.89159999999999995</v>
      </c>
      <c r="BC147" s="4" t="s">
        <v>17</v>
      </c>
      <c r="BD147" s="4">
        <v>9.44</v>
      </c>
      <c r="BE147" s="4">
        <v>9.65</v>
      </c>
      <c r="BF147" s="30">
        <v>1.7490000000000001</v>
      </c>
      <c r="BG147" s="31">
        <v>12.271000000000001</v>
      </c>
      <c r="BH147" s="4">
        <v>0.88870000000000005</v>
      </c>
      <c r="BI147" s="4" t="s">
        <v>17</v>
      </c>
      <c r="BJ147" s="4">
        <v>9.4499999999999993</v>
      </c>
      <c r="BK147" s="4">
        <v>9.65</v>
      </c>
      <c r="BL147" s="30">
        <v>2.012</v>
      </c>
      <c r="BM147" s="31">
        <v>14.122</v>
      </c>
      <c r="BN147" s="4">
        <v>0.90410000000000001</v>
      </c>
      <c r="BO147" s="4" t="s">
        <v>17</v>
      </c>
      <c r="BP147" s="4">
        <v>9.44</v>
      </c>
      <c r="BQ147" s="4">
        <v>9.65</v>
      </c>
      <c r="BR147" s="30">
        <v>2.2200000000000002</v>
      </c>
      <c r="BS147" s="31">
        <v>15.581</v>
      </c>
      <c r="BT147" s="4">
        <v>0.91010000000000002</v>
      </c>
      <c r="BU147" s="4" t="s">
        <v>17</v>
      </c>
      <c r="BV147" s="4">
        <v>9.4499999999999993</v>
      </c>
      <c r="BW147" s="4">
        <v>9.65</v>
      </c>
      <c r="BX147" s="30">
        <v>2.1789999999999998</v>
      </c>
      <c r="BY147" s="31">
        <v>15.295</v>
      </c>
      <c r="BZ147" s="4">
        <v>0.89859999999999995</v>
      </c>
      <c r="CA147" s="4" t="s">
        <v>17</v>
      </c>
    </row>
    <row r="148" spans="1:79" x14ac:dyDescent="0.25">
      <c r="A148" s="4" t="s">
        <v>49</v>
      </c>
      <c r="B148" s="4">
        <v>1072</v>
      </c>
      <c r="C148" s="4">
        <v>1084</v>
      </c>
      <c r="D148" s="4" t="s">
        <v>195</v>
      </c>
      <c r="E148" s="4">
        <v>11.18</v>
      </c>
      <c r="F148" s="4">
        <v>2</v>
      </c>
      <c r="G148" s="4">
        <v>11</v>
      </c>
      <c r="H148" s="4">
        <v>11.16</v>
      </c>
      <c r="I148" s="4">
        <v>11.26</v>
      </c>
      <c r="J148" s="30">
        <v>0.754</v>
      </c>
      <c r="K148" s="31">
        <v>9.141</v>
      </c>
      <c r="L148" s="4">
        <v>0.8992</v>
      </c>
      <c r="M148" s="4" t="s">
        <v>17</v>
      </c>
      <c r="N148" s="4">
        <v>11.15</v>
      </c>
      <c r="O148" s="4">
        <v>11.26</v>
      </c>
      <c r="P148" s="30">
        <v>0.79900000000000004</v>
      </c>
      <c r="Q148" s="31">
        <v>9.6850000000000005</v>
      </c>
      <c r="R148" s="4">
        <v>0.89990000000000003</v>
      </c>
      <c r="S148" s="4" t="s">
        <v>17</v>
      </c>
      <c r="T148" s="4">
        <v>11.16</v>
      </c>
      <c r="U148" s="4">
        <v>11.26</v>
      </c>
      <c r="V148" s="30">
        <v>0.76400000000000001</v>
      </c>
      <c r="W148" s="31">
        <v>9.2639999999999993</v>
      </c>
      <c r="X148" s="4">
        <v>0.89529999999999998</v>
      </c>
      <c r="Y148" s="4" t="s">
        <v>17</v>
      </c>
      <c r="Z148" s="4">
        <v>11.16</v>
      </c>
      <c r="AA148" s="4">
        <v>11.26</v>
      </c>
      <c r="AB148" s="30">
        <v>1.917</v>
      </c>
      <c r="AC148" s="31">
        <v>23.234999999999999</v>
      </c>
      <c r="AD148" s="4">
        <v>0.89410000000000001</v>
      </c>
      <c r="AE148" s="4" t="s">
        <v>17</v>
      </c>
      <c r="AF148" s="4">
        <v>11.16</v>
      </c>
      <c r="AG148" s="4">
        <v>11.26</v>
      </c>
      <c r="AH148" s="30">
        <v>1.996</v>
      </c>
      <c r="AI148" s="31">
        <v>24.190999999999999</v>
      </c>
      <c r="AJ148" s="4">
        <v>0.89639999999999997</v>
      </c>
      <c r="AK148" s="4" t="s">
        <v>17</v>
      </c>
      <c r="AL148" s="4"/>
      <c r="AM148" s="4"/>
      <c r="AN148" s="30"/>
      <c r="AO148" s="31"/>
      <c r="AP148" s="4"/>
      <c r="AQ148" s="4"/>
      <c r="AR148" s="4">
        <v>11.16</v>
      </c>
      <c r="AS148" s="4">
        <v>11.26</v>
      </c>
      <c r="AT148" s="30">
        <v>3.258</v>
      </c>
      <c r="AU148" s="31">
        <v>39.484999999999999</v>
      </c>
      <c r="AV148" s="4">
        <v>0.90710000000000002</v>
      </c>
      <c r="AW148" s="4" t="s">
        <v>17</v>
      </c>
      <c r="AX148" s="4">
        <v>11.16</v>
      </c>
      <c r="AY148" s="4">
        <v>11.26</v>
      </c>
      <c r="AZ148" s="30">
        <v>3.2570000000000001</v>
      </c>
      <c r="BA148" s="31">
        <v>39.475999999999999</v>
      </c>
      <c r="BB148" s="4">
        <v>0.91320000000000001</v>
      </c>
      <c r="BC148" s="4" t="s">
        <v>17</v>
      </c>
      <c r="BD148" s="4">
        <v>11.16</v>
      </c>
      <c r="BE148" s="4">
        <v>11.26</v>
      </c>
      <c r="BF148" s="30">
        <v>3.347</v>
      </c>
      <c r="BG148" s="31">
        <v>40.567999999999998</v>
      </c>
      <c r="BH148" s="4">
        <v>0.90800000000000003</v>
      </c>
      <c r="BI148" s="4" t="s">
        <v>17</v>
      </c>
      <c r="BJ148" s="4">
        <v>11.16</v>
      </c>
      <c r="BK148" s="4">
        <v>11.26</v>
      </c>
      <c r="BL148" s="30">
        <v>3.4279999999999999</v>
      </c>
      <c r="BM148" s="31">
        <v>41.551000000000002</v>
      </c>
      <c r="BN148" s="4">
        <v>0.91500000000000004</v>
      </c>
      <c r="BO148" s="4" t="s">
        <v>17</v>
      </c>
      <c r="BP148" s="4">
        <v>11.16</v>
      </c>
      <c r="BQ148" s="4">
        <v>11.26</v>
      </c>
      <c r="BR148" s="30">
        <v>3.48</v>
      </c>
      <c r="BS148" s="31">
        <v>42.183999999999997</v>
      </c>
      <c r="BT148" s="4">
        <v>0.90890000000000004</v>
      </c>
      <c r="BU148" s="4" t="s">
        <v>17</v>
      </c>
      <c r="BV148" s="4">
        <v>11.16</v>
      </c>
      <c r="BW148" s="4">
        <v>11.26</v>
      </c>
      <c r="BX148" s="30">
        <v>3.5739999999999998</v>
      </c>
      <c r="BY148" s="31">
        <v>43.317</v>
      </c>
      <c r="BZ148" s="4">
        <v>0.88680000000000003</v>
      </c>
      <c r="CA148" s="4" t="s">
        <v>17</v>
      </c>
    </row>
    <row r="149" spans="1:79" x14ac:dyDescent="0.25">
      <c r="A149" s="4" t="s">
        <v>49</v>
      </c>
      <c r="B149" s="4">
        <v>1074</v>
      </c>
      <c r="C149" s="4">
        <v>1084</v>
      </c>
      <c r="D149" s="4" t="s">
        <v>196</v>
      </c>
      <c r="E149" s="4">
        <v>10.65</v>
      </c>
      <c r="F149" s="4">
        <v>3</v>
      </c>
      <c r="G149" s="4">
        <v>9</v>
      </c>
      <c r="H149" s="4">
        <v>10.54</v>
      </c>
      <c r="I149" s="4">
        <v>10.87</v>
      </c>
      <c r="J149" s="30">
        <v>0.68400000000000005</v>
      </c>
      <c r="K149" s="31">
        <v>10.125999999999999</v>
      </c>
      <c r="L149" s="4">
        <v>0.95679999999999998</v>
      </c>
      <c r="M149" s="4" t="s">
        <v>17</v>
      </c>
      <c r="N149" s="4">
        <v>10.54</v>
      </c>
      <c r="O149" s="4">
        <v>10.87</v>
      </c>
      <c r="P149" s="30">
        <v>0.71899999999999997</v>
      </c>
      <c r="Q149" s="31">
        <v>10.654</v>
      </c>
      <c r="R149" s="4">
        <v>0.95699999999999996</v>
      </c>
      <c r="S149" s="4" t="s">
        <v>17</v>
      </c>
      <c r="T149" s="4">
        <v>10.55</v>
      </c>
      <c r="U149" s="4">
        <v>10.87</v>
      </c>
      <c r="V149" s="30">
        <v>0.71199999999999997</v>
      </c>
      <c r="W149" s="31">
        <v>10.555</v>
      </c>
      <c r="X149" s="4">
        <v>0.92049999999999998</v>
      </c>
      <c r="Y149" s="4" t="s">
        <v>16</v>
      </c>
      <c r="Z149" s="4">
        <v>10.55</v>
      </c>
      <c r="AA149" s="4">
        <v>10.87</v>
      </c>
      <c r="AB149" s="30">
        <v>1.8140000000000001</v>
      </c>
      <c r="AC149" s="31">
        <v>26.867999999999999</v>
      </c>
      <c r="AD149" s="4">
        <v>0.94020000000000004</v>
      </c>
      <c r="AE149" s="4" t="s">
        <v>16</v>
      </c>
      <c r="AF149" s="4">
        <v>10.55</v>
      </c>
      <c r="AG149" s="4">
        <v>10.87</v>
      </c>
      <c r="AH149" s="30">
        <v>1.837</v>
      </c>
      <c r="AI149" s="31">
        <v>27.209</v>
      </c>
      <c r="AJ149" s="4">
        <v>0.94089999999999996</v>
      </c>
      <c r="AK149" s="4" t="s">
        <v>16</v>
      </c>
      <c r="AL149" s="4"/>
      <c r="AM149" s="4"/>
      <c r="AN149" s="30"/>
      <c r="AO149" s="31"/>
      <c r="AP149" s="4"/>
      <c r="AQ149" s="4"/>
      <c r="AR149" s="4">
        <v>10.55</v>
      </c>
      <c r="AS149" s="4">
        <v>10.87</v>
      </c>
      <c r="AT149" s="30">
        <v>3.1669999999999998</v>
      </c>
      <c r="AU149" s="31">
        <v>46.915999999999997</v>
      </c>
      <c r="AV149" s="4">
        <v>0.9355</v>
      </c>
      <c r="AW149" s="4" t="s">
        <v>16</v>
      </c>
      <c r="AX149" s="4">
        <v>10.54</v>
      </c>
      <c r="AY149" s="4">
        <v>10.87</v>
      </c>
      <c r="AZ149" s="30">
        <v>3.1240000000000001</v>
      </c>
      <c r="BA149" s="31">
        <v>46.279000000000003</v>
      </c>
      <c r="BB149" s="4">
        <v>0.92200000000000004</v>
      </c>
      <c r="BC149" s="4" t="s">
        <v>16</v>
      </c>
      <c r="BD149" s="4">
        <v>10.54</v>
      </c>
      <c r="BE149" s="4">
        <v>10.87</v>
      </c>
      <c r="BF149" s="30">
        <v>3.2440000000000002</v>
      </c>
      <c r="BG149" s="31">
        <v>48.058999999999997</v>
      </c>
      <c r="BH149" s="4">
        <v>0.92710000000000004</v>
      </c>
      <c r="BI149" s="4" t="s">
        <v>16</v>
      </c>
      <c r="BJ149" s="4">
        <v>10.55</v>
      </c>
      <c r="BK149" s="4">
        <v>10.87</v>
      </c>
      <c r="BL149" s="30">
        <v>3.2690000000000001</v>
      </c>
      <c r="BM149" s="31">
        <v>48.427</v>
      </c>
      <c r="BN149" s="4">
        <v>0.89829999999999999</v>
      </c>
      <c r="BO149" s="4" t="s">
        <v>16</v>
      </c>
      <c r="BP149" s="4">
        <v>10.54</v>
      </c>
      <c r="BQ149" s="4">
        <v>10.87</v>
      </c>
      <c r="BR149" s="30">
        <v>3.3450000000000002</v>
      </c>
      <c r="BS149" s="31">
        <v>49.557000000000002</v>
      </c>
      <c r="BT149" s="4">
        <v>0.92320000000000002</v>
      </c>
      <c r="BU149" s="4" t="s">
        <v>16</v>
      </c>
      <c r="BV149" s="4">
        <v>10.55</v>
      </c>
      <c r="BW149" s="4">
        <v>10.87</v>
      </c>
      <c r="BX149" s="30">
        <v>3.3650000000000002</v>
      </c>
      <c r="BY149" s="31">
        <v>49.85</v>
      </c>
      <c r="BZ149" s="4">
        <v>0.90359999999999996</v>
      </c>
      <c r="CA149" s="4" t="s">
        <v>16</v>
      </c>
    </row>
    <row r="150" spans="1:79" x14ac:dyDescent="0.25">
      <c r="A150" s="4" t="s">
        <v>49</v>
      </c>
      <c r="B150" s="4">
        <v>1088</v>
      </c>
      <c r="C150" s="4">
        <v>1092</v>
      </c>
      <c r="D150" s="4" t="s">
        <v>197</v>
      </c>
      <c r="E150" s="4">
        <v>11.09</v>
      </c>
      <c r="F150" s="4">
        <v>2</v>
      </c>
      <c r="G150" s="4">
        <v>3</v>
      </c>
      <c r="H150" s="4">
        <v>10.74</v>
      </c>
      <c r="I150" s="4">
        <v>11.26</v>
      </c>
      <c r="J150" s="30">
        <v>0.63100000000000001</v>
      </c>
      <c r="K150" s="31">
        <v>28.045999999999999</v>
      </c>
      <c r="L150" s="4">
        <v>0.89049999999999996</v>
      </c>
      <c r="M150" s="4" t="s">
        <v>16</v>
      </c>
      <c r="N150" s="4">
        <v>10.74</v>
      </c>
      <c r="O150" s="4">
        <v>11.26</v>
      </c>
      <c r="P150" s="30">
        <v>0.73699999999999999</v>
      </c>
      <c r="Q150" s="31">
        <v>32.734999999999999</v>
      </c>
      <c r="R150" s="4">
        <v>0.93310000000000004</v>
      </c>
      <c r="S150" s="4" t="s">
        <v>16</v>
      </c>
      <c r="T150" s="4">
        <v>10.75</v>
      </c>
      <c r="U150" s="4">
        <v>11.26</v>
      </c>
      <c r="V150" s="30">
        <v>0.66</v>
      </c>
      <c r="W150" s="31">
        <v>29.335000000000001</v>
      </c>
      <c r="X150" s="4">
        <v>0.91320000000000001</v>
      </c>
      <c r="Y150" s="4" t="s">
        <v>16</v>
      </c>
      <c r="Z150" s="4">
        <v>10.75</v>
      </c>
      <c r="AA150" s="4">
        <v>11.26</v>
      </c>
      <c r="AB150" s="30">
        <v>1.5740000000000001</v>
      </c>
      <c r="AC150" s="31">
        <v>69.968999999999994</v>
      </c>
      <c r="AD150" s="4">
        <v>0.87270000000000003</v>
      </c>
      <c r="AE150" s="4" t="s">
        <v>16</v>
      </c>
      <c r="AF150" s="4">
        <v>10.75</v>
      </c>
      <c r="AG150" s="4">
        <v>11.26</v>
      </c>
      <c r="AH150" s="30">
        <v>1.607</v>
      </c>
      <c r="AI150" s="31">
        <v>71.405000000000001</v>
      </c>
      <c r="AJ150" s="4">
        <v>0.8992</v>
      </c>
      <c r="AK150" s="4" t="s">
        <v>16</v>
      </c>
      <c r="AL150" s="4"/>
      <c r="AM150" s="4"/>
      <c r="AN150" s="30"/>
      <c r="AO150" s="31"/>
      <c r="AP150" s="4"/>
      <c r="AQ150" s="4"/>
      <c r="AR150" s="4">
        <v>10.75</v>
      </c>
      <c r="AS150" s="4">
        <v>11.26</v>
      </c>
      <c r="AT150" s="30">
        <v>1.6060000000000001</v>
      </c>
      <c r="AU150" s="31">
        <v>71.363</v>
      </c>
      <c r="AV150" s="4">
        <v>0.86990000000000001</v>
      </c>
      <c r="AW150" s="4" t="s">
        <v>16</v>
      </c>
      <c r="AX150" s="4">
        <v>10.75</v>
      </c>
      <c r="AY150" s="4">
        <v>11.26</v>
      </c>
      <c r="AZ150" s="30">
        <v>1.5680000000000001</v>
      </c>
      <c r="BA150" s="31">
        <v>69.686000000000007</v>
      </c>
      <c r="BB150" s="4">
        <v>0.89119999999999999</v>
      </c>
      <c r="BC150" s="4" t="s">
        <v>16</v>
      </c>
      <c r="BD150" s="4">
        <v>10.75</v>
      </c>
      <c r="BE150" s="4">
        <v>11.26</v>
      </c>
      <c r="BF150" s="30">
        <v>1.6559999999999999</v>
      </c>
      <c r="BG150" s="31">
        <v>73.614999999999995</v>
      </c>
      <c r="BH150" s="4">
        <v>0.90559999999999996</v>
      </c>
      <c r="BI150" s="4" t="s">
        <v>16</v>
      </c>
      <c r="BJ150" s="4">
        <v>10.75</v>
      </c>
      <c r="BK150" s="4">
        <v>11.26</v>
      </c>
      <c r="BL150" s="30">
        <v>1.6439999999999999</v>
      </c>
      <c r="BM150" s="31">
        <v>73.058999999999997</v>
      </c>
      <c r="BN150" s="4">
        <v>0.91090000000000004</v>
      </c>
      <c r="BO150" s="4" t="s">
        <v>16</v>
      </c>
      <c r="BP150" s="4">
        <v>10.75</v>
      </c>
      <c r="BQ150" s="4">
        <v>11.26</v>
      </c>
      <c r="BR150" s="30">
        <v>1.599</v>
      </c>
      <c r="BS150" s="31">
        <v>71.06</v>
      </c>
      <c r="BT150" s="4">
        <v>0.88070000000000004</v>
      </c>
      <c r="BU150" s="4" t="s">
        <v>16</v>
      </c>
      <c r="BV150" s="4">
        <v>10.75</v>
      </c>
      <c r="BW150" s="4">
        <v>11.26</v>
      </c>
      <c r="BX150" s="30">
        <v>1.651</v>
      </c>
      <c r="BY150" s="31">
        <v>73.370999999999995</v>
      </c>
      <c r="BZ150" s="4">
        <v>0.8952</v>
      </c>
      <c r="CA150" s="4" t="s">
        <v>16</v>
      </c>
    </row>
    <row r="151" spans="1:79" x14ac:dyDescent="0.25">
      <c r="A151" s="4" t="s">
        <v>22</v>
      </c>
      <c r="B151" s="4">
        <v>36</v>
      </c>
      <c r="C151" s="4">
        <v>41</v>
      </c>
      <c r="D151" s="4" t="s">
        <v>50</v>
      </c>
      <c r="E151" s="4">
        <v>10.59</v>
      </c>
      <c r="F151" s="4">
        <v>1</v>
      </c>
      <c r="G151" s="4">
        <v>3</v>
      </c>
      <c r="H151" s="4">
        <v>10.6</v>
      </c>
      <c r="I151" s="4">
        <v>10.67</v>
      </c>
      <c r="J151" s="30">
        <v>1.7000000000000001E-2</v>
      </c>
      <c r="K151" s="31">
        <v>0.754</v>
      </c>
      <c r="L151" s="4">
        <v>0.872</v>
      </c>
      <c r="M151" s="4" t="s">
        <v>16</v>
      </c>
      <c r="N151" s="4">
        <v>10.6</v>
      </c>
      <c r="O151" s="4">
        <v>10.67</v>
      </c>
      <c r="P151" s="30">
        <v>2.1000000000000001E-2</v>
      </c>
      <c r="Q151" s="31">
        <v>0.91200000000000003</v>
      </c>
      <c r="R151" s="4">
        <v>0.87070000000000003</v>
      </c>
      <c r="S151" s="4" t="s">
        <v>16</v>
      </c>
      <c r="T151" s="4">
        <v>10.6</v>
      </c>
      <c r="U151" s="4">
        <v>10.67</v>
      </c>
      <c r="V151" s="30">
        <v>6.0000000000000001E-3</v>
      </c>
      <c r="W151" s="31">
        <v>0.26100000000000001</v>
      </c>
      <c r="X151" s="4">
        <v>0.8599</v>
      </c>
      <c r="Y151" s="4" t="s">
        <v>16</v>
      </c>
      <c r="Z151" s="4">
        <v>10.6</v>
      </c>
      <c r="AA151" s="4">
        <v>10.68</v>
      </c>
      <c r="AB151" s="30">
        <v>5.1999999999999998E-2</v>
      </c>
      <c r="AC151" s="31">
        <v>2.3069999999999999</v>
      </c>
      <c r="AD151" s="4">
        <v>0.88429999999999997</v>
      </c>
      <c r="AE151" s="4" t="s">
        <v>16</v>
      </c>
      <c r="AF151" s="4">
        <v>10.59</v>
      </c>
      <c r="AG151" s="4">
        <v>10.67</v>
      </c>
      <c r="AH151" s="30">
        <v>4.3999999999999997E-2</v>
      </c>
      <c r="AI151" s="31">
        <v>1.97</v>
      </c>
      <c r="AJ151" s="4">
        <v>0.87229999999999996</v>
      </c>
      <c r="AK151" s="4" t="s">
        <v>16</v>
      </c>
      <c r="AL151" s="4">
        <v>10.6</v>
      </c>
      <c r="AM151" s="4">
        <v>10.67</v>
      </c>
      <c r="AN151" s="30">
        <v>3.2000000000000001E-2</v>
      </c>
      <c r="AO151" s="31">
        <v>1.4139999999999999</v>
      </c>
      <c r="AP151" s="4">
        <v>0.86250000000000004</v>
      </c>
      <c r="AQ151" s="4" t="s">
        <v>16</v>
      </c>
      <c r="AR151" s="4">
        <v>10.6</v>
      </c>
      <c r="AS151" s="4">
        <v>10.67</v>
      </c>
      <c r="AT151" s="30">
        <v>0.152</v>
      </c>
      <c r="AU151" s="31">
        <v>6.7460000000000004</v>
      </c>
      <c r="AV151" s="4">
        <v>0.89570000000000005</v>
      </c>
      <c r="AW151" s="4" t="s">
        <v>16</v>
      </c>
      <c r="AX151" s="4">
        <v>10.59</v>
      </c>
      <c r="AY151" s="4">
        <v>10.67</v>
      </c>
      <c r="AZ151" s="30">
        <v>0.182</v>
      </c>
      <c r="BA151" s="31">
        <v>8.0739999999999998</v>
      </c>
      <c r="BB151" s="4">
        <v>0.88470000000000004</v>
      </c>
      <c r="BC151" s="4" t="s">
        <v>16</v>
      </c>
      <c r="BD151" s="4">
        <v>10.59</v>
      </c>
      <c r="BE151" s="4">
        <v>10.67</v>
      </c>
      <c r="BF151" s="30">
        <v>0.17199999999999999</v>
      </c>
      <c r="BG151" s="31">
        <v>7.6479999999999997</v>
      </c>
      <c r="BH151" s="4">
        <v>0.8871</v>
      </c>
      <c r="BI151" s="4" t="s">
        <v>16</v>
      </c>
      <c r="BJ151" s="4">
        <v>10.6</v>
      </c>
      <c r="BK151" s="4">
        <v>10.67</v>
      </c>
      <c r="BL151" s="30">
        <v>0.39200000000000002</v>
      </c>
      <c r="BM151" s="31">
        <v>17.417000000000002</v>
      </c>
      <c r="BN151" s="4">
        <v>0.90169999999999995</v>
      </c>
      <c r="BO151" s="4" t="s">
        <v>16</v>
      </c>
      <c r="BP151" s="4">
        <v>10.6</v>
      </c>
      <c r="BQ151" s="4">
        <v>10.67</v>
      </c>
      <c r="BR151" s="30">
        <v>0.39600000000000002</v>
      </c>
      <c r="BS151" s="31">
        <v>17.585000000000001</v>
      </c>
      <c r="BT151" s="4">
        <v>0.89810000000000001</v>
      </c>
      <c r="BU151" s="4" t="s">
        <v>16</v>
      </c>
      <c r="BV151" s="4">
        <v>10.6</v>
      </c>
      <c r="BW151" s="4">
        <v>10.67</v>
      </c>
      <c r="BX151" s="30">
        <v>0.41199999999999998</v>
      </c>
      <c r="BY151" s="31">
        <v>18.323</v>
      </c>
      <c r="BZ151" s="4">
        <v>0.89849999999999997</v>
      </c>
      <c r="CA151" s="4" t="s">
        <v>16</v>
      </c>
    </row>
    <row r="152" spans="1:79" x14ac:dyDescent="0.25">
      <c r="A152" s="4" t="s">
        <v>22</v>
      </c>
      <c r="B152" s="4">
        <v>36</v>
      </c>
      <c r="C152" s="4">
        <v>42</v>
      </c>
      <c r="D152" s="4" t="s">
        <v>51</v>
      </c>
      <c r="E152" s="4">
        <v>13.88</v>
      </c>
      <c r="F152" s="4">
        <v>1</v>
      </c>
      <c r="G152" s="4">
        <v>4</v>
      </c>
      <c r="H152" s="4">
        <v>13.84</v>
      </c>
      <c r="I152" s="4">
        <v>14</v>
      </c>
      <c r="J152" s="30">
        <v>4.7E-2</v>
      </c>
      <c r="K152" s="31">
        <v>1.5589999999999999</v>
      </c>
      <c r="L152" s="4">
        <v>0.89259999999999995</v>
      </c>
      <c r="M152" s="4" t="s">
        <v>16</v>
      </c>
      <c r="N152" s="4">
        <v>13.84</v>
      </c>
      <c r="O152" s="4">
        <v>14</v>
      </c>
      <c r="P152" s="30">
        <v>6.9000000000000006E-2</v>
      </c>
      <c r="Q152" s="31">
        <v>2.3090000000000002</v>
      </c>
      <c r="R152" s="4">
        <v>0.90569999999999995</v>
      </c>
      <c r="S152" s="4" t="s">
        <v>16</v>
      </c>
      <c r="T152" s="4">
        <v>13.84</v>
      </c>
      <c r="U152" s="4">
        <v>14</v>
      </c>
      <c r="V152" s="30">
        <v>6.8000000000000005E-2</v>
      </c>
      <c r="W152" s="31">
        <v>2.2559999999999998</v>
      </c>
      <c r="X152" s="4">
        <v>0.88839999999999997</v>
      </c>
      <c r="Y152" s="4" t="s">
        <v>16</v>
      </c>
      <c r="Z152" s="4">
        <v>13.84</v>
      </c>
      <c r="AA152" s="4">
        <v>14</v>
      </c>
      <c r="AB152" s="30">
        <v>6.0999999999999999E-2</v>
      </c>
      <c r="AC152" s="31">
        <v>2.044</v>
      </c>
      <c r="AD152" s="4">
        <v>0.89229999999999998</v>
      </c>
      <c r="AE152" s="4" t="s">
        <v>16</v>
      </c>
      <c r="AF152" s="4">
        <v>13.84</v>
      </c>
      <c r="AG152" s="4">
        <v>14</v>
      </c>
      <c r="AH152" s="30">
        <v>9.5000000000000001E-2</v>
      </c>
      <c r="AI152" s="31">
        <v>3.1640000000000001</v>
      </c>
      <c r="AJ152" s="4">
        <v>0.89939999999999998</v>
      </c>
      <c r="AK152" s="4" t="s">
        <v>16</v>
      </c>
      <c r="AL152" s="4">
        <v>13.84</v>
      </c>
      <c r="AM152" s="4">
        <v>14</v>
      </c>
      <c r="AN152" s="30">
        <v>8.5999999999999993E-2</v>
      </c>
      <c r="AO152" s="31">
        <v>2.8719999999999999</v>
      </c>
      <c r="AP152" s="4">
        <v>0.90249999999999997</v>
      </c>
      <c r="AQ152" s="4" t="s">
        <v>16</v>
      </c>
      <c r="AR152" s="4">
        <v>13.84</v>
      </c>
      <c r="AS152" s="4">
        <v>14</v>
      </c>
      <c r="AT152" s="30">
        <v>0.192</v>
      </c>
      <c r="AU152" s="31">
        <v>6.4089999999999998</v>
      </c>
      <c r="AV152" s="4">
        <v>0.91180000000000005</v>
      </c>
      <c r="AW152" s="4" t="s">
        <v>16</v>
      </c>
      <c r="AX152" s="4">
        <v>13.83</v>
      </c>
      <c r="AY152" s="4">
        <v>13.99</v>
      </c>
      <c r="AZ152" s="30">
        <v>0.20300000000000001</v>
      </c>
      <c r="BA152" s="31">
        <v>6.7809999999999997</v>
      </c>
      <c r="BB152" s="4">
        <v>0.89649999999999996</v>
      </c>
      <c r="BC152" s="4" t="s">
        <v>16</v>
      </c>
      <c r="BD152" s="4">
        <v>13.84</v>
      </c>
      <c r="BE152" s="4">
        <v>14</v>
      </c>
      <c r="BF152" s="30">
        <v>0.20399999999999999</v>
      </c>
      <c r="BG152" s="31">
        <v>6.7850000000000001</v>
      </c>
      <c r="BH152" s="4">
        <v>0.90129999999999999</v>
      </c>
      <c r="BI152" s="4" t="s">
        <v>16</v>
      </c>
      <c r="BJ152" s="4">
        <v>13.84</v>
      </c>
      <c r="BK152" s="4">
        <v>14</v>
      </c>
      <c r="BL152" s="30">
        <v>0.45800000000000002</v>
      </c>
      <c r="BM152" s="31">
        <v>15.262</v>
      </c>
      <c r="BN152" s="4">
        <v>0.88880000000000003</v>
      </c>
      <c r="BO152" s="4" t="s">
        <v>16</v>
      </c>
      <c r="BP152" s="4">
        <v>13.84</v>
      </c>
      <c r="BQ152" s="4">
        <v>14</v>
      </c>
      <c r="BR152" s="30">
        <v>0.45500000000000002</v>
      </c>
      <c r="BS152" s="31">
        <v>15.151999999999999</v>
      </c>
      <c r="BT152" s="4">
        <v>0.92159999999999997</v>
      </c>
      <c r="BU152" s="4" t="s">
        <v>16</v>
      </c>
      <c r="BV152" s="4">
        <v>13.84</v>
      </c>
      <c r="BW152" s="4">
        <v>14</v>
      </c>
      <c r="BX152" s="30">
        <v>0.44900000000000001</v>
      </c>
      <c r="BY152" s="31">
        <v>14.968</v>
      </c>
      <c r="BZ152" s="4">
        <v>0.87990000000000002</v>
      </c>
      <c r="CA152" s="4" t="s">
        <v>16</v>
      </c>
    </row>
    <row r="153" spans="1:79" x14ac:dyDescent="0.25">
      <c r="A153" s="4" t="s">
        <v>22</v>
      </c>
      <c r="B153" s="4">
        <v>42</v>
      </c>
      <c r="C153" s="4">
        <v>58</v>
      </c>
      <c r="D153" s="4" t="s">
        <v>52</v>
      </c>
      <c r="E153" s="4">
        <v>8.48</v>
      </c>
      <c r="F153" s="4">
        <v>3</v>
      </c>
      <c r="G153" s="4">
        <v>13</v>
      </c>
      <c r="H153" s="4">
        <v>8.31</v>
      </c>
      <c r="I153" s="4">
        <v>8.39</v>
      </c>
      <c r="J153" s="30">
        <v>2.3769999999999998</v>
      </c>
      <c r="K153" s="31">
        <v>24.384</v>
      </c>
      <c r="L153" s="4">
        <v>0.93289999999999995</v>
      </c>
      <c r="M153" s="4" t="s">
        <v>17</v>
      </c>
      <c r="N153" s="4">
        <v>8.31</v>
      </c>
      <c r="O153" s="4">
        <v>8.39</v>
      </c>
      <c r="P153" s="30">
        <v>2.5750000000000002</v>
      </c>
      <c r="Q153" s="31">
        <v>26.407</v>
      </c>
      <c r="R153" s="4">
        <v>0.91720000000000002</v>
      </c>
      <c r="S153" s="4" t="s">
        <v>17</v>
      </c>
      <c r="T153" s="4">
        <v>8.31</v>
      </c>
      <c r="U153" s="4">
        <v>8.39</v>
      </c>
      <c r="V153" s="30">
        <v>2.4049999999999998</v>
      </c>
      <c r="W153" s="31">
        <v>24.667999999999999</v>
      </c>
      <c r="X153" s="4">
        <v>0.91769999999999996</v>
      </c>
      <c r="Y153" s="4" t="s">
        <v>17</v>
      </c>
      <c r="Z153" s="4">
        <v>8.31</v>
      </c>
      <c r="AA153" s="4">
        <v>8.3800000000000008</v>
      </c>
      <c r="AB153" s="30">
        <v>3.1419999999999999</v>
      </c>
      <c r="AC153" s="31">
        <v>32.226999999999997</v>
      </c>
      <c r="AD153" s="4">
        <v>0.92910000000000004</v>
      </c>
      <c r="AE153" s="4" t="s">
        <v>17</v>
      </c>
      <c r="AF153" s="4">
        <v>8.31</v>
      </c>
      <c r="AG153" s="4">
        <v>8.39</v>
      </c>
      <c r="AH153" s="30">
        <v>3.3039999999999998</v>
      </c>
      <c r="AI153" s="31">
        <v>33.884999999999998</v>
      </c>
      <c r="AJ153" s="4">
        <v>0.92959999999999998</v>
      </c>
      <c r="AK153" s="4" t="s">
        <v>17</v>
      </c>
      <c r="AL153" s="4">
        <v>8.31</v>
      </c>
      <c r="AM153" s="4">
        <v>8.39</v>
      </c>
      <c r="AN153" s="30">
        <v>3.266</v>
      </c>
      <c r="AO153" s="31">
        <v>33.497</v>
      </c>
      <c r="AP153" s="4">
        <v>0.92630000000000001</v>
      </c>
      <c r="AQ153" s="4" t="s">
        <v>17</v>
      </c>
      <c r="AR153" s="4">
        <v>8.31</v>
      </c>
      <c r="AS153" s="4">
        <v>8.39</v>
      </c>
      <c r="AT153" s="30">
        <v>3.5230000000000001</v>
      </c>
      <c r="AU153" s="31">
        <v>36.137</v>
      </c>
      <c r="AV153" s="4">
        <v>0.93020000000000003</v>
      </c>
      <c r="AW153" s="4" t="s">
        <v>17</v>
      </c>
      <c r="AX153" s="4">
        <v>8.31</v>
      </c>
      <c r="AY153" s="4">
        <v>8.39</v>
      </c>
      <c r="AZ153" s="30">
        <v>3.6859999999999999</v>
      </c>
      <c r="BA153" s="31">
        <v>37.804000000000002</v>
      </c>
      <c r="BB153" s="4">
        <v>0.92300000000000004</v>
      </c>
      <c r="BC153" s="4" t="s">
        <v>17</v>
      </c>
      <c r="BD153" s="4">
        <v>8.31</v>
      </c>
      <c r="BE153" s="4">
        <v>8.39</v>
      </c>
      <c r="BF153" s="30">
        <v>3.8679999999999999</v>
      </c>
      <c r="BG153" s="31">
        <v>39.667000000000002</v>
      </c>
      <c r="BH153" s="4">
        <v>0.92879999999999996</v>
      </c>
      <c r="BI153" s="4" t="s">
        <v>17</v>
      </c>
      <c r="BJ153" s="4">
        <v>8.31</v>
      </c>
      <c r="BK153" s="4">
        <v>8.39</v>
      </c>
      <c r="BL153" s="30">
        <v>3.9980000000000002</v>
      </c>
      <c r="BM153" s="31">
        <v>41.008000000000003</v>
      </c>
      <c r="BN153" s="4">
        <v>0.92059999999999997</v>
      </c>
      <c r="BO153" s="4" t="s">
        <v>17</v>
      </c>
      <c r="BP153" s="4">
        <v>8.31</v>
      </c>
      <c r="BQ153" s="4">
        <v>8.39</v>
      </c>
      <c r="BR153" s="30">
        <v>4.2320000000000002</v>
      </c>
      <c r="BS153" s="31">
        <v>43.41</v>
      </c>
      <c r="BT153" s="4">
        <v>0.91379999999999995</v>
      </c>
      <c r="BU153" s="4" t="s">
        <v>17</v>
      </c>
      <c r="BV153" s="4">
        <v>8.31</v>
      </c>
      <c r="BW153" s="4">
        <v>8.39</v>
      </c>
      <c r="BX153" s="30">
        <v>4.3239999999999998</v>
      </c>
      <c r="BY153" s="31">
        <v>44.347999999999999</v>
      </c>
      <c r="BZ153" s="4">
        <v>0.91610000000000003</v>
      </c>
      <c r="CA153" s="4" t="s">
        <v>17</v>
      </c>
    </row>
    <row r="154" spans="1:79" x14ac:dyDescent="0.25">
      <c r="A154" s="4" t="s">
        <v>22</v>
      </c>
      <c r="B154" s="4">
        <v>59</v>
      </c>
      <c r="C154" s="4">
        <v>69</v>
      </c>
      <c r="D154" s="4" t="s">
        <v>53</v>
      </c>
      <c r="E154" s="4">
        <v>5.03</v>
      </c>
      <c r="F154" s="4">
        <v>2</v>
      </c>
      <c r="G154" s="4">
        <v>9</v>
      </c>
      <c r="H154" s="4">
        <v>4.96</v>
      </c>
      <c r="I154" s="4">
        <v>5.18</v>
      </c>
      <c r="J154" s="30">
        <v>0.32</v>
      </c>
      <c r="K154" s="31">
        <v>4.7380000000000004</v>
      </c>
      <c r="L154" s="4">
        <v>0.8004</v>
      </c>
      <c r="M154" s="4" t="s">
        <v>16</v>
      </c>
      <c r="N154" s="4">
        <v>4.96</v>
      </c>
      <c r="O154" s="4">
        <v>5.18</v>
      </c>
      <c r="P154" s="30">
        <v>0.48699999999999999</v>
      </c>
      <c r="Q154" s="31">
        <v>7.2130000000000001</v>
      </c>
      <c r="R154" s="4">
        <v>0.79579999999999995</v>
      </c>
      <c r="S154" s="4" t="s">
        <v>16</v>
      </c>
      <c r="T154" s="4">
        <v>4.96</v>
      </c>
      <c r="U154" s="4">
        <v>5.18</v>
      </c>
      <c r="V154" s="30">
        <v>0.41399999999999998</v>
      </c>
      <c r="W154" s="31">
        <v>6.1269999999999998</v>
      </c>
      <c r="X154" s="4">
        <v>0.78210000000000002</v>
      </c>
      <c r="Y154" s="4" t="s">
        <v>16</v>
      </c>
      <c r="Z154" s="4">
        <v>4.96</v>
      </c>
      <c r="AA154" s="4">
        <v>5.18</v>
      </c>
      <c r="AB154" s="30">
        <v>0.81299999999999994</v>
      </c>
      <c r="AC154" s="31">
        <v>12.045</v>
      </c>
      <c r="AD154" s="4">
        <v>0.84809999999999997</v>
      </c>
      <c r="AE154" s="4" t="s">
        <v>16</v>
      </c>
      <c r="AF154" s="4">
        <v>4.96</v>
      </c>
      <c r="AG154" s="4">
        <v>5.17</v>
      </c>
      <c r="AH154" s="30">
        <v>0.85099999999999998</v>
      </c>
      <c r="AI154" s="31">
        <v>12.603999999999999</v>
      </c>
      <c r="AJ154" s="4">
        <v>0.85099999999999998</v>
      </c>
      <c r="AK154" s="4" t="s">
        <v>16</v>
      </c>
      <c r="AL154" s="4">
        <v>4.96</v>
      </c>
      <c r="AM154" s="4">
        <v>5.18</v>
      </c>
      <c r="AN154" s="30">
        <v>0.85099999999999998</v>
      </c>
      <c r="AO154" s="31">
        <v>12.606999999999999</v>
      </c>
      <c r="AP154" s="4">
        <v>0.82240000000000002</v>
      </c>
      <c r="AQ154" s="4" t="s">
        <v>16</v>
      </c>
      <c r="AR154" s="4">
        <v>4.96</v>
      </c>
      <c r="AS154" s="4">
        <v>5.18</v>
      </c>
      <c r="AT154" s="30">
        <v>1.143</v>
      </c>
      <c r="AU154" s="31">
        <v>16.931000000000001</v>
      </c>
      <c r="AV154" s="4">
        <v>0.79500000000000004</v>
      </c>
      <c r="AW154" s="4" t="s">
        <v>16</v>
      </c>
      <c r="AX154" s="4">
        <v>4.96</v>
      </c>
      <c r="AY154" s="4">
        <v>5.18</v>
      </c>
      <c r="AZ154" s="30">
        <v>1.153</v>
      </c>
      <c r="BA154" s="31">
        <v>17.082999999999998</v>
      </c>
      <c r="BB154" s="4">
        <v>0.8014</v>
      </c>
      <c r="BC154" s="4" t="s">
        <v>16</v>
      </c>
      <c r="BD154" s="4">
        <v>4.96</v>
      </c>
      <c r="BE154" s="4">
        <v>5.18</v>
      </c>
      <c r="BF154" s="30">
        <v>1.1579999999999999</v>
      </c>
      <c r="BG154" s="31">
        <v>17.154</v>
      </c>
      <c r="BH154" s="4">
        <v>0.77739999999999998</v>
      </c>
      <c r="BI154" s="4" t="s">
        <v>16</v>
      </c>
      <c r="BJ154" s="4">
        <v>4.96</v>
      </c>
      <c r="BK154" s="4">
        <v>5.18</v>
      </c>
      <c r="BL154" s="30">
        <v>1.8</v>
      </c>
      <c r="BM154" s="31">
        <v>26.661999999999999</v>
      </c>
      <c r="BN154" s="4">
        <v>0.83309999999999995</v>
      </c>
      <c r="BO154" s="4" t="s">
        <v>16</v>
      </c>
      <c r="BP154" s="4">
        <v>4.96</v>
      </c>
      <c r="BQ154" s="4">
        <v>5.18</v>
      </c>
      <c r="BR154" s="30">
        <v>1.8560000000000001</v>
      </c>
      <c r="BS154" s="31">
        <v>27.498000000000001</v>
      </c>
      <c r="BT154" s="4">
        <v>0.81089999999999995</v>
      </c>
      <c r="BU154" s="4" t="s">
        <v>16</v>
      </c>
      <c r="BV154" s="4">
        <v>4.96</v>
      </c>
      <c r="BW154" s="4">
        <v>5.18</v>
      </c>
      <c r="BX154" s="30">
        <v>1.9410000000000001</v>
      </c>
      <c r="BY154" s="31">
        <v>28.756</v>
      </c>
      <c r="BZ154" s="4">
        <v>0.80530000000000002</v>
      </c>
      <c r="CA154" s="4" t="s">
        <v>16</v>
      </c>
    </row>
    <row r="155" spans="1:79" x14ac:dyDescent="0.25">
      <c r="A155" s="4" t="s">
        <v>22</v>
      </c>
      <c r="B155" s="4">
        <v>59</v>
      </c>
      <c r="C155" s="4">
        <v>70</v>
      </c>
      <c r="D155" s="4" t="s">
        <v>54</v>
      </c>
      <c r="E155" s="4">
        <v>6.54</v>
      </c>
      <c r="F155" s="4">
        <v>2</v>
      </c>
      <c r="G155" s="4">
        <v>10</v>
      </c>
      <c r="H155" s="4">
        <v>6.6</v>
      </c>
      <c r="I155" s="4">
        <v>6.66</v>
      </c>
      <c r="J155" s="30">
        <v>0.217</v>
      </c>
      <c r="K155" s="31">
        <v>2.9</v>
      </c>
      <c r="L155" s="4">
        <v>0.9325</v>
      </c>
      <c r="M155" s="4" t="s">
        <v>17</v>
      </c>
      <c r="N155" s="4">
        <v>6.6</v>
      </c>
      <c r="O155" s="4">
        <v>6.66</v>
      </c>
      <c r="P155" s="30">
        <v>0.24299999999999999</v>
      </c>
      <c r="Q155" s="31">
        <v>3.2410000000000001</v>
      </c>
      <c r="R155" s="4">
        <v>0.91149999999999998</v>
      </c>
      <c r="S155" s="4" t="s">
        <v>17</v>
      </c>
      <c r="T155" s="4">
        <v>6.6</v>
      </c>
      <c r="U155" s="4">
        <v>6.66</v>
      </c>
      <c r="V155" s="30">
        <v>0.24</v>
      </c>
      <c r="W155" s="31">
        <v>3.1989999999999998</v>
      </c>
      <c r="X155" s="4">
        <v>0.91379999999999995</v>
      </c>
      <c r="Y155" s="4" t="s">
        <v>17</v>
      </c>
      <c r="Z155" s="4">
        <v>6.6</v>
      </c>
      <c r="AA155" s="4">
        <v>6.66</v>
      </c>
      <c r="AB155" s="30">
        <v>0.64600000000000002</v>
      </c>
      <c r="AC155" s="31">
        <v>8.609</v>
      </c>
      <c r="AD155" s="4">
        <v>0.88749999999999996</v>
      </c>
      <c r="AE155" s="4" t="s">
        <v>17</v>
      </c>
      <c r="AF155" s="4">
        <v>6.6</v>
      </c>
      <c r="AG155" s="4">
        <v>6.67</v>
      </c>
      <c r="AH155" s="30">
        <v>0.69199999999999995</v>
      </c>
      <c r="AI155" s="31">
        <v>9.2219999999999995</v>
      </c>
      <c r="AJ155" s="4">
        <v>0.93059999999999998</v>
      </c>
      <c r="AK155" s="4" t="s">
        <v>17</v>
      </c>
      <c r="AL155" s="4">
        <v>6.6</v>
      </c>
      <c r="AM155" s="4">
        <v>6.66</v>
      </c>
      <c r="AN155" s="30">
        <v>0.69199999999999995</v>
      </c>
      <c r="AO155" s="31">
        <v>9.2309999999999999</v>
      </c>
      <c r="AP155" s="4">
        <v>0.92349999999999999</v>
      </c>
      <c r="AQ155" s="4" t="s">
        <v>17</v>
      </c>
      <c r="AR155" s="4">
        <v>6.6</v>
      </c>
      <c r="AS155" s="4">
        <v>6.67</v>
      </c>
      <c r="AT155" s="30">
        <v>0.83299999999999996</v>
      </c>
      <c r="AU155" s="31">
        <v>11.106999999999999</v>
      </c>
      <c r="AV155" s="4">
        <v>0.92290000000000005</v>
      </c>
      <c r="AW155" s="4" t="s">
        <v>17</v>
      </c>
      <c r="AX155" s="4">
        <v>6.6</v>
      </c>
      <c r="AY155" s="4">
        <v>6.66</v>
      </c>
      <c r="AZ155" s="30">
        <v>0.86899999999999999</v>
      </c>
      <c r="BA155" s="31">
        <v>11.592000000000001</v>
      </c>
      <c r="BB155" s="4">
        <v>0.91300000000000003</v>
      </c>
      <c r="BC155" s="4" t="s">
        <v>17</v>
      </c>
      <c r="BD155" s="4">
        <v>6.6</v>
      </c>
      <c r="BE155" s="4">
        <v>6.66</v>
      </c>
      <c r="BF155" s="30">
        <v>0.94399999999999995</v>
      </c>
      <c r="BG155" s="31">
        <v>12.59</v>
      </c>
      <c r="BH155" s="4">
        <v>0.92569999999999997</v>
      </c>
      <c r="BI155" s="4" t="s">
        <v>17</v>
      </c>
      <c r="BJ155" s="4">
        <v>6.6</v>
      </c>
      <c r="BK155" s="4">
        <v>6.67</v>
      </c>
      <c r="BL155" s="30">
        <v>1.476</v>
      </c>
      <c r="BM155" s="31">
        <v>19.681000000000001</v>
      </c>
      <c r="BN155" s="4">
        <v>0.91779999999999995</v>
      </c>
      <c r="BO155" s="4" t="s">
        <v>17</v>
      </c>
      <c r="BP155" s="4">
        <v>6.6</v>
      </c>
      <c r="BQ155" s="4">
        <v>6.66</v>
      </c>
      <c r="BR155" s="30">
        <v>1.5609999999999999</v>
      </c>
      <c r="BS155" s="31">
        <v>20.806999999999999</v>
      </c>
      <c r="BT155" s="4">
        <v>0.91449999999999998</v>
      </c>
      <c r="BU155" s="4" t="s">
        <v>17</v>
      </c>
      <c r="BV155" s="4">
        <v>6.6</v>
      </c>
      <c r="BW155" s="4">
        <v>6.66</v>
      </c>
      <c r="BX155" s="30">
        <v>1.6040000000000001</v>
      </c>
      <c r="BY155" s="31">
        <v>21.385000000000002</v>
      </c>
      <c r="BZ155" s="4">
        <v>0.92159999999999997</v>
      </c>
      <c r="CA155" s="4" t="s">
        <v>17</v>
      </c>
    </row>
    <row r="156" spans="1:79" x14ac:dyDescent="0.25">
      <c r="A156" s="4" t="s">
        <v>22</v>
      </c>
      <c r="B156" s="4">
        <v>60</v>
      </c>
      <c r="C156" s="4">
        <v>69</v>
      </c>
      <c r="D156" s="4" t="s">
        <v>55</v>
      </c>
      <c r="E156" s="4">
        <v>3.57</v>
      </c>
      <c r="F156" s="4">
        <v>2</v>
      </c>
      <c r="G156" s="4">
        <v>8</v>
      </c>
      <c r="H156" s="4">
        <v>3.51</v>
      </c>
      <c r="I156" s="4">
        <v>3.76</v>
      </c>
      <c r="J156" s="30">
        <v>0.27100000000000002</v>
      </c>
      <c r="K156" s="31">
        <v>4.5129999999999999</v>
      </c>
      <c r="L156" s="4">
        <v>0.87290000000000001</v>
      </c>
      <c r="M156" s="4" t="s">
        <v>16</v>
      </c>
      <c r="N156" s="4">
        <v>3.51</v>
      </c>
      <c r="O156" s="4">
        <v>3.76</v>
      </c>
      <c r="P156" s="30">
        <v>0.32100000000000001</v>
      </c>
      <c r="Q156" s="31">
        <v>5.3550000000000004</v>
      </c>
      <c r="R156" s="4">
        <v>0.87649999999999995</v>
      </c>
      <c r="S156" s="4" t="s">
        <v>16</v>
      </c>
      <c r="T156" s="4">
        <v>3.51</v>
      </c>
      <c r="U156" s="4">
        <v>3.76</v>
      </c>
      <c r="V156" s="30">
        <v>0.249</v>
      </c>
      <c r="W156" s="31">
        <v>4.149</v>
      </c>
      <c r="X156" s="4">
        <v>0.85699999999999998</v>
      </c>
      <c r="Y156" s="4" t="s">
        <v>16</v>
      </c>
      <c r="Z156" s="4">
        <v>3.51</v>
      </c>
      <c r="AA156" s="4">
        <v>3.76</v>
      </c>
      <c r="AB156" s="30">
        <v>0.76200000000000001</v>
      </c>
      <c r="AC156" s="31">
        <v>12.692</v>
      </c>
      <c r="AD156" s="4">
        <v>0.86480000000000001</v>
      </c>
      <c r="AE156" s="4" t="s">
        <v>16</v>
      </c>
      <c r="AF156" s="4">
        <v>3.51</v>
      </c>
      <c r="AG156" s="4">
        <v>3.75</v>
      </c>
      <c r="AH156" s="30">
        <v>0.82099999999999995</v>
      </c>
      <c r="AI156" s="31">
        <v>13.68</v>
      </c>
      <c r="AJ156" s="4">
        <v>0.86650000000000005</v>
      </c>
      <c r="AK156" s="4" t="s">
        <v>16</v>
      </c>
      <c r="AL156" s="4">
        <v>3.51</v>
      </c>
      <c r="AM156" s="4">
        <v>3.76</v>
      </c>
      <c r="AN156" s="30">
        <v>0.82099999999999995</v>
      </c>
      <c r="AO156" s="31">
        <v>13.676</v>
      </c>
      <c r="AP156" s="4">
        <v>0.85360000000000003</v>
      </c>
      <c r="AQ156" s="4" t="s">
        <v>16</v>
      </c>
      <c r="AR156" s="4">
        <v>3.51</v>
      </c>
      <c r="AS156" s="4">
        <v>3.76</v>
      </c>
      <c r="AT156" s="30">
        <v>1.028</v>
      </c>
      <c r="AU156" s="31">
        <v>17.129000000000001</v>
      </c>
      <c r="AV156" s="4">
        <v>0.85650000000000004</v>
      </c>
      <c r="AW156" s="4" t="s">
        <v>16</v>
      </c>
      <c r="AX156" s="4">
        <v>3.51</v>
      </c>
      <c r="AY156" s="4">
        <v>3.76</v>
      </c>
      <c r="AZ156" s="30">
        <v>0.95199999999999996</v>
      </c>
      <c r="BA156" s="31">
        <v>15.874000000000001</v>
      </c>
      <c r="BB156" s="4">
        <v>0.82669999999999999</v>
      </c>
      <c r="BC156" s="4" t="s">
        <v>16</v>
      </c>
      <c r="BD156" s="4">
        <v>3.51</v>
      </c>
      <c r="BE156" s="4">
        <v>3.76</v>
      </c>
      <c r="BF156" s="30">
        <v>1.0069999999999999</v>
      </c>
      <c r="BG156" s="31">
        <v>16.783000000000001</v>
      </c>
      <c r="BH156" s="4">
        <v>0.82389999999999997</v>
      </c>
      <c r="BI156" s="4" t="s">
        <v>16</v>
      </c>
      <c r="BJ156" s="4">
        <v>3.51</v>
      </c>
      <c r="BK156" s="4">
        <v>3.76</v>
      </c>
      <c r="BL156" s="30">
        <v>1.4490000000000001</v>
      </c>
      <c r="BM156" s="31">
        <v>24.152999999999999</v>
      </c>
      <c r="BN156" s="4">
        <v>0.80110000000000003</v>
      </c>
      <c r="BO156" s="4" t="s">
        <v>16</v>
      </c>
      <c r="BP156" s="4">
        <v>3.51</v>
      </c>
      <c r="BQ156" s="4">
        <v>3.76</v>
      </c>
      <c r="BR156" s="30">
        <v>1.512</v>
      </c>
      <c r="BS156" s="31">
        <v>25.207999999999998</v>
      </c>
      <c r="BT156" s="4">
        <v>0.78620000000000001</v>
      </c>
      <c r="BU156" s="4" t="s">
        <v>16</v>
      </c>
      <c r="BV156" s="4">
        <v>3.51</v>
      </c>
      <c r="BW156" s="4">
        <v>3.76</v>
      </c>
      <c r="BX156" s="30">
        <v>1.484</v>
      </c>
      <c r="BY156" s="31">
        <v>24.734999999999999</v>
      </c>
      <c r="BZ156" s="4">
        <v>0.68320000000000003</v>
      </c>
      <c r="CA156" s="4" t="s">
        <v>16</v>
      </c>
    </row>
    <row r="157" spans="1:79" x14ac:dyDescent="0.25">
      <c r="A157" s="4" t="s">
        <v>22</v>
      </c>
      <c r="B157" s="4">
        <v>60</v>
      </c>
      <c r="C157" s="4">
        <v>70</v>
      </c>
      <c r="D157" s="4" t="s">
        <v>56</v>
      </c>
      <c r="E157" s="4">
        <v>5.29</v>
      </c>
      <c r="F157" s="4">
        <v>1</v>
      </c>
      <c r="G157" s="4">
        <v>9</v>
      </c>
      <c r="H157" s="4">
        <v>5.19</v>
      </c>
      <c r="I157" s="4">
        <v>5.48</v>
      </c>
      <c r="J157" s="30">
        <v>0.25</v>
      </c>
      <c r="K157" s="31">
        <v>3.7</v>
      </c>
      <c r="L157" s="4">
        <v>0.88600000000000001</v>
      </c>
      <c r="M157" s="4" t="s">
        <v>16</v>
      </c>
      <c r="N157" s="4">
        <v>5.19</v>
      </c>
      <c r="O157" s="4">
        <v>5.48</v>
      </c>
      <c r="P157" s="30">
        <v>0.26900000000000002</v>
      </c>
      <c r="Q157" s="31">
        <v>3.99</v>
      </c>
      <c r="R157" s="4">
        <v>0.86250000000000004</v>
      </c>
      <c r="S157" s="4" t="s">
        <v>16</v>
      </c>
      <c r="T157" s="4">
        <v>5.19</v>
      </c>
      <c r="U157" s="4">
        <v>5.48</v>
      </c>
      <c r="V157" s="30">
        <v>0.20499999999999999</v>
      </c>
      <c r="W157" s="31">
        <v>3.04</v>
      </c>
      <c r="X157" s="4">
        <v>0.83730000000000004</v>
      </c>
      <c r="Y157" s="4" t="s">
        <v>16</v>
      </c>
      <c r="Z157" s="4">
        <v>5.18</v>
      </c>
      <c r="AA157" s="4">
        <v>5.48</v>
      </c>
      <c r="AB157" s="30">
        <v>0.61399999999999999</v>
      </c>
      <c r="AC157" s="31">
        <v>9.1020000000000003</v>
      </c>
      <c r="AD157" s="4">
        <v>0.88290000000000002</v>
      </c>
      <c r="AE157" s="4" t="s">
        <v>16</v>
      </c>
      <c r="AF157" s="4">
        <v>5.18</v>
      </c>
      <c r="AG157" s="4">
        <v>5.48</v>
      </c>
      <c r="AH157" s="30">
        <v>0.64100000000000001</v>
      </c>
      <c r="AI157" s="31">
        <v>9.5020000000000007</v>
      </c>
      <c r="AJ157" s="4">
        <v>0.85970000000000002</v>
      </c>
      <c r="AK157" s="4" t="s">
        <v>16</v>
      </c>
      <c r="AL157" s="4">
        <v>5.19</v>
      </c>
      <c r="AM157" s="4">
        <v>5.48</v>
      </c>
      <c r="AN157" s="30">
        <v>0.69899999999999995</v>
      </c>
      <c r="AO157" s="31">
        <v>10.348000000000001</v>
      </c>
      <c r="AP157" s="4">
        <v>0.84630000000000005</v>
      </c>
      <c r="AQ157" s="4" t="s">
        <v>16</v>
      </c>
      <c r="AR157" s="4">
        <v>5.19</v>
      </c>
      <c r="AS157" s="4">
        <v>5.48</v>
      </c>
      <c r="AT157" s="30">
        <v>0.77800000000000002</v>
      </c>
      <c r="AU157" s="31">
        <v>11.53</v>
      </c>
      <c r="AV157" s="4">
        <v>0.90290000000000004</v>
      </c>
      <c r="AW157" s="4" t="s">
        <v>16</v>
      </c>
      <c r="AX157" s="4">
        <v>5.19</v>
      </c>
      <c r="AY157" s="4">
        <v>5.48</v>
      </c>
      <c r="AZ157" s="30">
        <v>0.84099999999999997</v>
      </c>
      <c r="BA157" s="31">
        <v>12.465</v>
      </c>
      <c r="BB157" s="4">
        <v>0.87419999999999998</v>
      </c>
      <c r="BC157" s="4" t="s">
        <v>16</v>
      </c>
      <c r="BD157" s="4">
        <v>5.19</v>
      </c>
      <c r="BE157" s="4">
        <v>5.48</v>
      </c>
      <c r="BF157" s="30">
        <v>0.85799999999999998</v>
      </c>
      <c r="BG157" s="31">
        <v>12.714</v>
      </c>
      <c r="BH157" s="4">
        <v>0.8538</v>
      </c>
      <c r="BI157" s="4" t="s">
        <v>16</v>
      </c>
      <c r="BJ157" s="4">
        <v>5.19</v>
      </c>
      <c r="BK157" s="4">
        <v>5.48</v>
      </c>
      <c r="BL157" s="30">
        <v>1.393</v>
      </c>
      <c r="BM157" s="31">
        <v>20.634</v>
      </c>
      <c r="BN157" s="4">
        <v>0.88300000000000001</v>
      </c>
      <c r="BO157" s="4" t="s">
        <v>16</v>
      </c>
      <c r="BP157" s="4">
        <v>5.19</v>
      </c>
      <c r="BQ157" s="4">
        <v>5.48</v>
      </c>
      <c r="BR157" s="30">
        <v>1.32</v>
      </c>
      <c r="BS157" s="31">
        <v>19.556999999999999</v>
      </c>
      <c r="BT157" s="4">
        <v>0.86739999999999995</v>
      </c>
      <c r="BU157" s="4" t="s">
        <v>16</v>
      </c>
      <c r="BV157" s="4">
        <v>5.19</v>
      </c>
      <c r="BW157" s="4">
        <v>5.48</v>
      </c>
      <c r="BX157" s="30">
        <v>1.502</v>
      </c>
      <c r="BY157" s="31">
        <v>22.251000000000001</v>
      </c>
      <c r="BZ157" s="4">
        <v>0.86699999999999999</v>
      </c>
      <c r="CA157" s="4" t="s">
        <v>16</v>
      </c>
    </row>
    <row r="158" spans="1:79" x14ac:dyDescent="0.25">
      <c r="A158" s="4" t="s">
        <v>22</v>
      </c>
      <c r="B158" s="4">
        <v>71</v>
      </c>
      <c r="C158" s="4">
        <v>76</v>
      </c>
      <c r="D158" s="4" t="s">
        <v>57</v>
      </c>
      <c r="E158" s="4">
        <v>10.59</v>
      </c>
      <c r="F158" s="4">
        <v>1</v>
      </c>
      <c r="G158" s="4">
        <v>4</v>
      </c>
      <c r="H158" s="4">
        <v>10.65</v>
      </c>
      <c r="I158" s="4">
        <v>10.67</v>
      </c>
      <c r="J158" s="30">
        <v>5.5E-2</v>
      </c>
      <c r="K158" s="31">
        <v>1.821</v>
      </c>
      <c r="L158" s="4">
        <v>0.90839999999999999</v>
      </c>
      <c r="M158" s="4" t="s">
        <v>16</v>
      </c>
      <c r="N158" s="4">
        <v>10.65</v>
      </c>
      <c r="O158" s="4">
        <v>10.67</v>
      </c>
      <c r="P158" s="30">
        <v>0.01</v>
      </c>
      <c r="Q158" s="31">
        <v>0.318</v>
      </c>
      <c r="R158" s="4">
        <v>0.93059999999999998</v>
      </c>
      <c r="S158" s="4" t="s">
        <v>16</v>
      </c>
      <c r="T158" s="4">
        <v>10.65</v>
      </c>
      <c r="U158" s="4">
        <v>10.67</v>
      </c>
      <c r="V158" s="30">
        <v>0.01</v>
      </c>
      <c r="W158" s="31">
        <v>0.34</v>
      </c>
      <c r="X158" s="4">
        <v>0.92330000000000001</v>
      </c>
      <c r="Y158" s="4" t="s">
        <v>16</v>
      </c>
      <c r="Z158" s="4">
        <v>10.65</v>
      </c>
      <c r="AA158" s="4">
        <v>10.68</v>
      </c>
      <c r="AB158" s="30">
        <v>8.9999999999999993E-3</v>
      </c>
      <c r="AC158" s="31">
        <v>0.316</v>
      </c>
      <c r="AD158" s="4">
        <v>0.9294</v>
      </c>
      <c r="AE158" s="4" t="s">
        <v>16</v>
      </c>
      <c r="AF158" s="4">
        <v>10.65</v>
      </c>
      <c r="AG158" s="4">
        <v>10.67</v>
      </c>
      <c r="AH158" s="30">
        <v>1.4999999999999999E-2</v>
      </c>
      <c r="AI158" s="31">
        <v>0.48599999999999999</v>
      </c>
      <c r="AJ158" s="4">
        <v>0.93359999999999999</v>
      </c>
      <c r="AK158" s="4" t="s">
        <v>16</v>
      </c>
      <c r="AL158" s="4">
        <v>10.65</v>
      </c>
      <c r="AM158" s="4">
        <v>10.67</v>
      </c>
      <c r="AN158" s="30">
        <v>0.02</v>
      </c>
      <c r="AO158" s="31">
        <v>0.65</v>
      </c>
      <c r="AP158" s="4">
        <v>0.91820000000000002</v>
      </c>
      <c r="AQ158" s="4" t="s">
        <v>16</v>
      </c>
      <c r="AR158" s="4">
        <v>10.65</v>
      </c>
      <c r="AS158" s="4">
        <v>10.67</v>
      </c>
      <c r="AT158" s="30">
        <v>2.8000000000000001E-2</v>
      </c>
      <c r="AU158" s="31">
        <v>0.92100000000000004</v>
      </c>
      <c r="AV158" s="4">
        <v>0.92889999999999995</v>
      </c>
      <c r="AW158" s="4" t="s">
        <v>16</v>
      </c>
      <c r="AX158" s="4">
        <v>10.64</v>
      </c>
      <c r="AY158" s="4">
        <v>10.67</v>
      </c>
      <c r="AZ158" s="30">
        <v>2.5000000000000001E-2</v>
      </c>
      <c r="BA158" s="31">
        <v>0.82799999999999996</v>
      </c>
      <c r="BB158" s="4">
        <v>0.93740000000000001</v>
      </c>
      <c r="BC158" s="4" t="s">
        <v>16</v>
      </c>
      <c r="BD158" s="4">
        <v>10.65</v>
      </c>
      <c r="BE158" s="4">
        <v>10.67</v>
      </c>
      <c r="BF158" s="30">
        <v>3.4000000000000002E-2</v>
      </c>
      <c r="BG158" s="31">
        <v>1.1200000000000001</v>
      </c>
      <c r="BH158" s="4">
        <v>0.93479999999999996</v>
      </c>
      <c r="BI158" s="4" t="s">
        <v>16</v>
      </c>
      <c r="BJ158" s="4">
        <v>10.65</v>
      </c>
      <c r="BK158" s="4">
        <v>10.67</v>
      </c>
      <c r="BL158" s="30">
        <v>5.8000000000000003E-2</v>
      </c>
      <c r="BM158" s="31">
        <v>1.9339999999999999</v>
      </c>
      <c r="BN158" s="4">
        <v>0.91769999999999996</v>
      </c>
      <c r="BO158" s="4" t="s">
        <v>16</v>
      </c>
      <c r="BP158" s="4">
        <v>10.65</v>
      </c>
      <c r="BQ158" s="4">
        <v>10.67</v>
      </c>
      <c r="BR158" s="30">
        <v>6.2E-2</v>
      </c>
      <c r="BS158" s="31">
        <v>2.0819999999999999</v>
      </c>
      <c r="BT158" s="4">
        <v>0.92169999999999996</v>
      </c>
      <c r="BU158" s="4" t="s">
        <v>16</v>
      </c>
      <c r="BV158" s="4">
        <v>10.65</v>
      </c>
      <c r="BW158" s="4">
        <v>10.67</v>
      </c>
      <c r="BX158" s="30">
        <v>6.6000000000000003E-2</v>
      </c>
      <c r="BY158" s="31">
        <v>2.2069999999999999</v>
      </c>
      <c r="BZ158" s="4">
        <v>0.91810000000000003</v>
      </c>
      <c r="CA158" s="4" t="s">
        <v>16</v>
      </c>
    </row>
    <row r="159" spans="1:79" x14ac:dyDescent="0.25">
      <c r="A159" s="4" t="s">
        <v>22</v>
      </c>
      <c r="B159" s="4">
        <v>77</v>
      </c>
      <c r="C159" s="4">
        <v>84</v>
      </c>
      <c r="D159" s="4" t="s">
        <v>58</v>
      </c>
      <c r="E159" s="4">
        <v>6.28</v>
      </c>
      <c r="F159" s="4">
        <v>2</v>
      </c>
      <c r="G159" s="4">
        <v>6</v>
      </c>
      <c r="H159" s="4">
        <v>5.94</v>
      </c>
      <c r="I159" s="4">
        <v>6.22</v>
      </c>
      <c r="J159" s="30">
        <v>1.3480000000000001</v>
      </c>
      <c r="K159" s="31">
        <v>29.952000000000002</v>
      </c>
      <c r="L159" s="4">
        <v>0.85270000000000001</v>
      </c>
      <c r="M159" s="4" t="s">
        <v>16</v>
      </c>
      <c r="N159" s="4">
        <v>5.94</v>
      </c>
      <c r="O159" s="4">
        <v>6.22</v>
      </c>
      <c r="P159" s="30">
        <v>1.3520000000000001</v>
      </c>
      <c r="Q159" s="31">
        <v>30.042999999999999</v>
      </c>
      <c r="R159" s="4">
        <v>0.87129999999999996</v>
      </c>
      <c r="S159" s="4" t="s">
        <v>16</v>
      </c>
      <c r="T159" s="4">
        <v>5.94</v>
      </c>
      <c r="U159" s="4">
        <v>6.22</v>
      </c>
      <c r="V159" s="30">
        <v>1.3120000000000001</v>
      </c>
      <c r="W159" s="31">
        <v>29.166</v>
      </c>
      <c r="X159" s="4">
        <v>0.85050000000000003</v>
      </c>
      <c r="Y159" s="4" t="s">
        <v>16</v>
      </c>
      <c r="Z159" s="4">
        <v>5.94</v>
      </c>
      <c r="AA159" s="4">
        <v>6.22</v>
      </c>
      <c r="AB159" s="30">
        <v>1.9850000000000001</v>
      </c>
      <c r="AC159" s="31">
        <v>44.100999999999999</v>
      </c>
      <c r="AD159" s="4">
        <v>0.8669</v>
      </c>
      <c r="AE159" s="4" t="s">
        <v>16</v>
      </c>
      <c r="AF159" s="4">
        <v>5.95</v>
      </c>
      <c r="AG159" s="4">
        <v>6.22</v>
      </c>
      <c r="AH159" s="30">
        <v>2.0190000000000001</v>
      </c>
      <c r="AI159" s="31">
        <v>44.874000000000002</v>
      </c>
      <c r="AJ159" s="4">
        <v>0.86739999999999995</v>
      </c>
      <c r="AK159" s="4" t="s">
        <v>16</v>
      </c>
      <c r="AL159" s="4">
        <v>5.94</v>
      </c>
      <c r="AM159" s="4">
        <v>6.22</v>
      </c>
      <c r="AN159" s="30">
        <v>2.0409999999999999</v>
      </c>
      <c r="AO159" s="31">
        <v>45.347000000000001</v>
      </c>
      <c r="AP159" s="4">
        <v>0.87390000000000001</v>
      </c>
      <c r="AQ159" s="4" t="s">
        <v>16</v>
      </c>
      <c r="AR159" s="4">
        <v>5.94</v>
      </c>
      <c r="AS159" s="4">
        <v>6.21</v>
      </c>
      <c r="AT159" s="30">
        <v>2.4129999999999998</v>
      </c>
      <c r="AU159" s="31">
        <v>53.616999999999997</v>
      </c>
      <c r="AV159" s="4">
        <v>0.87070000000000003</v>
      </c>
      <c r="AW159" s="4" t="s">
        <v>16</v>
      </c>
      <c r="AX159" s="4">
        <v>5.94</v>
      </c>
      <c r="AY159" s="4">
        <v>6.22</v>
      </c>
      <c r="AZ159" s="30">
        <v>2.5030000000000001</v>
      </c>
      <c r="BA159" s="31">
        <v>55.616</v>
      </c>
      <c r="BB159" s="4">
        <v>0.8619</v>
      </c>
      <c r="BC159" s="4" t="s">
        <v>16</v>
      </c>
      <c r="BD159" s="4">
        <v>5.94</v>
      </c>
      <c r="BE159" s="4">
        <v>6.22</v>
      </c>
      <c r="BF159" s="30">
        <v>2.4969999999999999</v>
      </c>
      <c r="BG159" s="31">
        <v>55.494999999999997</v>
      </c>
      <c r="BH159" s="4">
        <v>0.86560000000000004</v>
      </c>
      <c r="BI159" s="4" t="s">
        <v>16</v>
      </c>
      <c r="BJ159" s="4">
        <v>5.94</v>
      </c>
      <c r="BK159" s="4">
        <v>6.22</v>
      </c>
      <c r="BL159" s="30">
        <v>2.8039999999999998</v>
      </c>
      <c r="BM159" s="31">
        <v>62.31</v>
      </c>
      <c r="BN159" s="4">
        <v>0.86119999999999997</v>
      </c>
      <c r="BO159" s="4" t="s">
        <v>16</v>
      </c>
      <c r="BP159" s="4">
        <v>5.94</v>
      </c>
      <c r="BQ159" s="4">
        <v>6.22</v>
      </c>
      <c r="BR159" s="30">
        <v>2.87</v>
      </c>
      <c r="BS159" s="31">
        <v>63.767000000000003</v>
      </c>
      <c r="BT159" s="4">
        <v>0.86760000000000004</v>
      </c>
      <c r="BU159" s="4" t="s">
        <v>16</v>
      </c>
      <c r="BV159" s="4">
        <v>5.94</v>
      </c>
      <c r="BW159" s="4">
        <v>6.22</v>
      </c>
      <c r="BX159" s="30">
        <v>2.9430000000000001</v>
      </c>
      <c r="BY159" s="31">
        <v>65.391999999999996</v>
      </c>
      <c r="BZ159" s="4">
        <v>0.84599999999999997</v>
      </c>
      <c r="CA159" s="4" t="s">
        <v>16</v>
      </c>
    </row>
    <row r="160" spans="1:79" x14ac:dyDescent="0.25">
      <c r="A160" s="4" t="s">
        <v>22</v>
      </c>
      <c r="B160" s="4">
        <v>79</v>
      </c>
      <c r="C160" s="4">
        <v>84</v>
      </c>
      <c r="D160" s="4" t="s">
        <v>59</v>
      </c>
      <c r="E160" s="4">
        <v>6.27</v>
      </c>
      <c r="F160" s="4">
        <v>1</v>
      </c>
      <c r="G160" s="4">
        <v>4</v>
      </c>
      <c r="H160" s="4">
        <v>6.33</v>
      </c>
      <c r="I160" s="4">
        <v>6.4</v>
      </c>
      <c r="J160" s="30">
        <v>1.2509999999999999</v>
      </c>
      <c r="K160" s="31">
        <v>41.686999999999998</v>
      </c>
      <c r="L160" s="4">
        <v>0.92510000000000003</v>
      </c>
      <c r="M160" s="4" t="s">
        <v>16</v>
      </c>
      <c r="N160" s="4">
        <v>6.33</v>
      </c>
      <c r="O160" s="4">
        <v>6.4</v>
      </c>
      <c r="P160" s="30">
        <v>1.3109999999999999</v>
      </c>
      <c r="Q160" s="31">
        <v>43.695</v>
      </c>
      <c r="R160" s="4">
        <v>0.89439999999999997</v>
      </c>
      <c r="S160" s="4" t="s">
        <v>16</v>
      </c>
      <c r="T160" s="4">
        <v>6.33</v>
      </c>
      <c r="U160" s="4">
        <v>6.4</v>
      </c>
      <c r="V160" s="30">
        <v>1.212</v>
      </c>
      <c r="W160" s="31">
        <v>40.396000000000001</v>
      </c>
      <c r="X160" s="4">
        <v>0.90590000000000004</v>
      </c>
      <c r="Y160" s="4" t="s">
        <v>16</v>
      </c>
      <c r="Z160" s="4">
        <v>6.33</v>
      </c>
      <c r="AA160" s="4">
        <v>6.39</v>
      </c>
      <c r="AB160" s="30">
        <v>1.8839999999999999</v>
      </c>
      <c r="AC160" s="31">
        <v>62.79</v>
      </c>
      <c r="AD160" s="4">
        <v>0.93510000000000004</v>
      </c>
      <c r="AE160" s="4" t="s">
        <v>16</v>
      </c>
      <c r="AF160" s="4">
        <v>6.33</v>
      </c>
      <c r="AG160" s="4">
        <v>6.4</v>
      </c>
      <c r="AH160" s="30">
        <v>1.958</v>
      </c>
      <c r="AI160" s="31">
        <v>65.281000000000006</v>
      </c>
      <c r="AJ160" s="4">
        <v>0.92349999999999999</v>
      </c>
      <c r="AK160" s="4" t="s">
        <v>16</v>
      </c>
      <c r="AL160" s="4">
        <v>6.33</v>
      </c>
      <c r="AM160" s="4">
        <v>6.4</v>
      </c>
      <c r="AN160" s="30">
        <v>1.9590000000000001</v>
      </c>
      <c r="AO160" s="31">
        <v>65.290000000000006</v>
      </c>
      <c r="AP160" s="4">
        <v>0.89470000000000005</v>
      </c>
      <c r="AQ160" s="4" t="s">
        <v>16</v>
      </c>
      <c r="AR160" s="4">
        <v>6.33</v>
      </c>
      <c r="AS160" s="4">
        <v>6.4</v>
      </c>
      <c r="AT160" s="30">
        <v>2.0910000000000002</v>
      </c>
      <c r="AU160" s="31">
        <v>69.706999999999994</v>
      </c>
      <c r="AV160" s="4">
        <v>0.91520000000000001</v>
      </c>
      <c r="AW160" s="4" t="s">
        <v>16</v>
      </c>
      <c r="AX160" s="4">
        <v>6.33</v>
      </c>
      <c r="AY160" s="4">
        <v>6.4</v>
      </c>
      <c r="AZ160" s="30">
        <v>2.1680000000000001</v>
      </c>
      <c r="BA160" s="31">
        <v>72.277000000000001</v>
      </c>
      <c r="BB160" s="4">
        <v>0.92169999999999996</v>
      </c>
      <c r="BC160" s="4" t="s">
        <v>16</v>
      </c>
      <c r="BD160" s="4">
        <v>6.33</v>
      </c>
      <c r="BE160" s="4">
        <v>6.4</v>
      </c>
      <c r="BF160" s="30">
        <v>2.2000000000000002</v>
      </c>
      <c r="BG160" s="31">
        <v>73.322000000000003</v>
      </c>
      <c r="BH160" s="4">
        <v>0.91249999999999998</v>
      </c>
      <c r="BI160" s="4" t="s">
        <v>16</v>
      </c>
      <c r="BJ160" s="4">
        <v>6.33</v>
      </c>
      <c r="BK160" s="4">
        <v>6.4</v>
      </c>
      <c r="BL160" s="30">
        <v>2.0840000000000001</v>
      </c>
      <c r="BM160" s="31">
        <v>69.451999999999998</v>
      </c>
      <c r="BN160" s="4">
        <v>0.90849999999999997</v>
      </c>
      <c r="BO160" s="4" t="s">
        <v>16</v>
      </c>
      <c r="BP160" s="4">
        <v>6.33</v>
      </c>
      <c r="BQ160" s="4">
        <v>6.4</v>
      </c>
      <c r="BR160" s="30">
        <v>2.153</v>
      </c>
      <c r="BS160" s="31">
        <v>71.763000000000005</v>
      </c>
      <c r="BT160" s="4">
        <v>0.90459999999999996</v>
      </c>
      <c r="BU160" s="4" t="s">
        <v>16</v>
      </c>
      <c r="BV160" s="4">
        <v>6.33</v>
      </c>
      <c r="BW160" s="4">
        <v>6.4</v>
      </c>
      <c r="BX160" s="30">
        <v>2.1560000000000001</v>
      </c>
      <c r="BY160" s="31">
        <v>71.882999999999996</v>
      </c>
      <c r="BZ160" s="4">
        <v>0.91690000000000005</v>
      </c>
      <c r="CA160" s="4" t="s">
        <v>16</v>
      </c>
    </row>
    <row r="161" spans="1:79" x14ac:dyDescent="0.25">
      <c r="A161" s="4" t="s">
        <v>22</v>
      </c>
      <c r="B161" s="4">
        <v>79</v>
      </c>
      <c r="C161" s="4">
        <v>86</v>
      </c>
      <c r="D161" s="4" t="s">
        <v>60</v>
      </c>
      <c r="E161" s="4">
        <v>6.06</v>
      </c>
      <c r="F161" s="4">
        <v>1</v>
      </c>
      <c r="G161" s="4">
        <v>6</v>
      </c>
      <c r="H161" s="4">
        <v>6.09</v>
      </c>
      <c r="I161" s="4">
        <v>6.23</v>
      </c>
      <c r="J161" s="30">
        <v>2.1360000000000001</v>
      </c>
      <c r="K161" s="31">
        <v>47.462000000000003</v>
      </c>
      <c r="L161" s="4">
        <v>0.91849999999999998</v>
      </c>
      <c r="M161" s="4" t="s">
        <v>17</v>
      </c>
      <c r="N161" s="4">
        <v>6.09</v>
      </c>
      <c r="O161" s="4">
        <v>6.23</v>
      </c>
      <c r="P161" s="30">
        <v>2.133</v>
      </c>
      <c r="Q161" s="31">
        <v>47.408000000000001</v>
      </c>
      <c r="R161" s="4">
        <v>0.89649999999999996</v>
      </c>
      <c r="S161" s="4" t="s">
        <v>16</v>
      </c>
      <c r="T161" s="4">
        <v>6.09</v>
      </c>
      <c r="U161" s="4">
        <v>6.23</v>
      </c>
      <c r="V161" s="30">
        <v>2.032</v>
      </c>
      <c r="W161" s="31">
        <v>45.15</v>
      </c>
      <c r="X161" s="4">
        <v>0.89410000000000001</v>
      </c>
      <c r="Y161" s="4" t="s">
        <v>16</v>
      </c>
      <c r="Z161" s="4">
        <v>6.09</v>
      </c>
      <c r="AA161" s="4">
        <v>6.23</v>
      </c>
      <c r="AB161" s="30">
        <v>2.8439999999999999</v>
      </c>
      <c r="AC161" s="31">
        <v>63.198</v>
      </c>
      <c r="AD161" s="4">
        <v>0.90049999999999997</v>
      </c>
      <c r="AE161" s="4" t="s">
        <v>16</v>
      </c>
      <c r="AF161" s="4">
        <v>6.1</v>
      </c>
      <c r="AG161" s="4">
        <v>6.23</v>
      </c>
      <c r="AH161" s="30">
        <v>2.8759999999999999</v>
      </c>
      <c r="AI161" s="31">
        <v>63.901000000000003</v>
      </c>
      <c r="AJ161" s="4">
        <v>0.89629999999999999</v>
      </c>
      <c r="AK161" s="4" t="s">
        <v>17</v>
      </c>
      <c r="AL161" s="4">
        <v>6.09</v>
      </c>
      <c r="AM161" s="4">
        <v>6.23</v>
      </c>
      <c r="AN161" s="30">
        <v>2.8</v>
      </c>
      <c r="AO161" s="31">
        <v>62.228999999999999</v>
      </c>
      <c r="AP161" s="4">
        <v>0.88770000000000004</v>
      </c>
      <c r="AQ161" s="4" t="s">
        <v>16</v>
      </c>
      <c r="AR161" s="4">
        <v>6.09</v>
      </c>
      <c r="AS161" s="4">
        <v>6.22</v>
      </c>
      <c r="AT161" s="30">
        <v>2.9260000000000002</v>
      </c>
      <c r="AU161" s="31">
        <v>65.033000000000001</v>
      </c>
      <c r="AV161" s="4">
        <v>0.90639999999999998</v>
      </c>
      <c r="AW161" s="4" t="s">
        <v>17</v>
      </c>
      <c r="AX161" s="4">
        <v>6.09</v>
      </c>
      <c r="AY161" s="4">
        <v>6.23</v>
      </c>
      <c r="AZ161" s="30">
        <v>3.0470000000000002</v>
      </c>
      <c r="BA161" s="31">
        <v>67.721999999999994</v>
      </c>
      <c r="BB161" s="4">
        <v>0.89559999999999995</v>
      </c>
      <c r="BC161" s="4" t="s">
        <v>17</v>
      </c>
      <c r="BD161" s="4">
        <v>6.09</v>
      </c>
      <c r="BE161" s="4">
        <v>6.23</v>
      </c>
      <c r="BF161" s="30">
        <v>3.052</v>
      </c>
      <c r="BG161" s="31">
        <v>67.825999999999993</v>
      </c>
      <c r="BH161" s="4">
        <v>0.91139999999999999</v>
      </c>
      <c r="BI161" s="4" t="s">
        <v>17</v>
      </c>
      <c r="BJ161" s="4">
        <v>6.09</v>
      </c>
      <c r="BK161" s="4">
        <v>6.23</v>
      </c>
      <c r="BL161" s="30">
        <v>2.968</v>
      </c>
      <c r="BM161" s="31">
        <v>65.950999999999993</v>
      </c>
      <c r="BN161" s="4">
        <v>0.90180000000000005</v>
      </c>
      <c r="BO161" s="4" t="s">
        <v>17</v>
      </c>
      <c r="BP161" s="4">
        <v>6.09</v>
      </c>
      <c r="BQ161" s="4">
        <v>6.23</v>
      </c>
      <c r="BR161" s="30">
        <v>3.0219999999999998</v>
      </c>
      <c r="BS161" s="31">
        <v>67.153999999999996</v>
      </c>
      <c r="BT161" s="4">
        <v>0.90200000000000002</v>
      </c>
      <c r="BU161" s="4" t="s">
        <v>16</v>
      </c>
      <c r="BV161" s="4">
        <v>6.09</v>
      </c>
      <c r="BW161" s="4">
        <v>6.23</v>
      </c>
      <c r="BX161" s="30">
        <v>3.056</v>
      </c>
      <c r="BY161" s="31">
        <v>67.921000000000006</v>
      </c>
      <c r="BZ161" s="4">
        <v>0.88080000000000003</v>
      </c>
      <c r="CA161" s="4" t="s">
        <v>17</v>
      </c>
    </row>
    <row r="162" spans="1:79" x14ac:dyDescent="0.25">
      <c r="A162" s="4" t="s">
        <v>22</v>
      </c>
      <c r="B162" s="4">
        <v>87</v>
      </c>
      <c r="C162" s="4">
        <v>99</v>
      </c>
      <c r="D162" s="4" t="s">
        <v>61</v>
      </c>
      <c r="E162" s="4">
        <v>10.38</v>
      </c>
      <c r="F162" s="4">
        <v>2</v>
      </c>
      <c r="G162" s="4">
        <v>10</v>
      </c>
      <c r="H162" s="4">
        <v>10.18</v>
      </c>
      <c r="I162" s="4">
        <v>10.65</v>
      </c>
      <c r="J162" s="30">
        <v>0.16300000000000001</v>
      </c>
      <c r="K162" s="31">
        <v>2.1720000000000002</v>
      </c>
      <c r="L162" s="4">
        <v>0.95140000000000002</v>
      </c>
      <c r="M162" s="4" t="s">
        <v>16</v>
      </c>
      <c r="N162" s="4">
        <v>10.18</v>
      </c>
      <c r="O162" s="4">
        <v>10.65</v>
      </c>
      <c r="P162" s="30">
        <v>0.182</v>
      </c>
      <c r="Q162" s="31">
        <v>2.423</v>
      </c>
      <c r="R162" s="4">
        <v>0.95079999999999998</v>
      </c>
      <c r="S162" s="4" t="s">
        <v>16</v>
      </c>
      <c r="T162" s="4">
        <v>10.18</v>
      </c>
      <c r="U162" s="4">
        <v>10.65</v>
      </c>
      <c r="V162" s="30">
        <v>0.17799999999999999</v>
      </c>
      <c r="W162" s="31">
        <v>2.3690000000000002</v>
      </c>
      <c r="X162" s="4">
        <v>0.94669999999999999</v>
      </c>
      <c r="Y162" s="4" t="s">
        <v>16</v>
      </c>
      <c r="Z162" s="4">
        <v>10.18</v>
      </c>
      <c r="AA162" s="4">
        <v>10.65</v>
      </c>
      <c r="AB162" s="30">
        <v>0.36699999999999999</v>
      </c>
      <c r="AC162" s="31">
        <v>4.8970000000000002</v>
      </c>
      <c r="AD162" s="4">
        <v>0.94640000000000002</v>
      </c>
      <c r="AE162" s="4" t="s">
        <v>16</v>
      </c>
      <c r="AF162" s="4">
        <v>10.18</v>
      </c>
      <c r="AG162" s="4">
        <v>10.65</v>
      </c>
      <c r="AH162" s="30">
        <v>0.45200000000000001</v>
      </c>
      <c r="AI162" s="31">
        <v>6.0209999999999999</v>
      </c>
      <c r="AJ162" s="4">
        <v>0.94620000000000004</v>
      </c>
      <c r="AK162" s="4" t="s">
        <v>16</v>
      </c>
      <c r="AL162" s="4">
        <v>10.18</v>
      </c>
      <c r="AM162" s="4">
        <v>10.65</v>
      </c>
      <c r="AN162" s="30">
        <v>0.436</v>
      </c>
      <c r="AO162" s="31">
        <v>5.8109999999999999</v>
      </c>
      <c r="AP162" s="4">
        <v>0.93879999999999997</v>
      </c>
      <c r="AQ162" s="4" t="s">
        <v>16</v>
      </c>
      <c r="AR162" s="4">
        <v>10.18</v>
      </c>
      <c r="AS162" s="4">
        <v>10.65</v>
      </c>
      <c r="AT162" s="30">
        <v>0.42699999999999999</v>
      </c>
      <c r="AU162" s="31">
        <v>5.6959999999999997</v>
      </c>
      <c r="AV162" s="4">
        <v>0.94899999999999995</v>
      </c>
      <c r="AW162" s="4" t="s">
        <v>16</v>
      </c>
      <c r="AX162" s="4">
        <v>10.17</v>
      </c>
      <c r="AY162" s="4">
        <v>10.64</v>
      </c>
      <c r="AZ162" s="30">
        <v>0.47699999999999998</v>
      </c>
      <c r="BA162" s="31">
        <v>6.3540000000000001</v>
      </c>
      <c r="BB162" s="4">
        <v>0.94310000000000005</v>
      </c>
      <c r="BC162" s="4" t="s">
        <v>16</v>
      </c>
      <c r="BD162" s="4">
        <v>10.17</v>
      </c>
      <c r="BE162" s="4">
        <v>10.65</v>
      </c>
      <c r="BF162" s="30">
        <v>0.55800000000000005</v>
      </c>
      <c r="BG162" s="31">
        <v>7.4349999999999996</v>
      </c>
      <c r="BH162" s="4">
        <v>0.94030000000000002</v>
      </c>
      <c r="BI162" s="4" t="s">
        <v>16</v>
      </c>
      <c r="BJ162" s="4">
        <v>10.18</v>
      </c>
      <c r="BK162" s="4">
        <v>10.65</v>
      </c>
      <c r="BL162" s="30">
        <v>0.61499999999999999</v>
      </c>
      <c r="BM162" s="31">
        <v>8.2010000000000005</v>
      </c>
      <c r="BN162" s="4">
        <v>0.92669999999999997</v>
      </c>
      <c r="BO162" s="4" t="s">
        <v>16</v>
      </c>
      <c r="BP162" s="4">
        <v>10.18</v>
      </c>
      <c r="BQ162" s="4">
        <v>10.65</v>
      </c>
      <c r="BR162" s="30">
        <v>0.64500000000000002</v>
      </c>
      <c r="BS162" s="31">
        <v>8.5960000000000001</v>
      </c>
      <c r="BT162" s="4">
        <v>0.94540000000000002</v>
      </c>
      <c r="BU162" s="4" t="s">
        <v>16</v>
      </c>
      <c r="BV162" s="4">
        <v>10.18</v>
      </c>
      <c r="BW162" s="4">
        <v>10.65</v>
      </c>
      <c r="BX162" s="30">
        <v>0.70599999999999996</v>
      </c>
      <c r="BY162" s="31">
        <v>9.4079999999999995</v>
      </c>
      <c r="BZ162" s="4">
        <v>0.94640000000000002</v>
      </c>
      <c r="CA162" s="4" t="s">
        <v>16</v>
      </c>
    </row>
    <row r="163" spans="1:79" x14ac:dyDescent="0.25">
      <c r="A163" s="4" t="s">
        <v>22</v>
      </c>
      <c r="B163" s="4">
        <v>88</v>
      </c>
      <c r="C163" s="4">
        <v>98</v>
      </c>
      <c r="D163" s="4" t="s">
        <v>62</v>
      </c>
      <c r="E163" s="4">
        <v>8.43</v>
      </c>
      <c r="F163" s="4">
        <v>4</v>
      </c>
      <c r="G163" s="4">
        <v>8</v>
      </c>
      <c r="H163" s="4">
        <v>8.3800000000000008</v>
      </c>
      <c r="I163" s="4">
        <v>8.7100000000000009</v>
      </c>
      <c r="J163" s="30">
        <v>0.20300000000000001</v>
      </c>
      <c r="K163" s="31">
        <v>3.3780000000000001</v>
      </c>
      <c r="L163" s="4">
        <v>0.9355</v>
      </c>
      <c r="M163" s="4" t="s">
        <v>17</v>
      </c>
      <c r="N163" s="4">
        <v>8.3800000000000008</v>
      </c>
      <c r="O163" s="4">
        <v>8.7100000000000009</v>
      </c>
      <c r="P163" s="30">
        <v>0.216</v>
      </c>
      <c r="Q163" s="31">
        <v>3.597</v>
      </c>
      <c r="R163" s="4">
        <v>0.93540000000000001</v>
      </c>
      <c r="S163" s="4" t="s">
        <v>17</v>
      </c>
      <c r="T163" s="4">
        <v>8.3800000000000008</v>
      </c>
      <c r="U163" s="4">
        <v>8.7100000000000009</v>
      </c>
      <c r="V163" s="30">
        <v>0.19900000000000001</v>
      </c>
      <c r="W163" s="31">
        <v>3.3140000000000001</v>
      </c>
      <c r="X163" s="4">
        <v>0.94020000000000004</v>
      </c>
      <c r="Y163" s="4" t="s">
        <v>17</v>
      </c>
      <c r="Z163" s="4">
        <v>8.3800000000000008</v>
      </c>
      <c r="AA163" s="4">
        <v>8.6999999999999993</v>
      </c>
      <c r="AB163" s="30">
        <v>0.44600000000000001</v>
      </c>
      <c r="AC163" s="31">
        <v>7.4379999999999997</v>
      </c>
      <c r="AD163" s="4">
        <v>0.93889999999999996</v>
      </c>
      <c r="AE163" s="4" t="s">
        <v>17</v>
      </c>
      <c r="AF163" s="4">
        <v>8.3800000000000008</v>
      </c>
      <c r="AG163" s="4">
        <v>8.7100000000000009</v>
      </c>
      <c r="AH163" s="30">
        <v>0.504</v>
      </c>
      <c r="AI163" s="31">
        <v>8.3949999999999996</v>
      </c>
      <c r="AJ163" s="4">
        <v>0.93669999999999998</v>
      </c>
      <c r="AK163" s="4" t="s">
        <v>17</v>
      </c>
      <c r="AL163" s="4">
        <v>8.3800000000000008</v>
      </c>
      <c r="AM163" s="4">
        <v>8.7100000000000009</v>
      </c>
      <c r="AN163" s="30">
        <v>0.52800000000000002</v>
      </c>
      <c r="AO163" s="31">
        <v>8.8059999999999992</v>
      </c>
      <c r="AP163" s="4">
        <v>0.93420000000000003</v>
      </c>
      <c r="AQ163" s="4" t="s">
        <v>17</v>
      </c>
      <c r="AR163" s="4">
        <v>8.3800000000000008</v>
      </c>
      <c r="AS163" s="4">
        <v>8.7100000000000009</v>
      </c>
      <c r="AT163" s="30">
        <v>0.50900000000000001</v>
      </c>
      <c r="AU163" s="31">
        <v>8.4760000000000009</v>
      </c>
      <c r="AV163" s="4">
        <v>0.92989999999999995</v>
      </c>
      <c r="AW163" s="4" t="s">
        <v>17</v>
      </c>
      <c r="AX163" s="4">
        <v>8.3800000000000008</v>
      </c>
      <c r="AY163" s="4">
        <v>8.6999999999999993</v>
      </c>
      <c r="AZ163" s="30">
        <v>0.55300000000000005</v>
      </c>
      <c r="BA163" s="31">
        <v>9.2119999999999997</v>
      </c>
      <c r="BB163" s="4">
        <v>0.93240000000000001</v>
      </c>
      <c r="BC163" s="4" t="s">
        <v>17</v>
      </c>
      <c r="BD163" s="4">
        <v>8.3800000000000008</v>
      </c>
      <c r="BE163" s="4">
        <v>8.7100000000000009</v>
      </c>
      <c r="BF163" s="30">
        <v>0.63600000000000001</v>
      </c>
      <c r="BG163" s="31">
        <v>10.608000000000001</v>
      </c>
      <c r="BH163" s="4">
        <v>0.93330000000000002</v>
      </c>
      <c r="BI163" s="4" t="s">
        <v>17</v>
      </c>
      <c r="BJ163" s="4">
        <v>8.3800000000000008</v>
      </c>
      <c r="BK163" s="4">
        <v>8.7100000000000009</v>
      </c>
      <c r="BL163" s="30">
        <v>0.629</v>
      </c>
      <c r="BM163" s="31">
        <v>10.476000000000001</v>
      </c>
      <c r="BN163" s="4">
        <v>0.93910000000000005</v>
      </c>
      <c r="BO163" s="4" t="s">
        <v>17</v>
      </c>
      <c r="BP163" s="4">
        <v>8.3800000000000008</v>
      </c>
      <c r="BQ163" s="4">
        <v>8.7100000000000009</v>
      </c>
      <c r="BR163" s="30">
        <v>0.70799999999999996</v>
      </c>
      <c r="BS163" s="31">
        <v>11.803000000000001</v>
      </c>
      <c r="BT163" s="4">
        <v>0.93089999999999995</v>
      </c>
      <c r="BU163" s="4" t="s">
        <v>17</v>
      </c>
      <c r="BV163" s="4">
        <v>8.3800000000000008</v>
      </c>
      <c r="BW163" s="4">
        <v>8.7100000000000009</v>
      </c>
      <c r="BX163" s="30">
        <v>0.76200000000000001</v>
      </c>
      <c r="BY163" s="31">
        <v>12.699</v>
      </c>
      <c r="BZ163" s="4">
        <v>0.92820000000000003</v>
      </c>
      <c r="CA163" s="4" t="s">
        <v>17</v>
      </c>
    </row>
    <row r="164" spans="1:79" x14ac:dyDescent="0.25">
      <c r="A164" s="4" t="s">
        <v>22</v>
      </c>
      <c r="B164" s="4">
        <v>88</v>
      </c>
      <c r="C164" s="4">
        <v>99</v>
      </c>
      <c r="D164" s="4" t="s">
        <v>63</v>
      </c>
      <c r="E164" s="4">
        <v>9.8800000000000008</v>
      </c>
      <c r="F164" s="4">
        <v>4</v>
      </c>
      <c r="G164" s="4">
        <v>9</v>
      </c>
      <c r="H164" s="4">
        <v>9.74</v>
      </c>
      <c r="I164" s="4">
        <v>10.28</v>
      </c>
      <c r="J164" s="30">
        <v>0.187</v>
      </c>
      <c r="K164" s="31">
        <v>2.774</v>
      </c>
      <c r="L164" s="4">
        <v>0.92669999999999997</v>
      </c>
      <c r="M164" s="4" t="s">
        <v>17</v>
      </c>
      <c r="N164" s="4">
        <v>9.74</v>
      </c>
      <c r="O164" s="4">
        <v>10.28</v>
      </c>
      <c r="P164" s="30">
        <v>0.217</v>
      </c>
      <c r="Q164" s="31">
        <v>3.222</v>
      </c>
      <c r="R164" s="4">
        <v>0.94020000000000004</v>
      </c>
      <c r="S164" s="4" t="s">
        <v>17</v>
      </c>
      <c r="T164" s="4">
        <v>9.74</v>
      </c>
      <c r="U164" s="4">
        <v>10.29</v>
      </c>
      <c r="V164" s="30">
        <v>0.20899999999999999</v>
      </c>
      <c r="W164" s="31">
        <v>3.0950000000000002</v>
      </c>
      <c r="X164" s="4">
        <v>0.92210000000000003</v>
      </c>
      <c r="Y164" s="4" t="s">
        <v>17</v>
      </c>
      <c r="Z164" s="4">
        <v>9.74</v>
      </c>
      <c r="AA164" s="4">
        <v>10.29</v>
      </c>
      <c r="AB164" s="30">
        <v>0.40899999999999997</v>
      </c>
      <c r="AC164" s="31">
        <v>6.0570000000000004</v>
      </c>
      <c r="AD164" s="4">
        <v>0.94569999999999999</v>
      </c>
      <c r="AE164" s="4" t="s">
        <v>17</v>
      </c>
      <c r="AF164" s="4">
        <v>9.74</v>
      </c>
      <c r="AG164" s="4">
        <v>10.28</v>
      </c>
      <c r="AH164" s="30">
        <v>0.48499999999999999</v>
      </c>
      <c r="AI164" s="31">
        <v>7.1820000000000004</v>
      </c>
      <c r="AJ164" s="4">
        <v>0.93840000000000001</v>
      </c>
      <c r="AK164" s="4" t="s">
        <v>17</v>
      </c>
      <c r="AL164" s="4">
        <v>9.74</v>
      </c>
      <c r="AM164" s="4">
        <v>10.28</v>
      </c>
      <c r="AN164" s="30">
        <v>0.52300000000000002</v>
      </c>
      <c r="AO164" s="31">
        <v>7.7489999999999997</v>
      </c>
      <c r="AP164" s="4">
        <v>0.91710000000000003</v>
      </c>
      <c r="AQ164" s="4" t="s">
        <v>17</v>
      </c>
      <c r="AR164" s="4">
        <v>9.74</v>
      </c>
      <c r="AS164" s="4">
        <v>10.29</v>
      </c>
      <c r="AT164" s="30">
        <v>0.48399999999999999</v>
      </c>
      <c r="AU164" s="31">
        <v>7.1669999999999998</v>
      </c>
      <c r="AV164" s="4">
        <v>0.94169999999999998</v>
      </c>
      <c r="AW164" s="4" t="s">
        <v>17</v>
      </c>
      <c r="AX164" s="4">
        <v>9.74</v>
      </c>
      <c r="AY164" s="4">
        <v>10.28</v>
      </c>
      <c r="AZ164" s="30">
        <v>0.51</v>
      </c>
      <c r="BA164" s="31">
        <v>7.5570000000000004</v>
      </c>
      <c r="BB164" s="4">
        <v>0.93640000000000001</v>
      </c>
      <c r="BC164" s="4" t="s">
        <v>17</v>
      </c>
      <c r="BD164" s="4">
        <v>9.74</v>
      </c>
      <c r="BE164" s="4">
        <v>10.28</v>
      </c>
      <c r="BF164" s="30">
        <v>0.58799999999999997</v>
      </c>
      <c r="BG164" s="31">
        <v>8.7080000000000002</v>
      </c>
      <c r="BH164" s="4">
        <v>0.94489999999999996</v>
      </c>
      <c r="BI164" s="4" t="s">
        <v>17</v>
      </c>
      <c r="BJ164" s="4">
        <v>9.74</v>
      </c>
      <c r="BK164" s="4">
        <v>10.28</v>
      </c>
      <c r="BL164" s="30">
        <v>0.629</v>
      </c>
      <c r="BM164" s="31">
        <v>9.3160000000000007</v>
      </c>
      <c r="BN164" s="4">
        <v>0.93820000000000003</v>
      </c>
      <c r="BO164" s="4" t="s">
        <v>17</v>
      </c>
      <c r="BP164" s="4">
        <v>9.74</v>
      </c>
      <c r="BQ164" s="4">
        <v>10.28</v>
      </c>
      <c r="BR164" s="30">
        <v>0.70299999999999996</v>
      </c>
      <c r="BS164" s="31">
        <v>10.409000000000001</v>
      </c>
      <c r="BT164" s="4">
        <v>0.92600000000000005</v>
      </c>
      <c r="BU164" s="4" t="s">
        <v>17</v>
      </c>
      <c r="BV164" s="4">
        <v>9.74</v>
      </c>
      <c r="BW164" s="4">
        <v>10.28</v>
      </c>
      <c r="BX164" s="30">
        <v>0.73799999999999999</v>
      </c>
      <c r="BY164" s="31">
        <v>10.926</v>
      </c>
      <c r="BZ164" s="4">
        <v>0.93189999999999995</v>
      </c>
      <c r="CA164" s="4" t="s">
        <v>17</v>
      </c>
    </row>
    <row r="165" spans="1:79" x14ac:dyDescent="0.25">
      <c r="A165" s="4" t="s">
        <v>22</v>
      </c>
      <c r="B165" s="4">
        <v>100</v>
      </c>
      <c r="C165" s="4">
        <v>106</v>
      </c>
      <c r="D165" s="4" t="s">
        <v>64</v>
      </c>
      <c r="E165" s="4">
        <v>5.9</v>
      </c>
      <c r="F165" s="4">
        <v>1</v>
      </c>
      <c r="G165" s="4">
        <v>5</v>
      </c>
      <c r="H165" s="4">
        <v>5.82</v>
      </c>
      <c r="I165" s="4">
        <v>6.2</v>
      </c>
      <c r="J165" s="30">
        <v>1.08</v>
      </c>
      <c r="K165" s="31">
        <v>28.812000000000001</v>
      </c>
      <c r="L165" s="4">
        <v>0.91859999999999997</v>
      </c>
      <c r="M165" s="4" t="s">
        <v>17</v>
      </c>
      <c r="N165" s="4">
        <v>5.82</v>
      </c>
      <c r="O165" s="4">
        <v>6.2</v>
      </c>
      <c r="P165" s="30">
        <v>1.1359999999999999</v>
      </c>
      <c r="Q165" s="31">
        <v>30.292000000000002</v>
      </c>
      <c r="R165" s="4">
        <v>0.90859999999999996</v>
      </c>
      <c r="S165" s="4" t="s">
        <v>17</v>
      </c>
      <c r="T165" s="4">
        <v>5.82</v>
      </c>
      <c r="U165" s="4">
        <v>6.2</v>
      </c>
      <c r="V165" s="30">
        <v>1.081</v>
      </c>
      <c r="W165" s="31">
        <v>28.815000000000001</v>
      </c>
      <c r="X165" s="4">
        <v>0.89859999999999995</v>
      </c>
      <c r="Y165" s="4" t="s">
        <v>16</v>
      </c>
      <c r="Z165" s="4">
        <v>5.82</v>
      </c>
      <c r="AA165" s="4">
        <v>6.2</v>
      </c>
      <c r="AB165" s="30">
        <v>1.6930000000000001</v>
      </c>
      <c r="AC165" s="31">
        <v>45.155000000000001</v>
      </c>
      <c r="AD165" s="4">
        <v>0.92369999999999997</v>
      </c>
      <c r="AE165" s="4" t="s">
        <v>16</v>
      </c>
      <c r="AF165" s="4">
        <v>5.82</v>
      </c>
      <c r="AG165" s="4">
        <v>6.21</v>
      </c>
      <c r="AH165" s="30">
        <v>1.8009999999999999</v>
      </c>
      <c r="AI165" s="31">
        <v>48.03</v>
      </c>
      <c r="AJ165" s="4">
        <v>0.91069999999999995</v>
      </c>
      <c r="AK165" s="4" t="s">
        <v>16</v>
      </c>
      <c r="AL165" s="4">
        <v>5.82</v>
      </c>
      <c r="AM165" s="4">
        <v>6.2</v>
      </c>
      <c r="AN165" s="30">
        <v>1.7549999999999999</v>
      </c>
      <c r="AO165" s="31">
        <v>46.811</v>
      </c>
      <c r="AP165" s="4">
        <v>0.89829999999999999</v>
      </c>
      <c r="AQ165" s="4" t="s">
        <v>16</v>
      </c>
      <c r="AR165" s="4">
        <v>5.82</v>
      </c>
      <c r="AS165" s="4">
        <v>6.21</v>
      </c>
      <c r="AT165" s="30">
        <v>1.905</v>
      </c>
      <c r="AU165" s="31">
        <v>50.8</v>
      </c>
      <c r="AV165" s="4">
        <v>0.93589999999999995</v>
      </c>
      <c r="AW165" s="4" t="s">
        <v>16</v>
      </c>
      <c r="AX165" s="4">
        <v>5.82</v>
      </c>
      <c r="AY165" s="4">
        <v>6.2</v>
      </c>
      <c r="AZ165" s="30">
        <v>1.9950000000000001</v>
      </c>
      <c r="BA165" s="31">
        <v>53.189</v>
      </c>
      <c r="BB165" s="4">
        <v>0.90680000000000005</v>
      </c>
      <c r="BC165" s="4" t="s">
        <v>16</v>
      </c>
      <c r="BD165" s="4">
        <v>5.82</v>
      </c>
      <c r="BE165" s="4">
        <v>6.2</v>
      </c>
      <c r="BF165" s="30">
        <v>2.0089999999999999</v>
      </c>
      <c r="BG165" s="31">
        <v>53.582999999999998</v>
      </c>
      <c r="BH165" s="4">
        <v>0.91790000000000005</v>
      </c>
      <c r="BI165" s="4" t="s">
        <v>16</v>
      </c>
      <c r="BJ165" s="4">
        <v>5.82</v>
      </c>
      <c r="BK165" s="4">
        <v>6.2</v>
      </c>
      <c r="BL165" s="30">
        <v>1.992</v>
      </c>
      <c r="BM165" s="31">
        <v>53.110999999999997</v>
      </c>
      <c r="BN165" s="4">
        <v>0.91379999999999995</v>
      </c>
      <c r="BO165" s="4" t="s">
        <v>16</v>
      </c>
      <c r="BP165" s="4">
        <v>5.82</v>
      </c>
      <c r="BQ165" s="4">
        <v>6.2</v>
      </c>
      <c r="BR165" s="30">
        <v>2.0390000000000001</v>
      </c>
      <c r="BS165" s="31">
        <v>54.386000000000003</v>
      </c>
      <c r="BT165" s="4">
        <v>0.91249999999999998</v>
      </c>
      <c r="BU165" s="4" t="s">
        <v>16</v>
      </c>
      <c r="BV165" s="4">
        <v>5.82</v>
      </c>
      <c r="BW165" s="4">
        <v>6.2</v>
      </c>
      <c r="BX165" s="30">
        <v>2.0819999999999999</v>
      </c>
      <c r="BY165" s="31">
        <v>55.526000000000003</v>
      </c>
      <c r="BZ165" s="4">
        <v>0.90910000000000002</v>
      </c>
      <c r="CA165" s="4" t="s">
        <v>16</v>
      </c>
    </row>
    <row r="166" spans="1:79" x14ac:dyDescent="0.25">
      <c r="A166" s="4" t="s">
        <v>22</v>
      </c>
      <c r="B166" s="4">
        <v>107</v>
      </c>
      <c r="C166" s="4">
        <v>118</v>
      </c>
      <c r="D166" s="4" t="s">
        <v>65</v>
      </c>
      <c r="E166" s="4">
        <v>9.4499999999999993</v>
      </c>
      <c r="F166" s="4">
        <v>2</v>
      </c>
      <c r="G166" s="4">
        <v>10</v>
      </c>
      <c r="H166" s="4">
        <v>9.39</v>
      </c>
      <c r="I166" s="4">
        <v>9.4499999999999993</v>
      </c>
      <c r="J166" s="30">
        <v>0.49299999999999999</v>
      </c>
      <c r="K166" s="31">
        <v>6.5670000000000002</v>
      </c>
      <c r="L166" s="4">
        <v>0.92769999999999997</v>
      </c>
      <c r="M166" s="4" t="s">
        <v>17</v>
      </c>
      <c r="N166" s="4">
        <v>9.39</v>
      </c>
      <c r="O166" s="4">
        <v>9.4499999999999993</v>
      </c>
      <c r="P166" s="30">
        <v>0.49299999999999999</v>
      </c>
      <c r="Q166" s="31">
        <v>6.58</v>
      </c>
      <c r="R166" s="4">
        <v>0.92479999999999996</v>
      </c>
      <c r="S166" s="4" t="s">
        <v>17</v>
      </c>
      <c r="T166" s="4">
        <v>9.39</v>
      </c>
      <c r="U166" s="4">
        <v>9.4499999999999993</v>
      </c>
      <c r="V166" s="30">
        <v>0.48599999999999999</v>
      </c>
      <c r="W166" s="31">
        <v>6.4809999999999999</v>
      </c>
      <c r="X166" s="4">
        <v>0.89859999999999995</v>
      </c>
      <c r="Y166" s="4" t="s">
        <v>16</v>
      </c>
      <c r="Z166" s="4">
        <v>9.39</v>
      </c>
      <c r="AA166" s="4">
        <v>9.4600000000000009</v>
      </c>
      <c r="AB166" s="30">
        <v>0.91300000000000003</v>
      </c>
      <c r="AC166" s="31">
        <v>12.175000000000001</v>
      </c>
      <c r="AD166" s="4">
        <v>0.9274</v>
      </c>
      <c r="AE166" s="4" t="s">
        <v>17</v>
      </c>
      <c r="AF166" s="4">
        <v>9.39</v>
      </c>
      <c r="AG166" s="4">
        <v>9.4499999999999993</v>
      </c>
      <c r="AH166" s="30">
        <v>0.94899999999999995</v>
      </c>
      <c r="AI166" s="31">
        <v>12.657999999999999</v>
      </c>
      <c r="AJ166" s="4">
        <v>0.91920000000000002</v>
      </c>
      <c r="AK166" s="4" t="s">
        <v>17</v>
      </c>
      <c r="AL166" s="4">
        <v>9.39</v>
      </c>
      <c r="AM166" s="4">
        <v>9.4499999999999993</v>
      </c>
      <c r="AN166" s="30">
        <v>0.94099999999999995</v>
      </c>
      <c r="AO166" s="31">
        <v>12.548999999999999</v>
      </c>
      <c r="AP166" s="4">
        <v>0.91879999999999995</v>
      </c>
      <c r="AQ166" s="4" t="s">
        <v>17</v>
      </c>
      <c r="AR166" s="4">
        <v>9.39</v>
      </c>
      <c r="AS166" s="4">
        <v>9.4600000000000009</v>
      </c>
      <c r="AT166" s="30">
        <v>1.774</v>
      </c>
      <c r="AU166" s="31">
        <v>23.652000000000001</v>
      </c>
      <c r="AV166" s="4">
        <v>0.93310000000000004</v>
      </c>
      <c r="AW166" s="4" t="s">
        <v>17</v>
      </c>
      <c r="AX166" s="4">
        <v>9.3800000000000008</v>
      </c>
      <c r="AY166" s="4">
        <v>9.4499999999999993</v>
      </c>
      <c r="AZ166" s="30">
        <v>1.8140000000000001</v>
      </c>
      <c r="BA166" s="31">
        <v>24.184999999999999</v>
      </c>
      <c r="BB166" s="4">
        <v>0.90859999999999996</v>
      </c>
      <c r="BC166" s="4" t="s">
        <v>17</v>
      </c>
      <c r="BD166" s="4">
        <v>9.39</v>
      </c>
      <c r="BE166" s="4">
        <v>9.4499999999999993</v>
      </c>
      <c r="BF166" s="30">
        <v>1.821</v>
      </c>
      <c r="BG166" s="31">
        <v>24.283999999999999</v>
      </c>
      <c r="BH166" s="4">
        <v>0.91679999999999995</v>
      </c>
      <c r="BI166" s="4" t="s">
        <v>17</v>
      </c>
      <c r="BJ166" s="4">
        <v>9.39</v>
      </c>
      <c r="BK166" s="4">
        <v>9.4499999999999993</v>
      </c>
      <c r="BL166" s="30">
        <v>2.6749999999999998</v>
      </c>
      <c r="BM166" s="31">
        <v>35.665999999999997</v>
      </c>
      <c r="BN166" s="4">
        <v>0.91220000000000001</v>
      </c>
      <c r="BO166" s="4" t="s">
        <v>17</v>
      </c>
      <c r="BP166" s="4">
        <v>9.39</v>
      </c>
      <c r="BQ166" s="4">
        <v>9.4499999999999993</v>
      </c>
      <c r="BR166" s="30">
        <v>2.7370000000000001</v>
      </c>
      <c r="BS166" s="31">
        <v>36.499000000000002</v>
      </c>
      <c r="BT166" s="4">
        <v>0.91779999999999995</v>
      </c>
      <c r="BU166" s="4" t="s">
        <v>17</v>
      </c>
      <c r="BV166" s="4">
        <v>9.39</v>
      </c>
      <c r="BW166" s="4">
        <v>9.4499999999999993</v>
      </c>
      <c r="BX166" s="30">
        <v>2.7530000000000001</v>
      </c>
      <c r="BY166" s="31">
        <v>36.706000000000003</v>
      </c>
      <c r="BZ166" s="4">
        <v>0.89829999999999999</v>
      </c>
      <c r="CA166" s="4" t="s">
        <v>17</v>
      </c>
    </row>
    <row r="167" spans="1:79" x14ac:dyDescent="0.25">
      <c r="A167" s="4" t="s">
        <v>22</v>
      </c>
      <c r="B167" s="4">
        <v>107</v>
      </c>
      <c r="C167" s="4">
        <v>121</v>
      </c>
      <c r="D167" s="4" t="s">
        <v>66</v>
      </c>
      <c r="E167" s="4">
        <v>11.03</v>
      </c>
      <c r="F167" s="4">
        <v>2</v>
      </c>
      <c r="G167" s="4">
        <v>13</v>
      </c>
      <c r="H167" s="4">
        <v>11.14</v>
      </c>
      <c r="I167" s="4">
        <v>11.21</v>
      </c>
      <c r="J167" s="30">
        <v>0.93300000000000005</v>
      </c>
      <c r="K167" s="31">
        <v>9.5690000000000008</v>
      </c>
      <c r="L167" s="4">
        <v>0.92600000000000005</v>
      </c>
      <c r="M167" s="4" t="s">
        <v>17</v>
      </c>
      <c r="N167" s="4">
        <v>11.14</v>
      </c>
      <c r="O167" s="4">
        <v>11.21</v>
      </c>
      <c r="P167" s="30">
        <v>0.92100000000000004</v>
      </c>
      <c r="Q167" s="31">
        <v>9.4480000000000004</v>
      </c>
      <c r="R167" s="4">
        <v>0.92369999999999997</v>
      </c>
      <c r="S167" s="4" t="s">
        <v>17</v>
      </c>
      <c r="T167" s="4">
        <v>11.14</v>
      </c>
      <c r="U167" s="4">
        <v>11.21</v>
      </c>
      <c r="V167" s="30">
        <v>0.91300000000000003</v>
      </c>
      <c r="W167" s="31">
        <v>9.3659999999999997</v>
      </c>
      <c r="X167" s="4">
        <v>0.89370000000000005</v>
      </c>
      <c r="Y167" s="4" t="s">
        <v>17</v>
      </c>
      <c r="Z167" s="4">
        <v>11.15</v>
      </c>
      <c r="AA167" s="4">
        <v>11.21</v>
      </c>
      <c r="AB167" s="30">
        <v>1.6539999999999999</v>
      </c>
      <c r="AC167" s="31">
        <v>16.963999999999999</v>
      </c>
      <c r="AD167" s="4">
        <v>0.9385</v>
      </c>
      <c r="AE167" s="4" t="s">
        <v>17</v>
      </c>
      <c r="AF167" s="4">
        <v>11.14</v>
      </c>
      <c r="AG167" s="4">
        <v>11.21</v>
      </c>
      <c r="AH167" s="30">
        <v>1.7490000000000001</v>
      </c>
      <c r="AI167" s="31">
        <v>17.940999999999999</v>
      </c>
      <c r="AJ167" s="4">
        <v>0.92549999999999999</v>
      </c>
      <c r="AK167" s="4" t="s">
        <v>17</v>
      </c>
      <c r="AL167" s="4">
        <v>11.14</v>
      </c>
      <c r="AM167" s="4">
        <v>11.21</v>
      </c>
      <c r="AN167" s="30">
        <v>1.698</v>
      </c>
      <c r="AO167" s="31">
        <v>17.411000000000001</v>
      </c>
      <c r="AP167" s="4">
        <v>0.91159999999999997</v>
      </c>
      <c r="AQ167" s="4" t="s">
        <v>17</v>
      </c>
      <c r="AR167" s="4">
        <v>11.14</v>
      </c>
      <c r="AS167" s="4">
        <v>11.21</v>
      </c>
      <c r="AT167" s="30">
        <v>2.5510000000000002</v>
      </c>
      <c r="AU167" s="31">
        <v>26.169</v>
      </c>
      <c r="AV167" s="4">
        <v>0.93159999999999998</v>
      </c>
      <c r="AW167" s="4" t="s">
        <v>17</v>
      </c>
      <c r="AX167" s="4">
        <v>11.14</v>
      </c>
      <c r="AY167" s="4">
        <v>11.21</v>
      </c>
      <c r="AZ167" s="30">
        <v>2.577</v>
      </c>
      <c r="BA167" s="31">
        <v>26.434999999999999</v>
      </c>
      <c r="BB167" s="4">
        <v>0.92510000000000003</v>
      </c>
      <c r="BC167" s="4" t="s">
        <v>17</v>
      </c>
      <c r="BD167" s="4">
        <v>11.14</v>
      </c>
      <c r="BE167" s="4">
        <v>11.21</v>
      </c>
      <c r="BF167" s="30">
        <v>2.6459999999999999</v>
      </c>
      <c r="BG167" s="31">
        <v>27.143000000000001</v>
      </c>
      <c r="BH167" s="4">
        <v>0.91930000000000001</v>
      </c>
      <c r="BI167" s="4" t="s">
        <v>17</v>
      </c>
      <c r="BJ167" s="4">
        <v>11.14</v>
      </c>
      <c r="BK167" s="4">
        <v>11.21</v>
      </c>
      <c r="BL167" s="30">
        <v>3.6429999999999998</v>
      </c>
      <c r="BM167" s="31">
        <v>37.360999999999997</v>
      </c>
      <c r="BN167" s="4">
        <v>0.92310000000000003</v>
      </c>
      <c r="BO167" s="4" t="s">
        <v>17</v>
      </c>
      <c r="BP167" s="4">
        <v>11.14</v>
      </c>
      <c r="BQ167" s="4">
        <v>11.21</v>
      </c>
      <c r="BR167" s="30">
        <v>3.7</v>
      </c>
      <c r="BS167" s="31">
        <v>37.953000000000003</v>
      </c>
      <c r="BT167" s="4">
        <v>0.91490000000000005</v>
      </c>
      <c r="BU167" s="4" t="s">
        <v>17</v>
      </c>
      <c r="BV167" s="4">
        <v>11.14</v>
      </c>
      <c r="BW167" s="4">
        <v>11.21</v>
      </c>
      <c r="BX167" s="30">
        <v>3.7650000000000001</v>
      </c>
      <c r="BY167" s="31">
        <v>38.610999999999997</v>
      </c>
      <c r="BZ167" s="4">
        <v>0.90869999999999995</v>
      </c>
      <c r="CA167" s="4" t="s">
        <v>17</v>
      </c>
    </row>
    <row r="168" spans="1:79" x14ac:dyDescent="0.25">
      <c r="A168" s="4" t="s">
        <v>22</v>
      </c>
      <c r="B168" s="4">
        <v>114</v>
      </c>
      <c r="C168" s="4">
        <v>119</v>
      </c>
      <c r="D168" s="4" t="s">
        <v>67</v>
      </c>
      <c r="E168" s="4">
        <v>8.16</v>
      </c>
      <c r="F168" s="4">
        <v>1</v>
      </c>
      <c r="G168" s="4">
        <v>4</v>
      </c>
      <c r="H168" s="4">
        <v>8.07</v>
      </c>
      <c r="I168" s="4">
        <v>8.3699999999999992</v>
      </c>
      <c r="J168" s="30">
        <v>0.02</v>
      </c>
      <c r="K168" s="31">
        <v>0.67400000000000004</v>
      </c>
      <c r="L168" s="4">
        <v>0.88839999999999997</v>
      </c>
      <c r="M168" s="4" t="s">
        <v>16</v>
      </c>
      <c r="N168" s="4">
        <v>8.07</v>
      </c>
      <c r="O168" s="4">
        <v>8.3699999999999992</v>
      </c>
      <c r="P168" s="30">
        <v>2.5000000000000001E-2</v>
      </c>
      <c r="Q168" s="31">
        <v>0.83599999999999997</v>
      </c>
      <c r="R168" s="4">
        <v>0.87439999999999996</v>
      </c>
      <c r="S168" s="4" t="s">
        <v>16</v>
      </c>
      <c r="T168" s="4">
        <v>8.07</v>
      </c>
      <c r="U168" s="4">
        <v>8.3699999999999992</v>
      </c>
      <c r="V168" s="30">
        <v>4.5999999999999999E-2</v>
      </c>
      <c r="W168" s="31">
        <v>1.534</v>
      </c>
      <c r="X168" s="4">
        <v>0.85609999999999997</v>
      </c>
      <c r="Y168" s="4" t="s">
        <v>16</v>
      </c>
      <c r="Z168" s="4">
        <v>8.06</v>
      </c>
      <c r="AA168" s="4">
        <v>8.3699999999999992</v>
      </c>
      <c r="AB168" s="30">
        <v>1.7999999999999999E-2</v>
      </c>
      <c r="AC168" s="31">
        <v>0.60899999999999999</v>
      </c>
      <c r="AD168" s="4">
        <v>0.89690000000000003</v>
      </c>
      <c r="AE168" s="4" t="s">
        <v>16</v>
      </c>
      <c r="AF168" s="4">
        <v>8.07</v>
      </c>
      <c r="AG168" s="4">
        <v>8.3699999999999992</v>
      </c>
      <c r="AH168" s="30">
        <v>2.5999999999999999E-2</v>
      </c>
      <c r="AI168" s="31">
        <v>0.85399999999999998</v>
      </c>
      <c r="AJ168" s="4">
        <v>0.89629999999999999</v>
      </c>
      <c r="AK168" s="4" t="s">
        <v>16</v>
      </c>
      <c r="AL168" s="4">
        <v>8.07</v>
      </c>
      <c r="AM168" s="4">
        <v>8.3699999999999992</v>
      </c>
      <c r="AN168" s="30">
        <v>1.4999999999999999E-2</v>
      </c>
      <c r="AO168" s="31">
        <v>0.51600000000000001</v>
      </c>
      <c r="AP168" s="4">
        <v>0.89970000000000006</v>
      </c>
      <c r="AQ168" s="4" t="s">
        <v>16</v>
      </c>
      <c r="AR168" s="4">
        <v>8.07</v>
      </c>
      <c r="AS168" s="4">
        <v>8.3699999999999992</v>
      </c>
      <c r="AT168" s="30">
        <v>0.115</v>
      </c>
      <c r="AU168" s="31">
        <v>3.839</v>
      </c>
      <c r="AV168" s="4">
        <v>0.88849999999999996</v>
      </c>
      <c r="AW168" s="4" t="s">
        <v>16</v>
      </c>
      <c r="AX168" s="4">
        <v>8.07</v>
      </c>
      <c r="AY168" s="4">
        <v>8.3699999999999992</v>
      </c>
      <c r="AZ168" s="30">
        <v>0.06</v>
      </c>
      <c r="BA168" s="31">
        <v>2.0099999999999998</v>
      </c>
      <c r="BB168" s="4">
        <v>0.88600000000000001</v>
      </c>
      <c r="BC168" s="4" t="s">
        <v>16</v>
      </c>
      <c r="BD168" s="4">
        <v>8.07</v>
      </c>
      <c r="BE168" s="4">
        <v>8.3699999999999992</v>
      </c>
      <c r="BF168" s="30">
        <v>8.4000000000000005E-2</v>
      </c>
      <c r="BG168" s="31">
        <v>2.7959999999999998</v>
      </c>
      <c r="BH168" s="4">
        <v>0.89390000000000003</v>
      </c>
      <c r="BI168" s="4" t="s">
        <v>16</v>
      </c>
      <c r="BJ168" s="4">
        <v>8.07</v>
      </c>
      <c r="BK168" s="4">
        <v>8.3699999999999992</v>
      </c>
      <c r="BL168" s="30">
        <v>0.54200000000000004</v>
      </c>
      <c r="BM168" s="31">
        <v>18.053000000000001</v>
      </c>
      <c r="BN168" s="4">
        <v>0.90059999999999996</v>
      </c>
      <c r="BO168" s="4" t="s">
        <v>16</v>
      </c>
      <c r="BP168" s="4">
        <v>8.07</v>
      </c>
      <c r="BQ168" s="4">
        <v>8.3699999999999992</v>
      </c>
      <c r="BR168" s="30">
        <v>0.56699999999999995</v>
      </c>
      <c r="BS168" s="31">
        <v>18.884</v>
      </c>
      <c r="BT168" s="4">
        <v>0.87670000000000003</v>
      </c>
      <c r="BU168" s="4" t="s">
        <v>16</v>
      </c>
      <c r="BV168" s="4">
        <v>8.07</v>
      </c>
      <c r="BW168" s="4">
        <v>8.3699999999999992</v>
      </c>
      <c r="BX168" s="30">
        <v>0.55500000000000005</v>
      </c>
      <c r="BY168" s="31">
        <v>18.510000000000002</v>
      </c>
      <c r="BZ168" s="4">
        <v>0.89659999999999995</v>
      </c>
      <c r="CA168" s="4" t="s">
        <v>16</v>
      </c>
    </row>
    <row r="169" spans="1:79" x14ac:dyDescent="0.25">
      <c r="A169" s="4" t="s">
        <v>22</v>
      </c>
      <c r="B169" s="4">
        <v>122</v>
      </c>
      <c r="C169" s="4">
        <v>137</v>
      </c>
      <c r="D169" s="4" t="s">
        <v>68</v>
      </c>
      <c r="E169" s="4">
        <v>7.45</v>
      </c>
      <c r="F169" s="4">
        <v>4</v>
      </c>
      <c r="G169" s="4">
        <v>13</v>
      </c>
      <c r="H169" s="4">
        <v>7.46</v>
      </c>
      <c r="I169" s="4">
        <v>7.5</v>
      </c>
      <c r="J169" s="30">
        <v>0.216</v>
      </c>
      <c r="K169" s="31">
        <v>2.218</v>
      </c>
      <c r="L169" s="4">
        <v>0.88019999999999998</v>
      </c>
      <c r="M169" s="4" t="s">
        <v>16</v>
      </c>
      <c r="N169" s="4">
        <v>7.46</v>
      </c>
      <c r="O169" s="4">
        <v>7.5</v>
      </c>
      <c r="P169" s="30">
        <v>0.23200000000000001</v>
      </c>
      <c r="Q169" s="31">
        <v>2.3839999999999999</v>
      </c>
      <c r="R169" s="4">
        <v>0.89529999999999998</v>
      </c>
      <c r="S169" s="4" t="s">
        <v>16</v>
      </c>
      <c r="T169" s="4">
        <v>7.46</v>
      </c>
      <c r="U169" s="4">
        <v>7.51</v>
      </c>
      <c r="V169" s="30">
        <v>0.24099999999999999</v>
      </c>
      <c r="W169" s="31">
        <v>2.468</v>
      </c>
      <c r="X169" s="4">
        <v>0.88149999999999995</v>
      </c>
      <c r="Y169" s="4" t="s">
        <v>16</v>
      </c>
      <c r="Z169" s="4">
        <v>7.46</v>
      </c>
      <c r="AA169" s="4">
        <v>7.5</v>
      </c>
      <c r="AB169" s="30">
        <v>0.71799999999999997</v>
      </c>
      <c r="AC169" s="31">
        <v>7.3650000000000002</v>
      </c>
      <c r="AD169" s="4">
        <v>0.88060000000000005</v>
      </c>
      <c r="AE169" s="4" t="s">
        <v>16</v>
      </c>
      <c r="AF169" s="4">
        <v>7.46</v>
      </c>
      <c r="AG169" s="4">
        <v>7.51</v>
      </c>
      <c r="AH169" s="30">
        <v>0.76</v>
      </c>
      <c r="AI169" s="31">
        <v>7.7930000000000001</v>
      </c>
      <c r="AJ169" s="4">
        <v>0.87970000000000004</v>
      </c>
      <c r="AK169" s="4" t="s">
        <v>16</v>
      </c>
      <c r="AL169" s="4">
        <v>7.46</v>
      </c>
      <c r="AM169" s="4">
        <v>7.5</v>
      </c>
      <c r="AN169" s="30">
        <v>0.78</v>
      </c>
      <c r="AO169" s="31">
        <v>8.0039999999999996</v>
      </c>
      <c r="AP169" s="4">
        <v>0.89500000000000002</v>
      </c>
      <c r="AQ169" s="4" t="s">
        <v>16</v>
      </c>
      <c r="AR169" s="4">
        <v>7.47</v>
      </c>
      <c r="AS169" s="4">
        <v>7.51</v>
      </c>
      <c r="AT169" s="30">
        <v>1.2230000000000001</v>
      </c>
      <c r="AU169" s="31">
        <v>12.547000000000001</v>
      </c>
      <c r="AV169" s="4">
        <v>0.90500000000000003</v>
      </c>
      <c r="AW169" s="4" t="s">
        <v>16</v>
      </c>
      <c r="AX169" s="4">
        <v>7.46</v>
      </c>
      <c r="AY169" s="4">
        <v>7.5</v>
      </c>
      <c r="AZ169" s="30">
        <v>1.3580000000000001</v>
      </c>
      <c r="BA169" s="31">
        <v>13.929</v>
      </c>
      <c r="BB169" s="4">
        <v>0.88339999999999996</v>
      </c>
      <c r="BC169" s="4" t="s">
        <v>16</v>
      </c>
      <c r="BD169" s="4">
        <v>7.46</v>
      </c>
      <c r="BE169" s="4">
        <v>7.5</v>
      </c>
      <c r="BF169" s="30">
        <v>1.5149999999999999</v>
      </c>
      <c r="BG169" s="31">
        <v>15.532999999999999</v>
      </c>
      <c r="BH169" s="4">
        <v>0.88200000000000001</v>
      </c>
      <c r="BI169" s="4" t="s">
        <v>16</v>
      </c>
      <c r="BJ169" s="4">
        <v>7.46</v>
      </c>
      <c r="BK169" s="4">
        <v>7.5</v>
      </c>
      <c r="BL169" s="30">
        <v>1.893</v>
      </c>
      <c r="BM169" s="31">
        <v>19.413</v>
      </c>
      <c r="BN169" s="4">
        <v>0.89390000000000003</v>
      </c>
      <c r="BO169" s="4" t="s">
        <v>16</v>
      </c>
      <c r="BP169" s="4">
        <v>7.46</v>
      </c>
      <c r="BQ169" s="4">
        <v>7.5</v>
      </c>
      <c r="BR169" s="30">
        <v>2.0209999999999999</v>
      </c>
      <c r="BS169" s="31">
        <v>20.728999999999999</v>
      </c>
      <c r="BT169" s="4">
        <v>0.89739999999999998</v>
      </c>
      <c r="BU169" s="4" t="s">
        <v>16</v>
      </c>
      <c r="BV169" s="4">
        <v>7.46</v>
      </c>
      <c r="BW169" s="4">
        <v>7.5</v>
      </c>
      <c r="BX169" s="30">
        <v>2.137</v>
      </c>
      <c r="BY169" s="31">
        <v>21.916</v>
      </c>
      <c r="BZ169" s="4">
        <v>0.87319999999999998</v>
      </c>
      <c r="CA169" s="4" t="s">
        <v>16</v>
      </c>
    </row>
    <row r="170" spans="1:79" x14ac:dyDescent="0.25">
      <c r="A170" s="4" t="s">
        <v>22</v>
      </c>
      <c r="B170" s="4">
        <v>122</v>
      </c>
      <c r="C170" s="4">
        <v>149</v>
      </c>
      <c r="D170" s="4" t="s">
        <v>69</v>
      </c>
      <c r="E170" s="4">
        <v>6.23</v>
      </c>
      <c r="F170" s="4">
        <v>5</v>
      </c>
      <c r="G170" s="4">
        <v>23</v>
      </c>
      <c r="H170" s="4">
        <v>6.15</v>
      </c>
      <c r="I170" s="4">
        <v>6.66</v>
      </c>
      <c r="J170" s="30">
        <v>1.165</v>
      </c>
      <c r="K170" s="31">
        <v>6.7560000000000002</v>
      </c>
      <c r="L170" s="4">
        <v>0.87390000000000001</v>
      </c>
      <c r="M170" s="4" t="s">
        <v>16</v>
      </c>
      <c r="N170" s="4">
        <v>6.15</v>
      </c>
      <c r="O170" s="4">
        <v>6.66</v>
      </c>
      <c r="P170" s="30">
        <v>1.387</v>
      </c>
      <c r="Q170" s="31">
        <v>8.0419999999999998</v>
      </c>
      <c r="R170" s="4">
        <v>0.88339999999999996</v>
      </c>
      <c r="S170" s="4" t="s">
        <v>16</v>
      </c>
      <c r="T170" s="4">
        <v>6.15</v>
      </c>
      <c r="U170" s="4">
        <v>6.66</v>
      </c>
      <c r="V170" s="30">
        <v>1.262</v>
      </c>
      <c r="W170" s="31">
        <v>7.3179999999999996</v>
      </c>
      <c r="X170" s="4">
        <v>0.86419999999999997</v>
      </c>
      <c r="Y170" s="4" t="s">
        <v>16</v>
      </c>
      <c r="Z170" s="4">
        <v>6.15</v>
      </c>
      <c r="AA170" s="4">
        <v>6.65</v>
      </c>
      <c r="AB170" s="30">
        <v>2.11</v>
      </c>
      <c r="AC170" s="31">
        <v>12.234</v>
      </c>
      <c r="AD170" s="4">
        <v>0.88339999999999996</v>
      </c>
      <c r="AE170" s="4" t="s">
        <v>16</v>
      </c>
      <c r="AF170" s="4">
        <v>6.16</v>
      </c>
      <c r="AG170" s="4">
        <v>6.66</v>
      </c>
      <c r="AH170" s="30">
        <v>2.4039999999999999</v>
      </c>
      <c r="AI170" s="31">
        <v>13.936</v>
      </c>
      <c r="AJ170" s="4">
        <v>0.87790000000000001</v>
      </c>
      <c r="AK170" s="4" t="s">
        <v>16</v>
      </c>
      <c r="AL170" s="4">
        <v>6.15</v>
      </c>
      <c r="AM170" s="4">
        <v>6.66</v>
      </c>
      <c r="AN170" s="30">
        <v>2.4750000000000001</v>
      </c>
      <c r="AO170" s="31">
        <v>14.35</v>
      </c>
      <c r="AP170" s="4">
        <v>0.87219999999999998</v>
      </c>
      <c r="AQ170" s="4" t="s">
        <v>16</v>
      </c>
      <c r="AR170" s="4">
        <v>6.16</v>
      </c>
      <c r="AS170" s="4">
        <v>6.66</v>
      </c>
      <c r="AT170" s="30">
        <v>3.097</v>
      </c>
      <c r="AU170" s="31">
        <v>17.952000000000002</v>
      </c>
      <c r="AV170" s="4">
        <v>0.85680000000000001</v>
      </c>
      <c r="AW170" s="4" t="s">
        <v>16</v>
      </c>
      <c r="AX170" s="4">
        <v>6.15</v>
      </c>
      <c r="AY170" s="4">
        <v>6.66</v>
      </c>
      <c r="AZ170" s="30">
        <v>3.468</v>
      </c>
      <c r="BA170" s="31">
        <v>20.106999999999999</v>
      </c>
      <c r="BB170" s="4">
        <v>0.84670000000000001</v>
      </c>
      <c r="BC170" s="4" t="s">
        <v>16</v>
      </c>
      <c r="BD170" s="4">
        <v>6.15</v>
      </c>
      <c r="BE170" s="4">
        <v>6.66</v>
      </c>
      <c r="BF170" s="30">
        <v>3.7010000000000001</v>
      </c>
      <c r="BG170" s="31">
        <v>21.456</v>
      </c>
      <c r="BH170" s="4">
        <v>0.85219999999999996</v>
      </c>
      <c r="BI170" s="4" t="s">
        <v>16</v>
      </c>
      <c r="BJ170" s="4">
        <v>6.15</v>
      </c>
      <c r="BK170" s="4">
        <v>6.66</v>
      </c>
      <c r="BL170" s="30">
        <v>3.7069999999999999</v>
      </c>
      <c r="BM170" s="31">
        <v>21.492000000000001</v>
      </c>
      <c r="BN170" s="4">
        <v>0.85460000000000003</v>
      </c>
      <c r="BO170" s="4" t="s">
        <v>16</v>
      </c>
      <c r="BP170" s="4">
        <v>6.15</v>
      </c>
      <c r="BQ170" s="4">
        <v>6.66</v>
      </c>
      <c r="BR170" s="30">
        <v>4.085</v>
      </c>
      <c r="BS170" s="31">
        <v>23.681000000000001</v>
      </c>
      <c r="BT170" s="4">
        <v>0.86260000000000003</v>
      </c>
      <c r="BU170" s="4" t="s">
        <v>16</v>
      </c>
      <c r="BV170" s="4">
        <v>6.15</v>
      </c>
      <c r="BW170" s="4">
        <v>6.66</v>
      </c>
      <c r="BX170" s="30">
        <v>4.1230000000000002</v>
      </c>
      <c r="BY170" s="31">
        <v>23.901</v>
      </c>
      <c r="BZ170" s="4">
        <v>0.8488</v>
      </c>
      <c r="CA170" s="4" t="s">
        <v>16</v>
      </c>
    </row>
    <row r="171" spans="1:79" x14ac:dyDescent="0.25">
      <c r="A171" s="4" t="s">
        <v>22</v>
      </c>
      <c r="B171" s="4">
        <v>138</v>
      </c>
      <c r="C171" s="4">
        <v>149</v>
      </c>
      <c r="D171" s="4" t="s">
        <v>70</v>
      </c>
      <c r="E171" s="4">
        <v>4.07</v>
      </c>
      <c r="F171" s="4">
        <v>2</v>
      </c>
      <c r="G171" s="4">
        <v>8</v>
      </c>
      <c r="H171" s="4">
        <v>4.0199999999999996</v>
      </c>
      <c r="I171" s="4">
        <v>4.0999999999999996</v>
      </c>
      <c r="J171" s="30">
        <v>1.845</v>
      </c>
      <c r="K171" s="31">
        <v>30.744</v>
      </c>
      <c r="L171" s="4">
        <v>0.95199999999999996</v>
      </c>
      <c r="M171" s="4" t="s">
        <v>17</v>
      </c>
      <c r="N171" s="4">
        <v>4.0199999999999996</v>
      </c>
      <c r="O171" s="4">
        <v>4.0999999999999996</v>
      </c>
      <c r="P171" s="30">
        <v>1.954</v>
      </c>
      <c r="Q171" s="31">
        <v>32.575000000000003</v>
      </c>
      <c r="R171" s="4">
        <v>0.94430000000000003</v>
      </c>
      <c r="S171" s="4" t="s">
        <v>17</v>
      </c>
      <c r="T171" s="4">
        <v>4.0199999999999996</v>
      </c>
      <c r="U171" s="4">
        <v>4.0999999999999996</v>
      </c>
      <c r="V171" s="30">
        <v>1.8540000000000001</v>
      </c>
      <c r="W171" s="31">
        <v>30.893000000000001</v>
      </c>
      <c r="X171" s="4">
        <v>0.93110000000000004</v>
      </c>
      <c r="Y171" s="4" t="s">
        <v>17</v>
      </c>
      <c r="Z171" s="4">
        <v>4.0199999999999996</v>
      </c>
      <c r="AA171" s="4">
        <v>4.0999999999999996</v>
      </c>
      <c r="AB171" s="30">
        <v>2.387</v>
      </c>
      <c r="AC171" s="31">
        <v>39.790999999999997</v>
      </c>
      <c r="AD171" s="4">
        <v>0.95569999999999999</v>
      </c>
      <c r="AE171" s="4" t="s">
        <v>17</v>
      </c>
      <c r="AF171" s="4">
        <v>4.01</v>
      </c>
      <c r="AG171" s="4">
        <v>4.0999999999999996</v>
      </c>
      <c r="AH171" s="30">
        <v>2.52</v>
      </c>
      <c r="AI171" s="31">
        <v>42</v>
      </c>
      <c r="AJ171" s="4">
        <v>0.93969999999999998</v>
      </c>
      <c r="AK171" s="4" t="s">
        <v>17</v>
      </c>
      <c r="AL171" s="4">
        <v>4.0199999999999996</v>
      </c>
      <c r="AM171" s="4">
        <v>4.0999999999999996</v>
      </c>
      <c r="AN171" s="30">
        <v>2.5259999999999998</v>
      </c>
      <c r="AO171" s="31">
        <v>42.095999999999997</v>
      </c>
      <c r="AP171" s="4">
        <v>0.94520000000000004</v>
      </c>
      <c r="AQ171" s="4" t="s">
        <v>17</v>
      </c>
      <c r="AR171" s="4">
        <v>4.0199999999999996</v>
      </c>
      <c r="AS171" s="4">
        <v>4.0999999999999996</v>
      </c>
      <c r="AT171" s="30">
        <v>3.0059999999999998</v>
      </c>
      <c r="AU171" s="31">
        <v>50.107999999999997</v>
      </c>
      <c r="AV171" s="4">
        <v>0.96209999999999996</v>
      </c>
      <c r="AW171" s="4" t="s">
        <v>17</v>
      </c>
      <c r="AX171" s="4">
        <v>4.0199999999999996</v>
      </c>
      <c r="AY171" s="4">
        <v>4.0999999999999996</v>
      </c>
      <c r="AZ171" s="30">
        <v>3.0449999999999999</v>
      </c>
      <c r="BA171" s="31">
        <v>50.75</v>
      </c>
      <c r="BB171" s="4">
        <v>0.94720000000000004</v>
      </c>
      <c r="BC171" s="4" t="s">
        <v>17</v>
      </c>
      <c r="BD171" s="4">
        <v>4.0199999999999996</v>
      </c>
      <c r="BE171" s="4">
        <v>4.0999999999999996</v>
      </c>
      <c r="BF171" s="30">
        <v>3.161</v>
      </c>
      <c r="BG171" s="31">
        <v>52.68</v>
      </c>
      <c r="BH171" s="4">
        <v>0.9476</v>
      </c>
      <c r="BI171" s="4" t="s">
        <v>17</v>
      </c>
      <c r="BJ171" s="4">
        <v>4.0199999999999996</v>
      </c>
      <c r="BK171" s="4">
        <v>4.0999999999999996</v>
      </c>
      <c r="BL171" s="30">
        <v>3.0569999999999999</v>
      </c>
      <c r="BM171" s="31">
        <v>50.947000000000003</v>
      </c>
      <c r="BN171" s="4">
        <v>0.95350000000000001</v>
      </c>
      <c r="BO171" s="4" t="s">
        <v>17</v>
      </c>
      <c r="BP171" s="4">
        <v>4.0199999999999996</v>
      </c>
      <c r="BQ171" s="4">
        <v>4.0999999999999996</v>
      </c>
      <c r="BR171" s="30">
        <v>3.2080000000000002</v>
      </c>
      <c r="BS171" s="31">
        <v>53.472000000000001</v>
      </c>
      <c r="BT171" s="4">
        <v>0.93620000000000003</v>
      </c>
      <c r="BU171" s="4" t="s">
        <v>17</v>
      </c>
      <c r="BV171" s="4">
        <v>4.0199999999999996</v>
      </c>
      <c r="BW171" s="4">
        <v>4.0999999999999996</v>
      </c>
      <c r="BX171" s="30">
        <v>3.254</v>
      </c>
      <c r="BY171" s="31">
        <v>54.226999999999997</v>
      </c>
      <c r="BZ171" s="4">
        <v>0.9415</v>
      </c>
      <c r="CA171" s="4" t="s">
        <v>17</v>
      </c>
    </row>
    <row r="172" spans="1:79" x14ac:dyDescent="0.25">
      <c r="A172" s="4" t="s">
        <v>22</v>
      </c>
      <c r="B172" s="4">
        <v>150</v>
      </c>
      <c r="C172" s="4">
        <v>157</v>
      </c>
      <c r="D172" s="4" t="s">
        <v>71</v>
      </c>
      <c r="E172" s="4">
        <v>9.07</v>
      </c>
      <c r="F172" s="4">
        <v>2</v>
      </c>
      <c r="G172" s="4">
        <v>6</v>
      </c>
      <c r="H172" s="4">
        <v>8.9600000000000009</v>
      </c>
      <c r="I172" s="4">
        <v>9.2799999999999994</v>
      </c>
      <c r="J172" s="30">
        <v>4.7E-2</v>
      </c>
      <c r="K172" s="31">
        <v>1.0469999999999999</v>
      </c>
      <c r="L172" s="4">
        <v>0.90280000000000005</v>
      </c>
      <c r="M172" s="4" t="s">
        <v>16</v>
      </c>
      <c r="N172" s="4">
        <v>8.9600000000000009</v>
      </c>
      <c r="O172" s="4">
        <v>9.2799999999999994</v>
      </c>
      <c r="P172" s="30">
        <v>4.9000000000000002E-2</v>
      </c>
      <c r="Q172" s="31">
        <v>1.0900000000000001</v>
      </c>
      <c r="R172" s="4">
        <v>0.9042</v>
      </c>
      <c r="S172" s="4" t="s">
        <v>16</v>
      </c>
      <c r="T172" s="4">
        <v>8.9600000000000009</v>
      </c>
      <c r="U172" s="4">
        <v>9.2799999999999994</v>
      </c>
      <c r="V172" s="30">
        <v>4.1000000000000002E-2</v>
      </c>
      <c r="W172" s="31">
        <v>0.90300000000000002</v>
      </c>
      <c r="X172" s="4">
        <v>0.89359999999999995</v>
      </c>
      <c r="Y172" s="4" t="s">
        <v>16</v>
      </c>
      <c r="Z172" s="4">
        <v>8.9499999999999993</v>
      </c>
      <c r="AA172" s="4">
        <v>9.2799999999999994</v>
      </c>
      <c r="AB172" s="30">
        <v>0.157</v>
      </c>
      <c r="AC172" s="31">
        <v>3.48</v>
      </c>
      <c r="AD172" s="4">
        <v>0.91080000000000005</v>
      </c>
      <c r="AE172" s="4" t="s">
        <v>16</v>
      </c>
      <c r="AF172" s="4">
        <v>8.9600000000000009</v>
      </c>
      <c r="AG172" s="4">
        <v>9.2799999999999994</v>
      </c>
      <c r="AH172" s="30">
        <v>0.16300000000000001</v>
      </c>
      <c r="AI172" s="31">
        <v>3.6179999999999999</v>
      </c>
      <c r="AJ172" s="4">
        <v>0.90480000000000005</v>
      </c>
      <c r="AK172" s="4" t="s">
        <v>16</v>
      </c>
      <c r="AL172" s="4">
        <v>8.9600000000000009</v>
      </c>
      <c r="AM172" s="4">
        <v>9.2799999999999994</v>
      </c>
      <c r="AN172" s="30">
        <v>0.156</v>
      </c>
      <c r="AO172" s="31">
        <v>3.4590000000000001</v>
      </c>
      <c r="AP172" s="4">
        <v>0.90249999999999997</v>
      </c>
      <c r="AQ172" s="4" t="s">
        <v>16</v>
      </c>
      <c r="AR172" s="4">
        <v>8.9600000000000009</v>
      </c>
      <c r="AS172" s="4">
        <v>9.2799999999999994</v>
      </c>
      <c r="AT172" s="30">
        <v>0.64100000000000001</v>
      </c>
      <c r="AU172" s="31">
        <v>14.242000000000001</v>
      </c>
      <c r="AV172" s="4">
        <v>0.91190000000000004</v>
      </c>
      <c r="AW172" s="4" t="s">
        <v>16</v>
      </c>
      <c r="AX172" s="4">
        <v>8.9600000000000009</v>
      </c>
      <c r="AY172" s="4">
        <v>9.2799999999999994</v>
      </c>
      <c r="AZ172" s="30">
        <v>0.64100000000000001</v>
      </c>
      <c r="BA172" s="31">
        <v>14.253</v>
      </c>
      <c r="BB172" s="4">
        <v>0.90029999999999999</v>
      </c>
      <c r="BC172" s="4" t="s">
        <v>16</v>
      </c>
      <c r="BD172" s="4">
        <v>8.9600000000000009</v>
      </c>
      <c r="BE172" s="4">
        <v>9.2799999999999994</v>
      </c>
      <c r="BF172" s="30">
        <v>0.66</v>
      </c>
      <c r="BG172" s="31">
        <v>14.672000000000001</v>
      </c>
      <c r="BH172" s="4">
        <v>0.88780000000000003</v>
      </c>
      <c r="BI172" s="4" t="s">
        <v>16</v>
      </c>
      <c r="BJ172" s="4">
        <v>8.9600000000000009</v>
      </c>
      <c r="BK172" s="4">
        <v>9.2799999999999994</v>
      </c>
      <c r="BL172" s="30">
        <v>1.27</v>
      </c>
      <c r="BM172" s="31">
        <v>28.228999999999999</v>
      </c>
      <c r="BN172" s="4">
        <v>0.89690000000000003</v>
      </c>
      <c r="BO172" s="4" t="s">
        <v>16</v>
      </c>
      <c r="BP172" s="4">
        <v>8.9600000000000009</v>
      </c>
      <c r="BQ172" s="4">
        <v>9.2799999999999994</v>
      </c>
      <c r="BR172" s="30">
        <v>1.2949999999999999</v>
      </c>
      <c r="BS172" s="31">
        <v>28.771999999999998</v>
      </c>
      <c r="BT172" s="4">
        <v>0.89029999999999998</v>
      </c>
      <c r="BU172" s="4" t="s">
        <v>16</v>
      </c>
      <c r="BV172" s="4">
        <v>8.9600000000000009</v>
      </c>
      <c r="BW172" s="4">
        <v>9.2799999999999994</v>
      </c>
      <c r="BX172" s="30">
        <v>1.2789999999999999</v>
      </c>
      <c r="BY172" s="31">
        <v>28.417999999999999</v>
      </c>
      <c r="BZ172" s="4">
        <v>0.89710000000000001</v>
      </c>
      <c r="CA172" s="4" t="s">
        <v>16</v>
      </c>
    </row>
    <row r="173" spans="1:79" x14ac:dyDescent="0.25">
      <c r="A173" s="4" t="s">
        <v>22</v>
      </c>
      <c r="B173" s="4">
        <v>151</v>
      </c>
      <c r="C173" s="4">
        <v>157</v>
      </c>
      <c r="D173" s="4" t="s">
        <v>72</v>
      </c>
      <c r="E173" s="4">
        <v>7.99</v>
      </c>
      <c r="F173" s="4">
        <v>2</v>
      </c>
      <c r="G173" s="4">
        <v>5</v>
      </c>
      <c r="H173" s="4">
        <v>7.9</v>
      </c>
      <c r="I173" s="4">
        <v>8.18</v>
      </c>
      <c r="J173" s="30">
        <v>4.3999999999999997E-2</v>
      </c>
      <c r="K173" s="31">
        <v>1.1639999999999999</v>
      </c>
      <c r="L173" s="4">
        <v>0.87170000000000003</v>
      </c>
      <c r="M173" s="4" t="s">
        <v>16</v>
      </c>
      <c r="N173" s="4">
        <v>7.9</v>
      </c>
      <c r="O173" s="4">
        <v>8.19</v>
      </c>
      <c r="P173" s="30">
        <v>8.6999999999999994E-2</v>
      </c>
      <c r="Q173" s="31">
        <v>2.3239999999999998</v>
      </c>
      <c r="R173" s="4">
        <v>0.89480000000000004</v>
      </c>
      <c r="S173" s="4" t="s">
        <v>16</v>
      </c>
      <c r="T173" s="4">
        <v>7.9</v>
      </c>
      <c r="U173" s="4">
        <v>8.19</v>
      </c>
      <c r="V173" s="30">
        <v>7.3999999999999996E-2</v>
      </c>
      <c r="W173" s="31">
        <v>1.9690000000000001</v>
      </c>
      <c r="X173" s="4">
        <v>0.87880000000000003</v>
      </c>
      <c r="Y173" s="4" t="s">
        <v>16</v>
      </c>
      <c r="Z173" s="4">
        <v>7.9</v>
      </c>
      <c r="AA173" s="4">
        <v>8.18</v>
      </c>
      <c r="AB173" s="30">
        <v>0.16600000000000001</v>
      </c>
      <c r="AC173" s="31">
        <v>4.4359999999999999</v>
      </c>
      <c r="AD173" s="4">
        <v>0.89349999999999996</v>
      </c>
      <c r="AE173" s="4" t="s">
        <v>16</v>
      </c>
      <c r="AF173" s="4">
        <v>7.9</v>
      </c>
      <c r="AG173" s="4">
        <v>8.19</v>
      </c>
      <c r="AH173" s="30">
        <v>0.17299999999999999</v>
      </c>
      <c r="AI173" s="31">
        <v>4.6079999999999997</v>
      </c>
      <c r="AJ173" s="4">
        <v>0.89259999999999995</v>
      </c>
      <c r="AK173" s="4" t="s">
        <v>16</v>
      </c>
      <c r="AL173" s="4">
        <v>7.9</v>
      </c>
      <c r="AM173" s="4">
        <v>8.19</v>
      </c>
      <c r="AN173" s="30">
        <v>0.16300000000000001</v>
      </c>
      <c r="AO173" s="31">
        <v>4.3529999999999998</v>
      </c>
      <c r="AP173" s="4">
        <v>0.91149999999999998</v>
      </c>
      <c r="AQ173" s="4" t="s">
        <v>16</v>
      </c>
      <c r="AR173" s="4">
        <v>7.9</v>
      </c>
      <c r="AS173" s="4">
        <v>8.19</v>
      </c>
      <c r="AT173" s="30">
        <v>0.61799999999999999</v>
      </c>
      <c r="AU173" s="31">
        <v>16.468</v>
      </c>
      <c r="AV173" s="4">
        <v>0.91449999999999998</v>
      </c>
      <c r="AW173" s="4" t="s">
        <v>16</v>
      </c>
      <c r="AX173" s="4">
        <v>7.9</v>
      </c>
      <c r="AY173" s="4">
        <v>8.18</v>
      </c>
      <c r="AZ173" s="30">
        <v>0.629</v>
      </c>
      <c r="BA173" s="31">
        <v>16.771999999999998</v>
      </c>
      <c r="BB173" s="4">
        <v>0.87360000000000004</v>
      </c>
      <c r="BC173" s="4" t="s">
        <v>16</v>
      </c>
      <c r="BD173" s="4">
        <v>7.9</v>
      </c>
      <c r="BE173" s="4">
        <v>8.18</v>
      </c>
      <c r="BF173" s="30">
        <v>0.63500000000000001</v>
      </c>
      <c r="BG173" s="31">
        <v>16.920999999999999</v>
      </c>
      <c r="BH173" s="4">
        <v>0.88100000000000001</v>
      </c>
      <c r="BI173" s="4" t="s">
        <v>16</v>
      </c>
      <c r="BJ173" s="4">
        <v>7.9</v>
      </c>
      <c r="BK173" s="4">
        <v>8.19</v>
      </c>
      <c r="BL173" s="30">
        <v>1.0449999999999999</v>
      </c>
      <c r="BM173" s="31">
        <v>27.866</v>
      </c>
      <c r="BN173" s="4">
        <v>0.89349999999999996</v>
      </c>
      <c r="BO173" s="4" t="s">
        <v>16</v>
      </c>
      <c r="BP173" s="4">
        <v>7.9</v>
      </c>
      <c r="BQ173" s="4">
        <v>8.18</v>
      </c>
      <c r="BR173" s="30">
        <v>1.0860000000000001</v>
      </c>
      <c r="BS173" s="31">
        <v>28.957999999999998</v>
      </c>
      <c r="BT173" s="4">
        <v>0.89659999999999995</v>
      </c>
      <c r="BU173" s="4" t="s">
        <v>16</v>
      </c>
      <c r="BV173" s="4">
        <v>7.9</v>
      </c>
      <c r="BW173" s="4">
        <v>8.18</v>
      </c>
      <c r="BX173" s="30">
        <v>1.121</v>
      </c>
      <c r="BY173" s="31">
        <v>29.896000000000001</v>
      </c>
      <c r="BZ173" s="4">
        <v>0.87290000000000001</v>
      </c>
      <c r="CA173" s="4" t="s">
        <v>16</v>
      </c>
    </row>
    <row r="174" spans="1:79" x14ac:dyDescent="0.25">
      <c r="A174" s="4" t="s">
        <v>22</v>
      </c>
      <c r="B174" s="4">
        <v>158</v>
      </c>
      <c r="C174" s="4">
        <v>164</v>
      </c>
      <c r="D174" s="4" t="s">
        <v>73</v>
      </c>
      <c r="E174" s="4">
        <v>8.2100000000000009</v>
      </c>
      <c r="F174" s="4">
        <v>1</v>
      </c>
      <c r="G174" s="4">
        <v>5</v>
      </c>
      <c r="H174" s="4">
        <v>8.1</v>
      </c>
      <c r="I174" s="4">
        <v>8.31</v>
      </c>
      <c r="J174" s="30">
        <v>0.34499999999999997</v>
      </c>
      <c r="K174" s="31">
        <v>9.2029999999999994</v>
      </c>
      <c r="L174" s="4">
        <v>0.89100000000000001</v>
      </c>
      <c r="M174" s="4" t="s">
        <v>16</v>
      </c>
      <c r="N174" s="4">
        <v>8.1</v>
      </c>
      <c r="O174" s="4">
        <v>8.31</v>
      </c>
      <c r="P174" s="30">
        <v>0.35699999999999998</v>
      </c>
      <c r="Q174" s="31">
        <v>9.5269999999999992</v>
      </c>
      <c r="R174" s="4">
        <v>0.89039999999999997</v>
      </c>
      <c r="S174" s="4" t="s">
        <v>16</v>
      </c>
      <c r="T174" s="4">
        <v>8.1</v>
      </c>
      <c r="U174" s="4">
        <v>8.31</v>
      </c>
      <c r="V174" s="30">
        <v>0.36</v>
      </c>
      <c r="W174" s="31">
        <v>9.6039999999999992</v>
      </c>
      <c r="X174" s="4">
        <v>0.86399999999999999</v>
      </c>
      <c r="Y174" s="4" t="s">
        <v>16</v>
      </c>
      <c r="Z174" s="4">
        <v>8.1</v>
      </c>
      <c r="AA174" s="4">
        <v>8.31</v>
      </c>
      <c r="AB174" s="30">
        <v>0.57999999999999996</v>
      </c>
      <c r="AC174" s="31">
        <v>15.457000000000001</v>
      </c>
      <c r="AD174" s="4">
        <v>0.88439999999999996</v>
      </c>
      <c r="AE174" s="4" t="s">
        <v>16</v>
      </c>
      <c r="AF174" s="4">
        <v>8.1</v>
      </c>
      <c r="AG174" s="4">
        <v>8.31</v>
      </c>
      <c r="AH174" s="30">
        <v>0.60399999999999998</v>
      </c>
      <c r="AI174" s="31">
        <v>16.096</v>
      </c>
      <c r="AJ174" s="4">
        <v>0.86890000000000001</v>
      </c>
      <c r="AK174" s="4" t="s">
        <v>16</v>
      </c>
      <c r="AL174" s="4">
        <v>8.1</v>
      </c>
      <c r="AM174" s="4">
        <v>8.31</v>
      </c>
      <c r="AN174" s="30">
        <v>0.58499999999999996</v>
      </c>
      <c r="AO174" s="31">
        <v>15.602</v>
      </c>
      <c r="AP174" s="4">
        <v>0.87039999999999995</v>
      </c>
      <c r="AQ174" s="4" t="s">
        <v>16</v>
      </c>
      <c r="AR174" s="4">
        <v>8.1</v>
      </c>
      <c r="AS174" s="4">
        <v>8.31</v>
      </c>
      <c r="AT174" s="30">
        <v>1.357</v>
      </c>
      <c r="AU174" s="31">
        <v>36.198999999999998</v>
      </c>
      <c r="AV174" s="4">
        <v>0.8931</v>
      </c>
      <c r="AW174" s="4" t="s">
        <v>16</v>
      </c>
      <c r="AX174" s="4">
        <v>8.1</v>
      </c>
      <c r="AY174" s="4">
        <v>8.31</v>
      </c>
      <c r="AZ174" s="30">
        <v>1.411</v>
      </c>
      <c r="BA174" s="31">
        <v>37.637</v>
      </c>
      <c r="BB174" s="4">
        <v>0.86</v>
      </c>
      <c r="BC174" s="4" t="s">
        <v>16</v>
      </c>
      <c r="BD174" s="4">
        <v>8.1</v>
      </c>
      <c r="BE174" s="4">
        <v>8.31</v>
      </c>
      <c r="BF174" s="30">
        <v>1.4410000000000001</v>
      </c>
      <c r="BG174" s="31">
        <v>38.417999999999999</v>
      </c>
      <c r="BH174" s="4">
        <v>0.84370000000000001</v>
      </c>
      <c r="BI174" s="4" t="s">
        <v>16</v>
      </c>
      <c r="BJ174" s="4">
        <v>8.1</v>
      </c>
      <c r="BK174" s="4">
        <v>8.31</v>
      </c>
      <c r="BL174" s="30">
        <v>1.802</v>
      </c>
      <c r="BM174" s="31">
        <v>48.061</v>
      </c>
      <c r="BN174" s="4">
        <v>0.8498</v>
      </c>
      <c r="BO174" s="4" t="s">
        <v>16</v>
      </c>
      <c r="BP174" s="4">
        <v>8.1</v>
      </c>
      <c r="BQ174" s="4">
        <v>8.31</v>
      </c>
      <c r="BR174" s="30">
        <v>1.899</v>
      </c>
      <c r="BS174" s="31">
        <v>50.637</v>
      </c>
      <c r="BT174" s="4">
        <v>0.87109999999999999</v>
      </c>
      <c r="BU174" s="4" t="s">
        <v>16</v>
      </c>
      <c r="BV174" s="4">
        <v>8.1</v>
      </c>
      <c r="BW174" s="4">
        <v>8.31</v>
      </c>
      <c r="BX174" s="30">
        <v>1.899</v>
      </c>
      <c r="BY174" s="31">
        <v>50.633000000000003</v>
      </c>
      <c r="BZ174" s="4">
        <v>0.84409999999999996</v>
      </c>
      <c r="CA174" s="4" t="s">
        <v>16</v>
      </c>
    </row>
    <row r="175" spans="1:79" x14ac:dyDescent="0.25">
      <c r="A175" s="4" t="s">
        <v>22</v>
      </c>
      <c r="B175" s="4">
        <v>161</v>
      </c>
      <c r="C175" s="4">
        <v>172</v>
      </c>
      <c r="D175" s="4" t="s">
        <v>74</v>
      </c>
      <c r="E175" s="4">
        <v>6.76</v>
      </c>
      <c r="F175" s="4">
        <v>2</v>
      </c>
      <c r="G175" s="4">
        <v>10</v>
      </c>
      <c r="H175" s="4">
        <v>6.58</v>
      </c>
      <c r="I175" s="4">
        <v>6.66</v>
      </c>
      <c r="J175" s="30">
        <v>1.9910000000000001</v>
      </c>
      <c r="K175" s="31">
        <v>26.547999999999998</v>
      </c>
      <c r="L175" s="4">
        <v>0.86</v>
      </c>
      <c r="M175" s="4" t="s">
        <v>16</v>
      </c>
      <c r="N175" s="4">
        <v>6.58</v>
      </c>
      <c r="O175" s="4">
        <v>6.66</v>
      </c>
      <c r="P175" s="30">
        <v>2.052</v>
      </c>
      <c r="Q175" s="31">
        <v>27.353999999999999</v>
      </c>
      <c r="R175" s="4">
        <v>0.82779999999999998</v>
      </c>
      <c r="S175" s="4" t="s">
        <v>16</v>
      </c>
      <c r="T175" s="4">
        <v>6.58</v>
      </c>
      <c r="U175" s="4">
        <v>6.66</v>
      </c>
      <c r="V175" s="30">
        <v>1.9630000000000001</v>
      </c>
      <c r="W175" s="31">
        <v>26.175999999999998</v>
      </c>
      <c r="X175" s="4">
        <v>0.80459999999999998</v>
      </c>
      <c r="Y175" s="4" t="s">
        <v>16</v>
      </c>
      <c r="Z175" s="4">
        <v>6.58</v>
      </c>
      <c r="AA175" s="4">
        <v>6.65</v>
      </c>
      <c r="AB175" s="30">
        <v>2.4180000000000001</v>
      </c>
      <c r="AC175" s="31">
        <v>32.234999999999999</v>
      </c>
      <c r="AD175" s="4">
        <v>0.82809999999999995</v>
      </c>
      <c r="AE175" s="4" t="s">
        <v>16</v>
      </c>
      <c r="AF175" s="4">
        <v>6.58</v>
      </c>
      <c r="AG175" s="4">
        <v>6.66</v>
      </c>
      <c r="AH175" s="30">
        <v>2.536</v>
      </c>
      <c r="AI175" s="31">
        <v>33.819000000000003</v>
      </c>
      <c r="AJ175" s="4">
        <v>0.86570000000000003</v>
      </c>
      <c r="AK175" s="4" t="s">
        <v>16</v>
      </c>
      <c r="AL175" s="4">
        <v>6.58</v>
      </c>
      <c r="AM175" s="4">
        <v>6.66</v>
      </c>
      <c r="AN175" s="30">
        <v>2.5179999999999998</v>
      </c>
      <c r="AO175" s="31">
        <v>33.569000000000003</v>
      </c>
      <c r="AP175" s="4">
        <v>0.84599999999999997</v>
      </c>
      <c r="AQ175" s="4" t="s">
        <v>16</v>
      </c>
      <c r="AR175" s="4">
        <v>6.58</v>
      </c>
      <c r="AS175" s="4">
        <v>6.66</v>
      </c>
      <c r="AT175" s="30">
        <v>2.847</v>
      </c>
      <c r="AU175" s="31">
        <v>37.959000000000003</v>
      </c>
      <c r="AV175" s="4">
        <v>0.83689999999999998</v>
      </c>
      <c r="AW175" s="4" t="s">
        <v>16</v>
      </c>
      <c r="AX175" s="4">
        <v>6.58</v>
      </c>
      <c r="AY175" s="4">
        <v>6.66</v>
      </c>
      <c r="AZ175" s="30">
        <v>3.0379999999999998</v>
      </c>
      <c r="BA175" s="31">
        <v>40.503</v>
      </c>
      <c r="BB175" s="4">
        <v>0.83760000000000001</v>
      </c>
      <c r="BC175" s="4" t="s">
        <v>16</v>
      </c>
      <c r="BD175" s="4">
        <v>6.58</v>
      </c>
      <c r="BE175" s="4">
        <v>6.66</v>
      </c>
      <c r="BF175" s="30">
        <v>3.069</v>
      </c>
      <c r="BG175" s="31">
        <v>40.923000000000002</v>
      </c>
      <c r="BH175" s="4">
        <v>0.84519999999999995</v>
      </c>
      <c r="BI175" s="4" t="s">
        <v>16</v>
      </c>
      <c r="BJ175" s="4">
        <v>6.58</v>
      </c>
      <c r="BK175" s="4">
        <v>6.66</v>
      </c>
      <c r="BL175" s="30">
        <v>3.1040000000000001</v>
      </c>
      <c r="BM175" s="31">
        <v>41.387</v>
      </c>
      <c r="BN175" s="4">
        <v>0.82230000000000003</v>
      </c>
      <c r="BO175" s="4" t="s">
        <v>16</v>
      </c>
      <c r="BP175" s="4">
        <v>6.58</v>
      </c>
      <c r="BQ175" s="4">
        <v>6.66</v>
      </c>
      <c r="BR175" s="30">
        <v>3.2890000000000001</v>
      </c>
      <c r="BS175" s="31">
        <v>43.856000000000002</v>
      </c>
      <c r="BT175" s="4">
        <v>0.84889999999999999</v>
      </c>
      <c r="BU175" s="4" t="s">
        <v>16</v>
      </c>
      <c r="BV175" s="4">
        <v>6.58</v>
      </c>
      <c r="BW175" s="4">
        <v>6.66</v>
      </c>
      <c r="BX175" s="30">
        <v>3.4620000000000002</v>
      </c>
      <c r="BY175" s="31">
        <v>46.158000000000001</v>
      </c>
      <c r="BZ175" s="4">
        <v>0.83360000000000001</v>
      </c>
      <c r="CA175" s="4" t="s">
        <v>16</v>
      </c>
    </row>
    <row r="176" spans="1:79" x14ac:dyDescent="0.25">
      <c r="A176" s="4" t="s">
        <v>22</v>
      </c>
      <c r="B176" s="4">
        <v>161</v>
      </c>
      <c r="C176" s="4">
        <v>174</v>
      </c>
      <c r="D176" s="4" t="s">
        <v>75</v>
      </c>
      <c r="E176" s="4">
        <v>8.32</v>
      </c>
      <c r="F176" s="4">
        <v>2</v>
      </c>
      <c r="G176" s="4">
        <v>12</v>
      </c>
      <c r="H176" s="4">
        <v>8.4499999999999993</v>
      </c>
      <c r="I176" s="4">
        <v>8.51</v>
      </c>
      <c r="J176" s="30">
        <v>1.88</v>
      </c>
      <c r="K176" s="31">
        <v>20.89</v>
      </c>
      <c r="L176" s="4">
        <v>0.86250000000000004</v>
      </c>
      <c r="M176" s="4" t="s">
        <v>16</v>
      </c>
      <c r="N176" s="4">
        <v>8.4499999999999993</v>
      </c>
      <c r="O176" s="4">
        <v>8.51</v>
      </c>
      <c r="P176" s="30">
        <v>1.9570000000000001</v>
      </c>
      <c r="Q176" s="31">
        <v>21.75</v>
      </c>
      <c r="R176" s="4">
        <v>0.83640000000000003</v>
      </c>
      <c r="S176" s="4" t="s">
        <v>16</v>
      </c>
      <c r="T176" s="4">
        <v>8.4499999999999993</v>
      </c>
      <c r="U176" s="4">
        <v>8.51</v>
      </c>
      <c r="V176" s="30">
        <v>1.8160000000000001</v>
      </c>
      <c r="W176" s="31">
        <v>20.178000000000001</v>
      </c>
      <c r="X176" s="4">
        <v>0.84409999999999996</v>
      </c>
      <c r="Y176" s="4" t="s">
        <v>16</v>
      </c>
      <c r="Z176" s="4">
        <v>8.44</v>
      </c>
      <c r="AA176" s="4">
        <v>8.51</v>
      </c>
      <c r="AB176" s="30">
        <v>2.6560000000000001</v>
      </c>
      <c r="AC176" s="31">
        <v>29.515000000000001</v>
      </c>
      <c r="AD176" s="4">
        <v>0.85650000000000004</v>
      </c>
      <c r="AE176" s="4" t="s">
        <v>16</v>
      </c>
      <c r="AF176" s="4">
        <v>8.4499999999999993</v>
      </c>
      <c r="AG176" s="4">
        <v>8.51</v>
      </c>
      <c r="AH176" s="30">
        <v>2.7709999999999999</v>
      </c>
      <c r="AI176" s="31">
        <v>30.794</v>
      </c>
      <c r="AJ176" s="4">
        <v>0.85250000000000004</v>
      </c>
      <c r="AK176" s="4" t="s">
        <v>16</v>
      </c>
      <c r="AL176" s="4">
        <v>8.4499999999999993</v>
      </c>
      <c r="AM176" s="4">
        <v>8.51</v>
      </c>
      <c r="AN176" s="30">
        <v>2.6989999999999998</v>
      </c>
      <c r="AO176" s="31">
        <v>29.986000000000001</v>
      </c>
      <c r="AP176" s="4">
        <v>0.83720000000000006</v>
      </c>
      <c r="AQ176" s="4" t="s">
        <v>16</v>
      </c>
      <c r="AR176" s="4">
        <v>8.4499999999999993</v>
      </c>
      <c r="AS176" s="4">
        <v>8.52</v>
      </c>
      <c r="AT176" s="30">
        <v>3.14</v>
      </c>
      <c r="AU176" s="31">
        <v>34.883000000000003</v>
      </c>
      <c r="AV176" s="4">
        <v>0.83799999999999997</v>
      </c>
      <c r="AW176" s="4" t="s">
        <v>16</v>
      </c>
      <c r="AX176" s="4">
        <v>8.44</v>
      </c>
      <c r="AY176" s="4">
        <v>8.51</v>
      </c>
      <c r="AZ176" s="30">
        <v>3.2890000000000001</v>
      </c>
      <c r="BA176" s="31">
        <v>36.539000000000001</v>
      </c>
      <c r="BB176" s="4">
        <v>0.84630000000000005</v>
      </c>
      <c r="BC176" s="4" t="s">
        <v>16</v>
      </c>
      <c r="BD176" s="4">
        <v>8.4499999999999993</v>
      </c>
      <c r="BE176" s="4">
        <v>8.51</v>
      </c>
      <c r="BF176" s="30">
        <v>3.403</v>
      </c>
      <c r="BG176" s="31">
        <v>37.814999999999998</v>
      </c>
      <c r="BH176" s="4">
        <v>0.83730000000000004</v>
      </c>
      <c r="BI176" s="4" t="s">
        <v>16</v>
      </c>
      <c r="BJ176" s="4">
        <v>8.4499999999999993</v>
      </c>
      <c r="BK176" s="4">
        <v>8.51</v>
      </c>
      <c r="BL176" s="30">
        <v>3.5830000000000002</v>
      </c>
      <c r="BM176" s="31">
        <v>39.814</v>
      </c>
      <c r="BN176" s="4">
        <v>0.84279999999999999</v>
      </c>
      <c r="BO176" s="4" t="s">
        <v>16</v>
      </c>
      <c r="BP176" s="4">
        <v>8.4499999999999993</v>
      </c>
      <c r="BQ176" s="4">
        <v>8.51</v>
      </c>
      <c r="BR176" s="30">
        <v>3.8039999999999998</v>
      </c>
      <c r="BS176" s="31">
        <v>42.262</v>
      </c>
      <c r="BT176" s="4">
        <v>0.82240000000000002</v>
      </c>
      <c r="BU176" s="4" t="s">
        <v>16</v>
      </c>
      <c r="BV176" s="4">
        <v>8.4499999999999993</v>
      </c>
      <c r="BW176" s="4">
        <v>8.51</v>
      </c>
      <c r="BX176" s="30">
        <v>3.9140000000000001</v>
      </c>
      <c r="BY176" s="31">
        <v>43.485999999999997</v>
      </c>
      <c r="BZ176" s="4">
        <v>0.82220000000000004</v>
      </c>
      <c r="CA176" s="4" t="s">
        <v>16</v>
      </c>
    </row>
    <row r="177" spans="1:79" x14ac:dyDescent="0.25">
      <c r="A177" s="4" t="s">
        <v>22</v>
      </c>
      <c r="B177" s="4">
        <v>161</v>
      </c>
      <c r="C177" s="4">
        <v>175</v>
      </c>
      <c r="D177" s="4" t="s">
        <v>76</v>
      </c>
      <c r="E177" s="4">
        <v>11.28</v>
      </c>
      <c r="F177" s="4">
        <v>2</v>
      </c>
      <c r="G177" s="4">
        <v>13</v>
      </c>
      <c r="H177" s="4">
        <v>11.13</v>
      </c>
      <c r="I177" s="4">
        <v>11.74</v>
      </c>
      <c r="J177" s="30">
        <v>1.7609999999999999</v>
      </c>
      <c r="K177" s="31">
        <v>18.056999999999999</v>
      </c>
      <c r="L177" s="4">
        <v>0.88329999999999997</v>
      </c>
      <c r="M177" s="4" t="s">
        <v>16</v>
      </c>
      <c r="N177" s="4">
        <v>11.13</v>
      </c>
      <c r="O177" s="4">
        <v>11.74</v>
      </c>
      <c r="P177" s="30">
        <v>1.827</v>
      </c>
      <c r="Q177" s="31">
        <v>18.739000000000001</v>
      </c>
      <c r="R177" s="4">
        <v>0.88370000000000004</v>
      </c>
      <c r="S177" s="4" t="s">
        <v>16</v>
      </c>
      <c r="T177" s="4">
        <v>11.13</v>
      </c>
      <c r="U177" s="4">
        <v>11.74</v>
      </c>
      <c r="V177" s="30">
        <v>1.6910000000000001</v>
      </c>
      <c r="W177" s="31">
        <v>17.34</v>
      </c>
      <c r="X177" s="4">
        <v>0.87719999999999998</v>
      </c>
      <c r="Y177" s="4" t="s">
        <v>16</v>
      </c>
      <c r="Z177" s="4">
        <v>11.14</v>
      </c>
      <c r="AA177" s="4">
        <v>11.74</v>
      </c>
      <c r="AB177" s="30">
        <v>2.3940000000000001</v>
      </c>
      <c r="AC177" s="31">
        <v>24.556000000000001</v>
      </c>
      <c r="AD177" s="4">
        <v>0.87350000000000005</v>
      </c>
      <c r="AE177" s="4" t="s">
        <v>16</v>
      </c>
      <c r="AF177" s="4">
        <v>11.13</v>
      </c>
      <c r="AG177" s="4">
        <v>11.74</v>
      </c>
      <c r="AH177" s="30">
        <v>2.5590000000000002</v>
      </c>
      <c r="AI177" s="31">
        <v>26.248000000000001</v>
      </c>
      <c r="AJ177" s="4">
        <v>0.87819999999999998</v>
      </c>
      <c r="AK177" s="4" t="s">
        <v>16</v>
      </c>
      <c r="AL177" s="4">
        <v>11.13</v>
      </c>
      <c r="AM177" s="4">
        <v>11.74</v>
      </c>
      <c r="AN177" s="30">
        <v>2.5059999999999998</v>
      </c>
      <c r="AO177" s="31">
        <v>25.702999999999999</v>
      </c>
      <c r="AP177" s="4">
        <v>0.86799999999999999</v>
      </c>
      <c r="AQ177" s="4" t="s">
        <v>16</v>
      </c>
      <c r="AR177" s="4">
        <v>11.14</v>
      </c>
      <c r="AS177" s="4">
        <v>11.74</v>
      </c>
      <c r="AT177" s="30">
        <v>3.0419999999999998</v>
      </c>
      <c r="AU177" s="31">
        <v>31.201000000000001</v>
      </c>
      <c r="AV177" s="4">
        <v>0.86890000000000001</v>
      </c>
      <c r="AW177" s="4" t="s">
        <v>16</v>
      </c>
      <c r="AX177" s="4">
        <v>11.13</v>
      </c>
      <c r="AY177" s="4">
        <v>11.74</v>
      </c>
      <c r="AZ177" s="30">
        <v>3.0110000000000001</v>
      </c>
      <c r="BA177" s="31">
        <v>30.882000000000001</v>
      </c>
      <c r="BB177" s="4">
        <v>0.85860000000000003</v>
      </c>
      <c r="BC177" s="4" t="s">
        <v>16</v>
      </c>
      <c r="BD177" s="4">
        <v>11.13</v>
      </c>
      <c r="BE177" s="4">
        <v>11.74</v>
      </c>
      <c r="BF177" s="30">
        <v>3.1309999999999998</v>
      </c>
      <c r="BG177" s="31">
        <v>32.112000000000002</v>
      </c>
      <c r="BH177" s="4">
        <v>0.86819999999999997</v>
      </c>
      <c r="BI177" s="4" t="s">
        <v>16</v>
      </c>
      <c r="BJ177" s="4">
        <v>11.13</v>
      </c>
      <c r="BK177" s="4">
        <v>11.74</v>
      </c>
      <c r="BL177" s="30">
        <v>3.4780000000000002</v>
      </c>
      <c r="BM177" s="31">
        <v>35.668999999999997</v>
      </c>
      <c r="BN177" s="4">
        <v>0.86019999999999996</v>
      </c>
      <c r="BO177" s="4" t="s">
        <v>16</v>
      </c>
      <c r="BP177" s="4">
        <v>11.13</v>
      </c>
      <c r="BQ177" s="4">
        <v>11.74</v>
      </c>
      <c r="BR177" s="30">
        <v>3.6320000000000001</v>
      </c>
      <c r="BS177" s="31">
        <v>37.247</v>
      </c>
      <c r="BT177" s="4">
        <v>0.86419999999999997</v>
      </c>
      <c r="BU177" s="4" t="s">
        <v>16</v>
      </c>
      <c r="BV177" s="4">
        <v>11.13</v>
      </c>
      <c r="BW177" s="4">
        <v>11.74</v>
      </c>
      <c r="BX177" s="30">
        <v>3.5310000000000001</v>
      </c>
      <c r="BY177" s="31">
        <v>36.215000000000003</v>
      </c>
      <c r="BZ177" s="4">
        <v>0.85799999999999998</v>
      </c>
      <c r="CA177" s="4" t="s">
        <v>16</v>
      </c>
    </row>
    <row r="178" spans="1:79" x14ac:dyDescent="0.25">
      <c r="A178" s="4" t="s">
        <v>22</v>
      </c>
      <c r="B178" s="4">
        <v>165</v>
      </c>
      <c r="C178" s="4">
        <v>174</v>
      </c>
      <c r="D178" s="4" t="s">
        <v>77</v>
      </c>
      <c r="E178" s="4">
        <v>6.54</v>
      </c>
      <c r="F178" s="4">
        <v>2</v>
      </c>
      <c r="G178" s="4">
        <v>8</v>
      </c>
      <c r="H178" s="4">
        <v>6.56</v>
      </c>
      <c r="I178" s="4">
        <v>6.62</v>
      </c>
      <c r="J178" s="30">
        <v>0.88</v>
      </c>
      <c r="K178" s="31">
        <v>14.664</v>
      </c>
      <c r="L178" s="4">
        <v>0.91579999999999995</v>
      </c>
      <c r="M178" s="4" t="s">
        <v>16</v>
      </c>
      <c r="N178" s="4">
        <v>6.56</v>
      </c>
      <c r="O178" s="4">
        <v>6.62</v>
      </c>
      <c r="P178" s="30">
        <v>0.92500000000000004</v>
      </c>
      <c r="Q178" s="31">
        <v>15.416</v>
      </c>
      <c r="R178" s="4">
        <v>0.93140000000000001</v>
      </c>
      <c r="S178" s="4" t="s">
        <v>16</v>
      </c>
      <c r="T178" s="4">
        <v>6.56</v>
      </c>
      <c r="U178" s="4">
        <v>6.62</v>
      </c>
      <c r="V178" s="30">
        <v>0.86499999999999999</v>
      </c>
      <c r="W178" s="31">
        <v>14.416</v>
      </c>
      <c r="X178" s="4">
        <v>0.90910000000000002</v>
      </c>
      <c r="Y178" s="4" t="s">
        <v>16</v>
      </c>
      <c r="Z178" s="4">
        <v>6.55</v>
      </c>
      <c r="AA178" s="4">
        <v>6.62</v>
      </c>
      <c r="AB178" s="30">
        <v>1.552</v>
      </c>
      <c r="AC178" s="31">
        <v>25.864999999999998</v>
      </c>
      <c r="AD178" s="4">
        <v>0.9194</v>
      </c>
      <c r="AE178" s="4" t="s">
        <v>16</v>
      </c>
      <c r="AF178" s="4">
        <v>6.56</v>
      </c>
      <c r="AG178" s="4">
        <v>6.63</v>
      </c>
      <c r="AH178" s="30">
        <v>1.617</v>
      </c>
      <c r="AI178" s="31">
        <v>26.954999999999998</v>
      </c>
      <c r="AJ178" s="4">
        <v>0.92579999999999996</v>
      </c>
      <c r="AK178" s="4" t="s">
        <v>16</v>
      </c>
      <c r="AL178" s="4">
        <v>6.56</v>
      </c>
      <c r="AM178" s="4">
        <v>6.62</v>
      </c>
      <c r="AN178" s="30">
        <v>1.609</v>
      </c>
      <c r="AO178" s="31">
        <v>26.809000000000001</v>
      </c>
      <c r="AP178" s="4">
        <v>0.92400000000000004</v>
      </c>
      <c r="AQ178" s="4" t="s">
        <v>16</v>
      </c>
      <c r="AR178" s="4">
        <v>6.56</v>
      </c>
      <c r="AS178" s="4">
        <v>6.63</v>
      </c>
      <c r="AT178" s="30">
        <v>1.841</v>
      </c>
      <c r="AU178" s="31">
        <v>30.681999999999999</v>
      </c>
      <c r="AV178" s="4">
        <v>0.93310000000000004</v>
      </c>
      <c r="AW178" s="4" t="s">
        <v>16</v>
      </c>
      <c r="AX178" s="4">
        <v>6.55</v>
      </c>
      <c r="AY178" s="4">
        <v>6.62</v>
      </c>
      <c r="AZ178" s="30">
        <v>1.9350000000000001</v>
      </c>
      <c r="BA178" s="31">
        <v>32.247</v>
      </c>
      <c r="BB178" s="4">
        <v>0.89549999999999996</v>
      </c>
      <c r="BC178" s="4" t="s">
        <v>16</v>
      </c>
      <c r="BD178" s="4">
        <v>6.55</v>
      </c>
      <c r="BE178" s="4">
        <v>6.62</v>
      </c>
      <c r="BF178" s="30">
        <v>2.0099999999999998</v>
      </c>
      <c r="BG178" s="31">
        <v>33.505000000000003</v>
      </c>
      <c r="BH178" s="4">
        <v>0.90200000000000002</v>
      </c>
      <c r="BI178" s="4" t="s">
        <v>16</v>
      </c>
      <c r="BJ178" s="4">
        <v>6.56</v>
      </c>
      <c r="BK178" s="4">
        <v>6.62</v>
      </c>
      <c r="BL178" s="30">
        <v>2.0129999999999999</v>
      </c>
      <c r="BM178" s="31">
        <v>33.554000000000002</v>
      </c>
      <c r="BN178" s="4">
        <v>0.93759999999999999</v>
      </c>
      <c r="BO178" s="4" t="s">
        <v>16</v>
      </c>
      <c r="BP178" s="4">
        <v>6.56</v>
      </c>
      <c r="BQ178" s="4">
        <v>6.62</v>
      </c>
      <c r="BR178" s="30">
        <v>2.1309999999999998</v>
      </c>
      <c r="BS178" s="31">
        <v>35.514000000000003</v>
      </c>
      <c r="BT178" s="4">
        <v>0.91500000000000004</v>
      </c>
      <c r="BU178" s="4" t="s">
        <v>16</v>
      </c>
      <c r="BV178" s="4">
        <v>6.56</v>
      </c>
      <c r="BW178" s="4">
        <v>6.62</v>
      </c>
      <c r="BX178" s="30">
        <v>2.1850000000000001</v>
      </c>
      <c r="BY178" s="31">
        <v>36.412999999999997</v>
      </c>
      <c r="BZ178" s="4">
        <v>0.89580000000000004</v>
      </c>
      <c r="CA178" s="4" t="s">
        <v>16</v>
      </c>
    </row>
    <row r="179" spans="1:79" x14ac:dyDescent="0.25">
      <c r="A179" s="4" t="s">
        <v>22</v>
      </c>
      <c r="B179" s="4">
        <v>174</v>
      </c>
      <c r="C179" s="4">
        <v>182</v>
      </c>
      <c r="D179" s="4" t="s">
        <v>78</v>
      </c>
      <c r="E179" s="4">
        <v>7.02</v>
      </c>
      <c r="F179" s="4">
        <v>2</v>
      </c>
      <c r="G179" s="4">
        <v>7</v>
      </c>
      <c r="H179" s="4">
        <v>6.87</v>
      </c>
      <c r="I179" s="4">
        <v>7.22</v>
      </c>
      <c r="J179" s="30">
        <v>6.4000000000000001E-2</v>
      </c>
      <c r="K179" s="31">
        <v>1.228</v>
      </c>
      <c r="L179" s="4">
        <v>0.90800000000000003</v>
      </c>
      <c r="M179" s="4" t="s">
        <v>16</v>
      </c>
      <c r="N179" s="4">
        <v>6.88</v>
      </c>
      <c r="O179" s="4">
        <v>7.22</v>
      </c>
      <c r="P179" s="30">
        <v>7.1999999999999995E-2</v>
      </c>
      <c r="Q179" s="31">
        <v>1.3759999999999999</v>
      </c>
      <c r="R179" s="4">
        <v>0.89470000000000005</v>
      </c>
      <c r="S179" s="4" t="s">
        <v>16</v>
      </c>
      <c r="T179" s="4">
        <v>6.88</v>
      </c>
      <c r="U179" s="4">
        <v>7.22</v>
      </c>
      <c r="V179" s="30">
        <v>5.8000000000000003E-2</v>
      </c>
      <c r="W179" s="31">
        <v>1.097</v>
      </c>
      <c r="X179" s="4">
        <v>0.89700000000000002</v>
      </c>
      <c r="Y179" s="4" t="s">
        <v>16</v>
      </c>
      <c r="Z179" s="4">
        <v>6.87</v>
      </c>
      <c r="AA179" s="4">
        <v>7.22</v>
      </c>
      <c r="AB179" s="30">
        <v>7.3999999999999996E-2</v>
      </c>
      <c r="AC179" s="31">
        <v>1.4159999999999999</v>
      </c>
      <c r="AD179" s="4">
        <v>0.90539999999999998</v>
      </c>
      <c r="AE179" s="4" t="s">
        <v>16</v>
      </c>
      <c r="AF179" s="4">
        <v>6.88</v>
      </c>
      <c r="AG179" s="4">
        <v>7.22</v>
      </c>
      <c r="AH179" s="30">
        <v>6.5000000000000002E-2</v>
      </c>
      <c r="AI179" s="31">
        <v>1.2390000000000001</v>
      </c>
      <c r="AJ179" s="4">
        <v>0.90269999999999995</v>
      </c>
      <c r="AK179" s="4" t="s">
        <v>16</v>
      </c>
      <c r="AL179" s="4">
        <v>6.87</v>
      </c>
      <c r="AM179" s="4">
        <v>7.22</v>
      </c>
      <c r="AN179" s="30">
        <v>6.0999999999999999E-2</v>
      </c>
      <c r="AO179" s="31">
        <v>1.169</v>
      </c>
      <c r="AP179" s="4">
        <v>0.90049999999999997</v>
      </c>
      <c r="AQ179" s="4" t="s">
        <v>16</v>
      </c>
      <c r="AR179" s="4">
        <v>6.88</v>
      </c>
      <c r="AS179" s="4">
        <v>7.22</v>
      </c>
      <c r="AT179" s="30">
        <v>0.22900000000000001</v>
      </c>
      <c r="AU179" s="31">
        <v>4.3630000000000004</v>
      </c>
      <c r="AV179" s="4">
        <v>0.90939999999999999</v>
      </c>
      <c r="AW179" s="4" t="s">
        <v>16</v>
      </c>
      <c r="AX179" s="4">
        <v>6.87</v>
      </c>
      <c r="AY179" s="4">
        <v>7.22</v>
      </c>
      <c r="AZ179" s="30">
        <v>0.24099999999999999</v>
      </c>
      <c r="BA179" s="31">
        <v>4.5860000000000003</v>
      </c>
      <c r="BB179" s="4">
        <v>0.90810000000000002</v>
      </c>
      <c r="BC179" s="4" t="s">
        <v>16</v>
      </c>
      <c r="BD179" s="4">
        <v>6.87</v>
      </c>
      <c r="BE179" s="4">
        <v>7.22</v>
      </c>
      <c r="BF179" s="30">
        <v>0.23499999999999999</v>
      </c>
      <c r="BG179" s="31">
        <v>4.4740000000000002</v>
      </c>
      <c r="BH179" s="4">
        <v>0.90839999999999999</v>
      </c>
      <c r="BI179" s="4" t="s">
        <v>16</v>
      </c>
      <c r="BJ179" s="4">
        <v>6.88</v>
      </c>
      <c r="BK179" s="4">
        <v>7.22</v>
      </c>
      <c r="BL179" s="30">
        <v>0.59199999999999997</v>
      </c>
      <c r="BM179" s="31">
        <v>11.271000000000001</v>
      </c>
      <c r="BN179" s="4">
        <v>0.91039999999999999</v>
      </c>
      <c r="BO179" s="4" t="s">
        <v>16</v>
      </c>
      <c r="BP179" s="4">
        <v>6.87</v>
      </c>
      <c r="BQ179" s="4">
        <v>7.22</v>
      </c>
      <c r="BR179" s="30">
        <v>0.70499999999999996</v>
      </c>
      <c r="BS179" s="31">
        <v>13.423</v>
      </c>
      <c r="BT179" s="4">
        <v>0.89170000000000005</v>
      </c>
      <c r="BU179" s="4" t="s">
        <v>16</v>
      </c>
      <c r="BV179" s="4">
        <v>6.87</v>
      </c>
      <c r="BW179" s="4">
        <v>7.22</v>
      </c>
      <c r="BX179" s="30">
        <v>0.62</v>
      </c>
      <c r="BY179" s="31">
        <v>11.817</v>
      </c>
      <c r="BZ179" s="4">
        <v>0.89380000000000004</v>
      </c>
      <c r="CA179" s="4" t="s">
        <v>16</v>
      </c>
    </row>
    <row r="180" spans="1:79" x14ac:dyDescent="0.25">
      <c r="A180" s="4" t="s">
        <v>22</v>
      </c>
      <c r="B180" s="4">
        <v>174</v>
      </c>
      <c r="C180" s="4">
        <v>187</v>
      </c>
      <c r="D180" s="4" t="s">
        <v>79</v>
      </c>
      <c r="E180" s="4">
        <v>7.6</v>
      </c>
      <c r="F180" s="4">
        <v>2</v>
      </c>
      <c r="G180" s="4">
        <v>11</v>
      </c>
      <c r="H180" s="4">
        <v>7.5</v>
      </c>
      <c r="I180" s="4">
        <v>7.79</v>
      </c>
      <c r="J180" s="30">
        <v>7.0000000000000007E-2</v>
      </c>
      <c r="K180" s="31">
        <v>0.84299999999999997</v>
      </c>
      <c r="L180" s="4">
        <v>0.79820000000000002</v>
      </c>
      <c r="M180" s="4" t="s">
        <v>16</v>
      </c>
      <c r="N180" s="4">
        <v>7.5</v>
      </c>
      <c r="O180" s="4">
        <v>7.79</v>
      </c>
      <c r="P180" s="30">
        <v>0.08</v>
      </c>
      <c r="Q180" s="31">
        <v>0.97599999999999998</v>
      </c>
      <c r="R180" s="4">
        <v>0.79239999999999999</v>
      </c>
      <c r="S180" s="4" t="s">
        <v>16</v>
      </c>
      <c r="T180" s="4">
        <v>7.5</v>
      </c>
      <c r="U180" s="4">
        <v>7.79</v>
      </c>
      <c r="V180" s="30">
        <v>9.1999999999999998E-2</v>
      </c>
      <c r="W180" s="31">
        <v>1.111</v>
      </c>
      <c r="X180" s="4">
        <v>0.77780000000000005</v>
      </c>
      <c r="Y180" s="4" t="s">
        <v>16</v>
      </c>
      <c r="Z180" s="4">
        <v>7.49</v>
      </c>
      <c r="AA180" s="4">
        <v>7.79</v>
      </c>
      <c r="AB180" s="30">
        <v>8.8999999999999996E-2</v>
      </c>
      <c r="AC180" s="31">
        <v>1.0840000000000001</v>
      </c>
      <c r="AD180" s="4">
        <v>0.77280000000000004</v>
      </c>
      <c r="AE180" s="4" t="s">
        <v>16</v>
      </c>
      <c r="AF180" s="4">
        <v>7.5</v>
      </c>
      <c r="AG180" s="4">
        <v>7.79</v>
      </c>
      <c r="AH180" s="30">
        <v>9.9000000000000005E-2</v>
      </c>
      <c r="AI180" s="31">
        <v>1.202</v>
      </c>
      <c r="AJ180" s="4">
        <v>0.7853</v>
      </c>
      <c r="AK180" s="4" t="s">
        <v>16</v>
      </c>
      <c r="AL180" s="4">
        <v>7.5</v>
      </c>
      <c r="AM180" s="4">
        <v>7.79</v>
      </c>
      <c r="AN180" s="30">
        <v>0.107</v>
      </c>
      <c r="AO180" s="31">
        <v>1.292</v>
      </c>
      <c r="AP180" s="4">
        <v>0.76329999999999998</v>
      </c>
      <c r="AQ180" s="4" t="s">
        <v>16</v>
      </c>
      <c r="AR180" s="4">
        <v>7.5</v>
      </c>
      <c r="AS180" s="4">
        <v>7.79</v>
      </c>
      <c r="AT180" s="30">
        <v>0.378</v>
      </c>
      <c r="AU180" s="31">
        <v>4.5819999999999999</v>
      </c>
      <c r="AV180" s="4">
        <v>0.79159999999999997</v>
      </c>
      <c r="AW180" s="4" t="s">
        <v>16</v>
      </c>
      <c r="AX180" s="4">
        <v>7.5</v>
      </c>
      <c r="AY180" s="4">
        <v>7.79</v>
      </c>
      <c r="AZ180" s="30">
        <v>0.35299999999999998</v>
      </c>
      <c r="BA180" s="31">
        <v>4.2830000000000004</v>
      </c>
      <c r="BB180" s="4">
        <v>0.75349999999999995</v>
      </c>
      <c r="BC180" s="4" t="s">
        <v>16</v>
      </c>
      <c r="BD180" s="4">
        <v>7.5</v>
      </c>
      <c r="BE180" s="4">
        <v>7.79</v>
      </c>
      <c r="BF180" s="30">
        <v>0.35099999999999998</v>
      </c>
      <c r="BG180" s="31">
        <v>4.2530000000000001</v>
      </c>
      <c r="BH180" s="4">
        <v>0.73719999999999997</v>
      </c>
      <c r="BI180" s="4" t="s">
        <v>16</v>
      </c>
      <c r="BJ180" s="4">
        <v>7.5</v>
      </c>
      <c r="BK180" s="4">
        <v>7.79</v>
      </c>
      <c r="BL180" s="30">
        <v>1.1739999999999999</v>
      </c>
      <c r="BM180" s="31">
        <v>14.228</v>
      </c>
      <c r="BN180" s="4">
        <v>0.77829999999999999</v>
      </c>
      <c r="BO180" s="4" t="s">
        <v>16</v>
      </c>
      <c r="BP180" s="4">
        <v>7.5</v>
      </c>
      <c r="BQ180" s="4">
        <v>7.79</v>
      </c>
      <c r="BR180" s="30">
        <v>1.1879999999999999</v>
      </c>
      <c r="BS180" s="31">
        <v>14.404999999999999</v>
      </c>
      <c r="BT180" s="4">
        <v>0.77459999999999996</v>
      </c>
      <c r="BU180" s="4" t="s">
        <v>16</v>
      </c>
      <c r="BV180" s="4">
        <v>7.5</v>
      </c>
      <c r="BW180" s="4">
        <v>7.79</v>
      </c>
      <c r="BX180" s="30">
        <v>1.214</v>
      </c>
      <c r="BY180" s="31">
        <v>14.714</v>
      </c>
      <c r="BZ180" s="4">
        <v>0.75170000000000003</v>
      </c>
      <c r="CA180" s="4" t="s">
        <v>16</v>
      </c>
    </row>
    <row r="181" spans="1:79" x14ac:dyDescent="0.25">
      <c r="A181" s="4" t="s">
        <v>22</v>
      </c>
      <c r="B181" s="4">
        <v>176</v>
      </c>
      <c r="C181" s="4">
        <v>182</v>
      </c>
      <c r="D181" s="4" t="s">
        <v>80</v>
      </c>
      <c r="E181" s="4">
        <v>4.7300000000000004</v>
      </c>
      <c r="F181" s="4">
        <v>2</v>
      </c>
      <c r="G181" s="4">
        <v>5</v>
      </c>
      <c r="H181" s="4">
        <v>4.71</v>
      </c>
      <c r="I181" s="4">
        <v>5.01</v>
      </c>
      <c r="J181" s="30">
        <v>0.03</v>
      </c>
      <c r="K181" s="31">
        <v>0.79700000000000004</v>
      </c>
      <c r="L181" s="4">
        <v>0.90590000000000004</v>
      </c>
      <c r="M181" s="4" t="s">
        <v>16</v>
      </c>
      <c r="N181" s="4">
        <v>4.71</v>
      </c>
      <c r="O181" s="4">
        <v>5.01</v>
      </c>
      <c r="P181" s="30">
        <v>3.5999999999999997E-2</v>
      </c>
      <c r="Q181" s="31">
        <v>0.96499999999999997</v>
      </c>
      <c r="R181" s="4">
        <v>0.91649999999999998</v>
      </c>
      <c r="S181" s="4" t="s">
        <v>16</v>
      </c>
      <c r="T181" s="4">
        <v>4.71</v>
      </c>
      <c r="U181" s="4">
        <v>5.01</v>
      </c>
      <c r="V181" s="30">
        <v>5.0999999999999997E-2</v>
      </c>
      <c r="W181" s="31">
        <v>1.3660000000000001</v>
      </c>
      <c r="X181" s="4">
        <v>0.90049999999999997</v>
      </c>
      <c r="Y181" s="4" t="s">
        <v>16</v>
      </c>
      <c r="Z181" s="4">
        <v>4.71</v>
      </c>
      <c r="AA181" s="4">
        <v>5.01</v>
      </c>
      <c r="AB181" s="30">
        <v>5.8999999999999997E-2</v>
      </c>
      <c r="AC181" s="31">
        <v>1.5620000000000001</v>
      </c>
      <c r="AD181" s="4">
        <v>0.91020000000000001</v>
      </c>
      <c r="AE181" s="4" t="s">
        <v>16</v>
      </c>
      <c r="AF181" s="4">
        <v>4.7</v>
      </c>
      <c r="AG181" s="4">
        <v>5.01</v>
      </c>
      <c r="AH181" s="30">
        <v>6.0999999999999999E-2</v>
      </c>
      <c r="AI181" s="31">
        <v>1.617</v>
      </c>
      <c r="AJ181" s="4">
        <v>0.89319999999999999</v>
      </c>
      <c r="AK181" s="4" t="s">
        <v>16</v>
      </c>
      <c r="AL181" s="4">
        <v>4.71</v>
      </c>
      <c r="AM181" s="4">
        <v>5.01</v>
      </c>
      <c r="AN181" s="30">
        <v>7.0000000000000007E-2</v>
      </c>
      <c r="AO181" s="31">
        <v>1.865</v>
      </c>
      <c r="AP181" s="4">
        <v>0.90180000000000005</v>
      </c>
      <c r="AQ181" s="4" t="s">
        <v>16</v>
      </c>
      <c r="AR181" s="4">
        <v>4.71</v>
      </c>
      <c r="AS181" s="4">
        <v>5.01</v>
      </c>
      <c r="AT181" s="30">
        <v>0.22700000000000001</v>
      </c>
      <c r="AU181" s="31">
        <v>6.0439999999999996</v>
      </c>
      <c r="AV181" s="4">
        <v>0.91359999999999997</v>
      </c>
      <c r="AW181" s="4" t="s">
        <v>16</v>
      </c>
      <c r="AX181" s="4">
        <v>4.71</v>
      </c>
      <c r="AY181" s="4">
        <v>5.01</v>
      </c>
      <c r="AZ181" s="30">
        <v>0.23699999999999999</v>
      </c>
      <c r="BA181" s="31">
        <v>6.3070000000000004</v>
      </c>
      <c r="BB181" s="4">
        <v>0.88560000000000005</v>
      </c>
      <c r="BC181" s="4" t="s">
        <v>16</v>
      </c>
      <c r="BD181" s="4">
        <v>4.71</v>
      </c>
      <c r="BE181" s="4">
        <v>5.01</v>
      </c>
      <c r="BF181" s="30">
        <v>0.247</v>
      </c>
      <c r="BG181" s="31">
        <v>6.5919999999999996</v>
      </c>
      <c r="BH181" s="4">
        <v>0.8609</v>
      </c>
      <c r="BI181" s="4" t="s">
        <v>16</v>
      </c>
      <c r="BJ181" s="4">
        <v>4.71</v>
      </c>
      <c r="BK181" s="4">
        <v>5.01</v>
      </c>
      <c r="BL181" s="30">
        <v>0.61099999999999999</v>
      </c>
      <c r="BM181" s="31">
        <v>16.292000000000002</v>
      </c>
      <c r="BN181" s="4">
        <v>0.86560000000000004</v>
      </c>
      <c r="BO181" s="4" t="s">
        <v>16</v>
      </c>
      <c r="BP181" s="4">
        <v>4.71</v>
      </c>
      <c r="BQ181" s="4">
        <v>5.01</v>
      </c>
      <c r="BR181" s="30">
        <v>0.66300000000000003</v>
      </c>
      <c r="BS181" s="31">
        <v>17.677</v>
      </c>
      <c r="BT181" s="4">
        <v>0.84919999999999995</v>
      </c>
      <c r="BU181" s="4" t="s">
        <v>16</v>
      </c>
      <c r="BV181" s="4">
        <v>4.71</v>
      </c>
      <c r="BW181" s="4">
        <v>5.01</v>
      </c>
      <c r="BX181" s="30">
        <v>0.60899999999999999</v>
      </c>
      <c r="BY181" s="31">
        <v>16.238</v>
      </c>
      <c r="BZ181" s="4">
        <v>0.83050000000000002</v>
      </c>
      <c r="CA181" s="4" t="s">
        <v>16</v>
      </c>
    </row>
    <row r="182" spans="1:79" x14ac:dyDescent="0.25">
      <c r="A182" s="4" t="s">
        <v>22</v>
      </c>
      <c r="B182" s="4">
        <v>176</v>
      </c>
      <c r="C182" s="4">
        <v>185</v>
      </c>
      <c r="D182" s="4" t="s">
        <v>81</v>
      </c>
      <c r="E182" s="4">
        <v>6.49</v>
      </c>
      <c r="F182" s="4">
        <v>2</v>
      </c>
      <c r="G182" s="4">
        <v>7</v>
      </c>
      <c r="H182" s="4">
        <v>6.4</v>
      </c>
      <c r="I182" s="4">
        <v>6.64</v>
      </c>
      <c r="J182" s="30">
        <v>0.06</v>
      </c>
      <c r="K182" s="31">
        <v>1.141</v>
      </c>
      <c r="L182" s="4">
        <v>0.87580000000000002</v>
      </c>
      <c r="M182" s="4" t="s">
        <v>16</v>
      </c>
      <c r="N182" s="4">
        <v>6.4</v>
      </c>
      <c r="O182" s="4">
        <v>6.64</v>
      </c>
      <c r="P182" s="30">
        <v>5.5E-2</v>
      </c>
      <c r="Q182" s="31">
        <v>1.0529999999999999</v>
      </c>
      <c r="R182" s="4">
        <v>0.8992</v>
      </c>
      <c r="S182" s="4" t="s">
        <v>16</v>
      </c>
      <c r="T182" s="4">
        <v>6.4</v>
      </c>
      <c r="U182" s="4">
        <v>6.64</v>
      </c>
      <c r="V182" s="30">
        <v>5.8000000000000003E-2</v>
      </c>
      <c r="W182" s="31">
        <v>1.0960000000000001</v>
      </c>
      <c r="X182" s="4">
        <v>0.82969999999999999</v>
      </c>
      <c r="Y182" s="4" t="s">
        <v>16</v>
      </c>
      <c r="Z182" s="4">
        <v>6.39</v>
      </c>
      <c r="AA182" s="4">
        <v>6.64</v>
      </c>
      <c r="AB182" s="30">
        <v>0.09</v>
      </c>
      <c r="AC182" s="31">
        <v>1.716</v>
      </c>
      <c r="AD182" s="4">
        <v>0.87949999999999995</v>
      </c>
      <c r="AE182" s="4" t="s">
        <v>16</v>
      </c>
      <c r="AF182" s="4">
        <v>6.4</v>
      </c>
      <c r="AG182" s="4">
        <v>6.64</v>
      </c>
      <c r="AH182" s="30">
        <v>9.2999999999999999E-2</v>
      </c>
      <c r="AI182" s="31">
        <v>1.764</v>
      </c>
      <c r="AJ182" s="4">
        <v>0.89119999999999999</v>
      </c>
      <c r="AK182" s="4" t="s">
        <v>16</v>
      </c>
      <c r="AL182" s="4">
        <v>6.4</v>
      </c>
      <c r="AM182" s="4">
        <v>6.64</v>
      </c>
      <c r="AN182" s="30">
        <v>7.4999999999999997E-2</v>
      </c>
      <c r="AO182" s="31">
        <v>1.425</v>
      </c>
      <c r="AP182" s="4">
        <v>0.87360000000000004</v>
      </c>
      <c r="AQ182" s="4" t="s">
        <v>16</v>
      </c>
      <c r="AR182" s="4">
        <v>6.4</v>
      </c>
      <c r="AS182" s="4">
        <v>6.64</v>
      </c>
      <c r="AT182" s="30">
        <v>0.247</v>
      </c>
      <c r="AU182" s="31">
        <v>4.7119999999999997</v>
      </c>
      <c r="AV182" s="4">
        <v>0.89670000000000005</v>
      </c>
      <c r="AW182" s="4" t="s">
        <v>16</v>
      </c>
      <c r="AX182" s="4">
        <v>6.4</v>
      </c>
      <c r="AY182" s="4">
        <v>6.64</v>
      </c>
      <c r="AZ182" s="30">
        <v>0.22900000000000001</v>
      </c>
      <c r="BA182" s="31">
        <v>4.3600000000000003</v>
      </c>
      <c r="BB182" s="4">
        <v>0.86170000000000002</v>
      </c>
      <c r="BC182" s="4" t="s">
        <v>16</v>
      </c>
      <c r="BD182" s="4">
        <v>6.4</v>
      </c>
      <c r="BE182" s="4">
        <v>6.64</v>
      </c>
      <c r="BF182" s="30">
        <v>0.245</v>
      </c>
      <c r="BG182" s="31">
        <v>4.6639999999999997</v>
      </c>
      <c r="BH182" s="4">
        <v>0.86109999999999998</v>
      </c>
      <c r="BI182" s="4" t="s">
        <v>16</v>
      </c>
      <c r="BJ182" s="4">
        <v>6.4</v>
      </c>
      <c r="BK182" s="4">
        <v>6.64</v>
      </c>
      <c r="BL182" s="30">
        <v>0.61599999999999999</v>
      </c>
      <c r="BM182" s="31">
        <v>11.731</v>
      </c>
      <c r="BN182" s="4">
        <v>0.89570000000000005</v>
      </c>
      <c r="BO182" s="4" t="s">
        <v>16</v>
      </c>
      <c r="BP182" s="4">
        <v>6.4</v>
      </c>
      <c r="BQ182" s="4">
        <v>6.64</v>
      </c>
      <c r="BR182" s="30">
        <v>0.61499999999999999</v>
      </c>
      <c r="BS182" s="31">
        <v>11.715</v>
      </c>
      <c r="BT182" s="4">
        <v>0.90649999999999997</v>
      </c>
      <c r="BU182" s="4" t="s">
        <v>16</v>
      </c>
      <c r="BV182" s="4">
        <v>6.4</v>
      </c>
      <c r="BW182" s="4">
        <v>6.64</v>
      </c>
      <c r="BX182" s="30">
        <v>0.61399999999999999</v>
      </c>
      <c r="BY182" s="31">
        <v>11.694000000000001</v>
      </c>
      <c r="BZ182" s="4">
        <v>0.86309999999999998</v>
      </c>
      <c r="CA182" s="4" t="s">
        <v>16</v>
      </c>
    </row>
    <row r="183" spans="1:79" x14ac:dyDescent="0.25">
      <c r="A183" s="4" t="s">
        <v>22</v>
      </c>
      <c r="B183" s="4">
        <v>186</v>
      </c>
      <c r="C183" s="4">
        <v>195</v>
      </c>
      <c r="D183" s="4" t="s">
        <v>82</v>
      </c>
      <c r="E183" s="4">
        <v>5.95</v>
      </c>
      <c r="F183" s="4">
        <v>2</v>
      </c>
      <c r="G183" s="4">
        <v>7</v>
      </c>
      <c r="H183" s="4">
        <v>5.84</v>
      </c>
      <c r="I183" s="4">
        <v>6.24</v>
      </c>
      <c r="J183" s="30">
        <v>0.57599999999999996</v>
      </c>
      <c r="K183" s="31">
        <v>10.976000000000001</v>
      </c>
      <c r="L183" s="4">
        <v>0.94350000000000001</v>
      </c>
      <c r="M183" s="4" t="s">
        <v>17</v>
      </c>
      <c r="N183" s="4">
        <v>5.84</v>
      </c>
      <c r="O183" s="4">
        <v>6.24</v>
      </c>
      <c r="P183" s="30">
        <v>0.63200000000000001</v>
      </c>
      <c r="Q183" s="31">
        <v>12.03</v>
      </c>
      <c r="R183" s="4">
        <v>0.93620000000000003</v>
      </c>
      <c r="S183" s="4" t="s">
        <v>17</v>
      </c>
      <c r="T183" s="4">
        <v>5.84</v>
      </c>
      <c r="U183" s="4">
        <v>6.24</v>
      </c>
      <c r="V183" s="30">
        <v>0.57299999999999995</v>
      </c>
      <c r="W183" s="31">
        <v>10.913</v>
      </c>
      <c r="X183" s="4">
        <v>0.93789999999999996</v>
      </c>
      <c r="Y183" s="4" t="s">
        <v>17</v>
      </c>
      <c r="Z183" s="4">
        <v>5.84</v>
      </c>
      <c r="AA183" s="4">
        <v>6.24</v>
      </c>
      <c r="AB183" s="30">
        <v>1.0189999999999999</v>
      </c>
      <c r="AC183" s="31">
        <v>19.417000000000002</v>
      </c>
      <c r="AD183" s="4">
        <v>0.9476</v>
      </c>
      <c r="AE183" s="4" t="s">
        <v>17</v>
      </c>
      <c r="AF183" s="4">
        <v>5.84</v>
      </c>
      <c r="AG183" s="4">
        <v>6.25</v>
      </c>
      <c r="AH183" s="30">
        <v>1.08</v>
      </c>
      <c r="AI183" s="31">
        <v>20.567</v>
      </c>
      <c r="AJ183" s="4">
        <v>0.94320000000000004</v>
      </c>
      <c r="AK183" s="4" t="s">
        <v>17</v>
      </c>
      <c r="AL183" s="4">
        <v>5.84</v>
      </c>
      <c r="AM183" s="4">
        <v>6.24</v>
      </c>
      <c r="AN183" s="30">
        <v>1.08</v>
      </c>
      <c r="AO183" s="31">
        <v>20.562999999999999</v>
      </c>
      <c r="AP183" s="4">
        <v>0.93959999999999999</v>
      </c>
      <c r="AQ183" s="4" t="s">
        <v>17</v>
      </c>
      <c r="AR183" s="4">
        <v>5.84</v>
      </c>
      <c r="AS183" s="4">
        <v>6.24</v>
      </c>
      <c r="AT183" s="30">
        <v>1.7130000000000001</v>
      </c>
      <c r="AU183" s="31">
        <v>32.619999999999997</v>
      </c>
      <c r="AV183" s="4">
        <v>0.94720000000000004</v>
      </c>
      <c r="AW183" s="4" t="s">
        <v>17</v>
      </c>
      <c r="AX183" s="4">
        <v>5.84</v>
      </c>
      <c r="AY183" s="4">
        <v>6.24</v>
      </c>
      <c r="AZ183" s="30">
        <v>1.762</v>
      </c>
      <c r="BA183" s="31">
        <v>33.564999999999998</v>
      </c>
      <c r="BB183" s="4">
        <v>0.93600000000000005</v>
      </c>
      <c r="BC183" s="4" t="s">
        <v>17</v>
      </c>
      <c r="BD183" s="4">
        <v>5.84</v>
      </c>
      <c r="BE183" s="4">
        <v>6.24</v>
      </c>
      <c r="BF183" s="30">
        <v>1.8029999999999999</v>
      </c>
      <c r="BG183" s="31">
        <v>34.344000000000001</v>
      </c>
      <c r="BH183" s="4">
        <v>0.94479999999999997</v>
      </c>
      <c r="BI183" s="4" t="s">
        <v>17</v>
      </c>
      <c r="BJ183" s="4">
        <v>5.84</v>
      </c>
      <c r="BK183" s="4">
        <v>6.25</v>
      </c>
      <c r="BL183" s="30">
        <v>2.3380000000000001</v>
      </c>
      <c r="BM183" s="31">
        <v>44.53</v>
      </c>
      <c r="BN183" s="4">
        <v>0.93689999999999996</v>
      </c>
      <c r="BO183" s="4" t="s">
        <v>17</v>
      </c>
      <c r="BP183" s="4">
        <v>5.84</v>
      </c>
      <c r="BQ183" s="4">
        <v>6.24</v>
      </c>
      <c r="BR183" s="30">
        <v>2.4470000000000001</v>
      </c>
      <c r="BS183" s="31">
        <v>46.612000000000002</v>
      </c>
      <c r="BT183" s="4">
        <v>0.92130000000000001</v>
      </c>
      <c r="BU183" s="4" t="s">
        <v>17</v>
      </c>
      <c r="BV183" s="4">
        <v>5.84</v>
      </c>
      <c r="BW183" s="4">
        <v>6.24</v>
      </c>
      <c r="BX183" s="30">
        <v>2.4279999999999999</v>
      </c>
      <c r="BY183" s="31">
        <v>46.252000000000002</v>
      </c>
      <c r="BZ183" s="4">
        <v>0.90849999999999997</v>
      </c>
      <c r="CA183" s="4" t="s">
        <v>17</v>
      </c>
    </row>
    <row r="184" spans="1:79" x14ac:dyDescent="0.25">
      <c r="A184" s="4" t="s">
        <v>22</v>
      </c>
      <c r="B184" s="4">
        <v>188</v>
      </c>
      <c r="C184" s="4">
        <v>195</v>
      </c>
      <c r="D184" s="4" t="s">
        <v>83</v>
      </c>
      <c r="E184" s="4">
        <v>5.26</v>
      </c>
      <c r="F184" s="4">
        <v>2</v>
      </c>
      <c r="G184" s="4">
        <v>5</v>
      </c>
      <c r="H184" s="4">
        <v>5.19</v>
      </c>
      <c r="I184" s="4">
        <v>5.61</v>
      </c>
      <c r="J184" s="30">
        <v>0.60099999999999998</v>
      </c>
      <c r="K184" s="31">
        <v>16.030999999999999</v>
      </c>
      <c r="L184" s="4">
        <v>0.92130000000000001</v>
      </c>
      <c r="M184" s="4" t="s">
        <v>17</v>
      </c>
      <c r="N184" s="4">
        <v>5.19</v>
      </c>
      <c r="O184" s="4">
        <v>5.61</v>
      </c>
      <c r="P184" s="30">
        <v>0.63300000000000001</v>
      </c>
      <c r="Q184" s="31">
        <v>16.891999999999999</v>
      </c>
      <c r="R184" s="4">
        <v>0.92349999999999999</v>
      </c>
      <c r="S184" s="4" t="s">
        <v>17</v>
      </c>
      <c r="T184" s="4">
        <v>5.19</v>
      </c>
      <c r="U184" s="4">
        <v>5.61</v>
      </c>
      <c r="V184" s="30">
        <v>0.57599999999999996</v>
      </c>
      <c r="W184" s="31">
        <v>15.356999999999999</v>
      </c>
      <c r="X184" s="4">
        <v>0.91420000000000001</v>
      </c>
      <c r="Y184" s="4" t="s">
        <v>17</v>
      </c>
      <c r="Z184" s="4">
        <v>5.18</v>
      </c>
      <c r="AA184" s="4">
        <v>5.61</v>
      </c>
      <c r="AB184" s="30">
        <v>0.98</v>
      </c>
      <c r="AC184" s="31">
        <v>26.126999999999999</v>
      </c>
      <c r="AD184" s="4">
        <v>0.93589999999999995</v>
      </c>
      <c r="AE184" s="4" t="s">
        <v>17</v>
      </c>
      <c r="AF184" s="4">
        <v>5.18</v>
      </c>
      <c r="AG184" s="4">
        <v>5.61</v>
      </c>
      <c r="AH184" s="30">
        <v>1.022</v>
      </c>
      <c r="AI184" s="31">
        <v>27.245999999999999</v>
      </c>
      <c r="AJ184" s="4">
        <v>0.9365</v>
      </c>
      <c r="AK184" s="4" t="s">
        <v>17</v>
      </c>
      <c r="AL184" s="4">
        <v>5.19</v>
      </c>
      <c r="AM184" s="4">
        <v>5.61</v>
      </c>
      <c r="AN184" s="30">
        <v>1.0469999999999999</v>
      </c>
      <c r="AO184" s="31">
        <v>27.91</v>
      </c>
      <c r="AP184" s="4">
        <v>0.93700000000000006</v>
      </c>
      <c r="AQ184" s="4" t="s">
        <v>17</v>
      </c>
      <c r="AR184" s="4">
        <v>5.19</v>
      </c>
      <c r="AS184" s="4">
        <v>5.61</v>
      </c>
      <c r="AT184" s="30">
        <v>1.419</v>
      </c>
      <c r="AU184" s="31">
        <v>37.851999999999997</v>
      </c>
      <c r="AV184" s="4">
        <v>0.91080000000000005</v>
      </c>
      <c r="AW184" s="4" t="s">
        <v>16</v>
      </c>
      <c r="AX184" s="4">
        <v>5.19</v>
      </c>
      <c r="AY184" s="4">
        <v>5.61</v>
      </c>
      <c r="AZ184" s="30">
        <v>1.4510000000000001</v>
      </c>
      <c r="BA184" s="31">
        <v>38.683</v>
      </c>
      <c r="BB184" s="4">
        <v>0.92820000000000003</v>
      </c>
      <c r="BC184" s="4" t="s">
        <v>17</v>
      </c>
      <c r="BD184" s="4">
        <v>5.19</v>
      </c>
      <c r="BE184" s="4">
        <v>5.61</v>
      </c>
      <c r="BF184" s="30">
        <v>1.5089999999999999</v>
      </c>
      <c r="BG184" s="31">
        <v>40.243000000000002</v>
      </c>
      <c r="BH184" s="4">
        <v>0.91300000000000003</v>
      </c>
      <c r="BI184" s="4" t="s">
        <v>17</v>
      </c>
      <c r="BJ184" s="4">
        <v>5.19</v>
      </c>
      <c r="BK184" s="4">
        <v>5.61</v>
      </c>
      <c r="BL184" s="30">
        <v>1.7569999999999999</v>
      </c>
      <c r="BM184" s="31">
        <v>46.85</v>
      </c>
      <c r="BN184" s="4">
        <v>0.93879999999999997</v>
      </c>
      <c r="BO184" s="4" t="s">
        <v>17</v>
      </c>
      <c r="BP184" s="4">
        <v>5.19</v>
      </c>
      <c r="BQ184" s="4">
        <v>5.61</v>
      </c>
      <c r="BR184" s="30">
        <v>1.8140000000000001</v>
      </c>
      <c r="BS184" s="31">
        <v>48.362000000000002</v>
      </c>
      <c r="BT184" s="4">
        <v>0.93120000000000003</v>
      </c>
      <c r="BU184" s="4" t="s">
        <v>17</v>
      </c>
      <c r="BV184" s="4">
        <v>5.19</v>
      </c>
      <c r="BW184" s="4">
        <v>5.61</v>
      </c>
      <c r="BX184" s="30">
        <v>1.82</v>
      </c>
      <c r="BY184" s="31">
        <v>48.540999999999997</v>
      </c>
      <c r="BZ184" s="4">
        <v>0.93359999999999999</v>
      </c>
      <c r="CA184" s="4" t="s">
        <v>17</v>
      </c>
    </row>
    <row r="185" spans="1:79" x14ac:dyDescent="0.25">
      <c r="A185" s="4" t="s">
        <v>22</v>
      </c>
      <c r="B185" s="4">
        <v>196</v>
      </c>
      <c r="C185" s="4">
        <v>211</v>
      </c>
      <c r="D185" s="4" t="s">
        <v>84</v>
      </c>
      <c r="E185" s="4">
        <v>11.65</v>
      </c>
      <c r="F185" s="4">
        <v>3</v>
      </c>
      <c r="G185" s="4">
        <v>11</v>
      </c>
      <c r="H185" s="4">
        <v>11.53</v>
      </c>
      <c r="I185" s="4">
        <v>12.15</v>
      </c>
      <c r="J185" s="30">
        <v>1.853</v>
      </c>
      <c r="K185" s="31">
        <v>22.463999999999999</v>
      </c>
      <c r="L185" s="4">
        <v>0.8861</v>
      </c>
      <c r="M185" s="4" t="s">
        <v>17</v>
      </c>
      <c r="N185" s="4">
        <v>11.53</v>
      </c>
      <c r="O185" s="4">
        <v>12.15</v>
      </c>
      <c r="P185" s="30">
        <v>1.91</v>
      </c>
      <c r="Q185" s="31">
        <v>23.152999999999999</v>
      </c>
      <c r="R185" s="4">
        <v>0.89200000000000002</v>
      </c>
      <c r="S185" s="4" t="s">
        <v>17</v>
      </c>
      <c r="T185" s="4">
        <v>11.53</v>
      </c>
      <c r="U185" s="4">
        <v>12.15</v>
      </c>
      <c r="V185" s="30">
        <v>1.772</v>
      </c>
      <c r="W185" s="31">
        <v>21.478999999999999</v>
      </c>
      <c r="X185" s="4">
        <v>0.88800000000000001</v>
      </c>
      <c r="Y185" s="4" t="s">
        <v>17</v>
      </c>
      <c r="Z185" s="4">
        <v>11.53</v>
      </c>
      <c r="AA185" s="4">
        <v>12.15</v>
      </c>
      <c r="AB185" s="30">
        <v>2.5499999999999998</v>
      </c>
      <c r="AC185" s="31">
        <v>30.911000000000001</v>
      </c>
      <c r="AD185" s="4">
        <v>0.89339999999999997</v>
      </c>
      <c r="AE185" s="4" t="s">
        <v>17</v>
      </c>
      <c r="AF185" s="4">
        <v>11.53</v>
      </c>
      <c r="AG185" s="4">
        <v>12.15</v>
      </c>
      <c r="AH185" s="30">
        <v>2.6219999999999999</v>
      </c>
      <c r="AI185" s="31">
        <v>31.783000000000001</v>
      </c>
      <c r="AJ185" s="4">
        <v>0.88800000000000001</v>
      </c>
      <c r="AK185" s="4" t="s">
        <v>17</v>
      </c>
      <c r="AL185" s="4">
        <v>11.53</v>
      </c>
      <c r="AM185" s="4">
        <v>12.15</v>
      </c>
      <c r="AN185" s="30">
        <v>2.6230000000000002</v>
      </c>
      <c r="AO185" s="31">
        <v>31.798999999999999</v>
      </c>
      <c r="AP185" s="4">
        <v>0.89359999999999995</v>
      </c>
      <c r="AQ185" s="4" t="s">
        <v>17</v>
      </c>
      <c r="AR185" s="4">
        <v>11.53</v>
      </c>
      <c r="AS185" s="4">
        <v>12.15</v>
      </c>
      <c r="AT185" s="30">
        <v>3.4569999999999999</v>
      </c>
      <c r="AU185" s="31">
        <v>41.904000000000003</v>
      </c>
      <c r="AV185" s="4">
        <v>0.89749999999999996</v>
      </c>
      <c r="AW185" s="4" t="s">
        <v>17</v>
      </c>
      <c r="AX185" s="4">
        <v>11.53</v>
      </c>
      <c r="AY185" s="4">
        <v>12.15</v>
      </c>
      <c r="AZ185" s="30">
        <v>3.488</v>
      </c>
      <c r="BA185" s="31">
        <v>42.28</v>
      </c>
      <c r="BB185" s="4">
        <v>0.88829999999999998</v>
      </c>
      <c r="BC185" s="4" t="s">
        <v>17</v>
      </c>
      <c r="BD185" s="4">
        <v>11.53</v>
      </c>
      <c r="BE185" s="4">
        <v>12.15</v>
      </c>
      <c r="BF185" s="30">
        <v>3.5419999999999998</v>
      </c>
      <c r="BG185" s="31">
        <v>42.927</v>
      </c>
      <c r="BH185" s="4">
        <v>0.89600000000000002</v>
      </c>
      <c r="BI185" s="4" t="s">
        <v>17</v>
      </c>
      <c r="BJ185" s="4">
        <v>11.53</v>
      </c>
      <c r="BK185" s="4">
        <v>12.15</v>
      </c>
      <c r="BL185" s="30">
        <v>4.0010000000000003</v>
      </c>
      <c r="BM185" s="31">
        <v>48.496000000000002</v>
      </c>
      <c r="BN185" s="4">
        <v>0.88770000000000004</v>
      </c>
      <c r="BO185" s="4" t="s">
        <v>17</v>
      </c>
      <c r="BP185" s="4">
        <v>11.53</v>
      </c>
      <c r="BQ185" s="4">
        <v>12.15</v>
      </c>
      <c r="BR185" s="30">
        <v>4.0620000000000003</v>
      </c>
      <c r="BS185" s="31">
        <v>49.231999999999999</v>
      </c>
      <c r="BT185" s="4">
        <v>0.88870000000000005</v>
      </c>
      <c r="BU185" s="4" t="s">
        <v>17</v>
      </c>
      <c r="BV185" s="4">
        <v>11.53</v>
      </c>
      <c r="BW185" s="4">
        <v>12.15</v>
      </c>
      <c r="BX185" s="30">
        <v>4.093</v>
      </c>
      <c r="BY185" s="31">
        <v>49.606000000000002</v>
      </c>
      <c r="BZ185" s="4">
        <v>0.87690000000000001</v>
      </c>
      <c r="CA185" s="4" t="s">
        <v>17</v>
      </c>
    </row>
    <row r="186" spans="1:79" x14ac:dyDescent="0.25">
      <c r="A186" s="4" t="s">
        <v>22</v>
      </c>
      <c r="B186" s="4">
        <v>212</v>
      </c>
      <c r="C186" s="4">
        <v>218</v>
      </c>
      <c r="D186" s="4" t="s">
        <v>85</v>
      </c>
      <c r="E186" s="4">
        <v>5.03</v>
      </c>
      <c r="F186" s="4">
        <v>1</v>
      </c>
      <c r="G186" s="4">
        <v>5</v>
      </c>
      <c r="H186" s="4">
        <v>5.01</v>
      </c>
      <c r="I186" s="4">
        <v>5.15</v>
      </c>
      <c r="J186" s="30">
        <v>1.417</v>
      </c>
      <c r="K186" s="31">
        <v>37.783000000000001</v>
      </c>
      <c r="L186" s="4">
        <v>0.86539999999999995</v>
      </c>
      <c r="M186" s="4" t="s">
        <v>16</v>
      </c>
      <c r="N186" s="4">
        <v>5.01</v>
      </c>
      <c r="O186" s="4">
        <v>5.15</v>
      </c>
      <c r="P186" s="30">
        <v>1.468</v>
      </c>
      <c r="Q186" s="31">
        <v>39.146999999999998</v>
      </c>
      <c r="R186" s="4">
        <v>0.87619999999999998</v>
      </c>
      <c r="S186" s="4" t="s">
        <v>16</v>
      </c>
      <c r="T186" s="4">
        <v>5.01</v>
      </c>
      <c r="U186" s="4">
        <v>5.15</v>
      </c>
      <c r="V186" s="30">
        <v>1.41</v>
      </c>
      <c r="W186" s="31">
        <v>37.613</v>
      </c>
      <c r="X186" s="4">
        <v>0.84809999999999997</v>
      </c>
      <c r="Y186" s="4" t="s">
        <v>16</v>
      </c>
      <c r="Z186" s="4">
        <v>5.01</v>
      </c>
      <c r="AA186" s="4">
        <v>5.15</v>
      </c>
      <c r="AB186" s="30">
        <v>1.9330000000000001</v>
      </c>
      <c r="AC186" s="31">
        <v>51.551000000000002</v>
      </c>
      <c r="AD186" s="4">
        <v>0.86180000000000001</v>
      </c>
      <c r="AE186" s="4" t="s">
        <v>16</v>
      </c>
      <c r="AF186" s="4">
        <v>5.01</v>
      </c>
      <c r="AG186" s="4">
        <v>5.15</v>
      </c>
      <c r="AH186" s="30">
        <v>2.0379999999999998</v>
      </c>
      <c r="AI186" s="31">
        <v>54.348999999999997</v>
      </c>
      <c r="AJ186" s="4">
        <v>0.84899999999999998</v>
      </c>
      <c r="AK186" s="4" t="s">
        <v>16</v>
      </c>
      <c r="AL186" s="4">
        <v>5.01</v>
      </c>
      <c r="AM186" s="4">
        <v>5.15</v>
      </c>
      <c r="AN186" s="30">
        <v>2.0209999999999999</v>
      </c>
      <c r="AO186" s="31">
        <v>53.884</v>
      </c>
      <c r="AP186" s="4">
        <v>0.82920000000000005</v>
      </c>
      <c r="AQ186" s="4" t="s">
        <v>16</v>
      </c>
      <c r="AR186" s="4">
        <v>5.01</v>
      </c>
      <c r="AS186" s="4">
        <v>5.15</v>
      </c>
      <c r="AT186" s="30">
        <v>2.3769999999999998</v>
      </c>
      <c r="AU186" s="31">
        <v>63.384</v>
      </c>
      <c r="AV186" s="4">
        <v>0.87529999999999997</v>
      </c>
      <c r="AW186" s="4" t="s">
        <v>16</v>
      </c>
      <c r="AX186" s="4">
        <v>5.01</v>
      </c>
      <c r="AY186" s="4">
        <v>5.15</v>
      </c>
      <c r="AZ186" s="30">
        <v>2.5289999999999999</v>
      </c>
      <c r="BA186" s="31">
        <v>67.427999999999997</v>
      </c>
      <c r="BB186" s="4">
        <v>0.83840000000000003</v>
      </c>
      <c r="BC186" s="4" t="s">
        <v>16</v>
      </c>
      <c r="BD186" s="4">
        <v>5.01</v>
      </c>
      <c r="BE186" s="4">
        <v>5.15</v>
      </c>
      <c r="BF186" s="30">
        <v>2.5289999999999999</v>
      </c>
      <c r="BG186" s="31">
        <v>67.436000000000007</v>
      </c>
      <c r="BH186" s="4">
        <v>0.83099999999999996</v>
      </c>
      <c r="BI186" s="4" t="s">
        <v>16</v>
      </c>
      <c r="BJ186" s="4">
        <v>5.01</v>
      </c>
      <c r="BK186" s="4">
        <v>5.15</v>
      </c>
      <c r="BL186" s="30">
        <v>2.4510000000000001</v>
      </c>
      <c r="BM186" s="31">
        <v>65.367999999999995</v>
      </c>
      <c r="BN186" s="4">
        <v>0.87239999999999995</v>
      </c>
      <c r="BO186" s="4" t="s">
        <v>16</v>
      </c>
      <c r="BP186" s="4">
        <v>5.01</v>
      </c>
      <c r="BQ186" s="4">
        <v>5.15</v>
      </c>
      <c r="BR186" s="30">
        <v>2.5129999999999999</v>
      </c>
      <c r="BS186" s="31">
        <v>67.006</v>
      </c>
      <c r="BT186" s="4">
        <v>0.85519999999999996</v>
      </c>
      <c r="BU186" s="4" t="s">
        <v>16</v>
      </c>
      <c r="BV186" s="4">
        <v>5.01</v>
      </c>
      <c r="BW186" s="4">
        <v>5.15</v>
      </c>
      <c r="BX186" s="30">
        <v>2.5430000000000001</v>
      </c>
      <c r="BY186" s="31">
        <v>67.819000000000003</v>
      </c>
      <c r="BZ186" s="4">
        <v>0.85029999999999994</v>
      </c>
      <c r="CA186" s="4" t="s">
        <v>16</v>
      </c>
    </row>
    <row r="187" spans="1:79" x14ac:dyDescent="0.25">
      <c r="A187" s="4" t="s">
        <v>22</v>
      </c>
      <c r="B187" s="4">
        <v>212</v>
      </c>
      <c r="C187" s="4">
        <v>221</v>
      </c>
      <c r="D187" s="4" t="s">
        <v>86</v>
      </c>
      <c r="E187" s="4">
        <v>10.39</v>
      </c>
      <c r="F187" s="4">
        <v>1</v>
      </c>
      <c r="G187" s="4">
        <v>8</v>
      </c>
      <c r="H187" s="4">
        <v>10.37</v>
      </c>
      <c r="I187" s="4">
        <v>10.42</v>
      </c>
      <c r="J187" s="30">
        <v>1.085</v>
      </c>
      <c r="K187" s="31">
        <v>18.087</v>
      </c>
      <c r="L187" s="4">
        <v>0.91300000000000003</v>
      </c>
      <c r="M187" s="4" t="s">
        <v>17</v>
      </c>
      <c r="N187" s="4">
        <v>10.37</v>
      </c>
      <c r="O187" s="4">
        <v>10.42</v>
      </c>
      <c r="P187" s="30">
        <v>1.131</v>
      </c>
      <c r="Q187" s="31">
        <v>18.847999999999999</v>
      </c>
      <c r="R187" s="4">
        <v>0.9022</v>
      </c>
      <c r="S187" s="4" t="s">
        <v>17</v>
      </c>
      <c r="T187" s="4">
        <v>10.37</v>
      </c>
      <c r="U187" s="4">
        <v>10.42</v>
      </c>
      <c r="V187" s="30">
        <v>1.032</v>
      </c>
      <c r="W187" s="31">
        <v>17.206</v>
      </c>
      <c r="X187" s="4">
        <v>0.88849999999999996</v>
      </c>
      <c r="Y187" s="4" t="s">
        <v>16</v>
      </c>
      <c r="Z187" s="4">
        <v>10.37</v>
      </c>
      <c r="AA187" s="4">
        <v>10.42</v>
      </c>
      <c r="AB187" s="30">
        <v>1.8149999999999999</v>
      </c>
      <c r="AC187" s="31">
        <v>30.254999999999999</v>
      </c>
      <c r="AD187" s="4">
        <v>0.91320000000000001</v>
      </c>
      <c r="AE187" s="4" t="s">
        <v>17</v>
      </c>
      <c r="AF187" s="4">
        <v>10.37</v>
      </c>
      <c r="AG187" s="4">
        <v>10.42</v>
      </c>
      <c r="AH187" s="30">
        <v>1.905</v>
      </c>
      <c r="AI187" s="31">
        <v>31.751000000000001</v>
      </c>
      <c r="AJ187" s="4">
        <v>0.89770000000000005</v>
      </c>
      <c r="AK187" s="4" t="s">
        <v>16</v>
      </c>
      <c r="AL187" s="4">
        <v>10.37</v>
      </c>
      <c r="AM187" s="4">
        <v>10.42</v>
      </c>
      <c r="AN187" s="30">
        <v>1.891</v>
      </c>
      <c r="AO187" s="31">
        <v>31.521999999999998</v>
      </c>
      <c r="AP187" s="4">
        <v>0.88070000000000004</v>
      </c>
      <c r="AQ187" s="4" t="s">
        <v>17</v>
      </c>
      <c r="AR187" s="4">
        <v>10.37</v>
      </c>
      <c r="AS187" s="4">
        <v>10.42</v>
      </c>
      <c r="AT187" s="30">
        <v>2.7989999999999999</v>
      </c>
      <c r="AU187" s="31">
        <v>46.643999999999998</v>
      </c>
      <c r="AV187" s="4">
        <v>0.91820000000000002</v>
      </c>
      <c r="AW187" s="4" t="s">
        <v>17</v>
      </c>
      <c r="AX187" s="4">
        <v>10.37</v>
      </c>
      <c r="AY187" s="4">
        <v>10.42</v>
      </c>
      <c r="AZ187" s="30">
        <v>2.8170000000000002</v>
      </c>
      <c r="BA187" s="31">
        <v>46.957000000000001</v>
      </c>
      <c r="BB187" s="4">
        <v>0.89049999999999996</v>
      </c>
      <c r="BC187" s="4" t="s">
        <v>17</v>
      </c>
      <c r="BD187" s="4">
        <v>10.37</v>
      </c>
      <c r="BE187" s="4">
        <v>10.42</v>
      </c>
      <c r="BF187" s="30">
        <v>2.9009999999999998</v>
      </c>
      <c r="BG187" s="31">
        <v>48.343000000000004</v>
      </c>
      <c r="BH187" s="4">
        <v>0.86799999999999999</v>
      </c>
      <c r="BI187" s="4" t="s">
        <v>16</v>
      </c>
      <c r="BJ187" s="4">
        <v>10.37</v>
      </c>
      <c r="BK187" s="4">
        <v>10.42</v>
      </c>
      <c r="BL187" s="30">
        <v>3.016</v>
      </c>
      <c r="BM187" s="31">
        <v>50.259</v>
      </c>
      <c r="BN187" s="4">
        <v>0.90380000000000005</v>
      </c>
      <c r="BO187" s="4" t="s">
        <v>17</v>
      </c>
      <c r="BP187" s="4">
        <v>10.37</v>
      </c>
      <c r="BQ187" s="4">
        <v>10.42</v>
      </c>
      <c r="BR187" s="30">
        <v>3.0739999999999998</v>
      </c>
      <c r="BS187" s="31">
        <v>51.234000000000002</v>
      </c>
      <c r="BT187" s="4">
        <v>0.90090000000000003</v>
      </c>
      <c r="BU187" s="4" t="s">
        <v>17</v>
      </c>
      <c r="BV187" s="4">
        <v>10.37</v>
      </c>
      <c r="BW187" s="4">
        <v>10.42</v>
      </c>
      <c r="BX187" s="30">
        <v>3.1720000000000002</v>
      </c>
      <c r="BY187" s="31">
        <v>52.87</v>
      </c>
      <c r="BZ187" s="4">
        <v>0.8952</v>
      </c>
      <c r="CA187" s="4" t="s">
        <v>16</v>
      </c>
    </row>
    <row r="188" spans="1:79" x14ac:dyDescent="0.25">
      <c r="A188" s="4" t="s">
        <v>22</v>
      </c>
      <c r="B188" s="4">
        <v>222</v>
      </c>
      <c r="C188" s="4">
        <v>232</v>
      </c>
      <c r="D188" s="4" t="s">
        <v>87</v>
      </c>
      <c r="E188" s="4">
        <v>4.59</v>
      </c>
      <c r="F188" s="4">
        <v>2</v>
      </c>
      <c r="G188" s="4">
        <v>9</v>
      </c>
      <c r="H188" s="4">
        <v>4.54</v>
      </c>
      <c r="I188" s="4">
        <v>4.79</v>
      </c>
      <c r="J188" s="30">
        <v>1.6879999999999999</v>
      </c>
      <c r="K188" s="31">
        <v>25.012</v>
      </c>
      <c r="L188" s="4">
        <v>0.92569999999999997</v>
      </c>
      <c r="M188" s="4" t="s">
        <v>16</v>
      </c>
      <c r="N188" s="4">
        <v>4.54</v>
      </c>
      <c r="O188" s="4">
        <v>4.79</v>
      </c>
      <c r="P188" s="30">
        <v>1.8540000000000001</v>
      </c>
      <c r="Q188" s="31">
        <v>27.469000000000001</v>
      </c>
      <c r="R188" s="4">
        <v>0.92320000000000002</v>
      </c>
      <c r="S188" s="4" t="s">
        <v>16</v>
      </c>
      <c r="T188" s="4">
        <v>4.54</v>
      </c>
      <c r="U188" s="4">
        <v>4.79</v>
      </c>
      <c r="V188" s="30">
        <v>1.748</v>
      </c>
      <c r="W188" s="31">
        <v>25.895</v>
      </c>
      <c r="X188" s="4">
        <v>0.91659999999999997</v>
      </c>
      <c r="Y188" s="4" t="s">
        <v>16</v>
      </c>
      <c r="Z188" s="4">
        <v>4.54</v>
      </c>
      <c r="AA188" s="4">
        <v>4.79</v>
      </c>
      <c r="AB188" s="30">
        <v>1.7949999999999999</v>
      </c>
      <c r="AC188" s="31">
        <v>26.588000000000001</v>
      </c>
      <c r="AD188" s="4">
        <v>0.93830000000000002</v>
      </c>
      <c r="AE188" s="4" t="s">
        <v>16</v>
      </c>
      <c r="AF188" s="4">
        <v>4.54</v>
      </c>
      <c r="AG188" s="4">
        <v>4.79</v>
      </c>
      <c r="AH188" s="30">
        <v>1.9</v>
      </c>
      <c r="AI188" s="31">
        <v>28.141999999999999</v>
      </c>
      <c r="AJ188" s="4">
        <v>0.92830000000000001</v>
      </c>
      <c r="AK188" s="4" t="s">
        <v>16</v>
      </c>
      <c r="AL188" s="4">
        <v>4.54</v>
      </c>
      <c r="AM188" s="4">
        <v>4.79</v>
      </c>
      <c r="AN188" s="30">
        <v>1.9390000000000001</v>
      </c>
      <c r="AO188" s="31">
        <v>28.728000000000002</v>
      </c>
      <c r="AP188" s="4">
        <v>0.90100000000000002</v>
      </c>
      <c r="AQ188" s="4" t="s">
        <v>16</v>
      </c>
      <c r="AR188" s="4">
        <v>4.54</v>
      </c>
      <c r="AS188" s="4">
        <v>4.79</v>
      </c>
      <c r="AT188" s="30">
        <v>1.9550000000000001</v>
      </c>
      <c r="AU188" s="31">
        <v>28.957000000000001</v>
      </c>
      <c r="AV188" s="4">
        <v>0.91010000000000002</v>
      </c>
      <c r="AW188" s="4" t="s">
        <v>16</v>
      </c>
      <c r="AX188" s="4">
        <v>4.54</v>
      </c>
      <c r="AY188" s="4">
        <v>4.79</v>
      </c>
      <c r="AZ188" s="30">
        <v>1.9810000000000001</v>
      </c>
      <c r="BA188" s="31">
        <v>29.344000000000001</v>
      </c>
      <c r="BB188" s="4">
        <v>0.92349999999999999</v>
      </c>
      <c r="BC188" s="4" t="s">
        <v>16</v>
      </c>
      <c r="BD188" s="4">
        <v>4.54</v>
      </c>
      <c r="BE188" s="4">
        <v>4.79</v>
      </c>
      <c r="BF188" s="30">
        <v>2.0579999999999998</v>
      </c>
      <c r="BG188" s="31">
        <v>30.495000000000001</v>
      </c>
      <c r="BH188" s="4">
        <v>0.92969999999999997</v>
      </c>
      <c r="BI188" s="4" t="s">
        <v>16</v>
      </c>
      <c r="BJ188" s="4">
        <v>4.54</v>
      </c>
      <c r="BK188" s="4">
        <v>4.79</v>
      </c>
      <c r="BL188" s="30">
        <v>2.2759999999999998</v>
      </c>
      <c r="BM188" s="31">
        <v>33.725999999999999</v>
      </c>
      <c r="BN188" s="4">
        <v>0.92430000000000001</v>
      </c>
      <c r="BO188" s="4" t="s">
        <v>16</v>
      </c>
      <c r="BP188" s="4">
        <v>4.54</v>
      </c>
      <c r="BQ188" s="4">
        <v>4.79</v>
      </c>
      <c r="BR188" s="30">
        <v>2.3250000000000002</v>
      </c>
      <c r="BS188" s="31">
        <v>34.441000000000003</v>
      </c>
      <c r="BT188" s="4">
        <v>0.92300000000000004</v>
      </c>
      <c r="BU188" s="4" t="s">
        <v>16</v>
      </c>
      <c r="BV188" s="4">
        <v>4.54</v>
      </c>
      <c r="BW188" s="4">
        <v>4.79</v>
      </c>
      <c r="BX188" s="30">
        <v>2.3639999999999999</v>
      </c>
      <c r="BY188" s="31">
        <v>35.024000000000001</v>
      </c>
      <c r="BZ188" s="4">
        <v>0.92149999999999999</v>
      </c>
      <c r="CA188" s="4" t="s">
        <v>16</v>
      </c>
    </row>
    <row r="189" spans="1:79" x14ac:dyDescent="0.25">
      <c r="A189" s="4" t="s">
        <v>22</v>
      </c>
      <c r="B189" s="4">
        <v>222</v>
      </c>
      <c r="C189" s="4">
        <v>245</v>
      </c>
      <c r="D189" s="4" t="s">
        <v>88</v>
      </c>
      <c r="E189" s="4">
        <v>9.1300000000000008</v>
      </c>
      <c r="F189" s="4">
        <v>4</v>
      </c>
      <c r="G189" s="4">
        <v>20</v>
      </c>
      <c r="H189" s="4">
        <v>8.77</v>
      </c>
      <c r="I189" s="4">
        <v>9.43</v>
      </c>
      <c r="J189" s="30">
        <v>1.351</v>
      </c>
      <c r="K189" s="31">
        <v>9.01</v>
      </c>
      <c r="L189" s="4">
        <v>0.89770000000000005</v>
      </c>
      <c r="M189" s="4" t="s">
        <v>17</v>
      </c>
      <c r="N189" s="4">
        <v>8.77</v>
      </c>
      <c r="O189" s="4">
        <v>9.43</v>
      </c>
      <c r="P189" s="30">
        <v>1.42</v>
      </c>
      <c r="Q189" s="31">
        <v>9.4689999999999994</v>
      </c>
      <c r="R189" s="4">
        <v>0.89829999999999999</v>
      </c>
      <c r="S189" s="4" t="s">
        <v>17</v>
      </c>
      <c r="T189" s="4">
        <v>8.77</v>
      </c>
      <c r="U189" s="4">
        <v>9.43</v>
      </c>
      <c r="V189" s="30">
        <v>1.302</v>
      </c>
      <c r="W189" s="31">
        <v>8.68</v>
      </c>
      <c r="X189" s="4">
        <v>0.89670000000000005</v>
      </c>
      <c r="Y189" s="4" t="s">
        <v>17</v>
      </c>
      <c r="Z189" s="4">
        <v>8.77</v>
      </c>
      <c r="AA189" s="4">
        <v>9.43</v>
      </c>
      <c r="AB189" s="30">
        <v>1.899</v>
      </c>
      <c r="AC189" s="31">
        <v>12.663</v>
      </c>
      <c r="AD189" s="4">
        <v>0.8992</v>
      </c>
      <c r="AE189" s="4" t="s">
        <v>17</v>
      </c>
      <c r="AF189" s="4">
        <v>8.77</v>
      </c>
      <c r="AG189" s="4">
        <v>9.43</v>
      </c>
      <c r="AH189" s="30">
        <v>2.0070000000000001</v>
      </c>
      <c r="AI189" s="31">
        <v>13.382</v>
      </c>
      <c r="AJ189" s="4">
        <v>0.89549999999999996</v>
      </c>
      <c r="AK189" s="4" t="s">
        <v>17</v>
      </c>
      <c r="AL189" s="4">
        <v>8.77</v>
      </c>
      <c r="AM189" s="4">
        <v>9.43</v>
      </c>
      <c r="AN189" s="30">
        <v>1.96</v>
      </c>
      <c r="AO189" s="31">
        <v>13.064</v>
      </c>
      <c r="AP189" s="4">
        <v>0.89449999999999996</v>
      </c>
      <c r="AQ189" s="4" t="s">
        <v>17</v>
      </c>
      <c r="AR189" s="4">
        <v>8.7799999999999994</v>
      </c>
      <c r="AS189" s="4">
        <v>9.43</v>
      </c>
      <c r="AT189" s="30">
        <v>2.492</v>
      </c>
      <c r="AU189" s="31">
        <v>16.616</v>
      </c>
      <c r="AV189" s="4">
        <v>0.90110000000000001</v>
      </c>
      <c r="AW189" s="4" t="s">
        <v>17</v>
      </c>
      <c r="AX189" s="4">
        <v>8.77</v>
      </c>
      <c r="AY189" s="4">
        <v>9.43</v>
      </c>
      <c r="AZ189" s="30">
        <v>2.5379999999999998</v>
      </c>
      <c r="BA189" s="31">
        <v>16.922999999999998</v>
      </c>
      <c r="BB189" s="4">
        <v>0.89019999999999999</v>
      </c>
      <c r="BC189" s="4" t="s">
        <v>17</v>
      </c>
      <c r="BD189" s="4">
        <v>8.77</v>
      </c>
      <c r="BE189" s="4">
        <v>9.43</v>
      </c>
      <c r="BF189" s="30">
        <v>2.6629999999999998</v>
      </c>
      <c r="BG189" s="31">
        <v>17.75</v>
      </c>
      <c r="BH189" s="4">
        <v>0.89839999999999998</v>
      </c>
      <c r="BI189" s="4" t="s">
        <v>17</v>
      </c>
      <c r="BJ189" s="4">
        <v>8.77</v>
      </c>
      <c r="BK189" s="4">
        <v>9.43</v>
      </c>
      <c r="BL189" s="30">
        <v>3.1419999999999999</v>
      </c>
      <c r="BM189" s="31">
        <v>20.95</v>
      </c>
      <c r="BN189" s="4">
        <v>0.89690000000000003</v>
      </c>
      <c r="BO189" s="4" t="s">
        <v>17</v>
      </c>
      <c r="BP189" s="4">
        <v>8.77</v>
      </c>
      <c r="BQ189" s="4">
        <v>9.43</v>
      </c>
      <c r="BR189" s="30">
        <v>3.3330000000000002</v>
      </c>
      <c r="BS189" s="31">
        <v>22.222000000000001</v>
      </c>
      <c r="BT189" s="4">
        <v>0.89290000000000003</v>
      </c>
      <c r="BU189" s="4" t="s">
        <v>17</v>
      </c>
      <c r="BV189" s="4">
        <v>8.77</v>
      </c>
      <c r="BW189" s="4">
        <v>9.43</v>
      </c>
      <c r="BX189" s="30">
        <v>3.3210000000000002</v>
      </c>
      <c r="BY189" s="31">
        <v>22.138000000000002</v>
      </c>
      <c r="BZ189" s="4">
        <v>0.89019999999999999</v>
      </c>
      <c r="CA189" s="4" t="s">
        <v>17</v>
      </c>
    </row>
    <row r="190" spans="1:79" x14ac:dyDescent="0.25">
      <c r="A190" s="4" t="s">
        <v>22</v>
      </c>
      <c r="B190" s="4">
        <v>223</v>
      </c>
      <c r="C190" s="4">
        <v>233</v>
      </c>
      <c r="D190" s="4" t="s">
        <v>89</v>
      </c>
      <c r="E190" s="4">
        <v>4.58</v>
      </c>
      <c r="F190" s="4">
        <v>3</v>
      </c>
      <c r="G190" s="4">
        <v>9</v>
      </c>
      <c r="H190" s="4">
        <v>4.53</v>
      </c>
      <c r="I190" s="4">
        <v>4.91</v>
      </c>
      <c r="J190" s="30">
        <v>1.6919999999999999</v>
      </c>
      <c r="K190" s="31">
        <v>25.06</v>
      </c>
      <c r="L190" s="4">
        <v>0.92559999999999998</v>
      </c>
      <c r="M190" s="4" t="s">
        <v>17</v>
      </c>
      <c r="N190" s="4">
        <v>4.53</v>
      </c>
      <c r="O190" s="4">
        <v>4.91</v>
      </c>
      <c r="P190" s="30">
        <v>1.8420000000000001</v>
      </c>
      <c r="Q190" s="31">
        <v>27.283000000000001</v>
      </c>
      <c r="R190" s="4">
        <v>0.90969999999999995</v>
      </c>
      <c r="S190" s="4" t="s">
        <v>17</v>
      </c>
      <c r="T190" s="4">
        <v>4.53</v>
      </c>
      <c r="U190" s="4">
        <v>4.91</v>
      </c>
      <c r="V190" s="30">
        <v>1.7290000000000001</v>
      </c>
      <c r="W190" s="31">
        <v>25.622</v>
      </c>
      <c r="X190" s="4">
        <v>0.92369999999999997</v>
      </c>
      <c r="Y190" s="4" t="s">
        <v>17</v>
      </c>
      <c r="Z190" s="4">
        <v>4.53</v>
      </c>
      <c r="AA190" s="4">
        <v>4.91</v>
      </c>
      <c r="AB190" s="30">
        <v>1.77</v>
      </c>
      <c r="AC190" s="31">
        <v>26.225000000000001</v>
      </c>
      <c r="AD190" s="4">
        <v>0.93640000000000001</v>
      </c>
      <c r="AE190" s="4" t="s">
        <v>17</v>
      </c>
      <c r="AF190" s="4">
        <v>4.53</v>
      </c>
      <c r="AG190" s="4">
        <v>4.9000000000000004</v>
      </c>
      <c r="AH190" s="30">
        <v>1.885</v>
      </c>
      <c r="AI190" s="31">
        <v>27.931999999999999</v>
      </c>
      <c r="AJ190" s="4">
        <v>0.93210000000000004</v>
      </c>
      <c r="AK190" s="4" t="s">
        <v>17</v>
      </c>
      <c r="AL190" s="4">
        <v>4.53</v>
      </c>
      <c r="AM190" s="4">
        <v>4.91</v>
      </c>
      <c r="AN190" s="30">
        <v>1.9390000000000001</v>
      </c>
      <c r="AO190" s="31">
        <v>28.72</v>
      </c>
      <c r="AP190" s="4">
        <v>0.91479999999999995</v>
      </c>
      <c r="AQ190" s="4" t="s">
        <v>17</v>
      </c>
      <c r="AR190" s="4">
        <v>4.53</v>
      </c>
      <c r="AS190" s="4">
        <v>4.91</v>
      </c>
      <c r="AT190" s="30">
        <v>1.9379999999999999</v>
      </c>
      <c r="AU190" s="31">
        <v>28.709</v>
      </c>
      <c r="AV190" s="4">
        <v>0.90559999999999996</v>
      </c>
      <c r="AW190" s="4" t="s">
        <v>17</v>
      </c>
      <c r="AX190" s="4">
        <v>4.53</v>
      </c>
      <c r="AY190" s="4">
        <v>4.91</v>
      </c>
      <c r="AZ190" s="30">
        <v>1.964</v>
      </c>
      <c r="BA190" s="31">
        <v>29.094999999999999</v>
      </c>
      <c r="BB190" s="4">
        <v>0.92689999999999995</v>
      </c>
      <c r="BC190" s="4" t="s">
        <v>17</v>
      </c>
      <c r="BD190" s="4">
        <v>4.53</v>
      </c>
      <c r="BE190" s="4">
        <v>4.91</v>
      </c>
      <c r="BF190" s="30">
        <v>2.0590000000000002</v>
      </c>
      <c r="BG190" s="31">
        <v>30.507999999999999</v>
      </c>
      <c r="BH190" s="4">
        <v>0.92630000000000001</v>
      </c>
      <c r="BI190" s="4" t="s">
        <v>17</v>
      </c>
      <c r="BJ190" s="4">
        <v>4.53</v>
      </c>
      <c r="BK190" s="4">
        <v>4.91</v>
      </c>
      <c r="BL190" s="30">
        <v>2.2530000000000001</v>
      </c>
      <c r="BM190" s="31">
        <v>33.381999999999998</v>
      </c>
      <c r="BN190" s="4">
        <v>0.9345</v>
      </c>
      <c r="BO190" s="4" t="s">
        <v>17</v>
      </c>
      <c r="BP190" s="4">
        <v>4.53</v>
      </c>
      <c r="BQ190" s="4">
        <v>4.91</v>
      </c>
      <c r="BR190" s="30">
        <v>2.3490000000000002</v>
      </c>
      <c r="BS190" s="31">
        <v>34.793999999999997</v>
      </c>
      <c r="BT190" s="4">
        <v>0.91610000000000003</v>
      </c>
      <c r="BU190" s="4" t="s">
        <v>17</v>
      </c>
      <c r="BV190" s="4">
        <v>4.53</v>
      </c>
      <c r="BW190" s="4">
        <v>4.91</v>
      </c>
      <c r="BX190" s="30">
        <v>2.3410000000000002</v>
      </c>
      <c r="BY190" s="31">
        <v>34.688000000000002</v>
      </c>
      <c r="BZ190" s="4">
        <v>0.9032</v>
      </c>
      <c r="CA190" s="4" t="s">
        <v>17</v>
      </c>
    </row>
    <row r="191" spans="1:79" x14ac:dyDescent="0.25">
      <c r="A191" s="4" t="s">
        <v>22</v>
      </c>
      <c r="B191" s="4">
        <v>232</v>
      </c>
      <c r="C191" s="4">
        <v>245</v>
      </c>
      <c r="D191" s="4" t="s">
        <v>90</v>
      </c>
      <c r="E191" s="4">
        <v>10.16</v>
      </c>
      <c r="F191" s="4">
        <v>2</v>
      </c>
      <c r="G191" s="4">
        <v>10</v>
      </c>
      <c r="H191" s="4">
        <v>10.06</v>
      </c>
      <c r="I191" s="4">
        <v>10.15</v>
      </c>
      <c r="J191" s="30">
        <v>0.72699999999999998</v>
      </c>
      <c r="K191" s="31">
        <v>9.6869999999999994</v>
      </c>
      <c r="L191" s="4">
        <v>0.88549999999999995</v>
      </c>
      <c r="M191" s="4" t="s">
        <v>16</v>
      </c>
      <c r="N191" s="4">
        <v>10.06</v>
      </c>
      <c r="O191" s="4">
        <v>10.15</v>
      </c>
      <c r="P191" s="30">
        <v>0.74199999999999999</v>
      </c>
      <c r="Q191" s="31">
        <v>9.89</v>
      </c>
      <c r="R191" s="4">
        <v>0.89170000000000005</v>
      </c>
      <c r="S191" s="4" t="s">
        <v>16</v>
      </c>
      <c r="T191" s="4">
        <v>10.06</v>
      </c>
      <c r="U191" s="4">
        <v>10.15</v>
      </c>
      <c r="V191" s="30">
        <v>0.70599999999999996</v>
      </c>
      <c r="W191" s="31">
        <v>9.4149999999999991</v>
      </c>
      <c r="X191" s="4">
        <v>0.88480000000000003</v>
      </c>
      <c r="Y191" s="4" t="s">
        <v>16</v>
      </c>
      <c r="Z191" s="4">
        <v>10.06</v>
      </c>
      <c r="AA191" s="4">
        <v>10.15</v>
      </c>
      <c r="AB191" s="30">
        <v>1.2689999999999999</v>
      </c>
      <c r="AC191" s="31">
        <v>16.925999999999998</v>
      </c>
      <c r="AD191" s="4">
        <v>0.89300000000000002</v>
      </c>
      <c r="AE191" s="4" t="s">
        <v>16</v>
      </c>
      <c r="AF191" s="4">
        <v>10.06</v>
      </c>
      <c r="AG191" s="4">
        <v>10.15</v>
      </c>
      <c r="AH191" s="30">
        <v>1.2470000000000001</v>
      </c>
      <c r="AI191" s="31">
        <v>16.622</v>
      </c>
      <c r="AJ191" s="4">
        <v>0.87429999999999997</v>
      </c>
      <c r="AK191" s="4" t="s">
        <v>16</v>
      </c>
      <c r="AL191" s="4">
        <v>10.06</v>
      </c>
      <c r="AM191" s="4">
        <v>10.15</v>
      </c>
      <c r="AN191" s="30">
        <v>1.2150000000000001</v>
      </c>
      <c r="AO191" s="31">
        <v>16.193999999999999</v>
      </c>
      <c r="AP191" s="4">
        <v>0.90039999999999998</v>
      </c>
      <c r="AQ191" s="4" t="s">
        <v>16</v>
      </c>
      <c r="AR191" s="4">
        <v>10.06</v>
      </c>
      <c r="AS191" s="4">
        <v>10.15</v>
      </c>
      <c r="AT191" s="30">
        <v>1.746</v>
      </c>
      <c r="AU191" s="31">
        <v>23.282</v>
      </c>
      <c r="AV191" s="4">
        <v>0.90569999999999995</v>
      </c>
      <c r="AW191" s="4" t="s">
        <v>16</v>
      </c>
      <c r="AX191" s="4">
        <v>10.06</v>
      </c>
      <c r="AY191" s="4">
        <v>10.15</v>
      </c>
      <c r="AZ191" s="30">
        <v>1.758</v>
      </c>
      <c r="BA191" s="31">
        <v>23.44</v>
      </c>
      <c r="BB191" s="4">
        <v>0.87209999999999999</v>
      </c>
      <c r="BC191" s="4" t="s">
        <v>16</v>
      </c>
      <c r="BD191" s="4">
        <v>10.06</v>
      </c>
      <c r="BE191" s="4">
        <v>10.15</v>
      </c>
      <c r="BF191" s="30">
        <v>1.7889999999999999</v>
      </c>
      <c r="BG191" s="31">
        <v>23.856000000000002</v>
      </c>
      <c r="BH191" s="4">
        <v>0.85419999999999996</v>
      </c>
      <c r="BI191" s="4" t="s">
        <v>16</v>
      </c>
      <c r="BJ191" s="4">
        <v>10.06</v>
      </c>
      <c r="BK191" s="4">
        <v>10.15</v>
      </c>
      <c r="BL191" s="30">
        <v>2.3199999999999998</v>
      </c>
      <c r="BM191" s="31">
        <v>30.927</v>
      </c>
      <c r="BN191" s="4">
        <v>0.85829999999999995</v>
      </c>
      <c r="BO191" s="4" t="s">
        <v>16</v>
      </c>
      <c r="BP191" s="4">
        <v>10.06</v>
      </c>
      <c r="BQ191" s="4">
        <v>10.15</v>
      </c>
      <c r="BR191" s="30">
        <v>2.3540000000000001</v>
      </c>
      <c r="BS191" s="31">
        <v>31.393000000000001</v>
      </c>
      <c r="BT191" s="4">
        <v>0.85680000000000001</v>
      </c>
      <c r="BU191" s="4" t="s">
        <v>16</v>
      </c>
      <c r="BV191" s="4">
        <v>10.06</v>
      </c>
      <c r="BW191" s="4">
        <v>10.15</v>
      </c>
      <c r="BX191" s="30">
        <v>2.423</v>
      </c>
      <c r="BY191" s="31">
        <v>32.305</v>
      </c>
      <c r="BZ191" s="4">
        <v>0.84789999999999999</v>
      </c>
      <c r="CA191" s="4" t="s">
        <v>16</v>
      </c>
    </row>
    <row r="192" spans="1:79" x14ac:dyDescent="0.25">
      <c r="A192" s="4" t="s">
        <v>22</v>
      </c>
      <c r="B192" s="4">
        <v>233</v>
      </c>
      <c r="C192" s="4">
        <v>245</v>
      </c>
      <c r="D192" s="4" t="s">
        <v>91</v>
      </c>
      <c r="E192" s="4">
        <v>9.99</v>
      </c>
      <c r="F192" s="4">
        <v>2</v>
      </c>
      <c r="G192" s="4">
        <v>9</v>
      </c>
      <c r="H192" s="4">
        <v>9.9</v>
      </c>
      <c r="I192" s="4">
        <v>10.039999999999999</v>
      </c>
      <c r="J192" s="30">
        <v>0.52300000000000002</v>
      </c>
      <c r="K192" s="31">
        <v>7.742</v>
      </c>
      <c r="L192" s="4">
        <v>0.90039999999999998</v>
      </c>
      <c r="M192" s="4" t="s">
        <v>17</v>
      </c>
      <c r="N192" s="4">
        <v>9.9</v>
      </c>
      <c r="O192" s="4">
        <v>10.039999999999999</v>
      </c>
      <c r="P192" s="30">
        <v>0.50900000000000001</v>
      </c>
      <c r="Q192" s="31">
        <v>7.548</v>
      </c>
      <c r="R192" s="4">
        <v>0.89390000000000003</v>
      </c>
      <c r="S192" s="4" t="s">
        <v>17</v>
      </c>
      <c r="T192" s="4">
        <v>9.9</v>
      </c>
      <c r="U192" s="4">
        <v>10.039999999999999</v>
      </c>
      <c r="V192" s="30">
        <v>0.499</v>
      </c>
      <c r="W192" s="31">
        <v>7.3970000000000002</v>
      </c>
      <c r="X192" s="4">
        <v>0.89649999999999996</v>
      </c>
      <c r="Y192" s="4" t="s">
        <v>17</v>
      </c>
      <c r="Z192" s="4">
        <v>9.9</v>
      </c>
      <c r="AA192" s="4">
        <v>10.050000000000001</v>
      </c>
      <c r="AB192" s="30">
        <v>0.68899999999999995</v>
      </c>
      <c r="AC192" s="31">
        <v>10.210000000000001</v>
      </c>
      <c r="AD192" s="4">
        <v>0.90090000000000003</v>
      </c>
      <c r="AE192" s="4" t="s">
        <v>17</v>
      </c>
      <c r="AF192" s="4">
        <v>9.9</v>
      </c>
      <c r="AG192" s="4">
        <v>10.039999999999999</v>
      </c>
      <c r="AH192" s="30">
        <v>0.71299999999999997</v>
      </c>
      <c r="AI192" s="31">
        <v>10.561999999999999</v>
      </c>
      <c r="AJ192" s="4">
        <v>0.89700000000000002</v>
      </c>
      <c r="AK192" s="4" t="s">
        <v>17</v>
      </c>
      <c r="AL192" s="4">
        <v>9.9</v>
      </c>
      <c r="AM192" s="4">
        <v>10.039999999999999</v>
      </c>
      <c r="AN192" s="30">
        <v>0.70399999999999996</v>
      </c>
      <c r="AO192" s="31">
        <v>10.43</v>
      </c>
      <c r="AP192" s="4">
        <v>0.90069999999999995</v>
      </c>
      <c r="AQ192" s="4" t="s">
        <v>17</v>
      </c>
      <c r="AR192" s="4">
        <v>9.9</v>
      </c>
      <c r="AS192" s="4">
        <v>10.039999999999999</v>
      </c>
      <c r="AT192" s="30">
        <v>1.1870000000000001</v>
      </c>
      <c r="AU192" s="31">
        <v>17.588000000000001</v>
      </c>
      <c r="AV192" s="4">
        <v>0.89729999999999999</v>
      </c>
      <c r="AW192" s="4" t="s">
        <v>17</v>
      </c>
      <c r="AX192" s="4">
        <v>9.9</v>
      </c>
      <c r="AY192" s="4">
        <v>10.039999999999999</v>
      </c>
      <c r="AZ192" s="30">
        <v>1.2030000000000001</v>
      </c>
      <c r="BA192" s="31">
        <v>17.818999999999999</v>
      </c>
      <c r="BB192" s="4">
        <v>0.89529999999999998</v>
      </c>
      <c r="BC192" s="4" t="s">
        <v>17</v>
      </c>
      <c r="BD192" s="4">
        <v>9.9</v>
      </c>
      <c r="BE192" s="4">
        <v>10.039999999999999</v>
      </c>
      <c r="BF192" s="30">
        <v>1.248</v>
      </c>
      <c r="BG192" s="31">
        <v>18.492000000000001</v>
      </c>
      <c r="BH192" s="4">
        <v>0.90229999999999999</v>
      </c>
      <c r="BI192" s="4" t="s">
        <v>17</v>
      </c>
      <c r="BJ192" s="4">
        <v>9.9</v>
      </c>
      <c r="BK192" s="4">
        <v>10.039999999999999</v>
      </c>
      <c r="BL192" s="30">
        <v>1.732</v>
      </c>
      <c r="BM192" s="31">
        <v>25.66</v>
      </c>
      <c r="BN192" s="4">
        <v>0.89559999999999995</v>
      </c>
      <c r="BO192" s="4" t="s">
        <v>17</v>
      </c>
      <c r="BP192" s="4">
        <v>9.9</v>
      </c>
      <c r="BQ192" s="4">
        <v>10.039999999999999</v>
      </c>
      <c r="BR192" s="30">
        <v>1.7889999999999999</v>
      </c>
      <c r="BS192" s="31">
        <v>26.501000000000001</v>
      </c>
      <c r="BT192" s="4">
        <v>0.88390000000000002</v>
      </c>
      <c r="BU192" s="4" t="s">
        <v>17</v>
      </c>
      <c r="BV192" s="4">
        <v>9.9</v>
      </c>
      <c r="BW192" s="4">
        <v>10.039999999999999</v>
      </c>
      <c r="BX192" s="30">
        <v>1.855</v>
      </c>
      <c r="BY192" s="31">
        <v>27.478999999999999</v>
      </c>
      <c r="BZ192" s="4">
        <v>0.89029999999999998</v>
      </c>
      <c r="CA192" s="4" t="s">
        <v>17</v>
      </c>
    </row>
    <row r="193" spans="1:79" x14ac:dyDescent="0.25">
      <c r="A193" s="4" t="s">
        <v>22</v>
      </c>
      <c r="B193" s="4">
        <v>249</v>
      </c>
      <c r="C193" s="4">
        <v>269</v>
      </c>
      <c r="D193" s="4" t="s">
        <v>92</v>
      </c>
      <c r="E193" s="4">
        <v>7.24</v>
      </c>
      <c r="F193" s="4">
        <v>4</v>
      </c>
      <c r="G193" s="4">
        <v>18</v>
      </c>
      <c r="H193" s="4">
        <v>7.17</v>
      </c>
      <c r="I193" s="4">
        <v>7.74</v>
      </c>
      <c r="J193" s="30">
        <v>5.3630000000000004</v>
      </c>
      <c r="K193" s="31">
        <v>39.723999999999997</v>
      </c>
      <c r="L193" s="4">
        <v>0.91190000000000004</v>
      </c>
      <c r="M193" s="4" t="s">
        <v>17</v>
      </c>
      <c r="N193" s="4">
        <v>7.17</v>
      </c>
      <c r="O193" s="4">
        <v>7.74</v>
      </c>
      <c r="P193" s="30">
        <v>5.9710000000000001</v>
      </c>
      <c r="Q193" s="31">
        <v>44.228000000000002</v>
      </c>
      <c r="R193" s="4">
        <v>0.90249999999999997</v>
      </c>
      <c r="S193" s="4" t="s">
        <v>17</v>
      </c>
      <c r="T193" s="4">
        <v>7.17</v>
      </c>
      <c r="U193" s="4">
        <v>7.74</v>
      </c>
      <c r="V193" s="30">
        <v>5.649</v>
      </c>
      <c r="W193" s="31">
        <v>41.847999999999999</v>
      </c>
      <c r="X193" s="4">
        <v>0.90239999999999998</v>
      </c>
      <c r="Y193" s="4" t="s">
        <v>17</v>
      </c>
      <c r="Z193" s="4">
        <v>7.17</v>
      </c>
      <c r="AA193" s="4">
        <v>7.74</v>
      </c>
      <c r="AB193" s="30">
        <v>5.9050000000000002</v>
      </c>
      <c r="AC193" s="31">
        <v>43.738</v>
      </c>
      <c r="AD193" s="4">
        <v>0.90039999999999998</v>
      </c>
      <c r="AE193" s="4" t="s">
        <v>17</v>
      </c>
      <c r="AF193" s="4">
        <v>7.17</v>
      </c>
      <c r="AG193" s="4">
        <v>7.74</v>
      </c>
      <c r="AH193" s="30">
        <v>6.3739999999999997</v>
      </c>
      <c r="AI193" s="31">
        <v>47.213000000000001</v>
      </c>
      <c r="AJ193" s="4">
        <v>0.9042</v>
      </c>
      <c r="AK193" s="4" t="s">
        <v>17</v>
      </c>
      <c r="AL193" s="4">
        <v>7.17</v>
      </c>
      <c r="AM193" s="4">
        <v>7.74</v>
      </c>
      <c r="AN193" s="30">
        <v>6.4569999999999999</v>
      </c>
      <c r="AO193" s="31">
        <v>47.831000000000003</v>
      </c>
      <c r="AP193" s="4">
        <v>0.90620000000000001</v>
      </c>
      <c r="AQ193" s="4" t="s">
        <v>17</v>
      </c>
      <c r="AR193" s="4">
        <v>7.17</v>
      </c>
      <c r="AS193" s="4">
        <v>7.74</v>
      </c>
      <c r="AT193" s="30">
        <v>5.8319999999999999</v>
      </c>
      <c r="AU193" s="31">
        <v>43.198999999999998</v>
      </c>
      <c r="AV193" s="4">
        <v>0.9052</v>
      </c>
      <c r="AW193" s="4" t="s">
        <v>17</v>
      </c>
      <c r="AX193" s="4">
        <v>7.17</v>
      </c>
      <c r="AY193" s="4">
        <v>7.74</v>
      </c>
      <c r="AZ193" s="30">
        <v>6.1139999999999999</v>
      </c>
      <c r="BA193" s="31">
        <v>45.290999999999997</v>
      </c>
      <c r="BB193" s="4">
        <v>0.89959999999999996</v>
      </c>
      <c r="BC193" s="4" t="s">
        <v>17</v>
      </c>
      <c r="BD193" s="4">
        <v>7.17</v>
      </c>
      <c r="BE193" s="4">
        <v>7.74</v>
      </c>
      <c r="BF193" s="30">
        <v>6.44</v>
      </c>
      <c r="BG193" s="31">
        <v>47.704999999999998</v>
      </c>
      <c r="BH193" s="4">
        <v>0.9</v>
      </c>
      <c r="BI193" s="4" t="s">
        <v>17</v>
      </c>
      <c r="BJ193" s="4">
        <v>7.17</v>
      </c>
      <c r="BK193" s="4">
        <v>7.74</v>
      </c>
      <c r="BL193" s="30">
        <v>5.8250000000000002</v>
      </c>
      <c r="BM193" s="31">
        <v>43.151000000000003</v>
      </c>
      <c r="BN193" s="4">
        <v>0.89039999999999997</v>
      </c>
      <c r="BO193" s="4" t="s">
        <v>17</v>
      </c>
      <c r="BP193" s="4">
        <v>7.17</v>
      </c>
      <c r="BQ193" s="4">
        <v>7.74</v>
      </c>
      <c r="BR193" s="30">
        <v>6.2350000000000003</v>
      </c>
      <c r="BS193" s="31">
        <v>46.186999999999998</v>
      </c>
      <c r="BT193" s="4">
        <v>0.89749999999999996</v>
      </c>
      <c r="BU193" s="4" t="s">
        <v>17</v>
      </c>
      <c r="BV193" s="4">
        <v>7.17</v>
      </c>
      <c r="BW193" s="4">
        <v>7.74</v>
      </c>
      <c r="BX193" s="30">
        <v>6.327</v>
      </c>
      <c r="BY193" s="31">
        <v>46.87</v>
      </c>
      <c r="BZ193" s="4">
        <v>0.87760000000000005</v>
      </c>
      <c r="CA193" s="4" t="s">
        <v>17</v>
      </c>
    </row>
    <row r="194" spans="1:79" x14ac:dyDescent="0.25">
      <c r="A194" s="4" t="s">
        <v>22</v>
      </c>
      <c r="B194" s="4">
        <v>270</v>
      </c>
      <c r="C194" s="4">
        <v>278</v>
      </c>
      <c r="D194" s="4" t="s">
        <v>93</v>
      </c>
      <c r="E194" s="4">
        <v>8.8000000000000007</v>
      </c>
      <c r="F194" s="4">
        <v>3</v>
      </c>
      <c r="G194" s="4">
        <v>7</v>
      </c>
      <c r="H194" s="4">
        <v>8.6300000000000008</v>
      </c>
      <c r="I194" s="4">
        <v>9.07</v>
      </c>
      <c r="J194" s="30">
        <v>5.7000000000000002E-2</v>
      </c>
      <c r="K194" s="31">
        <v>1.0820000000000001</v>
      </c>
      <c r="L194" s="4">
        <v>0.91120000000000001</v>
      </c>
      <c r="M194" s="4" t="s">
        <v>16</v>
      </c>
      <c r="N194" s="4">
        <v>8.6300000000000008</v>
      </c>
      <c r="O194" s="4">
        <v>9.07</v>
      </c>
      <c r="P194" s="30">
        <v>6.0999999999999999E-2</v>
      </c>
      <c r="Q194" s="31">
        <v>1.161</v>
      </c>
      <c r="R194" s="4">
        <v>0.91639999999999999</v>
      </c>
      <c r="S194" s="4" t="s">
        <v>17</v>
      </c>
      <c r="T194" s="4">
        <v>8.6300000000000008</v>
      </c>
      <c r="U194" s="4">
        <v>9.07</v>
      </c>
      <c r="V194" s="30">
        <v>6.6000000000000003E-2</v>
      </c>
      <c r="W194" s="31">
        <v>1.256</v>
      </c>
      <c r="X194" s="4">
        <v>0.90490000000000004</v>
      </c>
      <c r="Y194" s="4" t="s">
        <v>16</v>
      </c>
      <c r="Z194" s="4">
        <v>8.6300000000000008</v>
      </c>
      <c r="AA194" s="4">
        <v>9.06</v>
      </c>
      <c r="AB194" s="30">
        <v>0.10100000000000001</v>
      </c>
      <c r="AC194" s="31">
        <v>1.929</v>
      </c>
      <c r="AD194" s="4">
        <v>0.91669999999999996</v>
      </c>
      <c r="AE194" s="4" t="s">
        <v>16</v>
      </c>
      <c r="AF194" s="4">
        <v>8.6300000000000008</v>
      </c>
      <c r="AG194" s="4">
        <v>9.07</v>
      </c>
      <c r="AH194" s="30">
        <v>0.11600000000000001</v>
      </c>
      <c r="AI194" s="31">
        <v>2.2149999999999999</v>
      </c>
      <c r="AJ194" s="4">
        <v>0.90649999999999997</v>
      </c>
      <c r="AK194" s="4" t="s">
        <v>16</v>
      </c>
      <c r="AL194" s="4">
        <v>8.6300000000000008</v>
      </c>
      <c r="AM194" s="4">
        <v>9.07</v>
      </c>
      <c r="AN194" s="30">
        <v>0.108</v>
      </c>
      <c r="AO194" s="31">
        <v>2.0630000000000002</v>
      </c>
      <c r="AP194" s="4">
        <v>0.90759999999999996</v>
      </c>
      <c r="AQ194" s="4" t="s">
        <v>16</v>
      </c>
      <c r="AR194" s="4">
        <v>8.6300000000000008</v>
      </c>
      <c r="AS194" s="4">
        <v>9.07</v>
      </c>
      <c r="AT194" s="30">
        <v>0.35399999999999998</v>
      </c>
      <c r="AU194" s="31">
        <v>6.7350000000000003</v>
      </c>
      <c r="AV194" s="4">
        <v>0.91149999999999998</v>
      </c>
      <c r="AW194" s="4" t="s">
        <v>16</v>
      </c>
      <c r="AX194" s="4">
        <v>8.6300000000000008</v>
      </c>
      <c r="AY194" s="4">
        <v>9.07</v>
      </c>
      <c r="AZ194" s="30">
        <v>0.38200000000000001</v>
      </c>
      <c r="BA194" s="31">
        <v>7.282</v>
      </c>
      <c r="BB194" s="4">
        <v>0.90229999999999999</v>
      </c>
      <c r="BC194" s="4" t="s">
        <v>16</v>
      </c>
      <c r="BD194" s="4">
        <v>8.6300000000000008</v>
      </c>
      <c r="BE194" s="4">
        <v>9.07</v>
      </c>
      <c r="BF194" s="30">
        <v>0.432</v>
      </c>
      <c r="BG194" s="31">
        <v>8.2370000000000001</v>
      </c>
      <c r="BH194" s="4">
        <v>0.8952</v>
      </c>
      <c r="BI194" s="4" t="s">
        <v>16</v>
      </c>
      <c r="BJ194" s="4">
        <v>8.6300000000000008</v>
      </c>
      <c r="BK194" s="4">
        <v>9.07</v>
      </c>
      <c r="BL194" s="30">
        <v>0.57899999999999996</v>
      </c>
      <c r="BM194" s="31">
        <v>11.026999999999999</v>
      </c>
      <c r="BN194" s="4">
        <v>0.9022</v>
      </c>
      <c r="BO194" s="4" t="s">
        <v>16</v>
      </c>
      <c r="BP194" s="4">
        <v>8.6300000000000008</v>
      </c>
      <c r="BQ194" s="4">
        <v>9.07</v>
      </c>
      <c r="BR194" s="30">
        <v>0.61699999999999999</v>
      </c>
      <c r="BS194" s="31">
        <v>11.759</v>
      </c>
      <c r="BT194" s="4">
        <v>0.9113</v>
      </c>
      <c r="BU194" s="4" t="s">
        <v>16</v>
      </c>
      <c r="BV194" s="4">
        <v>8.6300000000000008</v>
      </c>
      <c r="BW194" s="4">
        <v>9.07</v>
      </c>
      <c r="BX194" s="30">
        <v>0.66500000000000004</v>
      </c>
      <c r="BY194" s="31">
        <v>12.67</v>
      </c>
      <c r="BZ194" s="4">
        <v>0.87719999999999998</v>
      </c>
      <c r="CA194" s="4" t="s">
        <v>16</v>
      </c>
    </row>
    <row r="195" spans="1:79" x14ac:dyDescent="0.25">
      <c r="A195" s="4" t="s">
        <v>22</v>
      </c>
      <c r="B195" s="4">
        <v>270</v>
      </c>
      <c r="C195" s="4">
        <v>281</v>
      </c>
      <c r="D195" s="4" t="s">
        <v>94</v>
      </c>
      <c r="E195" s="4">
        <v>11.08</v>
      </c>
      <c r="F195" s="4">
        <v>3</v>
      </c>
      <c r="G195" s="4">
        <v>10</v>
      </c>
      <c r="H195" s="4">
        <v>11.09</v>
      </c>
      <c r="I195" s="4">
        <v>11.22</v>
      </c>
      <c r="J195" s="30">
        <v>5.1999999999999998E-2</v>
      </c>
      <c r="K195" s="31">
        <v>0.68899999999999995</v>
      </c>
      <c r="L195" s="4">
        <v>0.873</v>
      </c>
      <c r="M195" s="4" t="s">
        <v>17</v>
      </c>
      <c r="N195" s="4">
        <v>11.09</v>
      </c>
      <c r="O195" s="4">
        <v>11.22</v>
      </c>
      <c r="P195" s="30">
        <v>3.5000000000000003E-2</v>
      </c>
      <c r="Q195" s="31">
        <v>0.46100000000000002</v>
      </c>
      <c r="R195" s="4">
        <v>0.91659999999999997</v>
      </c>
      <c r="S195" s="4" t="s">
        <v>17</v>
      </c>
      <c r="T195" s="4">
        <v>11.09</v>
      </c>
      <c r="U195" s="4">
        <v>11.22</v>
      </c>
      <c r="V195" s="30">
        <v>0.05</v>
      </c>
      <c r="W195" s="31">
        <v>0.66300000000000003</v>
      </c>
      <c r="X195" s="4">
        <v>0.89649999999999996</v>
      </c>
      <c r="Y195" s="4" t="s">
        <v>17</v>
      </c>
      <c r="Z195" s="4">
        <v>11.09</v>
      </c>
      <c r="AA195" s="4">
        <v>11.22</v>
      </c>
      <c r="AB195" s="30">
        <v>7.9000000000000001E-2</v>
      </c>
      <c r="AC195" s="31">
        <v>1.0489999999999999</v>
      </c>
      <c r="AD195" s="4">
        <v>0.91279999999999994</v>
      </c>
      <c r="AE195" s="4" t="s">
        <v>17</v>
      </c>
      <c r="AF195" s="4">
        <v>11.09</v>
      </c>
      <c r="AG195" s="4">
        <v>11.22</v>
      </c>
      <c r="AH195" s="30">
        <v>9.2999999999999999E-2</v>
      </c>
      <c r="AI195" s="31">
        <v>1.244</v>
      </c>
      <c r="AJ195" s="4">
        <v>0.91379999999999995</v>
      </c>
      <c r="AK195" s="4" t="s">
        <v>17</v>
      </c>
      <c r="AL195" s="4">
        <v>11.09</v>
      </c>
      <c r="AM195" s="4">
        <v>11.22</v>
      </c>
      <c r="AN195" s="30">
        <v>0.09</v>
      </c>
      <c r="AO195" s="31">
        <v>1.194</v>
      </c>
      <c r="AP195" s="4">
        <v>0.9284</v>
      </c>
      <c r="AQ195" s="4" t="s">
        <v>17</v>
      </c>
      <c r="AR195" s="4">
        <v>11.09</v>
      </c>
      <c r="AS195" s="4">
        <v>11.22</v>
      </c>
      <c r="AT195" s="30">
        <v>0.30599999999999999</v>
      </c>
      <c r="AU195" s="31">
        <v>4.0860000000000003</v>
      </c>
      <c r="AV195" s="4">
        <v>0.93669999999999998</v>
      </c>
      <c r="AW195" s="4" t="s">
        <v>17</v>
      </c>
      <c r="AX195" s="4">
        <v>11.09</v>
      </c>
      <c r="AY195" s="4">
        <v>11.22</v>
      </c>
      <c r="AZ195" s="30">
        <v>0.34399999999999997</v>
      </c>
      <c r="BA195" s="31">
        <v>4.5839999999999996</v>
      </c>
      <c r="BB195" s="4">
        <v>0.91520000000000001</v>
      </c>
      <c r="BC195" s="4" t="s">
        <v>17</v>
      </c>
      <c r="BD195" s="4">
        <v>11.09</v>
      </c>
      <c r="BE195" s="4">
        <v>11.22</v>
      </c>
      <c r="BF195" s="30">
        <v>0.36</v>
      </c>
      <c r="BG195" s="31">
        <v>4.7990000000000004</v>
      </c>
      <c r="BH195" s="4">
        <v>0.90710000000000002</v>
      </c>
      <c r="BI195" s="4" t="s">
        <v>17</v>
      </c>
      <c r="BJ195" s="4">
        <v>11.09</v>
      </c>
      <c r="BK195" s="4">
        <v>11.22</v>
      </c>
      <c r="BL195" s="30">
        <v>0.49</v>
      </c>
      <c r="BM195" s="31">
        <v>6.5289999999999999</v>
      </c>
      <c r="BN195" s="4">
        <v>0.90400000000000003</v>
      </c>
      <c r="BO195" s="4" t="s">
        <v>17</v>
      </c>
      <c r="BP195" s="4">
        <v>11.09</v>
      </c>
      <c r="BQ195" s="4">
        <v>11.22</v>
      </c>
      <c r="BR195" s="30">
        <v>0.503</v>
      </c>
      <c r="BS195" s="31">
        <v>6.7030000000000003</v>
      </c>
      <c r="BT195" s="4">
        <v>0.92630000000000001</v>
      </c>
      <c r="BU195" s="4" t="s">
        <v>17</v>
      </c>
      <c r="BV195" s="4">
        <v>11.09</v>
      </c>
      <c r="BW195" s="4">
        <v>11.22</v>
      </c>
      <c r="BX195" s="30">
        <v>0.53800000000000003</v>
      </c>
      <c r="BY195" s="31">
        <v>7.1710000000000003</v>
      </c>
      <c r="BZ195" s="4">
        <v>0.90429999999999999</v>
      </c>
      <c r="CA195" s="4" t="s">
        <v>17</v>
      </c>
    </row>
    <row r="196" spans="1:79" x14ac:dyDescent="0.25">
      <c r="A196" s="4" t="s">
        <v>22</v>
      </c>
      <c r="B196" s="4">
        <v>282</v>
      </c>
      <c r="C196" s="4">
        <v>291</v>
      </c>
      <c r="D196" s="4" t="s">
        <v>95</v>
      </c>
      <c r="E196" s="4">
        <v>8</v>
      </c>
      <c r="F196" s="4">
        <v>1</v>
      </c>
      <c r="G196" s="4">
        <v>7</v>
      </c>
      <c r="H196" s="4">
        <v>7.82</v>
      </c>
      <c r="I196" s="4">
        <v>8.35</v>
      </c>
      <c r="J196" s="30">
        <v>0.316</v>
      </c>
      <c r="K196" s="31">
        <v>6.01</v>
      </c>
      <c r="L196" s="4">
        <v>0.90290000000000004</v>
      </c>
      <c r="M196" s="4" t="s">
        <v>17</v>
      </c>
      <c r="N196" s="4">
        <v>7.82</v>
      </c>
      <c r="O196" s="4">
        <v>8.35</v>
      </c>
      <c r="P196" s="30">
        <v>0.34200000000000003</v>
      </c>
      <c r="Q196" s="31">
        <v>6.516</v>
      </c>
      <c r="R196" s="4">
        <v>0.89790000000000003</v>
      </c>
      <c r="S196" s="4" t="s">
        <v>17</v>
      </c>
      <c r="T196" s="4">
        <v>7.82</v>
      </c>
      <c r="U196" s="4">
        <v>8.35</v>
      </c>
      <c r="V196" s="30">
        <v>0.33500000000000002</v>
      </c>
      <c r="W196" s="31">
        <v>6.3849999999999998</v>
      </c>
      <c r="X196" s="4">
        <v>0.87019999999999997</v>
      </c>
      <c r="Y196" s="4" t="s">
        <v>17</v>
      </c>
      <c r="Z196" s="4">
        <v>7.82</v>
      </c>
      <c r="AA196" s="4">
        <v>8.35</v>
      </c>
      <c r="AB196" s="30">
        <v>0.33400000000000002</v>
      </c>
      <c r="AC196" s="31">
        <v>6.37</v>
      </c>
      <c r="AD196" s="4">
        <v>0.90149999999999997</v>
      </c>
      <c r="AE196" s="4" t="s">
        <v>17</v>
      </c>
      <c r="AF196" s="4">
        <v>7.83</v>
      </c>
      <c r="AG196" s="4">
        <v>8.35</v>
      </c>
      <c r="AH196" s="30">
        <v>0.35</v>
      </c>
      <c r="AI196" s="31">
        <v>6.6710000000000003</v>
      </c>
      <c r="AJ196" s="4">
        <v>0.87439999999999996</v>
      </c>
      <c r="AK196" s="4" t="s">
        <v>17</v>
      </c>
      <c r="AL196" s="4">
        <v>7.82</v>
      </c>
      <c r="AM196" s="4">
        <v>8.35</v>
      </c>
      <c r="AN196" s="30">
        <v>0.34300000000000003</v>
      </c>
      <c r="AO196" s="31">
        <v>6.5389999999999997</v>
      </c>
      <c r="AP196" s="4">
        <v>0.87939999999999996</v>
      </c>
      <c r="AQ196" s="4" t="s">
        <v>17</v>
      </c>
      <c r="AR196" s="4">
        <v>7.83</v>
      </c>
      <c r="AS196" s="4">
        <v>8.36</v>
      </c>
      <c r="AT196" s="30">
        <v>0.35599999999999998</v>
      </c>
      <c r="AU196" s="31">
        <v>6.774</v>
      </c>
      <c r="AV196" s="4">
        <v>0.90669999999999995</v>
      </c>
      <c r="AW196" s="4" t="s">
        <v>17</v>
      </c>
      <c r="AX196" s="4">
        <v>7.82</v>
      </c>
      <c r="AY196" s="4">
        <v>8.35</v>
      </c>
      <c r="AZ196" s="30">
        <v>0.374</v>
      </c>
      <c r="BA196" s="31">
        <v>7.1230000000000002</v>
      </c>
      <c r="BB196" s="4">
        <v>0.87790000000000001</v>
      </c>
      <c r="BC196" s="4" t="s">
        <v>16</v>
      </c>
      <c r="BD196" s="4">
        <v>7.82</v>
      </c>
      <c r="BE196" s="4">
        <v>8.35</v>
      </c>
      <c r="BF196" s="30">
        <v>0.42499999999999999</v>
      </c>
      <c r="BG196" s="31">
        <v>8.0890000000000004</v>
      </c>
      <c r="BH196" s="4">
        <v>0.88019999999999998</v>
      </c>
      <c r="BI196" s="4" t="s">
        <v>16</v>
      </c>
      <c r="BJ196" s="4">
        <v>7.82</v>
      </c>
      <c r="BK196" s="4">
        <v>8.35</v>
      </c>
      <c r="BL196" s="30">
        <v>0.64700000000000002</v>
      </c>
      <c r="BM196" s="31">
        <v>12.314</v>
      </c>
      <c r="BN196" s="4">
        <v>0.87880000000000003</v>
      </c>
      <c r="BO196" s="4" t="s">
        <v>16</v>
      </c>
      <c r="BP196" s="4">
        <v>7.82</v>
      </c>
      <c r="BQ196" s="4">
        <v>8.35</v>
      </c>
      <c r="BR196" s="30">
        <v>0.69499999999999995</v>
      </c>
      <c r="BS196" s="31">
        <v>13.247</v>
      </c>
      <c r="BT196" s="4">
        <v>0.87460000000000004</v>
      </c>
      <c r="BU196" s="4" t="s">
        <v>16</v>
      </c>
      <c r="BV196" s="4">
        <v>7.82</v>
      </c>
      <c r="BW196" s="4">
        <v>8.35</v>
      </c>
      <c r="BX196" s="30">
        <v>0.68600000000000005</v>
      </c>
      <c r="BY196" s="31">
        <v>13.073</v>
      </c>
      <c r="BZ196" s="4">
        <v>0.87060000000000004</v>
      </c>
      <c r="CA196" s="4" t="s">
        <v>16</v>
      </c>
    </row>
    <row r="197" spans="1:79" x14ac:dyDescent="0.25">
      <c r="A197" s="4" t="s">
        <v>22</v>
      </c>
      <c r="B197" s="4">
        <v>282</v>
      </c>
      <c r="C197" s="4">
        <v>307</v>
      </c>
      <c r="D197" s="4" t="s">
        <v>96</v>
      </c>
      <c r="E197" s="4">
        <v>11.24</v>
      </c>
      <c r="F197" s="4">
        <v>4</v>
      </c>
      <c r="G197" s="4">
        <v>23</v>
      </c>
      <c r="H197" s="4">
        <v>11.27</v>
      </c>
      <c r="I197" s="4">
        <v>11.33</v>
      </c>
      <c r="J197" s="30">
        <v>0.49199999999999999</v>
      </c>
      <c r="K197" s="31">
        <v>2.8519999999999999</v>
      </c>
      <c r="L197" s="4">
        <v>0.9022</v>
      </c>
      <c r="M197" s="4" t="s">
        <v>16</v>
      </c>
      <c r="N197" s="4">
        <v>11.27</v>
      </c>
      <c r="O197" s="4">
        <v>11.33</v>
      </c>
      <c r="P197" s="30">
        <v>0.53600000000000003</v>
      </c>
      <c r="Q197" s="31">
        <v>3.105</v>
      </c>
      <c r="R197" s="4">
        <v>0.91010000000000002</v>
      </c>
      <c r="S197" s="4" t="s">
        <v>16</v>
      </c>
      <c r="T197" s="4">
        <v>11.27</v>
      </c>
      <c r="U197" s="4">
        <v>11.34</v>
      </c>
      <c r="V197" s="30">
        <v>0.441</v>
      </c>
      <c r="W197" s="31">
        <v>2.5590000000000002</v>
      </c>
      <c r="X197" s="4">
        <v>0.9093</v>
      </c>
      <c r="Y197" s="4" t="s">
        <v>17</v>
      </c>
      <c r="Z197" s="4">
        <v>11.27</v>
      </c>
      <c r="AA197" s="4">
        <v>11.34</v>
      </c>
      <c r="AB197" s="30">
        <v>1.829</v>
      </c>
      <c r="AC197" s="31">
        <v>10.601000000000001</v>
      </c>
      <c r="AD197" s="4">
        <v>0.89900000000000002</v>
      </c>
      <c r="AE197" s="4" t="s">
        <v>16</v>
      </c>
      <c r="AF197" s="4">
        <v>11.27</v>
      </c>
      <c r="AG197" s="4">
        <v>11.33</v>
      </c>
      <c r="AH197" s="30">
        <v>1.9850000000000001</v>
      </c>
      <c r="AI197" s="31">
        <v>11.509</v>
      </c>
      <c r="AJ197" s="4">
        <v>0.89390000000000003</v>
      </c>
      <c r="AK197" s="4" t="s">
        <v>16</v>
      </c>
      <c r="AL197" s="4">
        <v>11.27</v>
      </c>
      <c r="AM197" s="4">
        <v>11.33</v>
      </c>
      <c r="AN197" s="30">
        <v>1.96</v>
      </c>
      <c r="AO197" s="31">
        <v>11.362</v>
      </c>
      <c r="AP197" s="4">
        <v>0.88719999999999999</v>
      </c>
      <c r="AQ197" s="4" t="s">
        <v>16</v>
      </c>
      <c r="AR197" s="4">
        <v>11.27</v>
      </c>
      <c r="AS197" s="4">
        <v>11.34</v>
      </c>
      <c r="AT197" s="30">
        <v>2.4889999999999999</v>
      </c>
      <c r="AU197" s="31">
        <v>14.43</v>
      </c>
      <c r="AV197" s="4">
        <v>0.86609999999999998</v>
      </c>
      <c r="AW197" s="4" t="s">
        <v>16</v>
      </c>
      <c r="AX197" s="4">
        <v>11.27</v>
      </c>
      <c r="AY197" s="4">
        <v>11.33</v>
      </c>
      <c r="AZ197" s="30">
        <v>2.4769999999999999</v>
      </c>
      <c r="BA197" s="31">
        <v>14.361000000000001</v>
      </c>
      <c r="BB197" s="4">
        <v>0.88690000000000002</v>
      </c>
      <c r="BC197" s="4" t="s">
        <v>16</v>
      </c>
      <c r="BD197" s="4">
        <v>11.27</v>
      </c>
      <c r="BE197" s="4">
        <v>11.33</v>
      </c>
      <c r="BF197" s="30">
        <v>2.7090000000000001</v>
      </c>
      <c r="BG197" s="31">
        <v>15.702999999999999</v>
      </c>
      <c r="BH197" s="4">
        <v>0.89059999999999995</v>
      </c>
      <c r="BI197" s="4" t="s">
        <v>16</v>
      </c>
      <c r="BJ197" s="4">
        <v>11.27</v>
      </c>
      <c r="BK197" s="4">
        <v>11.33</v>
      </c>
      <c r="BL197" s="30">
        <v>2.673</v>
      </c>
      <c r="BM197" s="31">
        <v>15.497</v>
      </c>
      <c r="BN197" s="4">
        <v>0.88619999999999999</v>
      </c>
      <c r="BO197" s="4" t="s">
        <v>16</v>
      </c>
      <c r="BP197" s="4">
        <v>11.27</v>
      </c>
      <c r="BQ197" s="4">
        <v>11.33</v>
      </c>
      <c r="BR197" s="30">
        <v>2.84</v>
      </c>
      <c r="BS197" s="31">
        <v>16.463999999999999</v>
      </c>
      <c r="BT197" s="4">
        <v>0.87229999999999996</v>
      </c>
      <c r="BU197" s="4" t="s">
        <v>16</v>
      </c>
      <c r="BV197" s="4">
        <v>11.27</v>
      </c>
      <c r="BW197" s="4">
        <v>11.33</v>
      </c>
      <c r="BX197" s="30">
        <v>2.9590000000000001</v>
      </c>
      <c r="BY197" s="31">
        <v>17.155999999999999</v>
      </c>
      <c r="BZ197" s="4">
        <v>0.88290000000000002</v>
      </c>
      <c r="CA197" s="4" t="s">
        <v>16</v>
      </c>
    </row>
    <row r="198" spans="1:79" x14ac:dyDescent="0.25">
      <c r="A198" s="4" t="s">
        <v>22</v>
      </c>
      <c r="B198" s="4">
        <v>292</v>
      </c>
      <c r="C198" s="4">
        <v>302</v>
      </c>
      <c r="D198" s="4" t="s">
        <v>97</v>
      </c>
      <c r="E198" s="4">
        <v>5.33</v>
      </c>
      <c r="F198" s="4">
        <v>2</v>
      </c>
      <c r="G198" s="4">
        <v>9</v>
      </c>
      <c r="H198" s="4">
        <v>5.24</v>
      </c>
      <c r="I198" s="4">
        <v>5.69</v>
      </c>
      <c r="J198" s="30">
        <v>0.27300000000000002</v>
      </c>
      <c r="K198" s="31">
        <v>4.0490000000000004</v>
      </c>
      <c r="L198" s="4">
        <v>0.90410000000000001</v>
      </c>
      <c r="M198" s="4" t="s">
        <v>17</v>
      </c>
      <c r="N198" s="4">
        <v>5.25</v>
      </c>
      <c r="O198" s="4">
        <v>5.69</v>
      </c>
      <c r="P198" s="30">
        <v>0.307</v>
      </c>
      <c r="Q198" s="31">
        <v>4.5490000000000004</v>
      </c>
      <c r="R198" s="4">
        <v>0.90800000000000003</v>
      </c>
      <c r="S198" s="4" t="s">
        <v>17</v>
      </c>
      <c r="T198" s="4">
        <v>5.25</v>
      </c>
      <c r="U198" s="4">
        <v>5.69</v>
      </c>
      <c r="V198" s="30">
        <v>0.30499999999999999</v>
      </c>
      <c r="W198" s="31">
        <v>4.5220000000000002</v>
      </c>
      <c r="X198" s="4">
        <v>0.88970000000000005</v>
      </c>
      <c r="Y198" s="4" t="s">
        <v>17</v>
      </c>
      <c r="Z198" s="4">
        <v>5.24</v>
      </c>
      <c r="AA198" s="4">
        <v>5.69</v>
      </c>
      <c r="AB198" s="30">
        <v>1.05</v>
      </c>
      <c r="AC198" s="31">
        <v>15.548</v>
      </c>
      <c r="AD198" s="4">
        <v>0.90629999999999999</v>
      </c>
      <c r="AE198" s="4" t="s">
        <v>17</v>
      </c>
      <c r="AF198" s="4">
        <v>5.24</v>
      </c>
      <c r="AG198" s="4">
        <v>5.69</v>
      </c>
      <c r="AH198" s="30">
        <v>1.139</v>
      </c>
      <c r="AI198" s="31">
        <v>16.872</v>
      </c>
      <c r="AJ198" s="4">
        <v>0.9052</v>
      </c>
      <c r="AK198" s="4" t="s">
        <v>17</v>
      </c>
      <c r="AL198" s="4">
        <v>5.25</v>
      </c>
      <c r="AM198" s="4">
        <v>5.69</v>
      </c>
      <c r="AN198" s="30">
        <v>1.1639999999999999</v>
      </c>
      <c r="AO198" s="31">
        <v>17.239000000000001</v>
      </c>
      <c r="AP198" s="4">
        <v>0.90710000000000002</v>
      </c>
      <c r="AQ198" s="4" t="s">
        <v>17</v>
      </c>
      <c r="AR198" s="4">
        <v>5.25</v>
      </c>
      <c r="AS198" s="4">
        <v>5.69</v>
      </c>
      <c r="AT198" s="30">
        <v>1.2030000000000001</v>
      </c>
      <c r="AU198" s="31">
        <v>17.827000000000002</v>
      </c>
      <c r="AV198" s="4">
        <v>0.91790000000000005</v>
      </c>
      <c r="AW198" s="4" t="s">
        <v>17</v>
      </c>
      <c r="AX198" s="4">
        <v>5.24</v>
      </c>
      <c r="AY198" s="4">
        <v>5.69</v>
      </c>
      <c r="AZ198" s="30">
        <v>1.268</v>
      </c>
      <c r="BA198" s="31">
        <v>18.783999999999999</v>
      </c>
      <c r="BB198" s="4">
        <v>0.90939999999999999</v>
      </c>
      <c r="BC198" s="4" t="s">
        <v>17</v>
      </c>
      <c r="BD198" s="4">
        <v>5.24</v>
      </c>
      <c r="BE198" s="4">
        <v>5.69</v>
      </c>
      <c r="BF198" s="30">
        <v>1.353</v>
      </c>
      <c r="BG198" s="31">
        <v>20.052</v>
      </c>
      <c r="BH198" s="4">
        <v>0.90049999999999997</v>
      </c>
      <c r="BI198" s="4" t="s">
        <v>16</v>
      </c>
      <c r="BJ198" s="4">
        <v>5.25</v>
      </c>
      <c r="BK198" s="4">
        <v>5.69</v>
      </c>
      <c r="BL198" s="30">
        <v>1.2749999999999999</v>
      </c>
      <c r="BM198" s="31">
        <v>18.89</v>
      </c>
      <c r="BN198" s="4">
        <v>0.92200000000000004</v>
      </c>
      <c r="BO198" s="4" t="s">
        <v>17</v>
      </c>
      <c r="BP198" s="4">
        <v>5.24</v>
      </c>
      <c r="BQ198" s="4">
        <v>5.69</v>
      </c>
      <c r="BR198" s="30">
        <v>1.3109999999999999</v>
      </c>
      <c r="BS198" s="31">
        <v>19.425000000000001</v>
      </c>
      <c r="BT198" s="4">
        <v>0.92130000000000001</v>
      </c>
      <c r="BU198" s="4" t="s">
        <v>17</v>
      </c>
      <c r="BV198" s="4">
        <v>5.24</v>
      </c>
      <c r="BW198" s="4">
        <v>5.69</v>
      </c>
      <c r="BX198" s="30">
        <v>1.35</v>
      </c>
      <c r="BY198" s="31">
        <v>19.998999999999999</v>
      </c>
      <c r="BZ198" s="4">
        <v>0.90910000000000002</v>
      </c>
      <c r="CA198" s="4" t="s">
        <v>17</v>
      </c>
    </row>
    <row r="199" spans="1:79" x14ac:dyDescent="0.25">
      <c r="A199" s="4" t="s">
        <v>22</v>
      </c>
      <c r="B199" s="4">
        <v>308</v>
      </c>
      <c r="C199" s="4">
        <v>315</v>
      </c>
      <c r="D199" s="4" t="s">
        <v>98</v>
      </c>
      <c r="E199" s="4">
        <v>8.3699999999999992</v>
      </c>
      <c r="F199" s="4">
        <v>1</v>
      </c>
      <c r="G199" s="4">
        <v>3</v>
      </c>
      <c r="H199" s="4">
        <v>8.1999999999999993</v>
      </c>
      <c r="I199" s="4">
        <v>8.8699999999999992</v>
      </c>
      <c r="J199" s="30">
        <v>0.31</v>
      </c>
      <c r="K199" s="31">
        <v>13.763999999999999</v>
      </c>
      <c r="L199" s="4">
        <v>0.77869999999999995</v>
      </c>
      <c r="M199" s="4" t="s">
        <v>16</v>
      </c>
      <c r="N199" s="4">
        <v>8.1999999999999993</v>
      </c>
      <c r="O199" s="4">
        <v>8.8699999999999992</v>
      </c>
      <c r="P199" s="30">
        <v>0.29499999999999998</v>
      </c>
      <c r="Q199" s="31">
        <v>13.105</v>
      </c>
      <c r="R199" s="4">
        <v>0.76829999999999998</v>
      </c>
      <c r="S199" s="4" t="s">
        <v>16</v>
      </c>
      <c r="T199" s="4">
        <v>8.1999999999999993</v>
      </c>
      <c r="U199" s="4">
        <v>8.8699999999999992</v>
      </c>
      <c r="V199" s="30">
        <v>0.245</v>
      </c>
      <c r="W199" s="31">
        <v>10.89</v>
      </c>
      <c r="X199" s="4">
        <v>0.75790000000000002</v>
      </c>
      <c r="Y199" s="4" t="s">
        <v>16</v>
      </c>
      <c r="Z199" s="4">
        <v>8.1999999999999993</v>
      </c>
      <c r="AA199" s="4">
        <v>8.86</v>
      </c>
      <c r="AB199" s="30">
        <v>0.751</v>
      </c>
      <c r="AC199" s="31">
        <v>33.378</v>
      </c>
      <c r="AD199" s="4">
        <v>0.78459999999999996</v>
      </c>
      <c r="AE199" s="4" t="s">
        <v>16</v>
      </c>
      <c r="AF199" s="4">
        <v>8.1999999999999993</v>
      </c>
      <c r="AG199" s="4">
        <v>8.8699999999999992</v>
      </c>
      <c r="AH199" s="30">
        <v>0.77100000000000002</v>
      </c>
      <c r="AI199" s="31">
        <v>34.252000000000002</v>
      </c>
      <c r="AJ199" s="4">
        <v>0.78080000000000005</v>
      </c>
      <c r="AK199" s="4" t="s">
        <v>16</v>
      </c>
      <c r="AL199" s="4">
        <v>8.1999999999999993</v>
      </c>
      <c r="AM199" s="4">
        <v>8.8699999999999992</v>
      </c>
      <c r="AN199" s="30">
        <v>0.76400000000000001</v>
      </c>
      <c r="AO199" s="31">
        <v>33.951999999999998</v>
      </c>
      <c r="AP199" s="4">
        <v>0.76680000000000004</v>
      </c>
      <c r="AQ199" s="4" t="s">
        <v>16</v>
      </c>
      <c r="AR199" s="4">
        <v>8.1999999999999993</v>
      </c>
      <c r="AS199" s="4">
        <v>8.8699999999999992</v>
      </c>
      <c r="AT199" s="30">
        <v>1.038</v>
      </c>
      <c r="AU199" s="31">
        <v>46.113</v>
      </c>
      <c r="AV199" s="4">
        <v>0.80110000000000003</v>
      </c>
      <c r="AW199" s="4" t="s">
        <v>16</v>
      </c>
      <c r="AX199" s="4">
        <v>8.1999999999999993</v>
      </c>
      <c r="AY199" s="4">
        <v>8.86</v>
      </c>
      <c r="AZ199" s="30">
        <v>1.0529999999999999</v>
      </c>
      <c r="BA199" s="31">
        <v>46.801000000000002</v>
      </c>
      <c r="BB199" s="4">
        <v>0.79410000000000003</v>
      </c>
      <c r="BC199" s="4" t="s">
        <v>16</v>
      </c>
      <c r="BD199" s="4">
        <v>8.1999999999999993</v>
      </c>
      <c r="BE199" s="4">
        <v>8.86</v>
      </c>
      <c r="BF199" s="30">
        <v>1.048</v>
      </c>
      <c r="BG199" s="31">
        <v>46.575000000000003</v>
      </c>
      <c r="BH199" s="4">
        <v>0.78739999999999999</v>
      </c>
      <c r="BI199" s="4" t="s">
        <v>16</v>
      </c>
      <c r="BJ199" s="4">
        <v>8.1999999999999993</v>
      </c>
      <c r="BK199" s="4">
        <v>8.8699999999999992</v>
      </c>
      <c r="BL199" s="30">
        <v>1.218</v>
      </c>
      <c r="BM199" s="31">
        <v>54.112000000000002</v>
      </c>
      <c r="BN199" s="4">
        <v>0.79190000000000005</v>
      </c>
      <c r="BO199" s="4" t="s">
        <v>16</v>
      </c>
      <c r="BP199" s="4">
        <v>8.1999999999999993</v>
      </c>
      <c r="BQ199" s="4">
        <v>8.8699999999999992</v>
      </c>
      <c r="BR199" s="30">
        <v>1.262</v>
      </c>
      <c r="BS199" s="31">
        <v>56.11</v>
      </c>
      <c r="BT199" s="4">
        <v>0.79959999999999998</v>
      </c>
      <c r="BU199" s="4" t="s">
        <v>16</v>
      </c>
      <c r="BV199" s="4">
        <v>8.1999999999999993</v>
      </c>
      <c r="BW199" s="4">
        <v>8.8699999999999992</v>
      </c>
      <c r="BX199" s="30">
        <v>1.264</v>
      </c>
      <c r="BY199" s="31">
        <v>56.195</v>
      </c>
      <c r="BZ199" s="4">
        <v>0.78580000000000005</v>
      </c>
      <c r="CA199" s="4" t="s">
        <v>16</v>
      </c>
    </row>
    <row r="200" spans="1:79" x14ac:dyDescent="0.25">
      <c r="A200" s="4" t="s">
        <v>22</v>
      </c>
      <c r="B200" s="4">
        <v>316</v>
      </c>
      <c r="C200" s="4">
        <v>330</v>
      </c>
      <c r="D200" s="4" t="s">
        <v>99</v>
      </c>
      <c r="E200" s="4">
        <v>11.49</v>
      </c>
      <c r="F200" s="4">
        <v>3</v>
      </c>
      <c r="G200" s="4">
        <v>12</v>
      </c>
      <c r="H200" s="4">
        <v>11.46</v>
      </c>
      <c r="I200" s="4">
        <v>11.53</v>
      </c>
      <c r="J200" s="30">
        <v>2.298</v>
      </c>
      <c r="K200" s="31">
        <v>25.530999999999999</v>
      </c>
      <c r="L200" s="4">
        <v>0.85709999999999997</v>
      </c>
      <c r="M200" s="4" t="s">
        <v>16</v>
      </c>
      <c r="N200" s="4">
        <v>11.46</v>
      </c>
      <c r="O200" s="4">
        <v>11.53</v>
      </c>
      <c r="P200" s="30">
        <v>2.4089999999999998</v>
      </c>
      <c r="Q200" s="31">
        <v>26.765999999999998</v>
      </c>
      <c r="R200" s="4">
        <v>0.87529999999999997</v>
      </c>
      <c r="S200" s="4" t="s">
        <v>16</v>
      </c>
      <c r="T200" s="4">
        <v>11.46</v>
      </c>
      <c r="U200" s="4">
        <v>11.53</v>
      </c>
      <c r="V200" s="30">
        <v>2.3130000000000002</v>
      </c>
      <c r="W200" s="31">
        <v>25.702999999999999</v>
      </c>
      <c r="X200" s="4">
        <v>0.85289999999999999</v>
      </c>
      <c r="Y200" s="4" t="s">
        <v>16</v>
      </c>
      <c r="Z200" s="4">
        <v>11.46</v>
      </c>
      <c r="AA200" s="4">
        <v>11.53</v>
      </c>
      <c r="AB200" s="30">
        <v>2.5510000000000002</v>
      </c>
      <c r="AC200" s="31">
        <v>28.344999999999999</v>
      </c>
      <c r="AD200" s="4">
        <v>0.871</v>
      </c>
      <c r="AE200" s="4" t="s">
        <v>16</v>
      </c>
      <c r="AF200" s="4">
        <v>11.46</v>
      </c>
      <c r="AG200" s="4">
        <v>11.53</v>
      </c>
      <c r="AH200" s="30">
        <v>2.718</v>
      </c>
      <c r="AI200" s="31">
        <v>30.204999999999998</v>
      </c>
      <c r="AJ200" s="4">
        <v>0.86160000000000003</v>
      </c>
      <c r="AK200" s="4" t="s">
        <v>16</v>
      </c>
      <c r="AL200" s="4">
        <v>11.46</v>
      </c>
      <c r="AM200" s="4">
        <v>11.53</v>
      </c>
      <c r="AN200" s="30">
        <v>2.609</v>
      </c>
      <c r="AO200" s="31">
        <v>28.992000000000001</v>
      </c>
      <c r="AP200" s="4">
        <v>0.86609999999999998</v>
      </c>
      <c r="AQ200" s="4" t="s">
        <v>16</v>
      </c>
      <c r="AR200" s="4">
        <v>11.46</v>
      </c>
      <c r="AS200" s="4">
        <v>11.53</v>
      </c>
      <c r="AT200" s="30">
        <v>2.8730000000000002</v>
      </c>
      <c r="AU200" s="31">
        <v>31.925000000000001</v>
      </c>
      <c r="AV200" s="4">
        <v>0.85719999999999996</v>
      </c>
      <c r="AW200" s="4" t="s">
        <v>16</v>
      </c>
      <c r="AX200" s="4">
        <v>11.46</v>
      </c>
      <c r="AY200" s="4">
        <v>11.53</v>
      </c>
      <c r="AZ200" s="30">
        <v>2.8879999999999999</v>
      </c>
      <c r="BA200" s="31">
        <v>32.084000000000003</v>
      </c>
      <c r="BB200" s="4">
        <v>0.86839999999999995</v>
      </c>
      <c r="BC200" s="4" t="s">
        <v>16</v>
      </c>
      <c r="BD200" s="4">
        <v>11.46</v>
      </c>
      <c r="BE200" s="4">
        <v>11.53</v>
      </c>
      <c r="BF200" s="30">
        <v>3.044</v>
      </c>
      <c r="BG200" s="31">
        <v>33.828000000000003</v>
      </c>
      <c r="BH200" s="4">
        <v>0.84360000000000002</v>
      </c>
      <c r="BI200" s="4" t="s">
        <v>16</v>
      </c>
      <c r="BJ200" s="4">
        <v>11.46</v>
      </c>
      <c r="BK200" s="4">
        <v>11.53</v>
      </c>
      <c r="BL200" s="30">
        <v>3.2469999999999999</v>
      </c>
      <c r="BM200" s="31">
        <v>36.073</v>
      </c>
      <c r="BN200" s="4">
        <v>0.84989999999999999</v>
      </c>
      <c r="BO200" s="4" t="s">
        <v>16</v>
      </c>
      <c r="BP200" s="4">
        <v>11.46</v>
      </c>
      <c r="BQ200" s="4">
        <v>11.53</v>
      </c>
      <c r="BR200" s="30">
        <v>3.3210000000000002</v>
      </c>
      <c r="BS200" s="31">
        <v>36.905000000000001</v>
      </c>
      <c r="BT200" s="4">
        <v>0.8498</v>
      </c>
      <c r="BU200" s="4" t="s">
        <v>16</v>
      </c>
      <c r="BV200" s="4">
        <v>11.46</v>
      </c>
      <c r="BW200" s="4">
        <v>11.53</v>
      </c>
      <c r="BX200" s="30">
        <v>3.44</v>
      </c>
      <c r="BY200" s="31">
        <v>38.22</v>
      </c>
      <c r="BZ200" s="4">
        <v>0.81969999999999998</v>
      </c>
      <c r="CA200" s="4" t="s">
        <v>16</v>
      </c>
    </row>
    <row r="201" spans="1:79" x14ac:dyDescent="0.25">
      <c r="A201" s="4" t="s">
        <v>22</v>
      </c>
      <c r="B201" s="4">
        <v>316</v>
      </c>
      <c r="C201" s="4">
        <v>335</v>
      </c>
      <c r="D201" s="4" t="s">
        <v>100</v>
      </c>
      <c r="E201" s="4">
        <v>12.39</v>
      </c>
      <c r="F201" s="4">
        <v>2</v>
      </c>
      <c r="G201" s="4">
        <v>17</v>
      </c>
      <c r="H201" s="4">
        <v>12.33</v>
      </c>
      <c r="I201" s="4">
        <v>12.71</v>
      </c>
      <c r="J201" s="30">
        <v>3.59</v>
      </c>
      <c r="K201" s="31">
        <v>28.158000000000001</v>
      </c>
      <c r="L201" s="4">
        <v>0.93069999999999997</v>
      </c>
      <c r="M201" s="4" t="s">
        <v>17</v>
      </c>
      <c r="N201" s="4">
        <v>12.33</v>
      </c>
      <c r="O201" s="4">
        <v>12.71</v>
      </c>
      <c r="P201" s="30">
        <v>3.7429999999999999</v>
      </c>
      <c r="Q201" s="31">
        <v>29.355</v>
      </c>
      <c r="R201" s="4">
        <v>0.92730000000000001</v>
      </c>
      <c r="S201" s="4" t="s">
        <v>17</v>
      </c>
      <c r="T201" s="4">
        <v>12.33</v>
      </c>
      <c r="U201" s="4">
        <v>12.71</v>
      </c>
      <c r="V201" s="30">
        <v>3.4620000000000002</v>
      </c>
      <c r="W201" s="31">
        <v>27.152000000000001</v>
      </c>
      <c r="X201" s="4">
        <v>0.90710000000000002</v>
      </c>
      <c r="Y201" s="4" t="s">
        <v>17</v>
      </c>
      <c r="Z201" s="4">
        <v>12.34</v>
      </c>
      <c r="AA201" s="4">
        <v>12.71</v>
      </c>
      <c r="AB201" s="30">
        <v>4.7130000000000001</v>
      </c>
      <c r="AC201" s="31">
        <v>36.966000000000001</v>
      </c>
      <c r="AD201" s="4">
        <v>0.92710000000000004</v>
      </c>
      <c r="AE201" s="4" t="s">
        <v>17</v>
      </c>
      <c r="AF201" s="4">
        <v>12.33</v>
      </c>
      <c r="AG201" s="4">
        <v>12.71</v>
      </c>
      <c r="AH201" s="30">
        <v>4.9189999999999996</v>
      </c>
      <c r="AI201" s="31">
        <v>38.582000000000001</v>
      </c>
      <c r="AJ201" s="4">
        <v>0.91920000000000002</v>
      </c>
      <c r="AK201" s="4" t="s">
        <v>17</v>
      </c>
      <c r="AL201" s="4">
        <v>12.33</v>
      </c>
      <c r="AM201" s="4">
        <v>12.71</v>
      </c>
      <c r="AN201" s="30">
        <v>4.9109999999999996</v>
      </c>
      <c r="AO201" s="31">
        <v>38.517000000000003</v>
      </c>
      <c r="AP201" s="4">
        <v>0.91200000000000003</v>
      </c>
      <c r="AQ201" s="4" t="s">
        <v>17</v>
      </c>
      <c r="AR201" s="4">
        <v>12.34</v>
      </c>
      <c r="AS201" s="4">
        <v>12.71</v>
      </c>
      <c r="AT201" s="30">
        <v>5.2460000000000004</v>
      </c>
      <c r="AU201" s="31">
        <v>41.148000000000003</v>
      </c>
      <c r="AV201" s="4">
        <v>0.94259999999999999</v>
      </c>
      <c r="AW201" s="4" t="s">
        <v>17</v>
      </c>
      <c r="AX201" s="4">
        <v>12.33</v>
      </c>
      <c r="AY201" s="4">
        <v>12.71</v>
      </c>
      <c r="AZ201" s="30">
        <v>5.3609999999999998</v>
      </c>
      <c r="BA201" s="31">
        <v>42.043999999999997</v>
      </c>
      <c r="BB201" s="4">
        <v>0.92820000000000003</v>
      </c>
      <c r="BC201" s="4" t="s">
        <v>17</v>
      </c>
      <c r="BD201" s="4">
        <v>12.33</v>
      </c>
      <c r="BE201" s="4">
        <v>12.71</v>
      </c>
      <c r="BF201" s="30">
        <v>5.5030000000000001</v>
      </c>
      <c r="BG201" s="31">
        <v>43.161999999999999</v>
      </c>
      <c r="BH201" s="4">
        <v>0.92159999999999997</v>
      </c>
      <c r="BI201" s="4" t="s">
        <v>17</v>
      </c>
      <c r="BJ201" s="4">
        <v>12.33</v>
      </c>
      <c r="BK201" s="4">
        <v>12.71</v>
      </c>
      <c r="BL201" s="30">
        <v>5.64</v>
      </c>
      <c r="BM201" s="31">
        <v>44.234000000000002</v>
      </c>
      <c r="BN201" s="4">
        <v>0.93</v>
      </c>
      <c r="BO201" s="4" t="s">
        <v>17</v>
      </c>
      <c r="BP201" s="4">
        <v>12.33</v>
      </c>
      <c r="BQ201" s="4">
        <v>12.71</v>
      </c>
      <c r="BR201" s="30">
        <v>5.8049999999999997</v>
      </c>
      <c r="BS201" s="31">
        <v>45.526000000000003</v>
      </c>
      <c r="BT201" s="4">
        <v>0.94320000000000004</v>
      </c>
      <c r="BU201" s="4" t="s">
        <v>17</v>
      </c>
      <c r="BV201" s="4">
        <v>12.33</v>
      </c>
      <c r="BW201" s="4">
        <v>12.71</v>
      </c>
      <c r="BX201" s="30">
        <v>5.806</v>
      </c>
      <c r="BY201" s="31">
        <v>45.540999999999997</v>
      </c>
      <c r="BZ201" s="4">
        <v>0.92669999999999997</v>
      </c>
      <c r="CA201" s="4" t="s">
        <v>17</v>
      </c>
    </row>
    <row r="202" spans="1:79" x14ac:dyDescent="0.25">
      <c r="A202" s="4" t="s">
        <v>22</v>
      </c>
      <c r="B202" s="4">
        <v>316</v>
      </c>
      <c r="C202" s="4">
        <v>339</v>
      </c>
      <c r="D202" s="4" t="s">
        <v>101</v>
      </c>
      <c r="E202" s="4">
        <v>11.9</v>
      </c>
      <c r="F202" s="4">
        <v>2</v>
      </c>
      <c r="G202" s="4">
        <v>21</v>
      </c>
      <c r="H202" s="4">
        <v>11.82</v>
      </c>
      <c r="I202" s="4">
        <v>12.12</v>
      </c>
      <c r="J202" s="30">
        <v>3.802</v>
      </c>
      <c r="K202" s="31">
        <v>24.14</v>
      </c>
      <c r="L202" s="4">
        <v>0.87150000000000005</v>
      </c>
      <c r="M202" s="4" t="s">
        <v>17</v>
      </c>
      <c r="N202" s="4">
        <v>11.82</v>
      </c>
      <c r="O202" s="4">
        <v>12.12</v>
      </c>
      <c r="P202" s="30">
        <v>3.9209999999999998</v>
      </c>
      <c r="Q202" s="31">
        <v>24.895</v>
      </c>
      <c r="R202" s="4">
        <v>0.85409999999999997</v>
      </c>
      <c r="S202" s="4" t="s">
        <v>17</v>
      </c>
      <c r="T202" s="4">
        <v>11.82</v>
      </c>
      <c r="U202" s="4">
        <v>12.12</v>
      </c>
      <c r="V202" s="30">
        <v>3.617</v>
      </c>
      <c r="W202" s="31">
        <v>22.966000000000001</v>
      </c>
      <c r="X202" s="4">
        <v>0.84670000000000001</v>
      </c>
      <c r="Y202" s="4" t="s">
        <v>16</v>
      </c>
      <c r="Z202" s="4">
        <v>11.83</v>
      </c>
      <c r="AA202" s="4">
        <v>12.13</v>
      </c>
      <c r="AB202" s="30">
        <v>5.3090000000000002</v>
      </c>
      <c r="AC202" s="31">
        <v>33.707000000000001</v>
      </c>
      <c r="AD202" s="4">
        <v>0.85980000000000001</v>
      </c>
      <c r="AE202" s="4" t="s">
        <v>17</v>
      </c>
      <c r="AF202" s="4">
        <v>11.82</v>
      </c>
      <c r="AG202" s="4">
        <v>12.12</v>
      </c>
      <c r="AH202" s="30">
        <v>5.5339999999999998</v>
      </c>
      <c r="AI202" s="31">
        <v>35.137</v>
      </c>
      <c r="AJ202" s="4">
        <v>0.87549999999999994</v>
      </c>
      <c r="AK202" s="4" t="s">
        <v>17</v>
      </c>
      <c r="AL202" s="4">
        <v>11.82</v>
      </c>
      <c r="AM202" s="4">
        <v>12.12</v>
      </c>
      <c r="AN202" s="30">
        <v>5.4779999999999998</v>
      </c>
      <c r="AO202" s="31">
        <v>34.783999999999999</v>
      </c>
      <c r="AP202" s="4">
        <v>0.86839999999999995</v>
      </c>
      <c r="AQ202" s="4" t="s">
        <v>17</v>
      </c>
      <c r="AR202" s="4">
        <v>11.82</v>
      </c>
      <c r="AS202" s="4">
        <v>12.13</v>
      </c>
      <c r="AT202" s="30">
        <v>6.2789999999999999</v>
      </c>
      <c r="AU202" s="31">
        <v>39.868000000000002</v>
      </c>
      <c r="AV202" s="4">
        <v>0.85899999999999999</v>
      </c>
      <c r="AW202" s="4" t="s">
        <v>17</v>
      </c>
      <c r="AX202" s="4">
        <v>11.82</v>
      </c>
      <c r="AY202" s="4">
        <v>12.12</v>
      </c>
      <c r="AZ202" s="30">
        <v>6.4489999999999998</v>
      </c>
      <c r="BA202" s="31">
        <v>40.942999999999998</v>
      </c>
      <c r="BB202" s="4">
        <v>0.86129999999999995</v>
      </c>
      <c r="BC202" s="4" t="s">
        <v>17</v>
      </c>
      <c r="BD202" s="4">
        <v>11.82</v>
      </c>
      <c r="BE202" s="4">
        <v>12.12</v>
      </c>
      <c r="BF202" s="30">
        <v>6.6379999999999999</v>
      </c>
      <c r="BG202" s="31">
        <v>42.148000000000003</v>
      </c>
      <c r="BH202" s="4">
        <v>0.85740000000000005</v>
      </c>
      <c r="BI202" s="4" t="s">
        <v>17</v>
      </c>
      <c r="BJ202" s="4">
        <v>11.82</v>
      </c>
      <c r="BK202" s="4">
        <v>12.12</v>
      </c>
      <c r="BL202" s="30">
        <v>6.8090000000000002</v>
      </c>
      <c r="BM202" s="31">
        <v>43.228999999999999</v>
      </c>
      <c r="BN202" s="4">
        <v>0.84709999999999996</v>
      </c>
      <c r="BO202" s="4" t="s">
        <v>16</v>
      </c>
      <c r="BP202" s="4">
        <v>11.82</v>
      </c>
      <c r="BQ202" s="4">
        <v>12.12</v>
      </c>
      <c r="BR202" s="30">
        <v>6.9809999999999999</v>
      </c>
      <c r="BS202" s="31">
        <v>44.326999999999998</v>
      </c>
      <c r="BT202" s="4">
        <v>0.86870000000000003</v>
      </c>
      <c r="BU202" s="4" t="s">
        <v>17</v>
      </c>
      <c r="BV202" s="4">
        <v>11.82</v>
      </c>
      <c r="BW202" s="4">
        <v>12.12</v>
      </c>
      <c r="BX202" s="30">
        <v>7.032</v>
      </c>
      <c r="BY202" s="31">
        <v>44.646000000000001</v>
      </c>
      <c r="BZ202" s="4">
        <v>0.86739999999999995</v>
      </c>
      <c r="CA202" s="4" t="s">
        <v>17</v>
      </c>
    </row>
    <row r="203" spans="1:79" x14ac:dyDescent="0.25">
      <c r="A203" s="4" t="s">
        <v>22</v>
      </c>
      <c r="B203" s="4">
        <v>336</v>
      </c>
      <c r="C203" s="4">
        <v>350</v>
      </c>
      <c r="D203" s="4" t="s">
        <v>102</v>
      </c>
      <c r="E203" s="4">
        <v>7.4</v>
      </c>
      <c r="F203" s="4">
        <v>3</v>
      </c>
      <c r="G203" s="4">
        <v>13</v>
      </c>
      <c r="H203" s="4">
        <v>7.41</v>
      </c>
      <c r="I203" s="4">
        <v>7.55</v>
      </c>
      <c r="J203" s="30">
        <v>0.83199999999999996</v>
      </c>
      <c r="K203" s="31">
        <v>8.5310000000000006</v>
      </c>
      <c r="L203" s="4">
        <v>0.80359999999999998</v>
      </c>
      <c r="M203" s="4" t="s">
        <v>16</v>
      </c>
      <c r="N203" s="4">
        <v>7.41</v>
      </c>
      <c r="O203" s="4">
        <v>7.55</v>
      </c>
      <c r="P203" s="30">
        <v>0.83099999999999996</v>
      </c>
      <c r="Q203" s="31">
        <v>8.5220000000000002</v>
      </c>
      <c r="R203" s="4">
        <v>0.82840000000000003</v>
      </c>
      <c r="S203" s="4" t="s">
        <v>16</v>
      </c>
      <c r="T203" s="4">
        <v>7.41</v>
      </c>
      <c r="U203" s="4">
        <v>7.55</v>
      </c>
      <c r="V203" s="30">
        <v>0.78200000000000003</v>
      </c>
      <c r="W203" s="31">
        <v>8.0239999999999991</v>
      </c>
      <c r="X203" s="4">
        <v>0.80959999999999999</v>
      </c>
      <c r="Y203" s="4" t="s">
        <v>16</v>
      </c>
      <c r="Z203" s="4">
        <v>7.41</v>
      </c>
      <c r="AA203" s="4">
        <v>7.54</v>
      </c>
      <c r="AB203" s="30">
        <v>1.421</v>
      </c>
      <c r="AC203" s="31">
        <v>14.571999999999999</v>
      </c>
      <c r="AD203" s="4">
        <v>0.80840000000000001</v>
      </c>
      <c r="AE203" s="4" t="s">
        <v>16</v>
      </c>
      <c r="AF203" s="4">
        <v>7.41</v>
      </c>
      <c r="AG203" s="4">
        <v>7.55</v>
      </c>
      <c r="AH203" s="30">
        <v>1.591</v>
      </c>
      <c r="AI203" s="31">
        <v>16.315999999999999</v>
      </c>
      <c r="AJ203" s="4">
        <v>0.80579999999999996</v>
      </c>
      <c r="AK203" s="4" t="s">
        <v>16</v>
      </c>
      <c r="AL203" s="4">
        <v>7.41</v>
      </c>
      <c r="AM203" s="4">
        <v>7.55</v>
      </c>
      <c r="AN203" s="30">
        <v>1.57</v>
      </c>
      <c r="AO203" s="31">
        <v>16.100000000000001</v>
      </c>
      <c r="AP203" s="4">
        <v>0.81850000000000001</v>
      </c>
      <c r="AQ203" s="4" t="s">
        <v>16</v>
      </c>
      <c r="AR203" s="4">
        <v>7.42</v>
      </c>
      <c r="AS203" s="4">
        <v>7.55</v>
      </c>
      <c r="AT203" s="30">
        <v>2.5750000000000002</v>
      </c>
      <c r="AU203" s="31">
        <v>26.414999999999999</v>
      </c>
      <c r="AV203" s="4">
        <v>0.86180000000000001</v>
      </c>
      <c r="AW203" s="4" t="s">
        <v>16</v>
      </c>
      <c r="AX203" s="4">
        <v>7.41</v>
      </c>
      <c r="AY203" s="4">
        <v>7.55</v>
      </c>
      <c r="AZ203" s="30">
        <v>2.7010000000000001</v>
      </c>
      <c r="BA203" s="31">
        <v>27.698</v>
      </c>
      <c r="BB203" s="4">
        <v>0.81100000000000005</v>
      </c>
      <c r="BC203" s="4" t="s">
        <v>16</v>
      </c>
      <c r="BD203" s="4">
        <v>7.41</v>
      </c>
      <c r="BE203" s="4">
        <v>7.55</v>
      </c>
      <c r="BF203" s="30">
        <v>2.84</v>
      </c>
      <c r="BG203" s="31">
        <v>29.123999999999999</v>
      </c>
      <c r="BH203" s="4">
        <v>0.79759999999999998</v>
      </c>
      <c r="BI203" s="4" t="s">
        <v>16</v>
      </c>
      <c r="BJ203" s="4">
        <v>7.41</v>
      </c>
      <c r="BK203" s="4">
        <v>7.55</v>
      </c>
      <c r="BL203" s="30">
        <v>2.7770000000000001</v>
      </c>
      <c r="BM203" s="31">
        <v>28.484000000000002</v>
      </c>
      <c r="BN203" s="4">
        <v>0.80910000000000004</v>
      </c>
      <c r="BO203" s="4" t="s">
        <v>16</v>
      </c>
      <c r="BP203" s="4">
        <v>7.41</v>
      </c>
      <c r="BQ203" s="4">
        <v>7.55</v>
      </c>
      <c r="BR203" s="30">
        <v>2.9140000000000001</v>
      </c>
      <c r="BS203" s="31">
        <v>29.890999999999998</v>
      </c>
      <c r="BT203" s="4">
        <v>0.82640000000000002</v>
      </c>
      <c r="BU203" s="4" t="s">
        <v>16</v>
      </c>
      <c r="BV203" s="4">
        <v>7.41</v>
      </c>
      <c r="BW203" s="4">
        <v>7.55</v>
      </c>
      <c r="BX203" s="30">
        <v>2.9820000000000002</v>
      </c>
      <c r="BY203" s="31">
        <v>30.587</v>
      </c>
      <c r="BZ203" s="4">
        <v>0.7782</v>
      </c>
      <c r="CA203" s="4" t="s">
        <v>16</v>
      </c>
    </row>
    <row r="204" spans="1:79" x14ac:dyDescent="0.25">
      <c r="A204" s="4" t="s">
        <v>22</v>
      </c>
      <c r="B204" s="4">
        <v>340</v>
      </c>
      <c r="C204" s="4">
        <v>350</v>
      </c>
      <c r="D204" s="4" t="s">
        <v>103</v>
      </c>
      <c r="E204" s="4">
        <v>6.75</v>
      </c>
      <c r="F204" s="4">
        <v>2</v>
      </c>
      <c r="G204" s="4">
        <v>9</v>
      </c>
      <c r="H204" s="4">
        <v>6.59</v>
      </c>
      <c r="I204" s="4">
        <v>6.97</v>
      </c>
      <c r="J204" s="30">
        <v>0.70499999999999996</v>
      </c>
      <c r="K204" s="31">
        <v>10.448</v>
      </c>
      <c r="L204" s="4">
        <v>0.91269999999999996</v>
      </c>
      <c r="M204" s="4" t="s">
        <v>17</v>
      </c>
      <c r="N204" s="4">
        <v>6.59</v>
      </c>
      <c r="O204" s="4">
        <v>6.97</v>
      </c>
      <c r="P204" s="30">
        <v>0.74399999999999999</v>
      </c>
      <c r="Q204" s="31">
        <v>11.018000000000001</v>
      </c>
      <c r="R204" s="4">
        <v>0.90649999999999997</v>
      </c>
      <c r="S204" s="4" t="s">
        <v>17</v>
      </c>
      <c r="T204" s="4">
        <v>6.59</v>
      </c>
      <c r="U204" s="4">
        <v>6.97</v>
      </c>
      <c r="V204" s="30">
        <v>0.70499999999999996</v>
      </c>
      <c r="W204" s="31">
        <v>10.446999999999999</v>
      </c>
      <c r="X204" s="4">
        <v>0.89559999999999995</v>
      </c>
      <c r="Y204" s="4" t="s">
        <v>17</v>
      </c>
      <c r="Z204" s="4">
        <v>6.59</v>
      </c>
      <c r="AA204" s="4">
        <v>6.96</v>
      </c>
      <c r="AB204" s="30">
        <v>0.99199999999999999</v>
      </c>
      <c r="AC204" s="31">
        <v>14.693</v>
      </c>
      <c r="AD204" s="4">
        <v>0.91800000000000004</v>
      </c>
      <c r="AE204" s="4" t="s">
        <v>17</v>
      </c>
      <c r="AF204" s="4">
        <v>6.59</v>
      </c>
      <c r="AG204" s="4">
        <v>6.97</v>
      </c>
      <c r="AH204" s="30">
        <v>1.0629999999999999</v>
      </c>
      <c r="AI204" s="31">
        <v>15.752000000000001</v>
      </c>
      <c r="AJ204" s="4">
        <v>0.91390000000000005</v>
      </c>
      <c r="AK204" s="4" t="s">
        <v>17</v>
      </c>
      <c r="AL204" s="4">
        <v>6.59</v>
      </c>
      <c r="AM204" s="4">
        <v>6.97</v>
      </c>
      <c r="AN204" s="30">
        <v>1.0900000000000001</v>
      </c>
      <c r="AO204" s="31">
        <v>16.143999999999998</v>
      </c>
      <c r="AP204" s="4">
        <v>0.90569999999999995</v>
      </c>
      <c r="AQ204" s="4" t="s">
        <v>17</v>
      </c>
      <c r="AR204" s="4">
        <v>6.59</v>
      </c>
      <c r="AS204" s="4">
        <v>6.97</v>
      </c>
      <c r="AT204" s="30">
        <v>1.3560000000000001</v>
      </c>
      <c r="AU204" s="31">
        <v>20.096</v>
      </c>
      <c r="AV204" s="4">
        <v>0.9093</v>
      </c>
      <c r="AW204" s="4" t="s">
        <v>17</v>
      </c>
      <c r="AX204" s="4">
        <v>6.59</v>
      </c>
      <c r="AY204" s="4">
        <v>6.97</v>
      </c>
      <c r="AZ204" s="30">
        <v>1.425</v>
      </c>
      <c r="BA204" s="31">
        <v>21.113</v>
      </c>
      <c r="BB204" s="4">
        <v>0.90890000000000004</v>
      </c>
      <c r="BC204" s="4" t="s">
        <v>17</v>
      </c>
      <c r="BD204" s="4">
        <v>6.59</v>
      </c>
      <c r="BE204" s="4">
        <v>6.97</v>
      </c>
      <c r="BF204" s="30">
        <v>1.5249999999999999</v>
      </c>
      <c r="BG204" s="31">
        <v>22.597000000000001</v>
      </c>
      <c r="BH204" s="4">
        <v>0.90669999999999995</v>
      </c>
      <c r="BI204" s="4" t="s">
        <v>17</v>
      </c>
      <c r="BJ204" s="4">
        <v>6.59</v>
      </c>
      <c r="BK204" s="4">
        <v>6.97</v>
      </c>
      <c r="BL204" s="30">
        <v>1.431</v>
      </c>
      <c r="BM204" s="31">
        <v>21.199000000000002</v>
      </c>
      <c r="BN204" s="4">
        <v>0.91059999999999997</v>
      </c>
      <c r="BO204" s="4" t="s">
        <v>17</v>
      </c>
      <c r="BP204" s="4">
        <v>6.59</v>
      </c>
      <c r="BQ204" s="4">
        <v>6.97</v>
      </c>
      <c r="BR204" s="30">
        <v>1.5449999999999999</v>
      </c>
      <c r="BS204" s="31">
        <v>22.89</v>
      </c>
      <c r="BT204" s="4">
        <v>0.90620000000000001</v>
      </c>
      <c r="BU204" s="4" t="s">
        <v>17</v>
      </c>
      <c r="BV204" s="4">
        <v>6.59</v>
      </c>
      <c r="BW204" s="4">
        <v>6.97</v>
      </c>
      <c r="BX204" s="30">
        <v>1.536</v>
      </c>
      <c r="BY204" s="31">
        <v>22.754000000000001</v>
      </c>
      <c r="BZ204" s="4">
        <v>0.91279999999999994</v>
      </c>
      <c r="CA204" s="4" t="s">
        <v>17</v>
      </c>
    </row>
    <row r="205" spans="1:79" x14ac:dyDescent="0.25">
      <c r="A205" s="4" t="s">
        <v>22</v>
      </c>
      <c r="B205" s="4">
        <v>355</v>
      </c>
      <c r="C205" s="4">
        <v>379</v>
      </c>
      <c r="D205" s="4" t="s">
        <v>104</v>
      </c>
      <c r="E205" s="4">
        <v>10.43</v>
      </c>
      <c r="F205" s="4">
        <v>5</v>
      </c>
      <c r="G205" s="4">
        <v>21</v>
      </c>
      <c r="H205" s="4">
        <v>10.15</v>
      </c>
      <c r="I205" s="4">
        <v>10.91</v>
      </c>
      <c r="J205" s="30">
        <v>2.08</v>
      </c>
      <c r="K205" s="31">
        <v>13.206</v>
      </c>
      <c r="L205" s="4">
        <v>0.85640000000000005</v>
      </c>
      <c r="M205" s="4" t="s">
        <v>16</v>
      </c>
      <c r="N205" s="4">
        <v>10.15</v>
      </c>
      <c r="O205" s="4">
        <v>10.91</v>
      </c>
      <c r="P205" s="30">
        <v>2.1549999999999998</v>
      </c>
      <c r="Q205" s="31">
        <v>13.683999999999999</v>
      </c>
      <c r="R205" s="4">
        <v>0.86670000000000003</v>
      </c>
      <c r="S205" s="4" t="s">
        <v>16</v>
      </c>
      <c r="T205" s="4">
        <v>10.15</v>
      </c>
      <c r="U205" s="4">
        <v>10.91</v>
      </c>
      <c r="V205" s="30">
        <v>1.9590000000000001</v>
      </c>
      <c r="W205" s="31">
        <v>12.439</v>
      </c>
      <c r="X205" s="4">
        <v>0.8649</v>
      </c>
      <c r="Y205" s="4" t="s">
        <v>16</v>
      </c>
      <c r="Z205" s="4">
        <v>10.15</v>
      </c>
      <c r="AA205" s="4">
        <v>10.9</v>
      </c>
      <c r="AB205" s="30">
        <v>2.56</v>
      </c>
      <c r="AC205" s="31">
        <v>16.254000000000001</v>
      </c>
      <c r="AD205" s="4">
        <v>0.89259999999999995</v>
      </c>
      <c r="AE205" s="4" t="s">
        <v>16</v>
      </c>
      <c r="AF205" s="4">
        <v>10.15</v>
      </c>
      <c r="AG205" s="4">
        <v>10.91</v>
      </c>
      <c r="AH205" s="30">
        <v>2.7679999999999998</v>
      </c>
      <c r="AI205" s="31">
        <v>17.576000000000001</v>
      </c>
      <c r="AJ205" s="4">
        <v>0.88060000000000005</v>
      </c>
      <c r="AK205" s="4" t="s">
        <v>16</v>
      </c>
      <c r="AL205" s="4">
        <v>10.15</v>
      </c>
      <c r="AM205" s="4">
        <v>10.91</v>
      </c>
      <c r="AN205" s="30">
        <v>2.706</v>
      </c>
      <c r="AO205" s="31">
        <v>17.18</v>
      </c>
      <c r="AP205" s="4">
        <v>0.88949999999999996</v>
      </c>
      <c r="AQ205" s="4" t="s">
        <v>16</v>
      </c>
      <c r="AR205" s="4">
        <v>10.15</v>
      </c>
      <c r="AS205" s="4">
        <v>10.9</v>
      </c>
      <c r="AT205" s="30">
        <v>2.9319999999999999</v>
      </c>
      <c r="AU205" s="31">
        <v>18.616</v>
      </c>
      <c r="AV205" s="4">
        <v>0.89319999999999999</v>
      </c>
      <c r="AW205" s="4" t="s">
        <v>16</v>
      </c>
      <c r="AX205" s="4">
        <v>10.15</v>
      </c>
      <c r="AY205" s="4">
        <v>10.9</v>
      </c>
      <c r="AZ205" s="30">
        <v>2.9609999999999999</v>
      </c>
      <c r="BA205" s="31">
        <v>18.803000000000001</v>
      </c>
      <c r="BB205" s="4">
        <v>0.88780000000000003</v>
      </c>
      <c r="BC205" s="4" t="s">
        <v>16</v>
      </c>
      <c r="BD205" s="4">
        <v>10.15</v>
      </c>
      <c r="BE205" s="4">
        <v>10.91</v>
      </c>
      <c r="BF205" s="30">
        <v>3.0750000000000002</v>
      </c>
      <c r="BG205" s="31">
        <v>19.524999999999999</v>
      </c>
      <c r="BH205" s="4">
        <v>0.89539999999999997</v>
      </c>
      <c r="BI205" s="4" t="s">
        <v>16</v>
      </c>
      <c r="BJ205" s="4">
        <v>10.15</v>
      </c>
      <c r="BK205" s="4">
        <v>10.91</v>
      </c>
      <c r="BL205" s="30">
        <v>3.399</v>
      </c>
      <c r="BM205" s="31">
        <v>21.582999999999998</v>
      </c>
      <c r="BN205" s="4">
        <v>0.9002</v>
      </c>
      <c r="BO205" s="4" t="s">
        <v>16</v>
      </c>
      <c r="BP205" s="4">
        <v>10.15</v>
      </c>
      <c r="BQ205" s="4">
        <v>10.91</v>
      </c>
      <c r="BR205" s="30">
        <v>3.4830000000000001</v>
      </c>
      <c r="BS205" s="31">
        <v>22.117000000000001</v>
      </c>
      <c r="BT205" s="4">
        <v>0.89419999999999999</v>
      </c>
      <c r="BU205" s="4" t="s">
        <v>16</v>
      </c>
      <c r="BV205" s="4">
        <v>10.15</v>
      </c>
      <c r="BW205" s="4">
        <v>10.91</v>
      </c>
      <c r="BX205" s="30">
        <v>3.5470000000000002</v>
      </c>
      <c r="BY205" s="31">
        <v>22.521999999999998</v>
      </c>
      <c r="BZ205" s="4">
        <v>0.89890000000000003</v>
      </c>
      <c r="CA205" s="4" t="s">
        <v>16</v>
      </c>
    </row>
    <row r="206" spans="1:79" x14ac:dyDescent="0.25">
      <c r="A206" s="4" t="s">
        <v>22</v>
      </c>
      <c r="B206" s="4">
        <v>370</v>
      </c>
      <c r="C206" s="4">
        <v>379</v>
      </c>
      <c r="D206" s="4" t="s">
        <v>105</v>
      </c>
      <c r="E206" s="4">
        <v>9.61</v>
      </c>
      <c r="F206" s="4">
        <v>2</v>
      </c>
      <c r="G206" s="4">
        <v>7</v>
      </c>
      <c r="H206" s="4">
        <v>9.5399999999999991</v>
      </c>
      <c r="I206" s="4">
        <v>9.6</v>
      </c>
      <c r="J206" s="30">
        <v>2.3250000000000002</v>
      </c>
      <c r="K206" s="31">
        <v>44.293999999999997</v>
      </c>
      <c r="L206" s="4">
        <v>0.88900000000000001</v>
      </c>
      <c r="M206" s="4" t="s">
        <v>16</v>
      </c>
      <c r="N206" s="4">
        <v>9.5399999999999991</v>
      </c>
      <c r="O206" s="4">
        <v>9.6</v>
      </c>
      <c r="P206" s="30">
        <v>2.403</v>
      </c>
      <c r="Q206" s="31">
        <v>45.771000000000001</v>
      </c>
      <c r="R206" s="4">
        <v>0.88300000000000001</v>
      </c>
      <c r="S206" s="4" t="s">
        <v>16</v>
      </c>
      <c r="T206" s="4">
        <v>9.5399999999999991</v>
      </c>
      <c r="U206" s="4">
        <v>9.6</v>
      </c>
      <c r="V206" s="30">
        <v>2.222</v>
      </c>
      <c r="W206" s="31">
        <v>42.326999999999998</v>
      </c>
      <c r="X206" s="4">
        <v>0.86719999999999997</v>
      </c>
      <c r="Y206" s="4" t="s">
        <v>16</v>
      </c>
      <c r="Z206" s="4">
        <v>9.5399999999999991</v>
      </c>
      <c r="AA206" s="4">
        <v>9.61</v>
      </c>
      <c r="AB206" s="30">
        <v>2.843</v>
      </c>
      <c r="AC206" s="31">
        <v>54.155000000000001</v>
      </c>
      <c r="AD206" s="4">
        <v>0.8952</v>
      </c>
      <c r="AE206" s="4" t="s">
        <v>16</v>
      </c>
      <c r="AF206" s="4">
        <v>9.5399999999999991</v>
      </c>
      <c r="AG206" s="4">
        <v>9.6</v>
      </c>
      <c r="AH206" s="30">
        <v>2.9</v>
      </c>
      <c r="AI206" s="31">
        <v>55.244</v>
      </c>
      <c r="AJ206" s="4">
        <v>0.87639999999999996</v>
      </c>
      <c r="AK206" s="4" t="s">
        <v>16</v>
      </c>
      <c r="AL206" s="4">
        <v>9.5399999999999991</v>
      </c>
      <c r="AM206" s="4">
        <v>9.6</v>
      </c>
      <c r="AN206" s="30">
        <v>2.8519999999999999</v>
      </c>
      <c r="AO206" s="31">
        <v>54.332999999999998</v>
      </c>
      <c r="AP206" s="4">
        <v>0.89429999999999998</v>
      </c>
      <c r="AQ206" s="4" t="s">
        <v>16</v>
      </c>
      <c r="AR206" s="4">
        <v>9.5399999999999991</v>
      </c>
      <c r="AS206" s="4">
        <v>9.61</v>
      </c>
      <c r="AT206" s="30">
        <v>3.1120000000000001</v>
      </c>
      <c r="AU206" s="31">
        <v>59.273000000000003</v>
      </c>
      <c r="AV206" s="4">
        <v>0.90229999999999999</v>
      </c>
      <c r="AW206" s="4" t="s">
        <v>16</v>
      </c>
      <c r="AX206" s="4">
        <v>9.5399999999999991</v>
      </c>
      <c r="AY206" s="4">
        <v>9.6</v>
      </c>
      <c r="AZ206" s="30">
        <v>3.125</v>
      </c>
      <c r="BA206" s="31">
        <v>59.53</v>
      </c>
      <c r="BB206" s="4">
        <v>0.88959999999999995</v>
      </c>
      <c r="BC206" s="4" t="s">
        <v>16</v>
      </c>
      <c r="BD206" s="4">
        <v>9.5399999999999991</v>
      </c>
      <c r="BE206" s="4">
        <v>9.6</v>
      </c>
      <c r="BF206" s="30">
        <v>3.18</v>
      </c>
      <c r="BG206" s="31">
        <v>60.567999999999998</v>
      </c>
      <c r="BH206" s="4">
        <v>0.87080000000000002</v>
      </c>
      <c r="BI206" s="4" t="s">
        <v>16</v>
      </c>
      <c r="BJ206" s="4">
        <v>9.5399999999999991</v>
      </c>
      <c r="BK206" s="4">
        <v>9.6</v>
      </c>
      <c r="BL206" s="30">
        <v>3.355</v>
      </c>
      <c r="BM206" s="31">
        <v>63.899000000000001</v>
      </c>
      <c r="BN206" s="4">
        <v>0.89849999999999997</v>
      </c>
      <c r="BO206" s="4" t="s">
        <v>16</v>
      </c>
      <c r="BP206" s="4">
        <v>9.5399999999999991</v>
      </c>
      <c r="BQ206" s="4">
        <v>9.6</v>
      </c>
      <c r="BR206" s="30">
        <v>3.4089999999999998</v>
      </c>
      <c r="BS206" s="31">
        <v>64.941000000000003</v>
      </c>
      <c r="BT206" s="4">
        <v>0.88859999999999995</v>
      </c>
      <c r="BU206" s="4" t="s">
        <v>16</v>
      </c>
      <c r="BV206" s="4">
        <v>9.5399999999999991</v>
      </c>
      <c r="BW206" s="4">
        <v>9.6</v>
      </c>
      <c r="BX206" s="30">
        <v>3.4809999999999999</v>
      </c>
      <c r="BY206" s="31">
        <v>66.302999999999997</v>
      </c>
      <c r="BZ206" s="4">
        <v>0.86209999999999998</v>
      </c>
      <c r="CA206" s="4" t="s">
        <v>16</v>
      </c>
    </row>
    <row r="207" spans="1:79" x14ac:dyDescent="0.25">
      <c r="A207" s="4" t="s">
        <v>22</v>
      </c>
      <c r="B207" s="4">
        <v>370</v>
      </c>
      <c r="C207" s="4">
        <v>381</v>
      </c>
      <c r="D207" s="4" t="s">
        <v>106</v>
      </c>
      <c r="E207" s="4">
        <v>10.050000000000001</v>
      </c>
      <c r="F207" s="4">
        <v>2</v>
      </c>
      <c r="G207" s="4">
        <v>9</v>
      </c>
      <c r="H207" s="4">
        <v>9.93</v>
      </c>
      <c r="I207" s="4">
        <v>10.25</v>
      </c>
      <c r="J207" s="30">
        <v>2.1869999999999998</v>
      </c>
      <c r="K207" s="31">
        <v>32.402000000000001</v>
      </c>
      <c r="L207" s="4">
        <v>0.94299999999999995</v>
      </c>
      <c r="M207" s="4" t="s">
        <v>16</v>
      </c>
      <c r="N207" s="4">
        <v>9.93</v>
      </c>
      <c r="O207" s="4">
        <v>10.25</v>
      </c>
      <c r="P207" s="30">
        <v>2.246</v>
      </c>
      <c r="Q207" s="31">
        <v>33.274000000000001</v>
      </c>
      <c r="R207" s="4">
        <v>0.94089999999999996</v>
      </c>
      <c r="S207" s="4" t="s">
        <v>16</v>
      </c>
      <c r="T207" s="4">
        <v>9.93</v>
      </c>
      <c r="U207" s="4">
        <v>10.25</v>
      </c>
      <c r="V207" s="30">
        <v>2.1139999999999999</v>
      </c>
      <c r="W207" s="31">
        <v>31.317</v>
      </c>
      <c r="X207" s="4">
        <v>0.92979999999999996</v>
      </c>
      <c r="Y207" s="4" t="s">
        <v>16</v>
      </c>
      <c r="Z207" s="4">
        <v>9.94</v>
      </c>
      <c r="AA207" s="4">
        <v>10.26</v>
      </c>
      <c r="AB207" s="30">
        <v>2.927</v>
      </c>
      <c r="AC207" s="31">
        <v>43.359000000000002</v>
      </c>
      <c r="AD207" s="4">
        <v>0.9325</v>
      </c>
      <c r="AE207" s="4" t="s">
        <v>16</v>
      </c>
      <c r="AF207" s="4">
        <v>9.93</v>
      </c>
      <c r="AG207" s="4">
        <v>10.25</v>
      </c>
      <c r="AH207" s="30">
        <v>2.9790000000000001</v>
      </c>
      <c r="AI207" s="31">
        <v>44.134999999999998</v>
      </c>
      <c r="AJ207" s="4">
        <v>0.93869999999999998</v>
      </c>
      <c r="AK207" s="4" t="s">
        <v>16</v>
      </c>
      <c r="AL207" s="4">
        <v>9.93</v>
      </c>
      <c r="AM207" s="4">
        <v>10.25</v>
      </c>
      <c r="AN207" s="30">
        <v>3.0009999999999999</v>
      </c>
      <c r="AO207" s="31">
        <v>44.462000000000003</v>
      </c>
      <c r="AP207" s="4">
        <v>0.91810000000000003</v>
      </c>
      <c r="AQ207" s="4" t="s">
        <v>16</v>
      </c>
      <c r="AR207" s="4">
        <v>9.93</v>
      </c>
      <c r="AS207" s="4">
        <v>10.25</v>
      </c>
      <c r="AT207" s="30">
        <v>3.548</v>
      </c>
      <c r="AU207" s="31">
        <v>52.561</v>
      </c>
      <c r="AV207" s="4">
        <v>0.94210000000000005</v>
      </c>
      <c r="AW207" s="4" t="s">
        <v>16</v>
      </c>
      <c r="AX207" s="4">
        <v>9.93</v>
      </c>
      <c r="AY207" s="4">
        <v>10.25</v>
      </c>
      <c r="AZ207" s="30">
        <v>3.55</v>
      </c>
      <c r="BA207" s="31">
        <v>52.59</v>
      </c>
      <c r="BB207" s="4">
        <v>0.92689999999999995</v>
      </c>
      <c r="BC207" s="4" t="s">
        <v>16</v>
      </c>
      <c r="BD207" s="4">
        <v>9.93</v>
      </c>
      <c r="BE207" s="4">
        <v>10.25</v>
      </c>
      <c r="BF207" s="30">
        <v>3.6280000000000001</v>
      </c>
      <c r="BG207" s="31">
        <v>53.752000000000002</v>
      </c>
      <c r="BH207" s="4">
        <v>0.92500000000000004</v>
      </c>
      <c r="BI207" s="4" t="s">
        <v>16</v>
      </c>
      <c r="BJ207" s="4">
        <v>9.93</v>
      </c>
      <c r="BK207" s="4">
        <v>10.25</v>
      </c>
      <c r="BL207" s="30">
        <v>3.7749999999999999</v>
      </c>
      <c r="BM207" s="31">
        <v>55.929000000000002</v>
      </c>
      <c r="BN207" s="4">
        <v>0.91910000000000003</v>
      </c>
      <c r="BO207" s="4" t="s">
        <v>16</v>
      </c>
      <c r="BP207" s="4">
        <v>9.93</v>
      </c>
      <c r="BQ207" s="4">
        <v>10.25</v>
      </c>
      <c r="BR207" s="30">
        <v>3.82</v>
      </c>
      <c r="BS207" s="31">
        <v>56.593000000000004</v>
      </c>
      <c r="BT207" s="4">
        <v>0.93020000000000003</v>
      </c>
      <c r="BU207" s="4" t="s">
        <v>16</v>
      </c>
      <c r="BV207" s="4">
        <v>9.93</v>
      </c>
      <c r="BW207" s="4">
        <v>10.25</v>
      </c>
      <c r="BX207" s="30">
        <v>3.8570000000000002</v>
      </c>
      <c r="BY207" s="31">
        <v>57.137999999999998</v>
      </c>
      <c r="BZ207" s="4">
        <v>0.91949999999999998</v>
      </c>
      <c r="CA207" s="4" t="s">
        <v>16</v>
      </c>
    </row>
    <row r="208" spans="1:79" x14ac:dyDescent="0.25">
      <c r="A208" s="4" t="s">
        <v>22</v>
      </c>
      <c r="B208" s="4">
        <v>382</v>
      </c>
      <c r="C208" s="4">
        <v>394</v>
      </c>
      <c r="D208" s="4" t="s">
        <v>107</v>
      </c>
      <c r="E208" s="4">
        <v>9.08</v>
      </c>
      <c r="F208" s="4">
        <v>2</v>
      </c>
      <c r="G208" s="4">
        <v>11</v>
      </c>
      <c r="H208" s="4">
        <v>8.9700000000000006</v>
      </c>
      <c r="I208" s="4">
        <v>9.39</v>
      </c>
      <c r="J208" s="30">
        <v>0.64400000000000002</v>
      </c>
      <c r="K208" s="31">
        <v>7.8049999999999997</v>
      </c>
      <c r="L208" s="4">
        <v>0.92120000000000002</v>
      </c>
      <c r="M208" s="4" t="s">
        <v>17</v>
      </c>
      <c r="N208" s="4">
        <v>8.9700000000000006</v>
      </c>
      <c r="O208" s="4">
        <v>9.39</v>
      </c>
      <c r="P208" s="30">
        <v>0.65300000000000002</v>
      </c>
      <c r="Q208" s="31">
        <v>7.9189999999999996</v>
      </c>
      <c r="R208" s="4">
        <v>0.91620000000000001</v>
      </c>
      <c r="S208" s="4" t="s">
        <v>17</v>
      </c>
      <c r="T208" s="4">
        <v>8.98</v>
      </c>
      <c r="U208" s="4">
        <v>9.39</v>
      </c>
      <c r="V208" s="30">
        <v>0.60099999999999998</v>
      </c>
      <c r="W208" s="31">
        <v>7.2850000000000001</v>
      </c>
      <c r="X208" s="4">
        <v>0.90369999999999995</v>
      </c>
      <c r="Y208" s="4" t="s">
        <v>17</v>
      </c>
      <c r="Z208" s="4">
        <v>8.9700000000000006</v>
      </c>
      <c r="AA208" s="4">
        <v>9.4</v>
      </c>
      <c r="AB208" s="30">
        <v>1.258</v>
      </c>
      <c r="AC208" s="31">
        <v>15.243</v>
      </c>
      <c r="AD208" s="4">
        <v>0.92800000000000005</v>
      </c>
      <c r="AE208" s="4" t="s">
        <v>17</v>
      </c>
      <c r="AF208" s="4">
        <v>8.98</v>
      </c>
      <c r="AG208" s="4">
        <v>9.39</v>
      </c>
      <c r="AH208" s="30">
        <v>1.278</v>
      </c>
      <c r="AI208" s="31">
        <v>15.496</v>
      </c>
      <c r="AJ208" s="4">
        <v>0.92569999999999997</v>
      </c>
      <c r="AK208" s="4" t="s">
        <v>17</v>
      </c>
      <c r="AL208" s="4">
        <v>8.9700000000000006</v>
      </c>
      <c r="AM208" s="4">
        <v>9.39</v>
      </c>
      <c r="AN208" s="30">
        <v>1.268</v>
      </c>
      <c r="AO208" s="31">
        <v>15.367000000000001</v>
      </c>
      <c r="AP208" s="4">
        <v>0.9163</v>
      </c>
      <c r="AQ208" s="4" t="s">
        <v>17</v>
      </c>
      <c r="AR208" s="4">
        <v>8.98</v>
      </c>
      <c r="AS208" s="4">
        <v>9.4</v>
      </c>
      <c r="AT208" s="30">
        <v>1.4019999999999999</v>
      </c>
      <c r="AU208" s="31">
        <v>16.992000000000001</v>
      </c>
      <c r="AV208" s="4">
        <v>0.91879999999999995</v>
      </c>
      <c r="AW208" s="4" t="s">
        <v>17</v>
      </c>
      <c r="AX208" s="4">
        <v>8.9700000000000006</v>
      </c>
      <c r="AY208" s="4">
        <v>9.39</v>
      </c>
      <c r="AZ208" s="30">
        <v>1.4039999999999999</v>
      </c>
      <c r="BA208" s="31">
        <v>17.02</v>
      </c>
      <c r="BB208" s="4">
        <v>0.91759999999999997</v>
      </c>
      <c r="BC208" s="4" t="s">
        <v>17</v>
      </c>
      <c r="BD208" s="4">
        <v>8.9700000000000006</v>
      </c>
      <c r="BE208" s="4">
        <v>9.39</v>
      </c>
      <c r="BF208" s="30">
        <v>1.4610000000000001</v>
      </c>
      <c r="BG208" s="31">
        <v>17.71</v>
      </c>
      <c r="BH208" s="4">
        <v>0.9224</v>
      </c>
      <c r="BI208" s="4" t="s">
        <v>17</v>
      </c>
      <c r="BJ208" s="4">
        <v>8.9700000000000006</v>
      </c>
      <c r="BK208" s="4">
        <v>9.39</v>
      </c>
      <c r="BL208" s="30">
        <v>1.9830000000000001</v>
      </c>
      <c r="BM208" s="31">
        <v>24.035</v>
      </c>
      <c r="BN208" s="4">
        <v>0.92110000000000003</v>
      </c>
      <c r="BO208" s="4" t="s">
        <v>17</v>
      </c>
      <c r="BP208" s="4">
        <v>8.9700000000000006</v>
      </c>
      <c r="BQ208" s="4">
        <v>9.39</v>
      </c>
      <c r="BR208" s="30">
        <v>2.0430000000000001</v>
      </c>
      <c r="BS208" s="31">
        <v>24.757999999999999</v>
      </c>
      <c r="BT208" s="4">
        <v>0.9163</v>
      </c>
      <c r="BU208" s="4" t="s">
        <v>17</v>
      </c>
      <c r="BV208" s="4">
        <v>8.9700000000000006</v>
      </c>
      <c r="BW208" s="4">
        <v>9.39</v>
      </c>
      <c r="BX208" s="30">
        <v>2.056</v>
      </c>
      <c r="BY208" s="31">
        <v>24.925999999999998</v>
      </c>
      <c r="BZ208" s="4">
        <v>0.91800000000000004</v>
      </c>
      <c r="CA208" s="4" t="s">
        <v>17</v>
      </c>
    </row>
    <row r="209" spans="1:79" x14ac:dyDescent="0.25">
      <c r="A209" s="4" t="s">
        <v>22</v>
      </c>
      <c r="B209" s="4">
        <v>383</v>
      </c>
      <c r="C209" s="4">
        <v>394</v>
      </c>
      <c r="D209" s="4" t="s">
        <v>108</v>
      </c>
      <c r="E209" s="4">
        <v>7.88</v>
      </c>
      <c r="F209" s="4">
        <v>2</v>
      </c>
      <c r="G209" s="4">
        <v>10</v>
      </c>
      <c r="H209" s="4">
        <v>7.7</v>
      </c>
      <c r="I209" s="4">
        <v>8.16</v>
      </c>
      <c r="J209" s="30">
        <v>0.64200000000000002</v>
      </c>
      <c r="K209" s="31">
        <v>8.5649999999999995</v>
      </c>
      <c r="L209" s="4">
        <v>0.90459999999999996</v>
      </c>
      <c r="M209" s="4" t="s">
        <v>16</v>
      </c>
      <c r="N209" s="4">
        <v>7.7</v>
      </c>
      <c r="O209" s="4">
        <v>8.16</v>
      </c>
      <c r="P209" s="30">
        <v>0.66500000000000004</v>
      </c>
      <c r="Q209" s="31">
        <v>8.8719999999999999</v>
      </c>
      <c r="R209" s="4">
        <v>0.89910000000000001</v>
      </c>
      <c r="S209" s="4" t="s">
        <v>16</v>
      </c>
      <c r="T209" s="4">
        <v>7.7</v>
      </c>
      <c r="U209" s="4">
        <v>8.16</v>
      </c>
      <c r="V209" s="30">
        <v>0.59199999999999997</v>
      </c>
      <c r="W209" s="31">
        <v>7.8940000000000001</v>
      </c>
      <c r="X209" s="4">
        <v>0.89429999999999998</v>
      </c>
      <c r="Y209" s="4" t="s">
        <v>16</v>
      </c>
      <c r="Z209" s="4">
        <v>7.69</v>
      </c>
      <c r="AA209" s="4">
        <v>8.16</v>
      </c>
      <c r="AB209" s="30">
        <v>1.2869999999999999</v>
      </c>
      <c r="AC209" s="31">
        <v>17.164999999999999</v>
      </c>
      <c r="AD209" s="4">
        <v>0.89839999999999998</v>
      </c>
      <c r="AE209" s="4" t="s">
        <v>16</v>
      </c>
      <c r="AF209" s="4">
        <v>7.7</v>
      </c>
      <c r="AG209" s="4">
        <v>8.16</v>
      </c>
      <c r="AH209" s="30">
        <v>1.3380000000000001</v>
      </c>
      <c r="AI209" s="31">
        <v>17.844000000000001</v>
      </c>
      <c r="AJ209" s="4">
        <v>0.88870000000000005</v>
      </c>
      <c r="AK209" s="4" t="s">
        <v>16</v>
      </c>
      <c r="AL209" s="4">
        <v>7.7</v>
      </c>
      <c r="AM209" s="4">
        <v>8.16</v>
      </c>
      <c r="AN209" s="30">
        <v>1.3380000000000001</v>
      </c>
      <c r="AO209" s="31">
        <v>17.838000000000001</v>
      </c>
      <c r="AP209" s="4">
        <v>0.89259999999999995</v>
      </c>
      <c r="AQ209" s="4" t="s">
        <v>16</v>
      </c>
      <c r="AR209" s="4">
        <v>7.7</v>
      </c>
      <c r="AS209" s="4">
        <v>8.16</v>
      </c>
      <c r="AT209" s="30">
        <v>1.4419999999999999</v>
      </c>
      <c r="AU209" s="31">
        <v>19.233000000000001</v>
      </c>
      <c r="AV209" s="4">
        <v>0.89180000000000004</v>
      </c>
      <c r="AW209" s="4" t="s">
        <v>16</v>
      </c>
      <c r="AX209" s="4">
        <v>7.7</v>
      </c>
      <c r="AY209" s="4">
        <v>8.16</v>
      </c>
      <c r="AZ209" s="30">
        <v>1.468</v>
      </c>
      <c r="BA209" s="31">
        <v>19.579999999999998</v>
      </c>
      <c r="BB209" s="4">
        <v>0.88680000000000003</v>
      </c>
      <c r="BC209" s="4" t="s">
        <v>16</v>
      </c>
      <c r="BD209" s="4">
        <v>7.7</v>
      </c>
      <c r="BE209" s="4">
        <v>8.16</v>
      </c>
      <c r="BF209" s="30">
        <v>1.506</v>
      </c>
      <c r="BG209" s="31">
        <v>20.084</v>
      </c>
      <c r="BH209" s="4">
        <v>0.88939999999999997</v>
      </c>
      <c r="BI209" s="4" t="s">
        <v>16</v>
      </c>
      <c r="BJ209" s="4">
        <v>7.7</v>
      </c>
      <c r="BK209" s="4">
        <v>8.16</v>
      </c>
      <c r="BL209" s="30">
        <v>2.0310000000000001</v>
      </c>
      <c r="BM209" s="31">
        <v>27.077000000000002</v>
      </c>
      <c r="BN209" s="4">
        <v>0.88780000000000003</v>
      </c>
      <c r="BO209" s="4" t="s">
        <v>16</v>
      </c>
      <c r="BP209" s="4">
        <v>7.7</v>
      </c>
      <c r="BQ209" s="4">
        <v>8.16</v>
      </c>
      <c r="BR209" s="30">
        <v>2.1179999999999999</v>
      </c>
      <c r="BS209" s="31">
        <v>28.241</v>
      </c>
      <c r="BT209" s="4">
        <v>0.87709999999999999</v>
      </c>
      <c r="BU209" s="4" t="s">
        <v>16</v>
      </c>
      <c r="BV209" s="4">
        <v>7.7</v>
      </c>
      <c r="BW209" s="4">
        <v>8.16</v>
      </c>
      <c r="BX209" s="30">
        <v>2.12</v>
      </c>
      <c r="BY209" s="31">
        <v>28.262</v>
      </c>
      <c r="BZ209" s="4">
        <v>0.87209999999999999</v>
      </c>
      <c r="CA209" s="4" t="s">
        <v>16</v>
      </c>
    </row>
    <row r="210" spans="1:79" x14ac:dyDescent="0.25">
      <c r="A210" s="4" t="s">
        <v>22</v>
      </c>
      <c r="B210" s="4">
        <v>395</v>
      </c>
      <c r="C210" s="4">
        <v>407</v>
      </c>
      <c r="D210" s="4" t="s">
        <v>109</v>
      </c>
      <c r="E210" s="4">
        <v>5.48</v>
      </c>
      <c r="F210" s="4">
        <v>3</v>
      </c>
      <c r="G210" s="4">
        <v>9</v>
      </c>
      <c r="H210" s="4">
        <v>5.4</v>
      </c>
      <c r="I210" s="4">
        <v>5.98</v>
      </c>
      <c r="J210" s="30">
        <v>0.56200000000000006</v>
      </c>
      <c r="K210" s="31">
        <v>8.3330000000000002</v>
      </c>
      <c r="L210" s="4">
        <v>0.92110000000000003</v>
      </c>
      <c r="M210" s="4" t="s">
        <v>17</v>
      </c>
      <c r="N210" s="4">
        <v>5.4</v>
      </c>
      <c r="O210" s="4">
        <v>5.98</v>
      </c>
      <c r="P210" s="30">
        <v>0.65400000000000003</v>
      </c>
      <c r="Q210" s="31">
        <v>9.6910000000000007</v>
      </c>
      <c r="R210" s="4">
        <v>0.93110000000000004</v>
      </c>
      <c r="S210" s="4" t="s">
        <v>17</v>
      </c>
      <c r="T210" s="4">
        <v>5.4</v>
      </c>
      <c r="U210" s="4">
        <v>5.98</v>
      </c>
      <c r="V210" s="30">
        <v>0.60399999999999998</v>
      </c>
      <c r="W210" s="31">
        <v>8.9450000000000003</v>
      </c>
      <c r="X210" s="4">
        <v>0.91469999999999996</v>
      </c>
      <c r="Y210" s="4" t="s">
        <v>17</v>
      </c>
      <c r="Z210" s="4">
        <v>5.39</v>
      </c>
      <c r="AA210" s="4">
        <v>5.98</v>
      </c>
      <c r="AB210" s="30">
        <v>0.94899999999999995</v>
      </c>
      <c r="AC210" s="31">
        <v>14.061999999999999</v>
      </c>
      <c r="AD210" s="4">
        <v>0.93120000000000003</v>
      </c>
      <c r="AE210" s="4" t="s">
        <v>17</v>
      </c>
      <c r="AF210" s="4">
        <v>5.39</v>
      </c>
      <c r="AG210" s="4">
        <v>5.99</v>
      </c>
      <c r="AH210" s="30">
        <v>1.0580000000000001</v>
      </c>
      <c r="AI210" s="31">
        <v>15.679</v>
      </c>
      <c r="AJ210" s="4">
        <v>0.91500000000000004</v>
      </c>
      <c r="AK210" s="4" t="s">
        <v>17</v>
      </c>
      <c r="AL210" s="4">
        <v>5.4</v>
      </c>
      <c r="AM210" s="4">
        <v>5.98</v>
      </c>
      <c r="AN210" s="30">
        <v>1.0620000000000001</v>
      </c>
      <c r="AO210" s="31">
        <v>15.731</v>
      </c>
      <c r="AP210" s="4">
        <v>0.93400000000000005</v>
      </c>
      <c r="AQ210" s="4" t="s">
        <v>17</v>
      </c>
      <c r="AR210" s="4">
        <v>5.4</v>
      </c>
      <c r="AS210" s="4">
        <v>5.98</v>
      </c>
      <c r="AT210" s="30">
        <v>1.4039999999999999</v>
      </c>
      <c r="AU210" s="31">
        <v>20.803999999999998</v>
      </c>
      <c r="AV210" s="4">
        <v>0.9284</v>
      </c>
      <c r="AW210" s="4" t="s">
        <v>17</v>
      </c>
      <c r="AX210" s="4">
        <v>5.4</v>
      </c>
      <c r="AY210" s="4">
        <v>5.98</v>
      </c>
      <c r="AZ210" s="30">
        <v>1.4450000000000001</v>
      </c>
      <c r="BA210" s="31">
        <v>21.402000000000001</v>
      </c>
      <c r="BB210" s="4">
        <v>0.91469999999999996</v>
      </c>
      <c r="BC210" s="4" t="s">
        <v>17</v>
      </c>
      <c r="BD210" s="4">
        <v>5.4</v>
      </c>
      <c r="BE210" s="4">
        <v>5.98</v>
      </c>
      <c r="BF210" s="30">
        <v>1.518</v>
      </c>
      <c r="BG210" s="31">
        <v>22.491</v>
      </c>
      <c r="BH210" s="4">
        <v>0.92230000000000001</v>
      </c>
      <c r="BI210" s="4" t="s">
        <v>17</v>
      </c>
      <c r="BJ210" s="4">
        <v>5.4</v>
      </c>
      <c r="BK210" s="4">
        <v>5.98</v>
      </c>
      <c r="BL210" s="30">
        <v>1.9379999999999999</v>
      </c>
      <c r="BM210" s="31">
        <v>28.715</v>
      </c>
      <c r="BN210" s="4">
        <v>0.92530000000000001</v>
      </c>
      <c r="BO210" s="4" t="s">
        <v>17</v>
      </c>
      <c r="BP210" s="4">
        <v>5.4</v>
      </c>
      <c r="BQ210" s="4">
        <v>5.98</v>
      </c>
      <c r="BR210" s="30">
        <v>2.0049999999999999</v>
      </c>
      <c r="BS210" s="31">
        <v>29.710999999999999</v>
      </c>
      <c r="BT210" s="4">
        <v>0.92930000000000001</v>
      </c>
      <c r="BU210" s="4" t="s">
        <v>17</v>
      </c>
      <c r="BV210" s="4">
        <v>5.4</v>
      </c>
      <c r="BW210" s="4">
        <v>5.98</v>
      </c>
      <c r="BX210" s="30">
        <v>2.0139999999999998</v>
      </c>
      <c r="BY210" s="31">
        <v>29.837</v>
      </c>
      <c r="BZ210" s="4">
        <v>0.91210000000000002</v>
      </c>
      <c r="CA210" s="4" t="s">
        <v>17</v>
      </c>
    </row>
    <row r="211" spans="1:79" x14ac:dyDescent="0.25">
      <c r="A211" s="4" t="s">
        <v>22</v>
      </c>
      <c r="B211" s="4">
        <v>417</v>
      </c>
      <c r="C211" s="4">
        <v>428</v>
      </c>
      <c r="D211" s="4" t="s">
        <v>110</v>
      </c>
      <c r="E211" s="4">
        <v>8.16</v>
      </c>
      <c r="F211" s="4">
        <v>2</v>
      </c>
      <c r="G211" s="4">
        <v>9</v>
      </c>
      <c r="H211" s="4">
        <v>8.09</v>
      </c>
      <c r="I211" s="4">
        <v>8.44</v>
      </c>
      <c r="J211" s="30">
        <v>2.5000000000000001E-2</v>
      </c>
      <c r="K211" s="31">
        <v>0.374</v>
      </c>
      <c r="L211" s="4">
        <v>0.74839999999999995</v>
      </c>
      <c r="M211" s="4" t="s">
        <v>16</v>
      </c>
      <c r="N211" s="4">
        <v>8.09</v>
      </c>
      <c r="O211" s="4">
        <v>8.44</v>
      </c>
      <c r="P211" s="30">
        <v>2.5999999999999999E-2</v>
      </c>
      <c r="Q211" s="31">
        <v>0.38600000000000001</v>
      </c>
      <c r="R211" s="4">
        <v>0.82320000000000004</v>
      </c>
      <c r="S211" s="4" t="s">
        <v>16</v>
      </c>
      <c r="T211" s="4">
        <v>8.09</v>
      </c>
      <c r="U211" s="4">
        <v>8.44</v>
      </c>
      <c r="V211" s="30">
        <v>2.8000000000000001E-2</v>
      </c>
      <c r="W211" s="31">
        <v>0.41799999999999998</v>
      </c>
      <c r="X211" s="4">
        <v>0.74750000000000005</v>
      </c>
      <c r="Y211" s="4" t="s">
        <v>16</v>
      </c>
      <c r="Z211" s="4">
        <v>8.09</v>
      </c>
      <c r="AA211" s="4">
        <v>8.43</v>
      </c>
      <c r="AB211" s="30">
        <v>2.5000000000000001E-2</v>
      </c>
      <c r="AC211" s="31">
        <v>0.36399999999999999</v>
      </c>
      <c r="AD211" s="4">
        <v>0.7379</v>
      </c>
      <c r="AE211" s="4" t="s">
        <v>16</v>
      </c>
      <c r="AF211" s="4">
        <v>8.09</v>
      </c>
      <c r="AG211" s="4">
        <v>8.44</v>
      </c>
      <c r="AH211" s="30">
        <v>2.8000000000000001E-2</v>
      </c>
      <c r="AI211" s="31">
        <v>0.41599999999999998</v>
      </c>
      <c r="AJ211" s="4">
        <v>0.75609999999999999</v>
      </c>
      <c r="AK211" s="4" t="s">
        <v>16</v>
      </c>
      <c r="AL211" s="4">
        <v>8.09</v>
      </c>
      <c r="AM211" s="4">
        <v>8.44</v>
      </c>
      <c r="AN211" s="30">
        <v>3.6999999999999998E-2</v>
      </c>
      <c r="AO211" s="31">
        <v>0.54300000000000004</v>
      </c>
      <c r="AP211" s="4">
        <v>0.79349999999999998</v>
      </c>
      <c r="AQ211" s="4" t="s">
        <v>16</v>
      </c>
      <c r="AR211" s="4">
        <v>8.09</v>
      </c>
      <c r="AS211" s="4">
        <v>8.44</v>
      </c>
      <c r="AT211" s="30">
        <v>0.16800000000000001</v>
      </c>
      <c r="AU211" s="31">
        <v>2.4950000000000001</v>
      </c>
      <c r="AV211" s="4">
        <v>0.80710000000000004</v>
      </c>
      <c r="AW211" s="4" t="s">
        <v>16</v>
      </c>
      <c r="AX211" s="4">
        <v>8.09</v>
      </c>
      <c r="AY211" s="4">
        <v>8.44</v>
      </c>
      <c r="AZ211" s="30">
        <v>0.151</v>
      </c>
      <c r="BA211" s="31">
        <v>2.234</v>
      </c>
      <c r="BB211" s="4">
        <v>0.73809999999999998</v>
      </c>
      <c r="BC211" s="4" t="s">
        <v>16</v>
      </c>
      <c r="BD211" s="4">
        <v>8.09</v>
      </c>
      <c r="BE211" s="4">
        <v>8.44</v>
      </c>
      <c r="BF211" s="30">
        <v>0.14499999999999999</v>
      </c>
      <c r="BG211" s="31">
        <v>2.1549999999999998</v>
      </c>
      <c r="BH211" s="4">
        <v>0.7379</v>
      </c>
      <c r="BI211" s="4" t="s">
        <v>16</v>
      </c>
      <c r="BJ211" s="4">
        <v>8.09</v>
      </c>
      <c r="BK211" s="4">
        <v>8.44</v>
      </c>
      <c r="BL211" s="30">
        <v>0.80200000000000005</v>
      </c>
      <c r="BM211" s="31">
        <v>11.885</v>
      </c>
      <c r="BN211" s="4">
        <v>0.73119999999999996</v>
      </c>
      <c r="BO211" s="4" t="s">
        <v>16</v>
      </c>
      <c r="BP211" s="4">
        <v>8.09</v>
      </c>
      <c r="BQ211" s="4">
        <v>8.44</v>
      </c>
      <c r="BR211" s="30">
        <v>0.80700000000000005</v>
      </c>
      <c r="BS211" s="31">
        <v>11.96</v>
      </c>
      <c r="BT211" s="4">
        <v>0.79049999999999998</v>
      </c>
      <c r="BU211" s="4" t="s">
        <v>16</v>
      </c>
      <c r="BV211" s="4">
        <v>8.09</v>
      </c>
      <c r="BW211" s="4">
        <v>8.44</v>
      </c>
      <c r="BX211" s="30">
        <v>0.80600000000000005</v>
      </c>
      <c r="BY211" s="31">
        <v>11.933999999999999</v>
      </c>
      <c r="BZ211" s="4">
        <v>0.69259999999999999</v>
      </c>
      <c r="CA211" s="4" t="s">
        <v>16</v>
      </c>
    </row>
    <row r="212" spans="1:79" x14ac:dyDescent="0.25">
      <c r="A212" s="4" t="s">
        <v>22</v>
      </c>
      <c r="B212" s="4">
        <v>463</v>
      </c>
      <c r="C212" s="4">
        <v>468</v>
      </c>
      <c r="D212" s="4" t="s">
        <v>111</v>
      </c>
      <c r="E212" s="4">
        <v>13.37</v>
      </c>
      <c r="F212" s="4">
        <v>1</v>
      </c>
      <c r="G212" s="4">
        <v>4</v>
      </c>
      <c r="H212" s="4">
        <v>13.36</v>
      </c>
      <c r="I212" s="4">
        <v>13.59</v>
      </c>
      <c r="J212" s="30">
        <v>6.2E-2</v>
      </c>
      <c r="K212" s="31">
        <v>2.0499999999999998</v>
      </c>
      <c r="L212" s="4">
        <v>0.84650000000000003</v>
      </c>
      <c r="M212" s="4" t="s">
        <v>16</v>
      </c>
      <c r="N212" s="4">
        <v>13.36</v>
      </c>
      <c r="O212" s="4">
        <v>13.59</v>
      </c>
      <c r="P212" s="30">
        <v>6.8000000000000005E-2</v>
      </c>
      <c r="Q212" s="31">
        <v>2.2639999999999998</v>
      </c>
      <c r="R212" s="4">
        <v>0.84440000000000004</v>
      </c>
      <c r="S212" s="4" t="s">
        <v>16</v>
      </c>
      <c r="T212" s="4">
        <v>13.36</v>
      </c>
      <c r="U212" s="4">
        <v>13.59</v>
      </c>
      <c r="V212" s="30">
        <v>7.6999999999999999E-2</v>
      </c>
      <c r="W212" s="31">
        <v>2.5619999999999998</v>
      </c>
      <c r="X212" s="4">
        <v>0.8347</v>
      </c>
      <c r="Y212" s="4" t="s">
        <v>16</v>
      </c>
      <c r="Z212" s="4">
        <v>13.36</v>
      </c>
      <c r="AA212" s="4">
        <v>13.6</v>
      </c>
      <c r="AB212" s="30">
        <v>0.08</v>
      </c>
      <c r="AC212" s="31">
        <v>2.6779999999999999</v>
      </c>
      <c r="AD212" s="4">
        <v>0.84889999999999999</v>
      </c>
      <c r="AE212" s="4" t="s">
        <v>16</v>
      </c>
      <c r="AF212" s="4">
        <v>13.36</v>
      </c>
      <c r="AG212" s="4">
        <v>13.59</v>
      </c>
      <c r="AH212" s="30">
        <v>6.7000000000000004E-2</v>
      </c>
      <c r="AI212" s="31">
        <v>2.226</v>
      </c>
      <c r="AJ212" s="4">
        <v>0.84450000000000003</v>
      </c>
      <c r="AK212" s="4" t="s">
        <v>16</v>
      </c>
      <c r="AL212" s="4">
        <v>13.36</v>
      </c>
      <c r="AM212" s="4">
        <v>13.59</v>
      </c>
      <c r="AN212" s="30">
        <v>7.4999999999999997E-2</v>
      </c>
      <c r="AO212" s="31">
        <v>2.4950000000000001</v>
      </c>
      <c r="AP212" s="4">
        <v>0.83850000000000002</v>
      </c>
      <c r="AQ212" s="4" t="s">
        <v>16</v>
      </c>
      <c r="AR212" s="4">
        <v>13.36</v>
      </c>
      <c r="AS212" s="4">
        <v>13.6</v>
      </c>
      <c r="AT212" s="30">
        <v>0.17599999999999999</v>
      </c>
      <c r="AU212" s="31">
        <v>5.8579999999999997</v>
      </c>
      <c r="AV212" s="4">
        <v>0.85899999999999999</v>
      </c>
      <c r="AW212" s="4" t="s">
        <v>16</v>
      </c>
      <c r="AX212" s="4">
        <v>13.36</v>
      </c>
      <c r="AY212" s="4">
        <v>13.59</v>
      </c>
      <c r="AZ212" s="30">
        <v>0.17399999999999999</v>
      </c>
      <c r="BA212" s="31">
        <v>5.7910000000000004</v>
      </c>
      <c r="BB212" s="4">
        <v>0.86119999999999997</v>
      </c>
      <c r="BC212" s="4" t="s">
        <v>16</v>
      </c>
      <c r="BD212" s="4">
        <v>13.36</v>
      </c>
      <c r="BE212" s="4">
        <v>13.59</v>
      </c>
      <c r="BF212" s="30">
        <v>0.19900000000000001</v>
      </c>
      <c r="BG212" s="31">
        <v>6.6349999999999998</v>
      </c>
      <c r="BH212" s="4">
        <v>0.83450000000000002</v>
      </c>
      <c r="BI212" s="4" t="s">
        <v>16</v>
      </c>
      <c r="BJ212" s="4">
        <v>13.36</v>
      </c>
      <c r="BK212" s="4">
        <v>13.59</v>
      </c>
      <c r="BL212" s="30">
        <v>0.56499999999999995</v>
      </c>
      <c r="BM212" s="31">
        <v>18.849</v>
      </c>
      <c r="BN212" s="4">
        <v>0.89259999999999995</v>
      </c>
      <c r="BO212" s="4" t="s">
        <v>16</v>
      </c>
      <c r="BP212" s="4">
        <v>13.36</v>
      </c>
      <c r="BQ212" s="4">
        <v>13.59</v>
      </c>
      <c r="BR212" s="30">
        <v>0.58899999999999997</v>
      </c>
      <c r="BS212" s="31">
        <v>19.648</v>
      </c>
      <c r="BT212" s="4">
        <v>0.88090000000000002</v>
      </c>
      <c r="BU212" s="4" t="s">
        <v>16</v>
      </c>
      <c r="BV212" s="4">
        <v>13.36</v>
      </c>
      <c r="BW212" s="4">
        <v>13.59</v>
      </c>
      <c r="BX212" s="30">
        <v>0.58499999999999996</v>
      </c>
      <c r="BY212" s="31">
        <v>19.507000000000001</v>
      </c>
      <c r="BZ212" s="4">
        <v>0.88549999999999995</v>
      </c>
      <c r="CA212" s="4" t="s">
        <v>16</v>
      </c>
    </row>
    <row r="213" spans="1:79" x14ac:dyDescent="0.25">
      <c r="A213" s="4" t="s">
        <v>22</v>
      </c>
      <c r="B213" s="4">
        <v>467</v>
      </c>
      <c r="C213" s="4">
        <v>475</v>
      </c>
      <c r="D213" s="4" t="s">
        <v>112</v>
      </c>
      <c r="E213" s="4">
        <v>12.02</v>
      </c>
      <c r="F213" s="4">
        <v>3</v>
      </c>
      <c r="G213" s="4">
        <v>7</v>
      </c>
      <c r="H213" s="4">
        <v>11.9</v>
      </c>
      <c r="I213" s="4">
        <v>12.22</v>
      </c>
      <c r="J213" s="30">
        <v>1.6E-2</v>
      </c>
      <c r="K213" s="31">
        <v>0.314</v>
      </c>
      <c r="L213" s="4">
        <v>0.92269999999999996</v>
      </c>
      <c r="M213" s="4" t="s">
        <v>16</v>
      </c>
      <c r="N213" s="4">
        <v>11.91</v>
      </c>
      <c r="O213" s="4">
        <v>12.22</v>
      </c>
      <c r="P213" s="30">
        <v>3.2000000000000001E-2</v>
      </c>
      <c r="Q213" s="31">
        <v>0.60499999999999998</v>
      </c>
      <c r="R213" s="4">
        <v>0.93730000000000002</v>
      </c>
      <c r="S213" s="4" t="s">
        <v>17</v>
      </c>
      <c r="T213" s="4">
        <v>11.91</v>
      </c>
      <c r="U213" s="4">
        <v>12.22</v>
      </c>
      <c r="V213" s="30">
        <v>1.0999999999999999E-2</v>
      </c>
      <c r="W213" s="31">
        <v>0.20699999999999999</v>
      </c>
      <c r="X213" s="4">
        <v>0.92369999999999997</v>
      </c>
      <c r="Y213" s="4" t="s">
        <v>16</v>
      </c>
      <c r="Z213" s="4">
        <v>11.91</v>
      </c>
      <c r="AA213" s="4">
        <v>12.22</v>
      </c>
      <c r="AB213" s="30">
        <v>3.9E-2</v>
      </c>
      <c r="AC213" s="31">
        <v>0.75</v>
      </c>
      <c r="AD213" s="4">
        <v>0.9042</v>
      </c>
      <c r="AE213" s="4" t="s">
        <v>17</v>
      </c>
      <c r="AF213" s="4">
        <v>11.9</v>
      </c>
      <c r="AG213" s="4">
        <v>12.21</v>
      </c>
      <c r="AH213" s="30">
        <v>4.2000000000000003E-2</v>
      </c>
      <c r="AI213" s="31">
        <v>0.80200000000000005</v>
      </c>
      <c r="AJ213" s="4">
        <v>0.9304</v>
      </c>
      <c r="AK213" s="4" t="s">
        <v>16</v>
      </c>
      <c r="AL213" s="4">
        <v>11.91</v>
      </c>
      <c r="AM213" s="4">
        <v>12.22</v>
      </c>
      <c r="AN213" s="30">
        <v>4.3999999999999997E-2</v>
      </c>
      <c r="AO213" s="31">
        <v>0.83599999999999997</v>
      </c>
      <c r="AP213" s="4">
        <v>0.90990000000000004</v>
      </c>
      <c r="AQ213" s="4" t="s">
        <v>17</v>
      </c>
      <c r="AR213" s="4">
        <v>11.91</v>
      </c>
      <c r="AS213" s="4">
        <v>12.22</v>
      </c>
      <c r="AT213" s="30">
        <v>6.2E-2</v>
      </c>
      <c r="AU213" s="31">
        <v>1.1839999999999999</v>
      </c>
      <c r="AV213" s="4">
        <v>0.94710000000000005</v>
      </c>
      <c r="AW213" s="4" t="s">
        <v>17</v>
      </c>
      <c r="AX213" s="4">
        <v>11.9</v>
      </c>
      <c r="AY213" s="4">
        <v>12.21</v>
      </c>
      <c r="AZ213" s="30">
        <v>0.06</v>
      </c>
      <c r="BA213" s="31">
        <v>1.151</v>
      </c>
      <c r="BB213" s="4">
        <v>0.9496</v>
      </c>
      <c r="BC213" s="4" t="s">
        <v>17</v>
      </c>
      <c r="BD213" s="4">
        <v>11.9</v>
      </c>
      <c r="BE213" s="4">
        <v>12.22</v>
      </c>
      <c r="BF213" s="30">
        <v>8.4000000000000005E-2</v>
      </c>
      <c r="BG213" s="31">
        <v>1.6</v>
      </c>
      <c r="BH213" s="4">
        <v>0.93079999999999996</v>
      </c>
      <c r="BI213" s="4" t="s">
        <v>16</v>
      </c>
      <c r="BJ213" s="4">
        <v>11.91</v>
      </c>
      <c r="BK213" s="4">
        <v>12.22</v>
      </c>
      <c r="BL213" s="30">
        <v>0.18099999999999999</v>
      </c>
      <c r="BM213" s="31">
        <v>3.4540000000000002</v>
      </c>
      <c r="BN213" s="4">
        <v>0.95689999999999997</v>
      </c>
      <c r="BO213" s="4" t="s">
        <v>17</v>
      </c>
      <c r="BP213" s="4">
        <v>11.91</v>
      </c>
      <c r="BQ213" s="4">
        <v>12.22</v>
      </c>
      <c r="BR213" s="30">
        <v>0.185</v>
      </c>
      <c r="BS213" s="31">
        <v>3.53</v>
      </c>
      <c r="BT213" s="4">
        <v>0.94799999999999995</v>
      </c>
      <c r="BU213" s="4" t="s">
        <v>17</v>
      </c>
      <c r="BV213" s="4">
        <v>11.91</v>
      </c>
      <c r="BW213" s="4">
        <v>12.22</v>
      </c>
      <c r="BX213" s="30">
        <v>0.17799999999999999</v>
      </c>
      <c r="BY213" s="31">
        <v>3.3879999999999999</v>
      </c>
      <c r="BZ213" s="4">
        <v>0.94950000000000001</v>
      </c>
      <c r="CA213" s="4" t="s">
        <v>16</v>
      </c>
    </row>
    <row r="214" spans="1:79" x14ac:dyDescent="0.25">
      <c r="A214" s="4" t="s">
        <v>22</v>
      </c>
      <c r="B214" s="4">
        <v>467</v>
      </c>
      <c r="C214" s="4">
        <v>479</v>
      </c>
      <c r="D214" s="4" t="s">
        <v>113</v>
      </c>
      <c r="E214" s="4">
        <v>8.9700000000000006</v>
      </c>
      <c r="F214" s="4">
        <v>4</v>
      </c>
      <c r="G214" s="4">
        <v>11</v>
      </c>
      <c r="H214" s="4">
        <v>8.89</v>
      </c>
      <c r="I214" s="4">
        <v>9.2799999999999994</v>
      </c>
      <c r="J214" s="30">
        <v>0.214</v>
      </c>
      <c r="K214" s="31">
        <v>2.5939999999999999</v>
      </c>
      <c r="L214" s="4">
        <v>0.91579999999999995</v>
      </c>
      <c r="M214" s="4" t="s">
        <v>16</v>
      </c>
      <c r="N214" s="4">
        <v>8.89</v>
      </c>
      <c r="O214" s="4">
        <v>9.2799999999999994</v>
      </c>
      <c r="P214" s="30">
        <v>0.22700000000000001</v>
      </c>
      <c r="Q214" s="31">
        <v>2.7570000000000001</v>
      </c>
      <c r="R214" s="4">
        <v>0.92669999999999997</v>
      </c>
      <c r="S214" s="4" t="s">
        <v>16</v>
      </c>
      <c r="T214" s="4">
        <v>8.89</v>
      </c>
      <c r="U214" s="4">
        <v>9.2799999999999994</v>
      </c>
      <c r="V214" s="30">
        <v>0.20399999999999999</v>
      </c>
      <c r="W214" s="31">
        <v>2.4670000000000001</v>
      </c>
      <c r="X214" s="4">
        <v>0.91290000000000004</v>
      </c>
      <c r="Y214" s="4" t="s">
        <v>16</v>
      </c>
      <c r="Z214" s="4">
        <v>8.89</v>
      </c>
      <c r="AA214" s="4">
        <v>9.2799999999999994</v>
      </c>
      <c r="AB214" s="30">
        <v>0.61599999999999999</v>
      </c>
      <c r="AC214" s="31">
        <v>7.4610000000000003</v>
      </c>
      <c r="AD214" s="4">
        <v>0.91439999999999999</v>
      </c>
      <c r="AE214" s="4" t="s">
        <v>16</v>
      </c>
      <c r="AF214" s="4">
        <v>8.89</v>
      </c>
      <c r="AG214" s="4">
        <v>9.2799999999999994</v>
      </c>
      <c r="AH214" s="30">
        <v>0.65200000000000002</v>
      </c>
      <c r="AI214" s="31">
        <v>7.9039999999999999</v>
      </c>
      <c r="AJ214" s="4">
        <v>0.91949999999999998</v>
      </c>
      <c r="AK214" s="4" t="s">
        <v>16</v>
      </c>
      <c r="AL214" s="4">
        <v>8.89</v>
      </c>
      <c r="AM214" s="4">
        <v>9.2799999999999994</v>
      </c>
      <c r="AN214" s="30">
        <v>0.65700000000000003</v>
      </c>
      <c r="AO214" s="31">
        <v>7.9630000000000001</v>
      </c>
      <c r="AP214" s="4">
        <v>0.93130000000000002</v>
      </c>
      <c r="AQ214" s="4" t="s">
        <v>16</v>
      </c>
      <c r="AR214" s="4">
        <v>8.89</v>
      </c>
      <c r="AS214" s="4">
        <v>9.2799999999999994</v>
      </c>
      <c r="AT214" s="30">
        <v>0.89400000000000002</v>
      </c>
      <c r="AU214" s="31">
        <v>10.832000000000001</v>
      </c>
      <c r="AV214" s="4">
        <v>0.9254</v>
      </c>
      <c r="AW214" s="4" t="s">
        <v>16</v>
      </c>
      <c r="AX214" s="4">
        <v>8.89</v>
      </c>
      <c r="AY214" s="4">
        <v>9.2799999999999994</v>
      </c>
      <c r="AZ214" s="30">
        <v>0.90200000000000002</v>
      </c>
      <c r="BA214" s="31">
        <v>10.930999999999999</v>
      </c>
      <c r="BB214" s="4">
        <v>0.91279999999999994</v>
      </c>
      <c r="BC214" s="4" t="s">
        <v>16</v>
      </c>
      <c r="BD214" s="4">
        <v>8.89</v>
      </c>
      <c r="BE214" s="4">
        <v>9.2799999999999994</v>
      </c>
      <c r="BF214" s="30">
        <v>0.95899999999999996</v>
      </c>
      <c r="BG214" s="31">
        <v>11.62</v>
      </c>
      <c r="BH214" s="4">
        <v>0.90259999999999996</v>
      </c>
      <c r="BI214" s="4" t="s">
        <v>16</v>
      </c>
      <c r="BJ214" s="4">
        <v>8.89</v>
      </c>
      <c r="BK214" s="4">
        <v>9.2799999999999994</v>
      </c>
      <c r="BL214" s="30">
        <v>1.1559999999999999</v>
      </c>
      <c r="BM214" s="31">
        <v>14.013</v>
      </c>
      <c r="BN214" s="4">
        <v>0.89929999999999999</v>
      </c>
      <c r="BO214" s="4" t="s">
        <v>16</v>
      </c>
      <c r="BP214" s="4">
        <v>8.89</v>
      </c>
      <c r="BQ214" s="4">
        <v>9.2799999999999994</v>
      </c>
      <c r="BR214" s="30">
        <v>1.2230000000000001</v>
      </c>
      <c r="BS214" s="31">
        <v>14.821</v>
      </c>
      <c r="BT214" s="4">
        <v>0.92159999999999997</v>
      </c>
      <c r="BU214" s="4" t="s">
        <v>16</v>
      </c>
      <c r="BV214" s="4">
        <v>8.89</v>
      </c>
      <c r="BW214" s="4">
        <v>9.2799999999999994</v>
      </c>
      <c r="BX214" s="30">
        <v>1.208</v>
      </c>
      <c r="BY214" s="31">
        <v>14.647</v>
      </c>
      <c r="BZ214" s="4">
        <v>0.89449999999999996</v>
      </c>
      <c r="CA214" s="4" t="s">
        <v>16</v>
      </c>
    </row>
    <row r="215" spans="1:79" x14ac:dyDescent="0.25">
      <c r="A215" s="4" t="s">
        <v>22</v>
      </c>
      <c r="B215" s="4">
        <v>467</v>
      </c>
      <c r="C215" s="4">
        <v>480</v>
      </c>
      <c r="D215" s="4" t="s">
        <v>114</v>
      </c>
      <c r="E215" s="4">
        <v>9.61</v>
      </c>
      <c r="F215" s="4">
        <v>4</v>
      </c>
      <c r="G215" s="4">
        <v>12</v>
      </c>
      <c r="H215" s="4">
        <v>9.36</v>
      </c>
      <c r="I215" s="4">
        <v>9.8699999999999992</v>
      </c>
      <c r="J215" s="30">
        <v>0.216</v>
      </c>
      <c r="K215" s="31">
        <v>2.4020000000000001</v>
      </c>
      <c r="L215" s="4">
        <v>0.92530000000000001</v>
      </c>
      <c r="M215" s="4" t="s">
        <v>17</v>
      </c>
      <c r="N215" s="4">
        <v>9.36</v>
      </c>
      <c r="O215" s="4">
        <v>9.8699999999999992</v>
      </c>
      <c r="P215" s="30">
        <v>0.22900000000000001</v>
      </c>
      <c r="Q215" s="31">
        <v>2.5489999999999999</v>
      </c>
      <c r="R215" s="4">
        <v>0.91449999999999998</v>
      </c>
      <c r="S215" s="4" t="s">
        <v>17</v>
      </c>
      <c r="T215" s="4">
        <v>9.36</v>
      </c>
      <c r="U215" s="4">
        <v>9.8699999999999992</v>
      </c>
      <c r="V215" s="30">
        <v>0.19600000000000001</v>
      </c>
      <c r="W215" s="31">
        <v>2.181</v>
      </c>
      <c r="X215" s="4">
        <v>0.91849999999999998</v>
      </c>
      <c r="Y215" s="4" t="s">
        <v>17</v>
      </c>
      <c r="Z215" s="4">
        <v>9.3699999999999992</v>
      </c>
      <c r="AA215" s="4">
        <v>9.8800000000000008</v>
      </c>
      <c r="AB215" s="30">
        <v>0.60699999999999998</v>
      </c>
      <c r="AC215" s="31">
        <v>6.74</v>
      </c>
      <c r="AD215" s="4">
        <v>0.92379999999999995</v>
      </c>
      <c r="AE215" s="4" t="s">
        <v>17</v>
      </c>
      <c r="AF215" s="4">
        <v>9.36</v>
      </c>
      <c r="AG215" s="4">
        <v>9.8699999999999992</v>
      </c>
      <c r="AH215" s="30">
        <v>0.61599999999999999</v>
      </c>
      <c r="AI215" s="31">
        <v>6.8460000000000001</v>
      </c>
      <c r="AJ215" s="4">
        <v>0.92100000000000004</v>
      </c>
      <c r="AK215" s="4" t="s">
        <v>17</v>
      </c>
      <c r="AL215" s="4">
        <v>9.36</v>
      </c>
      <c r="AM215" s="4">
        <v>9.8699999999999992</v>
      </c>
      <c r="AN215" s="30">
        <v>0.64800000000000002</v>
      </c>
      <c r="AO215" s="31">
        <v>7.1970000000000001</v>
      </c>
      <c r="AP215" s="4">
        <v>0.90939999999999999</v>
      </c>
      <c r="AQ215" s="4" t="s">
        <v>17</v>
      </c>
      <c r="AR215" s="4">
        <v>9.36</v>
      </c>
      <c r="AS215" s="4">
        <v>9.8800000000000008</v>
      </c>
      <c r="AT215" s="30">
        <v>0.88400000000000001</v>
      </c>
      <c r="AU215" s="31">
        <v>9.8179999999999996</v>
      </c>
      <c r="AV215" s="4">
        <v>0.91200000000000003</v>
      </c>
      <c r="AW215" s="4" t="s">
        <v>17</v>
      </c>
      <c r="AX215" s="4">
        <v>9.36</v>
      </c>
      <c r="AY215" s="4">
        <v>9.8699999999999992</v>
      </c>
      <c r="AZ215" s="30">
        <v>0.86899999999999999</v>
      </c>
      <c r="BA215" s="31">
        <v>9.6539999999999999</v>
      </c>
      <c r="BB215" s="4">
        <v>0.91510000000000002</v>
      </c>
      <c r="BC215" s="4" t="s">
        <v>17</v>
      </c>
      <c r="BD215" s="4">
        <v>9.36</v>
      </c>
      <c r="BE215" s="4">
        <v>9.8699999999999992</v>
      </c>
      <c r="BF215" s="30">
        <v>0.93799999999999994</v>
      </c>
      <c r="BG215" s="31">
        <v>10.426</v>
      </c>
      <c r="BH215" s="4">
        <v>0.9133</v>
      </c>
      <c r="BI215" s="4" t="s">
        <v>17</v>
      </c>
      <c r="BJ215" s="4">
        <v>9.36</v>
      </c>
      <c r="BK215" s="4">
        <v>9.8699999999999992</v>
      </c>
      <c r="BL215" s="30">
        <v>1.1000000000000001</v>
      </c>
      <c r="BM215" s="31">
        <v>12.222</v>
      </c>
      <c r="BN215" s="4">
        <v>0.90529999999999999</v>
      </c>
      <c r="BO215" s="4" t="s">
        <v>17</v>
      </c>
      <c r="BP215" s="4">
        <v>9.36</v>
      </c>
      <c r="BQ215" s="4">
        <v>9.8699999999999992</v>
      </c>
      <c r="BR215" s="30">
        <v>1.1779999999999999</v>
      </c>
      <c r="BS215" s="31">
        <v>13.092000000000001</v>
      </c>
      <c r="BT215" s="4">
        <v>0.89849999999999997</v>
      </c>
      <c r="BU215" s="4" t="s">
        <v>17</v>
      </c>
      <c r="BV215" s="4">
        <v>9.36</v>
      </c>
      <c r="BW215" s="4">
        <v>9.8699999999999992</v>
      </c>
      <c r="BX215" s="30">
        <v>1.1830000000000001</v>
      </c>
      <c r="BY215" s="31">
        <v>13.14</v>
      </c>
      <c r="BZ215" s="4">
        <v>0.90169999999999995</v>
      </c>
      <c r="CA215" s="4" t="s">
        <v>17</v>
      </c>
    </row>
    <row r="216" spans="1:79" x14ac:dyDescent="0.25">
      <c r="A216" s="4" t="s">
        <v>22</v>
      </c>
      <c r="B216" s="4">
        <v>485</v>
      </c>
      <c r="C216" s="4">
        <v>497</v>
      </c>
      <c r="D216" s="4" t="s">
        <v>115</v>
      </c>
      <c r="E216" s="4">
        <v>9.7200000000000006</v>
      </c>
      <c r="F216" s="4">
        <v>2</v>
      </c>
      <c r="G216" s="4">
        <v>11</v>
      </c>
      <c r="H216" s="4">
        <v>9.61</v>
      </c>
      <c r="I216" s="4">
        <v>10.09</v>
      </c>
      <c r="J216" s="30">
        <v>3.7170000000000001</v>
      </c>
      <c r="K216" s="31">
        <v>45.052999999999997</v>
      </c>
      <c r="L216" s="4">
        <v>0.89790000000000003</v>
      </c>
      <c r="M216" s="4" t="s">
        <v>17</v>
      </c>
      <c r="N216" s="4">
        <v>9.61</v>
      </c>
      <c r="O216" s="4">
        <v>10.09</v>
      </c>
      <c r="P216" s="30">
        <v>3.891</v>
      </c>
      <c r="Q216" s="31">
        <v>47.164999999999999</v>
      </c>
      <c r="R216" s="4">
        <v>0.89900000000000002</v>
      </c>
      <c r="S216" s="4" t="s">
        <v>17</v>
      </c>
      <c r="T216" s="4">
        <v>9.61</v>
      </c>
      <c r="U216" s="4">
        <v>10.09</v>
      </c>
      <c r="V216" s="30">
        <v>3.7250000000000001</v>
      </c>
      <c r="W216" s="31">
        <v>45.15</v>
      </c>
      <c r="X216" s="4">
        <v>0.89890000000000003</v>
      </c>
      <c r="Y216" s="4" t="s">
        <v>17</v>
      </c>
      <c r="Z216" s="4">
        <v>9.6199999999999992</v>
      </c>
      <c r="AA216" s="4">
        <v>10.1</v>
      </c>
      <c r="AB216" s="30">
        <v>3.8530000000000002</v>
      </c>
      <c r="AC216" s="31">
        <v>46.709000000000003</v>
      </c>
      <c r="AD216" s="4">
        <v>0.90659999999999996</v>
      </c>
      <c r="AE216" s="4" t="s">
        <v>17</v>
      </c>
      <c r="AF216" s="4">
        <v>9.61</v>
      </c>
      <c r="AG216" s="4">
        <v>10.09</v>
      </c>
      <c r="AH216" s="30">
        <v>4.0410000000000004</v>
      </c>
      <c r="AI216" s="31">
        <v>48.981000000000002</v>
      </c>
      <c r="AJ216" s="4">
        <v>0.90720000000000001</v>
      </c>
      <c r="AK216" s="4" t="s">
        <v>17</v>
      </c>
      <c r="AL216" s="4">
        <v>9.61</v>
      </c>
      <c r="AM216" s="4">
        <v>10.09</v>
      </c>
      <c r="AN216" s="30">
        <v>4.0209999999999999</v>
      </c>
      <c r="AO216" s="31">
        <v>48.734000000000002</v>
      </c>
      <c r="AP216" s="4">
        <v>0.90429999999999999</v>
      </c>
      <c r="AQ216" s="4" t="s">
        <v>17</v>
      </c>
      <c r="AR216" s="4">
        <v>9.6199999999999992</v>
      </c>
      <c r="AS216" s="4">
        <v>10.09</v>
      </c>
      <c r="AT216" s="30">
        <v>4.2640000000000002</v>
      </c>
      <c r="AU216" s="31">
        <v>51.688000000000002</v>
      </c>
      <c r="AV216" s="4">
        <v>0.90439999999999998</v>
      </c>
      <c r="AW216" s="4" t="s">
        <v>17</v>
      </c>
      <c r="AX216" s="4">
        <v>9.61</v>
      </c>
      <c r="AY216" s="4">
        <v>10.09</v>
      </c>
      <c r="AZ216" s="30">
        <v>4.375</v>
      </c>
      <c r="BA216" s="31">
        <v>53.027999999999999</v>
      </c>
      <c r="BB216" s="4">
        <v>0.88100000000000001</v>
      </c>
      <c r="BC216" s="4" t="s">
        <v>16</v>
      </c>
      <c r="BD216" s="4">
        <v>9.61</v>
      </c>
      <c r="BE216" s="4">
        <v>10.09</v>
      </c>
      <c r="BF216" s="30">
        <v>4.4939999999999998</v>
      </c>
      <c r="BG216" s="31">
        <v>54.472000000000001</v>
      </c>
      <c r="BH216" s="4">
        <v>0.90029999999999999</v>
      </c>
      <c r="BI216" s="4" t="s">
        <v>17</v>
      </c>
      <c r="BJ216" s="4">
        <v>9.61</v>
      </c>
      <c r="BK216" s="4">
        <v>10.09</v>
      </c>
      <c r="BL216" s="30">
        <v>4.242</v>
      </c>
      <c r="BM216" s="31">
        <v>51.415999999999997</v>
      </c>
      <c r="BN216" s="4">
        <v>0.89880000000000004</v>
      </c>
      <c r="BO216" s="4" t="s">
        <v>17</v>
      </c>
      <c r="BP216" s="4">
        <v>9.61</v>
      </c>
      <c r="BQ216" s="4">
        <v>10.09</v>
      </c>
      <c r="BR216" s="30">
        <v>4.5259999999999998</v>
      </c>
      <c r="BS216" s="31">
        <v>54.857999999999997</v>
      </c>
      <c r="BT216" s="4">
        <v>0.89970000000000006</v>
      </c>
      <c r="BU216" s="4" t="s">
        <v>17</v>
      </c>
      <c r="BV216" s="4">
        <v>9.61</v>
      </c>
      <c r="BW216" s="4">
        <v>10.09</v>
      </c>
      <c r="BX216" s="30">
        <v>4.5250000000000004</v>
      </c>
      <c r="BY216" s="31">
        <v>54.850999999999999</v>
      </c>
      <c r="BZ216" s="4">
        <v>0.89770000000000005</v>
      </c>
      <c r="CA216" s="4" t="s">
        <v>17</v>
      </c>
    </row>
    <row r="217" spans="1:79" x14ac:dyDescent="0.25">
      <c r="A217" s="4" t="s">
        <v>22</v>
      </c>
      <c r="B217" s="4">
        <v>498</v>
      </c>
      <c r="C217" s="4">
        <v>514</v>
      </c>
      <c r="D217" s="4" t="s">
        <v>116</v>
      </c>
      <c r="E217" s="4">
        <v>6.43</v>
      </c>
      <c r="F217" s="4">
        <v>2</v>
      </c>
      <c r="G217" s="4">
        <v>14</v>
      </c>
      <c r="H217" s="4">
        <v>6.38</v>
      </c>
      <c r="I217" s="4">
        <v>6.5</v>
      </c>
      <c r="J217" s="30">
        <v>1.32</v>
      </c>
      <c r="K217" s="31">
        <v>12.574999999999999</v>
      </c>
      <c r="L217" s="4">
        <v>0.91930000000000001</v>
      </c>
      <c r="M217" s="4" t="s">
        <v>17</v>
      </c>
      <c r="N217" s="4">
        <v>6.38</v>
      </c>
      <c r="O217" s="4">
        <v>6.5</v>
      </c>
      <c r="P217" s="30">
        <v>1.3959999999999999</v>
      </c>
      <c r="Q217" s="31">
        <v>13.297000000000001</v>
      </c>
      <c r="R217" s="4">
        <v>0.91769999999999996</v>
      </c>
      <c r="S217" s="4" t="s">
        <v>17</v>
      </c>
      <c r="T217" s="4">
        <v>6.38</v>
      </c>
      <c r="U217" s="4">
        <v>6.5</v>
      </c>
      <c r="V217" s="30">
        <v>1.286</v>
      </c>
      <c r="W217" s="31">
        <v>12.244999999999999</v>
      </c>
      <c r="X217" s="4">
        <v>0.90149999999999997</v>
      </c>
      <c r="Y217" s="4" t="s">
        <v>17</v>
      </c>
      <c r="Z217" s="4">
        <v>6.38</v>
      </c>
      <c r="AA217" s="4">
        <v>6.49</v>
      </c>
      <c r="AB217" s="30">
        <v>2.3809999999999998</v>
      </c>
      <c r="AC217" s="31">
        <v>22.672999999999998</v>
      </c>
      <c r="AD217" s="4">
        <v>0.92730000000000001</v>
      </c>
      <c r="AE217" s="4" t="s">
        <v>17</v>
      </c>
      <c r="AF217" s="4">
        <v>6.38</v>
      </c>
      <c r="AG217" s="4">
        <v>6.5</v>
      </c>
      <c r="AH217" s="30">
        <v>2.5139999999999998</v>
      </c>
      <c r="AI217" s="31">
        <v>23.94</v>
      </c>
      <c r="AJ217" s="4">
        <v>0.90629999999999999</v>
      </c>
      <c r="AK217" s="4" t="s">
        <v>17</v>
      </c>
      <c r="AL217" s="4">
        <v>6.38</v>
      </c>
      <c r="AM217" s="4">
        <v>6.5</v>
      </c>
      <c r="AN217" s="30">
        <v>2.5289999999999999</v>
      </c>
      <c r="AO217" s="31">
        <v>24.088999999999999</v>
      </c>
      <c r="AP217" s="4">
        <v>0.91059999999999997</v>
      </c>
      <c r="AQ217" s="4" t="s">
        <v>17</v>
      </c>
      <c r="AR217" s="4">
        <v>6.38</v>
      </c>
      <c r="AS217" s="4">
        <v>6.49</v>
      </c>
      <c r="AT217" s="30">
        <v>3.1930000000000001</v>
      </c>
      <c r="AU217" s="31">
        <v>30.411000000000001</v>
      </c>
      <c r="AV217" s="4">
        <v>0.92749999999999999</v>
      </c>
      <c r="AW217" s="4" t="s">
        <v>17</v>
      </c>
      <c r="AX217" s="4">
        <v>6.38</v>
      </c>
      <c r="AY217" s="4">
        <v>6.5</v>
      </c>
      <c r="AZ217" s="30">
        <v>3.3380000000000001</v>
      </c>
      <c r="BA217" s="31">
        <v>31.789000000000001</v>
      </c>
      <c r="BB217" s="4">
        <v>0.89949999999999997</v>
      </c>
      <c r="BC217" s="4" t="s">
        <v>17</v>
      </c>
      <c r="BD217" s="4">
        <v>6.38</v>
      </c>
      <c r="BE217" s="4">
        <v>6.5</v>
      </c>
      <c r="BF217" s="30">
        <v>3.4550000000000001</v>
      </c>
      <c r="BG217" s="31">
        <v>32.906999999999996</v>
      </c>
      <c r="BH217" s="4">
        <v>0.91190000000000004</v>
      </c>
      <c r="BI217" s="4" t="s">
        <v>17</v>
      </c>
      <c r="BJ217" s="4">
        <v>6.38</v>
      </c>
      <c r="BK217" s="4">
        <v>6.5</v>
      </c>
      <c r="BL217" s="30">
        <v>3.875</v>
      </c>
      <c r="BM217" s="31">
        <v>36.905999999999999</v>
      </c>
      <c r="BN217" s="4">
        <v>0.92300000000000004</v>
      </c>
      <c r="BO217" s="4" t="s">
        <v>17</v>
      </c>
      <c r="BP217" s="4">
        <v>6.38</v>
      </c>
      <c r="BQ217" s="4">
        <v>6.5</v>
      </c>
      <c r="BR217" s="30">
        <v>4.0529999999999999</v>
      </c>
      <c r="BS217" s="31">
        <v>38.601999999999997</v>
      </c>
      <c r="BT217" s="4">
        <v>0.91949999999999998</v>
      </c>
      <c r="BU217" s="4" t="s">
        <v>17</v>
      </c>
      <c r="BV217" s="4">
        <v>6.38</v>
      </c>
      <c r="BW217" s="4">
        <v>6.5</v>
      </c>
      <c r="BX217" s="30">
        <v>4.1159999999999997</v>
      </c>
      <c r="BY217" s="31">
        <v>39.200000000000003</v>
      </c>
      <c r="BZ217" s="4">
        <v>0.88149999999999995</v>
      </c>
      <c r="CA217" s="4" t="s">
        <v>16</v>
      </c>
    </row>
    <row r="218" spans="1:79" x14ac:dyDescent="0.25">
      <c r="A218" s="4" t="s">
        <v>22</v>
      </c>
      <c r="B218" s="4">
        <v>498</v>
      </c>
      <c r="C218" s="4">
        <v>515</v>
      </c>
      <c r="D218" s="4" t="s">
        <v>117</v>
      </c>
      <c r="E218" s="4">
        <v>6</v>
      </c>
      <c r="F218" s="4">
        <v>3</v>
      </c>
      <c r="G218" s="4">
        <v>15</v>
      </c>
      <c r="H218" s="4">
        <v>5.66</v>
      </c>
      <c r="I218" s="4">
        <v>6.41</v>
      </c>
      <c r="J218" s="30">
        <v>1.286</v>
      </c>
      <c r="K218" s="31">
        <v>11.427</v>
      </c>
      <c r="L218" s="4">
        <v>0.91259999999999997</v>
      </c>
      <c r="M218" s="4" t="s">
        <v>17</v>
      </c>
      <c r="N218" s="4">
        <v>5.66</v>
      </c>
      <c r="O218" s="4">
        <v>6.41</v>
      </c>
      <c r="P218" s="30">
        <v>1.387</v>
      </c>
      <c r="Q218" s="31">
        <v>12.331</v>
      </c>
      <c r="R218" s="4">
        <v>0.90529999999999999</v>
      </c>
      <c r="S218" s="4" t="s">
        <v>17</v>
      </c>
      <c r="T218" s="4">
        <v>5.66</v>
      </c>
      <c r="U218" s="4">
        <v>6.41</v>
      </c>
      <c r="V218" s="30">
        <v>1.272</v>
      </c>
      <c r="W218" s="31">
        <v>11.308999999999999</v>
      </c>
      <c r="X218" s="4">
        <v>0.9052</v>
      </c>
      <c r="Y218" s="4" t="s">
        <v>17</v>
      </c>
      <c r="Z218" s="4">
        <v>5.66</v>
      </c>
      <c r="AA218" s="4">
        <v>6.41</v>
      </c>
      <c r="AB218" s="30">
        <v>2.298</v>
      </c>
      <c r="AC218" s="31">
        <v>20.423999999999999</v>
      </c>
      <c r="AD218" s="4">
        <v>0.92010000000000003</v>
      </c>
      <c r="AE218" s="4" t="s">
        <v>17</v>
      </c>
      <c r="AF218" s="4">
        <v>5.66</v>
      </c>
      <c r="AG218" s="4">
        <v>6.41</v>
      </c>
      <c r="AH218" s="30">
        <v>2.4319999999999999</v>
      </c>
      <c r="AI218" s="31">
        <v>21.617999999999999</v>
      </c>
      <c r="AJ218" s="4">
        <v>0.91259999999999997</v>
      </c>
      <c r="AK218" s="4" t="s">
        <v>17</v>
      </c>
      <c r="AL218" s="4">
        <v>5.66</v>
      </c>
      <c r="AM218" s="4">
        <v>6.41</v>
      </c>
      <c r="AN218" s="30">
        <v>2.4830000000000001</v>
      </c>
      <c r="AO218" s="31">
        <v>22.073</v>
      </c>
      <c r="AP218" s="4">
        <v>0.91839999999999999</v>
      </c>
      <c r="AQ218" s="4" t="s">
        <v>17</v>
      </c>
      <c r="AR218" s="4">
        <v>5.66</v>
      </c>
      <c r="AS218" s="4">
        <v>6.41</v>
      </c>
      <c r="AT218" s="30">
        <v>3.1179999999999999</v>
      </c>
      <c r="AU218" s="31">
        <v>27.716999999999999</v>
      </c>
      <c r="AV218" s="4">
        <v>0.92359999999999998</v>
      </c>
      <c r="AW218" s="4" t="s">
        <v>17</v>
      </c>
      <c r="AX218" s="4">
        <v>5.66</v>
      </c>
      <c r="AY218" s="4">
        <v>6.41</v>
      </c>
      <c r="AZ218" s="30">
        <v>3.2280000000000002</v>
      </c>
      <c r="BA218" s="31">
        <v>28.693000000000001</v>
      </c>
      <c r="BB218" s="4">
        <v>0.91069999999999995</v>
      </c>
      <c r="BC218" s="4" t="s">
        <v>17</v>
      </c>
      <c r="BD218" s="4">
        <v>5.66</v>
      </c>
      <c r="BE218" s="4">
        <v>6.41</v>
      </c>
      <c r="BF218" s="30">
        <v>3.3610000000000002</v>
      </c>
      <c r="BG218" s="31">
        <v>29.878</v>
      </c>
      <c r="BH218" s="4">
        <v>0.91510000000000002</v>
      </c>
      <c r="BI218" s="4" t="s">
        <v>17</v>
      </c>
      <c r="BJ218" s="4">
        <v>5.66</v>
      </c>
      <c r="BK218" s="4">
        <v>6.41</v>
      </c>
      <c r="BL218" s="30">
        <v>3.827</v>
      </c>
      <c r="BM218" s="31">
        <v>34.015999999999998</v>
      </c>
      <c r="BN218" s="4">
        <v>0.91549999999999998</v>
      </c>
      <c r="BO218" s="4" t="s">
        <v>17</v>
      </c>
      <c r="BP218" s="4">
        <v>5.66</v>
      </c>
      <c r="BQ218" s="4">
        <v>6.41</v>
      </c>
      <c r="BR218" s="30">
        <v>3.9969999999999999</v>
      </c>
      <c r="BS218" s="31">
        <v>35.524999999999999</v>
      </c>
      <c r="BT218" s="4">
        <v>0.91520000000000001</v>
      </c>
      <c r="BU218" s="4" t="s">
        <v>17</v>
      </c>
      <c r="BV218" s="4">
        <v>5.66</v>
      </c>
      <c r="BW218" s="4">
        <v>6.41</v>
      </c>
      <c r="BX218" s="30">
        <v>4.0069999999999997</v>
      </c>
      <c r="BY218" s="31">
        <v>35.616999999999997</v>
      </c>
      <c r="BZ218" s="4">
        <v>0.91269999999999996</v>
      </c>
      <c r="CA218" s="4" t="s">
        <v>17</v>
      </c>
    </row>
    <row r="219" spans="1:79" x14ac:dyDescent="0.25">
      <c r="A219" s="4" t="s">
        <v>22</v>
      </c>
      <c r="B219" s="4">
        <v>514</v>
      </c>
      <c r="C219" s="4">
        <v>519</v>
      </c>
      <c r="D219" s="4" t="s">
        <v>118</v>
      </c>
      <c r="E219" s="4">
        <v>12.49</v>
      </c>
      <c r="F219" s="4">
        <v>1</v>
      </c>
      <c r="G219" s="4">
        <v>4</v>
      </c>
      <c r="H219" s="4">
        <v>12.41</v>
      </c>
      <c r="I219" s="4">
        <v>12.75</v>
      </c>
      <c r="J219" s="30">
        <v>0.03</v>
      </c>
      <c r="K219" s="31">
        <v>0.98699999999999999</v>
      </c>
      <c r="L219" s="4">
        <v>0.84240000000000004</v>
      </c>
      <c r="M219" s="4" t="s">
        <v>16</v>
      </c>
      <c r="N219" s="4">
        <v>12.41</v>
      </c>
      <c r="O219" s="4">
        <v>12.75</v>
      </c>
      <c r="P219" s="30">
        <v>2.5000000000000001E-2</v>
      </c>
      <c r="Q219" s="31">
        <v>0.83399999999999996</v>
      </c>
      <c r="R219" s="4">
        <v>0.85729999999999995</v>
      </c>
      <c r="S219" s="4" t="s">
        <v>16</v>
      </c>
      <c r="T219" s="4">
        <v>12.41</v>
      </c>
      <c r="U219" s="4">
        <v>12.75</v>
      </c>
      <c r="V219" s="30">
        <v>4.5999999999999999E-2</v>
      </c>
      <c r="W219" s="31">
        <v>1.524</v>
      </c>
      <c r="X219" s="4">
        <v>0.8306</v>
      </c>
      <c r="Y219" s="4" t="s">
        <v>16</v>
      </c>
      <c r="Z219" s="4">
        <v>12.41</v>
      </c>
      <c r="AA219" s="4">
        <v>12.76</v>
      </c>
      <c r="AB219" s="30">
        <v>2.9000000000000001E-2</v>
      </c>
      <c r="AC219" s="31">
        <v>0.96299999999999997</v>
      </c>
      <c r="AD219" s="4">
        <v>0.85029999999999994</v>
      </c>
      <c r="AE219" s="4" t="s">
        <v>16</v>
      </c>
      <c r="AF219" s="4">
        <v>12.41</v>
      </c>
      <c r="AG219" s="4">
        <v>12.75</v>
      </c>
      <c r="AH219" s="30">
        <v>0.04</v>
      </c>
      <c r="AI219" s="31">
        <v>1.3180000000000001</v>
      </c>
      <c r="AJ219" s="4">
        <v>0.83299999999999996</v>
      </c>
      <c r="AK219" s="4" t="s">
        <v>16</v>
      </c>
      <c r="AL219" s="4">
        <v>12.41</v>
      </c>
      <c r="AM219" s="4">
        <v>12.75</v>
      </c>
      <c r="AN219" s="30">
        <v>3.5999999999999997E-2</v>
      </c>
      <c r="AO219" s="31">
        <v>1.1950000000000001</v>
      </c>
      <c r="AP219" s="4">
        <v>0.84309999999999996</v>
      </c>
      <c r="AQ219" s="4" t="s">
        <v>16</v>
      </c>
      <c r="AR219" s="4">
        <v>12.41</v>
      </c>
      <c r="AS219" s="4">
        <v>12.76</v>
      </c>
      <c r="AT219" s="30">
        <v>3.5000000000000003E-2</v>
      </c>
      <c r="AU219" s="31">
        <v>1.179</v>
      </c>
      <c r="AV219" s="4">
        <v>0.87780000000000002</v>
      </c>
      <c r="AW219" s="4" t="s">
        <v>16</v>
      </c>
      <c r="AX219" s="4">
        <v>12.41</v>
      </c>
      <c r="AY219" s="4">
        <v>12.75</v>
      </c>
      <c r="AZ219" s="30">
        <v>3.5999999999999997E-2</v>
      </c>
      <c r="BA219" s="31">
        <v>1.1930000000000001</v>
      </c>
      <c r="BB219" s="4">
        <v>0.85640000000000005</v>
      </c>
      <c r="BC219" s="4" t="s">
        <v>16</v>
      </c>
      <c r="BD219" s="4">
        <v>12.41</v>
      </c>
      <c r="BE219" s="4">
        <v>12.75</v>
      </c>
      <c r="BF219" s="30">
        <v>4.4999999999999998E-2</v>
      </c>
      <c r="BG219" s="31">
        <v>1.5089999999999999</v>
      </c>
      <c r="BH219" s="4">
        <v>0.83730000000000004</v>
      </c>
      <c r="BI219" s="4" t="s">
        <v>16</v>
      </c>
      <c r="BJ219" s="4">
        <v>12.41</v>
      </c>
      <c r="BK219" s="4">
        <v>12.75</v>
      </c>
      <c r="BL219" s="30">
        <v>5.8000000000000003E-2</v>
      </c>
      <c r="BM219" s="31">
        <v>1.9410000000000001</v>
      </c>
      <c r="BN219" s="4">
        <v>0.86270000000000002</v>
      </c>
      <c r="BO219" s="4" t="s">
        <v>16</v>
      </c>
      <c r="BP219" s="4">
        <v>12.41</v>
      </c>
      <c r="BQ219" s="4">
        <v>12.75</v>
      </c>
      <c r="BR219" s="30">
        <v>5.0999999999999997E-2</v>
      </c>
      <c r="BS219" s="31">
        <v>1.7130000000000001</v>
      </c>
      <c r="BT219" s="4">
        <v>0.87590000000000001</v>
      </c>
      <c r="BU219" s="4" t="s">
        <v>16</v>
      </c>
      <c r="BV219" s="4">
        <v>12.41</v>
      </c>
      <c r="BW219" s="4">
        <v>12.75</v>
      </c>
      <c r="BX219" s="30">
        <v>0.05</v>
      </c>
      <c r="BY219" s="31">
        <v>1.669</v>
      </c>
      <c r="BZ219" s="4">
        <v>0.83160000000000001</v>
      </c>
      <c r="CA219" s="4" t="s">
        <v>16</v>
      </c>
    </row>
    <row r="220" spans="1:79" x14ac:dyDescent="0.25">
      <c r="A220" s="4" t="s">
        <v>22</v>
      </c>
      <c r="B220" s="4">
        <v>520</v>
      </c>
      <c r="C220" s="4">
        <v>529</v>
      </c>
      <c r="D220" s="4" t="s">
        <v>119</v>
      </c>
      <c r="E220" s="4">
        <v>10.65</v>
      </c>
      <c r="F220" s="4">
        <v>2</v>
      </c>
      <c r="G220" s="4">
        <v>7</v>
      </c>
      <c r="H220" s="4">
        <v>10.58</v>
      </c>
      <c r="I220" s="4">
        <v>10.91</v>
      </c>
      <c r="J220" s="30">
        <v>0.76300000000000001</v>
      </c>
      <c r="K220" s="31">
        <v>14.538</v>
      </c>
      <c r="L220" s="4">
        <v>0.80430000000000001</v>
      </c>
      <c r="M220" s="4" t="s">
        <v>16</v>
      </c>
      <c r="N220" s="4">
        <v>10.58</v>
      </c>
      <c r="O220" s="4">
        <v>10.91</v>
      </c>
      <c r="P220" s="30">
        <v>0.73599999999999999</v>
      </c>
      <c r="Q220" s="31">
        <v>14.013</v>
      </c>
      <c r="R220" s="4">
        <v>0.84689999999999999</v>
      </c>
      <c r="S220" s="4" t="s">
        <v>16</v>
      </c>
      <c r="T220" s="4">
        <v>10.58</v>
      </c>
      <c r="U220" s="4">
        <v>10.91</v>
      </c>
      <c r="V220" s="30">
        <v>0.72799999999999998</v>
      </c>
      <c r="W220" s="31">
        <v>13.864000000000001</v>
      </c>
      <c r="X220" s="4">
        <v>0.83</v>
      </c>
      <c r="Y220" s="4" t="s">
        <v>16</v>
      </c>
      <c r="Z220" s="4">
        <v>10.58</v>
      </c>
      <c r="AA220" s="4">
        <v>10.91</v>
      </c>
      <c r="AB220" s="30">
        <v>1.1859999999999999</v>
      </c>
      <c r="AC220" s="31">
        <v>22.591000000000001</v>
      </c>
      <c r="AD220" s="4">
        <v>0.82230000000000003</v>
      </c>
      <c r="AE220" s="4" t="s">
        <v>16</v>
      </c>
      <c r="AF220" s="4">
        <v>10.58</v>
      </c>
      <c r="AG220" s="4">
        <v>10.91</v>
      </c>
      <c r="AH220" s="30">
        <v>1.246</v>
      </c>
      <c r="AI220" s="31">
        <v>23.734000000000002</v>
      </c>
      <c r="AJ220" s="4">
        <v>0.80879999999999996</v>
      </c>
      <c r="AK220" s="4" t="s">
        <v>16</v>
      </c>
      <c r="AL220" s="4">
        <v>10.58</v>
      </c>
      <c r="AM220" s="4">
        <v>10.91</v>
      </c>
      <c r="AN220" s="30">
        <v>1.2569999999999999</v>
      </c>
      <c r="AO220" s="31">
        <v>23.934999999999999</v>
      </c>
      <c r="AP220" s="4">
        <v>0.8296</v>
      </c>
      <c r="AQ220" s="4" t="s">
        <v>16</v>
      </c>
      <c r="AR220" s="4">
        <v>10.58</v>
      </c>
      <c r="AS220" s="4">
        <v>10.91</v>
      </c>
      <c r="AT220" s="30">
        <v>1.6870000000000001</v>
      </c>
      <c r="AU220" s="31">
        <v>32.136000000000003</v>
      </c>
      <c r="AV220" s="4">
        <v>0.86680000000000001</v>
      </c>
      <c r="AW220" s="4" t="s">
        <v>16</v>
      </c>
      <c r="AX220" s="4">
        <v>10.58</v>
      </c>
      <c r="AY220" s="4">
        <v>10.9</v>
      </c>
      <c r="AZ220" s="30">
        <v>1.631</v>
      </c>
      <c r="BA220" s="31">
        <v>31.074000000000002</v>
      </c>
      <c r="BB220" s="4">
        <v>0.83020000000000005</v>
      </c>
      <c r="BC220" s="4" t="s">
        <v>16</v>
      </c>
      <c r="BD220" s="4">
        <v>10.58</v>
      </c>
      <c r="BE220" s="4">
        <v>10.91</v>
      </c>
      <c r="BF220" s="30">
        <v>1.76</v>
      </c>
      <c r="BG220" s="31">
        <v>33.518000000000001</v>
      </c>
      <c r="BH220" s="4">
        <v>0.81279999999999997</v>
      </c>
      <c r="BI220" s="4" t="s">
        <v>16</v>
      </c>
      <c r="BJ220" s="4">
        <v>10.58</v>
      </c>
      <c r="BK220" s="4">
        <v>10.91</v>
      </c>
      <c r="BL220" s="30">
        <v>1.9770000000000001</v>
      </c>
      <c r="BM220" s="31">
        <v>37.655999999999999</v>
      </c>
      <c r="BN220" s="4">
        <v>0.84660000000000002</v>
      </c>
      <c r="BO220" s="4" t="s">
        <v>16</v>
      </c>
      <c r="BP220" s="4">
        <v>10.58</v>
      </c>
      <c r="BQ220" s="4">
        <v>10.91</v>
      </c>
      <c r="BR220" s="30">
        <v>2.0049999999999999</v>
      </c>
      <c r="BS220" s="31">
        <v>38.191000000000003</v>
      </c>
      <c r="BT220" s="4">
        <v>0.83709999999999996</v>
      </c>
      <c r="BU220" s="4" t="s">
        <v>16</v>
      </c>
      <c r="BV220" s="4">
        <v>10.58</v>
      </c>
      <c r="BW220" s="4">
        <v>10.91</v>
      </c>
      <c r="BX220" s="30">
        <v>1.9930000000000001</v>
      </c>
      <c r="BY220" s="31">
        <v>37.969000000000001</v>
      </c>
      <c r="BZ220" s="4">
        <v>0.79</v>
      </c>
      <c r="CA220" s="4" t="s">
        <v>16</v>
      </c>
    </row>
    <row r="221" spans="1:79" x14ac:dyDescent="0.25">
      <c r="A221" s="4" t="s">
        <v>22</v>
      </c>
      <c r="B221" s="4">
        <v>520</v>
      </c>
      <c r="C221" s="4">
        <v>551</v>
      </c>
      <c r="D221" s="4" t="s">
        <v>120</v>
      </c>
      <c r="E221" s="4">
        <v>8.81</v>
      </c>
      <c r="F221" s="4">
        <v>4</v>
      </c>
      <c r="G221" s="4">
        <v>24</v>
      </c>
      <c r="H221" s="4">
        <v>8.5299999999999994</v>
      </c>
      <c r="I221" s="4">
        <v>9.26</v>
      </c>
      <c r="J221" s="30">
        <v>6.0119999999999996</v>
      </c>
      <c r="K221" s="31">
        <v>33.401000000000003</v>
      </c>
      <c r="L221" s="4">
        <v>0.89180000000000004</v>
      </c>
      <c r="M221" s="4" t="s">
        <v>17</v>
      </c>
      <c r="N221" s="4">
        <v>8.5299999999999994</v>
      </c>
      <c r="O221" s="4">
        <v>9.26</v>
      </c>
      <c r="P221" s="30">
        <v>6.18</v>
      </c>
      <c r="Q221" s="31">
        <v>34.334000000000003</v>
      </c>
      <c r="R221" s="4">
        <v>0.88439999999999996</v>
      </c>
      <c r="S221" s="4" t="s">
        <v>17</v>
      </c>
      <c r="T221" s="4">
        <v>8.5299999999999994</v>
      </c>
      <c r="U221" s="4">
        <v>9.26</v>
      </c>
      <c r="V221" s="30">
        <v>5.7809999999999997</v>
      </c>
      <c r="W221" s="31">
        <v>32.116</v>
      </c>
      <c r="X221" s="4">
        <v>0.88890000000000002</v>
      </c>
      <c r="Y221" s="4" t="s">
        <v>17</v>
      </c>
      <c r="Z221" s="4">
        <v>8.5299999999999994</v>
      </c>
      <c r="AA221" s="4">
        <v>9.26</v>
      </c>
      <c r="AB221" s="30">
        <v>6.8040000000000003</v>
      </c>
      <c r="AC221" s="31">
        <v>37.802</v>
      </c>
      <c r="AD221" s="4">
        <v>0.8871</v>
      </c>
      <c r="AE221" s="4" t="s">
        <v>17</v>
      </c>
      <c r="AF221" s="4">
        <v>8.5299999999999994</v>
      </c>
      <c r="AG221" s="4">
        <v>9.26</v>
      </c>
      <c r="AH221" s="30">
        <v>6.9859999999999998</v>
      </c>
      <c r="AI221" s="31">
        <v>38.814</v>
      </c>
      <c r="AJ221" s="4">
        <v>0.8851</v>
      </c>
      <c r="AK221" s="4" t="s">
        <v>17</v>
      </c>
      <c r="AL221" s="4">
        <v>8.5299999999999994</v>
      </c>
      <c r="AM221" s="4">
        <v>9.26</v>
      </c>
      <c r="AN221" s="30">
        <v>6.9329999999999998</v>
      </c>
      <c r="AO221" s="31">
        <v>38.518999999999998</v>
      </c>
      <c r="AP221" s="4">
        <v>0.88400000000000001</v>
      </c>
      <c r="AQ221" s="4" t="s">
        <v>17</v>
      </c>
      <c r="AR221" s="4">
        <v>8.5299999999999994</v>
      </c>
      <c r="AS221" s="4">
        <v>9.26</v>
      </c>
      <c r="AT221" s="30">
        <v>7.2380000000000004</v>
      </c>
      <c r="AU221" s="31">
        <v>40.21</v>
      </c>
      <c r="AV221" s="4">
        <v>0.87980000000000003</v>
      </c>
      <c r="AW221" s="4" t="s">
        <v>17</v>
      </c>
      <c r="AX221" s="4">
        <v>8.5299999999999994</v>
      </c>
      <c r="AY221" s="4">
        <v>9.26</v>
      </c>
      <c r="AZ221" s="30">
        <v>7.2880000000000003</v>
      </c>
      <c r="BA221" s="31">
        <v>40.487000000000002</v>
      </c>
      <c r="BB221" s="4">
        <v>0.88219999999999998</v>
      </c>
      <c r="BC221" s="4" t="s">
        <v>17</v>
      </c>
      <c r="BD221" s="4">
        <v>8.5299999999999994</v>
      </c>
      <c r="BE221" s="4">
        <v>9.26</v>
      </c>
      <c r="BF221" s="30">
        <v>7.524</v>
      </c>
      <c r="BG221" s="31">
        <v>41.802</v>
      </c>
      <c r="BH221" s="4">
        <v>0.88160000000000005</v>
      </c>
      <c r="BI221" s="4" t="s">
        <v>17</v>
      </c>
      <c r="BJ221" s="4">
        <v>8.5299999999999994</v>
      </c>
      <c r="BK221" s="4">
        <v>9.26</v>
      </c>
      <c r="BL221" s="30">
        <v>7.5380000000000003</v>
      </c>
      <c r="BM221" s="31">
        <v>41.875999999999998</v>
      </c>
      <c r="BN221" s="4">
        <v>0.87360000000000004</v>
      </c>
      <c r="BO221" s="4" t="s">
        <v>17</v>
      </c>
      <c r="BP221" s="4">
        <v>8.5299999999999994</v>
      </c>
      <c r="BQ221" s="4">
        <v>9.26</v>
      </c>
      <c r="BR221" s="30">
        <v>7.8369999999999997</v>
      </c>
      <c r="BS221" s="31">
        <v>43.539000000000001</v>
      </c>
      <c r="BT221" s="4">
        <v>0.86909999999999998</v>
      </c>
      <c r="BU221" s="4" t="s">
        <v>16</v>
      </c>
      <c r="BV221" s="4">
        <v>8.5299999999999994</v>
      </c>
      <c r="BW221" s="4">
        <v>9.26</v>
      </c>
      <c r="BX221" s="30">
        <v>7.9210000000000003</v>
      </c>
      <c r="BY221" s="31">
        <v>44.003999999999998</v>
      </c>
      <c r="BZ221" s="4">
        <v>0.88219999999999998</v>
      </c>
      <c r="CA221" s="4" t="s">
        <v>17</v>
      </c>
    </row>
    <row r="222" spans="1:79" x14ac:dyDescent="0.25">
      <c r="A222" s="4" t="s">
        <v>22</v>
      </c>
      <c r="B222" s="4">
        <v>523</v>
      </c>
      <c r="C222" s="4">
        <v>551</v>
      </c>
      <c r="D222" s="4" t="s">
        <v>121</v>
      </c>
      <c r="E222" s="4">
        <v>8.3699999999999992</v>
      </c>
      <c r="F222" s="4">
        <v>5</v>
      </c>
      <c r="G222" s="4">
        <v>21</v>
      </c>
      <c r="H222" s="4">
        <v>8.34</v>
      </c>
      <c r="I222" s="4">
        <v>8.39</v>
      </c>
      <c r="J222" s="30">
        <v>5.5579999999999998</v>
      </c>
      <c r="K222" s="31">
        <v>35.290999999999997</v>
      </c>
      <c r="L222" s="4">
        <v>0.91469999999999996</v>
      </c>
      <c r="M222" s="4" t="s">
        <v>17</v>
      </c>
      <c r="N222" s="4">
        <v>8.34</v>
      </c>
      <c r="O222" s="4">
        <v>8.4</v>
      </c>
      <c r="P222" s="30">
        <v>5.7560000000000002</v>
      </c>
      <c r="Q222" s="31">
        <v>36.543999999999997</v>
      </c>
      <c r="R222" s="4">
        <v>0.9143</v>
      </c>
      <c r="S222" s="4" t="s">
        <v>17</v>
      </c>
      <c r="T222" s="4">
        <v>8.34</v>
      </c>
      <c r="U222" s="4">
        <v>8.4</v>
      </c>
      <c r="V222" s="30">
        <v>5.4690000000000003</v>
      </c>
      <c r="W222" s="31">
        <v>34.723999999999997</v>
      </c>
      <c r="X222" s="4">
        <v>0.89200000000000002</v>
      </c>
      <c r="Y222" s="4" t="s">
        <v>17</v>
      </c>
      <c r="Z222" s="4">
        <v>8.33</v>
      </c>
      <c r="AA222" s="4">
        <v>8.39</v>
      </c>
      <c r="AB222" s="30">
        <v>6.1180000000000003</v>
      </c>
      <c r="AC222" s="31">
        <v>38.844999999999999</v>
      </c>
      <c r="AD222" s="4">
        <v>0.91930000000000001</v>
      </c>
      <c r="AE222" s="4" t="s">
        <v>17</v>
      </c>
      <c r="AF222" s="4">
        <v>8.34</v>
      </c>
      <c r="AG222" s="4">
        <v>8.4</v>
      </c>
      <c r="AH222" s="30">
        <v>6.25</v>
      </c>
      <c r="AI222" s="31">
        <v>39.68</v>
      </c>
      <c r="AJ222" s="4">
        <v>0.91069999999999995</v>
      </c>
      <c r="AK222" s="4" t="s">
        <v>17</v>
      </c>
      <c r="AL222" s="4">
        <v>8.34</v>
      </c>
      <c r="AM222" s="4">
        <v>8.4</v>
      </c>
      <c r="AN222" s="30">
        <v>6.2140000000000004</v>
      </c>
      <c r="AO222" s="31">
        <v>39.457000000000001</v>
      </c>
      <c r="AP222" s="4">
        <v>0.91779999999999995</v>
      </c>
      <c r="AQ222" s="4" t="s">
        <v>17</v>
      </c>
      <c r="AR222" s="4">
        <v>8.34</v>
      </c>
      <c r="AS222" s="4">
        <v>8.4</v>
      </c>
      <c r="AT222" s="30">
        <v>6.3079999999999998</v>
      </c>
      <c r="AU222" s="31">
        <v>40.052999999999997</v>
      </c>
      <c r="AV222" s="4">
        <v>0.92530000000000001</v>
      </c>
      <c r="AW222" s="4" t="s">
        <v>17</v>
      </c>
      <c r="AX222" s="4">
        <v>8.34</v>
      </c>
      <c r="AY222" s="4">
        <v>8.39</v>
      </c>
      <c r="AZ222" s="30">
        <v>6.5330000000000004</v>
      </c>
      <c r="BA222" s="31">
        <v>41.481999999999999</v>
      </c>
      <c r="BB222" s="4">
        <v>0.91459999999999997</v>
      </c>
      <c r="BC222" s="4" t="s">
        <v>17</v>
      </c>
      <c r="BD222" s="4">
        <v>8.34</v>
      </c>
      <c r="BE222" s="4">
        <v>8.39</v>
      </c>
      <c r="BF222" s="30">
        <v>6.6959999999999997</v>
      </c>
      <c r="BG222" s="31">
        <v>42.517000000000003</v>
      </c>
      <c r="BH222" s="4">
        <v>0.91</v>
      </c>
      <c r="BI222" s="4" t="s">
        <v>17</v>
      </c>
      <c r="BJ222" s="4">
        <v>8.34</v>
      </c>
      <c r="BK222" s="4">
        <v>8.4</v>
      </c>
      <c r="BL222" s="30">
        <v>6.7510000000000003</v>
      </c>
      <c r="BM222" s="31">
        <v>42.863</v>
      </c>
      <c r="BN222" s="4">
        <v>0.92069999999999996</v>
      </c>
      <c r="BO222" s="4" t="s">
        <v>17</v>
      </c>
      <c r="BP222" s="4">
        <v>8.34</v>
      </c>
      <c r="BQ222" s="4">
        <v>8.39</v>
      </c>
      <c r="BR222" s="30">
        <v>6.9660000000000002</v>
      </c>
      <c r="BS222" s="31">
        <v>44.231999999999999</v>
      </c>
      <c r="BT222" s="4">
        <v>0.91600000000000004</v>
      </c>
      <c r="BU222" s="4" t="s">
        <v>17</v>
      </c>
      <c r="BV222" s="4">
        <v>8.34</v>
      </c>
      <c r="BW222" s="4">
        <v>8.39</v>
      </c>
      <c r="BX222" s="30">
        <v>7.0490000000000004</v>
      </c>
      <c r="BY222" s="31">
        <v>44.753</v>
      </c>
      <c r="BZ222" s="4">
        <v>0.89359999999999995</v>
      </c>
      <c r="CA222" s="4" t="s">
        <v>16</v>
      </c>
    </row>
    <row r="223" spans="1:79" x14ac:dyDescent="0.25">
      <c r="A223" s="4" t="s">
        <v>22</v>
      </c>
      <c r="B223" s="4">
        <v>557</v>
      </c>
      <c r="C223" s="4">
        <v>573</v>
      </c>
      <c r="D223" s="4" t="s">
        <v>122</v>
      </c>
      <c r="E223" s="4">
        <v>10.7</v>
      </c>
      <c r="F223" s="4">
        <v>2</v>
      </c>
      <c r="G223" s="4">
        <v>13</v>
      </c>
      <c r="H223" s="4">
        <v>10.51</v>
      </c>
      <c r="I223" s="4">
        <v>10.96</v>
      </c>
      <c r="J223" s="30">
        <v>1.829</v>
      </c>
      <c r="K223" s="31">
        <v>18.754999999999999</v>
      </c>
      <c r="L223" s="4">
        <v>0.92249999999999999</v>
      </c>
      <c r="M223" s="4" t="s">
        <v>17</v>
      </c>
      <c r="N223" s="4">
        <v>10.51</v>
      </c>
      <c r="O223" s="4">
        <v>10.96</v>
      </c>
      <c r="P223" s="30">
        <v>1.871</v>
      </c>
      <c r="Q223" s="31">
        <v>19.190000000000001</v>
      </c>
      <c r="R223" s="4">
        <v>0.93579999999999997</v>
      </c>
      <c r="S223" s="4" t="s">
        <v>17</v>
      </c>
      <c r="T223" s="4">
        <v>10.51</v>
      </c>
      <c r="U223" s="4">
        <v>10.96</v>
      </c>
      <c r="V223" s="30">
        <v>1.744</v>
      </c>
      <c r="W223" s="31">
        <v>17.890999999999998</v>
      </c>
      <c r="X223" s="4">
        <v>0.92320000000000002</v>
      </c>
      <c r="Y223" s="4" t="s">
        <v>17</v>
      </c>
      <c r="Z223" s="4">
        <v>10.52</v>
      </c>
      <c r="AA223" s="4">
        <v>10.96</v>
      </c>
      <c r="AB223" s="30">
        <v>2.7839999999999998</v>
      </c>
      <c r="AC223" s="31">
        <v>28.556999999999999</v>
      </c>
      <c r="AD223" s="4">
        <v>0.92749999999999999</v>
      </c>
      <c r="AE223" s="4" t="s">
        <v>17</v>
      </c>
      <c r="AF223" s="4">
        <v>10.51</v>
      </c>
      <c r="AG223" s="4">
        <v>10.96</v>
      </c>
      <c r="AH223" s="30">
        <v>2.8370000000000002</v>
      </c>
      <c r="AI223" s="31">
        <v>29.100999999999999</v>
      </c>
      <c r="AJ223" s="4">
        <v>0.92659999999999998</v>
      </c>
      <c r="AK223" s="4" t="s">
        <v>17</v>
      </c>
      <c r="AL223" s="4">
        <v>10.51</v>
      </c>
      <c r="AM223" s="4">
        <v>10.96</v>
      </c>
      <c r="AN223" s="30">
        <v>2.843</v>
      </c>
      <c r="AO223" s="31">
        <v>29.158000000000001</v>
      </c>
      <c r="AP223" s="4">
        <v>0.9264</v>
      </c>
      <c r="AQ223" s="4" t="s">
        <v>17</v>
      </c>
      <c r="AR223" s="4">
        <v>10.51</v>
      </c>
      <c r="AS223" s="4">
        <v>10.96</v>
      </c>
      <c r="AT223" s="30">
        <v>4.2789999999999999</v>
      </c>
      <c r="AU223" s="31">
        <v>43.886000000000003</v>
      </c>
      <c r="AV223" s="4">
        <v>0.94389999999999996</v>
      </c>
      <c r="AW223" s="4" t="s">
        <v>17</v>
      </c>
      <c r="AX223" s="4">
        <v>10.51</v>
      </c>
      <c r="AY223" s="4">
        <v>10.96</v>
      </c>
      <c r="AZ223" s="30">
        <v>4.327</v>
      </c>
      <c r="BA223" s="31">
        <v>44.375</v>
      </c>
      <c r="BB223" s="4">
        <v>0.92469999999999997</v>
      </c>
      <c r="BC223" s="4" t="s">
        <v>17</v>
      </c>
      <c r="BD223" s="4">
        <v>10.51</v>
      </c>
      <c r="BE223" s="4">
        <v>10.96</v>
      </c>
      <c r="BF223" s="30">
        <v>4.367</v>
      </c>
      <c r="BG223" s="31">
        <v>44.784999999999997</v>
      </c>
      <c r="BH223" s="4">
        <v>0.92520000000000002</v>
      </c>
      <c r="BI223" s="4" t="s">
        <v>17</v>
      </c>
      <c r="BJ223" s="4">
        <v>10.51</v>
      </c>
      <c r="BK223" s="4">
        <v>10.96</v>
      </c>
      <c r="BL223" s="30">
        <v>5.3769999999999998</v>
      </c>
      <c r="BM223" s="31">
        <v>55.151000000000003</v>
      </c>
      <c r="BN223" s="4">
        <v>0.92620000000000002</v>
      </c>
      <c r="BO223" s="4" t="s">
        <v>17</v>
      </c>
      <c r="BP223" s="4">
        <v>10.51</v>
      </c>
      <c r="BQ223" s="4">
        <v>10.96</v>
      </c>
      <c r="BR223" s="30">
        <v>5.4630000000000001</v>
      </c>
      <c r="BS223" s="31">
        <v>56.033999999999999</v>
      </c>
      <c r="BT223" s="4">
        <v>0.92500000000000004</v>
      </c>
      <c r="BU223" s="4" t="s">
        <v>17</v>
      </c>
      <c r="BV223" s="4">
        <v>10.51</v>
      </c>
      <c r="BW223" s="4">
        <v>10.96</v>
      </c>
      <c r="BX223" s="30">
        <v>5.4649999999999999</v>
      </c>
      <c r="BY223" s="31">
        <v>56.055999999999997</v>
      </c>
      <c r="BZ223" s="4">
        <v>0.90949999999999998</v>
      </c>
      <c r="CA223" s="4" t="s">
        <v>17</v>
      </c>
    </row>
    <row r="224" spans="1:79" x14ac:dyDescent="0.25">
      <c r="A224" s="4" t="s">
        <v>22</v>
      </c>
      <c r="B224" s="4">
        <v>557</v>
      </c>
      <c r="C224" s="4">
        <v>578</v>
      </c>
      <c r="D224" s="4" t="s">
        <v>123</v>
      </c>
      <c r="E224" s="4">
        <v>13.73</v>
      </c>
      <c r="F224" s="4">
        <v>3</v>
      </c>
      <c r="G224" s="4">
        <v>18</v>
      </c>
      <c r="H224" s="4">
        <v>13.55</v>
      </c>
      <c r="I224" s="4">
        <v>13.99</v>
      </c>
      <c r="J224" s="30">
        <v>1.72</v>
      </c>
      <c r="K224" s="31">
        <v>12.743</v>
      </c>
      <c r="L224" s="4">
        <v>0.88400000000000001</v>
      </c>
      <c r="M224" s="4" t="s">
        <v>16</v>
      </c>
      <c r="N224" s="4">
        <v>13.55</v>
      </c>
      <c r="O224" s="4">
        <v>13.99</v>
      </c>
      <c r="P224" s="30">
        <v>1.79</v>
      </c>
      <c r="Q224" s="31">
        <v>13.256</v>
      </c>
      <c r="R224" s="4">
        <v>0.89890000000000003</v>
      </c>
      <c r="S224" s="4" t="s">
        <v>16</v>
      </c>
      <c r="T224" s="4">
        <v>13.55</v>
      </c>
      <c r="U224" s="4">
        <v>13.99</v>
      </c>
      <c r="V224" s="30">
        <v>1.69</v>
      </c>
      <c r="W224" s="31">
        <v>12.516999999999999</v>
      </c>
      <c r="X224" s="4">
        <v>0.88929999999999998</v>
      </c>
      <c r="Y224" s="4" t="s">
        <v>16</v>
      </c>
      <c r="Z224" s="4">
        <v>13.55</v>
      </c>
      <c r="AA224" s="4">
        <v>13.99</v>
      </c>
      <c r="AB224" s="30">
        <v>2.7250000000000001</v>
      </c>
      <c r="AC224" s="31">
        <v>20.186</v>
      </c>
      <c r="AD224" s="4">
        <v>0.86219999999999997</v>
      </c>
      <c r="AE224" s="4" t="s">
        <v>16</v>
      </c>
      <c r="AF224" s="4">
        <v>13.55</v>
      </c>
      <c r="AG224" s="4">
        <v>13.99</v>
      </c>
      <c r="AH224" s="30">
        <v>2.9220000000000002</v>
      </c>
      <c r="AI224" s="31">
        <v>21.646999999999998</v>
      </c>
      <c r="AJ224" s="4">
        <v>0.8831</v>
      </c>
      <c r="AK224" s="4" t="s">
        <v>16</v>
      </c>
      <c r="AL224" s="4">
        <v>13.55</v>
      </c>
      <c r="AM224" s="4">
        <v>13.99</v>
      </c>
      <c r="AN224" s="30">
        <v>2.86</v>
      </c>
      <c r="AO224" s="31">
        <v>21.184000000000001</v>
      </c>
      <c r="AP224" s="4">
        <v>0.87890000000000001</v>
      </c>
      <c r="AQ224" s="4" t="s">
        <v>16</v>
      </c>
      <c r="AR224" s="4">
        <v>13.55</v>
      </c>
      <c r="AS224" s="4">
        <v>13.99</v>
      </c>
      <c r="AT224" s="30">
        <v>4.6100000000000003</v>
      </c>
      <c r="AU224" s="31">
        <v>34.15</v>
      </c>
      <c r="AV224" s="4">
        <v>0.85309999999999997</v>
      </c>
      <c r="AW224" s="4" t="s">
        <v>16</v>
      </c>
      <c r="AX224" s="4">
        <v>13.55</v>
      </c>
      <c r="AY224" s="4">
        <v>13.99</v>
      </c>
      <c r="AZ224" s="30">
        <v>4.8570000000000002</v>
      </c>
      <c r="BA224" s="31">
        <v>35.981000000000002</v>
      </c>
      <c r="BB224" s="4">
        <v>0.88060000000000005</v>
      </c>
      <c r="BC224" s="4" t="s">
        <v>16</v>
      </c>
      <c r="BD224" s="4">
        <v>13.55</v>
      </c>
      <c r="BE224" s="4">
        <v>13.99</v>
      </c>
      <c r="BF224" s="30">
        <v>4.7190000000000003</v>
      </c>
      <c r="BG224" s="31">
        <v>34.954000000000001</v>
      </c>
      <c r="BH224" s="4">
        <v>0.86219999999999997</v>
      </c>
      <c r="BI224" s="4" t="s">
        <v>16</v>
      </c>
      <c r="BJ224" s="4">
        <v>13.55</v>
      </c>
      <c r="BK224" s="4">
        <v>13.99</v>
      </c>
      <c r="BL224" s="30">
        <v>6.7309999999999999</v>
      </c>
      <c r="BM224" s="31">
        <v>49.857999999999997</v>
      </c>
      <c r="BN224" s="4">
        <v>0.86760000000000004</v>
      </c>
      <c r="BO224" s="4" t="s">
        <v>16</v>
      </c>
      <c r="BP224" s="4">
        <v>13.55</v>
      </c>
      <c r="BQ224" s="4">
        <v>13.99</v>
      </c>
      <c r="BR224" s="30">
        <v>6.8890000000000002</v>
      </c>
      <c r="BS224" s="31">
        <v>51.033000000000001</v>
      </c>
      <c r="BT224" s="4">
        <v>0.89380000000000004</v>
      </c>
      <c r="BU224" s="4" t="s">
        <v>16</v>
      </c>
      <c r="BV224" s="4">
        <v>13.55</v>
      </c>
      <c r="BW224" s="4">
        <v>13.99</v>
      </c>
      <c r="BX224" s="30">
        <v>6.9279999999999999</v>
      </c>
      <c r="BY224" s="31">
        <v>51.316000000000003</v>
      </c>
      <c r="BZ224" s="4">
        <v>0.88200000000000001</v>
      </c>
      <c r="CA224" s="4" t="s">
        <v>16</v>
      </c>
    </row>
    <row r="225" spans="1:95" x14ac:dyDescent="0.25">
      <c r="A225" s="4" t="s">
        <v>22</v>
      </c>
      <c r="B225" s="4">
        <v>558</v>
      </c>
      <c r="C225" s="4">
        <v>571</v>
      </c>
      <c r="D225" s="4" t="s">
        <v>124</v>
      </c>
      <c r="E225" s="4">
        <v>11.47</v>
      </c>
      <c r="F225" s="4">
        <v>1</v>
      </c>
      <c r="G225" s="4">
        <v>10</v>
      </c>
      <c r="H225" s="4">
        <v>11.25</v>
      </c>
      <c r="I225" s="4">
        <v>11.63</v>
      </c>
      <c r="J225" s="30">
        <v>1.734</v>
      </c>
      <c r="K225" s="31">
        <v>23.116</v>
      </c>
      <c r="L225" s="4">
        <v>0.91220000000000001</v>
      </c>
      <c r="M225" s="4" t="s">
        <v>17</v>
      </c>
      <c r="N225" s="4">
        <v>11.25</v>
      </c>
      <c r="O225" s="4">
        <v>11.63</v>
      </c>
      <c r="P225" s="30">
        <v>1.74</v>
      </c>
      <c r="Q225" s="31">
        <v>23.202999999999999</v>
      </c>
      <c r="R225" s="4">
        <v>0.91949999999999998</v>
      </c>
      <c r="S225" s="4" t="s">
        <v>17</v>
      </c>
      <c r="T225" s="4">
        <v>11.25</v>
      </c>
      <c r="U225" s="4">
        <v>11.63</v>
      </c>
      <c r="V225" s="30">
        <v>1.59</v>
      </c>
      <c r="W225" s="31">
        <v>21.204999999999998</v>
      </c>
      <c r="X225" s="4">
        <v>0.89959999999999996</v>
      </c>
      <c r="Y225" s="4" t="s">
        <v>16</v>
      </c>
      <c r="Z225" s="4">
        <v>11.25</v>
      </c>
      <c r="AA225" s="4">
        <v>11.63</v>
      </c>
      <c r="AB225" s="30">
        <v>2.7189999999999999</v>
      </c>
      <c r="AC225" s="31">
        <v>36.259</v>
      </c>
      <c r="AD225" s="4">
        <v>0.90510000000000002</v>
      </c>
      <c r="AE225" s="4" t="s">
        <v>17</v>
      </c>
      <c r="AF225" s="4">
        <v>11.25</v>
      </c>
      <c r="AG225" s="4">
        <v>11.63</v>
      </c>
      <c r="AH225" s="30">
        <v>2.738</v>
      </c>
      <c r="AI225" s="31">
        <v>36.509</v>
      </c>
      <c r="AJ225" s="4">
        <v>0.91249999999999998</v>
      </c>
      <c r="AK225" s="4" t="s">
        <v>17</v>
      </c>
      <c r="AL225" s="4">
        <v>11.25</v>
      </c>
      <c r="AM225" s="4">
        <v>11.63</v>
      </c>
      <c r="AN225" s="30">
        <v>2.7269999999999999</v>
      </c>
      <c r="AO225" s="31">
        <v>36.365000000000002</v>
      </c>
      <c r="AP225" s="4">
        <v>0.88480000000000003</v>
      </c>
      <c r="AQ225" s="4" t="s">
        <v>17</v>
      </c>
      <c r="AR225" s="4">
        <v>11.25</v>
      </c>
      <c r="AS225" s="4">
        <v>11.63</v>
      </c>
      <c r="AT225" s="30">
        <v>4.1040000000000001</v>
      </c>
      <c r="AU225" s="31">
        <v>54.722999999999999</v>
      </c>
      <c r="AV225" s="4">
        <v>0.91810000000000003</v>
      </c>
      <c r="AW225" s="4" t="s">
        <v>17</v>
      </c>
      <c r="AX225" s="4">
        <v>11.25</v>
      </c>
      <c r="AY225" s="4">
        <v>11.63</v>
      </c>
      <c r="AZ225" s="30">
        <v>4.0869999999999997</v>
      </c>
      <c r="BA225" s="31">
        <v>54.497</v>
      </c>
      <c r="BB225" s="4">
        <v>0.90580000000000005</v>
      </c>
      <c r="BC225" s="4" t="s">
        <v>16</v>
      </c>
      <c r="BD225" s="4">
        <v>11.25</v>
      </c>
      <c r="BE225" s="4">
        <v>11.63</v>
      </c>
      <c r="BF225" s="30">
        <v>4.1580000000000004</v>
      </c>
      <c r="BG225" s="31">
        <v>55.441000000000003</v>
      </c>
      <c r="BH225" s="4">
        <v>0.90859999999999996</v>
      </c>
      <c r="BI225" s="4" t="s">
        <v>17</v>
      </c>
      <c r="BJ225" s="4">
        <v>11.25</v>
      </c>
      <c r="BK225" s="4">
        <v>11.63</v>
      </c>
      <c r="BL225" s="30">
        <v>4.4429999999999996</v>
      </c>
      <c r="BM225" s="31">
        <v>59.237000000000002</v>
      </c>
      <c r="BN225" s="4">
        <v>0.90549999999999997</v>
      </c>
      <c r="BO225" s="4" t="s">
        <v>16</v>
      </c>
      <c r="BP225" s="4">
        <v>11.25</v>
      </c>
      <c r="BQ225" s="4">
        <v>11.63</v>
      </c>
      <c r="BR225" s="30">
        <v>4.4939999999999998</v>
      </c>
      <c r="BS225" s="31">
        <v>59.920999999999999</v>
      </c>
      <c r="BT225" s="4">
        <v>0.91010000000000002</v>
      </c>
      <c r="BU225" s="4" t="s">
        <v>16</v>
      </c>
      <c r="BV225" s="4">
        <v>11.25</v>
      </c>
      <c r="BW225" s="4">
        <v>11.63</v>
      </c>
      <c r="BX225" s="30">
        <v>4.5529999999999999</v>
      </c>
      <c r="BY225" s="31">
        <v>60.709000000000003</v>
      </c>
      <c r="BZ225" s="4">
        <v>0.89880000000000004</v>
      </c>
      <c r="CA225" s="4" t="s">
        <v>16</v>
      </c>
    </row>
    <row r="226" spans="1:95" x14ac:dyDescent="0.25">
      <c r="A226" s="4" t="s">
        <v>22</v>
      </c>
      <c r="B226" s="4">
        <v>558</v>
      </c>
      <c r="C226" s="4">
        <v>573</v>
      </c>
      <c r="D226" s="4" t="s">
        <v>125</v>
      </c>
      <c r="E226" s="4">
        <v>10.38</v>
      </c>
      <c r="F226" s="4">
        <v>2</v>
      </c>
      <c r="G226" s="4">
        <v>12</v>
      </c>
      <c r="H226" s="4">
        <v>10.3</v>
      </c>
      <c r="I226" s="4">
        <v>10.54</v>
      </c>
      <c r="J226" s="30">
        <v>1.7909999999999999</v>
      </c>
      <c r="K226" s="31">
        <v>19.896999999999998</v>
      </c>
      <c r="L226" s="4">
        <v>0.87170000000000003</v>
      </c>
      <c r="M226" s="4" t="s">
        <v>16</v>
      </c>
      <c r="N226" s="4">
        <v>10.3</v>
      </c>
      <c r="O226" s="4">
        <v>10.54</v>
      </c>
      <c r="P226" s="30">
        <v>1.8779999999999999</v>
      </c>
      <c r="Q226" s="31">
        <v>20.872</v>
      </c>
      <c r="R226" s="4">
        <v>0.87390000000000001</v>
      </c>
      <c r="S226" s="4" t="s">
        <v>16</v>
      </c>
      <c r="T226" s="4">
        <v>10.3</v>
      </c>
      <c r="U226" s="4">
        <v>10.54</v>
      </c>
      <c r="V226" s="30">
        <v>1.71</v>
      </c>
      <c r="W226" s="31">
        <v>19.001999999999999</v>
      </c>
      <c r="X226" s="4">
        <v>0.8589</v>
      </c>
      <c r="Y226" s="4" t="s">
        <v>16</v>
      </c>
      <c r="Z226" s="4">
        <v>10.31</v>
      </c>
      <c r="AA226" s="4">
        <v>10.54</v>
      </c>
      <c r="AB226" s="30">
        <v>2.8149999999999999</v>
      </c>
      <c r="AC226" s="31">
        <v>31.28</v>
      </c>
      <c r="AD226" s="4">
        <v>0.87409999999999999</v>
      </c>
      <c r="AE226" s="4" t="s">
        <v>16</v>
      </c>
      <c r="AF226" s="4">
        <v>10.3</v>
      </c>
      <c r="AG226" s="4">
        <v>10.54</v>
      </c>
      <c r="AH226" s="30">
        <v>2.887</v>
      </c>
      <c r="AI226" s="31">
        <v>32.082000000000001</v>
      </c>
      <c r="AJ226" s="4">
        <v>0.85940000000000005</v>
      </c>
      <c r="AK226" s="4" t="s">
        <v>16</v>
      </c>
      <c r="AL226" s="4">
        <v>10.3</v>
      </c>
      <c r="AM226" s="4">
        <v>10.54</v>
      </c>
      <c r="AN226" s="30">
        <v>2.8180000000000001</v>
      </c>
      <c r="AO226" s="31">
        <v>31.315000000000001</v>
      </c>
      <c r="AP226" s="4">
        <v>0.85760000000000003</v>
      </c>
      <c r="AQ226" s="4" t="s">
        <v>16</v>
      </c>
      <c r="AR226" s="4">
        <v>10.3</v>
      </c>
      <c r="AS226" s="4">
        <v>10.54</v>
      </c>
      <c r="AT226" s="30">
        <v>4.2169999999999996</v>
      </c>
      <c r="AU226" s="31">
        <v>46.859000000000002</v>
      </c>
      <c r="AV226" s="4">
        <v>0.87570000000000003</v>
      </c>
      <c r="AW226" s="4" t="s">
        <v>16</v>
      </c>
      <c r="AX226" s="4">
        <v>10.3</v>
      </c>
      <c r="AY226" s="4">
        <v>10.54</v>
      </c>
      <c r="AZ226" s="30">
        <v>4.2240000000000002</v>
      </c>
      <c r="BA226" s="31">
        <v>46.936999999999998</v>
      </c>
      <c r="BB226" s="4">
        <v>0.87209999999999999</v>
      </c>
      <c r="BC226" s="4" t="s">
        <v>16</v>
      </c>
      <c r="BD226" s="4">
        <v>10.3</v>
      </c>
      <c r="BE226" s="4">
        <v>10.54</v>
      </c>
      <c r="BF226" s="30">
        <v>4.3170000000000002</v>
      </c>
      <c r="BG226" s="31">
        <v>47.962000000000003</v>
      </c>
      <c r="BH226" s="4">
        <v>0.86280000000000001</v>
      </c>
      <c r="BI226" s="4" t="s">
        <v>16</v>
      </c>
      <c r="BJ226" s="4">
        <v>10.3</v>
      </c>
      <c r="BK226" s="4">
        <v>10.54</v>
      </c>
      <c r="BL226" s="30">
        <v>4.9320000000000004</v>
      </c>
      <c r="BM226" s="31">
        <v>54.796999999999997</v>
      </c>
      <c r="BN226" s="4">
        <v>0.87980000000000003</v>
      </c>
      <c r="BO226" s="4" t="s">
        <v>16</v>
      </c>
      <c r="BP226" s="4">
        <v>10.3</v>
      </c>
      <c r="BQ226" s="4">
        <v>10.54</v>
      </c>
      <c r="BR226" s="30">
        <v>5.0179999999999998</v>
      </c>
      <c r="BS226" s="31">
        <v>55.755000000000003</v>
      </c>
      <c r="BT226" s="4">
        <v>0.87270000000000003</v>
      </c>
      <c r="BU226" s="4" t="s">
        <v>16</v>
      </c>
      <c r="BV226" s="4">
        <v>10.3</v>
      </c>
      <c r="BW226" s="4">
        <v>10.54</v>
      </c>
      <c r="BX226" s="30">
        <v>5.0910000000000002</v>
      </c>
      <c r="BY226" s="31">
        <v>56.561999999999998</v>
      </c>
      <c r="BZ226" s="4">
        <v>0.8649</v>
      </c>
      <c r="CA226" s="4" t="s">
        <v>16</v>
      </c>
    </row>
    <row r="227" spans="1:95" x14ac:dyDescent="0.25">
      <c r="A227" s="4" t="s">
        <v>22</v>
      </c>
      <c r="B227" s="4">
        <v>558</v>
      </c>
      <c r="C227" s="4">
        <v>578</v>
      </c>
      <c r="D227" s="4" t="s">
        <v>126</v>
      </c>
      <c r="E227" s="4">
        <v>13.68</v>
      </c>
      <c r="F227" s="4">
        <v>3</v>
      </c>
      <c r="G227" s="4">
        <v>17</v>
      </c>
      <c r="H227" s="4">
        <v>13.43</v>
      </c>
      <c r="I227" s="4">
        <v>14</v>
      </c>
      <c r="J227" s="30">
        <v>1.621</v>
      </c>
      <c r="K227" s="31">
        <v>12.715999999999999</v>
      </c>
      <c r="L227" s="4">
        <v>0.9173</v>
      </c>
      <c r="M227" s="4" t="s">
        <v>17</v>
      </c>
      <c r="N227" s="4">
        <v>13.43</v>
      </c>
      <c r="O227" s="4">
        <v>14</v>
      </c>
      <c r="P227" s="30">
        <v>1.6779999999999999</v>
      </c>
      <c r="Q227" s="31">
        <v>13.16</v>
      </c>
      <c r="R227" s="4">
        <v>0.91839999999999999</v>
      </c>
      <c r="S227" s="4" t="s">
        <v>17</v>
      </c>
      <c r="T227" s="4">
        <v>13.43</v>
      </c>
      <c r="U227" s="4">
        <v>14.01</v>
      </c>
      <c r="V227" s="30">
        <v>1.54</v>
      </c>
      <c r="W227" s="31">
        <v>12.081</v>
      </c>
      <c r="X227" s="4">
        <v>0.91600000000000004</v>
      </c>
      <c r="Y227" s="4" t="s">
        <v>17</v>
      </c>
      <c r="Z227" s="4">
        <v>13.44</v>
      </c>
      <c r="AA227" s="4">
        <v>14.01</v>
      </c>
      <c r="AB227" s="30">
        <v>2.524</v>
      </c>
      <c r="AC227" s="31">
        <v>19.8</v>
      </c>
      <c r="AD227" s="4">
        <v>0.90849999999999997</v>
      </c>
      <c r="AE227" s="4" t="s">
        <v>17</v>
      </c>
      <c r="AF227" s="4">
        <v>13.43</v>
      </c>
      <c r="AG227" s="4">
        <v>14.01</v>
      </c>
      <c r="AH227" s="30">
        <v>2.6389999999999998</v>
      </c>
      <c r="AI227" s="31">
        <v>20.695</v>
      </c>
      <c r="AJ227" s="4">
        <v>0.90039999999999998</v>
      </c>
      <c r="AK227" s="4" t="s">
        <v>17</v>
      </c>
      <c r="AL227" s="4">
        <v>13.43</v>
      </c>
      <c r="AM227" s="4">
        <v>14</v>
      </c>
      <c r="AN227" s="30">
        <v>2.8610000000000002</v>
      </c>
      <c r="AO227" s="31">
        <v>22.44</v>
      </c>
      <c r="AP227" s="4">
        <v>0.93110000000000004</v>
      </c>
      <c r="AQ227" s="4" t="s">
        <v>17</v>
      </c>
      <c r="AR227" s="4">
        <v>13.44</v>
      </c>
      <c r="AS227" s="4">
        <v>14.01</v>
      </c>
      <c r="AT227" s="30">
        <v>4.0759999999999996</v>
      </c>
      <c r="AU227" s="31">
        <v>31.972000000000001</v>
      </c>
      <c r="AV227" s="4">
        <v>0.90810000000000002</v>
      </c>
      <c r="AW227" s="4" t="s">
        <v>17</v>
      </c>
      <c r="AX227" s="4">
        <v>13.43</v>
      </c>
      <c r="AY227" s="4">
        <v>14</v>
      </c>
      <c r="AZ227" s="30">
        <v>4.282</v>
      </c>
      <c r="BA227" s="31">
        <v>33.587000000000003</v>
      </c>
      <c r="BB227" s="4">
        <v>0.90600000000000003</v>
      </c>
      <c r="BC227" s="4" t="s">
        <v>17</v>
      </c>
      <c r="BD227" s="4">
        <v>13.43</v>
      </c>
      <c r="BE227" s="4">
        <v>14</v>
      </c>
      <c r="BF227" s="30">
        <v>4.2629999999999999</v>
      </c>
      <c r="BG227" s="31">
        <v>33.432000000000002</v>
      </c>
      <c r="BH227" s="4">
        <v>0.90810000000000002</v>
      </c>
      <c r="BI227" s="4" t="s">
        <v>17</v>
      </c>
      <c r="BJ227" s="4">
        <v>13.43</v>
      </c>
      <c r="BK227" s="4">
        <v>14</v>
      </c>
      <c r="BL227" s="30">
        <v>5.8259999999999996</v>
      </c>
      <c r="BM227" s="31">
        <v>45.694000000000003</v>
      </c>
      <c r="BN227" s="4">
        <v>0.9234</v>
      </c>
      <c r="BO227" s="4" t="s">
        <v>17</v>
      </c>
      <c r="BP227" s="4">
        <v>13.43</v>
      </c>
      <c r="BQ227" s="4">
        <v>14</v>
      </c>
      <c r="BR227" s="30">
        <v>5.9720000000000004</v>
      </c>
      <c r="BS227" s="31">
        <v>46.841000000000001</v>
      </c>
      <c r="BT227" s="4">
        <v>0.92589999999999995</v>
      </c>
      <c r="BU227" s="4" t="s">
        <v>17</v>
      </c>
      <c r="BV227" s="4">
        <v>13.43</v>
      </c>
      <c r="BW227" s="4">
        <v>14</v>
      </c>
      <c r="BX227" s="30">
        <v>5.9610000000000003</v>
      </c>
      <c r="BY227" s="31">
        <v>46.75</v>
      </c>
      <c r="BZ227" s="4">
        <v>0.92459999999999998</v>
      </c>
      <c r="CA227" s="4" t="s">
        <v>17</v>
      </c>
    </row>
    <row r="228" spans="1:95" x14ac:dyDescent="0.25">
      <c r="A228" s="4" t="s">
        <v>22</v>
      </c>
      <c r="B228" s="4">
        <v>574</v>
      </c>
      <c r="C228" s="4">
        <v>578</v>
      </c>
      <c r="D228" s="4" t="s">
        <v>127</v>
      </c>
      <c r="E228" s="4">
        <v>13.11</v>
      </c>
      <c r="F228" s="4">
        <v>1</v>
      </c>
      <c r="G228" s="4">
        <v>3</v>
      </c>
      <c r="H228" s="4">
        <v>13.07</v>
      </c>
      <c r="I228" s="4">
        <v>13.33</v>
      </c>
      <c r="J228" s="30">
        <v>4.4999999999999998E-2</v>
      </c>
      <c r="K228" s="31">
        <v>1.9790000000000001</v>
      </c>
      <c r="L228" s="4">
        <v>0.92900000000000005</v>
      </c>
      <c r="M228" s="4" t="s">
        <v>16</v>
      </c>
      <c r="N228" s="4">
        <v>13.07</v>
      </c>
      <c r="O228" s="4">
        <v>13.33</v>
      </c>
      <c r="P228" s="30">
        <v>4.2999999999999997E-2</v>
      </c>
      <c r="Q228" s="31">
        <v>1.9079999999999999</v>
      </c>
      <c r="R228" s="4">
        <v>0.91339999999999999</v>
      </c>
      <c r="S228" s="4" t="s">
        <v>16</v>
      </c>
      <c r="T228" s="4">
        <v>13.07</v>
      </c>
      <c r="U228" s="4">
        <v>13.33</v>
      </c>
      <c r="V228" s="30">
        <v>3.5000000000000003E-2</v>
      </c>
      <c r="W228" s="31">
        <v>1.569</v>
      </c>
      <c r="X228" s="4">
        <v>0.90180000000000005</v>
      </c>
      <c r="Y228" s="4" t="s">
        <v>16</v>
      </c>
      <c r="Z228" s="4">
        <v>13.08</v>
      </c>
      <c r="AA228" s="4">
        <v>13.34</v>
      </c>
      <c r="AB228" s="30">
        <v>5.8999999999999997E-2</v>
      </c>
      <c r="AC228" s="31">
        <v>2.6309999999999998</v>
      </c>
      <c r="AD228" s="4">
        <v>0.91830000000000001</v>
      </c>
      <c r="AE228" s="4" t="s">
        <v>16</v>
      </c>
      <c r="AF228" s="4">
        <v>13.07</v>
      </c>
      <c r="AG228" s="4">
        <v>13.34</v>
      </c>
      <c r="AH228" s="30">
        <v>9.2999999999999999E-2</v>
      </c>
      <c r="AI228" s="31">
        <v>4.1189999999999998</v>
      </c>
      <c r="AJ228" s="4">
        <v>0.90029999999999999</v>
      </c>
      <c r="AK228" s="4" t="s">
        <v>16</v>
      </c>
      <c r="AL228" s="4">
        <v>13.07</v>
      </c>
      <c r="AM228" s="4">
        <v>13.33</v>
      </c>
      <c r="AN228" s="30">
        <v>0.11</v>
      </c>
      <c r="AO228" s="31">
        <v>4.8949999999999996</v>
      </c>
      <c r="AP228" s="4">
        <v>0.90269999999999995</v>
      </c>
      <c r="AQ228" s="4" t="s">
        <v>16</v>
      </c>
      <c r="AR228" s="4">
        <v>13.08</v>
      </c>
      <c r="AS228" s="4">
        <v>13.34</v>
      </c>
      <c r="AT228" s="30">
        <v>0.155</v>
      </c>
      <c r="AU228" s="31">
        <v>6.8710000000000004</v>
      </c>
      <c r="AV228" s="4">
        <v>0.90700000000000003</v>
      </c>
      <c r="AW228" s="4" t="s">
        <v>16</v>
      </c>
      <c r="AX228" s="4">
        <v>13.07</v>
      </c>
      <c r="AY228" s="4">
        <v>13.33</v>
      </c>
      <c r="AZ228" s="30">
        <v>0.11700000000000001</v>
      </c>
      <c r="BA228" s="31">
        <v>5.1890000000000001</v>
      </c>
      <c r="BB228" s="4">
        <v>0.90369999999999995</v>
      </c>
      <c r="BC228" s="4" t="s">
        <v>16</v>
      </c>
      <c r="BD228" s="4">
        <v>13.07</v>
      </c>
      <c r="BE228" s="4">
        <v>13.33</v>
      </c>
      <c r="BF228" s="30">
        <v>0.192</v>
      </c>
      <c r="BG228" s="31">
        <v>8.5220000000000002</v>
      </c>
      <c r="BH228" s="4">
        <v>0.89790000000000003</v>
      </c>
      <c r="BI228" s="4" t="s">
        <v>16</v>
      </c>
      <c r="BJ228" s="4">
        <v>13.07</v>
      </c>
      <c r="BK228" s="4">
        <v>13.33</v>
      </c>
      <c r="BL228" s="30">
        <v>0.54500000000000004</v>
      </c>
      <c r="BM228" s="31">
        <v>24.236999999999998</v>
      </c>
      <c r="BN228" s="4">
        <v>0.92630000000000001</v>
      </c>
      <c r="BO228" s="4" t="s">
        <v>16</v>
      </c>
      <c r="BP228" s="4">
        <v>13.07</v>
      </c>
      <c r="BQ228" s="4">
        <v>13.33</v>
      </c>
      <c r="BR228" s="30">
        <v>0.56299999999999994</v>
      </c>
      <c r="BS228" s="31">
        <v>25.001000000000001</v>
      </c>
      <c r="BT228" s="4">
        <v>0.92490000000000006</v>
      </c>
      <c r="BU228" s="4" t="s">
        <v>16</v>
      </c>
      <c r="BV228" s="4">
        <v>13.07</v>
      </c>
      <c r="BW228" s="4">
        <v>13.33</v>
      </c>
      <c r="BX228" s="30">
        <v>0.57999999999999996</v>
      </c>
      <c r="BY228" s="31">
        <v>25.763000000000002</v>
      </c>
      <c r="BZ228" s="4">
        <v>0.90839999999999999</v>
      </c>
      <c r="CA228" s="4" t="s">
        <v>16</v>
      </c>
    </row>
    <row r="229" spans="1:95" x14ac:dyDescent="0.25">
      <c r="A229" s="4" t="s">
        <v>22</v>
      </c>
      <c r="B229" s="4">
        <v>574</v>
      </c>
      <c r="C229" s="4">
        <v>592</v>
      </c>
      <c r="D229" s="4" t="s">
        <v>128</v>
      </c>
      <c r="E229" s="4">
        <v>9.6300000000000008</v>
      </c>
      <c r="F229" s="4">
        <v>4</v>
      </c>
      <c r="G229" s="4">
        <v>15</v>
      </c>
      <c r="H229" s="4">
        <v>9.3000000000000007</v>
      </c>
      <c r="I229" s="4">
        <v>9.65</v>
      </c>
      <c r="J229" s="30">
        <v>0.16500000000000001</v>
      </c>
      <c r="K229" s="31">
        <v>1.466</v>
      </c>
      <c r="L229" s="4">
        <v>0.86350000000000005</v>
      </c>
      <c r="M229" s="4" t="s">
        <v>16</v>
      </c>
      <c r="N229" s="4">
        <v>9.3000000000000007</v>
      </c>
      <c r="O229" s="4">
        <v>9.65</v>
      </c>
      <c r="P229" s="30">
        <v>0.13</v>
      </c>
      <c r="Q229" s="31">
        <v>1.159</v>
      </c>
      <c r="R229" s="4">
        <v>0.87309999999999999</v>
      </c>
      <c r="S229" s="4" t="s">
        <v>16</v>
      </c>
      <c r="T229" s="4">
        <v>9.3000000000000007</v>
      </c>
      <c r="U229" s="4">
        <v>9.65</v>
      </c>
      <c r="V229" s="30">
        <v>0.16200000000000001</v>
      </c>
      <c r="W229" s="31">
        <v>1.4419999999999999</v>
      </c>
      <c r="X229" s="4">
        <v>0.84860000000000002</v>
      </c>
      <c r="Y229" s="4" t="s">
        <v>16</v>
      </c>
      <c r="Z229" s="4">
        <v>9.31</v>
      </c>
      <c r="AA229" s="4">
        <v>9.65</v>
      </c>
      <c r="AB229" s="30">
        <v>0.61299999999999999</v>
      </c>
      <c r="AC229" s="31">
        <v>5.4509999999999996</v>
      </c>
      <c r="AD229" s="4">
        <v>0.87</v>
      </c>
      <c r="AE229" s="4" t="s">
        <v>16</v>
      </c>
      <c r="AF229" s="4">
        <v>9.3000000000000007</v>
      </c>
      <c r="AG229" s="4">
        <v>9.65</v>
      </c>
      <c r="AH229" s="30">
        <v>0.65100000000000002</v>
      </c>
      <c r="AI229" s="31">
        <v>5.7839999999999998</v>
      </c>
      <c r="AJ229" s="4">
        <v>0.83930000000000005</v>
      </c>
      <c r="AK229" s="4" t="s">
        <v>16</v>
      </c>
      <c r="AL229" s="4">
        <v>9.3000000000000007</v>
      </c>
      <c r="AM229" s="4">
        <v>9.65</v>
      </c>
      <c r="AN229" s="30">
        <v>0.71299999999999997</v>
      </c>
      <c r="AO229" s="31">
        <v>6.3380000000000001</v>
      </c>
      <c r="AP229" s="4">
        <v>0.86060000000000003</v>
      </c>
      <c r="AQ229" s="4" t="s">
        <v>16</v>
      </c>
      <c r="AR229" s="4">
        <v>9.3000000000000007</v>
      </c>
      <c r="AS229" s="4">
        <v>9.65</v>
      </c>
      <c r="AT229" s="30">
        <v>1.3640000000000001</v>
      </c>
      <c r="AU229" s="31">
        <v>12.122999999999999</v>
      </c>
      <c r="AV229" s="4">
        <v>0.89259999999999995</v>
      </c>
      <c r="AW229" s="4" t="s">
        <v>16</v>
      </c>
      <c r="AX229" s="4">
        <v>9.3000000000000007</v>
      </c>
      <c r="AY229" s="4">
        <v>9.65</v>
      </c>
      <c r="AZ229" s="30">
        <v>1.4670000000000001</v>
      </c>
      <c r="BA229" s="31">
        <v>13.037000000000001</v>
      </c>
      <c r="BB229" s="4">
        <v>0.88929999999999998</v>
      </c>
      <c r="BC229" s="4" t="s">
        <v>16</v>
      </c>
      <c r="BD229" s="4">
        <v>9.3000000000000007</v>
      </c>
      <c r="BE229" s="4">
        <v>9.65</v>
      </c>
      <c r="BF229" s="30">
        <v>1.6419999999999999</v>
      </c>
      <c r="BG229" s="31">
        <v>14.592000000000001</v>
      </c>
      <c r="BH229" s="4">
        <v>0.85609999999999997</v>
      </c>
      <c r="BI229" s="4" t="s">
        <v>16</v>
      </c>
      <c r="BJ229" s="4">
        <v>9.3000000000000007</v>
      </c>
      <c r="BK229" s="4">
        <v>9.65</v>
      </c>
      <c r="BL229" s="30">
        <v>2.9140000000000001</v>
      </c>
      <c r="BM229" s="31">
        <v>25.902999999999999</v>
      </c>
      <c r="BN229" s="4">
        <v>0.878</v>
      </c>
      <c r="BO229" s="4" t="s">
        <v>16</v>
      </c>
      <c r="BP229" s="4">
        <v>9.3000000000000007</v>
      </c>
      <c r="BQ229" s="4">
        <v>9.65</v>
      </c>
      <c r="BR229" s="30">
        <v>3.2010000000000001</v>
      </c>
      <c r="BS229" s="31">
        <v>28.452000000000002</v>
      </c>
      <c r="BT229" s="4">
        <v>0.87380000000000002</v>
      </c>
      <c r="BU229" s="4" t="s">
        <v>16</v>
      </c>
      <c r="BV229" s="4">
        <v>9.3000000000000007</v>
      </c>
      <c r="BW229" s="4">
        <v>9.65</v>
      </c>
      <c r="BX229" s="30">
        <v>3.2629999999999999</v>
      </c>
      <c r="BY229" s="31">
        <v>29.004999999999999</v>
      </c>
      <c r="BZ229" s="4">
        <v>0.84499999999999997</v>
      </c>
      <c r="CA229" s="4" t="s">
        <v>16</v>
      </c>
    </row>
    <row r="230" spans="1:95" x14ac:dyDescent="0.25">
      <c r="A230" s="4" t="s">
        <v>22</v>
      </c>
      <c r="B230" s="4">
        <v>579</v>
      </c>
      <c r="C230" s="4">
        <v>592</v>
      </c>
      <c r="D230" s="4" t="s">
        <v>129</v>
      </c>
      <c r="E230" s="4">
        <v>6.32</v>
      </c>
      <c r="F230" s="4">
        <v>4</v>
      </c>
      <c r="G230" s="4">
        <v>10</v>
      </c>
      <c r="H230" s="4">
        <v>5.85</v>
      </c>
      <c r="I230" s="4">
        <v>6.6</v>
      </c>
      <c r="J230" s="30">
        <v>0.11899999999999999</v>
      </c>
      <c r="K230" s="31">
        <v>1.593</v>
      </c>
      <c r="L230" s="4">
        <v>0.90090000000000003</v>
      </c>
      <c r="M230" s="4" t="s">
        <v>17</v>
      </c>
      <c r="N230" s="4">
        <v>5.85</v>
      </c>
      <c r="O230" s="4">
        <v>6.6</v>
      </c>
      <c r="P230" s="30">
        <v>0.127</v>
      </c>
      <c r="Q230" s="31">
        <v>1.7</v>
      </c>
      <c r="R230" s="4">
        <v>0.90039999999999998</v>
      </c>
      <c r="S230" s="4" t="s">
        <v>17</v>
      </c>
      <c r="T230" s="4">
        <v>5.85</v>
      </c>
      <c r="U230" s="4">
        <v>6.6</v>
      </c>
      <c r="V230" s="30">
        <v>0.12</v>
      </c>
      <c r="W230" s="31">
        <v>1.595</v>
      </c>
      <c r="X230" s="4">
        <v>0.9113</v>
      </c>
      <c r="Y230" s="4" t="s">
        <v>17</v>
      </c>
      <c r="Z230" s="4">
        <v>5.85</v>
      </c>
      <c r="AA230" s="4">
        <v>6.6</v>
      </c>
      <c r="AB230" s="30">
        <v>0.621</v>
      </c>
      <c r="AC230" s="31">
        <v>8.2789999999999999</v>
      </c>
      <c r="AD230" s="4">
        <v>0.93179999999999996</v>
      </c>
      <c r="AE230" s="4" t="s">
        <v>17</v>
      </c>
      <c r="AF230" s="4">
        <v>5.85</v>
      </c>
      <c r="AG230" s="4">
        <v>6.6</v>
      </c>
      <c r="AH230" s="30">
        <v>0.59699999999999998</v>
      </c>
      <c r="AI230" s="31">
        <v>7.9539999999999997</v>
      </c>
      <c r="AJ230" s="4">
        <v>0.89800000000000002</v>
      </c>
      <c r="AK230" s="4" t="s">
        <v>17</v>
      </c>
      <c r="AL230" s="4">
        <v>5.85</v>
      </c>
      <c r="AM230" s="4">
        <v>6.6</v>
      </c>
      <c r="AN230" s="30">
        <v>0.57599999999999996</v>
      </c>
      <c r="AO230" s="31">
        <v>7.6749999999999998</v>
      </c>
      <c r="AP230" s="4">
        <v>0.90459999999999996</v>
      </c>
      <c r="AQ230" s="4" t="s">
        <v>17</v>
      </c>
      <c r="AR230" s="4">
        <v>5.85</v>
      </c>
      <c r="AS230" s="4">
        <v>6.6</v>
      </c>
      <c r="AT230" s="30">
        <v>1.2569999999999999</v>
      </c>
      <c r="AU230" s="31">
        <v>16.754999999999999</v>
      </c>
      <c r="AV230" s="4">
        <v>0.92259999999999998</v>
      </c>
      <c r="AW230" s="4" t="s">
        <v>17</v>
      </c>
      <c r="AX230" s="4">
        <v>5.85</v>
      </c>
      <c r="AY230" s="4">
        <v>6.6</v>
      </c>
      <c r="AZ230" s="30">
        <v>1.3260000000000001</v>
      </c>
      <c r="BA230" s="31">
        <v>17.681000000000001</v>
      </c>
      <c r="BB230" s="4">
        <v>0.9153</v>
      </c>
      <c r="BC230" s="4" t="s">
        <v>17</v>
      </c>
      <c r="BD230" s="4">
        <v>5.85</v>
      </c>
      <c r="BE230" s="4">
        <v>6.6</v>
      </c>
      <c r="BF230" s="30">
        <v>1.4019999999999999</v>
      </c>
      <c r="BG230" s="31">
        <v>18.687000000000001</v>
      </c>
      <c r="BH230" s="4">
        <v>0.91820000000000002</v>
      </c>
      <c r="BI230" s="4" t="s">
        <v>16</v>
      </c>
      <c r="BJ230" s="4">
        <v>5.85</v>
      </c>
      <c r="BK230" s="4">
        <v>6.6</v>
      </c>
      <c r="BL230" s="30">
        <v>2.653</v>
      </c>
      <c r="BM230" s="31">
        <v>35.378</v>
      </c>
      <c r="BN230" s="4">
        <v>0.90559999999999996</v>
      </c>
      <c r="BO230" s="4" t="s">
        <v>16</v>
      </c>
      <c r="BP230" s="4">
        <v>5.85</v>
      </c>
      <c r="BQ230" s="4">
        <v>6.6</v>
      </c>
      <c r="BR230" s="30">
        <v>2.8239999999999998</v>
      </c>
      <c r="BS230" s="31">
        <v>37.652999999999999</v>
      </c>
      <c r="BT230" s="4">
        <v>0.89849999999999997</v>
      </c>
      <c r="BU230" s="4" t="s">
        <v>16</v>
      </c>
      <c r="BV230" s="4">
        <v>5.85</v>
      </c>
      <c r="BW230" s="4">
        <v>6.6</v>
      </c>
      <c r="BX230" s="30">
        <v>2.8109999999999999</v>
      </c>
      <c r="BY230" s="31">
        <v>37.476999999999997</v>
      </c>
      <c r="BZ230" s="4">
        <v>0.90229999999999999</v>
      </c>
      <c r="CA230" s="4" t="s">
        <v>16</v>
      </c>
    </row>
    <row r="231" spans="1:95" x14ac:dyDescent="0.25">
      <c r="A231" s="4" t="s">
        <v>22</v>
      </c>
      <c r="B231" s="4">
        <v>602</v>
      </c>
      <c r="C231" s="4">
        <v>607</v>
      </c>
      <c r="D231" s="4" t="s">
        <v>130</v>
      </c>
      <c r="E231" s="4">
        <v>4.54</v>
      </c>
      <c r="F231" s="4">
        <v>1</v>
      </c>
      <c r="G231" s="4">
        <v>4</v>
      </c>
      <c r="H231" s="4">
        <v>4.49</v>
      </c>
      <c r="I231" s="4">
        <v>4.72</v>
      </c>
      <c r="J231" s="30">
        <v>3.7999999999999999E-2</v>
      </c>
      <c r="K231" s="31">
        <v>1.2689999999999999</v>
      </c>
      <c r="L231" s="4">
        <v>0.90649999999999997</v>
      </c>
      <c r="M231" s="4" t="s">
        <v>16</v>
      </c>
      <c r="N231" s="4">
        <v>4.49</v>
      </c>
      <c r="O231" s="4">
        <v>4.72</v>
      </c>
      <c r="P231" s="30">
        <v>6.9000000000000006E-2</v>
      </c>
      <c r="Q231" s="31">
        <v>2.3140000000000001</v>
      </c>
      <c r="R231" s="4">
        <v>0.90300000000000002</v>
      </c>
      <c r="S231" s="4" t="s">
        <v>16</v>
      </c>
      <c r="T231" s="4">
        <v>4.49</v>
      </c>
      <c r="U231" s="4">
        <v>4.72</v>
      </c>
      <c r="V231" s="30">
        <v>7.4999999999999997E-2</v>
      </c>
      <c r="W231" s="31">
        <v>2.4860000000000002</v>
      </c>
      <c r="X231" s="4">
        <v>0.89670000000000005</v>
      </c>
      <c r="Y231" s="4" t="s">
        <v>16</v>
      </c>
      <c r="Z231" s="4">
        <v>4.49</v>
      </c>
      <c r="AA231" s="4">
        <v>4.71</v>
      </c>
      <c r="AB231" s="30">
        <v>0.13300000000000001</v>
      </c>
      <c r="AC231" s="31">
        <v>4.4349999999999996</v>
      </c>
      <c r="AD231" s="4">
        <v>0.91010000000000002</v>
      </c>
      <c r="AE231" s="4" t="s">
        <v>16</v>
      </c>
      <c r="AF231" s="4">
        <v>4.4800000000000004</v>
      </c>
      <c r="AG231" s="4">
        <v>4.71</v>
      </c>
      <c r="AH231" s="30">
        <v>0.21299999999999999</v>
      </c>
      <c r="AI231" s="31">
        <v>7.1150000000000002</v>
      </c>
      <c r="AJ231" s="4">
        <v>0.91620000000000001</v>
      </c>
      <c r="AK231" s="4" t="s">
        <v>16</v>
      </c>
      <c r="AL231" s="4">
        <v>4.49</v>
      </c>
      <c r="AM231" s="4">
        <v>4.72</v>
      </c>
      <c r="AN231" s="30">
        <v>0.14899999999999999</v>
      </c>
      <c r="AO231" s="31">
        <v>4.9720000000000004</v>
      </c>
      <c r="AP231" s="4">
        <v>0.8962</v>
      </c>
      <c r="AQ231" s="4" t="s">
        <v>16</v>
      </c>
      <c r="AR231" s="4">
        <v>4.49</v>
      </c>
      <c r="AS231" s="4">
        <v>4.72</v>
      </c>
      <c r="AT231" s="30">
        <v>0.45300000000000001</v>
      </c>
      <c r="AU231" s="31">
        <v>15.093999999999999</v>
      </c>
      <c r="AV231" s="4">
        <v>0.9395</v>
      </c>
      <c r="AW231" s="4" t="s">
        <v>16</v>
      </c>
      <c r="AX231" s="4">
        <v>4.49</v>
      </c>
      <c r="AY231" s="4">
        <v>4.71</v>
      </c>
      <c r="AZ231" s="30">
        <v>0.47599999999999998</v>
      </c>
      <c r="BA231" s="31">
        <v>15.875999999999999</v>
      </c>
      <c r="BB231" s="4">
        <v>0.91959999999999997</v>
      </c>
      <c r="BC231" s="4" t="s">
        <v>16</v>
      </c>
      <c r="BD231" s="4">
        <v>4.49</v>
      </c>
      <c r="BE231" s="4">
        <v>4.71</v>
      </c>
      <c r="BF231" s="30">
        <v>0.501</v>
      </c>
      <c r="BG231" s="31">
        <v>16.716000000000001</v>
      </c>
      <c r="BH231" s="4">
        <v>0.91979999999999995</v>
      </c>
      <c r="BI231" s="4" t="s">
        <v>16</v>
      </c>
      <c r="BJ231" s="4">
        <v>4.49</v>
      </c>
      <c r="BK231" s="4">
        <v>4.72</v>
      </c>
      <c r="BL231" s="30">
        <v>1.54</v>
      </c>
      <c r="BM231" s="31">
        <v>51.319000000000003</v>
      </c>
      <c r="BN231" s="4">
        <v>0.93459999999999999</v>
      </c>
      <c r="BO231" s="4" t="s">
        <v>16</v>
      </c>
      <c r="BP231" s="4">
        <v>4.49</v>
      </c>
      <c r="BQ231" s="4">
        <v>4.72</v>
      </c>
      <c r="BR231" s="30">
        <v>1.5209999999999999</v>
      </c>
      <c r="BS231" s="31">
        <v>50.703000000000003</v>
      </c>
      <c r="BT231" s="4">
        <v>0.93569999999999998</v>
      </c>
      <c r="BU231" s="4" t="s">
        <v>16</v>
      </c>
      <c r="BV231" s="4">
        <v>4.49</v>
      </c>
      <c r="BW231" s="4">
        <v>4.72</v>
      </c>
      <c r="BX231" s="30">
        <v>1.5329999999999999</v>
      </c>
      <c r="BY231" s="31">
        <v>51.088000000000001</v>
      </c>
      <c r="BZ231" s="4">
        <v>0.92400000000000004</v>
      </c>
      <c r="CA231" s="4" t="s">
        <v>16</v>
      </c>
    </row>
    <row r="232" spans="1:95" x14ac:dyDescent="0.25">
      <c r="A232" s="4" t="s">
        <v>22</v>
      </c>
      <c r="B232" s="4">
        <v>606</v>
      </c>
      <c r="C232" s="4">
        <v>611</v>
      </c>
      <c r="D232" s="4" t="s">
        <v>131</v>
      </c>
      <c r="E232" s="4">
        <v>9.74</v>
      </c>
      <c r="F232" s="4">
        <v>2</v>
      </c>
      <c r="G232" s="4">
        <v>4</v>
      </c>
      <c r="H232" s="4">
        <v>9.6999999999999993</v>
      </c>
      <c r="I232" s="4">
        <v>10.01</v>
      </c>
      <c r="J232" s="30">
        <v>0.05</v>
      </c>
      <c r="K232" s="31">
        <v>1.651</v>
      </c>
      <c r="L232" s="4">
        <v>0.9012</v>
      </c>
      <c r="M232" s="4" t="s">
        <v>16</v>
      </c>
      <c r="N232" s="4">
        <v>9.6999999999999993</v>
      </c>
      <c r="O232" s="4">
        <v>10.01</v>
      </c>
      <c r="P232" s="30">
        <v>5.1999999999999998E-2</v>
      </c>
      <c r="Q232" s="31">
        <v>1.7230000000000001</v>
      </c>
      <c r="R232" s="4">
        <v>0.91579999999999995</v>
      </c>
      <c r="S232" s="4" t="s">
        <v>16</v>
      </c>
      <c r="T232" s="4">
        <v>9.6999999999999993</v>
      </c>
      <c r="U232" s="4">
        <v>10.01</v>
      </c>
      <c r="V232" s="30">
        <v>7.3999999999999996E-2</v>
      </c>
      <c r="W232" s="31">
        <v>2.4670000000000001</v>
      </c>
      <c r="X232" s="4">
        <v>0.89890000000000003</v>
      </c>
      <c r="Y232" s="4" t="s">
        <v>16</v>
      </c>
      <c r="Z232" s="4">
        <v>9.6999999999999993</v>
      </c>
      <c r="AA232" s="4">
        <v>10.01</v>
      </c>
      <c r="AB232" s="30">
        <v>0.154</v>
      </c>
      <c r="AC232" s="31">
        <v>5.1219999999999999</v>
      </c>
      <c r="AD232" s="4">
        <v>0.89690000000000003</v>
      </c>
      <c r="AE232" s="4" t="s">
        <v>16</v>
      </c>
      <c r="AF232" s="4">
        <v>9.6999999999999993</v>
      </c>
      <c r="AG232" s="4">
        <v>10.01</v>
      </c>
      <c r="AH232" s="30">
        <v>0.128</v>
      </c>
      <c r="AI232" s="31">
        <v>4.25</v>
      </c>
      <c r="AJ232" s="4">
        <v>0.87980000000000003</v>
      </c>
      <c r="AK232" s="4" t="s">
        <v>16</v>
      </c>
      <c r="AL232" s="4">
        <v>9.6999999999999993</v>
      </c>
      <c r="AM232" s="4">
        <v>10.01</v>
      </c>
      <c r="AN232" s="30">
        <v>0.16</v>
      </c>
      <c r="AO232" s="31">
        <v>5.34</v>
      </c>
      <c r="AP232" s="4">
        <v>0.89370000000000005</v>
      </c>
      <c r="AQ232" s="4" t="s">
        <v>16</v>
      </c>
      <c r="AR232" s="4">
        <v>9.6999999999999993</v>
      </c>
      <c r="AS232" s="4">
        <v>10.01</v>
      </c>
      <c r="AT232" s="30">
        <v>0.63200000000000001</v>
      </c>
      <c r="AU232" s="31">
        <v>21.055</v>
      </c>
      <c r="AV232" s="4">
        <v>0.93320000000000003</v>
      </c>
      <c r="AW232" s="4" t="s">
        <v>16</v>
      </c>
      <c r="AX232" s="4">
        <v>9.6999999999999993</v>
      </c>
      <c r="AY232" s="4">
        <v>10.01</v>
      </c>
      <c r="AZ232" s="30">
        <v>0.66500000000000004</v>
      </c>
      <c r="BA232" s="31">
        <v>22.155999999999999</v>
      </c>
      <c r="BB232" s="4">
        <v>0.91539999999999999</v>
      </c>
      <c r="BC232" s="4" t="s">
        <v>16</v>
      </c>
      <c r="BD232" s="4">
        <v>9.6999999999999993</v>
      </c>
      <c r="BE232" s="4">
        <v>10.01</v>
      </c>
      <c r="BF232" s="30">
        <v>0.69199999999999995</v>
      </c>
      <c r="BG232" s="31">
        <v>23.058</v>
      </c>
      <c r="BH232" s="4">
        <v>0.91459999999999997</v>
      </c>
      <c r="BI232" s="4" t="s">
        <v>16</v>
      </c>
      <c r="BJ232" s="4">
        <v>9.6999999999999993</v>
      </c>
      <c r="BK232" s="4">
        <v>10.01</v>
      </c>
      <c r="BL232" s="30">
        <v>1.58</v>
      </c>
      <c r="BM232" s="31">
        <v>52.682000000000002</v>
      </c>
      <c r="BN232" s="4">
        <v>0.89980000000000004</v>
      </c>
      <c r="BO232" s="4" t="s">
        <v>16</v>
      </c>
      <c r="BP232" s="4">
        <v>9.6999999999999993</v>
      </c>
      <c r="BQ232" s="4">
        <v>10.01</v>
      </c>
      <c r="BR232" s="30">
        <v>1.571</v>
      </c>
      <c r="BS232" s="31">
        <v>52.37</v>
      </c>
      <c r="BT232" s="4">
        <v>0.93379999999999996</v>
      </c>
      <c r="BU232" s="4" t="s">
        <v>16</v>
      </c>
      <c r="BV232" s="4">
        <v>9.6999999999999993</v>
      </c>
      <c r="BW232" s="4">
        <v>10.01</v>
      </c>
      <c r="BX232" s="30">
        <v>1.56</v>
      </c>
      <c r="BY232" s="31">
        <v>52.000999999999998</v>
      </c>
      <c r="BZ232" s="4">
        <v>0.878</v>
      </c>
      <c r="CA232" s="4" t="s">
        <v>16</v>
      </c>
    </row>
    <row r="233" spans="1:95" x14ac:dyDescent="0.25">
      <c r="A233" s="4" t="s">
        <v>22</v>
      </c>
      <c r="B233" s="4">
        <v>611</v>
      </c>
      <c r="C233" s="4">
        <v>622</v>
      </c>
      <c r="D233" s="4" t="s">
        <v>132</v>
      </c>
      <c r="E233" s="4">
        <v>9.4</v>
      </c>
      <c r="F233" s="4">
        <v>2</v>
      </c>
      <c r="G233" s="4">
        <v>10</v>
      </c>
      <c r="H233" s="4">
        <v>9.2799999999999994</v>
      </c>
      <c r="I233" s="4">
        <v>9.3800000000000008</v>
      </c>
      <c r="J233" s="30">
        <v>3.7120000000000002</v>
      </c>
      <c r="K233" s="31">
        <v>49.496000000000002</v>
      </c>
      <c r="L233" s="4">
        <v>0.91849999999999998</v>
      </c>
      <c r="M233" s="4" t="s">
        <v>16</v>
      </c>
      <c r="N233" s="4">
        <v>9.2799999999999994</v>
      </c>
      <c r="O233" s="4">
        <v>9.3800000000000008</v>
      </c>
      <c r="P233" s="30">
        <v>3.819</v>
      </c>
      <c r="Q233" s="31">
        <v>50.915999999999997</v>
      </c>
      <c r="R233" s="4">
        <v>0.91910000000000003</v>
      </c>
      <c r="S233" s="4" t="s">
        <v>16</v>
      </c>
      <c r="T233" s="4">
        <v>9.2799999999999994</v>
      </c>
      <c r="U233" s="4">
        <v>9.3800000000000008</v>
      </c>
      <c r="V233" s="30">
        <v>3.6259999999999999</v>
      </c>
      <c r="W233" s="31">
        <v>48.35</v>
      </c>
      <c r="X233" s="4">
        <v>0.89600000000000002</v>
      </c>
      <c r="Y233" s="4" t="s">
        <v>16</v>
      </c>
      <c r="Z233" s="4">
        <v>9.2799999999999994</v>
      </c>
      <c r="AA233" s="4">
        <v>9.3800000000000008</v>
      </c>
      <c r="AB233" s="30">
        <v>4.093</v>
      </c>
      <c r="AC233" s="31">
        <v>54.567</v>
      </c>
      <c r="AD233" s="4">
        <v>0.92349999999999999</v>
      </c>
      <c r="AE233" s="4" t="s">
        <v>16</v>
      </c>
      <c r="AF233" s="4">
        <v>9.2799999999999994</v>
      </c>
      <c r="AG233" s="4">
        <v>9.3800000000000008</v>
      </c>
      <c r="AH233" s="30">
        <v>4.218</v>
      </c>
      <c r="AI233" s="31">
        <v>56.238999999999997</v>
      </c>
      <c r="AJ233" s="4">
        <v>0.91549999999999998</v>
      </c>
      <c r="AK233" s="4" t="s">
        <v>16</v>
      </c>
      <c r="AL233" s="4">
        <v>9.2799999999999994</v>
      </c>
      <c r="AM233" s="4">
        <v>9.3800000000000008</v>
      </c>
      <c r="AN233" s="30">
        <v>4.1820000000000004</v>
      </c>
      <c r="AO233" s="31">
        <v>55.761000000000003</v>
      </c>
      <c r="AP233" s="4">
        <v>0.91239999999999999</v>
      </c>
      <c r="AQ233" s="4" t="s">
        <v>16</v>
      </c>
      <c r="AR233" s="4">
        <v>9.2799999999999994</v>
      </c>
      <c r="AS233" s="4">
        <v>9.3800000000000008</v>
      </c>
      <c r="AT233" s="30">
        <v>4.069</v>
      </c>
      <c r="AU233" s="31">
        <v>54.255000000000003</v>
      </c>
      <c r="AV233" s="4">
        <v>0.92689999999999995</v>
      </c>
      <c r="AW233" s="4" t="s">
        <v>17</v>
      </c>
      <c r="AX233" s="4">
        <v>9.2799999999999994</v>
      </c>
      <c r="AY233" s="4">
        <v>9.3800000000000008</v>
      </c>
      <c r="AZ233" s="30">
        <v>4.12</v>
      </c>
      <c r="BA233" s="31">
        <v>54.939</v>
      </c>
      <c r="BB233" s="4">
        <v>0.90080000000000005</v>
      </c>
      <c r="BC233" s="4" t="s">
        <v>16</v>
      </c>
      <c r="BD233" s="4">
        <v>9.2799999999999994</v>
      </c>
      <c r="BE233" s="4">
        <v>9.3800000000000008</v>
      </c>
      <c r="BF233" s="30">
        <v>4.242</v>
      </c>
      <c r="BG233" s="31">
        <v>56.555999999999997</v>
      </c>
      <c r="BH233" s="4">
        <v>0.91990000000000005</v>
      </c>
      <c r="BI233" s="4" t="s">
        <v>16</v>
      </c>
      <c r="BJ233" s="4">
        <v>9.2799999999999994</v>
      </c>
      <c r="BK233" s="4">
        <v>9.3800000000000008</v>
      </c>
      <c r="BL233" s="30">
        <v>4.0019999999999998</v>
      </c>
      <c r="BM233" s="31">
        <v>53.353000000000002</v>
      </c>
      <c r="BN233" s="4">
        <v>0.92479999999999996</v>
      </c>
      <c r="BO233" s="4" t="s">
        <v>17</v>
      </c>
      <c r="BP233" s="4">
        <v>9.2799999999999994</v>
      </c>
      <c r="BQ233" s="4">
        <v>9.3800000000000008</v>
      </c>
      <c r="BR233" s="30">
        <v>4.1289999999999996</v>
      </c>
      <c r="BS233" s="31">
        <v>55.052</v>
      </c>
      <c r="BT233" s="4">
        <v>0.92310000000000003</v>
      </c>
      <c r="BU233" s="4" t="s">
        <v>17</v>
      </c>
      <c r="BV233" s="4">
        <v>9.2799999999999994</v>
      </c>
      <c r="BW233" s="4">
        <v>9.3800000000000008</v>
      </c>
      <c r="BX233" s="30">
        <v>4.2279999999999998</v>
      </c>
      <c r="BY233" s="31">
        <v>56.374000000000002</v>
      </c>
      <c r="BZ233" s="4">
        <v>0.92500000000000004</v>
      </c>
      <c r="CA233" s="4" t="s">
        <v>16</v>
      </c>
    </row>
    <row r="234" spans="1:95" ht="15.75" thickBot="1" x14ac:dyDescent="0.3">
      <c r="A234" s="4" t="s">
        <v>22</v>
      </c>
      <c r="B234" s="4">
        <v>612</v>
      </c>
      <c r="C234" s="4">
        <v>622</v>
      </c>
      <c r="D234" s="4" t="s">
        <v>133</v>
      </c>
      <c r="E234" s="4">
        <v>9.08</v>
      </c>
      <c r="F234" s="4">
        <v>3</v>
      </c>
      <c r="G234" s="4">
        <v>9</v>
      </c>
      <c r="H234" s="4">
        <v>9.02</v>
      </c>
      <c r="I234" s="4">
        <v>9.42</v>
      </c>
      <c r="J234" s="30">
        <v>3.3820000000000001</v>
      </c>
      <c r="K234" s="31">
        <v>50.107999999999997</v>
      </c>
      <c r="L234" s="4">
        <v>0.90390000000000004</v>
      </c>
      <c r="M234" s="4" t="s">
        <v>17</v>
      </c>
      <c r="N234" s="4">
        <v>9.02</v>
      </c>
      <c r="O234" s="4">
        <v>9.42</v>
      </c>
      <c r="P234" s="30">
        <v>3.5539999999999998</v>
      </c>
      <c r="Q234" s="31">
        <v>52.656999999999996</v>
      </c>
      <c r="R234" s="4">
        <v>0.89939999999999998</v>
      </c>
      <c r="S234" s="4" t="s">
        <v>17</v>
      </c>
      <c r="T234" s="4">
        <v>9.02</v>
      </c>
      <c r="U234" s="4">
        <v>9.42</v>
      </c>
      <c r="V234" s="30">
        <v>3.335</v>
      </c>
      <c r="W234" s="31">
        <v>49.41</v>
      </c>
      <c r="X234" s="4">
        <v>0.89939999999999998</v>
      </c>
      <c r="Y234" s="4" t="s">
        <v>16</v>
      </c>
      <c r="Z234" s="4">
        <v>9.01</v>
      </c>
      <c r="AA234" s="4">
        <v>9.42</v>
      </c>
      <c r="AB234" s="30">
        <v>3.649</v>
      </c>
      <c r="AC234" s="31">
        <v>54.055999999999997</v>
      </c>
      <c r="AD234" s="4">
        <v>0.90039999999999998</v>
      </c>
      <c r="AE234" s="4" t="s">
        <v>17</v>
      </c>
      <c r="AF234" s="4">
        <v>9.02</v>
      </c>
      <c r="AG234" s="4">
        <v>9.42</v>
      </c>
      <c r="AH234" s="30">
        <v>3.7250000000000001</v>
      </c>
      <c r="AI234" s="31">
        <v>55.180999999999997</v>
      </c>
      <c r="AJ234" s="4">
        <v>0.90049999999999997</v>
      </c>
      <c r="AK234" s="4" t="s">
        <v>17</v>
      </c>
      <c r="AL234" s="4">
        <v>9.02</v>
      </c>
      <c r="AM234" s="4">
        <v>9.42</v>
      </c>
      <c r="AN234" s="30">
        <v>3.7040000000000002</v>
      </c>
      <c r="AO234" s="31">
        <v>54.874000000000002</v>
      </c>
      <c r="AP234" s="4">
        <v>0.90110000000000001</v>
      </c>
      <c r="AQ234" s="4" t="s">
        <v>16</v>
      </c>
      <c r="AR234" s="4">
        <v>9.02</v>
      </c>
      <c r="AS234" s="4">
        <v>9.42</v>
      </c>
      <c r="AT234" s="30">
        <v>3.61</v>
      </c>
      <c r="AU234" s="31">
        <v>53.484000000000002</v>
      </c>
      <c r="AV234" s="4">
        <v>0.90029999999999999</v>
      </c>
      <c r="AW234" s="4" t="s">
        <v>17</v>
      </c>
      <c r="AX234" s="4">
        <v>9.02</v>
      </c>
      <c r="AY234" s="4">
        <v>9.42</v>
      </c>
      <c r="AZ234" s="30">
        <v>3.63</v>
      </c>
      <c r="BA234" s="31">
        <v>53.783000000000001</v>
      </c>
      <c r="BB234" s="4">
        <v>0.90259999999999996</v>
      </c>
      <c r="BC234" s="4" t="s">
        <v>17</v>
      </c>
      <c r="BD234" s="4">
        <v>9.02</v>
      </c>
      <c r="BE234" s="4">
        <v>9.42</v>
      </c>
      <c r="BF234" s="30">
        <v>3.7490000000000001</v>
      </c>
      <c r="BG234" s="31">
        <v>55.548000000000002</v>
      </c>
      <c r="BH234" s="4">
        <v>0.90559999999999996</v>
      </c>
      <c r="BI234" s="4" t="s">
        <v>17</v>
      </c>
      <c r="BJ234" s="4">
        <v>9.02</v>
      </c>
      <c r="BK234" s="4">
        <v>9.42</v>
      </c>
      <c r="BL234" s="30">
        <v>3.5409999999999999</v>
      </c>
      <c r="BM234" s="31">
        <v>52.463000000000001</v>
      </c>
      <c r="BN234" s="4">
        <v>0.90939999999999999</v>
      </c>
      <c r="BO234" s="4" t="s">
        <v>17</v>
      </c>
      <c r="BP234" s="4">
        <v>9.02</v>
      </c>
      <c r="BQ234" s="4">
        <v>9.42</v>
      </c>
      <c r="BR234" s="30">
        <v>3.6709999999999998</v>
      </c>
      <c r="BS234" s="31">
        <v>54.386000000000003</v>
      </c>
      <c r="BT234" s="4">
        <v>0.90310000000000001</v>
      </c>
      <c r="BU234" s="4" t="s">
        <v>17</v>
      </c>
      <c r="BV234" s="4">
        <v>9.02</v>
      </c>
      <c r="BW234" s="4">
        <v>9.42</v>
      </c>
      <c r="BX234" s="30">
        <v>3.718</v>
      </c>
      <c r="BY234" s="31">
        <v>55.088999999999999</v>
      </c>
      <c r="BZ234" s="4">
        <v>0.91249999999999998</v>
      </c>
      <c r="CA234" s="4" t="s">
        <v>16</v>
      </c>
    </row>
    <row r="235" spans="1:95" s="19" customFormat="1" x14ac:dyDescent="0.25">
      <c r="A235" s="4" t="s">
        <v>22</v>
      </c>
      <c r="B235" s="4">
        <v>623</v>
      </c>
      <c r="C235" s="4">
        <v>630</v>
      </c>
      <c r="D235" s="4" t="s">
        <v>134</v>
      </c>
      <c r="E235" s="4">
        <v>11.91</v>
      </c>
      <c r="F235" s="4">
        <v>1</v>
      </c>
      <c r="G235" s="4">
        <v>6</v>
      </c>
      <c r="H235" s="4">
        <v>12.06</v>
      </c>
      <c r="I235" s="4">
        <v>12.12</v>
      </c>
      <c r="J235" s="30">
        <v>0.14099999999999999</v>
      </c>
      <c r="K235" s="31">
        <v>3.1259999999999999</v>
      </c>
      <c r="L235" s="4">
        <v>0.86560000000000004</v>
      </c>
      <c r="M235" s="4" t="s">
        <v>16</v>
      </c>
      <c r="N235" s="4">
        <v>12.06</v>
      </c>
      <c r="O235" s="4">
        <v>12.12</v>
      </c>
      <c r="P235" s="30">
        <v>0.182</v>
      </c>
      <c r="Q235" s="31">
        <v>4.05</v>
      </c>
      <c r="R235" s="4">
        <v>0.86960000000000004</v>
      </c>
      <c r="S235" s="4" t="s">
        <v>16</v>
      </c>
      <c r="T235" s="4">
        <v>12.06</v>
      </c>
      <c r="U235" s="4">
        <v>12.12</v>
      </c>
      <c r="V235" s="30">
        <v>0.17899999999999999</v>
      </c>
      <c r="W235" s="31">
        <v>3.9820000000000002</v>
      </c>
      <c r="X235" s="4">
        <v>0.85360000000000003</v>
      </c>
      <c r="Y235" s="4" t="s">
        <v>16</v>
      </c>
      <c r="Z235" s="4">
        <v>12.06</v>
      </c>
      <c r="AA235" s="4">
        <v>12.13</v>
      </c>
      <c r="AB235" s="30">
        <v>0.502</v>
      </c>
      <c r="AC235" s="31">
        <v>11.151999999999999</v>
      </c>
      <c r="AD235" s="4">
        <v>0.87639999999999996</v>
      </c>
      <c r="AE235" s="4" t="s">
        <v>16</v>
      </c>
      <c r="AF235" s="4">
        <v>12.05</v>
      </c>
      <c r="AG235" s="4">
        <v>12.12</v>
      </c>
      <c r="AH235" s="30">
        <v>0.52100000000000002</v>
      </c>
      <c r="AI235" s="31">
        <v>11.581</v>
      </c>
      <c r="AJ235" s="4">
        <v>0.86209999999999998</v>
      </c>
      <c r="AK235" s="4" t="s">
        <v>16</v>
      </c>
      <c r="AL235" s="4">
        <v>12.06</v>
      </c>
      <c r="AM235" s="4">
        <v>12.12</v>
      </c>
      <c r="AN235" s="30">
        <v>0.48899999999999999</v>
      </c>
      <c r="AO235" s="31">
        <v>10.875999999999999</v>
      </c>
      <c r="AP235" s="4">
        <v>0.85499999999999998</v>
      </c>
      <c r="AQ235" s="4" t="s">
        <v>16</v>
      </c>
      <c r="AR235" s="4">
        <v>12.06</v>
      </c>
      <c r="AS235" s="4">
        <v>12.13</v>
      </c>
      <c r="AT235" s="30">
        <v>0.94599999999999995</v>
      </c>
      <c r="AU235" s="31">
        <v>21.026</v>
      </c>
      <c r="AV235" s="4">
        <v>0.87960000000000005</v>
      </c>
      <c r="AW235" s="4" t="s">
        <v>16</v>
      </c>
      <c r="AX235" s="4">
        <v>12.05</v>
      </c>
      <c r="AY235" s="4">
        <v>12.12</v>
      </c>
      <c r="AZ235" s="30">
        <v>0.86</v>
      </c>
      <c r="BA235" s="31">
        <v>19.109000000000002</v>
      </c>
      <c r="BB235" s="4">
        <v>0.86129999999999995</v>
      </c>
      <c r="BC235" s="4" t="s">
        <v>16</v>
      </c>
      <c r="BD235" s="4">
        <v>12.06</v>
      </c>
      <c r="BE235" s="4">
        <v>12.12</v>
      </c>
      <c r="BF235" s="30">
        <v>0.82499999999999996</v>
      </c>
      <c r="BG235" s="31">
        <v>18.341999999999999</v>
      </c>
      <c r="BH235" s="4">
        <v>0.85670000000000002</v>
      </c>
      <c r="BI235" s="4" t="s">
        <v>16</v>
      </c>
      <c r="BJ235" s="4">
        <v>12.06</v>
      </c>
      <c r="BK235" s="4">
        <v>12.12</v>
      </c>
      <c r="BL235" s="30">
        <v>1.8320000000000001</v>
      </c>
      <c r="BM235" s="31">
        <v>40.712000000000003</v>
      </c>
      <c r="BN235" s="4">
        <v>0.87539999999999996</v>
      </c>
      <c r="BO235" s="4" t="s">
        <v>16</v>
      </c>
      <c r="BP235" s="4">
        <v>12.06</v>
      </c>
      <c r="BQ235" s="4">
        <v>12.12</v>
      </c>
      <c r="BR235" s="30">
        <v>1.905</v>
      </c>
      <c r="BS235" s="31">
        <v>42.344000000000001</v>
      </c>
      <c r="BT235" s="4">
        <v>0.874</v>
      </c>
      <c r="BU235" s="4" t="s">
        <v>16</v>
      </c>
      <c r="BV235" s="4">
        <v>12.06</v>
      </c>
      <c r="BW235" s="4">
        <v>12.12</v>
      </c>
      <c r="BX235" s="30">
        <v>1.9339999999999999</v>
      </c>
      <c r="BY235" s="31">
        <v>42.976999999999997</v>
      </c>
      <c r="BZ235" s="4">
        <v>0.89219999999999999</v>
      </c>
      <c r="CA235" s="4" t="s">
        <v>16</v>
      </c>
      <c r="CD235" s="22"/>
      <c r="CE235" s="23"/>
      <c r="CJ235" s="22"/>
      <c r="CK235" s="23"/>
      <c r="CP235" s="22"/>
      <c r="CQ235" s="23"/>
    </row>
    <row r="236" spans="1:95" s="20" customFormat="1" ht="15.75" thickBot="1" x14ac:dyDescent="0.3">
      <c r="A236" s="4" t="s">
        <v>22</v>
      </c>
      <c r="B236" s="4">
        <v>631</v>
      </c>
      <c r="C236" s="4">
        <v>635</v>
      </c>
      <c r="D236" s="4" t="s">
        <v>135</v>
      </c>
      <c r="E236" s="4">
        <v>10.64</v>
      </c>
      <c r="F236" s="4">
        <v>1</v>
      </c>
      <c r="G236" s="4">
        <v>3</v>
      </c>
      <c r="H236" s="4">
        <v>10.57</v>
      </c>
      <c r="I236" s="4">
        <v>10.86</v>
      </c>
      <c r="J236" s="30">
        <v>7.4999999999999997E-2</v>
      </c>
      <c r="K236" s="31">
        <v>3.3380000000000001</v>
      </c>
      <c r="L236" s="4">
        <v>0.88639999999999997</v>
      </c>
      <c r="M236" s="4" t="s">
        <v>16</v>
      </c>
      <c r="N236" s="4">
        <v>10.57</v>
      </c>
      <c r="O236" s="4">
        <v>10.86</v>
      </c>
      <c r="P236" s="30">
        <v>6.8000000000000005E-2</v>
      </c>
      <c r="Q236" s="31">
        <v>3.0249999999999999</v>
      </c>
      <c r="R236" s="4">
        <v>0.88229999999999997</v>
      </c>
      <c r="S236" s="4" t="s">
        <v>16</v>
      </c>
      <c r="T236" s="4">
        <v>10.57</v>
      </c>
      <c r="U236" s="4">
        <v>10.86</v>
      </c>
      <c r="V236" s="30">
        <v>7.1999999999999995E-2</v>
      </c>
      <c r="W236" s="31">
        <v>3.2210000000000001</v>
      </c>
      <c r="X236" s="4">
        <v>0.87509999999999999</v>
      </c>
      <c r="Y236" s="4" t="s">
        <v>16</v>
      </c>
      <c r="Z236" s="4">
        <v>10.57</v>
      </c>
      <c r="AA236" s="4">
        <v>10.87</v>
      </c>
      <c r="AB236" s="30">
        <v>0.23499999999999999</v>
      </c>
      <c r="AC236" s="31">
        <v>10.455</v>
      </c>
      <c r="AD236" s="4">
        <v>0.91210000000000002</v>
      </c>
      <c r="AE236" s="4" t="s">
        <v>16</v>
      </c>
      <c r="AF236" s="4">
        <v>10.57</v>
      </c>
      <c r="AG236" s="4">
        <v>10.86</v>
      </c>
      <c r="AH236" s="30">
        <v>0.23599999999999999</v>
      </c>
      <c r="AI236" s="31">
        <v>10.471</v>
      </c>
      <c r="AJ236" s="4">
        <v>0.89649999999999996</v>
      </c>
      <c r="AK236" s="4" t="s">
        <v>16</v>
      </c>
      <c r="AL236" s="4">
        <v>10.57</v>
      </c>
      <c r="AM236" s="4">
        <v>10.86</v>
      </c>
      <c r="AN236" s="30">
        <v>0.24099999999999999</v>
      </c>
      <c r="AO236" s="31">
        <v>10.731</v>
      </c>
      <c r="AP236" s="4">
        <v>0.89239999999999997</v>
      </c>
      <c r="AQ236" s="4" t="s">
        <v>16</v>
      </c>
      <c r="AR236" s="4">
        <v>10.57</v>
      </c>
      <c r="AS236" s="4">
        <v>10.87</v>
      </c>
      <c r="AT236" s="30">
        <v>0.76500000000000001</v>
      </c>
      <c r="AU236" s="31">
        <v>34.003999999999998</v>
      </c>
      <c r="AV236" s="4">
        <v>0.92410000000000003</v>
      </c>
      <c r="AW236" s="4" t="s">
        <v>16</v>
      </c>
      <c r="AX236" s="4">
        <v>10.57</v>
      </c>
      <c r="AY236" s="4">
        <v>10.86</v>
      </c>
      <c r="AZ236" s="30">
        <v>0.76</v>
      </c>
      <c r="BA236" s="31">
        <v>33.783999999999999</v>
      </c>
      <c r="BB236" s="4">
        <v>0.91249999999999998</v>
      </c>
      <c r="BC236" s="4" t="s">
        <v>16</v>
      </c>
      <c r="BD236" s="4">
        <v>10.57</v>
      </c>
      <c r="BE236" s="4">
        <v>10.86</v>
      </c>
      <c r="BF236" s="30">
        <v>0.79300000000000004</v>
      </c>
      <c r="BG236" s="31">
        <v>35.231999999999999</v>
      </c>
      <c r="BH236" s="4">
        <v>0.91920000000000002</v>
      </c>
      <c r="BI236" s="4" t="s">
        <v>16</v>
      </c>
      <c r="BJ236" s="4">
        <v>10.57</v>
      </c>
      <c r="BK236" s="4">
        <v>10.86</v>
      </c>
      <c r="BL236" s="30">
        <v>1.161</v>
      </c>
      <c r="BM236" s="31">
        <v>51.606999999999999</v>
      </c>
      <c r="BN236" s="4">
        <v>0.91169999999999995</v>
      </c>
      <c r="BO236" s="4" t="s">
        <v>16</v>
      </c>
      <c r="BP236" s="4">
        <v>10.57</v>
      </c>
      <c r="BQ236" s="4">
        <v>10.86</v>
      </c>
      <c r="BR236" s="30">
        <v>1.1830000000000001</v>
      </c>
      <c r="BS236" s="31">
        <v>52.6</v>
      </c>
      <c r="BT236" s="4">
        <v>0.90890000000000004</v>
      </c>
      <c r="BU236" s="4" t="s">
        <v>16</v>
      </c>
      <c r="BV236" s="4">
        <v>10.57</v>
      </c>
      <c r="BW236" s="4">
        <v>10.86</v>
      </c>
      <c r="BX236" s="30">
        <v>1.202</v>
      </c>
      <c r="BY236" s="31">
        <v>53.408999999999999</v>
      </c>
      <c r="BZ236" s="4">
        <v>0.90180000000000005</v>
      </c>
      <c r="CA236" s="4" t="s">
        <v>16</v>
      </c>
      <c r="CD236" s="24"/>
      <c r="CE236" s="25"/>
      <c r="CJ236" s="24"/>
      <c r="CK236" s="25"/>
      <c r="CP236" s="24"/>
      <c r="CQ236" s="25"/>
    </row>
    <row r="237" spans="1:95" ht="15.75" thickBot="1" x14ac:dyDescent="0.3">
      <c r="A237" s="4" t="s">
        <v>22</v>
      </c>
      <c r="B237" s="4">
        <v>636</v>
      </c>
      <c r="C237" s="4">
        <v>642</v>
      </c>
      <c r="D237" s="4" t="s">
        <v>136</v>
      </c>
      <c r="E237" s="4">
        <v>4.34</v>
      </c>
      <c r="F237" s="4">
        <v>1</v>
      </c>
      <c r="G237" s="4">
        <v>5</v>
      </c>
      <c r="H237" s="4">
        <v>4.28</v>
      </c>
      <c r="I237" s="4">
        <v>4.5599999999999996</v>
      </c>
      <c r="J237" s="30">
        <v>0.247</v>
      </c>
      <c r="K237" s="31">
        <v>6.5919999999999996</v>
      </c>
      <c r="L237" s="4">
        <v>0.91310000000000002</v>
      </c>
      <c r="M237" s="4" t="s">
        <v>17</v>
      </c>
      <c r="N237" s="4">
        <v>4.28</v>
      </c>
      <c r="O237" s="4">
        <v>4.5599999999999996</v>
      </c>
      <c r="P237" s="30">
        <v>0.29899999999999999</v>
      </c>
      <c r="Q237" s="31">
        <v>7.9710000000000001</v>
      </c>
      <c r="R237" s="4">
        <v>0.90459999999999996</v>
      </c>
      <c r="S237" s="4" t="s">
        <v>16</v>
      </c>
      <c r="T237" s="4">
        <v>4.28</v>
      </c>
      <c r="U237" s="4">
        <v>4.5599999999999996</v>
      </c>
      <c r="V237" s="30">
        <v>0.3</v>
      </c>
      <c r="W237" s="31">
        <v>8.0120000000000005</v>
      </c>
      <c r="X237" s="4">
        <v>0.89249999999999996</v>
      </c>
      <c r="Y237" s="4" t="s">
        <v>16</v>
      </c>
      <c r="Z237" s="4">
        <v>4.28</v>
      </c>
      <c r="AA237" s="4">
        <v>4.5599999999999996</v>
      </c>
      <c r="AB237" s="30">
        <v>0.32700000000000001</v>
      </c>
      <c r="AC237" s="31">
        <v>8.7240000000000002</v>
      </c>
      <c r="AD237" s="4">
        <v>0.91600000000000004</v>
      </c>
      <c r="AE237" s="4" t="s">
        <v>17</v>
      </c>
      <c r="AF237" s="4">
        <v>4.28</v>
      </c>
      <c r="AG237" s="4">
        <v>4.5599999999999996</v>
      </c>
      <c r="AH237" s="30">
        <v>0.35</v>
      </c>
      <c r="AI237" s="31">
        <v>9.33</v>
      </c>
      <c r="AJ237" s="4">
        <v>0.90639999999999998</v>
      </c>
      <c r="AK237" s="4" t="s">
        <v>17</v>
      </c>
      <c r="AL237" s="4">
        <v>4.28</v>
      </c>
      <c r="AM237" s="4">
        <v>4.57</v>
      </c>
      <c r="AN237" s="30">
        <v>0.39900000000000002</v>
      </c>
      <c r="AO237" s="31">
        <v>10.645</v>
      </c>
      <c r="AP237" s="4">
        <v>0.87050000000000005</v>
      </c>
      <c r="AQ237" s="4" t="s">
        <v>16</v>
      </c>
      <c r="AR237" s="4">
        <v>4.28</v>
      </c>
      <c r="AS237" s="4">
        <v>4.5599999999999996</v>
      </c>
      <c r="AT237" s="30">
        <v>0.60599999999999998</v>
      </c>
      <c r="AU237" s="31">
        <v>16.146999999999998</v>
      </c>
      <c r="AV237" s="4">
        <v>0.92469999999999997</v>
      </c>
      <c r="AW237" s="4" t="s">
        <v>16</v>
      </c>
      <c r="AX237" s="4">
        <v>4.28</v>
      </c>
      <c r="AY237" s="4">
        <v>4.5599999999999996</v>
      </c>
      <c r="AZ237" s="30">
        <v>0.59399999999999997</v>
      </c>
      <c r="BA237" s="31">
        <v>15.831</v>
      </c>
      <c r="BB237" s="4">
        <v>0.90480000000000005</v>
      </c>
      <c r="BC237" s="4" t="s">
        <v>16</v>
      </c>
      <c r="BD237" s="4">
        <v>4.28</v>
      </c>
      <c r="BE237" s="4">
        <v>4.5599999999999996</v>
      </c>
      <c r="BF237" s="30">
        <v>0.64500000000000002</v>
      </c>
      <c r="BG237" s="31">
        <v>17.192</v>
      </c>
      <c r="BH237" s="4">
        <v>0.88219999999999998</v>
      </c>
      <c r="BI237" s="4" t="s">
        <v>16</v>
      </c>
      <c r="BJ237" s="4">
        <v>4.28</v>
      </c>
      <c r="BK237" s="4">
        <v>4.5599999999999996</v>
      </c>
      <c r="BL237" s="30">
        <v>1.0720000000000001</v>
      </c>
      <c r="BM237" s="31">
        <v>28.588999999999999</v>
      </c>
      <c r="BN237" s="4">
        <v>0.91369999999999996</v>
      </c>
      <c r="BO237" s="4" t="s">
        <v>16</v>
      </c>
      <c r="BP237" s="4">
        <v>4.28</v>
      </c>
      <c r="BQ237" s="4">
        <v>4.5599999999999996</v>
      </c>
      <c r="BR237" s="30">
        <v>1.071</v>
      </c>
      <c r="BS237" s="31">
        <v>28.547999999999998</v>
      </c>
      <c r="BT237" s="4">
        <v>0.91400000000000003</v>
      </c>
      <c r="BU237" s="4" t="s">
        <v>16</v>
      </c>
      <c r="BV237" s="4">
        <v>4.28</v>
      </c>
      <c r="BW237" s="4">
        <v>4.5599999999999996</v>
      </c>
      <c r="BX237" s="30">
        <v>1.081</v>
      </c>
      <c r="BY237" s="31">
        <v>28.826000000000001</v>
      </c>
      <c r="BZ237" s="4">
        <v>0.90580000000000005</v>
      </c>
      <c r="CA237" s="4" t="s">
        <v>16</v>
      </c>
    </row>
    <row r="238" spans="1:95" s="21" customFormat="1" ht="15.75" thickBot="1" x14ac:dyDescent="0.3">
      <c r="A238" s="4" t="s">
        <v>22</v>
      </c>
      <c r="B238" s="4">
        <v>643</v>
      </c>
      <c r="C238" s="4">
        <v>651</v>
      </c>
      <c r="D238" s="4" t="s">
        <v>137</v>
      </c>
      <c r="E238" s="4">
        <v>9.6199999999999992</v>
      </c>
      <c r="F238" s="4">
        <v>1</v>
      </c>
      <c r="G238" s="4">
        <v>7</v>
      </c>
      <c r="H238" s="4">
        <v>9.5299999999999994</v>
      </c>
      <c r="I238" s="4">
        <v>9.76</v>
      </c>
      <c r="J238" s="30">
        <v>0.45600000000000002</v>
      </c>
      <c r="K238" s="31">
        <v>8.6880000000000006</v>
      </c>
      <c r="L238" s="4">
        <v>0.93959999999999999</v>
      </c>
      <c r="M238" s="4" t="s">
        <v>16</v>
      </c>
      <c r="N238" s="4">
        <v>9.5299999999999994</v>
      </c>
      <c r="O238" s="4">
        <v>9.76</v>
      </c>
      <c r="P238" s="30">
        <v>0.47799999999999998</v>
      </c>
      <c r="Q238" s="31">
        <v>9.1020000000000003</v>
      </c>
      <c r="R238" s="4">
        <v>0.93200000000000005</v>
      </c>
      <c r="S238" s="4" t="s">
        <v>16</v>
      </c>
      <c r="T238" s="4">
        <v>9.5299999999999994</v>
      </c>
      <c r="U238" s="4">
        <v>9.76</v>
      </c>
      <c r="V238" s="30">
        <v>0.44900000000000001</v>
      </c>
      <c r="W238" s="31">
        <v>8.5589999999999993</v>
      </c>
      <c r="X238" s="4">
        <v>0.90310000000000001</v>
      </c>
      <c r="Y238" s="4" t="s">
        <v>16</v>
      </c>
      <c r="Z238" s="4">
        <v>9.5299999999999994</v>
      </c>
      <c r="AA238" s="4">
        <v>9.77</v>
      </c>
      <c r="AB238" s="30">
        <v>0.58599999999999997</v>
      </c>
      <c r="AC238" s="31">
        <v>11.154999999999999</v>
      </c>
      <c r="AD238" s="4">
        <v>0.93089999999999995</v>
      </c>
      <c r="AE238" s="4" t="s">
        <v>16</v>
      </c>
      <c r="AF238" s="4">
        <v>9.5299999999999994</v>
      </c>
      <c r="AG238" s="4">
        <v>9.76</v>
      </c>
      <c r="AH238" s="30">
        <v>0.60399999999999998</v>
      </c>
      <c r="AI238" s="31">
        <v>11.500999999999999</v>
      </c>
      <c r="AJ238" s="4">
        <v>0.93269999999999997</v>
      </c>
      <c r="AK238" s="4" t="s">
        <v>16</v>
      </c>
      <c r="AL238" s="4">
        <v>9.5299999999999994</v>
      </c>
      <c r="AM238" s="4">
        <v>9.76</v>
      </c>
      <c r="AN238" s="30">
        <v>0.60099999999999998</v>
      </c>
      <c r="AO238" s="31">
        <v>11.451000000000001</v>
      </c>
      <c r="AP238" s="4">
        <v>0.9002</v>
      </c>
      <c r="AQ238" s="4" t="s">
        <v>16</v>
      </c>
      <c r="AR238" s="4">
        <v>9.5299999999999994</v>
      </c>
      <c r="AS238" s="4">
        <v>9.77</v>
      </c>
      <c r="AT238" s="30">
        <v>0.76100000000000001</v>
      </c>
      <c r="AU238" s="31">
        <v>14.492000000000001</v>
      </c>
      <c r="AV238" s="4">
        <v>0.93269999999999997</v>
      </c>
      <c r="AW238" s="4" t="s">
        <v>16</v>
      </c>
      <c r="AX238" s="4">
        <v>9.5299999999999994</v>
      </c>
      <c r="AY238" s="4">
        <v>9.76</v>
      </c>
      <c r="AZ238" s="30">
        <v>0.76900000000000002</v>
      </c>
      <c r="BA238" s="31">
        <v>14.656000000000001</v>
      </c>
      <c r="BB238" s="4">
        <v>0.91359999999999997</v>
      </c>
      <c r="BC238" s="4" t="s">
        <v>16</v>
      </c>
      <c r="BD238" s="4">
        <v>9.5299999999999994</v>
      </c>
      <c r="BE238" s="4">
        <v>9.76</v>
      </c>
      <c r="BF238" s="30">
        <v>0.79900000000000004</v>
      </c>
      <c r="BG238" s="31">
        <v>15.217000000000001</v>
      </c>
      <c r="BH238" s="4">
        <v>0.91039999999999999</v>
      </c>
      <c r="BI238" s="4" t="s">
        <v>16</v>
      </c>
      <c r="BJ238" s="4">
        <v>9.5299999999999994</v>
      </c>
      <c r="BK238" s="4">
        <v>9.76</v>
      </c>
      <c r="BL238" s="30">
        <v>1.74</v>
      </c>
      <c r="BM238" s="31">
        <v>33.134999999999998</v>
      </c>
      <c r="BN238" s="4">
        <v>0.92010000000000003</v>
      </c>
      <c r="BO238" s="4" t="s">
        <v>16</v>
      </c>
      <c r="BP238" s="4">
        <v>9.5299999999999994</v>
      </c>
      <c r="BQ238" s="4">
        <v>9.76</v>
      </c>
      <c r="BR238" s="30">
        <v>1.752</v>
      </c>
      <c r="BS238" s="31">
        <v>33.366</v>
      </c>
      <c r="BT238" s="4">
        <v>0.93100000000000005</v>
      </c>
      <c r="BU238" s="4" t="s">
        <v>16</v>
      </c>
      <c r="BV238" s="4">
        <v>9.5299999999999994</v>
      </c>
      <c r="BW238" s="4">
        <v>9.76</v>
      </c>
      <c r="BX238" s="30">
        <v>1.788</v>
      </c>
      <c r="BY238" s="31">
        <v>34.055</v>
      </c>
      <c r="BZ238" s="4">
        <v>0.92169999999999996</v>
      </c>
      <c r="CA238" s="4" t="s">
        <v>16</v>
      </c>
      <c r="CD238" s="26"/>
      <c r="CE238" s="27"/>
      <c r="CJ238" s="26"/>
      <c r="CK238" s="27"/>
      <c r="CP238" s="26"/>
      <c r="CQ238" s="27"/>
    </row>
    <row r="239" spans="1:95" x14ac:dyDescent="0.25">
      <c r="A239" s="4" t="s">
        <v>22</v>
      </c>
      <c r="B239" s="4">
        <v>643</v>
      </c>
      <c r="C239" s="4">
        <v>654</v>
      </c>
      <c r="D239" s="4" t="s">
        <v>138</v>
      </c>
      <c r="E239" s="4">
        <v>9.34</v>
      </c>
      <c r="F239" s="4">
        <v>2</v>
      </c>
      <c r="G239" s="4">
        <v>10</v>
      </c>
      <c r="H239" s="4">
        <v>9.17</v>
      </c>
      <c r="I239" s="4">
        <v>9.5399999999999991</v>
      </c>
      <c r="J239" s="30">
        <v>0.89500000000000002</v>
      </c>
      <c r="K239" s="31">
        <v>11.927</v>
      </c>
      <c r="L239" s="4">
        <v>0.91849999999999998</v>
      </c>
      <c r="M239" s="4" t="s">
        <v>17</v>
      </c>
      <c r="N239" s="4">
        <v>9.17</v>
      </c>
      <c r="O239" s="4">
        <v>9.5399999999999991</v>
      </c>
      <c r="P239" s="30">
        <v>0.95399999999999996</v>
      </c>
      <c r="Q239" s="31">
        <v>12.726000000000001</v>
      </c>
      <c r="R239" s="4">
        <v>0.91349999999999998</v>
      </c>
      <c r="S239" s="4" t="s">
        <v>17</v>
      </c>
      <c r="T239" s="4">
        <v>9.17</v>
      </c>
      <c r="U239" s="4">
        <v>9.5399999999999991</v>
      </c>
      <c r="V239" s="30">
        <v>0.873</v>
      </c>
      <c r="W239" s="31">
        <v>11.64</v>
      </c>
      <c r="X239" s="4">
        <v>0.91010000000000002</v>
      </c>
      <c r="Y239" s="4" t="s">
        <v>17</v>
      </c>
      <c r="Z239" s="4">
        <v>9.16</v>
      </c>
      <c r="AA239" s="4">
        <v>9.5399999999999991</v>
      </c>
      <c r="AB239" s="30">
        <v>1.331</v>
      </c>
      <c r="AC239" s="31">
        <v>17.747</v>
      </c>
      <c r="AD239" s="4">
        <v>0.90359999999999996</v>
      </c>
      <c r="AE239" s="4" t="s">
        <v>17</v>
      </c>
      <c r="AF239" s="4">
        <v>9.17</v>
      </c>
      <c r="AG239" s="4">
        <v>9.5399999999999991</v>
      </c>
      <c r="AH239" s="30">
        <v>1.41</v>
      </c>
      <c r="AI239" s="31">
        <v>18.8</v>
      </c>
      <c r="AJ239" s="4">
        <v>0.90590000000000004</v>
      </c>
      <c r="AK239" s="4" t="s">
        <v>17</v>
      </c>
      <c r="AL239" s="4">
        <v>9.17</v>
      </c>
      <c r="AM239" s="4">
        <v>9.5399999999999991</v>
      </c>
      <c r="AN239" s="30">
        <v>1.4179999999999999</v>
      </c>
      <c r="AO239" s="31">
        <v>18.908999999999999</v>
      </c>
      <c r="AP239" s="4">
        <v>0.90649999999999997</v>
      </c>
      <c r="AQ239" s="4" t="s">
        <v>17</v>
      </c>
      <c r="AR239" s="4">
        <v>9.17</v>
      </c>
      <c r="AS239" s="4">
        <v>9.5399999999999991</v>
      </c>
      <c r="AT239" s="30">
        <v>1.5489999999999999</v>
      </c>
      <c r="AU239" s="31">
        <v>20.652999999999999</v>
      </c>
      <c r="AV239" s="4">
        <v>0.9</v>
      </c>
      <c r="AW239" s="4" t="s">
        <v>17</v>
      </c>
      <c r="AX239" s="4">
        <v>9.17</v>
      </c>
      <c r="AY239" s="4">
        <v>9.5399999999999991</v>
      </c>
      <c r="AZ239" s="30">
        <v>1.5189999999999999</v>
      </c>
      <c r="BA239" s="31">
        <v>20.247</v>
      </c>
      <c r="BB239" s="4">
        <v>0.89770000000000005</v>
      </c>
      <c r="BC239" s="4" t="s">
        <v>17</v>
      </c>
      <c r="BD239" s="4">
        <v>9.17</v>
      </c>
      <c r="BE239" s="4">
        <v>9.5399999999999991</v>
      </c>
      <c r="BF239" s="30">
        <v>1.6819999999999999</v>
      </c>
      <c r="BG239" s="31">
        <v>22.425000000000001</v>
      </c>
      <c r="BH239" s="4">
        <v>0.89980000000000004</v>
      </c>
      <c r="BI239" s="4" t="s">
        <v>16</v>
      </c>
      <c r="BJ239" s="4">
        <v>9.17</v>
      </c>
      <c r="BK239" s="4">
        <v>9.5399999999999991</v>
      </c>
      <c r="BL239" s="30">
        <v>2.359</v>
      </c>
      <c r="BM239" s="31">
        <v>31.454000000000001</v>
      </c>
      <c r="BN239" s="4">
        <v>0.89759999999999995</v>
      </c>
      <c r="BO239" s="4" t="s">
        <v>16</v>
      </c>
      <c r="BP239" s="4">
        <v>9.17</v>
      </c>
      <c r="BQ239" s="4">
        <v>9.5399999999999991</v>
      </c>
      <c r="BR239" s="30">
        <v>2.5190000000000001</v>
      </c>
      <c r="BS239" s="31">
        <v>33.584000000000003</v>
      </c>
      <c r="BT239" s="4">
        <v>0.90010000000000001</v>
      </c>
      <c r="BU239" s="4" t="s">
        <v>16</v>
      </c>
      <c r="BV239" s="4">
        <v>9.17</v>
      </c>
      <c r="BW239" s="4">
        <v>9.5399999999999991</v>
      </c>
      <c r="BX239" s="30">
        <v>2.5110000000000001</v>
      </c>
      <c r="BY239" s="31">
        <v>33.478000000000002</v>
      </c>
      <c r="BZ239" s="4">
        <v>0.90210000000000001</v>
      </c>
      <c r="CA239" s="4" t="s">
        <v>16</v>
      </c>
    </row>
    <row r="240" spans="1:95" x14ac:dyDescent="0.25">
      <c r="A240" s="4" t="s">
        <v>22</v>
      </c>
      <c r="B240" s="4">
        <v>652</v>
      </c>
      <c r="C240" s="4">
        <v>657</v>
      </c>
      <c r="D240" s="4" t="s">
        <v>139</v>
      </c>
      <c r="E240" s="4">
        <v>9.0299999999999994</v>
      </c>
      <c r="F240" s="4">
        <v>1</v>
      </c>
      <c r="G240" s="4">
        <v>4</v>
      </c>
      <c r="H240" s="4">
        <v>9</v>
      </c>
      <c r="I240" s="4">
        <v>9.08</v>
      </c>
      <c r="J240" s="30">
        <v>4.1000000000000002E-2</v>
      </c>
      <c r="K240" s="31">
        <v>1.3640000000000001</v>
      </c>
      <c r="L240" s="4">
        <v>0.81759999999999999</v>
      </c>
      <c r="M240" s="4" t="s">
        <v>16</v>
      </c>
      <c r="N240" s="4">
        <v>9</v>
      </c>
      <c r="O240" s="4">
        <v>9.08</v>
      </c>
      <c r="P240" s="30">
        <v>5.8999999999999997E-2</v>
      </c>
      <c r="Q240" s="31">
        <v>1.964</v>
      </c>
      <c r="R240" s="4">
        <v>0.89170000000000005</v>
      </c>
      <c r="S240" s="4" t="s">
        <v>16</v>
      </c>
      <c r="T240" s="4">
        <v>9</v>
      </c>
      <c r="U240" s="4">
        <v>9.08</v>
      </c>
      <c r="V240" s="30">
        <v>4.1000000000000002E-2</v>
      </c>
      <c r="W240" s="31">
        <v>1.375</v>
      </c>
      <c r="X240" s="4">
        <v>0.78490000000000004</v>
      </c>
      <c r="Y240" s="4" t="s">
        <v>16</v>
      </c>
      <c r="Z240" s="4">
        <v>9</v>
      </c>
      <c r="AA240" s="4">
        <v>9.07</v>
      </c>
      <c r="AB240" s="30">
        <v>9.8000000000000004E-2</v>
      </c>
      <c r="AC240" s="31">
        <v>3.2749999999999999</v>
      </c>
      <c r="AD240" s="4">
        <v>0.80730000000000002</v>
      </c>
      <c r="AE240" s="4" t="s">
        <v>16</v>
      </c>
      <c r="AF240" s="4">
        <v>9</v>
      </c>
      <c r="AG240" s="4">
        <v>9.08</v>
      </c>
      <c r="AH240" s="30">
        <v>0.13300000000000001</v>
      </c>
      <c r="AI240" s="31">
        <v>4.4370000000000003</v>
      </c>
      <c r="AJ240" s="4">
        <v>0.82830000000000004</v>
      </c>
      <c r="AK240" s="4" t="s">
        <v>16</v>
      </c>
      <c r="AL240" s="4">
        <v>9</v>
      </c>
      <c r="AM240" s="4">
        <v>9.08</v>
      </c>
      <c r="AN240" s="30">
        <v>0.127</v>
      </c>
      <c r="AO240" s="31">
        <v>4.2380000000000004</v>
      </c>
      <c r="AP240" s="4">
        <v>0.86050000000000004</v>
      </c>
      <c r="AQ240" s="4" t="s">
        <v>16</v>
      </c>
      <c r="AR240" s="4">
        <v>9</v>
      </c>
      <c r="AS240" s="4">
        <v>9.08</v>
      </c>
      <c r="AT240" s="30">
        <v>0.33400000000000002</v>
      </c>
      <c r="AU240" s="31">
        <v>11.135999999999999</v>
      </c>
      <c r="AV240" s="4">
        <v>0.91710000000000003</v>
      </c>
      <c r="AW240" s="4" t="s">
        <v>16</v>
      </c>
      <c r="AX240" s="4">
        <v>9</v>
      </c>
      <c r="AY240" s="4">
        <v>9.07</v>
      </c>
      <c r="AZ240" s="30">
        <v>0.33200000000000002</v>
      </c>
      <c r="BA240" s="31">
        <v>11.057</v>
      </c>
      <c r="BB240" s="4">
        <v>0.85560000000000003</v>
      </c>
      <c r="BC240" s="4" t="s">
        <v>16</v>
      </c>
      <c r="BD240" s="4">
        <v>9</v>
      </c>
      <c r="BE240" s="4">
        <v>9.07</v>
      </c>
      <c r="BF240" s="30">
        <v>0.39800000000000002</v>
      </c>
      <c r="BG240" s="31">
        <v>13.276999999999999</v>
      </c>
      <c r="BH240" s="4">
        <v>0.81599999999999995</v>
      </c>
      <c r="BI240" s="4" t="s">
        <v>16</v>
      </c>
      <c r="BJ240" s="4">
        <v>9</v>
      </c>
      <c r="BK240" s="4">
        <v>9.08</v>
      </c>
      <c r="BL240" s="30">
        <v>0.74</v>
      </c>
      <c r="BM240" s="31">
        <v>24.678999999999998</v>
      </c>
      <c r="BN240" s="4">
        <v>0.8911</v>
      </c>
      <c r="BO240" s="4" t="s">
        <v>16</v>
      </c>
      <c r="BP240" s="4">
        <v>9</v>
      </c>
      <c r="BQ240" s="4">
        <v>9.08</v>
      </c>
      <c r="BR240" s="30">
        <v>0.67100000000000004</v>
      </c>
      <c r="BS240" s="31">
        <v>22.367999999999999</v>
      </c>
      <c r="BT240" s="4">
        <v>0.90180000000000005</v>
      </c>
      <c r="BU240" s="4" t="s">
        <v>16</v>
      </c>
      <c r="BV240" s="4">
        <v>9</v>
      </c>
      <c r="BW240" s="4">
        <v>9.08</v>
      </c>
      <c r="BX240" s="30">
        <v>0.71</v>
      </c>
      <c r="BY240" s="31">
        <v>23.675999999999998</v>
      </c>
      <c r="BZ240" s="4">
        <v>0.76629999999999998</v>
      </c>
      <c r="CA240" s="4" t="s">
        <v>16</v>
      </c>
    </row>
    <row r="241" spans="1:79" x14ac:dyDescent="0.25">
      <c r="A241" s="4" t="s">
        <v>22</v>
      </c>
      <c r="B241" s="4">
        <v>654</v>
      </c>
      <c r="C241" s="4">
        <v>662</v>
      </c>
      <c r="D241" s="4" t="s">
        <v>140</v>
      </c>
      <c r="E241" s="4">
        <v>12.91</v>
      </c>
      <c r="F241" s="4">
        <v>2</v>
      </c>
      <c r="G241" s="4">
        <v>7</v>
      </c>
      <c r="H241" s="4">
        <v>12.84</v>
      </c>
      <c r="I241" s="4">
        <v>13.2</v>
      </c>
      <c r="J241" s="30">
        <v>3.7999999999999999E-2</v>
      </c>
      <c r="K241" s="31">
        <v>0.72599999999999998</v>
      </c>
      <c r="L241" s="4">
        <v>0.89259999999999995</v>
      </c>
      <c r="M241" s="4" t="s">
        <v>16</v>
      </c>
      <c r="N241" s="4">
        <v>12.84</v>
      </c>
      <c r="O241" s="4">
        <v>13.2</v>
      </c>
      <c r="P241" s="30">
        <v>3.5999999999999997E-2</v>
      </c>
      <c r="Q241" s="31">
        <v>0.68799999999999994</v>
      </c>
      <c r="R241" s="4">
        <v>0.91</v>
      </c>
      <c r="S241" s="4" t="s">
        <v>16</v>
      </c>
      <c r="T241" s="4">
        <v>12.84</v>
      </c>
      <c r="U241" s="4">
        <v>13.2</v>
      </c>
      <c r="V241" s="30">
        <v>0.04</v>
      </c>
      <c r="W241" s="31">
        <v>0.75800000000000001</v>
      </c>
      <c r="X241" s="4">
        <v>0.87929999999999997</v>
      </c>
      <c r="Y241" s="4" t="s">
        <v>16</v>
      </c>
      <c r="Z241" s="4">
        <v>12.84</v>
      </c>
      <c r="AA241" s="4">
        <v>13.2</v>
      </c>
      <c r="AB241" s="30">
        <v>0.104</v>
      </c>
      <c r="AC241" s="31">
        <v>1.98</v>
      </c>
      <c r="AD241" s="4">
        <v>0.88429999999999997</v>
      </c>
      <c r="AE241" s="4" t="s">
        <v>16</v>
      </c>
      <c r="AF241" s="4">
        <v>12.83</v>
      </c>
      <c r="AG241" s="4">
        <v>13.2</v>
      </c>
      <c r="AH241" s="30">
        <v>0.13300000000000001</v>
      </c>
      <c r="AI241" s="31">
        <v>2.5379999999999998</v>
      </c>
      <c r="AJ241" s="4">
        <v>0.90310000000000001</v>
      </c>
      <c r="AK241" s="4" t="s">
        <v>16</v>
      </c>
      <c r="AL241" s="4">
        <v>12.84</v>
      </c>
      <c r="AM241" s="4">
        <v>13.2</v>
      </c>
      <c r="AN241" s="30">
        <v>0.11600000000000001</v>
      </c>
      <c r="AO241" s="31">
        <v>2.206</v>
      </c>
      <c r="AP241" s="4">
        <v>0.90029999999999999</v>
      </c>
      <c r="AQ241" s="4" t="s">
        <v>16</v>
      </c>
      <c r="AR241" s="4">
        <v>12.84</v>
      </c>
      <c r="AS241" s="4">
        <v>13.2</v>
      </c>
      <c r="AT241" s="30">
        <v>0.63100000000000001</v>
      </c>
      <c r="AU241" s="31">
        <v>12.010999999999999</v>
      </c>
      <c r="AV241" s="4">
        <v>0.89129999999999998</v>
      </c>
      <c r="AW241" s="4" t="s">
        <v>16</v>
      </c>
      <c r="AX241" s="4">
        <v>12.84</v>
      </c>
      <c r="AY241" s="4">
        <v>13.2</v>
      </c>
      <c r="AZ241" s="30">
        <v>0.627</v>
      </c>
      <c r="BA241" s="31">
        <v>11.935</v>
      </c>
      <c r="BB241" s="4">
        <v>0.88680000000000003</v>
      </c>
      <c r="BC241" s="4" t="s">
        <v>16</v>
      </c>
      <c r="BD241" s="4">
        <v>12.84</v>
      </c>
      <c r="BE241" s="4">
        <v>13.2</v>
      </c>
      <c r="BF241" s="30">
        <v>0.68100000000000005</v>
      </c>
      <c r="BG241" s="31">
        <v>12.967000000000001</v>
      </c>
      <c r="BH241" s="4">
        <v>0.87460000000000004</v>
      </c>
      <c r="BI241" s="4" t="s">
        <v>16</v>
      </c>
      <c r="BJ241" s="4">
        <v>12.84</v>
      </c>
      <c r="BK241" s="4">
        <v>13.2</v>
      </c>
      <c r="BL241" s="30">
        <v>1.365</v>
      </c>
      <c r="BM241" s="31">
        <v>26</v>
      </c>
      <c r="BN241" s="4">
        <v>0.88190000000000002</v>
      </c>
      <c r="BO241" s="4" t="s">
        <v>16</v>
      </c>
      <c r="BP241" s="4">
        <v>12.84</v>
      </c>
      <c r="BQ241" s="4">
        <v>13.2</v>
      </c>
      <c r="BR241" s="30">
        <v>1.399</v>
      </c>
      <c r="BS241" s="31">
        <v>26.645</v>
      </c>
      <c r="BT241" s="4">
        <v>0.89910000000000001</v>
      </c>
      <c r="BU241" s="4" t="s">
        <v>16</v>
      </c>
      <c r="BV241" s="4">
        <v>12.84</v>
      </c>
      <c r="BW241" s="4">
        <v>13.2</v>
      </c>
      <c r="BX241" s="30">
        <v>1.44</v>
      </c>
      <c r="BY241" s="31">
        <v>27.419</v>
      </c>
      <c r="BZ241" s="4">
        <v>0.8417</v>
      </c>
      <c r="CA241" s="4" t="s">
        <v>16</v>
      </c>
    </row>
    <row r="242" spans="1:79" x14ac:dyDescent="0.25">
      <c r="A242" s="4" t="s">
        <v>22</v>
      </c>
      <c r="B242" s="4">
        <v>663</v>
      </c>
      <c r="C242" s="4">
        <v>677</v>
      </c>
      <c r="D242" s="4" t="s">
        <v>141</v>
      </c>
      <c r="E242" s="4">
        <v>9.66</v>
      </c>
      <c r="F242" s="4">
        <v>3</v>
      </c>
      <c r="G242" s="4">
        <v>12</v>
      </c>
      <c r="H242" s="4">
        <v>9.67</v>
      </c>
      <c r="I242" s="4">
        <v>9.76</v>
      </c>
      <c r="J242" s="30">
        <v>0.113</v>
      </c>
      <c r="K242" s="31">
        <v>1.2509999999999999</v>
      </c>
      <c r="L242" s="4">
        <v>0.92869999999999997</v>
      </c>
      <c r="M242" s="4" t="s">
        <v>17</v>
      </c>
      <c r="N242" s="4">
        <v>9.67</v>
      </c>
      <c r="O242" s="4">
        <v>9.76</v>
      </c>
      <c r="P242" s="30">
        <v>0.13400000000000001</v>
      </c>
      <c r="Q242" s="31">
        <v>1.4850000000000001</v>
      </c>
      <c r="R242" s="4">
        <v>0.92330000000000001</v>
      </c>
      <c r="S242" s="4" t="s">
        <v>17</v>
      </c>
      <c r="T242" s="4">
        <v>9.67</v>
      </c>
      <c r="U242" s="4">
        <v>9.76</v>
      </c>
      <c r="V242" s="30">
        <v>0.129</v>
      </c>
      <c r="W242" s="31">
        <v>1.43</v>
      </c>
      <c r="X242" s="4">
        <v>0.93089999999999995</v>
      </c>
      <c r="Y242" s="4" t="s">
        <v>17</v>
      </c>
      <c r="Z242" s="4">
        <v>9.68</v>
      </c>
      <c r="AA242" s="4">
        <v>9.77</v>
      </c>
      <c r="AB242" s="30">
        <v>0.43099999999999999</v>
      </c>
      <c r="AC242" s="31">
        <v>4.7910000000000004</v>
      </c>
      <c r="AD242" s="4">
        <v>0.92230000000000001</v>
      </c>
      <c r="AE242" s="4" t="s">
        <v>16</v>
      </c>
      <c r="AF242" s="4">
        <v>9.67</v>
      </c>
      <c r="AG242" s="4">
        <v>9.76</v>
      </c>
      <c r="AH242" s="30">
        <v>0.42799999999999999</v>
      </c>
      <c r="AI242" s="31">
        <v>4.7530000000000001</v>
      </c>
      <c r="AJ242" s="4">
        <v>0.93200000000000005</v>
      </c>
      <c r="AK242" s="4" t="s">
        <v>16</v>
      </c>
      <c r="AL242" s="4">
        <v>9.67</v>
      </c>
      <c r="AM242" s="4">
        <v>9.76</v>
      </c>
      <c r="AN242" s="30">
        <v>0.41399999999999998</v>
      </c>
      <c r="AO242" s="31">
        <v>4.5960000000000001</v>
      </c>
      <c r="AP242" s="4">
        <v>0.94</v>
      </c>
      <c r="AQ242" s="4" t="s">
        <v>17</v>
      </c>
      <c r="AR242" s="4">
        <v>9.67</v>
      </c>
      <c r="AS242" s="4">
        <v>9.77</v>
      </c>
      <c r="AT242" s="30">
        <v>0.54100000000000004</v>
      </c>
      <c r="AU242" s="31">
        <v>6.0069999999999997</v>
      </c>
      <c r="AV242" s="4">
        <v>0.92710000000000004</v>
      </c>
      <c r="AW242" s="4" t="s">
        <v>17</v>
      </c>
      <c r="AX242" s="4">
        <v>9.67</v>
      </c>
      <c r="AY242" s="4">
        <v>9.76</v>
      </c>
      <c r="AZ242" s="30">
        <v>0.52700000000000002</v>
      </c>
      <c r="BA242" s="31">
        <v>5.8579999999999997</v>
      </c>
      <c r="BB242" s="4">
        <v>0.92479999999999996</v>
      </c>
      <c r="BC242" s="4" t="s">
        <v>17</v>
      </c>
      <c r="BD242" s="4">
        <v>9.67</v>
      </c>
      <c r="BE242" s="4">
        <v>9.76</v>
      </c>
      <c r="BF242" s="30">
        <v>0.52100000000000002</v>
      </c>
      <c r="BG242" s="31">
        <v>5.79</v>
      </c>
      <c r="BH242" s="4">
        <v>0.93089999999999995</v>
      </c>
      <c r="BI242" s="4" t="s">
        <v>16</v>
      </c>
      <c r="BJ242" s="4">
        <v>9.67</v>
      </c>
      <c r="BK242" s="4">
        <v>9.76</v>
      </c>
      <c r="BL242" s="30">
        <v>0.65600000000000003</v>
      </c>
      <c r="BM242" s="31">
        <v>7.2850000000000001</v>
      </c>
      <c r="BN242" s="4">
        <v>0.92930000000000001</v>
      </c>
      <c r="BO242" s="4" t="s">
        <v>17</v>
      </c>
      <c r="BP242" s="4">
        <v>9.67</v>
      </c>
      <c r="BQ242" s="4">
        <v>9.76</v>
      </c>
      <c r="BR242" s="30">
        <v>0.67700000000000005</v>
      </c>
      <c r="BS242" s="31">
        <v>7.5170000000000003</v>
      </c>
      <c r="BT242" s="4">
        <v>0.92190000000000005</v>
      </c>
      <c r="BU242" s="4" t="s">
        <v>17</v>
      </c>
      <c r="BV242" s="4">
        <v>9.67</v>
      </c>
      <c r="BW242" s="4">
        <v>9.76</v>
      </c>
      <c r="BX242" s="30">
        <v>0.69499999999999995</v>
      </c>
      <c r="BY242" s="31">
        <v>7.726</v>
      </c>
      <c r="BZ242" s="4">
        <v>0.92059999999999997</v>
      </c>
      <c r="CA242" s="4" t="s">
        <v>16</v>
      </c>
    </row>
    <row r="243" spans="1:79" x14ac:dyDescent="0.25">
      <c r="A243" s="4" t="s">
        <v>22</v>
      </c>
      <c r="B243" s="4">
        <v>666</v>
      </c>
      <c r="C243" s="4">
        <v>677</v>
      </c>
      <c r="D243" s="4" t="s">
        <v>142</v>
      </c>
      <c r="E243" s="4">
        <v>8.8699999999999992</v>
      </c>
      <c r="F243" s="4">
        <v>2</v>
      </c>
      <c r="G243" s="4">
        <v>9</v>
      </c>
      <c r="H243" s="4">
        <v>8.92</v>
      </c>
      <c r="I243" s="4">
        <v>9.08</v>
      </c>
      <c r="J243" s="30">
        <v>0.13300000000000001</v>
      </c>
      <c r="K243" s="31">
        <v>1.964</v>
      </c>
      <c r="L243" s="4">
        <v>0.92669999999999997</v>
      </c>
      <c r="M243" s="4" t="s">
        <v>17</v>
      </c>
      <c r="N243" s="4">
        <v>8.92</v>
      </c>
      <c r="O243" s="4">
        <v>9.08</v>
      </c>
      <c r="P243" s="30">
        <v>0.129</v>
      </c>
      <c r="Q243" s="31">
        <v>1.9159999999999999</v>
      </c>
      <c r="R243" s="4">
        <v>0.91390000000000005</v>
      </c>
      <c r="S243" s="4" t="s">
        <v>17</v>
      </c>
      <c r="T243" s="4">
        <v>8.92</v>
      </c>
      <c r="U243" s="4">
        <v>9.08</v>
      </c>
      <c r="V243" s="30">
        <v>0.13300000000000001</v>
      </c>
      <c r="W243" s="31">
        <v>1.97</v>
      </c>
      <c r="X243" s="4">
        <v>0.91320000000000001</v>
      </c>
      <c r="Y243" s="4" t="s">
        <v>17</v>
      </c>
      <c r="Z243" s="4">
        <v>8.91</v>
      </c>
      <c r="AA243" s="4">
        <v>9.07</v>
      </c>
      <c r="AB243" s="30">
        <v>0.42599999999999999</v>
      </c>
      <c r="AC243" s="31">
        <v>6.31</v>
      </c>
      <c r="AD243" s="4">
        <v>0.92100000000000004</v>
      </c>
      <c r="AE243" s="4" t="s">
        <v>17</v>
      </c>
      <c r="AF243" s="4">
        <v>8.92</v>
      </c>
      <c r="AG243" s="4">
        <v>9.08</v>
      </c>
      <c r="AH243" s="30">
        <v>0.435</v>
      </c>
      <c r="AI243" s="31">
        <v>6.4409999999999998</v>
      </c>
      <c r="AJ243" s="4">
        <v>0.9204</v>
      </c>
      <c r="AK243" s="4" t="s">
        <v>17</v>
      </c>
      <c r="AL243" s="4">
        <v>8.92</v>
      </c>
      <c r="AM243" s="4">
        <v>9.08</v>
      </c>
      <c r="AN243" s="30">
        <v>0.46800000000000003</v>
      </c>
      <c r="AO243" s="31">
        <v>6.9279999999999999</v>
      </c>
      <c r="AP243" s="4">
        <v>0.88800000000000001</v>
      </c>
      <c r="AQ243" s="4" t="s">
        <v>16</v>
      </c>
      <c r="AR243" s="4">
        <v>8.92</v>
      </c>
      <c r="AS243" s="4">
        <v>9.08</v>
      </c>
      <c r="AT243" s="30">
        <v>0.54200000000000004</v>
      </c>
      <c r="AU243" s="31">
        <v>8.0299999999999994</v>
      </c>
      <c r="AV243" s="4">
        <v>0.90559999999999996</v>
      </c>
      <c r="AW243" s="4" t="s">
        <v>16</v>
      </c>
      <c r="AX243" s="4">
        <v>8.91</v>
      </c>
      <c r="AY243" s="4">
        <v>9.07</v>
      </c>
      <c r="AZ243" s="30">
        <v>0.52600000000000002</v>
      </c>
      <c r="BA243" s="31">
        <v>7.7850000000000001</v>
      </c>
      <c r="BB243" s="4">
        <v>0.90529999999999999</v>
      </c>
      <c r="BC243" s="4" t="s">
        <v>17</v>
      </c>
      <c r="BD243" s="4">
        <v>8.92</v>
      </c>
      <c r="BE243" s="4">
        <v>9.07</v>
      </c>
      <c r="BF243" s="30">
        <v>0.55900000000000005</v>
      </c>
      <c r="BG243" s="31">
        <v>8.2840000000000007</v>
      </c>
      <c r="BH243" s="4">
        <v>0.90339999999999998</v>
      </c>
      <c r="BI243" s="4" t="s">
        <v>17</v>
      </c>
      <c r="BJ243" s="4">
        <v>8.92</v>
      </c>
      <c r="BK243" s="4">
        <v>9.08</v>
      </c>
      <c r="BL243" s="30">
        <v>0.67600000000000005</v>
      </c>
      <c r="BM243" s="31">
        <v>10.007999999999999</v>
      </c>
      <c r="BN243" s="4">
        <v>0.91439999999999999</v>
      </c>
      <c r="BO243" s="4" t="s">
        <v>17</v>
      </c>
      <c r="BP243" s="4">
        <v>8.92</v>
      </c>
      <c r="BQ243" s="4">
        <v>9.08</v>
      </c>
      <c r="BR243" s="30">
        <v>0.70399999999999996</v>
      </c>
      <c r="BS243" s="31">
        <v>10.423</v>
      </c>
      <c r="BT243" s="4">
        <v>0.89939999999999998</v>
      </c>
      <c r="BU243" s="4" t="s">
        <v>16</v>
      </c>
      <c r="BV243" s="4">
        <v>8.92</v>
      </c>
      <c r="BW243" s="4">
        <v>9.08</v>
      </c>
      <c r="BX243" s="30">
        <v>0.70299999999999996</v>
      </c>
      <c r="BY243" s="31">
        <v>10.42</v>
      </c>
      <c r="BZ243" s="4">
        <v>0.91400000000000003</v>
      </c>
      <c r="CA243" s="4" t="s">
        <v>17</v>
      </c>
    </row>
    <row r="244" spans="1:79" x14ac:dyDescent="0.25">
      <c r="A244" s="4" t="s">
        <v>22</v>
      </c>
      <c r="B244" s="4">
        <v>681</v>
      </c>
      <c r="C244" s="4">
        <v>697</v>
      </c>
      <c r="D244" s="4" t="s">
        <v>143</v>
      </c>
      <c r="E244" s="4">
        <v>10.27</v>
      </c>
      <c r="F244" s="4">
        <v>5</v>
      </c>
      <c r="G244" s="4">
        <v>15</v>
      </c>
      <c r="H244" s="4">
        <v>10.07</v>
      </c>
      <c r="I244" s="4">
        <v>10.56</v>
      </c>
      <c r="J244" s="30">
        <v>8.9999999999999993E-3</v>
      </c>
      <c r="K244" s="31">
        <v>8.3000000000000004E-2</v>
      </c>
      <c r="L244" s="4">
        <v>0.95150000000000001</v>
      </c>
      <c r="M244" s="4" t="s">
        <v>17</v>
      </c>
      <c r="N244" s="4">
        <v>10.07</v>
      </c>
      <c r="O244" s="4">
        <v>10.56</v>
      </c>
      <c r="P244" s="30">
        <v>2.4E-2</v>
      </c>
      <c r="Q244" s="31">
        <v>0.215</v>
      </c>
      <c r="R244" s="4">
        <v>0.94420000000000004</v>
      </c>
      <c r="S244" s="4" t="s">
        <v>17</v>
      </c>
      <c r="T244" s="4">
        <v>10.07</v>
      </c>
      <c r="U244" s="4">
        <v>10.56</v>
      </c>
      <c r="V244" s="30">
        <v>1.9E-2</v>
      </c>
      <c r="W244" s="31">
        <v>0.16600000000000001</v>
      </c>
      <c r="X244" s="4">
        <v>0.93259999999999998</v>
      </c>
      <c r="Y244" s="4" t="s">
        <v>17</v>
      </c>
      <c r="Z244" s="4">
        <v>10.07</v>
      </c>
      <c r="AA244" s="4">
        <v>10.57</v>
      </c>
      <c r="AB244" s="30">
        <v>1.7999999999999999E-2</v>
      </c>
      <c r="AC244" s="31">
        <v>0.16300000000000001</v>
      </c>
      <c r="AD244" s="4">
        <v>0.94210000000000005</v>
      </c>
      <c r="AE244" s="4" t="s">
        <v>17</v>
      </c>
      <c r="AF244" s="4">
        <v>10.07</v>
      </c>
      <c r="AG244" s="4">
        <v>10.56</v>
      </c>
      <c r="AH244" s="30">
        <v>4.0000000000000001E-3</v>
      </c>
      <c r="AI244" s="31">
        <v>3.4000000000000002E-2</v>
      </c>
      <c r="AJ244" s="4">
        <v>0.95130000000000003</v>
      </c>
      <c r="AK244" s="4" t="s">
        <v>17</v>
      </c>
      <c r="AL244" s="4">
        <v>10.07</v>
      </c>
      <c r="AM244" s="4">
        <v>10.56</v>
      </c>
      <c r="AN244" s="30">
        <v>1.2999999999999999E-2</v>
      </c>
      <c r="AO244" s="31">
        <v>0.11600000000000001</v>
      </c>
      <c r="AP244" s="4">
        <v>0.95479999999999998</v>
      </c>
      <c r="AQ244" s="4" t="s">
        <v>17</v>
      </c>
      <c r="AR244" s="4">
        <v>10.07</v>
      </c>
      <c r="AS244" s="4">
        <v>10.57</v>
      </c>
      <c r="AT244" s="30">
        <v>2.1000000000000001E-2</v>
      </c>
      <c r="AU244" s="31">
        <v>0.182</v>
      </c>
      <c r="AV244" s="4">
        <v>0.95269999999999999</v>
      </c>
      <c r="AW244" s="4" t="s">
        <v>17</v>
      </c>
      <c r="AX244" s="4">
        <v>10.07</v>
      </c>
      <c r="AY244" s="4">
        <v>10.56</v>
      </c>
      <c r="AZ244" s="30">
        <v>2.8000000000000001E-2</v>
      </c>
      <c r="BA244" s="31">
        <v>0.247</v>
      </c>
      <c r="BB244" s="4">
        <v>0.94650000000000001</v>
      </c>
      <c r="BC244" s="4" t="s">
        <v>17</v>
      </c>
      <c r="BD244" s="4">
        <v>10.07</v>
      </c>
      <c r="BE244" s="4">
        <v>10.56</v>
      </c>
      <c r="BF244" s="30">
        <v>5.0999999999999997E-2</v>
      </c>
      <c r="BG244" s="31">
        <v>0.45400000000000001</v>
      </c>
      <c r="BH244" s="4">
        <v>0.94640000000000002</v>
      </c>
      <c r="BI244" s="4" t="s">
        <v>17</v>
      </c>
      <c r="BJ244" s="4">
        <v>10.07</v>
      </c>
      <c r="BK244" s="4">
        <v>10.56</v>
      </c>
      <c r="BL244" s="30">
        <v>0.10299999999999999</v>
      </c>
      <c r="BM244" s="31">
        <v>0.91900000000000004</v>
      </c>
      <c r="BN244" s="4">
        <v>0.94669999999999999</v>
      </c>
      <c r="BO244" s="4" t="s">
        <v>17</v>
      </c>
      <c r="BP244" s="4">
        <v>10.07</v>
      </c>
      <c r="BQ244" s="4">
        <v>10.56</v>
      </c>
      <c r="BR244" s="30">
        <v>0.13800000000000001</v>
      </c>
      <c r="BS244" s="31">
        <v>1.2270000000000001</v>
      </c>
      <c r="BT244" s="4">
        <v>0.94510000000000005</v>
      </c>
      <c r="BU244" s="4" t="s">
        <v>17</v>
      </c>
      <c r="BV244" s="4">
        <v>10.07</v>
      </c>
      <c r="BW244" s="4">
        <v>10.56</v>
      </c>
      <c r="BX244" s="30">
        <v>0.155</v>
      </c>
      <c r="BY244" s="31">
        <v>1.3819999999999999</v>
      </c>
      <c r="BZ244" s="4">
        <v>0.94820000000000004</v>
      </c>
      <c r="CA244" s="4" t="s">
        <v>17</v>
      </c>
    </row>
    <row r="245" spans="1:79" x14ac:dyDescent="0.25">
      <c r="A245" s="4" t="s">
        <v>22</v>
      </c>
      <c r="B245" s="4">
        <v>700</v>
      </c>
      <c r="C245" s="4">
        <v>713</v>
      </c>
      <c r="D245" s="4" t="s">
        <v>144</v>
      </c>
      <c r="E245" s="4">
        <v>5.79</v>
      </c>
      <c r="F245" s="4">
        <v>4</v>
      </c>
      <c r="G245" s="4">
        <v>12</v>
      </c>
      <c r="H245" s="4">
        <v>5.81</v>
      </c>
      <c r="I245" s="4">
        <v>5.91</v>
      </c>
      <c r="J245" s="30">
        <v>0.19800000000000001</v>
      </c>
      <c r="K245" s="31">
        <v>2.1970000000000001</v>
      </c>
      <c r="L245" s="4">
        <v>0.94450000000000001</v>
      </c>
      <c r="M245" s="4" t="s">
        <v>17</v>
      </c>
      <c r="N245" s="4">
        <v>5.81</v>
      </c>
      <c r="O245" s="4">
        <v>5.91</v>
      </c>
      <c r="P245" s="30">
        <v>0.23400000000000001</v>
      </c>
      <c r="Q245" s="31">
        <v>2.5960000000000001</v>
      </c>
      <c r="R245" s="4">
        <v>0.93479999999999996</v>
      </c>
      <c r="S245" s="4" t="s">
        <v>17</v>
      </c>
      <c r="T245" s="4">
        <v>5.81</v>
      </c>
      <c r="U245" s="4">
        <v>5.91</v>
      </c>
      <c r="V245" s="30">
        <v>0.23</v>
      </c>
      <c r="W245" s="31">
        <v>2.5529999999999999</v>
      </c>
      <c r="X245" s="4">
        <v>0.93820000000000003</v>
      </c>
      <c r="Y245" s="4" t="s">
        <v>17</v>
      </c>
      <c r="Z245" s="4">
        <v>5.81</v>
      </c>
      <c r="AA245" s="4">
        <v>5.91</v>
      </c>
      <c r="AB245" s="30">
        <v>0.34699999999999998</v>
      </c>
      <c r="AC245" s="31">
        <v>3.8570000000000002</v>
      </c>
      <c r="AD245" s="4">
        <v>0.92820000000000003</v>
      </c>
      <c r="AE245" s="4" t="s">
        <v>17</v>
      </c>
      <c r="AF245" s="4">
        <v>5.8</v>
      </c>
      <c r="AG245" s="4">
        <v>5.91</v>
      </c>
      <c r="AH245" s="30">
        <v>0.38900000000000001</v>
      </c>
      <c r="AI245" s="31">
        <v>4.327</v>
      </c>
      <c r="AJ245" s="4">
        <v>0.93069999999999997</v>
      </c>
      <c r="AK245" s="4" t="s">
        <v>17</v>
      </c>
      <c r="AL245" s="4">
        <v>5.81</v>
      </c>
      <c r="AM245" s="4">
        <v>5.91</v>
      </c>
      <c r="AN245" s="30">
        <v>0.41699999999999998</v>
      </c>
      <c r="AO245" s="31">
        <v>4.6319999999999997</v>
      </c>
      <c r="AP245" s="4">
        <v>0.93210000000000004</v>
      </c>
      <c r="AQ245" s="4" t="s">
        <v>17</v>
      </c>
      <c r="AR245" s="4">
        <v>5.8</v>
      </c>
      <c r="AS245" s="4">
        <v>5.9</v>
      </c>
      <c r="AT245" s="30">
        <v>0.94899999999999995</v>
      </c>
      <c r="AU245" s="31">
        <v>10.545</v>
      </c>
      <c r="AV245" s="4">
        <v>0.92579999999999996</v>
      </c>
      <c r="AW245" s="4" t="s">
        <v>17</v>
      </c>
      <c r="AX245" s="4">
        <v>5.81</v>
      </c>
      <c r="AY245" s="4">
        <v>5.91</v>
      </c>
      <c r="AZ245" s="30">
        <v>1.0660000000000001</v>
      </c>
      <c r="BA245" s="31">
        <v>11.848000000000001</v>
      </c>
      <c r="BB245" s="4">
        <v>0.9274</v>
      </c>
      <c r="BC245" s="4" t="s">
        <v>17</v>
      </c>
      <c r="BD245" s="4">
        <v>5.81</v>
      </c>
      <c r="BE245" s="4">
        <v>5.91</v>
      </c>
      <c r="BF245" s="30">
        <v>1.129</v>
      </c>
      <c r="BG245" s="31">
        <v>12.545999999999999</v>
      </c>
      <c r="BH245" s="4">
        <v>0.93400000000000005</v>
      </c>
      <c r="BI245" s="4" t="s">
        <v>17</v>
      </c>
      <c r="BJ245" s="4">
        <v>5.81</v>
      </c>
      <c r="BK245" s="4">
        <v>5.91</v>
      </c>
      <c r="BL245" s="30">
        <v>1.883</v>
      </c>
      <c r="BM245" s="31">
        <v>20.922999999999998</v>
      </c>
      <c r="BN245" s="4">
        <v>0.93300000000000005</v>
      </c>
      <c r="BO245" s="4" t="s">
        <v>17</v>
      </c>
      <c r="BP245" s="4">
        <v>5.81</v>
      </c>
      <c r="BQ245" s="4">
        <v>5.91</v>
      </c>
      <c r="BR245" s="30">
        <v>2.0089999999999999</v>
      </c>
      <c r="BS245" s="31">
        <v>22.323</v>
      </c>
      <c r="BT245" s="4">
        <v>0.92290000000000005</v>
      </c>
      <c r="BU245" s="4" t="s">
        <v>17</v>
      </c>
      <c r="BV245" s="4">
        <v>5.81</v>
      </c>
      <c r="BW245" s="4">
        <v>5.91</v>
      </c>
      <c r="BX245" s="30">
        <v>2.08</v>
      </c>
      <c r="BY245" s="31">
        <v>23.116</v>
      </c>
      <c r="BZ245" s="4">
        <v>0.93430000000000002</v>
      </c>
      <c r="CA245" s="4" t="s">
        <v>17</v>
      </c>
    </row>
    <row r="246" spans="1:79" x14ac:dyDescent="0.25">
      <c r="A246" s="4" t="s">
        <v>22</v>
      </c>
      <c r="B246" s="4">
        <v>714</v>
      </c>
      <c r="C246" s="4">
        <v>718</v>
      </c>
      <c r="D246" s="4" t="s">
        <v>145</v>
      </c>
      <c r="E246" s="4">
        <v>8.5299999999999994</v>
      </c>
      <c r="F246" s="4">
        <v>1</v>
      </c>
      <c r="G246" s="4">
        <v>3</v>
      </c>
      <c r="H246" s="4">
        <v>8.5500000000000007</v>
      </c>
      <c r="I246" s="4">
        <v>8.6</v>
      </c>
      <c r="J246" s="30">
        <v>2.9000000000000001E-2</v>
      </c>
      <c r="K246" s="31">
        <v>1.2809999999999999</v>
      </c>
      <c r="L246" s="4">
        <v>0.86519999999999997</v>
      </c>
      <c r="M246" s="4" t="s">
        <v>16</v>
      </c>
      <c r="N246" s="4">
        <v>8.5500000000000007</v>
      </c>
      <c r="O246" s="4">
        <v>8.6</v>
      </c>
      <c r="P246" s="30">
        <v>8.0000000000000002E-3</v>
      </c>
      <c r="Q246" s="31">
        <v>0.372</v>
      </c>
      <c r="R246" s="4">
        <v>0.88139999999999996</v>
      </c>
      <c r="S246" s="4" t="s">
        <v>16</v>
      </c>
      <c r="T246" s="4">
        <v>8.5500000000000007</v>
      </c>
      <c r="U246" s="4">
        <v>8.61</v>
      </c>
      <c r="V246" s="30">
        <v>8.9999999999999993E-3</v>
      </c>
      <c r="W246" s="31">
        <v>0.38500000000000001</v>
      </c>
      <c r="X246" s="4">
        <v>0.87090000000000001</v>
      </c>
      <c r="Y246" s="4" t="s">
        <v>16</v>
      </c>
      <c r="Z246" s="4">
        <v>8.5399999999999991</v>
      </c>
      <c r="AA246" s="4">
        <v>8.6</v>
      </c>
      <c r="AB246" s="30">
        <v>8.9999999999999993E-3</v>
      </c>
      <c r="AC246" s="31">
        <v>0.40300000000000002</v>
      </c>
      <c r="AD246" s="4">
        <v>0.88790000000000002</v>
      </c>
      <c r="AE246" s="4" t="s">
        <v>16</v>
      </c>
      <c r="AF246" s="4">
        <v>8.5500000000000007</v>
      </c>
      <c r="AG246" s="4">
        <v>8.61</v>
      </c>
      <c r="AH246" s="30">
        <v>4.0000000000000001E-3</v>
      </c>
      <c r="AI246" s="31">
        <v>0.193</v>
      </c>
      <c r="AJ246" s="4">
        <v>0.87539999999999996</v>
      </c>
      <c r="AK246" s="4" t="s">
        <v>16</v>
      </c>
      <c r="AL246" s="4">
        <v>8.5500000000000007</v>
      </c>
      <c r="AM246" s="4">
        <v>8.61</v>
      </c>
      <c r="AN246" s="30">
        <v>1.7000000000000001E-2</v>
      </c>
      <c r="AO246" s="31">
        <v>0.752</v>
      </c>
      <c r="AP246" s="4">
        <v>0.87580000000000002</v>
      </c>
      <c r="AQ246" s="4" t="s">
        <v>16</v>
      </c>
      <c r="AR246" s="4">
        <v>8.5500000000000007</v>
      </c>
      <c r="AS246" s="4">
        <v>8.61</v>
      </c>
      <c r="AT246" s="30">
        <v>8.9999999999999993E-3</v>
      </c>
      <c r="AU246" s="31">
        <v>0.40600000000000003</v>
      </c>
      <c r="AV246" s="4">
        <v>0.89710000000000001</v>
      </c>
      <c r="AW246" s="4" t="s">
        <v>16</v>
      </c>
      <c r="AX246" s="4">
        <v>8.5500000000000007</v>
      </c>
      <c r="AY246" s="4">
        <v>8.6</v>
      </c>
      <c r="AZ246" s="30">
        <v>0.01</v>
      </c>
      <c r="BA246" s="31">
        <v>0.443</v>
      </c>
      <c r="BB246" s="4">
        <v>0.86709999999999998</v>
      </c>
      <c r="BC246" s="4" t="s">
        <v>16</v>
      </c>
      <c r="BD246" s="4">
        <v>8.5500000000000007</v>
      </c>
      <c r="BE246" s="4">
        <v>8.6</v>
      </c>
      <c r="BF246" s="30">
        <v>0.02</v>
      </c>
      <c r="BG246" s="31">
        <v>0.90300000000000002</v>
      </c>
      <c r="BH246" s="4">
        <v>0.86719999999999997</v>
      </c>
      <c r="BI246" s="4" t="s">
        <v>16</v>
      </c>
      <c r="BJ246" s="4">
        <v>8.5500000000000007</v>
      </c>
      <c r="BK246" s="4">
        <v>8.61</v>
      </c>
      <c r="BL246" s="30">
        <v>0.01</v>
      </c>
      <c r="BM246" s="31">
        <v>0.45600000000000002</v>
      </c>
      <c r="BN246" s="4">
        <v>0.88109999999999999</v>
      </c>
      <c r="BO246" s="4" t="s">
        <v>16</v>
      </c>
      <c r="BP246" s="4">
        <v>8.5500000000000007</v>
      </c>
      <c r="BQ246" s="4">
        <v>8.6</v>
      </c>
      <c r="BR246" s="30">
        <v>8.0000000000000002E-3</v>
      </c>
      <c r="BS246" s="31">
        <v>0.36299999999999999</v>
      </c>
      <c r="BT246" s="4">
        <v>0.87790000000000001</v>
      </c>
      <c r="BU246" s="4" t="s">
        <v>16</v>
      </c>
      <c r="BV246" s="4">
        <v>8.5500000000000007</v>
      </c>
      <c r="BW246" s="4">
        <v>8.6</v>
      </c>
      <c r="BX246" s="30">
        <v>2.1999999999999999E-2</v>
      </c>
      <c r="BY246" s="31">
        <v>0.98299999999999998</v>
      </c>
      <c r="BZ246" s="4">
        <v>0.85740000000000005</v>
      </c>
      <c r="CA246" s="4" t="s">
        <v>16</v>
      </c>
    </row>
    <row r="247" spans="1:79" x14ac:dyDescent="0.25">
      <c r="A247" s="4" t="s">
        <v>22</v>
      </c>
      <c r="B247" s="4">
        <v>720</v>
      </c>
      <c r="C247" s="4">
        <v>729</v>
      </c>
      <c r="D247" s="4" t="s">
        <v>146</v>
      </c>
      <c r="E247" s="4">
        <v>9.99</v>
      </c>
      <c r="F247" s="4">
        <v>2</v>
      </c>
      <c r="G247" s="4">
        <v>8</v>
      </c>
      <c r="H247" s="4">
        <v>9.89</v>
      </c>
      <c r="I247" s="4">
        <v>10.220000000000001</v>
      </c>
      <c r="J247" s="30">
        <v>7.5999999999999998E-2</v>
      </c>
      <c r="K247" s="31">
        <v>1.264</v>
      </c>
      <c r="L247" s="4">
        <v>0.89200000000000002</v>
      </c>
      <c r="M247" s="4" t="s">
        <v>16</v>
      </c>
      <c r="N247" s="4">
        <v>9.89</v>
      </c>
      <c r="O247" s="4">
        <v>10.220000000000001</v>
      </c>
      <c r="P247" s="30">
        <v>7.4999999999999997E-2</v>
      </c>
      <c r="Q247" s="31">
        <v>1.2470000000000001</v>
      </c>
      <c r="R247" s="4">
        <v>0.8962</v>
      </c>
      <c r="S247" s="4" t="s">
        <v>16</v>
      </c>
      <c r="T247" s="4">
        <v>9.89</v>
      </c>
      <c r="U247" s="4">
        <v>10.220000000000001</v>
      </c>
      <c r="V247" s="30">
        <v>6.4000000000000001E-2</v>
      </c>
      <c r="W247" s="31">
        <v>1.0609999999999999</v>
      </c>
      <c r="X247" s="4">
        <v>0.88219999999999998</v>
      </c>
      <c r="Y247" s="4" t="s">
        <v>16</v>
      </c>
      <c r="Z247" s="4">
        <v>9.89</v>
      </c>
      <c r="AA247" s="4">
        <v>10.220000000000001</v>
      </c>
      <c r="AB247" s="30">
        <v>0.33700000000000002</v>
      </c>
      <c r="AC247" s="31">
        <v>5.6120000000000001</v>
      </c>
      <c r="AD247" s="4">
        <v>0.89690000000000003</v>
      </c>
      <c r="AE247" s="4" t="s">
        <v>16</v>
      </c>
      <c r="AF247" s="4">
        <v>9.89</v>
      </c>
      <c r="AG247" s="4">
        <v>10.220000000000001</v>
      </c>
      <c r="AH247" s="30">
        <v>0.35</v>
      </c>
      <c r="AI247" s="31">
        <v>5.835</v>
      </c>
      <c r="AJ247" s="4">
        <v>0.88029999999999997</v>
      </c>
      <c r="AK247" s="4" t="s">
        <v>16</v>
      </c>
      <c r="AL247" s="4">
        <v>9.89</v>
      </c>
      <c r="AM247" s="4">
        <v>10.220000000000001</v>
      </c>
      <c r="AN247" s="30">
        <v>0.377</v>
      </c>
      <c r="AO247" s="31">
        <v>6.2789999999999999</v>
      </c>
      <c r="AP247" s="4">
        <v>0.87190000000000001</v>
      </c>
      <c r="AQ247" s="4" t="s">
        <v>16</v>
      </c>
      <c r="AR247" s="4">
        <v>9.89</v>
      </c>
      <c r="AS247" s="4">
        <v>10.220000000000001</v>
      </c>
      <c r="AT247" s="30">
        <v>0.71599999999999997</v>
      </c>
      <c r="AU247" s="31">
        <v>11.928000000000001</v>
      </c>
      <c r="AV247" s="4">
        <v>0.88759999999999994</v>
      </c>
      <c r="AW247" s="4" t="s">
        <v>16</v>
      </c>
      <c r="AX247" s="4">
        <v>9.89</v>
      </c>
      <c r="AY247" s="4">
        <v>10.220000000000001</v>
      </c>
      <c r="AZ247" s="30">
        <v>0.71299999999999997</v>
      </c>
      <c r="BA247" s="31">
        <v>11.882</v>
      </c>
      <c r="BB247" s="4">
        <v>0.88029999999999997</v>
      </c>
      <c r="BC247" s="4" t="s">
        <v>16</v>
      </c>
      <c r="BD247" s="4">
        <v>9.89</v>
      </c>
      <c r="BE247" s="4">
        <v>10.220000000000001</v>
      </c>
      <c r="BF247" s="30">
        <v>0.78200000000000003</v>
      </c>
      <c r="BG247" s="31">
        <v>13.036</v>
      </c>
      <c r="BH247" s="4">
        <v>0.84140000000000004</v>
      </c>
      <c r="BI247" s="4" t="s">
        <v>16</v>
      </c>
      <c r="BJ247" s="4">
        <v>9.89</v>
      </c>
      <c r="BK247" s="4">
        <v>10.220000000000001</v>
      </c>
      <c r="BL247" s="30">
        <v>1.944</v>
      </c>
      <c r="BM247" s="31">
        <v>32.393999999999998</v>
      </c>
      <c r="BN247" s="4">
        <v>0.82989999999999997</v>
      </c>
      <c r="BO247" s="4" t="s">
        <v>16</v>
      </c>
      <c r="BP247" s="4">
        <v>9.89</v>
      </c>
      <c r="BQ247" s="4">
        <v>10.220000000000001</v>
      </c>
      <c r="BR247" s="30">
        <v>1.982</v>
      </c>
      <c r="BS247" s="31">
        <v>33.036999999999999</v>
      </c>
      <c r="BT247" s="4">
        <v>0.83779999999999999</v>
      </c>
      <c r="BU247" s="4" t="s">
        <v>16</v>
      </c>
      <c r="BV247" s="4">
        <v>9.89</v>
      </c>
      <c r="BW247" s="4">
        <v>10.220000000000001</v>
      </c>
      <c r="BX247" s="30">
        <v>1.982</v>
      </c>
      <c r="BY247" s="31">
        <v>33.036000000000001</v>
      </c>
      <c r="BZ247" s="4">
        <v>0.82520000000000004</v>
      </c>
      <c r="CA247" s="4" t="s">
        <v>16</v>
      </c>
    </row>
    <row r="248" spans="1:79" x14ac:dyDescent="0.25">
      <c r="A248" s="4" t="s">
        <v>22</v>
      </c>
      <c r="B248" s="4">
        <v>732</v>
      </c>
      <c r="C248" s="4">
        <v>737</v>
      </c>
      <c r="D248" s="4" t="s">
        <v>147</v>
      </c>
      <c r="E248" s="4">
        <v>5.63</v>
      </c>
      <c r="F248" s="4">
        <v>1</v>
      </c>
      <c r="G248" s="4">
        <v>4</v>
      </c>
      <c r="H248" s="4">
        <v>5.51</v>
      </c>
      <c r="I248" s="4">
        <v>5.72</v>
      </c>
      <c r="J248" s="30">
        <v>0.10100000000000001</v>
      </c>
      <c r="K248" s="31">
        <v>3.3769999999999998</v>
      </c>
      <c r="L248" s="4">
        <v>0.83179999999999998</v>
      </c>
      <c r="M248" s="4" t="s">
        <v>16</v>
      </c>
      <c r="N248" s="4">
        <v>5.51</v>
      </c>
      <c r="O248" s="4">
        <v>5.72</v>
      </c>
      <c r="P248" s="30">
        <v>3.9E-2</v>
      </c>
      <c r="Q248" s="31">
        <v>1.31</v>
      </c>
      <c r="R248" s="4">
        <v>0.85860000000000003</v>
      </c>
      <c r="S248" s="4" t="s">
        <v>16</v>
      </c>
      <c r="T248" s="4">
        <v>5.51</v>
      </c>
      <c r="U248" s="4">
        <v>5.72</v>
      </c>
      <c r="V248" s="30">
        <v>3.4000000000000002E-2</v>
      </c>
      <c r="W248" s="31">
        <v>1.1279999999999999</v>
      </c>
      <c r="X248" s="4">
        <v>0.80430000000000001</v>
      </c>
      <c r="Y248" s="4" t="s">
        <v>16</v>
      </c>
      <c r="Z248" s="4">
        <v>5.51</v>
      </c>
      <c r="AA248" s="4">
        <v>5.71</v>
      </c>
      <c r="AB248" s="30">
        <v>3.4000000000000002E-2</v>
      </c>
      <c r="AC248" s="31">
        <v>1.137</v>
      </c>
      <c r="AD248" s="4">
        <v>0.85699999999999998</v>
      </c>
      <c r="AE248" s="4" t="s">
        <v>16</v>
      </c>
      <c r="AF248" s="4">
        <v>5.52</v>
      </c>
      <c r="AG248" s="4">
        <v>5.71</v>
      </c>
      <c r="AH248" s="30">
        <v>2.7E-2</v>
      </c>
      <c r="AI248" s="31">
        <v>0.90300000000000002</v>
      </c>
      <c r="AJ248" s="4">
        <v>0.81569999999999998</v>
      </c>
      <c r="AK248" s="4" t="s">
        <v>16</v>
      </c>
      <c r="AL248" s="4">
        <v>5.51</v>
      </c>
      <c r="AM248" s="4">
        <v>5.72</v>
      </c>
      <c r="AN248" s="30">
        <v>3.2000000000000001E-2</v>
      </c>
      <c r="AO248" s="31">
        <v>1.0589999999999999</v>
      </c>
      <c r="AP248" s="4">
        <v>0.82840000000000003</v>
      </c>
      <c r="AQ248" s="4" t="s">
        <v>16</v>
      </c>
      <c r="AR248" s="4">
        <v>5.51</v>
      </c>
      <c r="AS248" s="4">
        <v>5.71</v>
      </c>
      <c r="AT248" s="30">
        <v>1.7000000000000001E-2</v>
      </c>
      <c r="AU248" s="31">
        <v>0.57499999999999996</v>
      </c>
      <c r="AV248" s="4">
        <v>0.87560000000000004</v>
      </c>
      <c r="AW248" s="4" t="s">
        <v>16</v>
      </c>
      <c r="AX248" s="4">
        <v>5.51</v>
      </c>
      <c r="AY248" s="4">
        <v>5.71</v>
      </c>
      <c r="AZ248" s="30">
        <v>0.03</v>
      </c>
      <c r="BA248" s="31">
        <v>1.006</v>
      </c>
      <c r="BB248" s="4">
        <v>0.83430000000000004</v>
      </c>
      <c r="BC248" s="4" t="s">
        <v>16</v>
      </c>
      <c r="BD248" s="4">
        <v>5.51</v>
      </c>
      <c r="BE248" s="4">
        <v>5.71</v>
      </c>
      <c r="BF248" s="30">
        <v>0.05</v>
      </c>
      <c r="BG248" s="31">
        <v>1.675</v>
      </c>
      <c r="BH248" s="4">
        <v>0.84830000000000005</v>
      </c>
      <c r="BI248" s="4" t="s">
        <v>16</v>
      </c>
      <c r="BJ248" s="4">
        <v>5.51</v>
      </c>
      <c r="BK248" s="4">
        <v>5.72</v>
      </c>
      <c r="BL248" s="30">
        <v>5.0999999999999997E-2</v>
      </c>
      <c r="BM248" s="31">
        <v>1.716</v>
      </c>
      <c r="BN248" s="4">
        <v>0.8609</v>
      </c>
      <c r="BO248" s="4" t="s">
        <v>16</v>
      </c>
      <c r="BP248" s="4">
        <v>5.51</v>
      </c>
      <c r="BQ248" s="4">
        <v>5.72</v>
      </c>
      <c r="BR248" s="30">
        <v>6.4000000000000001E-2</v>
      </c>
      <c r="BS248" s="31">
        <v>2.1309999999999998</v>
      </c>
      <c r="BT248" s="4">
        <v>0.87590000000000001</v>
      </c>
      <c r="BU248" s="4" t="s">
        <v>16</v>
      </c>
      <c r="BV248" s="4">
        <v>5.51</v>
      </c>
      <c r="BW248" s="4">
        <v>5.72</v>
      </c>
      <c r="BX248" s="30">
        <v>7.9000000000000001E-2</v>
      </c>
      <c r="BY248" s="31">
        <v>2.6280000000000001</v>
      </c>
      <c r="BZ248" s="4">
        <v>0.82699999999999996</v>
      </c>
      <c r="CA248" s="4" t="s">
        <v>16</v>
      </c>
    </row>
    <row r="249" spans="1:79" x14ac:dyDescent="0.25">
      <c r="A249" s="4" t="s">
        <v>22</v>
      </c>
      <c r="B249" s="4">
        <v>732</v>
      </c>
      <c r="C249" s="4">
        <v>738</v>
      </c>
      <c r="D249" s="4" t="s">
        <v>148</v>
      </c>
      <c r="E249" s="4">
        <v>8.1199999999999992</v>
      </c>
      <c r="F249" s="4">
        <v>1</v>
      </c>
      <c r="G249" s="4">
        <v>5</v>
      </c>
      <c r="H249" s="4">
        <v>8.0500000000000007</v>
      </c>
      <c r="I249" s="4">
        <v>8.3800000000000008</v>
      </c>
      <c r="J249" s="30">
        <v>0.10299999999999999</v>
      </c>
      <c r="K249" s="31">
        <v>2.7330000000000001</v>
      </c>
      <c r="L249" s="4">
        <v>0.87329999999999997</v>
      </c>
      <c r="M249" s="4" t="s">
        <v>16</v>
      </c>
      <c r="N249" s="4">
        <v>8.0500000000000007</v>
      </c>
      <c r="O249" s="4">
        <v>8.3800000000000008</v>
      </c>
      <c r="P249" s="30">
        <v>4.2999999999999997E-2</v>
      </c>
      <c r="Q249" s="31">
        <v>1.157</v>
      </c>
      <c r="R249" s="4">
        <v>0.85070000000000001</v>
      </c>
      <c r="S249" s="4" t="s">
        <v>16</v>
      </c>
      <c r="T249" s="4">
        <v>8.0500000000000007</v>
      </c>
      <c r="U249" s="4">
        <v>8.3800000000000008</v>
      </c>
      <c r="V249" s="30">
        <v>6.3E-2</v>
      </c>
      <c r="W249" s="31">
        <v>1.6870000000000001</v>
      </c>
      <c r="X249" s="4">
        <v>0.84660000000000002</v>
      </c>
      <c r="Y249" s="4" t="s">
        <v>16</v>
      </c>
      <c r="Z249" s="4">
        <v>8.0500000000000007</v>
      </c>
      <c r="AA249" s="4">
        <v>8.3800000000000008</v>
      </c>
      <c r="AB249" s="30">
        <v>7.0999999999999994E-2</v>
      </c>
      <c r="AC249" s="31">
        <v>1.89</v>
      </c>
      <c r="AD249" s="4">
        <v>0.85209999999999997</v>
      </c>
      <c r="AE249" s="4" t="s">
        <v>16</v>
      </c>
      <c r="AF249" s="4">
        <v>8.0500000000000007</v>
      </c>
      <c r="AG249" s="4">
        <v>8.3800000000000008</v>
      </c>
      <c r="AH249" s="30">
        <v>4.9000000000000002E-2</v>
      </c>
      <c r="AI249" s="31">
        <v>1.3029999999999999</v>
      </c>
      <c r="AJ249" s="4">
        <v>0.84850000000000003</v>
      </c>
      <c r="AK249" s="4" t="s">
        <v>16</v>
      </c>
      <c r="AL249" s="4">
        <v>8.0500000000000007</v>
      </c>
      <c r="AM249" s="4">
        <v>8.3800000000000008</v>
      </c>
      <c r="AN249" s="30">
        <v>9.6000000000000002E-2</v>
      </c>
      <c r="AO249" s="31">
        <v>2.5609999999999999</v>
      </c>
      <c r="AP249" s="4">
        <v>0.81310000000000004</v>
      </c>
      <c r="AQ249" s="4" t="s">
        <v>16</v>
      </c>
      <c r="AR249" s="4">
        <v>8.0500000000000007</v>
      </c>
      <c r="AS249" s="4">
        <v>8.3800000000000008</v>
      </c>
      <c r="AT249" s="30">
        <v>0.04</v>
      </c>
      <c r="AU249" s="31">
        <v>1.054</v>
      </c>
      <c r="AV249" s="4">
        <v>0.83579999999999999</v>
      </c>
      <c r="AW249" s="4" t="s">
        <v>16</v>
      </c>
      <c r="AX249" s="4">
        <v>8.0500000000000007</v>
      </c>
      <c r="AY249" s="4">
        <v>8.3800000000000008</v>
      </c>
      <c r="AZ249" s="30">
        <v>4.7E-2</v>
      </c>
      <c r="BA249" s="31">
        <v>1.248</v>
      </c>
      <c r="BB249" s="4">
        <v>0.83030000000000004</v>
      </c>
      <c r="BC249" s="4" t="s">
        <v>16</v>
      </c>
      <c r="BD249" s="4">
        <v>8.0500000000000007</v>
      </c>
      <c r="BE249" s="4">
        <v>8.3800000000000008</v>
      </c>
      <c r="BF249" s="30">
        <v>5.3999999999999999E-2</v>
      </c>
      <c r="BG249" s="31">
        <v>1.4490000000000001</v>
      </c>
      <c r="BH249" s="4">
        <v>0.82789999999999997</v>
      </c>
      <c r="BI249" s="4" t="s">
        <v>16</v>
      </c>
      <c r="BJ249" s="4">
        <v>8.0500000000000007</v>
      </c>
      <c r="BK249" s="4">
        <v>8.3800000000000008</v>
      </c>
      <c r="BL249" s="30">
        <v>5.6000000000000001E-2</v>
      </c>
      <c r="BM249" s="31">
        <v>1.4890000000000001</v>
      </c>
      <c r="BN249" s="4">
        <v>0.83760000000000001</v>
      </c>
      <c r="BO249" s="4" t="s">
        <v>16</v>
      </c>
      <c r="BP249" s="4">
        <v>8.0500000000000007</v>
      </c>
      <c r="BQ249" s="4">
        <v>8.3800000000000008</v>
      </c>
      <c r="BR249" s="30">
        <v>5.7000000000000002E-2</v>
      </c>
      <c r="BS249" s="31">
        <v>1.5169999999999999</v>
      </c>
      <c r="BT249" s="4">
        <v>0.83199999999999996</v>
      </c>
      <c r="BU249" s="4" t="s">
        <v>16</v>
      </c>
      <c r="BV249" s="4">
        <v>8.0500000000000007</v>
      </c>
      <c r="BW249" s="4">
        <v>8.3800000000000008</v>
      </c>
      <c r="BX249" s="30">
        <v>0.08</v>
      </c>
      <c r="BY249" s="31">
        <v>2.14</v>
      </c>
      <c r="BZ249" s="4">
        <v>0.84150000000000003</v>
      </c>
      <c r="CA249" s="4" t="s">
        <v>16</v>
      </c>
    </row>
    <row r="250" spans="1:79" x14ac:dyDescent="0.25">
      <c r="A250" s="4" t="s">
        <v>22</v>
      </c>
      <c r="B250" s="4">
        <v>748</v>
      </c>
      <c r="C250" s="4">
        <v>782</v>
      </c>
      <c r="D250" s="4" t="s">
        <v>149</v>
      </c>
      <c r="E250" s="4">
        <v>12.49</v>
      </c>
      <c r="F250" s="4">
        <v>5</v>
      </c>
      <c r="G250" s="4">
        <v>32</v>
      </c>
      <c r="H250" s="4">
        <v>12.37</v>
      </c>
      <c r="I250" s="4">
        <v>12.46</v>
      </c>
      <c r="J250" s="30">
        <v>11.734999999999999</v>
      </c>
      <c r="K250" s="31">
        <v>48.898000000000003</v>
      </c>
      <c r="L250" s="4">
        <v>0.90790000000000004</v>
      </c>
      <c r="M250" s="4" t="s">
        <v>17</v>
      </c>
      <c r="N250" s="4">
        <v>12.37</v>
      </c>
      <c r="O250" s="4">
        <v>12.46</v>
      </c>
      <c r="P250" s="30">
        <v>12.11</v>
      </c>
      <c r="Q250" s="31">
        <v>50.457999999999998</v>
      </c>
      <c r="R250" s="4">
        <v>0.8952</v>
      </c>
      <c r="S250" s="4" t="s">
        <v>17</v>
      </c>
      <c r="T250" s="4">
        <v>12.37</v>
      </c>
      <c r="U250" s="4">
        <v>12.46</v>
      </c>
      <c r="V250" s="30">
        <v>11.494999999999999</v>
      </c>
      <c r="W250" s="31">
        <v>47.896999999999998</v>
      </c>
      <c r="X250" s="4">
        <v>0.88119999999999998</v>
      </c>
      <c r="Y250" s="4" t="s">
        <v>17</v>
      </c>
      <c r="Z250" s="4">
        <v>12.37</v>
      </c>
      <c r="AA250" s="4">
        <v>12.46</v>
      </c>
      <c r="AB250" s="30">
        <v>14.478999999999999</v>
      </c>
      <c r="AC250" s="31">
        <v>60.328000000000003</v>
      </c>
      <c r="AD250" s="4">
        <v>0.89900000000000002</v>
      </c>
      <c r="AE250" s="4" t="s">
        <v>17</v>
      </c>
      <c r="AF250" s="4">
        <v>12.36</v>
      </c>
      <c r="AG250" s="4">
        <v>12.46</v>
      </c>
      <c r="AH250" s="30">
        <v>15.706</v>
      </c>
      <c r="AI250" s="31">
        <v>65.442999999999998</v>
      </c>
      <c r="AJ250" s="4">
        <v>0.89800000000000002</v>
      </c>
      <c r="AK250" s="4" t="s">
        <v>17</v>
      </c>
      <c r="AL250" s="4">
        <v>12.37</v>
      </c>
      <c r="AM250" s="4">
        <v>12.46</v>
      </c>
      <c r="AN250" s="30">
        <v>15.523999999999999</v>
      </c>
      <c r="AO250" s="31">
        <v>64.683999999999997</v>
      </c>
      <c r="AP250" s="4">
        <v>0.8921</v>
      </c>
      <c r="AQ250" s="4" t="s">
        <v>17</v>
      </c>
      <c r="AR250" s="4">
        <v>12.37</v>
      </c>
      <c r="AS250" s="4">
        <v>12.46</v>
      </c>
      <c r="AT250" s="30">
        <v>16.529</v>
      </c>
      <c r="AU250" s="31">
        <v>68.869</v>
      </c>
      <c r="AV250" s="4">
        <v>0.91339999999999999</v>
      </c>
      <c r="AW250" s="4" t="s">
        <v>17</v>
      </c>
      <c r="AX250" s="4">
        <v>12.37</v>
      </c>
      <c r="AY250" s="4">
        <v>12.46</v>
      </c>
      <c r="AZ250" s="30">
        <v>16.923999999999999</v>
      </c>
      <c r="BA250" s="31">
        <v>70.515000000000001</v>
      </c>
      <c r="BB250" s="4">
        <v>0.90139999999999998</v>
      </c>
      <c r="BC250" s="4" t="s">
        <v>17</v>
      </c>
      <c r="BD250" s="4">
        <v>12.37</v>
      </c>
      <c r="BE250" s="4">
        <v>12.46</v>
      </c>
      <c r="BF250" s="30">
        <v>17.007999999999999</v>
      </c>
      <c r="BG250" s="31">
        <v>70.867999999999995</v>
      </c>
      <c r="BH250" s="4">
        <v>0.90759999999999996</v>
      </c>
      <c r="BI250" s="4" t="s">
        <v>17</v>
      </c>
      <c r="BJ250" s="4">
        <v>12.37</v>
      </c>
      <c r="BK250" s="4">
        <v>12.46</v>
      </c>
      <c r="BL250" s="30">
        <v>16.454999999999998</v>
      </c>
      <c r="BM250" s="31">
        <v>68.563999999999993</v>
      </c>
      <c r="BN250" s="4">
        <v>0.8992</v>
      </c>
      <c r="BO250" s="4" t="s">
        <v>17</v>
      </c>
      <c r="BP250" s="4">
        <v>12.37</v>
      </c>
      <c r="BQ250" s="4">
        <v>12.46</v>
      </c>
      <c r="BR250" s="30">
        <v>16.757999999999999</v>
      </c>
      <c r="BS250" s="31">
        <v>69.825000000000003</v>
      </c>
      <c r="BT250" s="4">
        <v>0.91579999999999995</v>
      </c>
      <c r="BU250" s="4" t="s">
        <v>17</v>
      </c>
      <c r="BV250" s="4">
        <v>12.37</v>
      </c>
      <c r="BW250" s="4">
        <v>12.46</v>
      </c>
      <c r="BX250" s="30">
        <v>16.960999999999999</v>
      </c>
      <c r="BY250" s="31">
        <v>70.67</v>
      </c>
      <c r="BZ250" s="4">
        <v>0.91510000000000002</v>
      </c>
      <c r="CA250" s="4" t="s">
        <v>17</v>
      </c>
    </row>
    <row r="251" spans="1:79" x14ac:dyDescent="0.25">
      <c r="A251" s="4" t="s">
        <v>22</v>
      </c>
      <c r="B251" s="4">
        <v>755</v>
      </c>
      <c r="C251" s="4">
        <v>761</v>
      </c>
      <c r="D251" s="4" t="s">
        <v>150</v>
      </c>
      <c r="E251" s="4">
        <v>5.33</v>
      </c>
      <c r="F251" s="4">
        <v>1</v>
      </c>
      <c r="G251" s="4">
        <v>5</v>
      </c>
      <c r="H251" s="4">
        <v>5.19</v>
      </c>
      <c r="I251" s="4">
        <v>5.46</v>
      </c>
      <c r="J251" s="30">
        <v>2.2080000000000002</v>
      </c>
      <c r="K251" s="31">
        <v>58.872999999999998</v>
      </c>
      <c r="L251" s="4">
        <v>0.86799999999999999</v>
      </c>
      <c r="M251" s="4" t="s">
        <v>16</v>
      </c>
      <c r="N251" s="4">
        <v>5.19</v>
      </c>
      <c r="O251" s="4">
        <v>5.46</v>
      </c>
      <c r="P251" s="30">
        <v>2.31</v>
      </c>
      <c r="Q251" s="31">
        <v>61.606999999999999</v>
      </c>
      <c r="R251" s="4">
        <v>0.84909999999999997</v>
      </c>
      <c r="S251" s="4" t="s">
        <v>16</v>
      </c>
      <c r="T251" s="4">
        <v>5.19</v>
      </c>
      <c r="U251" s="4">
        <v>5.46</v>
      </c>
      <c r="V251" s="30">
        <v>2.246</v>
      </c>
      <c r="W251" s="31">
        <v>59.893999999999998</v>
      </c>
      <c r="X251" s="4">
        <v>0.84079999999999999</v>
      </c>
      <c r="Y251" s="4" t="s">
        <v>16</v>
      </c>
      <c r="Z251" s="4">
        <v>5.18</v>
      </c>
      <c r="AA251" s="4">
        <v>5.46</v>
      </c>
      <c r="AB251" s="30">
        <v>2.21</v>
      </c>
      <c r="AC251" s="31">
        <v>58.930999999999997</v>
      </c>
      <c r="AD251" s="4">
        <v>0.88970000000000005</v>
      </c>
      <c r="AE251" s="4" t="s">
        <v>16</v>
      </c>
      <c r="AF251" s="4">
        <v>5.18</v>
      </c>
      <c r="AG251" s="4">
        <v>5.46</v>
      </c>
      <c r="AH251" s="30">
        <v>2.3010000000000002</v>
      </c>
      <c r="AI251" s="31">
        <v>61.369</v>
      </c>
      <c r="AJ251" s="4">
        <v>0.86899999999999999</v>
      </c>
      <c r="AK251" s="4" t="s">
        <v>16</v>
      </c>
      <c r="AL251" s="4">
        <v>5.19</v>
      </c>
      <c r="AM251" s="4">
        <v>5.46</v>
      </c>
      <c r="AN251" s="30">
        <v>2.3639999999999999</v>
      </c>
      <c r="AO251" s="31">
        <v>63.045000000000002</v>
      </c>
      <c r="AP251" s="4">
        <v>0.84530000000000005</v>
      </c>
      <c r="AQ251" s="4" t="s">
        <v>16</v>
      </c>
      <c r="AR251" s="4">
        <v>5.19</v>
      </c>
      <c r="AS251" s="4">
        <v>5.46</v>
      </c>
      <c r="AT251" s="30">
        <v>2.2250000000000001</v>
      </c>
      <c r="AU251" s="31">
        <v>59.332000000000001</v>
      </c>
      <c r="AV251" s="4">
        <v>0.89190000000000003</v>
      </c>
      <c r="AW251" s="4" t="s">
        <v>16</v>
      </c>
      <c r="AX251" s="4">
        <v>5.19</v>
      </c>
      <c r="AY251" s="4">
        <v>5.46</v>
      </c>
      <c r="AZ251" s="30">
        <v>2.2669999999999999</v>
      </c>
      <c r="BA251" s="31">
        <v>60.463999999999999</v>
      </c>
      <c r="BB251" s="4">
        <v>0.87009999999999998</v>
      </c>
      <c r="BC251" s="4" t="s">
        <v>16</v>
      </c>
      <c r="BD251" s="4">
        <v>5.19</v>
      </c>
      <c r="BE251" s="4">
        <v>5.46</v>
      </c>
      <c r="BF251" s="30">
        <v>2.327</v>
      </c>
      <c r="BG251" s="31">
        <v>62.043999999999997</v>
      </c>
      <c r="BH251" s="4">
        <v>0.86350000000000005</v>
      </c>
      <c r="BI251" s="4" t="s">
        <v>16</v>
      </c>
      <c r="BJ251" s="4">
        <v>5.19</v>
      </c>
      <c r="BK251" s="4">
        <v>5.46</v>
      </c>
      <c r="BL251" s="30">
        <v>2.2069999999999999</v>
      </c>
      <c r="BM251" s="31">
        <v>58.851999999999997</v>
      </c>
      <c r="BN251" s="4">
        <v>0.88890000000000002</v>
      </c>
      <c r="BO251" s="4" t="s">
        <v>16</v>
      </c>
      <c r="BP251" s="4">
        <v>5.19</v>
      </c>
      <c r="BQ251" s="4">
        <v>5.46</v>
      </c>
      <c r="BR251" s="30">
        <v>2.25</v>
      </c>
      <c r="BS251" s="31">
        <v>59.993000000000002</v>
      </c>
      <c r="BT251" s="4">
        <v>0.88129999999999997</v>
      </c>
      <c r="BU251" s="4" t="s">
        <v>16</v>
      </c>
      <c r="BV251" s="4">
        <v>5.19</v>
      </c>
      <c r="BW251" s="4">
        <v>5.46</v>
      </c>
      <c r="BX251" s="30">
        <v>2.3069999999999999</v>
      </c>
      <c r="BY251" s="31">
        <v>61.515000000000001</v>
      </c>
      <c r="BZ251" s="4">
        <v>0.86709999999999998</v>
      </c>
      <c r="CA251" s="4" t="s">
        <v>16</v>
      </c>
    </row>
    <row r="252" spans="1:79" x14ac:dyDescent="0.25">
      <c r="A252" s="4" t="s">
        <v>22</v>
      </c>
      <c r="B252" s="4">
        <v>755</v>
      </c>
      <c r="C252" s="4">
        <v>782</v>
      </c>
      <c r="D252" s="4" t="s">
        <v>151</v>
      </c>
      <c r="E252" s="4">
        <v>12.1</v>
      </c>
      <c r="F252" s="4">
        <v>3</v>
      </c>
      <c r="G252" s="4">
        <v>25</v>
      </c>
      <c r="H252" s="4">
        <v>12.02</v>
      </c>
      <c r="I252" s="4">
        <v>12.4</v>
      </c>
      <c r="J252" s="30">
        <v>8.0860000000000003</v>
      </c>
      <c r="K252" s="31">
        <v>43.128</v>
      </c>
      <c r="L252" s="4">
        <v>0.88149999999999995</v>
      </c>
      <c r="M252" s="4" t="s">
        <v>17</v>
      </c>
      <c r="N252" s="4">
        <v>12.02</v>
      </c>
      <c r="O252" s="4">
        <v>12.4</v>
      </c>
      <c r="P252" s="30">
        <v>8.3789999999999996</v>
      </c>
      <c r="Q252" s="31">
        <v>44.688000000000002</v>
      </c>
      <c r="R252" s="4">
        <v>0.89359999999999995</v>
      </c>
      <c r="S252" s="4" t="s">
        <v>17</v>
      </c>
      <c r="T252" s="4">
        <v>12.02</v>
      </c>
      <c r="U252" s="4">
        <v>12.4</v>
      </c>
      <c r="V252" s="30">
        <v>7.74</v>
      </c>
      <c r="W252" s="31">
        <v>41.283000000000001</v>
      </c>
      <c r="X252" s="4">
        <v>0.87929999999999997</v>
      </c>
      <c r="Y252" s="4" t="s">
        <v>17</v>
      </c>
      <c r="Z252" s="4">
        <v>12.03</v>
      </c>
      <c r="AA252" s="4">
        <v>12.4</v>
      </c>
      <c r="AB252" s="30">
        <v>11.653</v>
      </c>
      <c r="AC252" s="31">
        <v>62.146999999999998</v>
      </c>
      <c r="AD252" s="4">
        <v>0.8569</v>
      </c>
      <c r="AE252" s="4" t="s">
        <v>16</v>
      </c>
      <c r="AF252" s="4">
        <v>12.02</v>
      </c>
      <c r="AG252" s="4">
        <v>12.4</v>
      </c>
      <c r="AH252" s="30">
        <v>11.955</v>
      </c>
      <c r="AI252" s="31">
        <v>63.758000000000003</v>
      </c>
      <c r="AJ252" s="4">
        <v>0.87360000000000004</v>
      </c>
      <c r="AK252" s="4" t="s">
        <v>16</v>
      </c>
      <c r="AL252" s="4">
        <v>12.02</v>
      </c>
      <c r="AM252" s="4">
        <v>12.4</v>
      </c>
      <c r="AN252" s="30">
        <v>11.901</v>
      </c>
      <c r="AO252" s="31">
        <v>63.473999999999997</v>
      </c>
      <c r="AP252" s="4">
        <v>0.84850000000000003</v>
      </c>
      <c r="AQ252" s="4" t="s">
        <v>16</v>
      </c>
      <c r="AR252" s="4">
        <v>12.03</v>
      </c>
      <c r="AS252" s="4">
        <v>12.4</v>
      </c>
      <c r="AT252" s="30">
        <v>13.028</v>
      </c>
      <c r="AU252" s="31">
        <v>69.481999999999999</v>
      </c>
      <c r="AV252" s="4">
        <v>0.85099999999999998</v>
      </c>
      <c r="AW252" s="4" t="s">
        <v>16</v>
      </c>
      <c r="AX252" s="4">
        <v>12.02</v>
      </c>
      <c r="AY252" s="4">
        <v>12.4</v>
      </c>
      <c r="AZ252" s="30">
        <v>13.192</v>
      </c>
      <c r="BA252" s="31">
        <v>70.358999999999995</v>
      </c>
      <c r="BB252" s="4">
        <v>0.85540000000000005</v>
      </c>
      <c r="BC252" s="4" t="s">
        <v>16</v>
      </c>
      <c r="BD252" s="4">
        <v>12.02</v>
      </c>
      <c r="BE252" s="4">
        <v>12.4</v>
      </c>
      <c r="BF252" s="30">
        <v>13.26</v>
      </c>
      <c r="BG252" s="31">
        <v>70.721999999999994</v>
      </c>
      <c r="BH252" s="4">
        <v>0.85329999999999995</v>
      </c>
      <c r="BI252" s="4" t="s">
        <v>16</v>
      </c>
      <c r="BJ252" s="4">
        <v>12.02</v>
      </c>
      <c r="BK252" s="4">
        <v>12.4</v>
      </c>
      <c r="BL252" s="30">
        <v>12.909000000000001</v>
      </c>
      <c r="BM252" s="31">
        <v>68.847999999999999</v>
      </c>
      <c r="BN252" s="4">
        <v>0.85070000000000001</v>
      </c>
      <c r="BO252" s="4" t="s">
        <v>16</v>
      </c>
      <c r="BP252" s="4">
        <v>12.02</v>
      </c>
      <c r="BQ252" s="4">
        <v>12.4</v>
      </c>
      <c r="BR252" s="30">
        <v>13.116</v>
      </c>
      <c r="BS252" s="31">
        <v>69.953000000000003</v>
      </c>
      <c r="BT252" s="4">
        <v>0.87780000000000002</v>
      </c>
      <c r="BU252" s="4" t="s">
        <v>16</v>
      </c>
      <c r="BV252" s="4">
        <v>12.02</v>
      </c>
      <c r="BW252" s="4">
        <v>12.4</v>
      </c>
      <c r="BX252" s="30">
        <v>13.412000000000001</v>
      </c>
      <c r="BY252" s="31">
        <v>71.528999999999996</v>
      </c>
      <c r="BZ252" s="4">
        <v>0.85199999999999998</v>
      </c>
      <c r="CA252" s="4" t="s">
        <v>16</v>
      </c>
    </row>
    <row r="253" spans="1:79" x14ac:dyDescent="0.25">
      <c r="A253" s="4" t="s">
        <v>22</v>
      </c>
      <c r="B253" s="4">
        <v>768</v>
      </c>
      <c r="C253" s="4">
        <v>782</v>
      </c>
      <c r="D253" s="4" t="s">
        <v>152</v>
      </c>
      <c r="E253" s="4">
        <v>7.13</v>
      </c>
      <c r="F253" s="4">
        <v>2</v>
      </c>
      <c r="G253" s="4">
        <v>12</v>
      </c>
      <c r="H253" s="4">
        <v>6.93</v>
      </c>
      <c r="I253" s="4">
        <v>7.45</v>
      </c>
      <c r="J253" s="30">
        <v>2.6379999999999999</v>
      </c>
      <c r="K253" s="31">
        <v>29.309000000000001</v>
      </c>
      <c r="L253" s="4">
        <v>0.93869999999999998</v>
      </c>
      <c r="M253" s="4" t="s">
        <v>17</v>
      </c>
      <c r="N253" s="4">
        <v>6.93</v>
      </c>
      <c r="O253" s="4">
        <v>7.45</v>
      </c>
      <c r="P253" s="30">
        <v>2.7559999999999998</v>
      </c>
      <c r="Q253" s="31">
        <v>30.626000000000001</v>
      </c>
      <c r="R253" s="4">
        <v>0.93459999999999999</v>
      </c>
      <c r="S253" s="4" t="s">
        <v>17</v>
      </c>
      <c r="T253" s="4">
        <v>6.93</v>
      </c>
      <c r="U253" s="4">
        <v>7.45</v>
      </c>
      <c r="V253" s="30">
        <v>2.5880000000000001</v>
      </c>
      <c r="W253" s="31">
        <v>28.76</v>
      </c>
      <c r="X253" s="4">
        <v>0.92910000000000004</v>
      </c>
      <c r="Y253" s="4" t="s">
        <v>17</v>
      </c>
      <c r="Z253" s="4">
        <v>6.93</v>
      </c>
      <c r="AA253" s="4">
        <v>7.45</v>
      </c>
      <c r="AB253" s="30">
        <v>4.5410000000000004</v>
      </c>
      <c r="AC253" s="31">
        <v>50.456000000000003</v>
      </c>
      <c r="AD253" s="4">
        <v>0.94579999999999997</v>
      </c>
      <c r="AE253" s="4" t="s">
        <v>17</v>
      </c>
      <c r="AF253" s="4">
        <v>6.94</v>
      </c>
      <c r="AG253" s="4">
        <v>7.46</v>
      </c>
      <c r="AH253" s="30">
        <v>4.7229999999999999</v>
      </c>
      <c r="AI253" s="31">
        <v>52.476999999999997</v>
      </c>
      <c r="AJ253" s="4">
        <v>0.9446</v>
      </c>
      <c r="AK253" s="4" t="s">
        <v>17</v>
      </c>
      <c r="AL253" s="4">
        <v>6.93</v>
      </c>
      <c r="AM253" s="4">
        <v>7.45</v>
      </c>
      <c r="AN253" s="30">
        <v>4.718</v>
      </c>
      <c r="AO253" s="31">
        <v>52.427</v>
      </c>
      <c r="AP253" s="4">
        <v>0.94079999999999997</v>
      </c>
      <c r="AQ253" s="4" t="s">
        <v>17</v>
      </c>
      <c r="AR253" s="4">
        <v>6.94</v>
      </c>
      <c r="AS253" s="4">
        <v>7.46</v>
      </c>
      <c r="AT253" s="30">
        <v>5.6269999999999998</v>
      </c>
      <c r="AU253" s="31">
        <v>62.526000000000003</v>
      </c>
      <c r="AV253" s="4">
        <v>0.91779999999999995</v>
      </c>
      <c r="AW253" s="4" t="s">
        <v>17</v>
      </c>
      <c r="AX253" s="4">
        <v>6.93</v>
      </c>
      <c r="AY253" s="4">
        <v>7.45</v>
      </c>
      <c r="AZ253" s="30">
        <v>5.758</v>
      </c>
      <c r="BA253" s="31">
        <v>63.981999999999999</v>
      </c>
      <c r="BB253" s="4">
        <v>0.91190000000000004</v>
      </c>
      <c r="BC253" s="4" t="s">
        <v>17</v>
      </c>
      <c r="BD253" s="4">
        <v>6.93</v>
      </c>
      <c r="BE253" s="4">
        <v>7.45</v>
      </c>
      <c r="BF253" s="30">
        <v>5.8780000000000001</v>
      </c>
      <c r="BG253" s="31">
        <v>65.314999999999998</v>
      </c>
      <c r="BH253" s="4">
        <v>0.94159999999999999</v>
      </c>
      <c r="BI253" s="4" t="s">
        <v>17</v>
      </c>
      <c r="BJ253" s="4">
        <v>6.93</v>
      </c>
      <c r="BK253" s="4">
        <v>7.45</v>
      </c>
      <c r="BL253" s="30">
        <v>5.5949999999999998</v>
      </c>
      <c r="BM253" s="31">
        <v>62.164000000000001</v>
      </c>
      <c r="BN253" s="4">
        <v>0.92569999999999997</v>
      </c>
      <c r="BO253" s="4" t="s">
        <v>17</v>
      </c>
      <c r="BP253" s="4">
        <v>6.93</v>
      </c>
      <c r="BQ253" s="4">
        <v>7.45</v>
      </c>
      <c r="BR253" s="30">
        <v>5.8029999999999999</v>
      </c>
      <c r="BS253" s="31">
        <v>64.472999999999999</v>
      </c>
      <c r="BT253" s="4">
        <v>0.93359999999999999</v>
      </c>
      <c r="BU253" s="4" t="s">
        <v>17</v>
      </c>
      <c r="BV253" s="4">
        <v>6.93</v>
      </c>
      <c r="BW253" s="4">
        <v>7.45</v>
      </c>
      <c r="BX253" s="30">
        <v>5.827</v>
      </c>
      <c r="BY253" s="31">
        <v>64.739999999999995</v>
      </c>
      <c r="BZ253" s="4">
        <v>0.93379999999999996</v>
      </c>
      <c r="CA253" s="4" t="s">
        <v>17</v>
      </c>
    </row>
    <row r="254" spans="1:79" x14ac:dyDescent="0.25">
      <c r="A254" s="4" t="s">
        <v>22</v>
      </c>
      <c r="B254" s="4">
        <v>783</v>
      </c>
      <c r="C254" s="4">
        <v>796</v>
      </c>
      <c r="D254" s="4" t="s">
        <v>153</v>
      </c>
      <c r="E254" s="4">
        <v>10.16</v>
      </c>
      <c r="F254" s="4">
        <v>3</v>
      </c>
      <c r="G254" s="4">
        <v>10</v>
      </c>
      <c r="H254" s="4">
        <v>10.17</v>
      </c>
      <c r="I254" s="4">
        <v>10.27</v>
      </c>
      <c r="J254" s="30">
        <v>4.8000000000000001E-2</v>
      </c>
      <c r="K254" s="31">
        <v>0.64300000000000002</v>
      </c>
      <c r="L254" s="4">
        <v>0.90549999999999997</v>
      </c>
      <c r="M254" s="4" t="s">
        <v>17</v>
      </c>
      <c r="N254" s="4">
        <v>10.17</v>
      </c>
      <c r="O254" s="4">
        <v>10.27</v>
      </c>
      <c r="P254" s="30">
        <v>4.4999999999999998E-2</v>
      </c>
      <c r="Q254" s="31">
        <v>0.60199999999999998</v>
      </c>
      <c r="R254" s="4">
        <v>0.89129999999999998</v>
      </c>
      <c r="S254" s="4" t="s">
        <v>17</v>
      </c>
      <c r="T254" s="4">
        <v>10.17</v>
      </c>
      <c r="U254" s="4">
        <v>10.27</v>
      </c>
      <c r="V254" s="30">
        <v>5.0999999999999997E-2</v>
      </c>
      <c r="W254" s="31">
        <v>0.68600000000000005</v>
      </c>
      <c r="X254" s="4">
        <v>0.91180000000000005</v>
      </c>
      <c r="Y254" s="4" t="s">
        <v>17</v>
      </c>
      <c r="Z254" s="4">
        <v>10.17</v>
      </c>
      <c r="AA254" s="4">
        <v>10.27</v>
      </c>
      <c r="AB254" s="30">
        <v>0.16800000000000001</v>
      </c>
      <c r="AC254" s="31">
        <v>2.2360000000000002</v>
      </c>
      <c r="AD254" s="4">
        <v>0.90169999999999995</v>
      </c>
      <c r="AE254" s="4" t="s">
        <v>17</v>
      </c>
      <c r="AF254" s="4">
        <v>10.17</v>
      </c>
      <c r="AG254" s="4">
        <v>10.27</v>
      </c>
      <c r="AH254" s="30">
        <v>0.16700000000000001</v>
      </c>
      <c r="AI254" s="31">
        <v>2.2250000000000001</v>
      </c>
      <c r="AJ254" s="4">
        <v>0.9002</v>
      </c>
      <c r="AK254" s="4" t="s">
        <v>17</v>
      </c>
      <c r="AL254" s="4">
        <v>10.17</v>
      </c>
      <c r="AM254" s="4">
        <v>10.27</v>
      </c>
      <c r="AN254" s="30">
        <v>0.155</v>
      </c>
      <c r="AO254" s="31">
        <v>2.073</v>
      </c>
      <c r="AP254" s="4">
        <v>0.90059999999999996</v>
      </c>
      <c r="AQ254" s="4" t="s">
        <v>17</v>
      </c>
      <c r="AR254" s="4">
        <v>10.17</v>
      </c>
      <c r="AS254" s="4">
        <v>10.27</v>
      </c>
      <c r="AT254" s="30">
        <v>0.88900000000000001</v>
      </c>
      <c r="AU254" s="31">
        <v>11.858000000000001</v>
      </c>
      <c r="AV254" s="4">
        <v>0.91579999999999995</v>
      </c>
      <c r="AW254" s="4" t="s">
        <v>17</v>
      </c>
      <c r="AX254" s="4">
        <v>10.17</v>
      </c>
      <c r="AY254" s="4">
        <v>10.27</v>
      </c>
      <c r="AZ254" s="30">
        <v>0.88500000000000001</v>
      </c>
      <c r="BA254" s="31">
        <v>11.795</v>
      </c>
      <c r="BB254" s="4">
        <v>0.91279999999999994</v>
      </c>
      <c r="BC254" s="4" t="s">
        <v>17</v>
      </c>
      <c r="BD254" s="4">
        <v>10.17</v>
      </c>
      <c r="BE254" s="4">
        <v>10.27</v>
      </c>
      <c r="BF254" s="30">
        <v>0.89900000000000002</v>
      </c>
      <c r="BG254" s="31">
        <v>11.981</v>
      </c>
      <c r="BH254" s="4">
        <v>0.91059999999999997</v>
      </c>
      <c r="BI254" s="4" t="s">
        <v>17</v>
      </c>
      <c r="BJ254" s="4">
        <v>10.17</v>
      </c>
      <c r="BK254" s="4">
        <v>10.27</v>
      </c>
      <c r="BL254" s="30">
        <v>1.5980000000000001</v>
      </c>
      <c r="BM254" s="31">
        <v>21.300999999999998</v>
      </c>
      <c r="BN254" s="4">
        <v>0.91579999999999995</v>
      </c>
      <c r="BO254" s="4" t="s">
        <v>17</v>
      </c>
      <c r="BP254" s="4">
        <v>10.17</v>
      </c>
      <c r="BQ254" s="4">
        <v>10.27</v>
      </c>
      <c r="BR254" s="30">
        <v>1.645</v>
      </c>
      <c r="BS254" s="31">
        <v>21.937000000000001</v>
      </c>
      <c r="BT254" s="4">
        <v>0.91259999999999997</v>
      </c>
      <c r="BU254" s="4" t="s">
        <v>17</v>
      </c>
      <c r="BV254" s="4">
        <v>10.17</v>
      </c>
      <c r="BW254" s="4">
        <v>10.27</v>
      </c>
      <c r="BX254" s="30">
        <v>1.659</v>
      </c>
      <c r="BY254" s="31">
        <v>22.113</v>
      </c>
      <c r="BZ254" s="4">
        <v>0.90210000000000001</v>
      </c>
      <c r="CA254" s="4" t="s">
        <v>17</v>
      </c>
    </row>
    <row r="255" spans="1:79" x14ac:dyDescent="0.25">
      <c r="A255" s="4" t="s">
        <v>22</v>
      </c>
      <c r="B255" s="4">
        <v>797</v>
      </c>
      <c r="C255" s="4">
        <v>812</v>
      </c>
      <c r="D255" s="4" t="s">
        <v>154</v>
      </c>
      <c r="E255" s="4">
        <v>6.81</v>
      </c>
      <c r="F255" s="4">
        <v>4</v>
      </c>
      <c r="G255" s="4">
        <v>13</v>
      </c>
      <c r="H255" s="4">
        <v>6.72</v>
      </c>
      <c r="I255" s="4">
        <v>7.21</v>
      </c>
      <c r="J255" s="30">
        <v>1.1060000000000001</v>
      </c>
      <c r="K255" s="31">
        <v>11.347</v>
      </c>
      <c r="L255" s="4">
        <v>0.88829999999999998</v>
      </c>
      <c r="M255" s="4" t="s">
        <v>16</v>
      </c>
      <c r="N255" s="4">
        <v>6.72</v>
      </c>
      <c r="O255" s="4">
        <v>7.21</v>
      </c>
      <c r="P255" s="30">
        <v>1.3120000000000001</v>
      </c>
      <c r="Q255" s="31">
        <v>13.452999999999999</v>
      </c>
      <c r="R255" s="4">
        <v>0.87609999999999999</v>
      </c>
      <c r="S255" s="4" t="s">
        <v>16</v>
      </c>
      <c r="T255" s="4">
        <v>6.72</v>
      </c>
      <c r="U255" s="4">
        <v>7.21</v>
      </c>
      <c r="V255" s="30">
        <v>1.2230000000000001</v>
      </c>
      <c r="W255" s="31">
        <v>12.542</v>
      </c>
      <c r="X255" s="4">
        <v>0.88100000000000001</v>
      </c>
      <c r="Y255" s="4" t="s">
        <v>16</v>
      </c>
      <c r="Z255" s="4">
        <v>6.72</v>
      </c>
      <c r="AA255" s="4">
        <v>7.21</v>
      </c>
      <c r="AB255" s="30">
        <v>1.474</v>
      </c>
      <c r="AC255" s="31">
        <v>15.118</v>
      </c>
      <c r="AD255" s="4">
        <v>0.88719999999999999</v>
      </c>
      <c r="AE255" s="4" t="s">
        <v>16</v>
      </c>
      <c r="AF255" s="4">
        <v>6.73</v>
      </c>
      <c r="AG255" s="4">
        <v>7.21</v>
      </c>
      <c r="AH255" s="30">
        <v>1.65</v>
      </c>
      <c r="AI255" s="31">
        <v>16.925000000000001</v>
      </c>
      <c r="AJ255" s="4">
        <v>0.88329999999999997</v>
      </c>
      <c r="AK255" s="4" t="s">
        <v>16</v>
      </c>
      <c r="AL255" s="4">
        <v>6.72</v>
      </c>
      <c r="AM255" s="4">
        <v>7.21</v>
      </c>
      <c r="AN255" s="30">
        <v>1.6839999999999999</v>
      </c>
      <c r="AO255" s="31">
        <v>17.274999999999999</v>
      </c>
      <c r="AP255" s="4">
        <v>0.87960000000000005</v>
      </c>
      <c r="AQ255" s="4" t="s">
        <v>16</v>
      </c>
      <c r="AR255" s="4">
        <v>6.73</v>
      </c>
      <c r="AS255" s="4">
        <v>7.21</v>
      </c>
      <c r="AT255" s="30">
        <v>2.2970000000000002</v>
      </c>
      <c r="AU255" s="31">
        <v>23.555</v>
      </c>
      <c r="AV255" s="4">
        <v>0.87439999999999996</v>
      </c>
      <c r="AW255" s="4" t="s">
        <v>16</v>
      </c>
      <c r="AX255" s="4">
        <v>6.72</v>
      </c>
      <c r="AY255" s="4">
        <v>7.21</v>
      </c>
      <c r="AZ255" s="30">
        <v>2.4049999999999998</v>
      </c>
      <c r="BA255" s="31">
        <v>24.664999999999999</v>
      </c>
      <c r="BB255" s="4">
        <v>0.86699999999999999</v>
      </c>
      <c r="BC255" s="4" t="s">
        <v>16</v>
      </c>
      <c r="BD255" s="4">
        <v>6.72</v>
      </c>
      <c r="BE255" s="4">
        <v>7.21</v>
      </c>
      <c r="BF255" s="30">
        <v>2.5379999999999998</v>
      </c>
      <c r="BG255" s="31">
        <v>26.032</v>
      </c>
      <c r="BH255" s="4">
        <v>0.87949999999999995</v>
      </c>
      <c r="BI255" s="4" t="s">
        <v>16</v>
      </c>
      <c r="BJ255" s="4">
        <v>6.72</v>
      </c>
      <c r="BK255" s="4">
        <v>7.21</v>
      </c>
      <c r="BL255" s="30">
        <v>2.7749999999999999</v>
      </c>
      <c r="BM255" s="31">
        <v>28.466000000000001</v>
      </c>
      <c r="BN255" s="4">
        <v>0.86050000000000004</v>
      </c>
      <c r="BO255" s="4" t="s">
        <v>16</v>
      </c>
      <c r="BP255" s="4">
        <v>6.72</v>
      </c>
      <c r="BQ255" s="4">
        <v>7.21</v>
      </c>
      <c r="BR255" s="30">
        <v>2.972</v>
      </c>
      <c r="BS255" s="31">
        <v>30.478000000000002</v>
      </c>
      <c r="BT255" s="4">
        <v>0.86780000000000002</v>
      </c>
      <c r="BU255" s="4" t="s">
        <v>16</v>
      </c>
      <c r="BV255" s="4">
        <v>6.72</v>
      </c>
      <c r="BW255" s="4">
        <v>7.21</v>
      </c>
      <c r="BX255" s="30">
        <v>3.0030000000000001</v>
      </c>
      <c r="BY255" s="31">
        <v>30.795999999999999</v>
      </c>
      <c r="BZ255" s="4">
        <v>0.873</v>
      </c>
      <c r="CA255" s="4" t="s">
        <v>16</v>
      </c>
    </row>
    <row r="256" spans="1:79" x14ac:dyDescent="0.25">
      <c r="A256" s="4" t="s">
        <v>22</v>
      </c>
      <c r="B256" s="4">
        <v>800</v>
      </c>
      <c r="C256" s="4">
        <v>812</v>
      </c>
      <c r="D256" s="4" t="s">
        <v>155</v>
      </c>
      <c r="E256" s="4">
        <v>6.04</v>
      </c>
      <c r="F256" s="4">
        <v>2</v>
      </c>
      <c r="G256" s="4">
        <v>10</v>
      </c>
      <c r="H256" s="4">
        <v>5.86</v>
      </c>
      <c r="I256" s="4">
        <v>6.25</v>
      </c>
      <c r="J256" s="30">
        <v>0.79400000000000004</v>
      </c>
      <c r="K256" s="31">
        <v>10.584</v>
      </c>
      <c r="L256" s="4">
        <v>0.88080000000000003</v>
      </c>
      <c r="M256" s="4" t="s">
        <v>16</v>
      </c>
      <c r="N256" s="4">
        <v>5.86</v>
      </c>
      <c r="O256" s="4">
        <v>6.25</v>
      </c>
      <c r="P256" s="30">
        <v>0.95</v>
      </c>
      <c r="Q256" s="31">
        <v>12.664999999999999</v>
      </c>
      <c r="R256" s="4">
        <v>0.88700000000000001</v>
      </c>
      <c r="S256" s="4" t="s">
        <v>16</v>
      </c>
      <c r="T256" s="4">
        <v>5.86</v>
      </c>
      <c r="U256" s="4">
        <v>6.25</v>
      </c>
      <c r="V256" s="30">
        <v>0.88800000000000001</v>
      </c>
      <c r="W256" s="31">
        <v>11.843999999999999</v>
      </c>
      <c r="X256" s="4">
        <v>0.89290000000000003</v>
      </c>
      <c r="Y256" s="4" t="s">
        <v>16</v>
      </c>
      <c r="Z256" s="4">
        <v>5.86</v>
      </c>
      <c r="AA256" s="4">
        <v>6.25</v>
      </c>
      <c r="AB256" s="30">
        <v>1.119</v>
      </c>
      <c r="AC256" s="31">
        <v>14.926</v>
      </c>
      <c r="AD256" s="4">
        <v>0.88700000000000001</v>
      </c>
      <c r="AE256" s="4" t="s">
        <v>16</v>
      </c>
      <c r="AF256" s="4">
        <v>5.85</v>
      </c>
      <c r="AG256" s="4">
        <v>6.26</v>
      </c>
      <c r="AH256" s="30">
        <v>1.232</v>
      </c>
      <c r="AI256" s="31">
        <v>16.433</v>
      </c>
      <c r="AJ256" s="4">
        <v>0.89170000000000005</v>
      </c>
      <c r="AK256" s="4" t="s">
        <v>16</v>
      </c>
      <c r="AL256" s="4">
        <v>5.86</v>
      </c>
      <c r="AM256" s="4">
        <v>6.25</v>
      </c>
      <c r="AN256" s="30">
        <v>1.2929999999999999</v>
      </c>
      <c r="AO256" s="31">
        <v>17.245000000000001</v>
      </c>
      <c r="AP256" s="4">
        <v>0.87739999999999996</v>
      </c>
      <c r="AQ256" s="4" t="s">
        <v>16</v>
      </c>
      <c r="AR256" s="4">
        <v>5.85</v>
      </c>
      <c r="AS256" s="4">
        <v>6.25</v>
      </c>
      <c r="AT256" s="30">
        <v>1.7909999999999999</v>
      </c>
      <c r="AU256" s="31">
        <v>23.885000000000002</v>
      </c>
      <c r="AV256" s="4">
        <v>0.89570000000000005</v>
      </c>
      <c r="AW256" s="4" t="s">
        <v>16</v>
      </c>
      <c r="AX256" s="4">
        <v>5.86</v>
      </c>
      <c r="AY256" s="4">
        <v>6.25</v>
      </c>
      <c r="AZ256" s="30">
        <v>1.8939999999999999</v>
      </c>
      <c r="BA256" s="31">
        <v>25.248000000000001</v>
      </c>
      <c r="BB256" s="4">
        <v>0.88680000000000003</v>
      </c>
      <c r="BC256" s="4" t="s">
        <v>16</v>
      </c>
      <c r="BD256" s="4">
        <v>5.86</v>
      </c>
      <c r="BE256" s="4">
        <v>6.25</v>
      </c>
      <c r="BF256" s="30">
        <v>1.994</v>
      </c>
      <c r="BG256" s="31">
        <v>26.582000000000001</v>
      </c>
      <c r="BH256" s="4">
        <v>0.875</v>
      </c>
      <c r="BI256" s="4" t="s">
        <v>16</v>
      </c>
      <c r="BJ256" s="4">
        <v>5.86</v>
      </c>
      <c r="BK256" s="4">
        <v>6.25</v>
      </c>
      <c r="BL256" s="30">
        <v>2.073</v>
      </c>
      <c r="BM256" s="31">
        <v>27.646000000000001</v>
      </c>
      <c r="BN256" s="4">
        <v>0.86650000000000005</v>
      </c>
      <c r="BO256" s="4" t="s">
        <v>16</v>
      </c>
      <c r="BP256" s="4">
        <v>5.86</v>
      </c>
      <c r="BQ256" s="4">
        <v>6.25</v>
      </c>
      <c r="BR256" s="30">
        <v>2.2669999999999999</v>
      </c>
      <c r="BS256" s="31">
        <v>30.23</v>
      </c>
      <c r="BT256" s="4">
        <v>0.87739999999999996</v>
      </c>
      <c r="BU256" s="4" t="s">
        <v>16</v>
      </c>
      <c r="BV256" s="4">
        <v>5.86</v>
      </c>
      <c r="BW256" s="4">
        <v>6.25</v>
      </c>
      <c r="BX256" s="30">
        <v>2.1589999999999998</v>
      </c>
      <c r="BY256" s="31">
        <v>28.788</v>
      </c>
      <c r="BZ256" s="4">
        <v>0.87029999999999996</v>
      </c>
      <c r="CA256" s="4" t="s">
        <v>16</v>
      </c>
    </row>
    <row r="257" spans="1:79" x14ac:dyDescent="0.25">
      <c r="A257" s="4" t="s">
        <v>22</v>
      </c>
      <c r="B257" s="4">
        <v>802</v>
      </c>
      <c r="C257" s="4">
        <v>815</v>
      </c>
      <c r="D257" s="4" t="s">
        <v>156</v>
      </c>
      <c r="E257" s="4">
        <v>10.71</v>
      </c>
      <c r="F257" s="4">
        <v>4</v>
      </c>
      <c r="G257" s="4">
        <v>11</v>
      </c>
      <c r="H257" s="4">
        <v>10.65</v>
      </c>
      <c r="I257" s="4">
        <v>11.01</v>
      </c>
      <c r="J257" s="30">
        <v>0.433</v>
      </c>
      <c r="K257" s="31">
        <v>5.2519999999999998</v>
      </c>
      <c r="L257" s="4">
        <v>0.84470000000000001</v>
      </c>
      <c r="M257" s="4" t="s">
        <v>16</v>
      </c>
      <c r="N257" s="4">
        <v>10.65</v>
      </c>
      <c r="O257" s="4">
        <v>11.01</v>
      </c>
      <c r="P257" s="30">
        <v>0.49</v>
      </c>
      <c r="Q257" s="31">
        <v>5.9429999999999996</v>
      </c>
      <c r="R257" s="4">
        <v>0.88829999999999998</v>
      </c>
      <c r="S257" s="4" t="s">
        <v>16</v>
      </c>
      <c r="T257" s="4">
        <v>10.65</v>
      </c>
      <c r="U257" s="4">
        <v>11.01</v>
      </c>
      <c r="V257" s="30">
        <v>0.45</v>
      </c>
      <c r="W257" s="31">
        <v>5.4569999999999999</v>
      </c>
      <c r="X257" s="4">
        <v>0.87450000000000006</v>
      </c>
      <c r="Y257" s="4" t="s">
        <v>16</v>
      </c>
      <c r="Z257" s="4">
        <v>10.66</v>
      </c>
      <c r="AA257" s="4">
        <v>11.01</v>
      </c>
      <c r="AB257" s="30">
        <v>0.63800000000000001</v>
      </c>
      <c r="AC257" s="31">
        <v>7.734</v>
      </c>
      <c r="AD257" s="4">
        <v>0.79620000000000002</v>
      </c>
      <c r="AE257" s="4" t="s">
        <v>16</v>
      </c>
      <c r="AF257" s="4">
        <v>10.65</v>
      </c>
      <c r="AG257" s="4">
        <v>11.01</v>
      </c>
      <c r="AH257" s="30">
        <v>0.65</v>
      </c>
      <c r="AI257" s="31">
        <v>7.8789999999999996</v>
      </c>
      <c r="AJ257" s="4">
        <v>0.84389999999999998</v>
      </c>
      <c r="AK257" s="4" t="s">
        <v>16</v>
      </c>
      <c r="AL257" s="4">
        <v>10.65</v>
      </c>
      <c r="AM257" s="4">
        <v>11.01</v>
      </c>
      <c r="AN257" s="30">
        <v>0.70699999999999996</v>
      </c>
      <c r="AO257" s="31">
        <v>8.5640000000000001</v>
      </c>
      <c r="AP257" s="4">
        <v>0.88149999999999995</v>
      </c>
      <c r="AQ257" s="4" t="s">
        <v>16</v>
      </c>
      <c r="AR257" s="4">
        <v>10.66</v>
      </c>
      <c r="AS257" s="4">
        <v>11.01</v>
      </c>
      <c r="AT257" s="30">
        <v>0.86199999999999999</v>
      </c>
      <c r="AU257" s="31">
        <v>10.445</v>
      </c>
      <c r="AV257" s="4">
        <v>0.8921</v>
      </c>
      <c r="AW257" s="4" t="s">
        <v>16</v>
      </c>
      <c r="AX257" s="4">
        <v>10.65</v>
      </c>
      <c r="AY257" s="4">
        <v>11.01</v>
      </c>
      <c r="AZ257" s="30">
        <v>0.85899999999999999</v>
      </c>
      <c r="BA257" s="31">
        <v>10.407999999999999</v>
      </c>
      <c r="BB257" s="4">
        <v>0.8619</v>
      </c>
      <c r="BC257" s="4" t="s">
        <v>16</v>
      </c>
      <c r="BD257" s="4">
        <v>10.65</v>
      </c>
      <c r="BE257" s="4">
        <v>11.01</v>
      </c>
      <c r="BF257" s="30">
        <v>0.99</v>
      </c>
      <c r="BG257" s="31">
        <v>11.996</v>
      </c>
      <c r="BH257" s="4">
        <v>0.84499999999999997</v>
      </c>
      <c r="BI257" s="4" t="s">
        <v>16</v>
      </c>
      <c r="BJ257" s="4">
        <v>10.65</v>
      </c>
      <c r="BK257" s="4">
        <v>11.01</v>
      </c>
      <c r="BL257" s="30">
        <v>1.0069999999999999</v>
      </c>
      <c r="BM257" s="31">
        <v>12.204000000000001</v>
      </c>
      <c r="BN257" s="4">
        <v>0.88170000000000004</v>
      </c>
      <c r="BO257" s="4" t="s">
        <v>16</v>
      </c>
      <c r="BP257" s="4">
        <v>10.65</v>
      </c>
      <c r="BQ257" s="4">
        <v>11.01</v>
      </c>
      <c r="BR257" s="30">
        <v>1.073</v>
      </c>
      <c r="BS257" s="31">
        <v>13.000999999999999</v>
      </c>
      <c r="BT257" s="4">
        <v>0.89080000000000004</v>
      </c>
      <c r="BU257" s="4" t="s">
        <v>16</v>
      </c>
      <c r="BV257" s="4">
        <v>10.65</v>
      </c>
      <c r="BW257" s="4">
        <v>11.01</v>
      </c>
      <c r="BX257" s="30">
        <v>1.0449999999999999</v>
      </c>
      <c r="BY257" s="31">
        <v>12.670999999999999</v>
      </c>
      <c r="BZ257" s="4">
        <v>0.8306</v>
      </c>
      <c r="CA257" s="4" t="s">
        <v>16</v>
      </c>
    </row>
    <row r="258" spans="1:79" x14ac:dyDescent="0.25">
      <c r="A258" s="4" t="s">
        <v>22</v>
      </c>
      <c r="B258" s="4">
        <v>816</v>
      </c>
      <c r="C258" s="4">
        <v>825</v>
      </c>
      <c r="D258" s="4" t="s">
        <v>157</v>
      </c>
      <c r="E258" s="4">
        <v>5.74</v>
      </c>
      <c r="F258" s="4">
        <v>2</v>
      </c>
      <c r="G258" s="4">
        <v>7</v>
      </c>
      <c r="H258" s="4">
        <v>5.54</v>
      </c>
      <c r="I258" s="4">
        <v>5.93</v>
      </c>
      <c r="J258" s="30">
        <v>1.5009999999999999</v>
      </c>
      <c r="K258" s="31">
        <v>28.6</v>
      </c>
      <c r="L258" s="4">
        <v>0.91849999999999998</v>
      </c>
      <c r="M258" s="4" t="s">
        <v>17</v>
      </c>
      <c r="N258" s="4">
        <v>5.54</v>
      </c>
      <c r="O258" s="4">
        <v>5.93</v>
      </c>
      <c r="P258" s="30">
        <v>1.591</v>
      </c>
      <c r="Q258" s="31">
        <v>30.297999999999998</v>
      </c>
      <c r="R258" s="4">
        <v>0.90229999999999999</v>
      </c>
      <c r="S258" s="4" t="s">
        <v>17</v>
      </c>
      <c r="T258" s="4">
        <v>5.54</v>
      </c>
      <c r="U258" s="4">
        <v>5.93</v>
      </c>
      <c r="V258" s="30">
        <v>1.466</v>
      </c>
      <c r="W258" s="31">
        <v>27.928999999999998</v>
      </c>
      <c r="X258" s="4">
        <v>0.90749999999999997</v>
      </c>
      <c r="Y258" s="4" t="s">
        <v>17</v>
      </c>
      <c r="Z258" s="4">
        <v>5.54</v>
      </c>
      <c r="AA258" s="4">
        <v>5.92</v>
      </c>
      <c r="AB258" s="30">
        <v>2.5369999999999999</v>
      </c>
      <c r="AC258" s="31">
        <v>48.33</v>
      </c>
      <c r="AD258" s="4">
        <v>0.92179999999999995</v>
      </c>
      <c r="AE258" s="4" t="s">
        <v>16</v>
      </c>
      <c r="AF258" s="4">
        <v>5.53</v>
      </c>
      <c r="AG258" s="4">
        <v>5.93</v>
      </c>
      <c r="AH258" s="30">
        <v>2.6379999999999999</v>
      </c>
      <c r="AI258" s="31">
        <v>50.244</v>
      </c>
      <c r="AJ258" s="4">
        <v>0.90939999999999999</v>
      </c>
      <c r="AK258" s="4" t="s">
        <v>16</v>
      </c>
      <c r="AL258" s="4">
        <v>5.54</v>
      </c>
      <c r="AM258" s="4">
        <v>5.93</v>
      </c>
      <c r="AN258" s="30">
        <v>2.661</v>
      </c>
      <c r="AO258" s="31">
        <v>50.680999999999997</v>
      </c>
      <c r="AP258" s="4">
        <v>0.90029999999999999</v>
      </c>
      <c r="AQ258" s="4" t="s">
        <v>16</v>
      </c>
      <c r="AR258" s="4">
        <v>5.54</v>
      </c>
      <c r="AS258" s="4">
        <v>5.92</v>
      </c>
      <c r="AT258" s="30">
        <v>3.2290000000000001</v>
      </c>
      <c r="AU258" s="31">
        <v>61.502000000000002</v>
      </c>
      <c r="AV258" s="4">
        <v>0.90890000000000004</v>
      </c>
      <c r="AW258" s="4" t="s">
        <v>16</v>
      </c>
      <c r="AX258" s="4">
        <v>5.54</v>
      </c>
      <c r="AY258" s="4">
        <v>5.92</v>
      </c>
      <c r="AZ258" s="30">
        <v>3.3159999999999998</v>
      </c>
      <c r="BA258" s="31">
        <v>63.152999999999999</v>
      </c>
      <c r="BB258" s="4">
        <v>0.89449999999999996</v>
      </c>
      <c r="BC258" s="4" t="s">
        <v>16</v>
      </c>
      <c r="BD258" s="4">
        <v>5.54</v>
      </c>
      <c r="BE258" s="4">
        <v>5.92</v>
      </c>
      <c r="BF258" s="30">
        <v>3.367</v>
      </c>
      <c r="BG258" s="31">
        <v>64.141000000000005</v>
      </c>
      <c r="BH258" s="4">
        <v>0.90980000000000005</v>
      </c>
      <c r="BI258" s="4" t="s">
        <v>16</v>
      </c>
      <c r="BJ258" s="4">
        <v>5.54</v>
      </c>
      <c r="BK258" s="4">
        <v>5.93</v>
      </c>
      <c r="BL258" s="30">
        <v>3.226</v>
      </c>
      <c r="BM258" s="31">
        <v>61.451000000000001</v>
      </c>
      <c r="BN258" s="4">
        <v>0.91590000000000005</v>
      </c>
      <c r="BO258" s="4" t="s">
        <v>16</v>
      </c>
      <c r="BP258" s="4">
        <v>5.54</v>
      </c>
      <c r="BQ258" s="4">
        <v>5.93</v>
      </c>
      <c r="BR258" s="30">
        <v>3.3039999999999998</v>
      </c>
      <c r="BS258" s="31">
        <v>62.938000000000002</v>
      </c>
      <c r="BT258" s="4">
        <v>0.91390000000000005</v>
      </c>
      <c r="BU258" s="4" t="s">
        <v>16</v>
      </c>
      <c r="BV258" s="4">
        <v>5.54</v>
      </c>
      <c r="BW258" s="4">
        <v>5.93</v>
      </c>
      <c r="BX258" s="30">
        <v>3.355</v>
      </c>
      <c r="BY258" s="31">
        <v>63.904000000000003</v>
      </c>
      <c r="BZ258" s="4">
        <v>0.90149999999999997</v>
      </c>
      <c r="CA258" s="4" t="s">
        <v>16</v>
      </c>
    </row>
    <row r="259" spans="1:79" x14ac:dyDescent="0.25">
      <c r="A259" s="4" t="s">
        <v>22</v>
      </c>
      <c r="B259" s="4">
        <v>816</v>
      </c>
      <c r="C259" s="4">
        <v>842</v>
      </c>
      <c r="D259" s="4" t="s">
        <v>158</v>
      </c>
      <c r="E259" s="4">
        <v>11.89</v>
      </c>
      <c r="F259" s="4">
        <v>3</v>
      </c>
      <c r="G259" s="4">
        <v>24</v>
      </c>
      <c r="H259" s="4">
        <v>11.86</v>
      </c>
      <c r="I259" s="4">
        <v>12.17</v>
      </c>
      <c r="J259" s="30">
        <v>2.2309999999999999</v>
      </c>
      <c r="K259" s="31">
        <v>12.394</v>
      </c>
      <c r="L259" s="4">
        <v>0.84230000000000005</v>
      </c>
      <c r="M259" s="4" t="s">
        <v>16</v>
      </c>
      <c r="N259" s="4">
        <v>11.86</v>
      </c>
      <c r="O259" s="4">
        <v>12.17</v>
      </c>
      <c r="P259" s="30">
        <v>2.3780000000000001</v>
      </c>
      <c r="Q259" s="31">
        <v>13.211</v>
      </c>
      <c r="R259" s="4">
        <v>0.84079999999999999</v>
      </c>
      <c r="S259" s="4" t="s">
        <v>16</v>
      </c>
      <c r="T259" s="4">
        <v>11.86</v>
      </c>
      <c r="U259" s="4">
        <v>12.17</v>
      </c>
      <c r="V259" s="30">
        <v>2.177</v>
      </c>
      <c r="W259" s="31">
        <v>12.093</v>
      </c>
      <c r="X259" s="4">
        <v>0.83179999999999998</v>
      </c>
      <c r="Y259" s="4" t="s">
        <v>16</v>
      </c>
      <c r="Z259" s="4">
        <v>11.87</v>
      </c>
      <c r="AA259" s="4">
        <v>12.18</v>
      </c>
      <c r="AB259" s="30">
        <v>4.0430000000000001</v>
      </c>
      <c r="AC259" s="31">
        <v>22.463999999999999</v>
      </c>
      <c r="AD259" s="4">
        <v>0.84930000000000005</v>
      </c>
      <c r="AE259" s="4" t="s">
        <v>16</v>
      </c>
      <c r="AF259" s="4">
        <v>11.86</v>
      </c>
      <c r="AG259" s="4">
        <v>12.17</v>
      </c>
      <c r="AH259" s="30">
        <v>4.3630000000000004</v>
      </c>
      <c r="AI259" s="31">
        <v>24.24</v>
      </c>
      <c r="AJ259" s="4">
        <v>0.85109999999999997</v>
      </c>
      <c r="AK259" s="4" t="s">
        <v>16</v>
      </c>
      <c r="AL259" s="4">
        <v>11.86</v>
      </c>
      <c r="AM259" s="4">
        <v>12.17</v>
      </c>
      <c r="AN259" s="30">
        <v>4.2869999999999999</v>
      </c>
      <c r="AO259" s="31">
        <v>23.814</v>
      </c>
      <c r="AP259" s="4">
        <v>0.82099999999999995</v>
      </c>
      <c r="AQ259" s="4" t="s">
        <v>16</v>
      </c>
      <c r="AR259" s="4">
        <v>11.87</v>
      </c>
      <c r="AS259" s="4">
        <v>12.18</v>
      </c>
      <c r="AT259" s="30">
        <v>5.63</v>
      </c>
      <c r="AU259" s="31">
        <v>31.277999999999999</v>
      </c>
      <c r="AV259" s="4">
        <v>0.8266</v>
      </c>
      <c r="AW259" s="4" t="s">
        <v>16</v>
      </c>
      <c r="AX259" s="4">
        <v>11.86</v>
      </c>
      <c r="AY259" s="4">
        <v>12.17</v>
      </c>
      <c r="AZ259" s="30">
        <v>5.7169999999999996</v>
      </c>
      <c r="BA259" s="31">
        <v>31.759</v>
      </c>
      <c r="BB259" s="4">
        <v>0.81850000000000001</v>
      </c>
      <c r="BC259" s="4" t="s">
        <v>16</v>
      </c>
      <c r="BD259" s="4">
        <v>11.86</v>
      </c>
      <c r="BE259" s="4">
        <v>12.17</v>
      </c>
      <c r="BF259" s="30">
        <v>5.8719999999999999</v>
      </c>
      <c r="BG259" s="31">
        <v>32.624000000000002</v>
      </c>
      <c r="BH259" s="4">
        <v>0.80179999999999996</v>
      </c>
      <c r="BI259" s="4" t="s">
        <v>16</v>
      </c>
      <c r="BJ259" s="4">
        <v>11.86</v>
      </c>
      <c r="BK259" s="4">
        <v>12.17</v>
      </c>
      <c r="BL259" s="30">
        <v>6.2750000000000004</v>
      </c>
      <c r="BM259" s="31">
        <v>34.860999999999997</v>
      </c>
      <c r="BN259" s="4">
        <v>0.80149999999999999</v>
      </c>
      <c r="BO259" s="4" t="s">
        <v>16</v>
      </c>
      <c r="BP259" s="4">
        <v>11.86</v>
      </c>
      <c r="BQ259" s="4">
        <v>12.17</v>
      </c>
      <c r="BR259" s="30">
        <v>6.4390000000000001</v>
      </c>
      <c r="BS259" s="31">
        <v>35.771000000000001</v>
      </c>
      <c r="BT259" s="4">
        <v>0.8135</v>
      </c>
      <c r="BU259" s="4" t="s">
        <v>16</v>
      </c>
      <c r="BV259" s="4">
        <v>11.86</v>
      </c>
      <c r="BW259" s="4">
        <v>12.17</v>
      </c>
      <c r="BX259" s="30">
        <v>6.5940000000000003</v>
      </c>
      <c r="BY259" s="31">
        <v>36.633000000000003</v>
      </c>
      <c r="BZ259" s="4">
        <v>0.83509999999999995</v>
      </c>
      <c r="CA259" s="4" t="s">
        <v>16</v>
      </c>
    </row>
    <row r="260" spans="1:79" x14ac:dyDescent="0.25">
      <c r="A260" s="4" t="s">
        <v>22</v>
      </c>
      <c r="B260" s="4">
        <v>824</v>
      </c>
      <c r="C260" s="4">
        <v>829</v>
      </c>
      <c r="D260" s="4" t="s">
        <v>159</v>
      </c>
      <c r="E260" s="4">
        <v>5.53</v>
      </c>
      <c r="F260" s="4">
        <v>1</v>
      </c>
      <c r="G260" s="4">
        <v>4</v>
      </c>
      <c r="H260" s="4">
        <v>5.51</v>
      </c>
      <c r="I260" s="4">
        <v>5.72</v>
      </c>
      <c r="J260" s="30">
        <v>0.80700000000000005</v>
      </c>
      <c r="K260" s="31">
        <v>26.896999999999998</v>
      </c>
      <c r="L260" s="4">
        <v>0.8518</v>
      </c>
      <c r="M260" s="4" t="s">
        <v>16</v>
      </c>
      <c r="N260" s="4">
        <v>5.51</v>
      </c>
      <c r="O260" s="4">
        <v>5.72</v>
      </c>
      <c r="P260" s="30">
        <v>0.84199999999999997</v>
      </c>
      <c r="Q260" s="31">
        <v>28.067</v>
      </c>
      <c r="R260" s="4">
        <v>0.873</v>
      </c>
      <c r="S260" s="4" t="s">
        <v>16</v>
      </c>
      <c r="T260" s="4">
        <v>5.51</v>
      </c>
      <c r="U260" s="4">
        <v>5.72</v>
      </c>
      <c r="V260" s="30">
        <v>0.77600000000000002</v>
      </c>
      <c r="W260" s="31">
        <v>25.866</v>
      </c>
      <c r="X260" s="4">
        <v>0.83279999999999998</v>
      </c>
      <c r="Y260" s="4" t="s">
        <v>16</v>
      </c>
      <c r="Z260" s="4">
        <v>5.5</v>
      </c>
      <c r="AA260" s="4">
        <v>5.72</v>
      </c>
      <c r="AB260" s="30">
        <v>1.2569999999999999</v>
      </c>
      <c r="AC260" s="31">
        <v>41.892000000000003</v>
      </c>
      <c r="AD260" s="4">
        <v>0.87260000000000004</v>
      </c>
      <c r="AE260" s="4" t="s">
        <v>16</v>
      </c>
      <c r="AF260" s="4">
        <v>5.51</v>
      </c>
      <c r="AG260" s="4">
        <v>5.72</v>
      </c>
      <c r="AH260" s="30">
        <v>1.321</v>
      </c>
      <c r="AI260" s="31">
        <v>44.04</v>
      </c>
      <c r="AJ260" s="4">
        <v>0.84409999999999996</v>
      </c>
      <c r="AK260" s="4" t="s">
        <v>16</v>
      </c>
      <c r="AL260" s="4">
        <v>5.51</v>
      </c>
      <c r="AM260" s="4">
        <v>5.72</v>
      </c>
      <c r="AN260" s="30">
        <v>1.3149999999999999</v>
      </c>
      <c r="AO260" s="31">
        <v>43.848999999999997</v>
      </c>
      <c r="AP260" s="4">
        <v>0.85399999999999998</v>
      </c>
      <c r="AQ260" s="4" t="s">
        <v>16</v>
      </c>
      <c r="AR260" s="4">
        <v>5.5</v>
      </c>
      <c r="AS260" s="4">
        <v>5.72</v>
      </c>
      <c r="AT260" s="30">
        <v>1.4710000000000001</v>
      </c>
      <c r="AU260" s="31">
        <v>49.040999999999997</v>
      </c>
      <c r="AV260" s="4">
        <v>0.88729999999999998</v>
      </c>
      <c r="AW260" s="4" t="s">
        <v>16</v>
      </c>
      <c r="AX260" s="4">
        <v>5.5</v>
      </c>
      <c r="AY260" s="4">
        <v>5.72</v>
      </c>
      <c r="AZ260" s="30">
        <v>1.5409999999999999</v>
      </c>
      <c r="BA260" s="31">
        <v>51.360999999999997</v>
      </c>
      <c r="BB260" s="4">
        <v>0.85619999999999996</v>
      </c>
      <c r="BC260" s="4" t="s">
        <v>16</v>
      </c>
      <c r="BD260" s="4">
        <v>5.5</v>
      </c>
      <c r="BE260" s="4">
        <v>5.72</v>
      </c>
      <c r="BF260" s="30">
        <v>1.5489999999999999</v>
      </c>
      <c r="BG260" s="31">
        <v>51.627000000000002</v>
      </c>
      <c r="BH260" s="4">
        <v>0.84550000000000003</v>
      </c>
      <c r="BI260" s="4" t="s">
        <v>16</v>
      </c>
      <c r="BJ260" s="4">
        <v>5.51</v>
      </c>
      <c r="BK260" s="4">
        <v>5.72</v>
      </c>
      <c r="BL260" s="30">
        <v>1.647</v>
      </c>
      <c r="BM260" s="31">
        <v>54.902000000000001</v>
      </c>
      <c r="BN260" s="4">
        <v>0.8599</v>
      </c>
      <c r="BO260" s="4" t="s">
        <v>16</v>
      </c>
      <c r="BP260" s="4">
        <v>5.51</v>
      </c>
      <c r="BQ260" s="4">
        <v>5.72</v>
      </c>
      <c r="BR260" s="30">
        <v>1.696</v>
      </c>
      <c r="BS260" s="31">
        <v>56.52</v>
      </c>
      <c r="BT260" s="4">
        <v>0.87080000000000002</v>
      </c>
      <c r="BU260" s="4" t="s">
        <v>16</v>
      </c>
      <c r="BV260" s="4">
        <v>5.51</v>
      </c>
      <c r="BW260" s="4">
        <v>5.72</v>
      </c>
      <c r="BX260" s="30">
        <v>1.7410000000000001</v>
      </c>
      <c r="BY260" s="31">
        <v>58.021999999999998</v>
      </c>
      <c r="BZ260" s="4">
        <v>0.81440000000000001</v>
      </c>
      <c r="CA260" s="4" t="s">
        <v>16</v>
      </c>
    </row>
    <row r="261" spans="1:79" x14ac:dyDescent="0.25">
      <c r="A261" s="4" t="s">
        <v>22</v>
      </c>
      <c r="B261" s="4">
        <v>824</v>
      </c>
      <c r="C261" s="4">
        <v>842</v>
      </c>
      <c r="D261" s="4" t="s">
        <v>160</v>
      </c>
      <c r="E261" s="4">
        <v>10.75</v>
      </c>
      <c r="F261" s="4">
        <v>4</v>
      </c>
      <c r="G261" s="4">
        <v>17</v>
      </c>
      <c r="H261" s="4">
        <v>10.71</v>
      </c>
      <c r="I261" s="4">
        <v>10.78</v>
      </c>
      <c r="J261" s="30">
        <v>0.42399999999999999</v>
      </c>
      <c r="K261" s="31">
        <v>3.3279999999999998</v>
      </c>
      <c r="L261" s="4">
        <v>0.90749999999999997</v>
      </c>
      <c r="M261" s="4" t="s">
        <v>16</v>
      </c>
      <c r="N261" s="4">
        <v>10.71</v>
      </c>
      <c r="O261" s="4">
        <v>10.78</v>
      </c>
      <c r="P261" s="30">
        <v>0.45800000000000002</v>
      </c>
      <c r="Q261" s="31">
        <v>3.5920000000000001</v>
      </c>
      <c r="R261" s="4">
        <v>0.87129999999999996</v>
      </c>
      <c r="S261" s="4" t="s">
        <v>17</v>
      </c>
      <c r="T261" s="4">
        <v>10.71</v>
      </c>
      <c r="U261" s="4">
        <v>10.78</v>
      </c>
      <c r="V261" s="30">
        <v>0.379</v>
      </c>
      <c r="W261" s="31">
        <v>2.976</v>
      </c>
      <c r="X261" s="4">
        <v>0.89119999999999999</v>
      </c>
      <c r="Y261" s="4" t="s">
        <v>17</v>
      </c>
      <c r="Z261" s="4">
        <v>10.72</v>
      </c>
      <c r="AA261" s="4">
        <v>10.78</v>
      </c>
      <c r="AB261" s="30">
        <v>1.339</v>
      </c>
      <c r="AC261" s="31">
        <v>10.497999999999999</v>
      </c>
      <c r="AD261" s="4">
        <v>0.89759999999999995</v>
      </c>
      <c r="AE261" s="4" t="s">
        <v>16</v>
      </c>
      <c r="AF261" s="4">
        <v>10.71</v>
      </c>
      <c r="AG261" s="4">
        <v>10.78</v>
      </c>
      <c r="AH261" s="30">
        <v>1.4219999999999999</v>
      </c>
      <c r="AI261" s="31">
        <v>11.151999999999999</v>
      </c>
      <c r="AJ261" s="4">
        <v>0.89390000000000003</v>
      </c>
      <c r="AK261" s="4" t="s">
        <v>16</v>
      </c>
      <c r="AL261" s="4">
        <v>10.71</v>
      </c>
      <c r="AM261" s="4">
        <v>10.78</v>
      </c>
      <c r="AN261" s="30">
        <v>1.373</v>
      </c>
      <c r="AO261" s="31">
        <v>10.771000000000001</v>
      </c>
      <c r="AP261" s="4">
        <v>0.87290000000000001</v>
      </c>
      <c r="AQ261" s="4" t="s">
        <v>17</v>
      </c>
      <c r="AR261" s="4">
        <v>10.72</v>
      </c>
      <c r="AS261" s="4">
        <v>10.78</v>
      </c>
      <c r="AT261" s="30">
        <v>2.3239999999999998</v>
      </c>
      <c r="AU261" s="31">
        <v>18.224</v>
      </c>
      <c r="AV261" s="4">
        <v>0.85950000000000004</v>
      </c>
      <c r="AW261" s="4" t="s">
        <v>16</v>
      </c>
      <c r="AX261" s="4">
        <v>10.71</v>
      </c>
      <c r="AY261" s="4">
        <v>10.78</v>
      </c>
      <c r="AZ261" s="30">
        <v>2.3410000000000002</v>
      </c>
      <c r="BA261" s="31">
        <v>18.359000000000002</v>
      </c>
      <c r="BB261" s="4">
        <v>0.87929999999999997</v>
      </c>
      <c r="BC261" s="4" t="s">
        <v>17</v>
      </c>
      <c r="BD261" s="4">
        <v>10.71</v>
      </c>
      <c r="BE261" s="4">
        <v>10.78</v>
      </c>
      <c r="BF261" s="30">
        <v>2.4849999999999999</v>
      </c>
      <c r="BG261" s="31">
        <v>19.491</v>
      </c>
      <c r="BH261" s="4">
        <v>0.88800000000000001</v>
      </c>
      <c r="BI261" s="4" t="s">
        <v>16</v>
      </c>
      <c r="BJ261" s="4">
        <v>10.71</v>
      </c>
      <c r="BK261" s="4">
        <v>10.78</v>
      </c>
      <c r="BL261" s="30">
        <v>2.786</v>
      </c>
      <c r="BM261" s="31">
        <v>21.850999999999999</v>
      </c>
      <c r="BN261" s="4">
        <v>0.8659</v>
      </c>
      <c r="BO261" s="4" t="s">
        <v>17</v>
      </c>
      <c r="BP261" s="4">
        <v>10.71</v>
      </c>
      <c r="BQ261" s="4">
        <v>10.78</v>
      </c>
      <c r="BR261" s="30">
        <v>2.9079999999999999</v>
      </c>
      <c r="BS261" s="31">
        <v>22.81</v>
      </c>
      <c r="BT261" s="4">
        <v>0.85229999999999995</v>
      </c>
      <c r="BU261" s="4" t="s">
        <v>16</v>
      </c>
      <c r="BV261" s="4">
        <v>10.71</v>
      </c>
      <c r="BW261" s="4">
        <v>10.78</v>
      </c>
      <c r="BX261" s="30">
        <v>3.0430000000000001</v>
      </c>
      <c r="BY261" s="31">
        <v>23.867000000000001</v>
      </c>
      <c r="BZ261" s="4">
        <v>0.86140000000000005</v>
      </c>
      <c r="CA261" s="4" t="s">
        <v>16</v>
      </c>
    </row>
    <row r="262" spans="1:79" x14ac:dyDescent="0.25">
      <c r="A262" s="4" t="s">
        <v>22</v>
      </c>
      <c r="B262" s="4">
        <v>824</v>
      </c>
      <c r="C262" s="4">
        <v>843</v>
      </c>
      <c r="D262" s="4" t="s">
        <v>161</v>
      </c>
      <c r="E262" s="4">
        <v>11.5</v>
      </c>
      <c r="F262" s="4">
        <v>3</v>
      </c>
      <c r="G262" s="4">
        <v>18</v>
      </c>
      <c r="H262" s="4">
        <v>11.52</v>
      </c>
      <c r="I262" s="4">
        <v>11.64</v>
      </c>
      <c r="J262" s="30">
        <v>0.40500000000000003</v>
      </c>
      <c r="K262" s="31">
        <v>3.0030000000000001</v>
      </c>
      <c r="L262" s="4">
        <v>0.85189999999999999</v>
      </c>
      <c r="M262" s="4" t="s">
        <v>16</v>
      </c>
      <c r="N262" s="4">
        <v>11.52</v>
      </c>
      <c r="O262" s="4">
        <v>11.65</v>
      </c>
      <c r="P262" s="30">
        <v>0.371</v>
      </c>
      <c r="Q262" s="31">
        <v>2.7469999999999999</v>
      </c>
      <c r="R262" s="4">
        <v>0.84299999999999997</v>
      </c>
      <c r="S262" s="4" t="s">
        <v>16</v>
      </c>
      <c r="T262" s="4">
        <v>11.52</v>
      </c>
      <c r="U262" s="4">
        <v>11.65</v>
      </c>
      <c r="V262" s="30">
        <v>0.377</v>
      </c>
      <c r="W262" s="31">
        <v>2.7919999999999998</v>
      </c>
      <c r="X262" s="4">
        <v>0.84540000000000004</v>
      </c>
      <c r="Y262" s="4" t="s">
        <v>16</v>
      </c>
      <c r="Z262" s="4">
        <v>11.52</v>
      </c>
      <c r="AA262" s="4">
        <v>11.65</v>
      </c>
      <c r="AB262" s="30">
        <v>1.3180000000000001</v>
      </c>
      <c r="AC262" s="31">
        <v>9.766</v>
      </c>
      <c r="AD262" s="4">
        <v>0.81579999999999997</v>
      </c>
      <c r="AE262" s="4" t="s">
        <v>16</v>
      </c>
      <c r="AF262" s="4">
        <v>11.52</v>
      </c>
      <c r="AG262" s="4">
        <v>11.64</v>
      </c>
      <c r="AH262" s="30">
        <v>1.3109999999999999</v>
      </c>
      <c r="AI262" s="31">
        <v>9.7129999999999992</v>
      </c>
      <c r="AJ262" s="4">
        <v>0.86529999999999996</v>
      </c>
      <c r="AK262" s="4" t="s">
        <v>16</v>
      </c>
      <c r="AL262" s="4">
        <v>11.52</v>
      </c>
      <c r="AM262" s="4">
        <v>11.64</v>
      </c>
      <c r="AN262" s="30">
        <v>1.32</v>
      </c>
      <c r="AO262" s="31">
        <v>9.7750000000000004</v>
      </c>
      <c r="AP262" s="4">
        <v>0.86660000000000004</v>
      </c>
      <c r="AQ262" s="4" t="s">
        <v>16</v>
      </c>
      <c r="AR262" s="4">
        <v>11.48</v>
      </c>
      <c r="AS262" s="4">
        <v>11.62</v>
      </c>
      <c r="AT262" s="30">
        <v>2.2440000000000002</v>
      </c>
      <c r="AU262" s="31">
        <v>16.622</v>
      </c>
      <c r="AV262" s="4">
        <v>0.80420000000000003</v>
      </c>
      <c r="AW262" s="4" t="s">
        <v>16</v>
      </c>
      <c r="AX262" s="4">
        <v>11.52</v>
      </c>
      <c r="AY262" s="4">
        <v>11.64</v>
      </c>
      <c r="AZ262" s="30">
        <v>2.2160000000000002</v>
      </c>
      <c r="BA262" s="31">
        <v>16.411999999999999</v>
      </c>
      <c r="BB262" s="4">
        <v>0.83030000000000004</v>
      </c>
      <c r="BC262" s="4" t="s">
        <v>16</v>
      </c>
      <c r="BD262" s="4">
        <v>11.52</v>
      </c>
      <c r="BE262" s="4">
        <v>11.64</v>
      </c>
      <c r="BF262" s="30">
        <v>2.302</v>
      </c>
      <c r="BG262" s="31">
        <v>17.055</v>
      </c>
      <c r="BH262" s="4">
        <v>0.82820000000000005</v>
      </c>
      <c r="BI262" s="4" t="s">
        <v>16</v>
      </c>
      <c r="BJ262" s="4">
        <v>11.52</v>
      </c>
      <c r="BK262" s="4">
        <v>11.64</v>
      </c>
      <c r="BL262" s="30">
        <v>2.7269999999999999</v>
      </c>
      <c r="BM262" s="31">
        <v>20.196999999999999</v>
      </c>
      <c r="BN262" s="4">
        <v>0.81389999999999996</v>
      </c>
      <c r="BO262" s="4" t="s">
        <v>16</v>
      </c>
      <c r="BP262" s="4">
        <v>11.52</v>
      </c>
      <c r="BQ262" s="4">
        <v>11.64</v>
      </c>
      <c r="BR262" s="30">
        <v>2.7919999999999998</v>
      </c>
      <c r="BS262" s="31">
        <v>20.678999999999998</v>
      </c>
      <c r="BT262" s="4">
        <v>0.79749999999999999</v>
      </c>
      <c r="BU262" s="4" t="s">
        <v>16</v>
      </c>
      <c r="BV262" s="4">
        <v>11.52</v>
      </c>
      <c r="BW262" s="4">
        <v>11.65</v>
      </c>
      <c r="BX262" s="30">
        <v>2.93</v>
      </c>
      <c r="BY262" s="31">
        <v>21.704999999999998</v>
      </c>
      <c r="BZ262" s="4">
        <v>0.82650000000000001</v>
      </c>
      <c r="CA262" s="4" t="s">
        <v>16</v>
      </c>
    </row>
    <row r="263" spans="1:79" x14ac:dyDescent="0.25">
      <c r="A263" s="4" t="s">
        <v>22</v>
      </c>
      <c r="B263" s="4">
        <v>844</v>
      </c>
      <c r="C263" s="4">
        <v>848</v>
      </c>
      <c r="D263" s="4" t="s">
        <v>162</v>
      </c>
      <c r="E263" s="4">
        <v>12.17</v>
      </c>
      <c r="F263" s="4">
        <v>1</v>
      </c>
      <c r="G263" s="4">
        <v>3</v>
      </c>
      <c r="H263" s="4">
        <v>12.21</v>
      </c>
      <c r="I263" s="4">
        <v>12.36</v>
      </c>
      <c r="J263" s="30">
        <v>5.0000000000000001E-3</v>
      </c>
      <c r="K263" s="31">
        <v>0.20599999999999999</v>
      </c>
      <c r="L263" s="4">
        <v>0.92069999999999996</v>
      </c>
      <c r="M263" s="4" t="s">
        <v>16</v>
      </c>
      <c r="N263" s="4">
        <v>12.21</v>
      </c>
      <c r="O263" s="4">
        <v>12.36</v>
      </c>
      <c r="P263" s="30">
        <v>7.0000000000000001E-3</v>
      </c>
      <c r="Q263" s="31">
        <v>0.29199999999999998</v>
      </c>
      <c r="R263" s="4">
        <v>0.9163</v>
      </c>
      <c r="S263" s="4" t="s">
        <v>16</v>
      </c>
      <c r="T263" s="4">
        <v>12.21</v>
      </c>
      <c r="U263" s="4">
        <v>12.36</v>
      </c>
      <c r="V263" s="30">
        <v>4.0000000000000001E-3</v>
      </c>
      <c r="W263" s="31">
        <v>0.182</v>
      </c>
      <c r="X263" s="4">
        <v>0.89500000000000002</v>
      </c>
      <c r="Y263" s="4" t="s">
        <v>16</v>
      </c>
      <c r="Z263" s="4">
        <v>12.21</v>
      </c>
      <c r="AA263" s="4">
        <v>12.36</v>
      </c>
      <c r="AB263" s="30">
        <v>8.9999999999999993E-3</v>
      </c>
      <c r="AC263" s="31">
        <v>0.38100000000000001</v>
      </c>
      <c r="AD263" s="4">
        <v>0.91959999999999997</v>
      </c>
      <c r="AE263" s="4" t="s">
        <v>16</v>
      </c>
      <c r="AF263" s="4">
        <v>12.2</v>
      </c>
      <c r="AG263" s="4">
        <v>12.36</v>
      </c>
      <c r="AH263" s="30">
        <v>6.0000000000000001E-3</v>
      </c>
      <c r="AI263" s="31">
        <v>0.28499999999999998</v>
      </c>
      <c r="AJ263" s="4">
        <v>0.91849999999999998</v>
      </c>
      <c r="AK263" s="4" t="s">
        <v>16</v>
      </c>
      <c r="AL263" s="4">
        <v>12.21</v>
      </c>
      <c r="AM263" s="4">
        <v>12.36</v>
      </c>
      <c r="AN263" s="30">
        <v>1.4E-2</v>
      </c>
      <c r="AO263" s="31">
        <v>0.6</v>
      </c>
      <c r="AP263" s="4">
        <v>0.91439999999999999</v>
      </c>
      <c r="AQ263" s="4" t="s">
        <v>16</v>
      </c>
      <c r="AR263" s="4">
        <v>12.21</v>
      </c>
      <c r="AS263" s="4">
        <v>12.36</v>
      </c>
      <c r="AT263" s="30">
        <v>3.0000000000000001E-3</v>
      </c>
      <c r="AU263" s="31">
        <v>0.13100000000000001</v>
      </c>
      <c r="AV263" s="4">
        <v>0.92249999999999999</v>
      </c>
      <c r="AW263" s="4" t="s">
        <v>16</v>
      </c>
      <c r="AX263" s="4">
        <v>12.21</v>
      </c>
      <c r="AY263" s="4">
        <v>12.36</v>
      </c>
      <c r="AZ263" s="30">
        <v>1.7000000000000001E-2</v>
      </c>
      <c r="BA263" s="31">
        <v>0.76600000000000001</v>
      </c>
      <c r="BB263" s="4">
        <v>0.91790000000000005</v>
      </c>
      <c r="BC263" s="4" t="s">
        <v>16</v>
      </c>
      <c r="BD263" s="4">
        <v>12.21</v>
      </c>
      <c r="BE263" s="4">
        <v>12.36</v>
      </c>
      <c r="BF263" s="30">
        <v>5.0000000000000001E-3</v>
      </c>
      <c r="BG263" s="31">
        <v>0.22500000000000001</v>
      </c>
      <c r="BH263" s="4">
        <v>0.92120000000000002</v>
      </c>
      <c r="BI263" s="4" t="s">
        <v>16</v>
      </c>
      <c r="BJ263" s="4">
        <v>12.21</v>
      </c>
      <c r="BK263" s="4">
        <v>12.36</v>
      </c>
      <c r="BL263" s="30">
        <v>1.2E-2</v>
      </c>
      <c r="BM263" s="31">
        <v>0.54200000000000004</v>
      </c>
      <c r="BN263" s="4">
        <v>0.91500000000000004</v>
      </c>
      <c r="BO263" s="4" t="s">
        <v>16</v>
      </c>
      <c r="BP263" s="4">
        <v>12.21</v>
      </c>
      <c r="BQ263" s="4">
        <v>12.36</v>
      </c>
      <c r="BR263" s="30">
        <v>0.01</v>
      </c>
      <c r="BS263" s="31">
        <v>0.44400000000000001</v>
      </c>
      <c r="BT263" s="4">
        <v>0.91559999999999997</v>
      </c>
      <c r="BU263" s="4" t="s">
        <v>16</v>
      </c>
      <c r="BV263" s="4">
        <v>12.21</v>
      </c>
      <c r="BW263" s="4">
        <v>12.36</v>
      </c>
      <c r="BX263" s="30">
        <v>1.2999999999999999E-2</v>
      </c>
      <c r="BY263" s="31">
        <v>0.59799999999999998</v>
      </c>
      <c r="BZ263" s="4">
        <v>0.91910000000000003</v>
      </c>
      <c r="CA263" s="4" t="s">
        <v>16</v>
      </c>
    </row>
    <row r="264" spans="1:79" x14ac:dyDescent="0.25">
      <c r="A264" s="4" t="s">
        <v>22</v>
      </c>
      <c r="B264" s="4">
        <v>849</v>
      </c>
      <c r="C264" s="4">
        <v>855</v>
      </c>
      <c r="D264" s="4" t="s">
        <v>163</v>
      </c>
      <c r="E264" s="4">
        <v>11.65</v>
      </c>
      <c r="F264" s="4">
        <v>2</v>
      </c>
      <c r="G264" s="4">
        <v>5</v>
      </c>
      <c r="H264" s="4">
        <v>11.5</v>
      </c>
      <c r="I264" s="4">
        <v>11.85</v>
      </c>
      <c r="J264" s="30">
        <v>5.0000000000000001E-3</v>
      </c>
      <c r="K264" s="31">
        <v>0.14399999999999999</v>
      </c>
      <c r="L264" s="4">
        <v>0.90720000000000001</v>
      </c>
      <c r="M264" s="4" t="s">
        <v>16</v>
      </c>
      <c r="N264" s="4">
        <v>11.5</v>
      </c>
      <c r="O264" s="4">
        <v>11.85</v>
      </c>
      <c r="P264" s="30">
        <v>1.7999999999999999E-2</v>
      </c>
      <c r="Q264" s="31">
        <v>0.46800000000000003</v>
      </c>
      <c r="R264" s="4">
        <v>0.93820000000000003</v>
      </c>
      <c r="S264" s="4" t="s">
        <v>16</v>
      </c>
      <c r="T264" s="4">
        <v>11.5</v>
      </c>
      <c r="U264" s="4">
        <v>11.86</v>
      </c>
      <c r="V264" s="30">
        <v>2.1000000000000001E-2</v>
      </c>
      <c r="W264" s="31">
        <v>0.56299999999999994</v>
      </c>
      <c r="X264" s="4">
        <v>0.87890000000000001</v>
      </c>
      <c r="Y264" s="4" t="s">
        <v>16</v>
      </c>
      <c r="Z264" s="4">
        <v>11.51</v>
      </c>
      <c r="AA264" s="4">
        <v>11.86</v>
      </c>
      <c r="AB264" s="30">
        <v>2.4E-2</v>
      </c>
      <c r="AC264" s="31">
        <v>0.63300000000000001</v>
      </c>
      <c r="AD264" s="4">
        <v>0.91779999999999995</v>
      </c>
      <c r="AE264" s="4" t="s">
        <v>16</v>
      </c>
      <c r="AF264" s="4">
        <v>11.5</v>
      </c>
      <c r="AG264" s="4">
        <v>11.85</v>
      </c>
      <c r="AH264" s="30">
        <v>2.7E-2</v>
      </c>
      <c r="AI264" s="31">
        <v>0.72699999999999998</v>
      </c>
      <c r="AJ264" s="4">
        <v>0.91490000000000005</v>
      </c>
      <c r="AK264" s="4" t="s">
        <v>16</v>
      </c>
      <c r="AL264" s="4">
        <v>11.5</v>
      </c>
      <c r="AM264" s="4">
        <v>11.85</v>
      </c>
      <c r="AN264" s="30">
        <v>2.9000000000000001E-2</v>
      </c>
      <c r="AO264" s="31">
        <v>0.78300000000000003</v>
      </c>
      <c r="AP264" s="4">
        <v>0.92900000000000005</v>
      </c>
      <c r="AQ264" s="4" t="s">
        <v>16</v>
      </c>
      <c r="AR264" s="4">
        <v>11.51</v>
      </c>
      <c r="AS264" s="4">
        <v>11.86</v>
      </c>
      <c r="AT264" s="30">
        <v>5.8000000000000003E-2</v>
      </c>
      <c r="AU264" s="31">
        <v>1.5489999999999999</v>
      </c>
      <c r="AV264" s="4">
        <v>0.91610000000000003</v>
      </c>
      <c r="AW264" s="4" t="s">
        <v>16</v>
      </c>
      <c r="AX264" s="4">
        <v>11.5</v>
      </c>
      <c r="AY264" s="4">
        <v>11.85</v>
      </c>
      <c r="AZ264" s="30">
        <v>3.4000000000000002E-2</v>
      </c>
      <c r="BA264" s="31">
        <v>0.89900000000000002</v>
      </c>
      <c r="BB264" s="4">
        <v>0.92059999999999997</v>
      </c>
      <c r="BC264" s="4" t="s">
        <v>16</v>
      </c>
      <c r="BD264" s="4">
        <v>11.5</v>
      </c>
      <c r="BE264" s="4">
        <v>11.85</v>
      </c>
      <c r="BF264" s="30">
        <v>3.4000000000000002E-2</v>
      </c>
      <c r="BG264" s="31">
        <v>0.90100000000000002</v>
      </c>
      <c r="BH264" s="4">
        <v>0.92200000000000004</v>
      </c>
      <c r="BI264" s="4" t="s">
        <v>16</v>
      </c>
      <c r="BJ264" s="4">
        <v>11.5</v>
      </c>
      <c r="BK264" s="4">
        <v>11.85</v>
      </c>
      <c r="BL264" s="30">
        <v>0.109</v>
      </c>
      <c r="BM264" s="31">
        <v>2.911</v>
      </c>
      <c r="BN264" s="4">
        <v>0.92349999999999999</v>
      </c>
      <c r="BO264" s="4" t="s">
        <v>16</v>
      </c>
      <c r="BP264" s="4">
        <v>11.5</v>
      </c>
      <c r="BQ264" s="4">
        <v>11.85</v>
      </c>
      <c r="BR264" s="30">
        <v>0.11700000000000001</v>
      </c>
      <c r="BS264" s="31">
        <v>3.125</v>
      </c>
      <c r="BT264" s="4">
        <v>0.92810000000000004</v>
      </c>
      <c r="BU264" s="4" t="s">
        <v>16</v>
      </c>
      <c r="BV264" s="4">
        <v>11.5</v>
      </c>
      <c r="BW264" s="4">
        <v>11.86</v>
      </c>
      <c r="BX264" s="30">
        <v>0.109</v>
      </c>
      <c r="BY264" s="31">
        <v>2.9009999999999998</v>
      </c>
      <c r="BZ264" s="4">
        <v>0.92049999999999998</v>
      </c>
      <c r="CA264" s="4" t="s">
        <v>16</v>
      </c>
    </row>
    <row r="265" spans="1:79" x14ac:dyDescent="0.25">
      <c r="A265" s="4" t="s">
        <v>22</v>
      </c>
      <c r="B265" s="4">
        <v>849</v>
      </c>
      <c r="C265" s="4">
        <v>860</v>
      </c>
      <c r="D265" s="4" t="s">
        <v>164</v>
      </c>
      <c r="E265" s="4">
        <v>12.23</v>
      </c>
      <c r="F265" s="4">
        <v>2</v>
      </c>
      <c r="G265" s="4">
        <v>10</v>
      </c>
      <c r="H265" s="4">
        <v>12.22</v>
      </c>
      <c r="I265" s="4">
        <v>12.53</v>
      </c>
      <c r="J265" s="30">
        <v>0.185</v>
      </c>
      <c r="K265" s="31">
        <v>2.4660000000000002</v>
      </c>
      <c r="L265" s="4">
        <v>0.83699999999999997</v>
      </c>
      <c r="M265" s="4" t="s">
        <v>16</v>
      </c>
      <c r="N265" s="4">
        <v>12.22</v>
      </c>
      <c r="O265" s="4">
        <v>12.53</v>
      </c>
      <c r="P265" s="30">
        <v>0.20399999999999999</v>
      </c>
      <c r="Q265" s="31">
        <v>2.7189999999999999</v>
      </c>
      <c r="R265" s="4">
        <v>0.85909999999999997</v>
      </c>
      <c r="S265" s="4" t="s">
        <v>16</v>
      </c>
      <c r="T265" s="4">
        <v>12.22</v>
      </c>
      <c r="U265" s="4">
        <v>12.53</v>
      </c>
      <c r="V265" s="30">
        <v>0.22500000000000001</v>
      </c>
      <c r="W265" s="31">
        <v>3.0049999999999999</v>
      </c>
      <c r="X265" s="4">
        <v>0.81479999999999997</v>
      </c>
      <c r="Y265" s="4" t="s">
        <v>16</v>
      </c>
      <c r="Z265" s="4">
        <v>12.22</v>
      </c>
      <c r="AA265" s="4">
        <v>12.53</v>
      </c>
      <c r="AB265" s="30">
        <v>0.32700000000000001</v>
      </c>
      <c r="AC265" s="31">
        <v>4.3570000000000002</v>
      </c>
      <c r="AD265" s="4">
        <v>0.84209999999999996</v>
      </c>
      <c r="AE265" s="4" t="s">
        <v>16</v>
      </c>
      <c r="AF265" s="4">
        <v>12.21</v>
      </c>
      <c r="AG265" s="4">
        <v>12.52</v>
      </c>
      <c r="AH265" s="30">
        <v>0.434</v>
      </c>
      <c r="AI265" s="31">
        <v>5.782</v>
      </c>
      <c r="AJ265" s="4">
        <v>0.82830000000000004</v>
      </c>
      <c r="AK265" s="4" t="s">
        <v>16</v>
      </c>
      <c r="AL265" s="4">
        <v>12.22</v>
      </c>
      <c r="AM265" s="4">
        <v>12.53</v>
      </c>
      <c r="AN265" s="30">
        <v>0.33800000000000002</v>
      </c>
      <c r="AO265" s="31">
        <v>4.5010000000000003</v>
      </c>
      <c r="AP265" s="4">
        <v>0.8337</v>
      </c>
      <c r="AQ265" s="4" t="s">
        <v>16</v>
      </c>
      <c r="AR265" s="4">
        <v>12.22</v>
      </c>
      <c r="AS265" s="4">
        <v>12.53</v>
      </c>
      <c r="AT265" s="30">
        <v>0.90900000000000003</v>
      </c>
      <c r="AU265" s="31">
        <v>12.125999999999999</v>
      </c>
      <c r="AV265" s="4">
        <v>0.83609999999999995</v>
      </c>
      <c r="AW265" s="4" t="s">
        <v>16</v>
      </c>
      <c r="AX265" s="4">
        <v>12.21</v>
      </c>
      <c r="AY265" s="4">
        <v>12.52</v>
      </c>
      <c r="AZ265" s="30">
        <v>0.93</v>
      </c>
      <c r="BA265" s="31">
        <v>12.397</v>
      </c>
      <c r="BB265" s="4">
        <v>0.83560000000000001</v>
      </c>
      <c r="BC265" s="4" t="s">
        <v>16</v>
      </c>
      <c r="BD265" s="4">
        <v>12.22</v>
      </c>
      <c r="BE265" s="4">
        <v>12.53</v>
      </c>
      <c r="BF265" s="30">
        <v>0.97</v>
      </c>
      <c r="BG265" s="31">
        <v>12.929</v>
      </c>
      <c r="BH265" s="4">
        <v>0.81879999999999997</v>
      </c>
      <c r="BI265" s="4" t="s">
        <v>16</v>
      </c>
      <c r="BJ265" s="4">
        <v>12.22</v>
      </c>
      <c r="BK265" s="4">
        <v>12.53</v>
      </c>
      <c r="BL265" s="30">
        <v>1.6180000000000001</v>
      </c>
      <c r="BM265" s="31">
        <v>21.577000000000002</v>
      </c>
      <c r="BN265" s="4">
        <v>0.82310000000000005</v>
      </c>
      <c r="BO265" s="4" t="s">
        <v>16</v>
      </c>
      <c r="BP265" s="4">
        <v>12.22</v>
      </c>
      <c r="BQ265" s="4">
        <v>12.53</v>
      </c>
      <c r="BR265" s="30">
        <v>1.6719999999999999</v>
      </c>
      <c r="BS265" s="31">
        <v>22.295000000000002</v>
      </c>
      <c r="BT265" s="4">
        <v>0.8427</v>
      </c>
      <c r="BU265" s="4" t="s">
        <v>16</v>
      </c>
      <c r="BV265" s="4">
        <v>12.22</v>
      </c>
      <c r="BW265" s="4">
        <v>12.53</v>
      </c>
      <c r="BX265" s="30">
        <v>1.8029999999999999</v>
      </c>
      <c r="BY265" s="31">
        <v>24.038</v>
      </c>
      <c r="BZ265" s="4">
        <v>0.79969999999999997</v>
      </c>
      <c r="CA265" s="4" t="s">
        <v>16</v>
      </c>
    </row>
    <row r="266" spans="1:79" x14ac:dyDescent="0.25">
      <c r="A266" s="4" t="s">
        <v>22</v>
      </c>
      <c r="B266" s="4">
        <v>853</v>
      </c>
      <c r="C266" s="4">
        <v>861</v>
      </c>
      <c r="D266" s="4" t="s">
        <v>165</v>
      </c>
      <c r="E266" s="4">
        <v>11.4</v>
      </c>
      <c r="F266" s="4">
        <v>1</v>
      </c>
      <c r="G266" s="4">
        <v>7</v>
      </c>
      <c r="H266" s="4">
        <v>11.41</v>
      </c>
      <c r="I266" s="4">
        <v>11.68</v>
      </c>
      <c r="J266" s="30">
        <v>0.247</v>
      </c>
      <c r="K266" s="31">
        <v>4.7119999999999997</v>
      </c>
      <c r="L266" s="4">
        <v>0.88800000000000001</v>
      </c>
      <c r="M266" s="4" t="s">
        <v>16</v>
      </c>
      <c r="N266" s="4">
        <v>11.41</v>
      </c>
      <c r="O266" s="4">
        <v>11.68</v>
      </c>
      <c r="P266" s="30">
        <v>0.26400000000000001</v>
      </c>
      <c r="Q266" s="31">
        <v>5.0259999999999998</v>
      </c>
      <c r="R266" s="4">
        <v>0.89080000000000004</v>
      </c>
      <c r="S266" s="4" t="s">
        <v>17</v>
      </c>
      <c r="T266" s="4">
        <v>11.41</v>
      </c>
      <c r="U266" s="4">
        <v>11.68</v>
      </c>
      <c r="V266" s="30">
        <v>0.26</v>
      </c>
      <c r="W266" s="31">
        <v>4.9470000000000001</v>
      </c>
      <c r="X266" s="4">
        <v>0.86780000000000002</v>
      </c>
      <c r="Y266" s="4" t="s">
        <v>16</v>
      </c>
      <c r="Z266" s="4">
        <v>11.41</v>
      </c>
      <c r="AA266" s="4">
        <v>11.68</v>
      </c>
      <c r="AB266" s="30">
        <v>0.497</v>
      </c>
      <c r="AC266" s="31">
        <v>9.468</v>
      </c>
      <c r="AD266" s="4">
        <v>0.90110000000000001</v>
      </c>
      <c r="AE266" s="4" t="s">
        <v>16</v>
      </c>
      <c r="AF266" s="4">
        <v>11.41</v>
      </c>
      <c r="AG266" s="4">
        <v>11.68</v>
      </c>
      <c r="AH266" s="30">
        <v>0.53100000000000003</v>
      </c>
      <c r="AI266" s="31">
        <v>10.113</v>
      </c>
      <c r="AJ266" s="4">
        <v>0.88439999999999996</v>
      </c>
      <c r="AK266" s="4" t="s">
        <v>16</v>
      </c>
      <c r="AL266" s="4">
        <v>11.41</v>
      </c>
      <c r="AM266" s="4">
        <v>11.68</v>
      </c>
      <c r="AN266" s="30">
        <v>0.52600000000000002</v>
      </c>
      <c r="AO266" s="31">
        <v>10.018000000000001</v>
      </c>
      <c r="AP266" s="4">
        <v>0.86170000000000002</v>
      </c>
      <c r="AQ266" s="4" t="s">
        <v>16</v>
      </c>
      <c r="AR266" s="4">
        <v>11.41</v>
      </c>
      <c r="AS266" s="4">
        <v>11.68</v>
      </c>
      <c r="AT266" s="30">
        <v>1.0389999999999999</v>
      </c>
      <c r="AU266" s="31">
        <v>19.782</v>
      </c>
      <c r="AV266" s="4">
        <v>0.91890000000000005</v>
      </c>
      <c r="AW266" s="4" t="s">
        <v>16</v>
      </c>
      <c r="AX266" s="4">
        <v>11.41</v>
      </c>
      <c r="AY266" s="4">
        <v>11.68</v>
      </c>
      <c r="AZ266" s="30">
        <v>1.093</v>
      </c>
      <c r="BA266" s="31">
        <v>20.811</v>
      </c>
      <c r="BB266" s="4">
        <v>0.89300000000000002</v>
      </c>
      <c r="BC266" s="4" t="s">
        <v>16</v>
      </c>
      <c r="BD266" s="4">
        <v>11.41</v>
      </c>
      <c r="BE266" s="4">
        <v>11.68</v>
      </c>
      <c r="BF266" s="30">
        <v>1.079</v>
      </c>
      <c r="BG266" s="31">
        <v>20.544</v>
      </c>
      <c r="BH266" s="4">
        <v>0.87909999999999999</v>
      </c>
      <c r="BI266" s="4" t="s">
        <v>16</v>
      </c>
      <c r="BJ266" s="4">
        <v>11.41</v>
      </c>
      <c r="BK266" s="4">
        <v>11.68</v>
      </c>
      <c r="BL266" s="30">
        <v>1.6579999999999999</v>
      </c>
      <c r="BM266" s="31">
        <v>31.576000000000001</v>
      </c>
      <c r="BN266" s="4">
        <v>0.88619999999999999</v>
      </c>
      <c r="BO266" s="4" t="s">
        <v>16</v>
      </c>
      <c r="BP266" s="4">
        <v>11.41</v>
      </c>
      <c r="BQ266" s="4">
        <v>11.68</v>
      </c>
      <c r="BR266" s="30">
        <v>1.7330000000000001</v>
      </c>
      <c r="BS266" s="31">
        <v>33.014000000000003</v>
      </c>
      <c r="BT266" s="4">
        <v>0.90229999999999999</v>
      </c>
      <c r="BU266" s="4" t="s">
        <v>16</v>
      </c>
      <c r="BV266" s="4">
        <v>11.41</v>
      </c>
      <c r="BW266" s="4">
        <v>11.68</v>
      </c>
      <c r="BX266" s="30">
        <v>1.7170000000000001</v>
      </c>
      <c r="BY266" s="31">
        <v>32.71</v>
      </c>
      <c r="BZ266" s="4">
        <v>0.88360000000000005</v>
      </c>
      <c r="CA266" s="4" t="s">
        <v>16</v>
      </c>
    </row>
    <row r="267" spans="1:79" x14ac:dyDescent="0.25">
      <c r="A267" s="4" t="s">
        <v>22</v>
      </c>
      <c r="B267" s="4">
        <v>853</v>
      </c>
      <c r="C267" s="4">
        <v>862</v>
      </c>
      <c r="D267" s="4" t="s">
        <v>166</v>
      </c>
      <c r="E267" s="4">
        <v>13.27</v>
      </c>
      <c r="F267" s="4">
        <v>1</v>
      </c>
      <c r="G267" s="4">
        <v>8</v>
      </c>
      <c r="H267" s="4">
        <v>13.22</v>
      </c>
      <c r="I267" s="4">
        <v>13.54</v>
      </c>
      <c r="J267" s="30">
        <v>0.25600000000000001</v>
      </c>
      <c r="K267" s="31">
        <v>4.2679999999999998</v>
      </c>
      <c r="L267" s="4">
        <v>0.92290000000000005</v>
      </c>
      <c r="M267" s="4" t="s">
        <v>17</v>
      </c>
      <c r="N267" s="4">
        <v>13.22</v>
      </c>
      <c r="O267" s="4">
        <v>13.54</v>
      </c>
      <c r="P267" s="30">
        <v>0.28100000000000003</v>
      </c>
      <c r="Q267" s="31">
        <v>4.6890000000000001</v>
      </c>
      <c r="R267" s="4">
        <v>0.9</v>
      </c>
      <c r="S267" s="4" t="s">
        <v>17</v>
      </c>
      <c r="T267" s="4">
        <v>13.22</v>
      </c>
      <c r="U267" s="4">
        <v>13.54</v>
      </c>
      <c r="V267" s="30">
        <v>0.23</v>
      </c>
      <c r="W267" s="31">
        <v>3.8380000000000001</v>
      </c>
      <c r="X267" s="4">
        <v>0.88190000000000002</v>
      </c>
      <c r="Y267" s="4" t="s">
        <v>17</v>
      </c>
      <c r="Z267" s="4">
        <v>13.23</v>
      </c>
      <c r="AA267" s="4">
        <v>13.55</v>
      </c>
      <c r="AB267" s="30">
        <v>0.499</v>
      </c>
      <c r="AC267" s="31">
        <v>8.3089999999999993</v>
      </c>
      <c r="AD267" s="4">
        <v>0.91420000000000001</v>
      </c>
      <c r="AE267" s="4" t="s">
        <v>17</v>
      </c>
      <c r="AF267" s="4">
        <v>13.22</v>
      </c>
      <c r="AG267" s="4">
        <v>13.54</v>
      </c>
      <c r="AH267" s="30">
        <v>0.53600000000000003</v>
      </c>
      <c r="AI267" s="31">
        <v>8.9380000000000006</v>
      </c>
      <c r="AJ267" s="4">
        <v>0.91200000000000003</v>
      </c>
      <c r="AK267" s="4" t="s">
        <v>17</v>
      </c>
      <c r="AL267" s="4">
        <v>13.22</v>
      </c>
      <c r="AM267" s="4">
        <v>13.54</v>
      </c>
      <c r="AN267" s="30">
        <v>0.52600000000000002</v>
      </c>
      <c r="AO267" s="31">
        <v>8.77</v>
      </c>
      <c r="AP267" s="4">
        <v>0.8669</v>
      </c>
      <c r="AQ267" s="4" t="s">
        <v>16</v>
      </c>
      <c r="AR267" s="4">
        <v>13.23</v>
      </c>
      <c r="AS267" s="4">
        <v>13.55</v>
      </c>
      <c r="AT267" s="30">
        <v>1.163</v>
      </c>
      <c r="AU267" s="31">
        <v>19.388000000000002</v>
      </c>
      <c r="AV267" s="4">
        <v>0.92510000000000003</v>
      </c>
      <c r="AW267" s="4" t="s">
        <v>17</v>
      </c>
      <c r="AX267" s="4">
        <v>13.22</v>
      </c>
      <c r="AY267" s="4">
        <v>13.54</v>
      </c>
      <c r="AZ267" s="30">
        <v>1.175</v>
      </c>
      <c r="BA267" s="31">
        <v>19.585999999999999</v>
      </c>
      <c r="BB267" s="4">
        <v>0.8982</v>
      </c>
      <c r="BC267" s="4" t="s">
        <v>16</v>
      </c>
      <c r="BD267" s="4">
        <v>13.22</v>
      </c>
      <c r="BE267" s="4">
        <v>13.54</v>
      </c>
      <c r="BF267" s="30">
        <v>1.1739999999999999</v>
      </c>
      <c r="BG267" s="31">
        <v>19.562999999999999</v>
      </c>
      <c r="BH267" s="4">
        <v>0.90159999999999996</v>
      </c>
      <c r="BI267" s="4" t="s">
        <v>17</v>
      </c>
      <c r="BJ267" s="4">
        <v>13.22</v>
      </c>
      <c r="BK267" s="4">
        <v>13.54</v>
      </c>
      <c r="BL267" s="30">
        <v>2.1150000000000002</v>
      </c>
      <c r="BM267" s="31">
        <v>35.250999999999998</v>
      </c>
      <c r="BN267" s="4">
        <v>0.88439999999999996</v>
      </c>
      <c r="BO267" s="4" t="s">
        <v>17</v>
      </c>
      <c r="BP267" s="4">
        <v>13.22</v>
      </c>
      <c r="BQ267" s="4">
        <v>13.54</v>
      </c>
      <c r="BR267" s="30">
        <v>2.161</v>
      </c>
      <c r="BS267" s="31">
        <v>36.012999999999998</v>
      </c>
      <c r="BT267" s="4">
        <v>0.8982</v>
      </c>
      <c r="BU267" s="4" t="s">
        <v>17</v>
      </c>
      <c r="BV267" s="4">
        <v>13.24</v>
      </c>
      <c r="BW267" s="4">
        <v>13.54</v>
      </c>
      <c r="BX267" s="30">
        <v>2.202</v>
      </c>
      <c r="BY267" s="31">
        <v>36.695999999999998</v>
      </c>
      <c r="BZ267" s="4">
        <v>0.88949999999999996</v>
      </c>
      <c r="CA267" s="4" t="s">
        <v>17</v>
      </c>
    </row>
    <row r="268" spans="1:79" x14ac:dyDescent="0.25">
      <c r="A268" s="4" t="s">
        <v>22</v>
      </c>
      <c r="B268" s="4">
        <v>856</v>
      </c>
      <c r="C268" s="4">
        <v>862</v>
      </c>
      <c r="D268" s="4" t="s">
        <v>167</v>
      </c>
      <c r="E268" s="4">
        <v>10.220000000000001</v>
      </c>
      <c r="F268" s="4">
        <v>1</v>
      </c>
      <c r="G268" s="4">
        <v>5</v>
      </c>
      <c r="H268" s="4">
        <v>10.16</v>
      </c>
      <c r="I268" s="4">
        <v>10.32</v>
      </c>
      <c r="J268" s="30">
        <v>0.26400000000000001</v>
      </c>
      <c r="K268" s="31">
        <v>7.0339999999999998</v>
      </c>
      <c r="L268" s="4">
        <v>0.91359999999999997</v>
      </c>
      <c r="M268" s="4" t="s">
        <v>17</v>
      </c>
      <c r="N268" s="4">
        <v>10.16</v>
      </c>
      <c r="O268" s="4">
        <v>10.32</v>
      </c>
      <c r="P268" s="30">
        <v>0.25900000000000001</v>
      </c>
      <c r="Q268" s="31">
        <v>6.9020000000000001</v>
      </c>
      <c r="R268" s="4">
        <v>0.90649999999999997</v>
      </c>
      <c r="S268" s="4" t="s">
        <v>17</v>
      </c>
      <c r="T268" s="4">
        <v>10.16</v>
      </c>
      <c r="U268" s="4">
        <v>10.32</v>
      </c>
      <c r="V268" s="30">
        <v>0.23200000000000001</v>
      </c>
      <c r="W268" s="31">
        <v>6.1890000000000001</v>
      </c>
      <c r="X268" s="4">
        <v>0.88939999999999997</v>
      </c>
      <c r="Y268" s="4" t="s">
        <v>17</v>
      </c>
      <c r="Z268" s="4">
        <v>10.16</v>
      </c>
      <c r="AA268" s="4">
        <v>10.32</v>
      </c>
      <c r="AB268" s="30">
        <v>0.48199999999999998</v>
      </c>
      <c r="AC268" s="31">
        <v>12.851000000000001</v>
      </c>
      <c r="AD268" s="4">
        <v>0.91920000000000002</v>
      </c>
      <c r="AE268" s="4" t="s">
        <v>16</v>
      </c>
      <c r="AF268" s="4">
        <v>10.16</v>
      </c>
      <c r="AG268" s="4">
        <v>10.32</v>
      </c>
      <c r="AH268" s="30">
        <v>0.51400000000000001</v>
      </c>
      <c r="AI268" s="31">
        <v>13.693</v>
      </c>
      <c r="AJ268" s="4">
        <v>0.90949999999999998</v>
      </c>
      <c r="AK268" s="4" t="s">
        <v>16</v>
      </c>
      <c r="AL268" s="4">
        <v>10.16</v>
      </c>
      <c r="AM268" s="4">
        <v>10.32</v>
      </c>
      <c r="AN268" s="30">
        <v>0.47499999999999998</v>
      </c>
      <c r="AO268" s="31">
        <v>12.654</v>
      </c>
      <c r="AP268" s="4">
        <v>0.89480000000000004</v>
      </c>
      <c r="AQ268" s="4" t="s">
        <v>16</v>
      </c>
      <c r="AR268" s="4">
        <v>10.16</v>
      </c>
      <c r="AS268" s="4">
        <v>10.32</v>
      </c>
      <c r="AT268" s="30">
        <v>0.85</v>
      </c>
      <c r="AU268" s="31">
        <v>22.678000000000001</v>
      </c>
      <c r="AV268" s="4">
        <v>0.9073</v>
      </c>
      <c r="AW268" s="4" t="s">
        <v>16</v>
      </c>
      <c r="AX268" s="4">
        <v>10.16</v>
      </c>
      <c r="AY268" s="4">
        <v>10.32</v>
      </c>
      <c r="AZ268" s="30">
        <v>0.83799999999999997</v>
      </c>
      <c r="BA268" s="31">
        <v>22.335999999999999</v>
      </c>
      <c r="BB268" s="4">
        <v>0.91139999999999999</v>
      </c>
      <c r="BC268" s="4" t="s">
        <v>16</v>
      </c>
      <c r="BD268" s="4">
        <v>10.16</v>
      </c>
      <c r="BE268" s="4">
        <v>10.32</v>
      </c>
      <c r="BF268" s="30">
        <v>0.9</v>
      </c>
      <c r="BG268" s="31">
        <v>23.995000000000001</v>
      </c>
      <c r="BH268" s="4">
        <v>0.90739999999999998</v>
      </c>
      <c r="BI268" s="4" t="s">
        <v>16</v>
      </c>
      <c r="BJ268" s="4">
        <v>10.16</v>
      </c>
      <c r="BK268" s="4">
        <v>10.32</v>
      </c>
      <c r="BL268" s="30">
        <v>1.452</v>
      </c>
      <c r="BM268" s="31">
        <v>38.713000000000001</v>
      </c>
      <c r="BN268" s="4">
        <v>0.8921</v>
      </c>
      <c r="BO268" s="4" t="s">
        <v>16</v>
      </c>
      <c r="BP268" s="4">
        <v>10.16</v>
      </c>
      <c r="BQ268" s="4">
        <v>10.32</v>
      </c>
      <c r="BR268" s="30">
        <v>1.538</v>
      </c>
      <c r="BS268" s="31">
        <v>41.015999999999998</v>
      </c>
      <c r="BT268" s="4">
        <v>0.90400000000000003</v>
      </c>
      <c r="BU268" s="4" t="s">
        <v>16</v>
      </c>
      <c r="BV268" s="4">
        <v>10.16</v>
      </c>
      <c r="BW268" s="4">
        <v>10.32</v>
      </c>
      <c r="BX268" s="30">
        <v>1.5640000000000001</v>
      </c>
      <c r="BY268" s="31">
        <v>41.710999999999999</v>
      </c>
      <c r="BZ268" s="4">
        <v>0.89759999999999995</v>
      </c>
      <c r="CA268" s="4" t="s">
        <v>16</v>
      </c>
    </row>
    <row r="269" spans="1:79" x14ac:dyDescent="0.25">
      <c r="A269" s="4" t="s">
        <v>22</v>
      </c>
      <c r="B269" s="4">
        <v>862</v>
      </c>
      <c r="C269" s="4">
        <v>878</v>
      </c>
      <c r="D269" s="4" t="s">
        <v>168</v>
      </c>
      <c r="E269" s="4">
        <v>13.06</v>
      </c>
      <c r="F269" s="4">
        <v>3</v>
      </c>
      <c r="G269" s="4">
        <v>14</v>
      </c>
      <c r="H269" s="4">
        <v>12.98</v>
      </c>
      <c r="I269" s="4">
        <v>13.06</v>
      </c>
      <c r="J269" s="30">
        <v>3.3000000000000002E-2</v>
      </c>
      <c r="K269" s="31">
        <v>0.313</v>
      </c>
      <c r="L269" s="4">
        <v>0.90459999999999996</v>
      </c>
      <c r="M269" s="4" t="s">
        <v>16</v>
      </c>
      <c r="N269" s="4">
        <v>12.98</v>
      </c>
      <c r="O269" s="4">
        <v>13.06</v>
      </c>
      <c r="P269" s="30">
        <v>6.0999999999999999E-2</v>
      </c>
      <c r="Q269" s="31">
        <v>0.57899999999999996</v>
      </c>
      <c r="R269" s="4">
        <v>0.91590000000000005</v>
      </c>
      <c r="S269" s="4" t="s">
        <v>17</v>
      </c>
      <c r="T269" s="4">
        <v>12.98</v>
      </c>
      <c r="U269" s="4">
        <v>13.06</v>
      </c>
      <c r="V269" s="30">
        <v>3.3000000000000002E-2</v>
      </c>
      <c r="W269" s="31">
        <v>0.311</v>
      </c>
      <c r="X269" s="4">
        <v>0.89319999999999999</v>
      </c>
      <c r="Y269" s="4" t="s">
        <v>16</v>
      </c>
      <c r="Z269" s="4">
        <v>12.98</v>
      </c>
      <c r="AA269" s="4">
        <v>13.06</v>
      </c>
      <c r="AB269" s="30">
        <v>0.25800000000000001</v>
      </c>
      <c r="AC269" s="31">
        <v>2.4620000000000002</v>
      </c>
      <c r="AD269" s="4">
        <v>0.90559999999999996</v>
      </c>
      <c r="AE269" s="4" t="s">
        <v>16</v>
      </c>
      <c r="AF269" s="4">
        <v>12.98</v>
      </c>
      <c r="AG269" s="4">
        <v>13.05</v>
      </c>
      <c r="AH269" s="30">
        <v>0.25800000000000001</v>
      </c>
      <c r="AI269" s="31">
        <v>2.46</v>
      </c>
      <c r="AJ269" s="4">
        <v>0.89400000000000002</v>
      </c>
      <c r="AK269" s="4" t="s">
        <v>16</v>
      </c>
      <c r="AL269" s="4">
        <v>12.98</v>
      </c>
      <c r="AM269" s="4">
        <v>13.06</v>
      </c>
      <c r="AN269" s="30">
        <v>0.29099999999999998</v>
      </c>
      <c r="AO269" s="31">
        <v>2.7730000000000001</v>
      </c>
      <c r="AP269" s="4">
        <v>0.93010000000000004</v>
      </c>
      <c r="AQ269" s="4" t="s">
        <v>17</v>
      </c>
      <c r="AR269" s="4">
        <v>12.98</v>
      </c>
      <c r="AS269" s="4">
        <v>13.06</v>
      </c>
      <c r="AT269" s="30">
        <v>0.94599999999999995</v>
      </c>
      <c r="AU269" s="31">
        <v>9.0050000000000008</v>
      </c>
      <c r="AV269" s="4">
        <v>0.89980000000000004</v>
      </c>
      <c r="AW269" s="4" t="s">
        <v>17</v>
      </c>
      <c r="AX269" s="4">
        <v>12.98</v>
      </c>
      <c r="AY269" s="4">
        <v>13.05</v>
      </c>
      <c r="AZ269" s="30">
        <v>0.98499999999999999</v>
      </c>
      <c r="BA269" s="31">
        <v>9.3849999999999998</v>
      </c>
      <c r="BB269" s="4">
        <v>0.9032</v>
      </c>
      <c r="BC269" s="4" t="s">
        <v>16</v>
      </c>
      <c r="BD269" s="4">
        <v>12.98</v>
      </c>
      <c r="BE269" s="4">
        <v>13.05</v>
      </c>
      <c r="BF269" s="30">
        <v>0.99299999999999999</v>
      </c>
      <c r="BG269" s="31">
        <v>9.4589999999999996</v>
      </c>
      <c r="BH269" s="4">
        <v>0.88690000000000002</v>
      </c>
      <c r="BI269" s="4" t="s">
        <v>16</v>
      </c>
      <c r="BJ269" s="4">
        <v>12.98</v>
      </c>
      <c r="BK269" s="4">
        <v>13.06</v>
      </c>
      <c r="BL269" s="30">
        <v>2.0169999999999999</v>
      </c>
      <c r="BM269" s="31">
        <v>19.209</v>
      </c>
      <c r="BN269" s="4">
        <v>0.90880000000000005</v>
      </c>
      <c r="BO269" s="4" t="s">
        <v>17</v>
      </c>
      <c r="BP269" s="4">
        <v>12.98</v>
      </c>
      <c r="BQ269" s="4">
        <v>13.06</v>
      </c>
      <c r="BR269" s="30">
        <v>2.0099999999999998</v>
      </c>
      <c r="BS269" s="31">
        <v>19.143999999999998</v>
      </c>
      <c r="BT269" s="4">
        <v>0.92210000000000003</v>
      </c>
      <c r="BU269" s="4" t="s">
        <v>17</v>
      </c>
      <c r="BV269" s="4">
        <v>12.98</v>
      </c>
      <c r="BW269" s="4">
        <v>13.06</v>
      </c>
      <c r="BX269" s="30">
        <v>2.016</v>
      </c>
      <c r="BY269" s="31">
        <v>19.198</v>
      </c>
      <c r="BZ269" s="4">
        <v>0.85229999999999995</v>
      </c>
      <c r="CA269" s="4" t="s">
        <v>16</v>
      </c>
    </row>
    <row r="270" spans="1:79" x14ac:dyDescent="0.25">
      <c r="A270" s="4" t="s">
        <v>22</v>
      </c>
      <c r="B270" s="4">
        <v>863</v>
      </c>
      <c r="C270" s="4">
        <v>869</v>
      </c>
      <c r="D270" s="4" t="s">
        <v>169</v>
      </c>
      <c r="E270" s="4">
        <v>11.86</v>
      </c>
      <c r="F270" s="4">
        <v>1</v>
      </c>
      <c r="G270" s="4">
        <v>4</v>
      </c>
      <c r="H270" s="4">
        <v>11.7</v>
      </c>
      <c r="I270" s="4">
        <v>12.01</v>
      </c>
      <c r="J270" s="30">
        <v>7.5999999999999998E-2</v>
      </c>
      <c r="K270" s="31">
        <v>2.524</v>
      </c>
      <c r="L270" s="4">
        <v>0.88119999999999998</v>
      </c>
      <c r="M270" s="4" t="s">
        <v>16</v>
      </c>
      <c r="N270" s="4">
        <v>11.7</v>
      </c>
      <c r="O270" s="4">
        <v>12.01</v>
      </c>
      <c r="P270" s="30">
        <v>8.3000000000000004E-2</v>
      </c>
      <c r="Q270" s="31">
        <v>2.762</v>
      </c>
      <c r="R270" s="4">
        <v>0.86880000000000002</v>
      </c>
      <c r="S270" s="4" t="s">
        <v>16</v>
      </c>
      <c r="T270" s="4">
        <v>11.7</v>
      </c>
      <c r="U270" s="4">
        <v>12.01</v>
      </c>
      <c r="V270" s="30">
        <v>5.1999999999999998E-2</v>
      </c>
      <c r="W270" s="31">
        <v>1.7450000000000001</v>
      </c>
      <c r="X270" s="4">
        <v>0.85360000000000003</v>
      </c>
      <c r="Y270" s="4" t="s">
        <v>16</v>
      </c>
      <c r="Z270" s="4">
        <v>11.71</v>
      </c>
      <c r="AA270" s="4">
        <v>12.01</v>
      </c>
      <c r="AB270" s="30">
        <v>0.22800000000000001</v>
      </c>
      <c r="AC270" s="31">
        <v>7.609</v>
      </c>
      <c r="AD270" s="4">
        <v>0.88949999999999996</v>
      </c>
      <c r="AE270" s="4" t="s">
        <v>16</v>
      </c>
      <c r="AF270" s="4">
        <v>11.7</v>
      </c>
      <c r="AG270" s="4">
        <v>12</v>
      </c>
      <c r="AH270" s="30">
        <v>0.24</v>
      </c>
      <c r="AI270" s="31">
        <v>7.9889999999999999</v>
      </c>
      <c r="AJ270" s="4">
        <v>0.88029999999999997</v>
      </c>
      <c r="AK270" s="4" t="s">
        <v>16</v>
      </c>
      <c r="AL270" s="4">
        <v>11.7</v>
      </c>
      <c r="AM270" s="4">
        <v>12.01</v>
      </c>
      <c r="AN270" s="30">
        <v>0.28199999999999997</v>
      </c>
      <c r="AO270" s="31">
        <v>9.3870000000000005</v>
      </c>
      <c r="AP270" s="4">
        <v>0.85589999999999999</v>
      </c>
      <c r="AQ270" s="4" t="s">
        <v>16</v>
      </c>
      <c r="AR270" s="4">
        <v>11.71</v>
      </c>
      <c r="AS270" s="4">
        <v>12.01</v>
      </c>
      <c r="AT270" s="30">
        <v>0.627</v>
      </c>
      <c r="AU270" s="31">
        <v>20.888000000000002</v>
      </c>
      <c r="AV270" s="4">
        <v>0.89329999999999998</v>
      </c>
      <c r="AW270" s="4" t="s">
        <v>16</v>
      </c>
      <c r="AX270" s="4">
        <v>11.7</v>
      </c>
      <c r="AY270" s="4">
        <v>12</v>
      </c>
      <c r="AZ270" s="30">
        <v>0.628</v>
      </c>
      <c r="BA270" s="31">
        <v>20.946999999999999</v>
      </c>
      <c r="BB270" s="4">
        <v>0.88009999999999999</v>
      </c>
      <c r="BC270" s="4" t="s">
        <v>16</v>
      </c>
      <c r="BD270" s="4">
        <v>11.7</v>
      </c>
      <c r="BE270" s="4">
        <v>12.01</v>
      </c>
      <c r="BF270" s="30">
        <v>0.65800000000000003</v>
      </c>
      <c r="BG270" s="31">
        <v>21.925000000000001</v>
      </c>
      <c r="BH270" s="4">
        <v>0.84289999999999998</v>
      </c>
      <c r="BI270" s="4" t="s">
        <v>16</v>
      </c>
      <c r="BJ270" s="4">
        <v>11.7</v>
      </c>
      <c r="BK270" s="4">
        <v>12.01</v>
      </c>
      <c r="BL270" s="30">
        <v>1.278</v>
      </c>
      <c r="BM270" s="31">
        <v>42.606000000000002</v>
      </c>
      <c r="BN270" s="4">
        <v>0.87809999999999999</v>
      </c>
      <c r="BO270" s="4" t="s">
        <v>16</v>
      </c>
      <c r="BP270" s="4">
        <v>11.7</v>
      </c>
      <c r="BQ270" s="4">
        <v>12.01</v>
      </c>
      <c r="BR270" s="30">
        <v>1.3129999999999999</v>
      </c>
      <c r="BS270" s="31">
        <v>43.756</v>
      </c>
      <c r="BT270" s="4">
        <v>0.87749999999999995</v>
      </c>
      <c r="BU270" s="4" t="s">
        <v>16</v>
      </c>
      <c r="BV270" s="4">
        <v>11.7</v>
      </c>
      <c r="BW270" s="4">
        <v>12.01</v>
      </c>
      <c r="BX270" s="30">
        <v>1.3080000000000001</v>
      </c>
      <c r="BY270" s="31">
        <v>43.595999999999997</v>
      </c>
      <c r="BZ270" s="4">
        <v>0.85519999999999996</v>
      </c>
      <c r="CA270" s="4" t="s">
        <v>16</v>
      </c>
    </row>
    <row r="271" spans="1:79" x14ac:dyDescent="0.25">
      <c r="A271" s="4" t="s">
        <v>22</v>
      </c>
      <c r="B271" s="4">
        <v>863</v>
      </c>
      <c r="C271" s="4">
        <v>880</v>
      </c>
      <c r="D271" s="4" t="s">
        <v>170</v>
      </c>
      <c r="E271" s="4">
        <v>12.38</v>
      </c>
      <c r="F271" s="4">
        <v>2</v>
      </c>
      <c r="G271" s="4">
        <v>15</v>
      </c>
      <c r="H271" s="4">
        <v>12.27</v>
      </c>
      <c r="I271" s="4">
        <v>12.88</v>
      </c>
      <c r="J271" s="30">
        <v>0.106</v>
      </c>
      <c r="K271" s="31">
        <v>0.93799999999999994</v>
      </c>
      <c r="L271" s="4">
        <v>0.9012</v>
      </c>
      <c r="M271" s="4" t="s">
        <v>17</v>
      </c>
      <c r="N271" s="4">
        <v>12.27</v>
      </c>
      <c r="O271" s="4">
        <v>12.88</v>
      </c>
      <c r="P271" s="30">
        <v>0.125</v>
      </c>
      <c r="Q271" s="31">
        <v>1.1080000000000001</v>
      </c>
      <c r="R271" s="4">
        <v>0.89839999999999998</v>
      </c>
      <c r="S271" s="4" t="s">
        <v>17</v>
      </c>
      <c r="T271" s="4">
        <v>12.28</v>
      </c>
      <c r="U271" s="4">
        <v>12.88</v>
      </c>
      <c r="V271" s="30">
        <v>0.126</v>
      </c>
      <c r="W271" s="31">
        <v>1.1200000000000001</v>
      </c>
      <c r="X271" s="4">
        <v>0.88349999999999995</v>
      </c>
      <c r="Y271" s="4" t="s">
        <v>17</v>
      </c>
      <c r="Z271" s="4">
        <v>12.28</v>
      </c>
      <c r="AA271" s="4">
        <v>12.88</v>
      </c>
      <c r="AB271" s="30">
        <v>0.30099999999999999</v>
      </c>
      <c r="AC271" s="31">
        <v>2.677</v>
      </c>
      <c r="AD271" s="4">
        <v>0.90410000000000001</v>
      </c>
      <c r="AE271" s="4" t="s">
        <v>17</v>
      </c>
      <c r="AF271" s="4">
        <v>12.27</v>
      </c>
      <c r="AG271" s="4">
        <v>12.88</v>
      </c>
      <c r="AH271" s="30">
        <v>0.34200000000000003</v>
      </c>
      <c r="AI271" s="31">
        <v>3.044</v>
      </c>
      <c r="AJ271" s="4">
        <v>0.90329999999999999</v>
      </c>
      <c r="AK271" s="4" t="s">
        <v>17</v>
      </c>
      <c r="AL271" s="4">
        <v>12.27</v>
      </c>
      <c r="AM271" s="4">
        <v>12.88</v>
      </c>
      <c r="AN271" s="30">
        <v>0.35199999999999998</v>
      </c>
      <c r="AO271" s="31">
        <v>3.125</v>
      </c>
      <c r="AP271" s="4">
        <v>0.90349999999999997</v>
      </c>
      <c r="AQ271" s="4" t="s">
        <v>17</v>
      </c>
      <c r="AR271" s="4">
        <v>12.28</v>
      </c>
      <c r="AS271" s="4">
        <v>12.88</v>
      </c>
      <c r="AT271" s="30">
        <v>1.069</v>
      </c>
      <c r="AU271" s="31">
        <v>9.5050000000000008</v>
      </c>
      <c r="AV271" s="4">
        <v>0.91890000000000005</v>
      </c>
      <c r="AW271" s="4" t="s">
        <v>17</v>
      </c>
      <c r="AX271" s="4">
        <v>12.27</v>
      </c>
      <c r="AY271" s="4">
        <v>12.88</v>
      </c>
      <c r="AZ271" s="30">
        <v>1.036</v>
      </c>
      <c r="BA271" s="31">
        <v>9.2089999999999996</v>
      </c>
      <c r="BB271" s="4">
        <v>0.91679999999999995</v>
      </c>
      <c r="BC271" s="4" t="s">
        <v>17</v>
      </c>
      <c r="BD271" s="4">
        <v>12.27</v>
      </c>
      <c r="BE271" s="4">
        <v>12.88</v>
      </c>
      <c r="BF271" s="30">
        <v>1.0569999999999999</v>
      </c>
      <c r="BG271" s="31">
        <v>9.3960000000000008</v>
      </c>
      <c r="BH271" s="4">
        <v>0.90859999999999996</v>
      </c>
      <c r="BI271" s="4" t="s">
        <v>17</v>
      </c>
      <c r="BJ271" s="4">
        <v>12.27</v>
      </c>
      <c r="BK271" s="4">
        <v>12.88</v>
      </c>
      <c r="BL271" s="30">
        <v>2.0169999999999999</v>
      </c>
      <c r="BM271" s="31">
        <v>17.93</v>
      </c>
      <c r="BN271" s="4">
        <v>0.92330000000000001</v>
      </c>
      <c r="BO271" s="4" t="s">
        <v>17</v>
      </c>
      <c r="BP271" s="4">
        <v>12.27</v>
      </c>
      <c r="BQ271" s="4">
        <v>12.88</v>
      </c>
      <c r="BR271" s="30">
        <v>2.0779999999999998</v>
      </c>
      <c r="BS271" s="31">
        <v>18.469000000000001</v>
      </c>
      <c r="BT271" s="4">
        <v>0.92510000000000003</v>
      </c>
      <c r="BU271" s="4" t="s">
        <v>17</v>
      </c>
      <c r="BV271" s="4">
        <v>12.28</v>
      </c>
      <c r="BW271" s="4">
        <v>12.88</v>
      </c>
      <c r="BX271" s="30">
        <v>2.0910000000000002</v>
      </c>
      <c r="BY271" s="31">
        <v>18.591000000000001</v>
      </c>
      <c r="BZ271" s="4">
        <v>0.91020000000000001</v>
      </c>
      <c r="CA271" s="4" t="s">
        <v>17</v>
      </c>
    </row>
    <row r="272" spans="1:79" x14ac:dyDescent="0.25">
      <c r="A272" s="4" t="s">
        <v>22</v>
      </c>
      <c r="B272" s="4">
        <v>879</v>
      </c>
      <c r="C272" s="4">
        <v>887</v>
      </c>
      <c r="D272" s="4" t="s">
        <v>171</v>
      </c>
      <c r="E272" s="4">
        <v>7.08</v>
      </c>
      <c r="F272" s="4">
        <v>1</v>
      </c>
      <c r="G272" s="4">
        <v>7</v>
      </c>
      <c r="H272" s="4">
        <v>7.03</v>
      </c>
      <c r="I272" s="4">
        <v>7.34</v>
      </c>
      <c r="J272" s="30">
        <v>1.0149999999999999</v>
      </c>
      <c r="K272" s="31">
        <v>19.326000000000001</v>
      </c>
      <c r="L272" s="4">
        <v>0.91100000000000003</v>
      </c>
      <c r="M272" s="4" t="s">
        <v>16</v>
      </c>
      <c r="N272" s="4">
        <v>7.03</v>
      </c>
      <c r="O272" s="4">
        <v>7.34</v>
      </c>
      <c r="P272" s="30">
        <v>1.0680000000000001</v>
      </c>
      <c r="Q272" s="31">
        <v>20.343</v>
      </c>
      <c r="R272" s="4">
        <v>0.89900000000000002</v>
      </c>
      <c r="S272" s="4" t="s">
        <v>16</v>
      </c>
      <c r="T272" s="4">
        <v>7.03</v>
      </c>
      <c r="U272" s="4">
        <v>7.34</v>
      </c>
      <c r="V272" s="30">
        <v>0.96299999999999997</v>
      </c>
      <c r="W272" s="31">
        <v>18.341000000000001</v>
      </c>
      <c r="X272" s="4">
        <v>0.88780000000000003</v>
      </c>
      <c r="Y272" s="4" t="s">
        <v>16</v>
      </c>
      <c r="Z272" s="4">
        <v>7.03</v>
      </c>
      <c r="AA272" s="4">
        <v>7.33</v>
      </c>
      <c r="AB272" s="30">
        <v>1.7749999999999999</v>
      </c>
      <c r="AC272" s="31">
        <v>33.805</v>
      </c>
      <c r="AD272" s="4">
        <v>0.91259999999999997</v>
      </c>
      <c r="AE272" s="4" t="s">
        <v>16</v>
      </c>
      <c r="AF272" s="4">
        <v>7.04</v>
      </c>
      <c r="AG272" s="4">
        <v>7.34</v>
      </c>
      <c r="AH272" s="30">
        <v>1.835</v>
      </c>
      <c r="AI272" s="31">
        <v>34.948</v>
      </c>
      <c r="AJ272" s="4">
        <v>0.89810000000000001</v>
      </c>
      <c r="AK272" s="4" t="s">
        <v>16</v>
      </c>
      <c r="AL272" s="4">
        <v>7.03</v>
      </c>
      <c r="AM272" s="4">
        <v>7.34</v>
      </c>
      <c r="AN272" s="30">
        <v>1.821</v>
      </c>
      <c r="AO272" s="31">
        <v>34.683</v>
      </c>
      <c r="AP272" s="4">
        <v>0.88090000000000002</v>
      </c>
      <c r="AQ272" s="4" t="s">
        <v>16</v>
      </c>
      <c r="AR272" s="4">
        <v>7.04</v>
      </c>
      <c r="AS272" s="4">
        <v>7.34</v>
      </c>
      <c r="AT272" s="30">
        <v>2.2949999999999999</v>
      </c>
      <c r="AU272" s="31">
        <v>43.713999999999999</v>
      </c>
      <c r="AV272" s="4">
        <v>0.91539999999999999</v>
      </c>
      <c r="AW272" s="4" t="s">
        <v>16</v>
      </c>
      <c r="AX272" s="4">
        <v>7.03</v>
      </c>
      <c r="AY272" s="4">
        <v>7.34</v>
      </c>
      <c r="AZ272" s="30">
        <v>2.3780000000000001</v>
      </c>
      <c r="BA272" s="31">
        <v>45.289000000000001</v>
      </c>
      <c r="BB272" s="4">
        <v>0.89119999999999999</v>
      </c>
      <c r="BC272" s="4" t="s">
        <v>16</v>
      </c>
      <c r="BD272" s="4">
        <v>7.03</v>
      </c>
      <c r="BE272" s="4">
        <v>7.34</v>
      </c>
      <c r="BF272" s="30">
        <v>2.3849999999999998</v>
      </c>
      <c r="BG272" s="31">
        <v>45.433</v>
      </c>
      <c r="BH272" s="4">
        <v>0.88890000000000002</v>
      </c>
      <c r="BI272" s="4" t="s">
        <v>16</v>
      </c>
      <c r="BJ272" s="4">
        <v>7.03</v>
      </c>
      <c r="BK272" s="4">
        <v>7.34</v>
      </c>
      <c r="BL272" s="30">
        <v>2.492</v>
      </c>
      <c r="BM272" s="31">
        <v>47.463000000000001</v>
      </c>
      <c r="BN272" s="4">
        <v>0.89090000000000003</v>
      </c>
      <c r="BO272" s="4" t="s">
        <v>16</v>
      </c>
      <c r="BP272" s="4">
        <v>7.03</v>
      </c>
      <c r="BQ272" s="4">
        <v>7.34</v>
      </c>
      <c r="BR272" s="30">
        <v>2.552</v>
      </c>
      <c r="BS272" s="31">
        <v>48.6</v>
      </c>
      <c r="BT272" s="4">
        <v>0.88759999999999994</v>
      </c>
      <c r="BU272" s="4" t="s">
        <v>16</v>
      </c>
      <c r="BV272" s="4">
        <v>7.03</v>
      </c>
      <c r="BW272" s="4">
        <v>7.34</v>
      </c>
      <c r="BX272" s="30">
        <v>2.573</v>
      </c>
      <c r="BY272" s="31">
        <v>49.005000000000003</v>
      </c>
      <c r="BZ272" s="4">
        <v>0.88229999999999997</v>
      </c>
      <c r="CA272" s="4" t="s">
        <v>16</v>
      </c>
    </row>
    <row r="273" spans="1:79" x14ac:dyDescent="0.25">
      <c r="A273" s="4" t="s">
        <v>22</v>
      </c>
      <c r="B273" s="4">
        <v>888</v>
      </c>
      <c r="C273" s="4">
        <v>902</v>
      </c>
      <c r="D273" s="4" t="s">
        <v>172</v>
      </c>
      <c r="E273" s="4">
        <v>8.64</v>
      </c>
      <c r="F273" s="4">
        <v>2</v>
      </c>
      <c r="G273" s="4">
        <v>13</v>
      </c>
      <c r="H273" s="4">
        <v>8.58</v>
      </c>
      <c r="I273" s="4">
        <v>8.66</v>
      </c>
      <c r="J273" s="30">
        <v>4.0720000000000001</v>
      </c>
      <c r="K273" s="31">
        <v>41.762999999999998</v>
      </c>
      <c r="L273" s="4">
        <v>0.94330000000000003</v>
      </c>
      <c r="M273" s="4" t="s">
        <v>17</v>
      </c>
      <c r="N273" s="4">
        <v>8.58</v>
      </c>
      <c r="O273" s="4">
        <v>8.66</v>
      </c>
      <c r="P273" s="30">
        <v>4.1820000000000004</v>
      </c>
      <c r="Q273" s="31">
        <v>42.887999999999998</v>
      </c>
      <c r="R273" s="4">
        <v>0.93740000000000001</v>
      </c>
      <c r="S273" s="4" t="s">
        <v>17</v>
      </c>
      <c r="T273" s="4">
        <v>8.58</v>
      </c>
      <c r="U273" s="4">
        <v>8.66</v>
      </c>
      <c r="V273" s="30">
        <v>3.9159999999999999</v>
      </c>
      <c r="W273" s="31">
        <v>40.167999999999999</v>
      </c>
      <c r="X273" s="4">
        <v>0.93069999999999997</v>
      </c>
      <c r="Y273" s="4" t="s">
        <v>17</v>
      </c>
      <c r="Z273" s="4">
        <v>8.58</v>
      </c>
      <c r="AA273" s="4">
        <v>8.66</v>
      </c>
      <c r="AB273" s="30">
        <v>4.726</v>
      </c>
      <c r="AC273" s="31">
        <v>48.469000000000001</v>
      </c>
      <c r="AD273" s="4">
        <v>0.93640000000000001</v>
      </c>
      <c r="AE273" s="4" t="s">
        <v>17</v>
      </c>
      <c r="AF273" s="4">
        <v>8.58</v>
      </c>
      <c r="AG273" s="4">
        <v>8.66</v>
      </c>
      <c r="AH273" s="30">
        <v>4.8029999999999999</v>
      </c>
      <c r="AI273" s="31">
        <v>49.256999999999998</v>
      </c>
      <c r="AJ273" s="4">
        <v>0.93930000000000002</v>
      </c>
      <c r="AK273" s="4" t="s">
        <v>17</v>
      </c>
      <c r="AL273" s="4">
        <v>8.58</v>
      </c>
      <c r="AM273" s="4">
        <v>8.66</v>
      </c>
      <c r="AN273" s="30">
        <v>4.7560000000000002</v>
      </c>
      <c r="AO273" s="31">
        <v>48.779000000000003</v>
      </c>
      <c r="AP273" s="4">
        <v>0.93700000000000006</v>
      </c>
      <c r="AQ273" s="4" t="s">
        <v>17</v>
      </c>
      <c r="AR273" s="4">
        <v>8.58</v>
      </c>
      <c r="AS273" s="4">
        <v>8.67</v>
      </c>
      <c r="AT273" s="30">
        <v>5.0540000000000003</v>
      </c>
      <c r="AU273" s="31">
        <v>51.835999999999999</v>
      </c>
      <c r="AV273" s="4">
        <v>0.9456</v>
      </c>
      <c r="AW273" s="4" t="s">
        <v>17</v>
      </c>
      <c r="AX273" s="4">
        <v>8.58</v>
      </c>
      <c r="AY273" s="4">
        <v>8.66</v>
      </c>
      <c r="AZ273" s="30">
        <v>5.1459999999999999</v>
      </c>
      <c r="BA273" s="31">
        <v>52.783999999999999</v>
      </c>
      <c r="BB273" s="4">
        <v>0.93899999999999995</v>
      </c>
      <c r="BC273" s="4" t="s">
        <v>17</v>
      </c>
      <c r="BD273" s="4">
        <v>8.58</v>
      </c>
      <c r="BE273" s="4">
        <v>8.66</v>
      </c>
      <c r="BF273" s="30">
        <v>5.2</v>
      </c>
      <c r="BG273" s="31">
        <v>53.337000000000003</v>
      </c>
      <c r="BH273" s="4">
        <v>0.92920000000000003</v>
      </c>
      <c r="BI273" s="4" t="s">
        <v>17</v>
      </c>
      <c r="BJ273" s="4">
        <v>8.58</v>
      </c>
      <c r="BK273" s="4">
        <v>8.66</v>
      </c>
      <c r="BL273" s="30">
        <v>5.6070000000000002</v>
      </c>
      <c r="BM273" s="31">
        <v>57.51</v>
      </c>
      <c r="BN273" s="4">
        <v>0.93500000000000005</v>
      </c>
      <c r="BO273" s="4" t="s">
        <v>17</v>
      </c>
      <c r="BP273" s="4">
        <v>8.58</v>
      </c>
      <c r="BQ273" s="4">
        <v>8.66</v>
      </c>
      <c r="BR273" s="30">
        <v>5.75</v>
      </c>
      <c r="BS273" s="31">
        <v>58.975999999999999</v>
      </c>
      <c r="BT273" s="4">
        <v>0.93589999999999995</v>
      </c>
      <c r="BU273" s="4" t="s">
        <v>17</v>
      </c>
      <c r="BV273" s="4">
        <v>8.58</v>
      </c>
      <c r="BW273" s="4">
        <v>8.66</v>
      </c>
      <c r="BX273" s="30">
        <v>5.83</v>
      </c>
      <c r="BY273" s="31">
        <v>59.795000000000002</v>
      </c>
      <c r="BZ273" s="4">
        <v>0.91920000000000002</v>
      </c>
      <c r="CA273" s="4" t="s">
        <v>17</v>
      </c>
    </row>
    <row r="274" spans="1:79" x14ac:dyDescent="0.25">
      <c r="A274" s="4" t="s">
        <v>22</v>
      </c>
      <c r="B274" s="4">
        <v>888</v>
      </c>
      <c r="C274" s="4">
        <v>907</v>
      </c>
      <c r="D274" s="4" t="s">
        <v>173</v>
      </c>
      <c r="E274" s="4">
        <v>9.51</v>
      </c>
      <c r="F274" s="4">
        <v>3</v>
      </c>
      <c r="G274" s="4">
        <v>18</v>
      </c>
      <c r="H274" s="4">
        <v>9.39</v>
      </c>
      <c r="I274" s="4">
        <v>9.86</v>
      </c>
      <c r="J274" s="30">
        <v>4.0860000000000003</v>
      </c>
      <c r="K274" s="31">
        <v>30.27</v>
      </c>
      <c r="L274" s="4">
        <v>0.90410000000000001</v>
      </c>
      <c r="M274" s="4" t="s">
        <v>17</v>
      </c>
      <c r="N274" s="4">
        <v>9.39</v>
      </c>
      <c r="O274" s="4">
        <v>9.86</v>
      </c>
      <c r="P274" s="30">
        <v>4.202</v>
      </c>
      <c r="Q274" s="31">
        <v>31.128</v>
      </c>
      <c r="R274" s="4">
        <v>0.89729999999999999</v>
      </c>
      <c r="S274" s="4" t="s">
        <v>17</v>
      </c>
      <c r="T274" s="4">
        <v>9.39</v>
      </c>
      <c r="U274" s="4">
        <v>9.8699999999999992</v>
      </c>
      <c r="V274" s="30">
        <v>3.927</v>
      </c>
      <c r="W274" s="31">
        <v>29.091000000000001</v>
      </c>
      <c r="X274" s="4">
        <v>0.89339999999999997</v>
      </c>
      <c r="Y274" s="4" t="s">
        <v>17</v>
      </c>
      <c r="Z274" s="4">
        <v>9.39</v>
      </c>
      <c r="AA274" s="4">
        <v>9.8699999999999992</v>
      </c>
      <c r="AB274" s="30">
        <v>4.8949999999999996</v>
      </c>
      <c r="AC274" s="31">
        <v>36.256999999999998</v>
      </c>
      <c r="AD274" s="4">
        <v>0.88149999999999995</v>
      </c>
      <c r="AE274" s="4" t="s">
        <v>17</v>
      </c>
      <c r="AF274" s="4">
        <v>9.39</v>
      </c>
      <c r="AG274" s="4">
        <v>9.86</v>
      </c>
      <c r="AH274" s="30">
        <v>5.0759999999999996</v>
      </c>
      <c r="AI274" s="31">
        <v>37.595999999999997</v>
      </c>
      <c r="AJ274" s="4">
        <v>0.89339999999999997</v>
      </c>
      <c r="AK274" s="4" t="s">
        <v>17</v>
      </c>
      <c r="AL274" s="4">
        <v>9.39</v>
      </c>
      <c r="AM274" s="4">
        <v>9.86</v>
      </c>
      <c r="AN274" s="30">
        <v>5.0759999999999996</v>
      </c>
      <c r="AO274" s="31">
        <v>37.603000000000002</v>
      </c>
      <c r="AP274" s="4">
        <v>0.87880000000000003</v>
      </c>
      <c r="AQ274" s="4" t="s">
        <v>17</v>
      </c>
      <c r="AR274" s="4">
        <v>9.39</v>
      </c>
      <c r="AS274" s="4">
        <v>9.8699999999999992</v>
      </c>
      <c r="AT274" s="30">
        <v>5.5830000000000002</v>
      </c>
      <c r="AU274" s="31">
        <v>41.356999999999999</v>
      </c>
      <c r="AV274" s="4">
        <v>0.88939999999999997</v>
      </c>
      <c r="AW274" s="4" t="s">
        <v>17</v>
      </c>
      <c r="AX274" s="4">
        <v>9.3800000000000008</v>
      </c>
      <c r="AY274" s="4">
        <v>9.86</v>
      </c>
      <c r="AZ274" s="30">
        <v>5.58</v>
      </c>
      <c r="BA274" s="31">
        <v>41.332000000000001</v>
      </c>
      <c r="BB274" s="4">
        <v>0.88219999999999998</v>
      </c>
      <c r="BC274" s="4" t="s">
        <v>17</v>
      </c>
      <c r="BD274" s="4">
        <v>9.39</v>
      </c>
      <c r="BE274" s="4">
        <v>9.86</v>
      </c>
      <c r="BF274" s="30">
        <v>5.8079999999999998</v>
      </c>
      <c r="BG274" s="31">
        <v>43.018999999999998</v>
      </c>
      <c r="BH274" s="4">
        <v>0.87039999999999995</v>
      </c>
      <c r="BI274" s="4" t="s">
        <v>17</v>
      </c>
      <c r="BJ274" s="4">
        <v>9.39</v>
      </c>
      <c r="BK274" s="4">
        <v>9.8699999999999992</v>
      </c>
      <c r="BL274" s="30">
        <v>6.319</v>
      </c>
      <c r="BM274" s="31">
        <v>46.81</v>
      </c>
      <c r="BN274" s="4">
        <v>0.86099999999999999</v>
      </c>
      <c r="BO274" s="4" t="s">
        <v>16</v>
      </c>
      <c r="BP274" s="4">
        <v>9.39</v>
      </c>
      <c r="BQ274" s="4">
        <v>9.86</v>
      </c>
      <c r="BR274" s="30">
        <v>6.5659999999999998</v>
      </c>
      <c r="BS274" s="31">
        <v>48.639000000000003</v>
      </c>
      <c r="BT274" s="4">
        <v>0.87429999999999997</v>
      </c>
      <c r="BU274" s="4" t="s">
        <v>16</v>
      </c>
      <c r="BV274" s="4">
        <v>9.39</v>
      </c>
      <c r="BW274" s="4">
        <v>9.86</v>
      </c>
      <c r="BX274" s="30">
        <v>6.6079999999999997</v>
      </c>
      <c r="BY274" s="31">
        <v>48.945</v>
      </c>
      <c r="BZ274" s="4">
        <v>0.85219999999999996</v>
      </c>
      <c r="CA274" s="4" t="s">
        <v>16</v>
      </c>
    </row>
    <row r="275" spans="1:79" x14ac:dyDescent="0.25">
      <c r="A275" s="4" t="s">
        <v>22</v>
      </c>
      <c r="B275" s="4">
        <v>925</v>
      </c>
      <c r="C275" s="4">
        <v>934</v>
      </c>
      <c r="D275" s="4" t="s">
        <v>174</v>
      </c>
      <c r="E275" s="4">
        <v>9.08</v>
      </c>
      <c r="F275" s="4">
        <v>2</v>
      </c>
      <c r="G275" s="4">
        <v>8</v>
      </c>
      <c r="H275" s="4">
        <v>9.08</v>
      </c>
      <c r="I275" s="4">
        <v>9.16</v>
      </c>
      <c r="J275" s="30">
        <v>4.1000000000000002E-2</v>
      </c>
      <c r="K275" s="31">
        <v>0.67700000000000005</v>
      </c>
      <c r="L275" s="4">
        <v>0.82530000000000003</v>
      </c>
      <c r="M275" s="4" t="s">
        <v>16</v>
      </c>
      <c r="N275" s="4">
        <v>9.08</v>
      </c>
      <c r="O275" s="4">
        <v>9.16</v>
      </c>
      <c r="P275" s="30">
        <v>4.8000000000000001E-2</v>
      </c>
      <c r="Q275" s="31">
        <v>0.79200000000000004</v>
      </c>
      <c r="R275" s="4">
        <v>0.84389999999999998</v>
      </c>
      <c r="S275" s="4" t="s">
        <v>16</v>
      </c>
      <c r="T275" s="4">
        <v>9.08</v>
      </c>
      <c r="U275" s="4">
        <v>9.16</v>
      </c>
      <c r="V275" s="30">
        <v>4.7E-2</v>
      </c>
      <c r="W275" s="31">
        <v>0.78500000000000003</v>
      </c>
      <c r="X275" s="4">
        <v>0.81169999999999998</v>
      </c>
      <c r="Y275" s="4" t="s">
        <v>16</v>
      </c>
      <c r="Z275" s="4">
        <v>9.07</v>
      </c>
      <c r="AA275" s="4">
        <v>9.16</v>
      </c>
      <c r="AB275" s="30">
        <v>6.2E-2</v>
      </c>
      <c r="AC275" s="31">
        <v>1.038</v>
      </c>
      <c r="AD275" s="4">
        <v>0.82</v>
      </c>
      <c r="AE275" s="4" t="s">
        <v>16</v>
      </c>
      <c r="AF275" s="4">
        <v>9.08</v>
      </c>
      <c r="AG275" s="4">
        <v>9.16</v>
      </c>
      <c r="AH275" s="30">
        <v>6.6000000000000003E-2</v>
      </c>
      <c r="AI275" s="31">
        <v>1.105</v>
      </c>
      <c r="AJ275" s="4">
        <v>0.82030000000000003</v>
      </c>
      <c r="AK275" s="4" t="s">
        <v>16</v>
      </c>
      <c r="AL275" s="4">
        <v>9.08</v>
      </c>
      <c r="AM275" s="4">
        <v>9.16</v>
      </c>
      <c r="AN275" s="30">
        <v>5.8000000000000003E-2</v>
      </c>
      <c r="AO275" s="31">
        <v>0.96299999999999997</v>
      </c>
      <c r="AP275" s="4">
        <v>0.84089999999999998</v>
      </c>
      <c r="AQ275" s="4" t="s">
        <v>16</v>
      </c>
      <c r="AR275" s="4">
        <v>9.08</v>
      </c>
      <c r="AS275" s="4">
        <v>9.16</v>
      </c>
      <c r="AT275" s="30">
        <v>0.05</v>
      </c>
      <c r="AU275" s="31">
        <v>0.83099999999999996</v>
      </c>
      <c r="AV275" s="4">
        <v>0.84279999999999999</v>
      </c>
      <c r="AW275" s="4" t="s">
        <v>16</v>
      </c>
      <c r="AX275" s="4">
        <v>9.07</v>
      </c>
      <c r="AY275" s="4">
        <v>9.16</v>
      </c>
      <c r="AZ275" s="30">
        <v>0.05</v>
      </c>
      <c r="BA275" s="31">
        <v>0.83599999999999997</v>
      </c>
      <c r="BB275" s="4">
        <v>0.84209999999999996</v>
      </c>
      <c r="BC275" s="4" t="s">
        <v>16</v>
      </c>
      <c r="BD275" s="4">
        <v>9.07</v>
      </c>
      <c r="BE275" s="4">
        <v>9.16</v>
      </c>
      <c r="BF275" s="30">
        <v>6.5000000000000002E-2</v>
      </c>
      <c r="BG275" s="31">
        <v>1.0760000000000001</v>
      </c>
      <c r="BH275" s="4">
        <v>0.82840000000000003</v>
      </c>
      <c r="BI275" s="4" t="s">
        <v>16</v>
      </c>
      <c r="BJ275" s="4">
        <v>9.08</v>
      </c>
      <c r="BK275" s="4">
        <v>9.16</v>
      </c>
      <c r="BL275" s="30">
        <v>4.3999999999999997E-2</v>
      </c>
      <c r="BM275" s="31">
        <v>0.72599999999999998</v>
      </c>
      <c r="BN275" s="4">
        <v>0.83889999999999998</v>
      </c>
      <c r="BO275" s="4" t="s">
        <v>16</v>
      </c>
      <c r="BP275" s="4">
        <v>9.08</v>
      </c>
      <c r="BQ275" s="4">
        <v>9.16</v>
      </c>
      <c r="BR275" s="30">
        <v>5.5E-2</v>
      </c>
      <c r="BS275" s="31">
        <v>0.91900000000000004</v>
      </c>
      <c r="BT275" s="4">
        <v>0.84399999999999997</v>
      </c>
      <c r="BU275" s="4" t="s">
        <v>16</v>
      </c>
      <c r="BV275" s="4">
        <v>9.08</v>
      </c>
      <c r="BW275" s="4">
        <v>9.16</v>
      </c>
      <c r="BX275" s="30">
        <v>0.04</v>
      </c>
      <c r="BY275" s="31">
        <v>0.66</v>
      </c>
      <c r="BZ275" s="4">
        <v>0.80920000000000003</v>
      </c>
      <c r="CA275" s="4" t="s">
        <v>16</v>
      </c>
    </row>
    <row r="276" spans="1:79" x14ac:dyDescent="0.25">
      <c r="A276" s="4" t="s">
        <v>22</v>
      </c>
      <c r="B276" s="4">
        <v>927</v>
      </c>
      <c r="C276" s="4">
        <v>934</v>
      </c>
      <c r="D276" s="4" t="s">
        <v>175</v>
      </c>
      <c r="E276" s="4">
        <v>8.2899999999999991</v>
      </c>
      <c r="F276" s="4">
        <v>2</v>
      </c>
      <c r="G276" s="4">
        <v>6</v>
      </c>
      <c r="H276" s="4">
        <v>8.24</v>
      </c>
      <c r="I276" s="4">
        <v>8.5500000000000007</v>
      </c>
      <c r="J276" s="30">
        <v>4.2999999999999997E-2</v>
      </c>
      <c r="K276" s="31">
        <v>0.96499999999999997</v>
      </c>
      <c r="L276" s="4">
        <v>0.91349999999999998</v>
      </c>
      <c r="M276" s="4" t="s">
        <v>16</v>
      </c>
      <c r="N276" s="4">
        <v>8.24</v>
      </c>
      <c r="O276" s="4">
        <v>8.5500000000000007</v>
      </c>
      <c r="P276" s="30">
        <v>4.2999999999999997E-2</v>
      </c>
      <c r="Q276" s="31">
        <v>0.96099999999999997</v>
      </c>
      <c r="R276" s="4">
        <v>0.90759999999999996</v>
      </c>
      <c r="S276" s="4" t="s">
        <v>16</v>
      </c>
      <c r="T276" s="4">
        <v>8.24</v>
      </c>
      <c r="U276" s="4">
        <v>8.5500000000000007</v>
      </c>
      <c r="V276" s="30">
        <v>5.2999999999999999E-2</v>
      </c>
      <c r="W276" s="31">
        <v>1.1850000000000001</v>
      </c>
      <c r="X276" s="4">
        <v>0.90580000000000005</v>
      </c>
      <c r="Y276" s="4" t="s">
        <v>16</v>
      </c>
      <c r="Z276" s="4">
        <v>8.23</v>
      </c>
      <c r="AA276" s="4">
        <v>8.5399999999999991</v>
      </c>
      <c r="AB276" s="30">
        <v>4.2999999999999997E-2</v>
      </c>
      <c r="AC276" s="31">
        <v>0.94499999999999995</v>
      </c>
      <c r="AD276" s="4">
        <v>0.90890000000000004</v>
      </c>
      <c r="AE276" s="4" t="s">
        <v>16</v>
      </c>
      <c r="AF276" s="4">
        <v>8.24</v>
      </c>
      <c r="AG276" s="4">
        <v>8.5500000000000007</v>
      </c>
      <c r="AH276" s="30">
        <v>3.4000000000000002E-2</v>
      </c>
      <c r="AI276" s="31">
        <v>0.753</v>
      </c>
      <c r="AJ276" s="4">
        <v>0.91220000000000001</v>
      </c>
      <c r="AK276" s="4" t="s">
        <v>16</v>
      </c>
      <c r="AL276" s="4">
        <v>8.24</v>
      </c>
      <c r="AM276" s="4">
        <v>8.5500000000000007</v>
      </c>
      <c r="AN276" s="30">
        <v>0.04</v>
      </c>
      <c r="AO276" s="31">
        <v>0.89600000000000002</v>
      </c>
      <c r="AP276" s="4">
        <v>0.9093</v>
      </c>
      <c r="AQ276" s="4" t="s">
        <v>16</v>
      </c>
      <c r="AR276" s="4">
        <v>8.24</v>
      </c>
      <c r="AS276" s="4">
        <v>8.5500000000000007</v>
      </c>
      <c r="AT276" s="30">
        <v>4.4999999999999998E-2</v>
      </c>
      <c r="AU276" s="31">
        <v>1.0049999999999999</v>
      </c>
      <c r="AV276" s="4">
        <v>0.90839999999999999</v>
      </c>
      <c r="AW276" s="4" t="s">
        <v>16</v>
      </c>
      <c r="AX276" s="4">
        <v>8.23</v>
      </c>
      <c r="AY276" s="4">
        <v>8.5500000000000007</v>
      </c>
      <c r="AZ276" s="30">
        <v>3.7999999999999999E-2</v>
      </c>
      <c r="BA276" s="31">
        <v>0.84699999999999998</v>
      </c>
      <c r="BB276" s="4">
        <v>0.90500000000000003</v>
      </c>
      <c r="BC276" s="4" t="s">
        <v>16</v>
      </c>
      <c r="BD276" s="4">
        <v>8.23</v>
      </c>
      <c r="BE276" s="4">
        <v>8.5500000000000007</v>
      </c>
      <c r="BF276" s="30">
        <v>3.6999999999999998E-2</v>
      </c>
      <c r="BG276" s="31">
        <v>0.81699999999999995</v>
      </c>
      <c r="BH276" s="4">
        <v>0.90549999999999997</v>
      </c>
      <c r="BI276" s="4" t="s">
        <v>16</v>
      </c>
      <c r="BJ276" s="4">
        <v>8.24</v>
      </c>
      <c r="BK276" s="4">
        <v>8.5500000000000007</v>
      </c>
      <c r="BL276" s="30">
        <v>4.1000000000000002E-2</v>
      </c>
      <c r="BM276" s="31">
        <v>0.91500000000000004</v>
      </c>
      <c r="BN276" s="4">
        <v>0.90480000000000005</v>
      </c>
      <c r="BO276" s="4" t="s">
        <v>16</v>
      </c>
      <c r="BP276" s="4">
        <v>8.24</v>
      </c>
      <c r="BQ276" s="4">
        <v>8.5500000000000007</v>
      </c>
      <c r="BR276" s="30">
        <v>3.5999999999999997E-2</v>
      </c>
      <c r="BS276" s="31">
        <v>0.79300000000000004</v>
      </c>
      <c r="BT276" s="4">
        <v>0.90039999999999998</v>
      </c>
      <c r="BU276" s="4" t="s">
        <v>16</v>
      </c>
      <c r="BV276" s="4">
        <v>8.24</v>
      </c>
      <c r="BW276" s="4">
        <v>8.5500000000000007</v>
      </c>
      <c r="BX276" s="30">
        <v>0.04</v>
      </c>
      <c r="BY276" s="31">
        <v>0.879</v>
      </c>
      <c r="BZ276" s="4">
        <v>0.9012</v>
      </c>
      <c r="CA276" s="4" t="s">
        <v>16</v>
      </c>
    </row>
    <row r="277" spans="1:79" x14ac:dyDescent="0.25">
      <c r="A277" s="4" t="s">
        <v>22</v>
      </c>
      <c r="B277" s="4">
        <v>935</v>
      </c>
      <c r="C277" s="4">
        <v>939</v>
      </c>
      <c r="D277" s="4" t="s">
        <v>176</v>
      </c>
      <c r="E277" s="4">
        <v>6.8</v>
      </c>
      <c r="F277" s="4">
        <v>1</v>
      </c>
      <c r="G277" s="4">
        <v>3</v>
      </c>
      <c r="H277" s="4">
        <v>6.85</v>
      </c>
      <c r="I277" s="4">
        <v>6.92</v>
      </c>
      <c r="J277" s="30">
        <v>0.01</v>
      </c>
      <c r="K277" s="31">
        <v>0.443</v>
      </c>
      <c r="L277" s="4">
        <v>0.88529999999999998</v>
      </c>
      <c r="M277" s="4" t="s">
        <v>16</v>
      </c>
      <c r="N277" s="4">
        <v>6.85</v>
      </c>
      <c r="O277" s="4">
        <v>6.92</v>
      </c>
      <c r="P277" s="30">
        <v>0.01</v>
      </c>
      <c r="Q277" s="31">
        <v>0.46</v>
      </c>
      <c r="R277" s="4">
        <v>0.87190000000000001</v>
      </c>
      <c r="S277" s="4" t="s">
        <v>16</v>
      </c>
      <c r="T277" s="4">
        <v>6.85</v>
      </c>
      <c r="U277" s="4">
        <v>6.92</v>
      </c>
      <c r="V277" s="30">
        <v>8.9999999999999993E-3</v>
      </c>
      <c r="W277" s="31">
        <v>0.41</v>
      </c>
      <c r="X277" s="4">
        <v>0.87729999999999997</v>
      </c>
      <c r="Y277" s="4" t="s">
        <v>16</v>
      </c>
      <c r="Z277" s="4">
        <v>6.85</v>
      </c>
      <c r="AA277" s="4">
        <v>6.91</v>
      </c>
      <c r="AB277" s="30">
        <v>1.4E-2</v>
      </c>
      <c r="AC277" s="31">
        <v>0.63500000000000001</v>
      </c>
      <c r="AD277" s="4">
        <v>0.90280000000000005</v>
      </c>
      <c r="AE277" s="4" t="s">
        <v>16</v>
      </c>
      <c r="AF277" s="4">
        <v>6.85</v>
      </c>
      <c r="AG277" s="4">
        <v>6.92</v>
      </c>
      <c r="AH277" s="30">
        <v>2.1999999999999999E-2</v>
      </c>
      <c r="AI277" s="31">
        <v>0.97699999999999998</v>
      </c>
      <c r="AJ277" s="4">
        <v>0.88739999999999997</v>
      </c>
      <c r="AK277" s="4" t="s">
        <v>16</v>
      </c>
      <c r="AL277" s="4">
        <v>6.85</v>
      </c>
      <c r="AM277" s="4">
        <v>6.92</v>
      </c>
      <c r="AN277" s="30">
        <v>2.1999999999999999E-2</v>
      </c>
      <c r="AO277" s="31">
        <v>0.96799999999999997</v>
      </c>
      <c r="AP277" s="4">
        <v>0.88360000000000005</v>
      </c>
      <c r="AQ277" s="4" t="s">
        <v>16</v>
      </c>
      <c r="AR277" s="4">
        <v>6.85</v>
      </c>
      <c r="AS277" s="4">
        <v>6.92</v>
      </c>
      <c r="AT277" s="30">
        <v>1.6E-2</v>
      </c>
      <c r="AU277" s="31">
        <v>0.69</v>
      </c>
      <c r="AV277" s="4">
        <v>0.89049999999999996</v>
      </c>
      <c r="AW277" s="4" t="s">
        <v>16</v>
      </c>
      <c r="AX277" s="4">
        <v>6.85</v>
      </c>
      <c r="AY277" s="4">
        <v>6.92</v>
      </c>
      <c r="AZ277" s="30">
        <v>2E-3</v>
      </c>
      <c r="BA277" s="31">
        <v>0.1</v>
      </c>
      <c r="BB277" s="4">
        <v>0.87860000000000005</v>
      </c>
      <c r="BC277" s="4" t="s">
        <v>16</v>
      </c>
      <c r="BD277" s="4">
        <v>6.85</v>
      </c>
      <c r="BE277" s="4">
        <v>6.92</v>
      </c>
      <c r="BF277" s="30">
        <v>1.4E-2</v>
      </c>
      <c r="BG277" s="31">
        <v>0.60299999999999998</v>
      </c>
      <c r="BH277" s="4">
        <v>0.88939999999999997</v>
      </c>
      <c r="BI277" s="4" t="s">
        <v>16</v>
      </c>
      <c r="BJ277" s="4">
        <v>6.85</v>
      </c>
      <c r="BK277" s="4">
        <v>6.92</v>
      </c>
      <c r="BL277" s="30">
        <v>1.0999999999999999E-2</v>
      </c>
      <c r="BM277" s="31">
        <v>0.48499999999999999</v>
      </c>
      <c r="BN277" s="4">
        <v>0.89139999999999997</v>
      </c>
      <c r="BO277" s="4" t="s">
        <v>16</v>
      </c>
      <c r="BP277" s="4">
        <v>6.85</v>
      </c>
      <c r="BQ277" s="4">
        <v>6.92</v>
      </c>
      <c r="BR277" s="30">
        <v>1.4999999999999999E-2</v>
      </c>
      <c r="BS277" s="31">
        <v>0.65300000000000002</v>
      </c>
      <c r="BT277" s="4">
        <v>0.88280000000000003</v>
      </c>
      <c r="BU277" s="4" t="s">
        <v>16</v>
      </c>
      <c r="BV277" s="4">
        <v>6.85</v>
      </c>
      <c r="BW277" s="4">
        <v>6.92</v>
      </c>
      <c r="BX277" s="30">
        <v>1.4E-2</v>
      </c>
      <c r="BY277" s="31">
        <v>0.64200000000000002</v>
      </c>
      <c r="BZ277" s="4">
        <v>0.87150000000000005</v>
      </c>
      <c r="CA277" s="4" t="s">
        <v>16</v>
      </c>
    </row>
    <row r="278" spans="1:79" x14ac:dyDescent="0.25">
      <c r="A278" s="4" t="s">
        <v>22</v>
      </c>
      <c r="B278" s="4">
        <v>940</v>
      </c>
      <c r="C278" s="4">
        <v>953</v>
      </c>
      <c r="D278" s="4" t="s">
        <v>177</v>
      </c>
      <c r="E278" s="4">
        <v>10.54</v>
      </c>
      <c r="F278" s="4">
        <v>3</v>
      </c>
      <c r="G278" s="4">
        <v>12</v>
      </c>
      <c r="H278" s="4">
        <v>10.47</v>
      </c>
      <c r="I278" s="4">
        <v>10.93</v>
      </c>
      <c r="J278" s="30">
        <v>4.8000000000000001E-2</v>
      </c>
      <c r="K278" s="31">
        <v>0.53100000000000003</v>
      </c>
      <c r="L278" s="4">
        <v>0.91320000000000001</v>
      </c>
      <c r="M278" s="4" t="s">
        <v>17</v>
      </c>
      <c r="N278" s="4">
        <v>10.47</v>
      </c>
      <c r="O278" s="4">
        <v>10.93</v>
      </c>
      <c r="P278" s="30">
        <v>4.1000000000000002E-2</v>
      </c>
      <c r="Q278" s="31">
        <v>0.45900000000000002</v>
      </c>
      <c r="R278" s="4">
        <v>0.91210000000000002</v>
      </c>
      <c r="S278" s="4" t="s">
        <v>17</v>
      </c>
      <c r="T278" s="4">
        <v>10.47</v>
      </c>
      <c r="U278" s="4">
        <v>10.93</v>
      </c>
      <c r="V278" s="30">
        <v>0</v>
      </c>
      <c r="W278" s="31">
        <v>1E-3</v>
      </c>
      <c r="X278" s="4">
        <v>0.89139999999999997</v>
      </c>
      <c r="Y278" s="4" t="s">
        <v>17</v>
      </c>
      <c r="Z278" s="4">
        <v>10.47</v>
      </c>
      <c r="AA278" s="4">
        <v>10.94</v>
      </c>
      <c r="AB278" s="30">
        <v>0.122</v>
      </c>
      <c r="AC278" s="31">
        <v>1.351</v>
      </c>
      <c r="AD278" s="4">
        <v>0.89890000000000003</v>
      </c>
      <c r="AE278" s="4" t="s">
        <v>17</v>
      </c>
      <c r="AF278" s="4">
        <v>10.47</v>
      </c>
      <c r="AG278" s="4">
        <v>10.93</v>
      </c>
      <c r="AH278" s="30">
        <v>0.12</v>
      </c>
      <c r="AI278" s="31">
        <v>1.3360000000000001</v>
      </c>
      <c r="AJ278" s="4">
        <v>0.90569999999999995</v>
      </c>
      <c r="AK278" s="4" t="s">
        <v>17</v>
      </c>
      <c r="AL278" s="4">
        <v>10.47</v>
      </c>
      <c r="AM278" s="4">
        <v>10.93</v>
      </c>
      <c r="AN278" s="30">
        <v>0.11899999999999999</v>
      </c>
      <c r="AO278" s="31">
        <v>1.321</v>
      </c>
      <c r="AP278" s="4">
        <v>0.90559999999999996</v>
      </c>
      <c r="AQ278" s="4" t="s">
        <v>17</v>
      </c>
      <c r="AR278" s="4">
        <v>10.47</v>
      </c>
      <c r="AS278" s="4">
        <v>10.93</v>
      </c>
      <c r="AT278" s="30">
        <v>0.374</v>
      </c>
      <c r="AU278" s="31">
        <v>4.1529999999999996</v>
      </c>
      <c r="AV278" s="4">
        <v>0.92400000000000004</v>
      </c>
      <c r="AW278" s="4" t="s">
        <v>17</v>
      </c>
      <c r="AX278" s="4">
        <v>10.47</v>
      </c>
      <c r="AY278" s="4">
        <v>10.93</v>
      </c>
      <c r="AZ278" s="30">
        <v>0.40799999999999997</v>
      </c>
      <c r="BA278" s="31">
        <v>4.532</v>
      </c>
      <c r="BB278" s="4">
        <v>0.91390000000000005</v>
      </c>
      <c r="BC278" s="4" t="s">
        <v>17</v>
      </c>
      <c r="BD278" s="4">
        <v>10.47</v>
      </c>
      <c r="BE278" s="4">
        <v>10.93</v>
      </c>
      <c r="BF278" s="30">
        <v>0.42099999999999999</v>
      </c>
      <c r="BG278" s="31">
        <v>4.6769999999999996</v>
      </c>
      <c r="BH278" s="4">
        <v>0.91259999999999997</v>
      </c>
      <c r="BI278" s="4" t="s">
        <v>17</v>
      </c>
      <c r="BJ278" s="4">
        <v>10.47</v>
      </c>
      <c r="BK278" s="4">
        <v>10.93</v>
      </c>
      <c r="BL278" s="30">
        <v>0.72899999999999998</v>
      </c>
      <c r="BM278" s="31">
        <v>8.1</v>
      </c>
      <c r="BN278" s="4">
        <v>0.91259999999999997</v>
      </c>
      <c r="BO278" s="4" t="s">
        <v>17</v>
      </c>
      <c r="BP278" s="4">
        <v>10.47</v>
      </c>
      <c r="BQ278" s="4">
        <v>10.93</v>
      </c>
      <c r="BR278" s="30">
        <v>0.77800000000000002</v>
      </c>
      <c r="BS278" s="31">
        <v>8.6470000000000002</v>
      </c>
      <c r="BT278" s="4">
        <v>0.90810000000000002</v>
      </c>
      <c r="BU278" s="4" t="s">
        <v>17</v>
      </c>
      <c r="BV278" s="4">
        <v>10.47</v>
      </c>
      <c r="BW278" s="4">
        <v>10.93</v>
      </c>
      <c r="BX278" s="30">
        <v>0.76400000000000001</v>
      </c>
      <c r="BY278" s="31">
        <v>8.4909999999999997</v>
      </c>
      <c r="BZ278" s="4">
        <v>0.90159999999999996</v>
      </c>
      <c r="CA278" s="4" t="s">
        <v>17</v>
      </c>
    </row>
    <row r="279" spans="1:79" x14ac:dyDescent="0.25">
      <c r="A279" s="4" t="s">
        <v>22</v>
      </c>
      <c r="B279" s="4">
        <v>954</v>
      </c>
      <c r="C279" s="4">
        <v>960</v>
      </c>
      <c r="D279" s="4" t="s">
        <v>178</v>
      </c>
      <c r="E279" s="4">
        <v>7.56</v>
      </c>
      <c r="F279" s="4">
        <v>1</v>
      </c>
      <c r="G279" s="4">
        <v>5</v>
      </c>
      <c r="H279" s="4">
        <v>7.5</v>
      </c>
      <c r="I279" s="4">
        <v>7.81</v>
      </c>
      <c r="J279" s="30">
        <v>8.2000000000000003E-2</v>
      </c>
      <c r="K279" s="31">
        <v>2.194</v>
      </c>
      <c r="L279" s="4">
        <v>0.88949999999999996</v>
      </c>
      <c r="M279" s="4" t="s">
        <v>17</v>
      </c>
      <c r="N279" s="4">
        <v>7.5</v>
      </c>
      <c r="O279" s="4">
        <v>7.81</v>
      </c>
      <c r="P279" s="30">
        <v>8.8999999999999996E-2</v>
      </c>
      <c r="Q279" s="31">
        <v>2.3660000000000001</v>
      </c>
      <c r="R279" s="4">
        <v>0.88039999999999996</v>
      </c>
      <c r="S279" s="4" t="s">
        <v>17</v>
      </c>
      <c r="T279" s="4">
        <v>7.5</v>
      </c>
      <c r="U279" s="4">
        <v>7.81</v>
      </c>
      <c r="V279" s="30">
        <v>7.0000000000000007E-2</v>
      </c>
      <c r="W279" s="31">
        <v>1.8540000000000001</v>
      </c>
      <c r="X279" s="4">
        <v>0.88460000000000005</v>
      </c>
      <c r="Y279" s="4" t="s">
        <v>17</v>
      </c>
      <c r="Z279" s="4">
        <v>7.49</v>
      </c>
      <c r="AA279" s="4">
        <v>7.8</v>
      </c>
      <c r="AB279" s="30">
        <v>0.38800000000000001</v>
      </c>
      <c r="AC279" s="31">
        <v>10.343</v>
      </c>
      <c r="AD279" s="4">
        <v>0.90810000000000002</v>
      </c>
      <c r="AE279" s="4" t="s">
        <v>17</v>
      </c>
      <c r="AF279" s="4">
        <v>7.5</v>
      </c>
      <c r="AG279" s="4">
        <v>7.81</v>
      </c>
      <c r="AH279" s="30">
        <v>0.43099999999999999</v>
      </c>
      <c r="AI279" s="31">
        <v>11.5</v>
      </c>
      <c r="AJ279" s="4">
        <v>0.90259999999999996</v>
      </c>
      <c r="AK279" s="4" t="s">
        <v>17</v>
      </c>
      <c r="AL279" s="4">
        <v>7.5</v>
      </c>
      <c r="AM279" s="4">
        <v>7.81</v>
      </c>
      <c r="AN279" s="30">
        <v>0.43</v>
      </c>
      <c r="AO279" s="31">
        <v>11.465999999999999</v>
      </c>
      <c r="AP279" s="4">
        <v>0.89529999999999998</v>
      </c>
      <c r="AQ279" s="4" t="s">
        <v>17</v>
      </c>
      <c r="AR279" s="4">
        <v>7.5</v>
      </c>
      <c r="AS279" s="4">
        <v>7.81</v>
      </c>
      <c r="AT279" s="30">
        <v>0.77</v>
      </c>
      <c r="AU279" s="31">
        <v>20.536999999999999</v>
      </c>
      <c r="AV279" s="4">
        <v>0.90200000000000002</v>
      </c>
      <c r="AW279" s="4" t="s">
        <v>17</v>
      </c>
      <c r="AX279" s="4">
        <v>7.5</v>
      </c>
      <c r="AY279" s="4">
        <v>7.81</v>
      </c>
      <c r="AZ279" s="30">
        <v>0.80300000000000005</v>
      </c>
      <c r="BA279" s="31">
        <v>21.405999999999999</v>
      </c>
      <c r="BB279" s="4">
        <v>0.88819999999999999</v>
      </c>
      <c r="BC279" s="4" t="s">
        <v>16</v>
      </c>
      <c r="BD279" s="4">
        <v>7.5</v>
      </c>
      <c r="BE279" s="4">
        <v>7.81</v>
      </c>
      <c r="BF279" s="30">
        <v>0.81200000000000006</v>
      </c>
      <c r="BG279" s="31">
        <v>21.655000000000001</v>
      </c>
      <c r="BH279" s="4">
        <v>0.90159999999999996</v>
      </c>
      <c r="BI279" s="4" t="s">
        <v>16</v>
      </c>
      <c r="BJ279" s="4">
        <v>7.5</v>
      </c>
      <c r="BK279" s="4">
        <v>7.81</v>
      </c>
      <c r="BL279" s="30">
        <v>1.177</v>
      </c>
      <c r="BM279" s="31">
        <v>31.4</v>
      </c>
      <c r="BN279" s="4">
        <v>0.86870000000000003</v>
      </c>
      <c r="BO279" s="4" t="s">
        <v>16</v>
      </c>
      <c r="BP279" s="4">
        <v>7.5</v>
      </c>
      <c r="BQ279" s="4">
        <v>7.81</v>
      </c>
      <c r="BR279" s="30">
        <v>1.052</v>
      </c>
      <c r="BS279" s="31">
        <v>28.062000000000001</v>
      </c>
      <c r="BT279" s="4">
        <v>0.8861</v>
      </c>
      <c r="BU279" s="4" t="s">
        <v>17</v>
      </c>
      <c r="BV279" s="4">
        <v>7.5</v>
      </c>
      <c r="BW279" s="4">
        <v>7.81</v>
      </c>
      <c r="BX279" s="30">
        <v>1.0589999999999999</v>
      </c>
      <c r="BY279" s="31">
        <v>28.251000000000001</v>
      </c>
      <c r="BZ279" s="4">
        <v>0.90329999999999999</v>
      </c>
      <c r="CA279" s="4" t="s">
        <v>16</v>
      </c>
    </row>
    <row r="280" spans="1:79" x14ac:dyDescent="0.25">
      <c r="A280" s="4" t="s">
        <v>22</v>
      </c>
      <c r="B280" s="4">
        <v>954</v>
      </c>
      <c r="C280" s="4">
        <v>961</v>
      </c>
      <c r="D280" s="4" t="s">
        <v>179</v>
      </c>
      <c r="E280" s="4">
        <v>11.33</v>
      </c>
      <c r="F280" s="4">
        <v>1</v>
      </c>
      <c r="G280" s="4">
        <v>6</v>
      </c>
      <c r="H280" s="4">
        <v>11.28</v>
      </c>
      <c r="I280" s="4">
        <v>11.35</v>
      </c>
      <c r="J280" s="30">
        <v>0.11</v>
      </c>
      <c r="K280" s="31">
        <v>2.4369999999999998</v>
      </c>
      <c r="L280" s="4">
        <v>0.89170000000000005</v>
      </c>
      <c r="M280" s="4" t="s">
        <v>17</v>
      </c>
      <c r="N280" s="4">
        <v>11.28</v>
      </c>
      <c r="O280" s="4">
        <v>11.35</v>
      </c>
      <c r="P280" s="30">
        <v>0.14899999999999999</v>
      </c>
      <c r="Q280" s="31">
        <v>3.3119999999999998</v>
      </c>
      <c r="R280" s="4">
        <v>0.87609999999999999</v>
      </c>
      <c r="S280" s="4" t="s">
        <v>17</v>
      </c>
      <c r="T280" s="4">
        <v>11.28</v>
      </c>
      <c r="U280" s="4">
        <v>11.35</v>
      </c>
      <c r="V280" s="30">
        <v>0.13700000000000001</v>
      </c>
      <c r="W280" s="31">
        <v>3.0459999999999998</v>
      </c>
      <c r="X280" s="4">
        <v>0.89049999999999996</v>
      </c>
      <c r="Y280" s="4" t="s">
        <v>17</v>
      </c>
      <c r="Z280" s="4">
        <v>11.28</v>
      </c>
      <c r="AA280" s="4">
        <v>11.35</v>
      </c>
      <c r="AB280" s="30">
        <v>0.38700000000000001</v>
      </c>
      <c r="AC280" s="31">
        <v>8.5960000000000001</v>
      </c>
      <c r="AD280" s="4">
        <v>0.91100000000000003</v>
      </c>
      <c r="AE280" s="4" t="s">
        <v>17</v>
      </c>
      <c r="AF280" s="4">
        <v>11.27</v>
      </c>
      <c r="AG280" s="4">
        <v>11.35</v>
      </c>
      <c r="AH280" s="30">
        <v>0.40799999999999997</v>
      </c>
      <c r="AI280" s="31">
        <v>9.0719999999999992</v>
      </c>
      <c r="AJ280" s="4">
        <v>0.90049999999999997</v>
      </c>
      <c r="AK280" s="4" t="s">
        <v>17</v>
      </c>
      <c r="AL280" s="4">
        <v>11.28</v>
      </c>
      <c r="AM280" s="4">
        <v>11.35</v>
      </c>
      <c r="AN280" s="30">
        <v>0.40500000000000003</v>
      </c>
      <c r="AO280" s="31">
        <v>8.9930000000000003</v>
      </c>
      <c r="AP280" s="4">
        <v>0.90049999999999997</v>
      </c>
      <c r="AQ280" s="4" t="s">
        <v>17</v>
      </c>
      <c r="AR280" s="4">
        <v>11.28</v>
      </c>
      <c r="AS280" s="4">
        <v>11.35</v>
      </c>
      <c r="AT280" s="30">
        <v>0.70699999999999996</v>
      </c>
      <c r="AU280" s="31">
        <v>15.721</v>
      </c>
      <c r="AV280" s="4">
        <v>0.90010000000000001</v>
      </c>
      <c r="AW280" s="4" t="s">
        <v>17</v>
      </c>
      <c r="AX280" s="4">
        <v>11.27</v>
      </c>
      <c r="AY280" s="4">
        <v>11.35</v>
      </c>
      <c r="AZ280" s="30">
        <v>0.68400000000000005</v>
      </c>
      <c r="BA280" s="31">
        <v>15.209</v>
      </c>
      <c r="BB280" s="4">
        <v>0.90510000000000002</v>
      </c>
      <c r="BC280" s="4" t="s">
        <v>17</v>
      </c>
      <c r="BD280" s="4">
        <v>11.28</v>
      </c>
      <c r="BE280" s="4">
        <v>11.35</v>
      </c>
      <c r="BF280" s="30">
        <v>0.68</v>
      </c>
      <c r="BG280" s="31">
        <v>15.119</v>
      </c>
      <c r="BH280" s="4">
        <v>0.91239999999999999</v>
      </c>
      <c r="BI280" s="4" t="s">
        <v>17</v>
      </c>
      <c r="BJ280" s="4">
        <v>11.28</v>
      </c>
      <c r="BK280" s="4">
        <v>11.35</v>
      </c>
      <c r="BL280" s="30">
        <v>0.79600000000000004</v>
      </c>
      <c r="BM280" s="31">
        <v>17.698</v>
      </c>
      <c r="BN280" s="4">
        <v>0.90480000000000005</v>
      </c>
      <c r="BO280" s="4" t="s">
        <v>17</v>
      </c>
      <c r="BP280" s="4">
        <v>11.28</v>
      </c>
      <c r="BQ280" s="4">
        <v>11.35</v>
      </c>
      <c r="BR280" s="30">
        <v>0.86599999999999999</v>
      </c>
      <c r="BS280" s="31">
        <v>19.234999999999999</v>
      </c>
      <c r="BT280" s="4">
        <v>0.89859999999999995</v>
      </c>
      <c r="BU280" s="4" t="s">
        <v>16</v>
      </c>
      <c r="BV280" s="4">
        <v>11.28</v>
      </c>
      <c r="BW280" s="4">
        <v>11.35</v>
      </c>
      <c r="BX280" s="30">
        <v>0.81100000000000005</v>
      </c>
      <c r="BY280" s="31">
        <v>18.013000000000002</v>
      </c>
      <c r="BZ280" s="4">
        <v>0.90739999999999998</v>
      </c>
      <c r="CA280" s="4" t="s">
        <v>17</v>
      </c>
    </row>
    <row r="281" spans="1:79" x14ac:dyDescent="0.25">
      <c r="A281" s="4" t="s">
        <v>22</v>
      </c>
      <c r="B281" s="4">
        <v>954</v>
      </c>
      <c r="C281" s="4">
        <v>975</v>
      </c>
      <c r="D281" s="4" t="s">
        <v>180</v>
      </c>
      <c r="E281" s="4">
        <v>13.27</v>
      </c>
      <c r="F281" s="4">
        <v>3</v>
      </c>
      <c r="G281" s="4">
        <v>20</v>
      </c>
      <c r="H281" s="4">
        <v>13.18</v>
      </c>
      <c r="I281" s="4">
        <v>13.54</v>
      </c>
      <c r="J281" s="30">
        <v>3.2010000000000001</v>
      </c>
      <c r="K281" s="31">
        <v>21.341000000000001</v>
      </c>
      <c r="L281" s="4">
        <v>0.82169999999999999</v>
      </c>
      <c r="M281" s="4" t="s">
        <v>16</v>
      </c>
      <c r="N281" s="4">
        <v>13.18</v>
      </c>
      <c r="O281" s="4">
        <v>13.54</v>
      </c>
      <c r="P281" s="30">
        <v>3.2930000000000001</v>
      </c>
      <c r="Q281" s="31">
        <v>21.952999999999999</v>
      </c>
      <c r="R281" s="4">
        <v>0.82279999999999998</v>
      </c>
      <c r="S281" s="4" t="s">
        <v>16</v>
      </c>
      <c r="T281" s="4">
        <v>13.18</v>
      </c>
      <c r="U281" s="4">
        <v>13.54</v>
      </c>
      <c r="V281" s="30">
        <v>3.0409999999999999</v>
      </c>
      <c r="W281" s="31">
        <v>20.271999999999998</v>
      </c>
      <c r="X281" s="4">
        <v>0.81469999999999998</v>
      </c>
      <c r="Y281" s="4" t="s">
        <v>16</v>
      </c>
      <c r="Z281" s="4">
        <v>13.19</v>
      </c>
      <c r="AA281" s="4">
        <v>13.55</v>
      </c>
      <c r="AB281" s="30">
        <v>3.742</v>
      </c>
      <c r="AC281" s="31">
        <v>24.948</v>
      </c>
      <c r="AD281" s="4">
        <v>0.84030000000000005</v>
      </c>
      <c r="AE281" s="4" t="s">
        <v>16</v>
      </c>
      <c r="AF281" s="4">
        <v>13.18</v>
      </c>
      <c r="AG281" s="4">
        <v>13.54</v>
      </c>
      <c r="AH281" s="30">
        <v>3.9049999999999998</v>
      </c>
      <c r="AI281" s="31">
        <v>26.036000000000001</v>
      </c>
      <c r="AJ281" s="4">
        <v>0.83689999999999998</v>
      </c>
      <c r="AK281" s="4" t="s">
        <v>16</v>
      </c>
      <c r="AL281" s="4">
        <v>13.18</v>
      </c>
      <c r="AM281" s="4">
        <v>13.54</v>
      </c>
      <c r="AN281" s="30">
        <v>3.8490000000000002</v>
      </c>
      <c r="AO281" s="31">
        <v>25.663</v>
      </c>
      <c r="AP281" s="4">
        <v>0.81899999999999995</v>
      </c>
      <c r="AQ281" s="4" t="s">
        <v>16</v>
      </c>
      <c r="AR281" s="4">
        <v>13.18</v>
      </c>
      <c r="AS281" s="4">
        <v>13.55</v>
      </c>
      <c r="AT281" s="30">
        <v>4.0629999999999997</v>
      </c>
      <c r="AU281" s="31">
        <v>27.082999999999998</v>
      </c>
      <c r="AV281" s="4">
        <v>0.85550000000000004</v>
      </c>
      <c r="AW281" s="4" t="s">
        <v>16</v>
      </c>
      <c r="AX281" s="4">
        <v>13.18</v>
      </c>
      <c r="AY281" s="4">
        <v>13.54</v>
      </c>
      <c r="AZ281" s="30">
        <v>4.2469999999999999</v>
      </c>
      <c r="BA281" s="31">
        <v>28.312999999999999</v>
      </c>
      <c r="BB281" s="4">
        <v>0.83360000000000001</v>
      </c>
      <c r="BC281" s="4" t="s">
        <v>16</v>
      </c>
      <c r="BD281" s="4">
        <v>13.18</v>
      </c>
      <c r="BE281" s="4">
        <v>13.54</v>
      </c>
      <c r="BF281" s="30">
        <v>4.258</v>
      </c>
      <c r="BG281" s="31">
        <v>28.387</v>
      </c>
      <c r="BH281" s="4">
        <v>0.8427</v>
      </c>
      <c r="BI281" s="4" t="s">
        <v>16</v>
      </c>
      <c r="BJ281" s="4">
        <v>13.18</v>
      </c>
      <c r="BK281" s="4">
        <v>13.54</v>
      </c>
      <c r="BL281" s="30">
        <v>4.2880000000000003</v>
      </c>
      <c r="BM281" s="31">
        <v>28.588000000000001</v>
      </c>
      <c r="BN281" s="4">
        <v>0.84399999999999997</v>
      </c>
      <c r="BO281" s="4" t="s">
        <v>16</v>
      </c>
      <c r="BP281" s="4">
        <v>13.18</v>
      </c>
      <c r="BQ281" s="4">
        <v>13.54</v>
      </c>
      <c r="BR281" s="30">
        <v>4.3369999999999997</v>
      </c>
      <c r="BS281" s="31">
        <v>28.917000000000002</v>
      </c>
      <c r="BT281" s="4">
        <v>0.85570000000000002</v>
      </c>
      <c r="BU281" s="4" t="s">
        <v>16</v>
      </c>
      <c r="BV281" s="4">
        <v>13.18</v>
      </c>
      <c r="BW281" s="4">
        <v>13.54</v>
      </c>
      <c r="BX281" s="30">
        <v>4.5010000000000003</v>
      </c>
      <c r="BY281" s="31">
        <v>30.007000000000001</v>
      </c>
      <c r="BZ281" s="4">
        <v>0.85780000000000001</v>
      </c>
      <c r="CA281" s="4" t="s">
        <v>16</v>
      </c>
    </row>
    <row r="282" spans="1:79" x14ac:dyDescent="0.25">
      <c r="A282" s="4" t="s">
        <v>22</v>
      </c>
      <c r="B282" s="4">
        <v>954</v>
      </c>
      <c r="C282" s="4">
        <v>992</v>
      </c>
      <c r="D282" s="4" t="s">
        <v>181</v>
      </c>
      <c r="E282" s="4">
        <v>13.93</v>
      </c>
      <c r="F282" s="4">
        <v>5</v>
      </c>
      <c r="G282" s="4">
        <v>35</v>
      </c>
      <c r="H282" s="4">
        <v>13.89</v>
      </c>
      <c r="I282" s="4">
        <v>14.07</v>
      </c>
      <c r="J282" s="30">
        <v>5.7549999999999999</v>
      </c>
      <c r="K282" s="31">
        <v>21.922000000000001</v>
      </c>
      <c r="L282" s="4">
        <v>0.88419999999999999</v>
      </c>
      <c r="M282" s="4" t="s">
        <v>16</v>
      </c>
      <c r="N282" s="4">
        <v>13.89</v>
      </c>
      <c r="O282" s="4">
        <v>14.07</v>
      </c>
      <c r="P282" s="30">
        <v>6.17</v>
      </c>
      <c r="Q282" s="31">
        <v>23.504000000000001</v>
      </c>
      <c r="R282" s="4">
        <v>0.88370000000000004</v>
      </c>
      <c r="S282" s="4" t="s">
        <v>16</v>
      </c>
      <c r="T282" s="4">
        <v>13.89</v>
      </c>
      <c r="U282" s="4">
        <v>14.07</v>
      </c>
      <c r="V282" s="30">
        <v>5.7320000000000002</v>
      </c>
      <c r="W282" s="31">
        <v>21.837</v>
      </c>
      <c r="X282" s="4">
        <v>0.87860000000000005</v>
      </c>
      <c r="Y282" s="4" t="s">
        <v>16</v>
      </c>
      <c r="Z282" s="4">
        <v>13.89</v>
      </c>
      <c r="AA282" s="4">
        <v>14.08</v>
      </c>
      <c r="AB282" s="30">
        <v>6.4290000000000003</v>
      </c>
      <c r="AC282" s="31">
        <v>24.49</v>
      </c>
      <c r="AD282" s="4">
        <v>0.85680000000000001</v>
      </c>
      <c r="AE282" s="4" t="s">
        <v>16</v>
      </c>
      <c r="AF282" s="4">
        <v>13.88</v>
      </c>
      <c r="AG282" s="4">
        <v>14.08</v>
      </c>
      <c r="AH282" s="30">
        <v>6.8920000000000003</v>
      </c>
      <c r="AI282" s="31">
        <v>26.256</v>
      </c>
      <c r="AJ282" s="4">
        <v>0.88649999999999995</v>
      </c>
      <c r="AK282" s="4" t="s">
        <v>16</v>
      </c>
      <c r="AL282" s="4">
        <v>13.89</v>
      </c>
      <c r="AM282" s="4">
        <v>14.07</v>
      </c>
      <c r="AN282" s="30">
        <v>6.8250000000000002</v>
      </c>
      <c r="AO282" s="31">
        <v>26</v>
      </c>
      <c r="AP282" s="4">
        <v>0.88019999999999998</v>
      </c>
      <c r="AQ282" s="4" t="s">
        <v>17</v>
      </c>
      <c r="AR282" s="4">
        <v>13.89</v>
      </c>
      <c r="AS282" s="4">
        <v>14.07</v>
      </c>
      <c r="AT282" s="30">
        <v>6.9359999999999999</v>
      </c>
      <c r="AU282" s="31">
        <v>26.422000000000001</v>
      </c>
      <c r="AV282" s="4">
        <v>0.9002</v>
      </c>
      <c r="AW282" s="4" t="s">
        <v>17</v>
      </c>
      <c r="AX282" s="4">
        <v>13.89</v>
      </c>
      <c r="AY282" s="4">
        <v>14.07</v>
      </c>
      <c r="AZ282" s="30">
        <v>7.3769999999999998</v>
      </c>
      <c r="BA282" s="31">
        <v>28.100999999999999</v>
      </c>
      <c r="BB282" s="4">
        <v>0.87</v>
      </c>
      <c r="BC282" s="4" t="s">
        <v>16</v>
      </c>
      <c r="BD282" s="4">
        <v>13.89</v>
      </c>
      <c r="BE282" s="4">
        <v>14.07</v>
      </c>
      <c r="BF282" s="30">
        <v>7.4770000000000003</v>
      </c>
      <c r="BG282" s="31">
        <v>28.484000000000002</v>
      </c>
      <c r="BH282" s="4">
        <v>0.89270000000000005</v>
      </c>
      <c r="BI282" s="4" t="s">
        <v>16</v>
      </c>
      <c r="BJ282" s="4">
        <v>13.89</v>
      </c>
      <c r="BK282" s="4">
        <v>14.07</v>
      </c>
      <c r="BL282" s="30">
        <v>7.3520000000000003</v>
      </c>
      <c r="BM282" s="31">
        <v>28.009</v>
      </c>
      <c r="BN282" s="4">
        <v>0.90449999999999997</v>
      </c>
      <c r="BO282" s="4" t="s">
        <v>17</v>
      </c>
      <c r="BP282" s="4">
        <v>13.89</v>
      </c>
      <c r="BQ282" s="4">
        <v>14.07</v>
      </c>
      <c r="BR282" s="30">
        <v>7.6449999999999996</v>
      </c>
      <c r="BS282" s="31">
        <v>29.125</v>
      </c>
      <c r="BT282" s="4">
        <v>0.9133</v>
      </c>
      <c r="BU282" s="4" t="s">
        <v>17</v>
      </c>
      <c r="BV282" s="4">
        <v>13.89</v>
      </c>
      <c r="BW282" s="4">
        <v>14.07</v>
      </c>
      <c r="BX282" s="30">
        <v>7.7480000000000002</v>
      </c>
      <c r="BY282" s="31">
        <v>29.515000000000001</v>
      </c>
      <c r="BZ282" s="4">
        <v>0.90569999999999995</v>
      </c>
      <c r="CA282" s="4" t="s">
        <v>17</v>
      </c>
    </row>
    <row r="283" spans="1:79" x14ac:dyDescent="0.25">
      <c r="A283" s="4" t="s">
        <v>22</v>
      </c>
      <c r="B283" s="4">
        <v>961</v>
      </c>
      <c r="C283" s="4">
        <v>975</v>
      </c>
      <c r="D283" s="4" t="s">
        <v>182</v>
      </c>
      <c r="E283" s="4">
        <v>12.39</v>
      </c>
      <c r="F283" s="4">
        <v>2</v>
      </c>
      <c r="G283" s="4">
        <v>13</v>
      </c>
      <c r="H283" s="4">
        <v>12.31</v>
      </c>
      <c r="I283" s="4">
        <v>12.67</v>
      </c>
      <c r="J283" s="30">
        <v>3.4209999999999998</v>
      </c>
      <c r="K283" s="31">
        <v>35.090000000000003</v>
      </c>
      <c r="L283" s="4">
        <v>0.92910000000000004</v>
      </c>
      <c r="M283" s="4" t="s">
        <v>17</v>
      </c>
      <c r="N283" s="4">
        <v>12.31</v>
      </c>
      <c r="O283" s="4">
        <v>12.67</v>
      </c>
      <c r="P283" s="30">
        <v>3.573</v>
      </c>
      <c r="Q283" s="31">
        <v>36.646999999999998</v>
      </c>
      <c r="R283" s="4">
        <v>0.92249999999999999</v>
      </c>
      <c r="S283" s="4" t="s">
        <v>17</v>
      </c>
      <c r="T283" s="4">
        <v>12.31</v>
      </c>
      <c r="U283" s="4">
        <v>12.67</v>
      </c>
      <c r="V283" s="30">
        <v>3.3290000000000002</v>
      </c>
      <c r="W283" s="31">
        <v>34.146999999999998</v>
      </c>
      <c r="X283" s="4">
        <v>0.90690000000000004</v>
      </c>
      <c r="Y283" s="4" t="s">
        <v>17</v>
      </c>
      <c r="Z283" s="4">
        <v>12.31</v>
      </c>
      <c r="AA283" s="4">
        <v>12.67</v>
      </c>
      <c r="AB283" s="30">
        <v>3.8130000000000002</v>
      </c>
      <c r="AC283" s="31">
        <v>39.104999999999997</v>
      </c>
      <c r="AD283" s="4">
        <v>0.89649999999999996</v>
      </c>
      <c r="AE283" s="4" t="s">
        <v>16</v>
      </c>
      <c r="AF283" s="4">
        <v>12.31</v>
      </c>
      <c r="AG283" s="4">
        <v>12.67</v>
      </c>
      <c r="AH283" s="30">
        <v>3.9830000000000001</v>
      </c>
      <c r="AI283" s="31">
        <v>40.853999999999999</v>
      </c>
      <c r="AJ283" s="4">
        <v>0.90039999999999998</v>
      </c>
      <c r="AK283" s="4" t="s">
        <v>16</v>
      </c>
      <c r="AL283" s="4">
        <v>12.31</v>
      </c>
      <c r="AM283" s="4">
        <v>12.67</v>
      </c>
      <c r="AN283" s="30">
        <v>3.9580000000000002</v>
      </c>
      <c r="AO283" s="31">
        <v>40.590000000000003</v>
      </c>
      <c r="AP283" s="4">
        <v>0.89649999999999996</v>
      </c>
      <c r="AQ283" s="4" t="s">
        <v>16</v>
      </c>
      <c r="AR283" s="4">
        <v>12.31</v>
      </c>
      <c r="AS283" s="4">
        <v>12.67</v>
      </c>
      <c r="AT283" s="30">
        <v>4.0199999999999996</v>
      </c>
      <c r="AU283" s="31">
        <v>41.226999999999997</v>
      </c>
      <c r="AV283" s="4">
        <v>0.90580000000000005</v>
      </c>
      <c r="AW283" s="4" t="s">
        <v>16</v>
      </c>
      <c r="AX283" s="4">
        <v>12.31</v>
      </c>
      <c r="AY283" s="4">
        <v>12.67</v>
      </c>
      <c r="AZ283" s="30">
        <v>4.1100000000000003</v>
      </c>
      <c r="BA283" s="31">
        <v>42.154000000000003</v>
      </c>
      <c r="BB283" s="4">
        <v>0.9073</v>
      </c>
      <c r="BC283" s="4" t="s">
        <v>16</v>
      </c>
      <c r="BD283" s="4">
        <v>12.31</v>
      </c>
      <c r="BE283" s="4">
        <v>12.67</v>
      </c>
      <c r="BF283" s="30">
        <v>4.2119999999999997</v>
      </c>
      <c r="BG283" s="31">
        <v>43.201999999999998</v>
      </c>
      <c r="BH283" s="4">
        <v>0.90039999999999998</v>
      </c>
      <c r="BI283" s="4" t="s">
        <v>16</v>
      </c>
      <c r="BJ283" s="4">
        <v>12.31</v>
      </c>
      <c r="BK283" s="4">
        <v>12.67</v>
      </c>
      <c r="BL283" s="30">
        <v>4.1619999999999999</v>
      </c>
      <c r="BM283" s="31">
        <v>42.691000000000003</v>
      </c>
      <c r="BN283" s="4">
        <v>0.90910000000000002</v>
      </c>
      <c r="BO283" s="4" t="s">
        <v>17</v>
      </c>
      <c r="BP283" s="4">
        <v>12.31</v>
      </c>
      <c r="BQ283" s="4">
        <v>12.67</v>
      </c>
      <c r="BR283" s="30">
        <v>4.3419999999999996</v>
      </c>
      <c r="BS283" s="31">
        <v>44.533999999999999</v>
      </c>
      <c r="BT283" s="4">
        <v>0.93</v>
      </c>
      <c r="BU283" s="4" t="s">
        <v>17</v>
      </c>
      <c r="BV283" s="4">
        <v>12.31</v>
      </c>
      <c r="BW283" s="4">
        <v>12.67</v>
      </c>
      <c r="BX283" s="30">
        <v>4.3620000000000001</v>
      </c>
      <c r="BY283" s="31">
        <v>44.738999999999997</v>
      </c>
      <c r="BZ283" s="4">
        <v>0.91569999999999996</v>
      </c>
      <c r="CA283" s="4" t="s">
        <v>17</v>
      </c>
    </row>
    <row r="284" spans="1:79" x14ac:dyDescent="0.25">
      <c r="A284" s="4" t="s">
        <v>22</v>
      </c>
      <c r="B284" s="4">
        <v>961</v>
      </c>
      <c r="C284" s="4">
        <v>992</v>
      </c>
      <c r="D284" s="4" t="s">
        <v>183</v>
      </c>
      <c r="E284" s="4">
        <v>13.78</v>
      </c>
      <c r="F284" s="4">
        <v>4</v>
      </c>
      <c r="G284" s="4">
        <v>28</v>
      </c>
      <c r="H284" s="4">
        <v>13.67</v>
      </c>
      <c r="I284" s="4">
        <v>14.04</v>
      </c>
      <c r="J284" s="30">
        <v>5.6420000000000003</v>
      </c>
      <c r="K284" s="31">
        <v>26.867000000000001</v>
      </c>
      <c r="L284" s="4">
        <v>0.84060000000000001</v>
      </c>
      <c r="M284" s="4" t="s">
        <v>16</v>
      </c>
      <c r="N284" s="4">
        <v>13.67</v>
      </c>
      <c r="O284" s="4">
        <v>14.04</v>
      </c>
      <c r="P284" s="30">
        <v>6.0419999999999998</v>
      </c>
      <c r="Q284" s="31">
        <v>28.771999999999998</v>
      </c>
      <c r="R284" s="4">
        <v>0.86609999999999998</v>
      </c>
      <c r="S284" s="4" t="s">
        <v>16</v>
      </c>
      <c r="T284" s="4">
        <v>13.67</v>
      </c>
      <c r="U284" s="4">
        <v>14.04</v>
      </c>
      <c r="V284" s="30">
        <v>5.72</v>
      </c>
      <c r="W284" s="31">
        <v>27.239000000000001</v>
      </c>
      <c r="X284" s="4">
        <v>0.84440000000000004</v>
      </c>
      <c r="Y284" s="4" t="s">
        <v>16</v>
      </c>
      <c r="Z284" s="4">
        <v>13.67</v>
      </c>
      <c r="AA284" s="4">
        <v>14.04</v>
      </c>
      <c r="AB284" s="30">
        <v>6.1260000000000003</v>
      </c>
      <c r="AC284" s="31">
        <v>29.170999999999999</v>
      </c>
      <c r="AD284" s="4">
        <v>0.82120000000000004</v>
      </c>
      <c r="AE284" s="4" t="s">
        <v>16</v>
      </c>
      <c r="AF284" s="4">
        <v>13.66</v>
      </c>
      <c r="AG284" s="4">
        <v>14.04</v>
      </c>
      <c r="AH284" s="30">
        <v>6.6950000000000003</v>
      </c>
      <c r="AI284" s="31">
        <v>31.882000000000001</v>
      </c>
      <c r="AJ284" s="4">
        <v>0.8427</v>
      </c>
      <c r="AK284" s="4" t="s">
        <v>16</v>
      </c>
      <c r="AL284" s="4">
        <v>13.67</v>
      </c>
      <c r="AM284" s="4">
        <v>14.04</v>
      </c>
      <c r="AN284" s="30">
        <v>6.649</v>
      </c>
      <c r="AO284" s="31">
        <v>31.663</v>
      </c>
      <c r="AP284" s="4">
        <v>0.84119999999999995</v>
      </c>
      <c r="AQ284" s="4" t="s">
        <v>16</v>
      </c>
      <c r="AR284" s="4">
        <v>13.67</v>
      </c>
      <c r="AS284" s="4">
        <v>14.04</v>
      </c>
      <c r="AT284" s="30">
        <v>6.7850000000000001</v>
      </c>
      <c r="AU284" s="31">
        <v>32.307000000000002</v>
      </c>
      <c r="AV284" s="4">
        <v>0.83079999999999998</v>
      </c>
      <c r="AW284" s="4" t="s">
        <v>16</v>
      </c>
      <c r="AX284" s="4">
        <v>13.67</v>
      </c>
      <c r="AY284" s="4">
        <v>14.04</v>
      </c>
      <c r="AZ284" s="30">
        <v>7.18</v>
      </c>
      <c r="BA284" s="31">
        <v>34.192999999999998</v>
      </c>
      <c r="BB284" s="4">
        <v>0.83740000000000003</v>
      </c>
      <c r="BC284" s="4" t="s">
        <v>16</v>
      </c>
      <c r="BD284" s="4">
        <v>13.67</v>
      </c>
      <c r="BE284" s="4">
        <v>14.04</v>
      </c>
      <c r="BF284" s="30">
        <v>7.3680000000000003</v>
      </c>
      <c r="BG284" s="31">
        <v>35.085999999999999</v>
      </c>
      <c r="BH284" s="4">
        <v>0.84950000000000003</v>
      </c>
      <c r="BI284" s="4" t="s">
        <v>16</v>
      </c>
      <c r="BJ284" s="4">
        <v>13.67</v>
      </c>
      <c r="BK284" s="4">
        <v>14.04</v>
      </c>
      <c r="BL284" s="30">
        <v>7.0439999999999996</v>
      </c>
      <c r="BM284" s="31">
        <v>33.543999999999997</v>
      </c>
      <c r="BN284" s="4">
        <v>0.83260000000000001</v>
      </c>
      <c r="BO284" s="4" t="s">
        <v>16</v>
      </c>
      <c r="BP284" s="4">
        <v>13.67</v>
      </c>
      <c r="BQ284" s="4">
        <v>14.04</v>
      </c>
      <c r="BR284" s="30">
        <v>7.3570000000000002</v>
      </c>
      <c r="BS284" s="31">
        <v>35.033000000000001</v>
      </c>
      <c r="BT284" s="4">
        <v>0.8639</v>
      </c>
      <c r="BU284" s="4" t="s">
        <v>16</v>
      </c>
      <c r="BV284" s="4">
        <v>13.67</v>
      </c>
      <c r="BW284" s="4">
        <v>14.04</v>
      </c>
      <c r="BX284" s="30">
        <v>7.5780000000000003</v>
      </c>
      <c r="BY284" s="31">
        <v>36.085999999999999</v>
      </c>
      <c r="BZ284" s="4">
        <v>0.85260000000000002</v>
      </c>
      <c r="CA284" s="4" t="s">
        <v>16</v>
      </c>
    </row>
    <row r="285" spans="1:79" x14ac:dyDescent="0.25">
      <c r="A285" s="4" t="s">
        <v>22</v>
      </c>
      <c r="B285" s="4">
        <v>962</v>
      </c>
      <c r="C285" s="4">
        <v>975</v>
      </c>
      <c r="D285" s="4" t="s">
        <v>184</v>
      </c>
      <c r="E285" s="4">
        <v>11.38</v>
      </c>
      <c r="F285" s="4">
        <v>3</v>
      </c>
      <c r="G285" s="4">
        <v>12</v>
      </c>
      <c r="H285" s="4">
        <v>11.23</v>
      </c>
      <c r="I285" s="4">
        <v>11.6</v>
      </c>
      <c r="J285" s="30">
        <v>3.5110000000000001</v>
      </c>
      <c r="K285" s="31">
        <v>39.011000000000003</v>
      </c>
      <c r="L285" s="4">
        <v>0.84460000000000002</v>
      </c>
      <c r="M285" s="4" t="s">
        <v>16</v>
      </c>
      <c r="N285" s="4">
        <v>11.22</v>
      </c>
      <c r="O285" s="4">
        <v>11.6</v>
      </c>
      <c r="P285" s="30">
        <v>3.585</v>
      </c>
      <c r="Q285" s="31">
        <v>39.831000000000003</v>
      </c>
      <c r="R285" s="4">
        <v>0.86919999999999997</v>
      </c>
      <c r="S285" s="4" t="s">
        <v>16</v>
      </c>
      <c r="T285" s="4">
        <v>11.23</v>
      </c>
      <c r="U285" s="4">
        <v>11.6</v>
      </c>
      <c r="V285" s="30">
        <v>3.3809999999999998</v>
      </c>
      <c r="W285" s="31">
        <v>37.564999999999998</v>
      </c>
      <c r="X285" s="4">
        <v>0.84899999999999998</v>
      </c>
      <c r="Y285" s="4" t="s">
        <v>16</v>
      </c>
      <c r="Z285" s="4">
        <v>11.23</v>
      </c>
      <c r="AA285" s="4">
        <v>11.61</v>
      </c>
      <c r="AB285" s="30">
        <v>3.899</v>
      </c>
      <c r="AC285" s="31">
        <v>43.317999999999998</v>
      </c>
      <c r="AD285" s="4">
        <v>0.85609999999999997</v>
      </c>
      <c r="AE285" s="4" t="s">
        <v>16</v>
      </c>
      <c r="AF285" s="4">
        <v>11.22</v>
      </c>
      <c r="AG285" s="4">
        <v>11.6</v>
      </c>
      <c r="AH285" s="30">
        <v>4.04</v>
      </c>
      <c r="AI285" s="31">
        <v>44.89</v>
      </c>
      <c r="AJ285" s="4">
        <v>0.86170000000000002</v>
      </c>
      <c r="AK285" s="4" t="s">
        <v>16</v>
      </c>
      <c r="AL285" s="4">
        <v>11.23</v>
      </c>
      <c r="AM285" s="4">
        <v>11.6</v>
      </c>
      <c r="AN285" s="30">
        <v>3.9929999999999999</v>
      </c>
      <c r="AO285" s="31">
        <v>44.37</v>
      </c>
      <c r="AP285" s="4">
        <v>0.86309999999999998</v>
      </c>
      <c r="AQ285" s="4" t="s">
        <v>16</v>
      </c>
      <c r="AR285" s="4">
        <v>11.23</v>
      </c>
      <c r="AS285" s="4">
        <v>11.61</v>
      </c>
      <c r="AT285" s="30">
        <v>4.0759999999999996</v>
      </c>
      <c r="AU285" s="31">
        <v>45.290999999999997</v>
      </c>
      <c r="AV285" s="4">
        <v>0.85589999999999999</v>
      </c>
      <c r="AW285" s="4" t="s">
        <v>16</v>
      </c>
      <c r="AX285" s="4">
        <v>11.22</v>
      </c>
      <c r="AY285" s="4">
        <v>11.6</v>
      </c>
      <c r="AZ285" s="30">
        <v>4.1520000000000001</v>
      </c>
      <c r="BA285" s="31">
        <v>46.137</v>
      </c>
      <c r="BB285" s="4">
        <v>0.84830000000000005</v>
      </c>
      <c r="BC285" s="4" t="s">
        <v>16</v>
      </c>
      <c r="BD285" s="4">
        <v>11.22</v>
      </c>
      <c r="BE285" s="4">
        <v>11.6</v>
      </c>
      <c r="BF285" s="30">
        <v>4.2809999999999997</v>
      </c>
      <c r="BG285" s="31">
        <v>47.57</v>
      </c>
      <c r="BH285" s="4">
        <v>0.85529999999999995</v>
      </c>
      <c r="BI285" s="4" t="s">
        <v>16</v>
      </c>
      <c r="BJ285" s="4">
        <v>11.23</v>
      </c>
      <c r="BK285" s="4">
        <v>11.6</v>
      </c>
      <c r="BL285" s="30">
        <v>4.2290000000000001</v>
      </c>
      <c r="BM285" s="31">
        <v>46.993000000000002</v>
      </c>
      <c r="BN285" s="4">
        <v>0.85819999999999996</v>
      </c>
      <c r="BO285" s="4" t="s">
        <v>16</v>
      </c>
      <c r="BP285" s="4">
        <v>11.23</v>
      </c>
      <c r="BQ285" s="4">
        <v>11.6</v>
      </c>
      <c r="BR285" s="30">
        <v>4.33</v>
      </c>
      <c r="BS285" s="31">
        <v>48.112000000000002</v>
      </c>
      <c r="BT285" s="4">
        <v>0.87160000000000004</v>
      </c>
      <c r="BU285" s="4" t="s">
        <v>16</v>
      </c>
      <c r="BV285" s="4">
        <v>11.23</v>
      </c>
      <c r="BW285" s="4">
        <v>11.6</v>
      </c>
      <c r="BX285" s="30">
        <v>4.3920000000000003</v>
      </c>
      <c r="BY285" s="31">
        <v>48.8</v>
      </c>
      <c r="BZ285" s="4">
        <v>0.86150000000000004</v>
      </c>
      <c r="CA285" s="4" t="s">
        <v>16</v>
      </c>
    </row>
    <row r="286" spans="1:79" x14ac:dyDescent="0.25">
      <c r="A286" s="4" t="s">
        <v>22</v>
      </c>
      <c r="B286" s="4">
        <v>973</v>
      </c>
      <c r="C286" s="4">
        <v>992</v>
      </c>
      <c r="D286" s="4" t="s">
        <v>185</v>
      </c>
      <c r="E286" s="4">
        <v>12.8</v>
      </c>
      <c r="F286" s="4">
        <v>3</v>
      </c>
      <c r="G286" s="4">
        <v>16</v>
      </c>
      <c r="H286" s="4">
        <v>12.64</v>
      </c>
      <c r="I286" s="4">
        <v>13.05</v>
      </c>
      <c r="J286" s="30">
        <v>2.5249999999999999</v>
      </c>
      <c r="K286" s="31">
        <v>21.04</v>
      </c>
      <c r="L286" s="4">
        <v>0.92649999999999999</v>
      </c>
      <c r="M286" s="4" t="s">
        <v>16</v>
      </c>
      <c r="N286" s="4">
        <v>12.64</v>
      </c>
      <c r="O286" s="4">
        <v>13.05</v>
      </c>
      <c r="P286" s="30">
        <v>2.68</v>
      </c>
      <c r="Q286" s="31">
        <v>22.337</v>
      </c>
      <c r="R286" s="4">
        <v>0.92679999999999996</v>
      </c>
      <c r="S286" s="4" t="s">
        <v>17</v>
      </c>
      <c r="T286" s="4">
        <v>12.64</v>
      </c>
      <c r="U286" s="4">
        <v>13.05</v>
      </c>
      <c r="V286" s="30">
        <v>2.5649999999999999</v>
      </c>
      <c r="W286" s="31">
        <v>21.373999999999999</v>
      </c>
      <c r="X286" s="4">
        <v>0.91379999999999995</v>
      </c>
      <c r="Y286" s="4" t="s">
        <v>16</v>
      </c>
      <c r="Z286" s="4">
        <v>12.64</v>
      </c>
      <c r="AA286" s="4">
        <v>13.05</v>
      </c>
      <c r="AB286" s="30">
        <v>2.7229999999999999</v>
      </c>
      <c r="AC286" s="31">
        <v>22.69</v>
      </c>
      <c r="AD286" s="4">
        <v>0.93989999999999996</v>
      </c>
      <c r="AE286" s="4" t="s">
        <v>16</v>
      </c>
      <c r="AF286" s="4">
        <v>12.63</v>
      </c>
      <c r="AG286" s="4">
        <v>13.04</v>
      </c>
      <c r="AH286" s="30">
        <v>2.948</v>
      </c>
      <c r="AI286" s="31">
        <v>24.562999999999999</v>
      </c>
      <c r="AJ286" s="4">
        <v>0.92549999999999999</v>
      </c>
      <c r="AK286" s="4" t="s">
        <v>16</v>
      </c>
      <c r="AL286" s="4">
        <v>12.64</v>
      </c>
      <c r="AM286" s="4">
        <v>13.05</v>
      </c>
      <c r="AN286" s="30">
        <v>2.9660000000000002</v>
      </c>
      <c r="AO286" s="31">
        <v>24.716999999999999</v>
      </c>
      <c r="AP286" s="4">
        <v>0.92820000000000003</v>
      </c>
      <c r="AQ286" s="4" t="s">
        <v>16</v>
      </c>
      <c r="AR286" s="4">
        <v>12.64</v>
      </c>
      <c r="AS286" s="4">
        <v>13.05</v>
      </c>
      <c r="AT286" s="30">
        <v>3.093</v>
      </c>
      <c r="AU286" s="31">
        <v>25.777999999999999</v>
      </c>
      <c r="AV286" s="4">
        <v>0.94159999999999999</v>
      </c>
      <c r="AW286" s="4" t="s">
        <v>16</v>
      </c>
      <c r="AX286" s="4">
        <v>12.63</v>
      </c>
      <c r="AY286" s="4">
        <v>13.05</v>
      </c>
      <c r="AZ286" s="30">
        <v>3.2919999999999998</v>
      </c>
      <c r="BA286" s="31">
        <v>27.43</v>
      </c>
      <c r="BB286" s="4">
        <v>0.93759999999999999</v>
      </c>
      <c r="BC286" s="4" t="s">
        <v>16</v>
      </c>
      <c r="BD286" s="4">
        <v>12.64</v>
      </c>
      <c r="BE286" s="4">
        <v>13.05</v>
      </c>
      <c r="BF286" s="30">
        <v>3.3759999999999999</v>
      </c>
      <c r="BG286" s="31">
        <v>28.134</v>
      </c>
      <c r="BH286" s="4">
        <v>0.92920000000000003</v>
      </c>
      <c r="BI286" s="4" t="s">
        <v>16</v>
      </c>
      <c r="BJ286" s="4">
        <v>12.64</v>
      </c>
      <c r="BK286" s="4">
        <v>13.05</v>
      </c>
      <c r="BL286" s="30">
        <v>3.2959999999999998</v>
      </c>
      <c r="BM286" s="31">
        <v>27.463999999999999</v>
      </c>
      <c r="BN286" s="4">
        <v>0.92710000000000004</v>
      </c>
      <c r="BO286" s="4" t="s">
        <v>16</v>
      </c>
      <c r="BP286" s="4">
        <v>12.64</v>
      </c>
      <c r="BQ286" s="4">
        <v>13.05</v>
      </c>
      <c r="BR286" s="30">
        <v>3.419</v>
      </c>
      <c r="BS286" s="31">
        <v>28.49</v>
      </c>
      <c r="BT286" s="4">
        <v>0.92330000000000001</v>
      </c>
      <c r="BU286" s="4" t="s">
        <v>16</v>
      </c>
      <c r="BV286" s="4">
        <v>12.64</v>
      </c>
      <c r="BW286" s="4">
        <v>13.05</v>
      </c>
      <c r="BX286" s="30">
        <v>3.4889999999999999</v>
      </c>
      <c r="BY286" s="31">
        <v>29.074000000000002</v>
      </c>
      <c r="BZ286" s="4">
        <v>0.91610000000000003</v>
      </c>
      <c r="CA286" s="4" t="s">
        <v>16</v>
      </c>
    </row>
    <row r="287" spans="1:79" x14ac:dyDescent="0.25">
      <c r="A287" s="4" t="s">
        <v>22</v>
      </c>
      <c r="B287" s="4">
        <v>976</v>
      </c>
      <c r="C287" s="4">
        <v>992</v>
      </c>
      <c r="D287" s="4" t="s">
        <v>186</v>
      </c>
      <c r="E287" s="4">
        <v>13.06</v>
      </c>
      <c r="F287" s="4">
        <v>3</v>
      </c>
      <c r="G287" s="4">
        <v>13</v>
      </c>
      <c r="H287" s="4">
        <v>12.97</v>
      </c>
      <c r="I287" s="4">
        <v>13.56</v>
      </c>
      <c r="J287" s="30">
        <v>1.496</v>
      </c>
      <c r="K287" s="31">
        <v>15.343</v>
      </c>
      <c r="L287" s="4">
        <v>0.89910000000000001</v>
      </c>
      <c r="M287" s="4" t="s">
        <v>16</v>
      </c>
      <c r="N287" s="4">
        <v>12.97</v>
      </c>
      <c r="O287" s="4">
        <v>13.56</v>
      </c>
      <c r="P287" s="30">
        <v>1.59</v>
      </c>
      <c r="Q287" s="31">
        <v>16.309999999999999</v>
      </c>
      <c r="R287" s="4">
        <v>0.90310000000000001</v>
      </c>
      <c r="S287" s="4" t="s">
        <v>16</v>
      </c>
      <c r="T287" s="4">
        <v>12.97</v>
      </c>
      <c r="U287" s="4">
        <v>13.56</v>
      </c>
      <c r="V287" s="30">
        <v>1.504</v>
      </c>
      <c r="W287" s="31">
        <v>15.420999999999999</v>
      </c>
      <c r="X287" s="4">
        <v>0.90400000000000003</v>
      </c>
      <c r="Y287" s="4" t="s">
        <v>16</v>
      </c>
      <c r="Z287" s="4">
        <v>12.98</v>
      </c>
      <c r="AA287" s="4">
        <v>13.56</v>
      </c>
      <c r="AB287" s="30">
        <v>1.7709999999999999</v>
      </c>
      <c r="AC287" s="31">
        <v>18.158999999999999</v>
      </c>
      <c r="AD287" s="4">
        <v>0.90129999999999999</v>
      </c>
      <c r="AE287" s="4" t="s">
        <v>16</v>
      </c>
      <c r="AF287" s="4">
        <v>12.97</v>
      </c>
      <c r="AG287" s="4">
        <v>13.56</v>
      </c>
      <c r="AH287" s="30">
        <v>1.9</v>
      </c>
      <c r="AI287" s="31">
        <v>19.488</v>
      </c>
      <c r="AJ287" s="4">
        <v>0.89910000000000001</v>
      </c>
      <c r="AK287" s="4" t="s">
        <v>16</v>
      </c>
      <c r="AL287" s="4">
        <v>12.97</v>
      </c>
      <c r="AM287" s="4">
        <v>13.56</v>
      </c>
      <c r="AN287" s="30">
        <v>1.9610000000000001</v>
      </c>
      <c r="AO287" s="31">
        <v>20.114999999999998</v>
      </c>
      <c r="AP287" s="4">
        <v>0.90029999999999999</v>
      </c>
      <c r="AQ287" s="4" t="s">
        <v>16</v>
      </c>
      <c r="AR287" s="4">
        <v>12.97</v>
      </c>
      <c r="AS287" s="4">
        <v>13.56</v>
      </c>
      <c r="AT287" s="30">
        <v>2.1379999999999999</v>
      </c>
      <c r="AU287" s="31">
        <v>21.928000000000001</v>
      </c>
      <c r="AV287" s="4">
        <v>0.89590000000000003</v>
      </c>
      <c r="AW287" s="4" t="s">
        <v>16</v>
      </c>
      <c r="AX287" s="4">
        <v>12.97</v>
      </c>
      <c r="AY287" s="4">
        <v>13.56</v>
      </c>
      <c r="AZ287" s="30">
        <v>2.2290000000000001</v>
      </c>
      <c r="BA287" s="31">
        <v>22.864000000000001</v>
      </c>
      <c r="BB287" s="4">
        <v>0.89329999999999998</v>
      </c>
      <c r="BC287" s="4" t="s">
        <v>16</v>
      </c>
      <c r="BD287" s="4">
        <v>12.97</v>
      </c>
      <c r="BE287" s="4">
        <v>13.56</v>
      </c>
      <c r="BF287" s="30">
        <v>2.2770000000000001</v>
      </c>
      <c r="BG287" s="31">
        <v>23.349</v>
      </c>
      <c r="BH287" s="4">
        <v>0.90239999999999998</v>
      </c>
      <c r="BI287" s="4" t="s">
        <v>16</v>
      </c>
      <c r="BJ287" s="4">
        <v>12.97</v>
      </c>
      <c r="BK287" s="4">
        <v>13.56</v>
      </c>
      <c r="BL287" s="30">
        <v>2.4039999999999999</v>
      </c>
      <c r="BM287" s="31">
        <v>24.661000000000001</v>
      </c>
      <c r="BN287" s="4">
        <v>0.88600000000000001</v>
      </c>
      <c r="BO287" s="4" t="s">
        <v>16</v>
      </c>
      <c r="BP287" s="4">
        <v>12.97</v>
      </c>
      <c r="BQ287" s="4">
        <v>13.56</v>
      </c>
      <c r="BR287" s="30">
        <v>2.44</v>
      </c>
      <c r="BS287" s="31">
        <v>25.027999999999999</v>
      </c>
      <c r="BT287" s="4">
        <v>0.87949999999999995</v>
      </c>
      <c r="BU287" s="4" t="s">
        <v>16</v>
      </c>
      <c r="BV287" s="4">
        <v>12.97</v>
      </c>
      <c r="BW287" s="4">
        <v>13.56</v>
      </c>
      <c r="BX287" s="30">
        <v>2.4830000000000001</v>
      </c>
      <c r="BY287" s="31">
        <v>25.466999999999999</v>
      </c>
      <c r="BZ287" s="4">
        <v>0.89339999999999997</v>
      </c>
      <c r="CA287" s="4" t="s">
        <v>16</v>
      </c>
    </row>
    <row r="288" spans="1:79" x14ac:dyDescent="0.25">
      <c r="A288" s="4" t="s">
        <v>22</v>
      </c>
      <c r="B288" s="4">
        <v>980</v>
      </c>
      <c r="C288" s="4">
        <v>992</v>
      </c>
      <c r="D288" s="4" t="s">
        <v>187</v>
      </c>
      <c r="E288" s="4">
        <v>12.66</v>
      </c>
      <c r="F288" s="4">
        <v>3</v>
      </c>
      <c r="G288" s="4">
        <v>9</v>
      </c>
      <c r="H288" s="4">
        <v>12.69</v>
      </c>
      <c r="I288" s="4">
        <v>13.11</v>
      </c>
      <c r="J288" s="30">
        <v>0.215</v>
      </c>
      <c r="K288" s="31">
        <v>3.1869999999999998</v>
      </c>
      <c r="L288" s="4">
        <v>0.95789999999999997</v>
      </c>
      <c r="M288" s="4" t="s">
        <v>16</v>
      </c>
      <c r="N288" s="4">
        <v>12.69</v>
      </c>
      <c r="O288" s="4">
        <v>13.11</v>
      </c>
      <c r="P288" s="30">
        <v>0.23699999999999999</v>
      </c>
      <c r="Q288" s="31">
        <v>3.504</v>
      </c>
      <c r="R288" s="4">
        <v>0.96750000000000003</v>
      </c>
      <c r="S288" s="4" t="s">
        <v>16</v>
      </c>
      <c r="T288" s="4">
        <v>12.69</v>
      </c>
      <c r="U288" s="4">
        <v>13.12</v>
      </c>
      <c r="V288" s="30">
        <v>0.23499999999999999</v>
      </c>
      <c r="W288" s="31">
        <v>3.4820000000000002</v>
      </c>
      <c r="X288" s="4">
        <v>0.9526</v>
      </c>
      <c r="Y288" s="4" t="s">
        <v>16</v>
      </c>
      <c r="Z288" s="4">
        <v>12.69</v>
      </c>
      <c r="AA288" s="4">
        <v>13.12</v>
      </c>
      <c r="AB288" s="30">
        <v>0.437</v>
      </c>
      <c r="AC288" s="31">
        <v>6.4669999999999996</v>
      </c>
      <c r="AD288" s="4">
        <v>0.96519999999999995</v>
      </c>
      <c r="AE288" s="4" t="s">
        <v>16</v>
      </c>
      <c r="AF288" s="4">
        <v>12.68</v>
      </c>
      <c r="AG288" s="4">
        <v>13.11</v>
      </c>
      <c r="AH288" s="30">
        <v>0.47399999999999998</v>
      </c>
      <c r="AI288" s="31">
        <v>7.024</v>
      </c>
      <c r="AJ288" s="4">
        <v>0.95879999999999999</v>
      </c>
      <c r="AK288" s="4" t="s">
        <v>16</v>
      </c>
      <c r="AL288" s="4">
        <v>12.69</v>
      </c>
      <c r="AM288" s="4">
        <v>13.11</v>
      </c>
      <c r="AN288" s="30">
        <v>0.48399999999999999</v>
      </c>
      <c r="AO288" s="31">
        <v>7.1689999999999996</v>
      </c>
      <c r="AP288" s="4">
        <v>0.94440000000000002</v>
      </c>
      <c r="AQ288" s="4" t="s">
        <v>16</v>
      </c>
      <c r="AR288" s="4">
        <v>12.69</v>
      </c>
      <c r="AS288" s="4">
        <v>13.12</v>
      </c>
      <c r="AT288" s="30">
        <v>0.76100000000000001</v>
      </c>
      <c r="AU288" s="31">
        <v>11.272</v>
      </c>
      <c r="AV288" s="4">
        <v>0.95889999999999997</v>
      </c>
      <c r="AW288" s="4" t="s">
        <v>16</v>
      </c>
      <c r="AX288" s="4">
        <v>12.68</v>
      </c>
      <c r="AY288" s="4">
        <v>13.11</v>
      </c>
      <c r="AZ288" s="30">
        <v>0.78900000000000003</v>
      </c>
      <c r="BA288" s="31">
        <v>11.683999999999999</v>
      </c>
      <c r="BB288" s="4">
        <v>0.95350000000000001</v>
      </c>
      <c r="BC288" s="4" t="s">
        <v>16</v>
      </c>
      <c r="BD288" s="4">
        <v>12.69</v>
      </c>
      <c r="BE288" s="4">
        <v>13.11</v>
      </c>
      <c r="BF288" s="30">
        <v>0.80400000000000005</v>
      </c>
      <c r="BG288" s="31">
        <v>11.904</v>
      </c>
      <c r="BH288" s="4">
        <v>0.95950000000000002</v>
      </c>
      <c r="BI288" s="4" t="s">
        <v>16</v>
      </c>
      <c r="BJ288" s="4">
        <v>12.69</v>
      </c>
      <c r="BK288" s="4">
        <v>13.11</v>
      </c>
      <c r="BL288" s="30">
        <v>0.90400000000000003</v>
      </c>
      <c r="BM288" s="31">
        <v>13.398</v>
      </c>
      <c r="BN288" s="4">
        <v>0.93469999999999998</v>
      </c>
      <c r="BO288" s="4" t="s">
        <v>16</v>
      </c>
      <c r="BP288" s="4">
        <v>12.69</v>
      </c>
      <c r="BQ288" s="4">
        <v>13.11</v>
      </c>
      <c r="BR288" s="30">
        <v>0.93100000000000005</v>
      </c>
      <c r="BS288" s="31">
        <v>13.797000000000001</v>
      </c>
      <c r="BT288" s="4">
        <v>0.9385</v>
      </c>
      <c r="BU288" s="4" t="s">
        <v>16</v>
      </c>
      <c r="BV288" s="4">
        <v>12.69</v>
      </c>
      <c r="BW288" s="4">
        <v>13.11</v>
      </c>
      <c r="BX288" s="30">
        <v>0.995</v>
      </c>
      <c r="BY288" s="31">
        <v>14.737</v>
      </c>
      <c r="BZ288" s="4">
        <v>0.9042</v>
      </c>
      <c r="CA288" s="4" t="s">
        <v>16</v>
      </c>
    </row>
    <row r="289" spans="1:79" x14ac:dyDescent="0.25">
      <c r="A289" s="4" t="s">
        <v>22</v>
      </c>
      <c r="B289" s="4">
        <v>993</v>
      </c>
      <c r="C289" s="4">
        <v>1014</v>
      </c>
      <c r="D289" s="4" t="s">
        <v>188</v>
      </c>
      <c r="E289" s="4">
        <v>9.5</v>
      </c>
      <c r="F289" s="4">
        <v>4</v>
      </c>
      <c r="G289" s="4">
        <v>19</v>
      </c>
      <c r="H289" s="4">
        <v>9.4600000000000009</v>
      </c>
      <c r="I289" s="4">
        <v>9.5500000000000007</v>
      </c>
      <c r="J289" s="30">
        <v>0.40899999999999997</v>
      </c>
      <c r="K289" s="31">
        <v>2.8719999999999999</v>
      </c>
      <c r="L289" s="4">
        <v>0.9083</v>
      </c>
      <c r="M289" s="4" t="s">
        <v>17</v>
      </c>
      <c r="N289" s="4">
        <v>9.4600000000000009</v>
      </c>
      <c r="O289" s="4">
        <v>9.5500000000000007</v>
      </c>
      <c r="P289" s="30">
        <v>0.48</v>
      </c>
      <c r="Q289" s="31">
        <v>3.367</v>
      </c>
      <c r="R289" s="4">
        <v>0.90429999999999999</v>
      </c>
      <c r="S289" s="4" t="s">
        <v>17</v>
      </c>
      <c r="T289" s="4">
        <v>9.4600000000000009</v>
      </c>
      <c r="U289" s="4">
        <v>9.5500000000000007</v>
      </c>
      <c r="V289" s="30">
        <v>0.45400000000000001</v>
      </c>
      <c r="W289" s="31">
        <v>3.1880000000000002</v>
      </c>
      <c r="X289" s="4">
        <v>0.89759999999999995</v>
      </c>
      <c r="Y289" s="4" t="s">
        <v>17</v>
      </c>
      <c r="Z289" s="4">
        <v>9.4700000000000006</v>
      </c>
      <c r="AA289" s="4">
        <v>9.5500000000000007</v>
      </c>
      <c r="AB289" s="30">
        <v>0.57699999999999996</v>
      </c>
      <c r="AC289" s="31">
        <v>4.05</v>
      </c>
      <c r="AD289" s="4">
        <v>0.91159999999999997</v>
      </c>
      <c r="AE289" s="4" t="s">
        <v>17</v>
      </c>
      <c r="AF289" s="4">
        <v>9.4600000000000009</v>
      </c>
      <c r="AG289" s="4">
        <v>9.5500000000000007</v>
      </c>
      <c r="AH289" s="30">
        <v>0.68</v>
      </c>
      <c r="AI289" s="31">
        <v>4.7729999999999997</v>
      </c>
      <c r="AJ289" s="4">
        <v>0.90580000000000005</v>
      </c>
      <c r="AK289" s="4" t="s">
        <v>17</v>
      </c>
      <c r="AL289" s="4">
        <v>9.4600000000000009</v>
      </c>
      <c r="AM289" s="4">
        <v>9.5500000000000007</v>
      </c>
      <c r="AN289" s="30">
        <v>0.64600000000000002</v>
      </c>
      <c r="AO289" s="31">
        <v>4.5330000000000004</v>
      </c>
      <c r="AP289" s="4">
        <v>0.90990000000000004</v>
      </c>
      <c r="AQ289" s="4" t="s">
        <v>17</v>
      </c>
      <c r="AR289" s="4">
        <v>9.4600000000000009</v>
      </c>
      <c r="AS289" s="4">
        <v>9.5500000000000007</v>
      </c>
      <c r="AT289" s="30">
        <v>0.77100000000000002</v>
      </c>
      <c r="AU289" s="31">
        <v>5.4109999999999996</v>
      </c>
      <c r="AV289" s="4">
        <v>0.90090000000000003</v>
      </c>
      <c r="AW289" s="4" t="s">
        <v>17</v>
      </c>
      <c r="AX289" s="4">
        <v>9.4600000000000009</v>
      </c>
      <c r="AY289" s="4">
        <v>9.5399999999999991</v>
      </c>
      <c r="AZ289" s="30">
        <v>0.81200000000000006</v>
      </c>
      <c r="BA289" s="31">
        <v>5.7009999999999996</v>
      </c>
      <c r="BB289" s="4">
        <v>0.90380000000000005</v>
      </c>
      <c r="BC289" s="4" t="s">
        <v>17</v>
      </c>
      <c r="BD289" s="4">
        <v>9.4600000000000009</v>
      </c>
      <c r="BE289" s="4">
        <v>9.5399999999999991</v>
      </c>
      <c r="BF289" s="30">
        <v>0.97499999999999998</v>
      </c>
      <c r="BG289" s="31">
        <v>6.8440000000000003</v>
      </c>
      <c r="BH289" s="4">
        <v>0.90269999999999995</v>
      </c>
      <c r="BI289" s="4" t="s">
        <v>17</v>
      </c>
      <c r="BJ289" s="4">
        <v>9.4600000000000009</v>
      </c>
      <c r="BK289" s="4">
        <v>9.5500000000000007</v>
      </c>
      <c r="BL289" s="30">
        <v>1.256</v>
      </c>
      <c r="BM289" s="31">
        <v>8.8130000000000006</v>
      </c>
      <c r="BN289" s="4">
        <v>0.90990000000000004</v>
      </c>
      <c r="BO289" s="4" t="s">
        <v>17</v>
      </c>
      <c r="BP289" s="4">
        <v>9.4600000000000009</v>
      </c>
      <c r="BQ289" s="4">
        <v>9.5500000000000007</v>
      </c>
      <c r="BR289" s="30">
        <v>1.371</v>
      </c>
      <c r="BS289" s="31">
        <v>9.6219999999999999</v>
      </c>
      <c r="BT289" s="4">
        <v>0.91069999999999995</v>
      </c>
      <c r="BU289" s="4" t="s">
        <v>17</v>
      </c>
      <c r="BV289" s="4">
        <v>9.4600000000000009</v>
      </c>
      <c r="BW289" s="4">
        <v>9.5500000000000007</v>
      </c>
      <c r="BX289" s="30">
        <v>1.4790000000000001</v>
      </c>
      <c r="BY289" s="31">
        <v>10.377000000000001</v>
      </c>
      <c r="BZ289" s="4">
        <v>0.89739999999999998</v>
      </c>
      <c r="CA289" s="4" t="s">
        <v>17</v>
      </c>
    </row>
    <row r="290" spans="1:79" x14ac:dyDescent="0.25">
      <c r="A290" s="4" t="s">
        <v>22</v>
      </c>
      <c r="B290" s="4">
        <v>1015</v>
      </c>
      <c r="C290" s="4">
        <v>1027</v>
      </c>
      <c r="D290" s="4" t="s">
        <v>189</v>
      </c>
      <c r="E290" s="4">
        <v>7.62</v>
      </c>
      <c r="F290" s="4">
        <v>2</v>
      </c>
      <c r="G290" s="4">
        <v>11</v>
      </c>
      <c r="H290" s="4">
        <v>7.44</v>
      </c>
      <c r="I290" s="4">
        <v>7.8</v>
      </c>
      <c r="J290" s="30">
        <v>7.9000000000000001E-2</v>
      </c>
      <c r="K290" s="31">
        <v>0.96099999999999997</v>
      </c>
      <c r="L290" s="4">
        <v>0.88360000000000005</v>
      </c>
      <c r="M290" s="4" t="s">
        <v>16</v>
      </c>
      <c r="N290" s="4">
        <v>7.44</v>
      </c>
      <c r="O290" s="4">
        <v>7.8</v>
      </c>
      <c r="P290" s="30">
        <v>8.8999999999999996E-2</v>
      </c>
      <c r="Q290" s="31">
        <v>1.081</v>
      </c>
      <c r="R290" s="4">
        <v>0.87929999999999997</v>
      </c>
      <c r="S290" s="4" t="s">
        <v>16</v>
      </c>
      <c r="T290" s="4">
        <v>7.44</v>
      </c>
      <c r="U290" s="4">
        <v>7.8</v>
      </c>
      <c r="V290" s="30">
        <v>9.8000000000000004E-2</v>
      </c>
      <c r="W290" s="31">
        <v>1.1910000000000001</v>
      </c>
      <c r="X290" s="4">
        <v>0.88560000000000005</v>
      </c>
      <c r="Y290" s="4" t="s">
        <v>16</v>
      </c>
      <c r="Z290" s="4">
        <v>7.43</v>
      </c>
      <c r="AA290" s="4">
        <v>7.8</v>
      </c>
      <c r="AB290" s="30">
        <v>0.11899999999999999</v>
      </c>
      <c r="AC290" s="31">
        <v>1.4470000000000001</v>
      </c>
      <c r="AD290" s="4">
        <v>0.87909999999999999</v>
      </c>
      <c r="AE290" s="4" t="s">
        <v>16</v>
      </c>
      <c r="AF290" s="4">
        <v>7.44</v>
      </c>
      <c r="AG290" s="4">
        <v>7.8</v>
      </c>
      <c r="AH290" s="30">
        <v>0.121</v>
      </c>
      <c r="AI290" s="31">
        <v>1.4710000000000001</v>
      </c>
      <c r="AJ290" s="4">
        <v>0.87819999999999998</v>
      </c>
      <c r="AK290" s="4" t="s">
        <v>16</v>
      </c>
      <c r="AL290" s="4">
        <v>7.44</v>
      </c>
      <c r="AM290" s="4">
        <v>7.8</v>
      </c>
      <c r="AN290" s="30">
        <v>0.122</v>
      </c>
      <c r="AO290" s="31">
        <v>1.4810000000000001</v>
      </c>
      <c r="AP290" s="4">
        <v>0.85740000000000005</v>
      </c>
      <c r="AQ290" s="4" t="s">
        <v>16</v>
      </c>
      <c r="AR290" s="4">
        <v>7.44</v>
      </c>
      <c r="AS290" s="4">
        <v>7.8</v>
      </c>
      <c r="AT290" s="30">
        <v>0.31</v>
      </c>
      <c r="AU290" s="31">
        <v>3.7629999999999999</v>
      </c>
      <c r="AV290" s="4">
        <v>0.86329999999999996</v>
      </c>
      <c r="AW290" s="4" t="s">
        <v>16</v>
      </c>
      <c r="AX290" s="4">
        <v>7.44</v>
      </c>
      <c r="AY290" s="4">
        <v>7.8</v>
      </c>
      <c r="AZ290" s="30">
        <v>0.28199999999999997</v>
      </c>
      <c r="BA290" s="31">
        <v>3.42</v>
      </c>
      <c r="BB290" s="4">
        <v>0.88049999999999995</v>
      </c>
      <c r="BC290" s="4" t="s">
        <v>16</v>
      </c>
      <c r="BD290" s="4">
        <v>7.44</v>
      </c>
      <c r="BE290" s="4">
        <v>7.8</v>
      </c>
      <c r="BF290" s="30">
        <v>0.30299999999999999</v>
      </c>
      <c r="BG290" s="31">
        <v>3.6760000000000002</v>
      </c>
      <c r="BH290" s="4">
        <v>0.86860000000000004</v>
      </c>
      <c r="BI290" s="4" t="s">
        <v>16</v>
      </c>
      <c r="BJ290" s="4">
        <v>7.44</v>
      </c>
      <c r="BK290" s="4">
        <v>7.8</v>
      </c>
      <c r="BL290" s="30">
        <v>0.57299999999999995</v>
      </c>
      <c r="BM290" s="31">
        <v>6.9420000000000002</v>
      </c>
      <c r="BN290" s="4">
        <v>0.89580000000000004</v>
      </c>
      <c r="BO290" s="4" t="s">
        <v>16</v>
      </c>
      <c r="BP290" s="4">
        <v>7.44</v>
      </c>
      <c r="BQ290" s="4">
        <v>7.8</v>
      </c>
      <c r="BR290" s="30">
        <v>0.61099999999999999</v>
      </c>
      <c r="BS290" s="31">
        <v>7.4039999999999999</v>
      </c>
      <c r="BT290" s="4">
        <v>0.88360000000000005</v>
      </c>
      <c r="BU290" s="4" t="s">
        <v>16</v>
      </c>
      <c r="BV290" s="4">
        <v>7.44</v>
      </c>
      <c r="BW290" s="4">
        <v>7.8</v>
      </c>
      <c r="BX290" s="30">
        <v>0.61599999999999999</v>
      </c>
      <c r="BY290" s="31">
        <v>7.4660000000000002</v>
      </c>
      <c r="BZ290" s="4">
        <v>0.8831</v>
      </c>
      <c r="CA290" s="4" t="s">
        <v>16</v>
      </c>
    </row>
    <row r="291" spans="1:79" x14ac:dyDescent="0.25">
      <c r="A291" s="4" t="s">
        <v>22</v>
      </c>
      <c r="B291" s="4">
        <v>1017</v>
      </c>
      <c r="C291" s="4">
        <v>1026</v>
      </c>
      <c r="D291" s="4" t="s">
        <v>190</v>
      </c>
      <c r="E291" s="4">
        <v>6.64</v>
      </c>
      <c r="F291" s="4">
        <v>3</v>
      </c>
      <c r="G291" s="4">
        <v>8</v>
      </c>
      <c r="H291" s="4">
        <v>6.59</v>
      </c>
      <c r="I291" s="4">
        <v>6.73</v>
      </c>
      <c r="J291" s="30">
        <v>0.11700000000000001</v>
      </c>
      <c r="K291" s="31">
        <v>1.9570000000000001</v>
      </c>
      <c r="L291" s="4">
        <v>0.9123</v>
      </c>
      <c r="M291" s="4" t="s">
        <v>16</v>
      </c>
      <c r="N291" s="4">
        <v>6.59</v>
      </c>
      <c r="O291" s="4">
        <v>6.73</v>
      </c>
      <c r="P291" s="30">
        <v>0.14000000000000001</v>
      </c>
      <c r="Q291" s="31">
        <v>2.3260000000000001</v>
      </c>
      <c r="R291" s="4">
        <v>0.94669999999999999</v>
      </c>
      <c r="S291" s="4" t="s">
        <v>17</v>
      </c>
      <c r="T291" s="4">
        <v>6.59</v>
      </c>
      <c r="U291" s="4">
        <v>6.73</v>
      </c>
      <c r="V291" s="30">
        <v>0.14299999999999999</v>
      </c>
      <c r="W291" s="31">
        <v>2.3759999999999999</v>
      </c>
      <c r="X291" s="4">
        <v>0.92130000000000001</v>
      </c>
      <c r="Y291" s="4" t="s">
        <v>17</v>
      </c>
      <c r="Z291" s="4">
        <v>6.59</v>
      </c>
      <c r="AA291" s="4">
        <v>6.73</v>
      </c>
      <c r="AB291" s="30">
        <v>0.25</v>
      </c>
      <c r="AC291" s="31">
        <v>4.1669999999999998</v>
      </c>
      <c r="AD291" s="4">
        <v>0.90569999999999995</v>
      </c>
      <c r="AE291" s="4" t="s">
        <v>16</v>
      </c>
      <c r="AF291" s="4">
        <v>6.59</v>
      </c>
      <c r="AG291" s="4">
        <v>6.73</v>
      </c>
      <c r="AH291" s="30">
        <v>0.17899999999999999</v>
      </c>
      <c r="AI291" s="31">
        <v>2.9860000000000002</v>
      </c>
      <c r="AJ291" s="4">
        <v>0.91979999999999995</v>
      </c>
      <c r="AK291" s="4" t="s">
        <v>17</v>
      </c>
      <c r="AL291" s="4">
        <v>6.59</v>
      </c>
      <c r="AM291" s="4">
        <v>6.73</v>
      </c>
      <c r="AN291" s="30">
        <v>0.19</v>
      </c>
      <c r="AO291" s="31">
        <v>3.1720000000000002</v>
      </c>
      <c r="AP291" s="4">
        <v>0.92930000000000001</v>
      </c>
      <c r="AQ291" s="4" t="s">
        <v>17</v>
      </c>
      <c r="AR291" s="4">
        <v>6.59</v>
      </c>
      <c r="AS291" s="4">
        <v>6.74</v>
      </c>
      <c r="AT291" s="30">
        <v>0.30499999999999999</v>
      </c>
      <c r="AU291" s="31">
        <v>5.0910000000000002</v>
      </c>
      <c r="AV291" s="4">
        <v>0.9516</v>
      </c>
      <c r="AW291" s="4" t="s">
        <v>17</v>
      </c>
      <c r="AX291" s="4">
        <v>6.59</v>
      </c>
      <c r="AY291" s="4">
        <v>6.73</v>
      </c>
      <c r="AZ291" s="30">
        <v>0.34300000000000003</v>
      </c>
      <c r="BA291" s="31">
        <v>5.71</v>
      </c>
      <c r="BB291" s="4">
        <v>0.93500000000000005</v>
      </c>
      <c r="BC291" s="4" t="s">
        <v>17</v>
      </c>
      <c r="BD291" s="4">
        <v>6.59</v>
      </c>
      <c r="BE291" s="4">
        <v>6.73</v>
      </c>
      <c r="BF291" s="30">
        <v>0.38800000000000001</v>
      </c>
      <c r="BG291" s="31">
        <v>6.4749999999999996</v>
      </c>
      <c r="BH291" s="4">
        <v>0.92779999999999996</v>
      </c>
      <c r="BI291" s="4" t="s">
        <v>17</v>
      </c>
      <c r="BJ291" s="4">
        <v>6.59</v>
      </c>
      <c r="BK291" s="4">
        <v>6.73</v>
      </c>
      <c r="BL291" s="30">
        <v>0.63600000000000001</v>
      </c>
      <c r="BM291" s="31">
        <v>10.592000000000001</v>
      </c>
      <c r="BN291" s="4">
        <v>0.94269999999999998</v>
      </c>
      <c r="BO291" s="4" t="s">
        <v>17</v>
      </c>
      <c r="BP291" s="4">
        <v>6.59</v>
      </c>
      <c r="BQ291" s="4">
        <v>6.73</v>
      </c>
      <c r="BR291" s="30">
        <v>0.65700000000000003</v>
      </c>
      <c r="BS291" s="31">
        <v>10.948</v>
      </c>
      <c r="BT291" s="4">
        <v>0.94499999999999995</v>
      </c>
      <c r="BU291" s="4" t="s">
        <v>17</v>
      </c>
      <c r="BV291" s="4">
        <v>6.59</v>
      </c>
      <c r="BW291" s="4">
        <v>6.73</v>
      </c>
      <c r="BX291" s="30">
        <v>0.73199999999999998</v>
      </c>
      <c r="BY291" s="31">
        <v>12.194000000000001</v>
      </c>
      <c r="BZ291" s="4">
        <v>0.88749999999999996</v>
      </c>
      <c r="CA291" s="4" t="s">
        <v>16</v>
      </c>
    </row>
    <row r="292" spans="1:79" x14ac:dyDescent="0.25">
      <c r="A292" s="4" t="s">
        <v>22</v>
      </c>
      <c r="B292" s="4">
        <v>1019</v>
      </c>
      <c r="C292" s="4">
        <v>1026</v>
      </c>
      <c r="D292" s="4" t="s">
        <v>191</v>
      </c>
      <c r="E292" s="4">
        <v>4.09</v>
      </c>
      <c r="F292" s="4">
        <v>3</v>
      </c>
      <c r="G292" s="4">
        <v>6</v>
      </c>
      <c r="H292" s="4">
        <v>4.0199999999999996</v>
      </c>
      <c r="I292" s="4">
        <v>4.34</v>
      </c>
      <c r="J292" s="30">
        <v>0.14699999999999999</v>
      </c>
      <c r="K292" s="31">
        <v>3.258</v>
      </c>
      <c r="L292" s="4">
        <v>0.91269999999999996</v>
      </c>
      <c r="M292" s="4" t="s">
        <v>17</v>
      </c>
      <c r="N292" s="4">
        <v>4.0199999999999996</v>
      </c>
      <c r="O292" s="4">
        <v>4.34</v>
      </c>
      <c r="P292" s="30">
        <v>0.16300000000000001</v>
      </c>
      <c r="Q292" s="31">
        <v>3.6230000000000002</v>
      </c>
      <c r="R292" s="4">
        <v>0.91120000000000001</v>
      </c>
      <c r="S292" s="4" t="s">
        <v>17</v>
      </c>
      <c r="T292" s="4">
        <v>4.0199999999999996</v>
      </c>
      <c r="U292" s="4">
        <v>4.34</v>
      </c>
      <c r="V292" s="30">
        <v>0.155</v>
      </c>
      <c r="W292" s="31">
        <v>3.4540000000000002</v>
      </c>
      <c r="X292" s="4">
        <v>0.91210000000000002</v>
      </c>
      <c r="Y292" s="4" t="s">
        <v>17</v>
      </c>
      <c r="Z292" s="4">
        <v>4.0199999999999996</v>
      </c>
      <c r="AA292" s="4">
        <v>4.34</v>
      </c>
      <c r="AB292" s="30">
        <v>0.19600000000000001</v>
      </c>
      <c r="AC292" s="31">
        <v>4.3620000000000001</v>
      </c>
      <c r="AD292" s="4">
        <v>0.9194</v>
      </c>
      <c r="AE292" s="4" t="s">
        <v>17</v>
      </c>
      <c r="AF292" s="4">
        <v>4.01</v>
      </c>
      <c r="AG292" s="4">
        <v>4.33</v>
      </c>
      <c r="AH292" s="30">
        <v>0.20300000000000001</v>
      </c>
      <c r="AI292" s="31">
        <v>4.5</v>
      </c>
      <c r="AJ292" s="4">
        <v>0.91220000000000001</v>
      </c>
      <c r="AK292" s="4" t="s">
        <v>17</v>
      </c>
      <c r="AL292" s="4">
        <v>4.0199999999999996</v>
      </c>
      <c r="AM292" s="4">
        <v>4.34</v>
      </c>
      <c r="AN292" s="30">
        <v>0.20300000000000001</v>
      </c>
      <c r="AO292" s="31">
        <v>4.508</v>
      </c>
      <c r="AP292" s="4">
        <v>0.91290000000000004</v>
      </c>
      <c r="AQ292" s="4" t="s">
        <v>16</v>
      </c>
      <c r="AR292" s="4">
        <v>4.0199999999999996</v>
      </c>
      <c r="AS292" s="4">
        <v>4.34</v>
      </c>
      <c r="AT292" s="30">
        <v>0.32600000000000001</v>
      </c>
      <c r="AU292" s="31">
        <v>7.2380000000000004</v>
      </c>
      <c r="AV292" s="4">
        <v>0.92059999999999997</v>
      </c>
      <c r="AW292" s="4" t="s">
        <v>17</v>
      </c>
      <c r="AX292" s="4">
        <v>4.0199999999999996</v>
      </c>
      <c r="AY292" s="4">
        <v>4.34</v>
      </c>
      <c r="AZ292" s="30">
        <v>0.34399999999999997</v>
      </c>
      <c r="BA292" s="31">
        <v>7.6379999999999999</v>
      </c>
      <c r="BB292" s="4">
        <v>0.91879999999999995</v>
      </c>
      <c r="BC292" s="4" t="s">
        <v>17</v>
      </c>
      <c r="BD292" s="4">
        <v>4.0199999999999996</v>
      </c>
      <c r="BE292" s="4">
        <v>4.34</v>
      </c>
      <c r="BF292" s="30">
        <v>0.38</v>
      </c>
      <c r="BG292" s="31">
        <v>8.4380000000000006</v>
      </c>
      <c r="BH292" s="4">
        <v>0.91900000000000004</v>
      </c>
      <c r="BI292" s="4" t="s">
        <v>17</v>
      </c>
      <c r="BJ292" s="4">
        <v>4.0199999999999996</v>
      </c>
      <c r="BK292" s="4">
        <v>4.34</v>
      </c>
      <c r="BL292" s="30">
        <v>0.71299999999999997</v>
      </c>
      <c r="BM292" s="31">
        <v>15.847</v>
      </c>
      <c r="BN292" s="4">
        <v>0.91249999999999998</v>
      </c>
      <c r="BO292" s="4" t="s">
        <v>17</v>
      </c>
      <c r="BP292" s="4">
        <v>4.0199999999999996</v>
      </c>
      <c r="BQ292" s="4">
        <v>4.34</v>
      </c>
      <c r="BR292" s="30">
        <v>0.72599999999999998</v>
      </c>
      <c r="BS292" s="31">
        <v>16.132999999999999</v>
      </c>
      <c r="BT292" s="4">
        <v>0.9113</v>
      </c>
      <c r="BU292" s="4" t="s">
        <v>17</v>
      </c>
      <c r="BV292" s="4">
        <v>4.0199999999999996</v>
      </c>
      <c r="BW292" s="4">
        <v>4.34</v>
      </c>
      <c r="BX292" s="30">
        <v>0.72299999999999998</v>
      </c>
      <c r="BY292" s="31">
        <v>16.064</v>
      </c>
      <c r="BZ292" s="4">
        <v>0.91979999999999995</v>
      </c>
      <c r="CA292" s="4" t="s">
        <v>17</v>
      </c>
    </row>
    <row r="293" spans="1:79" x14ac:dyDescent="0.25">
      <c r="A293" s="4" t="s">
        <v>22</v>
      </c>
      <c r="B293" s="4">
        <v>1035</v>
      </c>
      <c r="C293" s="4">
        <v>1042</v>
      </c>
      <c r="D293" s="4" t="s">
        <v>192</v>
      </c>
      <c r="E293" s="4">
        <v>11.7</v>
      </c>
      <c r="F293" s="4">
        <v>1</v>
      </c>
      <c r="G293" s="4">
        <v>5</v>
      </c>
      <c r="H293" s="4">
        <v>11.64</v>
      </c>
      <c r="I293" s="4">
        <v>11.95</v>
      </c>
      <c r="J293" s="30">
        <v>1.087</v>
      </c>
      <c r="K293" s="31">
        <v>28.988</v>
      </c>
      <c r="L293" s="4">
        <v>0.92889999999999995</v>
      </c>
      <c r="M293" s="4" t="s">
        <v>17</v>
      </c>
      <c r="N293" s="4">
        <v>11.64</v>
      </c>
      <c r="O293" s="4">
        <v>11.95</v>
      </c>
      <c r="P293" s="30">
        <v>1.0900000000000001</v>
      </c>
      <c r="Q293" s="31">
        <v>29.067</v>
      </c>
      <c r="R293" s="4">
        <v>0.91100000000000003</v>
      </c>
      <c r="S293" s="4" t="s">
        <v>17</v>
      </c>
      <c r="T293" s="4">
        <v>11.64</v>
      </c>
      <c r="U293" s="4">
        <v>11.95</v>
      </c>
      <c r="V293" s="30">
        <v>1.014</v>
      </c>
      <c r="W293" s="31">
        <v>27.048999999999999</v>
      </c>
      <c r="X293" s="4">
        <v>0.90390000000000004</v>
      </c>
      <c r="Y293" s="4" t="s">
        <v>17</v>
      </c>
      <c r="Z293" s="4">
        <v>11.64</v>
      </c>
      <c r="AA293" s="4">
        <v>11.95</v>
      </c>
      <c r="AB293" s="30">
        <v>1.71</v>
      </c>
      <c r="AC293" s="31">
        <v>45.606999999999999</v>
      </c>
      <c r="AD293" s="4">
        <v>0.92620000000000002</v>
      </c>
      <c r="AE293" s="4" t="s">
        <v>17</v>
      </c>
      <c r="AF293" s="4">
        <v>11.63</v>
      </c>
      <c r="AG293" s="4">
        <v>11.94</v>
      </c>
      <c r="AH293" s="30">
        <v>1.742</v>
      </c>
      <c r="AI293" s="31">
        <v>46.466000000000001</v>
      </c>
      <c r="AJ293" s="4">
        <v>0.91139999999999999</v>
      </c>
      <c r="AK293" s="4" t="s">
        <v>17</v>
      </c>
      <c r="AL293" s="4">
        <v>11.64</v>
      </c>
      <c r="AM293" s="4">
        <v>11.95</v>
      </c>
      <c r="AN293" s="30">
        <v>1.738</v>
      </c>
      <c r="AO293" s="31">
        <v>46.344000000000001</v>
      </c>
      <c r="AP293" s="4">
        <v>0.89029999999999998</v>
      </c>
      <c r="AQ293" s="4" t="s">
        <v>17</v>
      </c>
      <c r="AR293" s="4">
        <v>11.64</v>
      </c>
      <c r="AS293" s="4">
        <v>11.95</v>
      </c>
      <c r="AT293" s="30">
        <v>2.33</v>
      </c>
      <c r="AU293" s="31">
        <v>62.14</v>
      </c>
      <c r="AV293" s="4">
        <v>0.90490000000000004</v>
      </c>
      <c r="AW293" s="4" t="s">
        <v>17</v>
      </c>
      <c r="AX293" s="4">
        <v>11.64</v>
      </c>
      <c r="AY293" s="4">
        <v>11.95</v>
      </c>
      <c r="AZ293" s="30">
        <v>2.3759999999999999</v>
      </c>
      <c r="BA293" s="31">
        <v>63.347999999999999</v>
      </c>
      <c r="BB293" s="4">
        <v>0.90949999999999998</v>
      </c>
      <c r="BC293" s="4" t="s">
        <v>17</v>
      </c>
      <c r="BD293" s="4">
        <v>11.64</v>
      </c>
      <c r="BE293" s="4">
        <v>11.95</v>
      </c>
      <c r="BF293" s="30">
        <v>2.3820000000000001</v>
      </c>
      <c r="BG293" s="31">
        <v>63.51</v>
      </c>
      <c r="BH293" s="4">
        <v>0.90580000000000005</v>
      </c>
      <c r="BI293" s="4" t="s">
        <v>17</v>
      </c>
      <c r="BJ293" s="4">
        <v>11.64</v>
      </c>
      <c r="BK293" s="4">
        <v>11.95</v>
      </c>
      <c r="BL293" s="30">
        <v>2.5009999999999999</v>
      </c>
      <c r="BM293" s="31">
        <v>66.697000000000003</v>
      </c>
      <c r="BN293" s="4">
        <v>0.92230000000000001</v>
      </c>
      <c r="BO293" s="4" t="s">
        <v>17</v>
      </c>
      <c r="BP293" s="4">
        <v>11.64</v>
      </c>
      <c r="BQ293" s="4">
        <v>11.95</v>
      </c>
      <c r="BR293" s="30">
        <v>2.5369999999999999</v>
      </c>
      <c r="BS293" s="31">
        <v>67.665000000000006</v>
      </c>
      <c r="BT293" s="4">
        <v>0.90790000000000004</v>
      </c>
      <c r="BU293" s="4" t="s">
        <v>17</v>
      </c>
      <c r="BV293" s="4">
        <v>11.64</v>
      </c>
      <c r="BW293" s="4">
        <v>11.95</v>
      </c>
      <c r="BX293" s="30">
        <v>2.5470000000000002</v>
      </c>
      <c r="BY293" s="31">
        <v>67.911000000000001</v>
      </c>
      <c r="BZ293" s="4">
        <v>0.92290000000000005</v>
      </c>
      <c r="CA293" s="4" t="s">
        <v>17</v>
      </c>
    </row>
    <row r="294" spans="1:79" x14ac:dyDescent="0.25">
      <c r="A294" s="4" t="s">
        <v>22</v>
      </c>
      <c r="B294" s="4">
        <v>1050</v>
      </c>
      <c r="C294" s="4">
        <v>1071</v>
      </c>
      <c r="D294" s="4" t="s">
        <v>193</v>
      </c>
      <c r="E294" s="4">
        <v>9.7200000000000006</v>
      </c>
      <c r="F294" s="4">
        <v>4</v>
      </c>
      <c r="G294" s="4">
        <v>20</v>
      </c>
      <c r="H294" s="4">
        <v>9.65</v>
      </c>
      <c r="I294" s="4">
        <v>9.76</v>
      </c>
      <c r="J294" s="30">
        <v>1.47</v>
      </c>
      <c r="K294" s="31">
        <v>9.8010000000000002</v>
      </c>
      <c r="L294" s="4">
        <v>0.90410000000000001</v>
      </c>
      <c r="M294" s="4" t="s">
        <v>16</v>
      </c>
      <c r="N294" s="4">
        <v>9.65</v>
      </c>
      <c r="O294" s="4">
        <v>9.76</v>
      </c>
      <c r="P294" s="30">
        <v>1.5089999999999999</v>
      </c>
      <c r="Q294" s="31">
        <v>10.06</v>
      </c>
      <c r="R294" s="4">
        <v>0.90669999999999995</v>
      </c>
      <c r="S294" s="4" t="s">
        <v>17</v>
      </c>
      <c r="T294" s="4">
        <v>9.66</v>
      </c>
      <c r="U294" s="4">
        <v>9.76</v>
      </c>
      <c r="V294" s="30">
        <v>1.458</v>
      </c>
      <c r="W294" s="31">
        <v>9.718</v>
      </c>
      <c r="X294" s="4">
        <v>0.9022</v>
      </c>
      <c r="Y294" s="4" t="s">
        <v>16</v>
      </c>
      <c r="Z294" s="4">
        <v>9.66</v>
      </c>
      <c r="AA294" s="4">
        <v>9.76</v>
      </c>
      <c r="AB294" s="30">
        <v>1.64</v>
      </c>
      <c r="AC294" s="31">
        <v>10.930999999999999</v>
      </c>
      <c r="AD294" s="4">
        <v>0.88490000000000002</v>
      </c>
      <c r="AE294" s="4" t="s">
        <v>17</v>
      </c>
      <c r="AF294" s="4">
        <v>9.66</v>
      </c>
      <c r="AG294" s="4">
        <v>9.76</v>
      </c>
      <c r="AH294" s="30">
        <v>1.7350000000000001</v>
      </c>
      <c r="AI294" s="31">
        <v>11.568</v>
      </c>
      <c r="AJ294" s="4">
        <v>0.90439999999999998</v>
      </c>
      <c r="AK294" s="4" t="s">
        <v>16</v>
      </c>
      <c r="AL294" s="4">
        <v>9.66</v>
      </c>
      <c r="AM294" s="4">
        <v>9.76</v>
      </c>
      <c r="AN294" s="30">
        <v>1.6759999999999999</v>
      </c>
      <c r="AO294" s="31">
        <v>11.175000000000001</v>
      </c>
      <c r="AP294" s="4">
        <v>0.91479999999999995</v>
      </c>
      <c r="AQ294" s="4" t="s">
        <v>17</v>
      </c>
      <c r="AR294" s="4">
        <v>9.66</v>
      </c>
      <c r="AS294" s="4">
        <v>9.76</v>
      </c>
      <c r="AT294" s="30">
        <v>1.827</v>
      </c>
      <c r="AU294" s="31">
        <v>12.18</v>
      </c>
      <c r="AV294" s="4">
        <v>0.92349999999999999</v>
      </c>
      <c r="AW294" s="4" t="s">
        <v>17</v>
      </c>
      <c r="AX294" s="4">
        <v>9.65</v>
      </c>
      <c r="AY294" s="4">
        <v>9.75</v>
      </c>
      <c r="AZ294" s="30">
        <v>1.9139999999999999</v>
      </c>
      <c r="BA294" s="31">
        <v>12.757</v>
      </c>
      <c r="BB294" s="4">
        <v>0.88919999999999999</v>
      </c>
      <c r="BC294" s="4" t="s">
        <v>16</v>
      </c>
      <c r="BD294" s="4">
        <v>9.65</v>
      </c>
      <c r="BE294" s="4">
        <v>9.75</v>
      </c>
      <c r="BF294" s="30">
        <v>2.0089999999999999</v>
      </c>
      <c r="BG294" s="31">
        <v>13.394</v>
      </c>
      <c r="BH294" s="4">
        <v>0.89370000000000005</v>
      </c>
      <c r="BI294" s="4" t="s">
        <v>16</v>
      </c>
      <c r="BJ294" s="4">
        <v>9.66</v>
      </c>
      <c r="BK294" s="4">
        <v>9.76</v>
      </c>
      <c r="BL294" s="30">
        <v>2.5979999999999999</v>
      </c>
      <c r="BM294" s="31">
        <v>17.321000000000002</v>
      </c>
      <c r="BN294" s="4">
        <v>0.89539999999999997</v>
      </c>
      <c r="BO294" s="4" t="s">
        <v>16</v>
      </c>
      <c r="BP294" s="4">
        <v>9.65</v>
      </c>
      <c r="BQ294" s="4">
        <v>9.76</v>
      </c>
      <c r="BR294" s="30">
        <v>2.7770000000000001</v>
      </c>
      <c r="BS294" s="31">
        <v>18.513999999999999</v>
      </c>
      <c r="BT294" s="4">
        <v>0.88970000000000005</v>
      </c>
      <c r="BU294" s="4" t="s">
        <v>16</v>
      </c>
      <c r="BV294" s="4">
        <v>9.65</v>
      </c>
      <c r="BW294" s="4">
        <v>9.76</v>
      </c>
      <c r="BX294" s="30">
        <v>2.923</v>
      </c>
      <c r="BY294" s="31">
        <v>19.486000000000001</v>
      </c>
      <c r="BZ294" s="4">
        <v>0.85570000000000002</v>
      </c>
      <c r="CA294" s="4" t="s">
        <v>16</v>
      </c>
    </row>
    <row r="295" spans="1:79" x14ac:dyDescent="0.25">
      <c r="A295" s="4" t="s">
        <v>22</v>
      </c>
      <c r="B295" s="4">
        <v>1051</v>
      </c>
      <c r="C295" s="4">
        <v>1071</v>
      </c>
      <c r="D295" s="4" t="s">
        <v>194</v>
      </c>
      <c r="E295" s="4">
        <v>9.5</v>
      </c>
      <c r="F295" s="4">
        <v>5</v>
      </c>
      <c r="G295" s="4">
        <v>19</v>
      </c>
      <c r="H295" s="4">
        <v>9.44</v>
      </c>
      <c r="I295" s="4">
        <v>9.65</v>
      </c>
      <c r="J295" s="30">
        <v>1.2569999999999999</v>
      </c>
      <c r="K295" s="31">
        <v>8.8179999999999996</v>
      </c>
      <c r="L295" s="4">
        <v>0.90190000000000003</v>
      </c>
      <c r="M295" s="4" t="s">
        <v>17</v>
      </c>
      <c r="N295" s="4">
        <v>9.44</v>
      </c>
      <c r="O295" s="4">
        <v>9.65</v>
      </c>
      <c r="P295" s="30">
        <v>1.319</v>
      </c>
      <c r="Q295" s="31">
        <v>9.2550000000000008</v>
      </c>
      <c r="R295" s="4">
        <v>0.88109999999999999</v>
      </c>
      <c r="S295" s="4" t="s">
        <v>17</v>
      </c>
      <c r="T295" s="4">
        <v>9.4499999999999993</v>
      </c>
      <c r="U295" s="4">
        <v>9.65</v>
      </c>
      <c r="V295" s="30">
        <v>1.256</v>
      </c>
      <c r="W295" s="31">
        <v>8.8140000000000001</v>
      </c>
      <c r="X295" s="4">
        <v>0.8931</v>
      </c>
      <c r="Y295" s="4" t="s">
        <v>16</v>
      </c>
      <c r="Z295" s="4">
        <v>9.4499999999999993</v>
      </c>
      <c r="AA295" s="4">
        <v>9.65</v>
      </c>
      <c r="AB295" s="30">
        <v>1.4059999999999999</v>
      </c>
      <c r="AC295" s="31">
        <v>9.8699999999999992</v>
      </c>
      <c r="AD295" s="4">
        <v>0.91990000000000005</v>
      </c>
      <c r="AE295" s="4" t="s">
        <v>17</v>
      </c>
      <c r="AF295" s="4">
        <v>9.4499999999999993</v>
      </c>
      <c r="AG295" s="4">
        <v>9.65</v>
      </c>
      <c r="AH295" s="30">
        <v>1.544</v>
      </c>
      <c r="AI295" s="31">
        <v>10.837</v>
      </c>
      <c r="AJ295" s="4">
        <v>0.90959999999999996</v>
      </c>
      <c r="AK295" s="4" t="s">
        <v>17</v>
      </c>
      <c r="AL295" s="4">
        <v>9.44</v>
      </c>
      <c r="AM295" s="4">
        <v>9.65</v>
      </c>
      <c r="AN295" s="30">
        <v>1.466</v>
      </c>
      <c r="AO295" s="31">
        <v>10.287000000000001</v>
      </c>
      <c r="AP295" s="4">
        <v>0.92079999999999995</v>
      </c>
      <c r="AQ295" s="4" t="s">
        <v>17</v>
      </c>
      <c r="AR295" s="4">
        <v>9.4499999999999993</v>
      </c>
      <c r="AS295" s="4">
        <v>9.65</v>
      </c>
      <c r="AT295" s="30">
        <v>1.5369999999999999</v>
      </c>
      <c r="AU295" s="31">
        <v>10.788</v>
      </c>
      <c r="AV295" s="4">
        <v>0.91180000000000005</v>
      </c>
      <c r="AW295" s="4" t="s">
        <v>17</v>
      </c>
      <c r="AX295" s="4">
        <v>9.44</v>
      </c>
      <c r="AY295" s="4">
        <v>9.65</v>
      </c>
      <c r="AZ295" s="30">
        <v>1.5569999999999999</v>
      </c>
      <c r="BA295" s="31">
        <v>10.925000000000001</v>
      </c>
      <c r="BB295" s="4">
        <v>0.89149999999999996</v>
      </c>
      <c r="BC295" s="4" t="s">
        <v>17</v>
      </c>
      <c r="BD295" s="4">
        <v>9.44</v>
      </c>
      <c r="BE295" s="4">
        <v>9.65</v>
      </c>
      <c r="BF295" s="30">
        <v>1.762</v>
      </c>
      <c r="BG295" s="31">
        <v>12.367000000000001</v>
      </c>
      <c r="BH295" s="4">
        <v>0.89970000000000006</v>
      </c>
      <c r="BI295" s="4" t="s">
        <v>17</v>
      </c>
      <c r="BJ295" s="4">
        <v>9.4499999999999993</v>
      </c>
      <c r="BK295" s="4">
        <v>9.65</v>
      </c>
      <c r="BL295" s="30">
        <v>2.0579999999999998</v>
      </c>
      <c r="BM295" s="31">
        <v>14.44</v>
      </c>
      <c r="BN295" s="4">
        <v>0.90410000000000001</v>
      </c>
      <c r="BO295" s="4" t="s">
        <v>17</v>
      </c>
      <c r="BP295" s="4">
        <v>9.44</v>
      </c>
      <c r="BQ295" s="4">
        <v>9.65</v>
      </c>
      <c r="BR295" s="30">
        <v>2.2309999999999999</v>
      </c>
      <c r="BS295" s="31">
        <v>15.653</v>
      </c>
      <c r="BT295" s="4">
        <v>0.91510000000000002</v>
      </c>
      <c r="BU295" s="4" t="s">
        <v>17</v>
      </c>
      <c r="BV295" s="4">
        <v>9.4499999999999993</v>
      </c>
      <c r="BW295" s="4">
        <v>9.65</v>
      </c>
      <c r="BX295" s="30">
        <v>2.3199999999999998</v>
      </c>
      <c r="BY295" s="31">
        <v>16.280999999999999</v>
      </c>
      <c r="BZ295" s="4">
        <v>0.88970000000000005</v>
      </c>
      <c r="CA295" s="4" t="s">
        <v>17</v>
      </c>
    </row>
    <row r="296" spans="1:79" x14ac:dyDescent="0.25">
      <c r="A296" s="4" t="s">
        <v>22</v>
      </c>
      <c r="B296" s="4">
        <v>1072</v>
      </c>
      <c r="C296" s="4">
        <v>1084</v>
      </c>
      <c r="D296" s="4" t="s">
        <v>195</v>
      </c>
      <c r="E296" s="4">
        <v>11.18</v>
      </c>
      <c r="F296" s="4">
        <v>2</v>
      </c>
      <c r="G296" s="4">
        <v>11</v>
      </c>
      <c r="H296" s="4">
        <v>11.16</v>
      </c>
      <c r="I296" s="4">
        <v>11.26</v>
      </c>
      <c r="J296" s="30">
        <v>0.77800000000000002</v>
      </c>
      <c r="K296" s="31">
        <v>9.4260000000000002</v>
      </c>
      <c r="L296" s="4">
        <v>0.90410000000000001</v>
      </c>
      <c r="M296" s="4" t="s">
        <v>17</v>
      </c>
      <c r="N296" s="4">
        <v>11.16</v>
      </c>
      <c r="O296" s="4">
        <v>11.26</v>
      </c>
      <c r="P296" s="30">
        <v>0.80100000000000005</v>
      </c>
      <c r="Q296" s="31">
        <v>9.7129999999999992</v>
      </c>
      <c r="R296" s="4">
        <v>0.89949999999999997</v>
      </c>
      <c r="S296" s="4" t="s">
        <v>17</v>
      </c>
      <c r="T296" s="4">
        <v>11.16</v>
      </c>
      <c r="U296" s="4">
        <v>11.26</v>
      </c>
      <c r="V296" s="30">
        <v>0.73199999999999998</v>
      </c>
      <c r="W296" s="31">
        <v>8.8770000000000007</v>
      </c>
      <c r="X296" s="4">
        <v>0.89759999999999995</v>
      </c>
      <c r="Y296" s="4" t="s">
        <v>17</v>
      </c>
      <c r="Z296" s="4">
        <v>11.16</v>
      </c>
      <c r="AA296" s="4">
        <v>11.26</v>
      </c>
      <c r="AB296" s="30">
        <v>2.0030000000000001</v>
      </c>
      <c r="AC296" s="31">
        <v>24.277000000000001</v>
      </c>
      <c r="AD296" s="4">
        <v>0.90480000000000005</v>
      </c>
      <c r="AE296" s="4" t="s">
        <v>17</v>
      </c>
      <c r="AF296" s="4">
        <v>11.16</v>
      </c>
      <c r="AG296" s="4">
        <v>11.26</v>
      </c>
      <c r="AH296" s="30">
        <v>2.097</v>
      </c>
      <c r="AI296" s="31">
        <v>25.422000000000001</v>
      </c>
      <c r="AJ296" s="4">
        <v>0.9</v>
      </c>
      <c r="AK296" s="4" t="s">
        <v>17</v>
      </c>
      <c r="AL296" s="4">
        <v>11.16</v>
      </c>
      <c r="AM296" s="4">
        <v>11.26</v>
      </c>
      <c r="AN296" s="30">
        <v>2.1070000000000002</v>
      </c>
      <c r="AO296" s="31">
        <v>25.539000000000001</v>
      </c>
      <c r="AP296" s="4">
        <v>0.89690000000000003</v>
      </c>
      <c r="AQ296" s="4" t="s">
        <v>17</v>
      </c>
      <c r="AR296" s="4">
        <v>11.16</v>
      </c>
      <c r="AS296" s="4">
        <v>11.26</v>
      </c>
      <c r="AT296" s="30">
        <v>3.3540000000000001</v>
      </c>
      <c r="AU296" s="31">
        <v>40.652000000000001</v>
      </c>
      <c r="AV296" s="4">
        <v>0.91559999999999997</v>
      </c>
      <c r="AW296" s="4" t="s">
        <v>17</v>
      </c>
      <c r="AX296" s="4">
        <v>11.16</v>
      </c>
      <c r="AY296" s="4">
        <v>11.26</v>
      </c>
      <c r="AZ296" s="30">
        <v>3.3780000000000001</v>
      </c>
      <c r="BA296" s="31">
        <v>40.941000000000003</v>
      </c>
      <c r="BB296" s="4">
        <v>0.91820000000000002</v>
      </c>
      <c r="BC296" s="4" t="s">
        <v>17</v>
      </c>
      <c r="BD296" s="4">
        <v>11.16</v>
      </c>
      <c r="BE296" s="4">
        <v>11.26</v>
      </c>
      <c r="BF296" s="30">
        <v>3.4460000000000002</v>
      </c>
      <c r="BG296" s="31">
        <v>41.773000000000003</v>
      </c>
      <c r="BH296" s="4">
        <v>0.90720000000000001</v>
      </c>
      <c r="BI296" s="4" t="s">
        <v>17</v>
      </c>
      <c r="BJ296" s="4">
        <v>11.16</v>
      </c>
      <c r="BK296" s="4">
        <v>11.26</v>
      </c>
      <c r="BL296" s="30">
        <v>3.5680000000000001</v>
      </c>
      <c r="BM296" s="31">
        <v>43.243000000000002</v>
      </c>
      <c r="BN296" s="4">
        <v>0.91649999999999998</v>
      </c>
      <c r="BO296" s="4" t="s">
        <v>17</v>
      </c>
      <c r="BP296" s="4">
        <v>11.16</v>
      </c>
      <c r="BQ296" s="4">
        <v>11.26</v>
      </c>
      <c r="BR296" s="30">
        <v>3.6259999999999999</v>
      </c>
      <c r="BS296" s="31">
        <v>43.945999999999998</v>
      </c>
      <c r="BT296" s="4">
        <v>0.90649999999999997</v>
      </c>
      <c r="BU296" s="4" t="s">
        <v>17</v>
      </c>
      <c r="BV296" s="4">
        <v>11.16</v>
      </c>
      <c r="BW296" s="4">
        <v>11.26</v>
      </c>
      <c r="BX296" s="30">
        <v>3.66</v>
      </c>
      <c r="BY296" s="31">
        <v>44.366999999999997</v>
      </c>
      <c r="BZ296" s="4">
        <v>0.90380000000000005</v>
      </c>
      <c r="CA296" s="4" t="s">
        <v>17</v>
      </c>
    </row>
    <row r="297" spans="1:79" x14ac:dyDescent="0.25">
      <c r="A297" s="4" t="s">
        <v>22</v>
      </c>
      <c r="B297" s="4">
        <v>1074</v>
      </c>
      <c r="C297" s="4">
        <v>1084</v>
      </c>
      <c r="D297" s="4" t="s">
        <v>196</v>
      </c>
      <c r="E297" s="4">
        <v>10.65</v>
      </c>
      <c r="F297" s="4">
        <v>3</v>
      </c>
      <c r="G297" s="4">
        <v>9</v>
      </c>
      <c r="H297" s="4">
        <v>10.55</v>
      </c>
      <c r="I297" s="4">
        <v>10.87</v>
      </c>
      <c r="J297" s="30">
        <v>0.70699999999999996</v>
      </c>
      <c r="K297" s="31">
        <v>10.47</v>
      </c>
      <c r="L297" s="4">
        <v>0.95850000000000002</v>
      </c>
      <c r="M297" s="4" t="s">
        <v>16</v>
      </c>
      <c r="N297" s="4">
        <v>10.54</v>
      </c>
      <c r="O297" s="4">
        <v>10.87</v>
      </c>
      <c r="P297" s="30">
        <v>0.71899999999999997</v>
      </c>
      <c r="Q297" s="31">
        <v>10.647</v>
      </c>
      <c r="R297" s="4">
        <v>0.95499999999999996</v>
      </c>
      <c r="S297" s="4" t="s">
        <v>17</v>
      </c>
      <c r="T297" s="4">
        <v>10.55</v>
      </c>
      <c r="U297" s="4">
        <v>10.87</v>
      </c>
      <c r="V297" s="30">
        <v>0.66300000000000003</v>
      </c>
      <c r="W297" s="31">
        <v>9.8149999999999995</v>
      </c>
      <c r="X297" s="4">
        <v>0.94540000000000002</v>
      </c>
      <c r="Y297" s="4" t="s">
        <v>16</v>
      </c>
      <c r="Z297" s="4">
        <v>10.55</v>
      </c>
      <c r="AA297" s="4">
        <v>10.88</v>
      </c>
      <c r="AB297" s="30">
        <v>1.946</v>
      </c>
      <c r="AC297" s="31">
        <v>28.824999999999999</v>
      </c>
      <c r="AD297" s="4">
        <v>0.94099999999999995</v>
      </c>
      <c r="AE297" s="4" t="s">
        <v>16</v>
      </c>
      <c r="AF297" s="4">
        <v>10.54</v>
      </c>
      <c r="AG297" s="4">
        <v>10.87</v>
      </c>
      <c r="AH297" s="30">
        <v>2.004</v>
      </c>
      <c r="AI297" s="31">
        <v>29.695</v>
      </c>
      <c r="AJ297" s="4">
        <v>0.93630000000000002</v>
      </c>
      <c r="AK297" s="4" t="s">
        <v>16</v>
      </c>
      <c r="AL297" s="4">
        <v>10.54</v>
      </c>
      <c r="AM297" s="4">
        <v>10.87</v>
      </c>
      <c r="AN297" s="30">
        <v>1.9970000000000001</v>
      </c>
      <c r="AO297" s="31">
        <v>29.585000000000001</v>
      </c>
      <c r="AP297" s="4">
        <v>0.92789999999999995</v>
      </c>
      <c r="AQ297" s="4" t="s">
        <v>16</v>
      </c>
      <c r="AR297" s="4">
        <v>10.55</v>
      </c>
      <c r="AS297" s="4">
        <v>10.88</v>
      </c>
      <c r="AT297" s="30">
        <v>3.2509999999999999</v>
      </c>
      <c r="AU297" s="31">
        <v>48.16</v>
      </c>
      <c r="AV297" s="4">
        <v>0.92889999999999995</v>
      </c>
      <c r="AW297" s="4" t="s">
        <v>16</v>
      </c>
      <c r="AX297" s="4">
        <v>10.54</v>
      </c>
      <c r="AY297" s="4">
        <v>10.87</v>
      </c>
      <c r="AZ297" s="30">
        <v>3.226</v>
      </c>
      <c r="BA297" s="31">
        <v>47.790999999999997</v>
      </c>
      <c r="BB297" s="4">
        <v>0.9103</v>
      </c>
      <c r="BC297" s="4" t="s">
        <v>16</v>
      </c>
      <c r="BD297" s="4">
        <v>10.54</v>
      </c>
      <c r="BE297" s="4">
        <v>10.87</v>
      </c>
      <c r="BF297" s="30">
        <v>3.3410000000000002</v>
      </c>
      <c r="BG297" s="31">
        <v>49.500999999999998</v>
      </c>
      <c r="BH297" s="4">
        <v>0.90629999999999999</v>
      </c>
      <c r="BI297" s="4" t="s">
        <v>16</v>
      </c>
      <c r="BJ297" s="4">
        <v>10.55</v>
      </c>
      <c r="BK297" s="4">
        <v>10.87</v>
      </c>
      <c r="BL297" s="30">
        <v>3.2930000000000001</v>
      </c>
      <c r="BM297" s="31">
        <v>48.78</v>
      </c>
      <c r="BN297" s="4">
        <v>0.90629999999999999</v>
      </c>
      <c r="BO297" s="4" t="s">
        <v>16</v>
      </c>
      <c r="BP297" s="4">
        <v>10.55</v>
      </c>
      <c r="BQ297" s="4">
        <v>10.87</v>
      </c>
      <c r="BR297" s="30">
        <v>3.3719999999999999</v>
      </c>
      <c r="BS297" s="31">
        <v>49.951000000000001</v>
      </c>
      <c r="BT297" s="4">
        <v>0.90529999999999999</v>
      </c>
      <c r="BU297" s="4" t="s">
        <v>16</v>
      </c>
      <c r="BV297" s="4">
        <v>10.55</v>
      </c>
      <c r="BW297" s="4">
        <v>10.87</v>
      </c>
      <c r="BX297" s="30">
        <v>3.4340000000000002</v>
      </c>
      <c r="BY297" s="31">
        <v>50.878</v>
      </c>
      <c r="BZ297" s="4">
        <v>0.90500000000000003</v>
      </c>
      <c r="CA297" s="4" t="s">
        <v>16</v>
      </c>
    </row>
    <row r="298" spans="1:79" x14ac:dyDescent="0.25">
      <c r="A298" s="4" t="s">
        <v>22</v>
      </c>
      <c r="B298" s="4">
        <v>1088</v>
      </c>
      <c r="C298" s="4">
        <v>1092</v>
      </c>
      <c r="D298" s="4" t="s">
        <v>197</v>
      </c>
      <c r="E298" s="4">
        <v>11.09</v>
      </c>
      <c r="F298" s="4">
        <v>2</v>
      </c>
      <c r="G298" s="4">
        <v>3</v>
      </c>
      <c r="H298" s="4">
        <v>10.75</v>
      </c>
      <c r="I298" s="4">
        <v>11.26</v>
      </c>
      <c r="J298" s="30">
        <v>0.63400000000000001</v>
      </c>
      <c r="K298" s="31">
        <v>28.2</v>
      </c>
      <c r="L298" s="4">
        <v>0.9204</v>
      </c>
      <c r="M298" s="4" t="s">
        <v>16</v>
      </c>
      <c r="N298" s="4">
        <v>10.75</v>
      </c>
      <c r="O298" s="4">
        <v>11.26</v>
      </c>
      <c r="P298" s="30">
        <v>0.63400000000000001</v>
      </c>
      <c r="Q298" s="31">
        <v>28.164000000000001</v>
      </c>
      <c r="R298" s="4">
        <v>0.94159999999999999</v>
      </c>
      <c r="S298" s="4" t="s">
        <v>16</v>
      </c>
      <c r="T298" s="4">
        <v>10.75</v>
      </c>
      <c r="U298" s="4">
        <v>11.26</v>
      </c>
      <c r="V298" s="30">
        <v>0.56799999999999995</v>
      </c>
      <c r="W298" s="31">
        <v>25.248000000000001</v>
      </c>
      <c r="X298" s="4">
        <v>0.9123</v>
      </c>
      <c r="Y298" s="4" t="s">
        <v>16</v>
      </c>
      <c r="Z298" s="4">
        <v>10.75</v>
      </c>
      <c r="AA298" s="4">
        <v>11.26</v>
      </c>
      <c r="AB298" s="30">
        <v>1.544</v>
      </c>
      <c r="AC298" s="31">
        <v>68.611999999999995</v>
      </c>
      <c r="AD298" s="4">
        <v>0.90010000000000001</v>
      </c>
      <c r="AE298" s="4" t="s">
        <v>16</v>
      </c>
      <c r="AF298" s="4">
        <v>10.75</v>
      </c>
      <c r="AG298" s="4">
        <v>11.26</v>
      </c>
      <c r="AH298" s="30">
        <v>1.5720000000000001</v>
      </c>
      <c r="AI298" s="31">
        <v>69.863</v>
      </c>
      <c r="AJ298" s="4">
        <v>0.90159999999999996</v>
      </c>
      <c r="AK298" s="4" t="s">
        <v>16</v>
      </c>
      <c r="AL298" s="4">
        <v>10.75</v>
      </c>
      <c r="AM298" s="4">
        <v>11.26</v>
      </c>
      <c r="AN298" s="30">
        <v>1.5820000000000001</v>
      </c>
      <c r="AO298" s="31">
        <v>70.292000000000002</v>
      </c>
      <c r="AP298" s="4">
        <v>0.88619999999999999</v>
      </c>
      <c r="AQ298" s="4" t="s">
        <v>16</v>
      </c>
      <c r="AR298" s="4">
        <v>10.75</v>
      </c>
      <c r="AS298" s="4">
        <v>11.26</v>
      </c>
      <c r="AT298" s="30">
        <v>1.663</v>
      </c>
      <c r="AU298" s="31">
        <v>73.930999999999997</v>
      </c>
      <c r="AV298" s="4">
        <v>0.91100000000000003</v>
      </c>
      <c r="AW298" s="4" t="s">
        <v>16</v>
      </c>
      <c r="AX298" s="4">
        <v>10.75</v>
      </c>
      <c r="AY298" s="4">
        <v>11.26</v>
      </c>
      <c r="AZ298" s="30">
        <v>1.66</v>
      </c>
      <c r="BA298" s="31">
        <v>73.763999999999996</v>
      </c>
      <c r="BB298" s="4">
        <v>0.90920000000000001</v>
      </c>
      <c r="BC298" s="4" t="s">
        <v>16</v>
      </c>
      <c r="BD298" s="4">
        <v>10.75</v>
      </c>
      <c r="BE298" s="4">
        <v>11.26</v>
      </c>
      <c r="BF298" s="30">
        <v>1.679</v>
      </c>
      <c r="BG298" s="31">
        <v>74.638000000000005</v>
      </c>
      <c r="BH298" s="4">
        <v>0.89439999999999997</v>
      </c>
      <c r="BI298" s="4" t="s">
        <v>16</v>
      </c>
      <c r="BJ298" s="4">
        <v>10.75</v>
      </c>
      <c r="BK298" s="4">
        <v>11.26</v>
      </c>
      <c r="BL298" s="30">
        <v>1.6379999999999999</v>
      </c>
      <c r="BM298" s="31">
        <v>72.795000000000002</v>
      </c>
      <c r="BN298" s="4">
        <v>0.91</v>
      </c>
      <c r="BO298" s="4" t="s">
        <v>16</v>
      </c>
      <c r="BP298" s="4">
        <v>10.75</v>
      </c>
      <c r="BQ298" s="4">
        <v>11.26</v>
      </c>
      <c r="BR298" s="30">
        <v>1.641</v>
      </c>
      <c r="BS298" s="31">
        <v>72.941999999999993</v>
      </c>
      <c r="BT298" s="4">
        <v>0.90090000000000003</v>
      </c>
      <c r="BU298" s="4" t="s">
        <v>16</v>
      </c>
      <c r="BV298" s="4">
        <v>10.75</v>
      </c>
      <c r="BW298" s="4">
        <v>11.26</v>
      </c>
      <c r="BX298" s="30">
        <v>1.663</v>
      </c>
      <c r="BY298" s="31">
        <v>73.899000000000001</v>
      </c>
      <c r="BZ298" s="4">
        <v>0.89629999999999999</v>
      </c>
      <c r="CA298" s="4" t="s">
        <v>16</v>
      </c>
    </row>
    <row r="299" spans="1:79" x14ac:dyDescent="0.25">
      <c r="A299" s="4" t="s">
        <v>23</v>
      </c>
      <c r="B299" s="4">
        <v>36</v>
      </c>
      <c r="C299" s="4">
        <v>41</v>
      </c>
      <c r="D299" s="4" t="s">
        <v>50</v>
      </c>
      <c r="E299" s="4">
        <v>10.59</v>
      </c>
      <c r="F299" s="4">
        <v>1</v>
      </c>
      <c r="G299" s="4">
        <v>3</v>
      </c>
      <c r="H299" s="4">
        <v>10.59</v>
      </c>
      <c r="I299" s="4">
        <v>10.67</v>
      </c>
      <c r="J299" s="30">
        <v>1.9E-2</v>
      </c>
      <c r="K299" s="31">
        <v>0.85599999999999998</v>
      </c>
      <c r="L299" s="4">
        <v>0.879</v>
      </c>
      <c r="M299" s="4" t="s">
        <v>16</v>
      </c>
      <c r="N299" s="4">
        <v>10.6</v>
      </c>
      <c r="O299" s="4">
        <v>10.67</v>
      </c>
      <c r="P299" s="30">
        <v>2.1999999999999999E-2</v>
      </c>
      <c r="Q299" s="31">
        <v>0.98899999999999999</v>
      </c>
      <c r="R299" s="4">
        <v>0.87009999999999998</v>
      </c>
      <c r="S299" s="4" t="s">
        <v>16</v>
      </c>
      <c r="T299" s="4">
        <v>10.59</v>
      </c>
      <c r="U299" s="4">
        <v>10.67</v>
      </c>
      <c r="V299" s="30">
        <v>7.0000000000000001E-3</v>
      </c>
      <c r="W299" s="31">
        <v>0.28899999999999998</v>
      </c>
      <c r="X299" s="4">
        <v>0.86660000000000004</v>
      </c>
      <c r="Y299" s="4" t="s">
        <v>16</v>
      </c>
      <c r="Z299" s="4">
        <v>10.59</v>
      </c>
      <c r="AA299" s="4">
        <v>10.67</v>
      </c>
      <c r="AB299" s="30">
        <v>0.03</v>
      </c>
      <c r="AC299" s="31">
        <v>1.3360000000000001</v>
      </c>
      <c r="AD299" s="4">
        <v>0.87829999999999997</v>
      </c>
      <c r="AE299" s="4" t="s">
        <v>16</v>
      </c>
      <c r="AF299" s="4">
        <v>10.59</v>
      </c>
      <c r="AG299" s="4">
        <v>10.67</v>
      </c>
      <c r="AH299" s="30">
        <v>3.2000000000000001E-2</v>
      </c>
      <c r="AI299" s="31">
        <v>1.4079999999999999</v>
      </c>
      <c r="AJ299" s="4">
        <v>0.87450000000000006</v>
      </c>
      <c r="AK299" s="4" t="s">
        <v>16</v>
      </c>
      <c r="AL299" s="4">
        <v>10.6</v>
      </c>
      <c r="AM299" s="4">
        <v>10.67</v>
      </c>
      <c r="AN299" s="30">
        <v>2.8000000000000001E-2</v>
      </c>
      <c r="AO299" s="31">
        <v>1.246</v>
      </c>
      <c r="AP299" s="4">
        <v>0.86260000000000003</v>
      </c>
      <c r="AQ299" s="4" t="s">
        <v>16</v>
      </c>
      <c r="AR299" s="4">
        <v>10.59</v>
      </c>
      <c r="AS299" s="4">
        <v>10.67</v>
      </c>
      <c r="AT299" s="30">
        <v>0.17</v>
      </c>
      <c r="AU299" s="31">
        <v>7.5529999999999999</v>
      </c>
      <c r="AV299" s="4">
        <v>0.88660000000000005</v>
      </c>
      <c r="AW299" s="4" t="s">
        <v>16</v>
      </c>
      <c r="AX299" s="4">
        <v>10.6</v>
      </c>
      <c r="AY299" s="4">
        <v>10.67</v>
      </c>
      <c r="AZ299" s="30">
        <v>0.17100000000000001</v>
      </c>
      <c r="BA299" s="31">
        <v>7.6050000000000004</v>
      </c>
      <c r="BB299" s="4">
        <v>0.87680000000000002</v>
      </c>
      <c r="BC299" s="4" t="s">
        <v>16</v>
      </c>
      <c r="BD299" s="4">
        <v>10.6</v>
      </c>
      <c r="BE299" s="4">
        <v>10.67</v>
      </c>
      <c r="BF299" s="30">
        <v>0.16600000000000001</v>
      </c>
      <c r="BG299" s="31">
        <v>7.38</v>
      </c>
      <c r="BH299" s="4">
        <v>0.88560000000000005</v>
      </c>
      <c r="BI299" s="4" t="s">
        <v>16</v>
      </c>
      <c r="BJ299" s="4">
        <v>10.6</v>
      </c>
      <c r="BK299" s="4">
        <v>10.67</v>
      </c>
      <c r="BL299" s="30">
        <v>0.38900000000000001</v>
      </c>
      <c r="BM299" s="31">
        <v>17.289000000000001</v>
      </c>
      <c r="BN299" s="4">
        <v>0.86860000000000004</v>
      </c>
      <c r="BO299" s="4" t="s">
        <v>16</v>
      </c>
      <c r="BP299" s="4">
        <v>10.59</v>
      </c>
      <c r="BQ299" s="4">
        <v>10.67</v>
      </c>
      <c r="BR299" s="30">
        <v>0.40699999999999997</v>
      </c>
      <c r="BS299" s="31">
        <v>18.087</v>
      </c>
      <c r="BT299" s="4">
        <v>0.89039999999999997</v>
      </c>
      <c r="BU299" s="4" t="s">
        <v>16</v>
      </c>
      <c r="BV299" s="4">
        <v>10.6</v>
      </c>
      <c r="BW299" s="4">
        <v>10.67</v>
      </c>
      <c r="BX299" s="30">
        <v>0.4</v>
      </c>
      <c r="BY299" s="31">
        <v>17.797999999999998</v>
      </c>
      <c r="BZ299" s="4">
        <v>0.89810000000000001</v>
      </c>
      <c r="CA299" s="4" t="s">
        <v>16</v>
      </c>
    </row>
    <row r="300" spans="1:79" x14ac:dyDescent="0.25">
      <c r="A300" s="4" t="s">
        <v>23</v>
      </c>
      <c r="B300" s="4">
        <v>36</v>
      </c>
      <c r="C300" s="4">
        <v>42</v>
      </c>
      <c r="D300" s="4" t="s">
        <v>51</v>
      </c>
      <c r="E300" s="4">
        <v>13.88</v>
      </c>
      <c r="F300" s="4">
        <v>1</v>
      </c>
      <c r="G300" s="4">
        <v>4</v>
      </c>
      <c r="H300" s="4">
        <v>13.83</v>
      </c>
      <c r="I300" s="4">
        <v>13.99</v>
      </c>
      <c r="J300" s="30">
        <v>4.8000000000000001E-2</v>
      </c>
      <c r="K300" s="31">
        <v>1.5920000000000001</v>
      </c>
      <c r="L300" s="4">
        <v>0.87719999999999998</v>
      </c>
      <c r="M300" s="4" t="s">
        <v>16</v>
      </c>
      <c r="N300" s="4">
        <v>13.84</v>
      </c>
      <c r="O300" s="4">
        <v>14</v>
      </c>
      <c r="P300" s="30">
        <v>4.3999999999999997E-2</v>
      </c>
      <c r="Q300" s="31">
        <v>1.4810000000000001</v>
      </c>
      <c r="R300" s="4">
        <v>0.90610000000000002</v>
      </c>
      <c r="S300" s="4" t="s">
        <v>16</v>
      </c>
      <c r="T300" s="4">
        <v>13.84</v>
      </c>
      <c r="U300" s="4">
        <v>14</v>
      </c>
      <c r="V300" s="30">
        <v>5.3999999999999999E-2</v>
      </c>
      <c r="W300" s="31">
        <v>1.7989999999999999</v>
      </c>
      <c r="X300" s="4">
        <v>0.871</v>
      </c>
      <c r="Y300" s="4" t="s">
        <v>16</v>
      </c>
      <c r="Z300" s="4">
        <v>13.84</v>
      </c>
      <c r="AA300" s="4">
        <v>14</v>
      </c>
      <c r="AB300" s="30">
        <v>7.4999999999999997E-2</v>
      </c>
      <c r="AC300" s="31">
        <v>2.4929999999999999</v>
      </c>
      <c r="AD300" s="4">
        <v>0.90329999999999999</v>
      </c>
      <c r="AE300" s="4" t="s">
        <v>16</v>
      </c>
      <c r="AF300" s="4">
        <v>13.84</v>
      </c>
      <c r="AG300" s="4">
        <v>14</v>
      </c>
      <c r="AH300" s="30">
        <v>6.7000000000000004E-2</v>
      </c>
      <c r="AI300" s="31">
        <v>2.2290000000000001</v>
      </c>
      <c r="AJ300" s="4">
        <v>0.87250000000000005</v>
      </c>
      <c r="AK300" s="4" t="s">
        <v>16</v>
      </c>
      <c r="AL300" s="4">
        <v>13.84</v>
      </c>
      <c r="AM300" s="4">
        <v>14</v>
      </c>
      <c r="AN300" s="30">
        <v>6.3E-2</v>
      </c>
      <c r="AO300" s="31">
        <v>2.0840000000000001</v>
      </c>
      <c r="AP300" s="4">
        <v>0.89910000000000001</v>
      </c>
      <c r="AQ300" s="4" t="s">
        <v>16</v>
      </c>
      <c r="AR300" s="4">
        <v>13.84</v>
      </c>
      <c r="AS300" s="4">
        <v>13.99</v>
      </c>
      <c r="AT300" s="30">
        <v>0.184</v>
      </c>
      <c r="AU300" s="31">
        <v>6.141</v>
      </c>
      <c r="AV300" s="4">
        <v>0.89790000000000003</v>
      </c>
      <c r="AW300" s="4" t="s">
        <v>16</v>
      </c>
      <c r="AX300" s="4">
        <v>13.84</v>
      </c>
      <c r="AY300" s="4">
        <v>14</v>
      </c>
      <c r="AZ300" s="30">
        <v>0.216</v>
      </c>
      <c r="BA300" s="31">
        <v>7.2160000000000002</v>
      </c>
      <c r="BB300" s="4">
        <v>0.87709999999999999</v>
      </c>
      <c r="BC300" s="4" t="s">
        <v>16</v>
      </c>
      <c r="BD300" s="4">
        <v>13.84</v>
      </c>
      <c r="BE300" s="4">
        <v>14</v>
      </c>
      <c r="BF300" s="30">
        <v>0.2</v>
      </c>
      <c r="BG300" s="31">
        <v>6.6760000000000002</v>
      </c>
      <c r="BH300" s="4">
        <v>0.8901</v>
      </c>
      <c r="BI300" s="4" t="s">
        <v>16</v>
      </c>
      <c r="BJ300" s="4">
        <v>13.84</v>
      </c>
      <c r="BK300" s="4">
        <v>14</v>
      </c>
      <c r="BL300" s="30">
        <v>0.435</v>
      </c>
      <c r="BM300" s="31">
        <v>14.507</v>
      </c>
      <c r="BN300" s="4">
        <v>0.88449999999999995</v>
      </c>
      <c r="BO300" s="4" t="s">
        <v>16</v>
      </c>
      <c r="BP300" s="4">
        <v>13.83</v>
      </c>
      <c r="BQ300" s="4">
        <v>13.99</v>
      </c>
      <c r="BR300" s="30">
        <v>0.44400000000000001</v>
      </c>
      <c r="BS300" s="31">
        <v>14.805</v>
      </c>
      <c r="BT300" s="4">
        <v>0.89480000000000004</v>
      </c>
      <c r="BU300" s="4" t="s">
        <v>16</v>
      </c>
      <c r="BV300" s="4">
        <v>13.84</v>
      </c>
      <c r="BW300" s="4">
        <v>14</v>
      </c>
      <c r="BX300" s="30">
        <v>0.441</v>
      </c>
      <c r="BY300" s="31">
        <v>14.707000000000001</v>
      </c>
      <c r="BZ300" s="4">
        <v>0.8911</v>
      </c>
      <c r="CA300" s="4" t="s">
        <v>16</v>
      </c>
    </row>
    <row r="301" spans="1:79" x14ac:dyDescent="0.25">
      <c r="A301" s="4" t="s">
        <v>23</v>
      </c>
      <c r="B301" s="4">
        <v>42</v>
      </c>
      <c r="C301" s="4">
        <v>58</v>
      </c>
      <c r="D301" s="4" t="s">
        <v>52</v>
      </c>
      <c r="E301" s="4">
        <v>8.48</v>
      </c>
      <c r="F301" s="4">
        <v>3</v>
      </c>
      <c r="G301" s="4">
        <v>13</v>
      </c>
      <c r="H301" s="4">
        <v>8.31</v>
      </c>
      <c r="I301" s="4">
        <v>8.39</v>
      </c>
      <c r="J301" s="30">
        <v>2.298</v>
      </c>
      <c r="K301" s="31">
        <v>23.571999999999999</v>
      </c>
      <c r="L301" s="4">
        <v>0.92710000000000004</v>
      </c>
      <c r="M301" s="4" t="s">
        <v>17</v>
      </c>
      <c r="N301" s="4">
        <v>8.31</v>
      </c>
      <c r="O301" s="4">
        <v>8.39</v>
      </c>
      <c r="P301" s="30">
        <v>2.2989999999999999</v>
      </c>
      <c r="Q301" s="31">
        <v>23.584</v>
      </c>
      <c r="R301" s="4">
        <v>0.90969999999999995</v>
      </c>
      <c r="S301" s="4" t="s">
        <v>17</v>
      </c>
      <c r="T301" s="4">
        <v>8.31</v>
      </c>
      <c r="U301" s="4">
        <v>8.39</v>
      </c>
      <c r="V301" s="30">
        <v>2.4980000000000002</v>
      </c>
      <c r="W301" s="31">
        <v>25.623999999999999</v>
      </c>
      <c r="X301" s="4">
        <v>0.92069999999999996</v>
      </c>
      <c r="Y301" s="4" t="s">
        <v>17</v>
      </c>
      <c r="Z301" s="4">
        <v>8.31</v>
      </c>
      <c r="AA301" s="4">
        <v>8.39</v>
      </c>
      <c r="AB301" s="30">
        <v>3.0009999999999999</v>
      </c>
      <c r="AC301" s="31">
        <v>30.777000000000001</v>
      </c>
      <c r="AD301" s="4">
        <v>0.92110000000000003</v>
      </c>
      <c r="AE301" s="4" t="s">
        <v>17</v>
      </c>
      <c r="AF301" s="4">
        <v>8.31</v>
      </c>
      <c r="AG301" s="4">
        <v>8.39</v>
      </c>
      <c r="AH301" s="30">
        <v>3.19</v>
      </c>
      <c r="AI301" s="31">
        <v>32.72</v>
      </c>
      <c r="AJ301" s="4">
        <v>0.92430000000000001</v>
      </c>
      <c r="AK301" s="4" t="s">
        <v>17</v>
      </c>
      <c r="AL301" s="4">
        <v>8.31</v>
      </c>
      <c r="AM301" s="4">
        <v>8.39</v>
      </c>
      <c r="AN301" s="30">
        <v>3.1949999999999998</v>
      </c>
      <c r="AO301" s="31">
        <v>32.773000000000003</v>
      </c>
      <c r="AP301" s="4">
        <v>0.92220000000000002</v>
      </c>
      <c r="AQ301" s="4" t="s">
        <v>17</v>
      </c>
      <c r="AR301" s="4">
        <v>8.31</v>
      </c>
      <c r="AS301" s="4">
        <v>8.39</v>
      </c>
      <c r="AT301" s="30">
        <v>3.532</v>
      </c>
      <c r="AU301" s="31">
        <v>36.223999999999997</v>
      </c>
      <c r="AV301" s="4">
        <v>0.92079999999999995</v>
      </c>
      <c r="AW301" s="4" t="s">
        <v>17</v>
      </c>
      <c r="AX301" s="4">
        <v>8.31</v>
      </c>
      <c r="AY301" s="4">
        <v>8.39</v>
      </c>
      <c r="AZ301" s="30">
        <v>3.6139999999999999</v>
      </c>
      <c r="BA301" s="31">
        <v>37.064999999999998</v>
      </c>
      <c r="BB301" s="4">
        <v>0.9214</v>
      </c>
      <c r="BC301" s="4" t="s">
        <v>17</v>
      </c>
      <c r="BD301" s="4">
        <v>8.31</v>
      </c>
      <c r="BE301" s="4">
        <v>8.39</v>
      </c>
      <c r="BF301" s="30">
        <v>3.7719999999999998</v>
      </c>
      <c r="BG301" s="31">
        <v>38.69</v>
      </c>
      <c r="BH301" s="4">
        <v>0.92449999999999999</v>
      </c>
      <c r="BI301" s="4" t="s">
        <v>17</v>
      </c>
      <c r="BJ301" s="4">
        <v>8.31</v>
      </c>
      <c r="BK301" s="4">
        <v>8.39</v>
      </c>
      <c r="BL301" s="30">
        <v>4.0860000000000003</v>
      </c>
      <c r="BM301" s="31">
        <v>41.911000000000001</v>
      </c>
      <c r="BN301" s="4">
        <v>0.91310000000000002</v>
      </c>
      <c r="BO301" s="4" t="s">
        <v>17</v>
      </c>
      <c r="BP301" s="4">
        <v>8.31</v>
      </c>
      <c r="BQ301" s="4">
        <v>8.3800000000000008</v>
      </c>
      <c r="BR301" s="30">
        <v>4.1040000000000001</v>
      </c>
      <c r="BS301" s="31">
        <v>42.094999999999999</v>
      </c>
      <c r="BT301" s="4">
        <v>0.91520000000000001</v>
      </c>
      <c r="BU301" s="4" t="s">
        <v>17</v>
      </c>
      <c r="BV301" s="4">
        <v>8.31</v>
      </c>
      <c r="BW301" s="4">
        <v>8.39</v>
      </c>
      <c r="BX301" s="30">
        <v>4.2320000000000002</v>
      </c>
      <c r="BY301" s="31">
        <v>43.405999999999999</v>
      </c>
      <c r="BZ301" s="4">
        <v>0.92190000000000005</v>
      </c>
      <c r="CA301" s="4" t="s">
        <v>17</v>
      </c>
    </row>
    <row r="302" spans="1:79" x14ac:dyDescent="0.25">
      <c r="A302" s="4" t="s">
        <v>23</v>
      </c>
      <c r="B302" s="4">
        <v>59</v>
      </c>
      <c r="C302" s="4">
        <v>69</v>
      </c>
      <c r="D302" s="4" t="s">
        <v>53</v>
      </c>
      <c r="E302" s="4">
        <v>5.03</v>
      </c>
      <c r="F302" s="4">
        <v>2</v>
      </c>
      <c r="G302" s="4">
        <v>9</v>
      </c>
      <c r="H302" s="4">
        <v>4.96</v>
      </c>
      <c r="I302" s="4">
        <v>5.18</v>
      </c>
      <c r="J302" s="30">
        <v>0.33400000000000002</v>
      </c>
      <c r="K302" s="31">
        <v>4.9470000000000001</v>
      </c>
      <c r="L302" s="4">
        <v>0.79520000000000002</v>
      </c>
      <c r="M302" s="4" t="s">
        <v>16</v>
      </c>
      <c r="N302" s="4">
        <v>4.96</v>
      </c>
      <c r="O302" s="4">
        <v>5.18</v>
      </c>
      <c r="P302" s="30">
        <v>0.314</v>
      </c>
      <c r="Q302" s="31">
        <v>4.6580000000000004</v>
      </c>
      <c r="R302" s="4">
        <v>0.78</v>
      </c>
      <c r="S302" s="4" t="s">
        <v>16</v>
      </c>
      <c r="T302" s="4">
        <v>4.96</v>
      </c>
      <c r="U302" s="4">
        <v>5.18</v>
      </c>
      <c r="V302" s="30">
        <v>0.34599999999999997</v>
      </c>
      <c r="W302" s="31">
        <v>5.13</v>
      </c>
      <c r="X302" s="4">
        <v>0.76370000000000005</v>
      </c>
      <c r="Y302" s="4" t="s">
        <v>16</v>
      </c>
      <c r="Z302" s="4">
        <v>4.96</v>
      </c>
      <c r="AA302" s="4">
        <v>5.18</v>
      </c>
      <c r="AB302" s="30">
        <v>0.79800000000000004</v>
      </c>
      <c r="AC302" s="31">
        <v>11.83</v>
      </c>
      <c r="AD302" s="4">
        <v>0.83040000000000003</v>
      </c>
      <c r="AE302" s="4" t="s">
        <v>16</v>
      </c>
      <c r="AF302" s="4">
        <v>4.96</v>
      </c>
      <c r="AG302" s="4">
        <v>5.18</v>
      </c>
      <c r="AH302" s="30">
        <v>0.84599999999999997</v>
      </c>
      <c r="AI302" s="31">
        <v>12.539</v>
      </c>
      <c r="AJ302" s="4">
        <v>0.83589999999999998</v>
      </c>
      <c r="AK302" s="4" t="s">
        <v>16</v>
      </c>
      <c r="AL302" s="4">
        <v>4.96</v>
      </c>
      <c r="AM302" s="4">
        <v>5.18</v>
      </c>
      <c r="AN302" s="30">
        <v>0.88100000000000001</v>
      </c>
      <c r="AO302" s="31">
        <v>13.058</v>
      </c>
      <c r="AP302" s="4">
        <v>0.80049999999999999</v>
      </c>
      <c r="AQ302" s="4" t="s">
        <v>16</v>
      </c>
      <c r="AR302" s="4">
        <v>4.96</v>
      </c>
      <c r="AS302" s="4">
        <v>5.18</v>
      </c>
      <c r="AT302" s="30">
        <v>1.107</v>
      </c>
      <c r="AU302" s="31">
        <v>16.401</v>
      </c>
      <c r="AV302" s="4">
        <v>0.77549999999999997</v>
      </c>
      <c r="AW302" s="4" t="s">
        <v>16</v>
      </c>
      <c r="AX302" s="4">
        <v>4.96</v>
      </c>
      <c r="AY302" s="4">
        <v>5.18</v>
      </c>
      <c r="AZ302" s="30">
        <v>1.131</v>
      </c>
      <c r="BA302" s="31">
        <v>16.751999999999999</v>
      </c>
      <c r="BB302" s="4">
        <v>0.75870000000000004</v>
      </c>
      <c r="BC302" s="4" t="s">
        <v>16</v>
      </c>
      <c r="BD302" s="4">
        <v>4.96</v>
      </c>
      <c r="BE302" s="4">
        <v>5.18</v>
      </c>
      <c r="BF302" s="30">
        <v>1.2</v>
      </c>
      <c r="BG302" s="31">
        <v>17.779</v>
      </c>
      <c r="BH302" s="4">
        <v>0.75280000000000002</v>
      </c>
      <c r="BI302" s="4" t="s">
        <v>16</v>
      </c>
      <c r="BJ302" s="4">
        <v>4.96</v>
      </c>
      <c r="BK302" s="4">
        <v>5.18</v>
      </c>
      <c r="BL302" s="30">
        <v>1.762</v>
      </c>
      <c r="BM302" s="31">
        <v>26.097000000000001</v>
      </c>
      <c r="BN302" s="4">
        <v>0.80420000000000003</v>
      </c>
      <c r="BO302" s="4" t="s">
        <v>16</v>
      </c>
      <c r="BP302" s="4">
        <v>4.96</v>
      </c>
      <c r="BQ302" s="4">
        <v>5.18</v>
      </c>
      <c r="BR302" s="30">
        <v>1.9259999999999999</v>
      </c>
      <c r="BS302" s="31">
        <v>28.532</v>
      </c>
      <c r="BT302" s="4">
        <v>0.76770000000000005</v>
      </c>
      <c r="BU302" s="4" t="s">
        <v>16</v>
      </c>
      <c r="BV302" s="4">
        <v>4.96</v>
      </c>
      <c r="BW302" s="4">
        <v>5.18</v>
      </c>
      <c r="BX302" s="30">
        <v>1.8819999999999999</v>
      </c>
      <c r="BY302" s="31">
        <v>27.878</v>
      </c>
      <c r="BZ302" s="4">
        <v>0.78659999999999997</v>
      </c>
      <c r="CA302" s="4" t="s">
        <v>16</v>
      </c>
    </row>
    <row r="303" spans="1:79" x14ac:dyDescent="0.25">
      <c r="A303" s="4" t="s">
        <v>23</v>
      </c>
      <c r="B303" s="4">
        <v>59</v>
      </c>
      <c r="C303" s="4">
        <v>70</v>
      </c>
      <c r="D303" s="4" t="s">
        <v>54</v>
      </c>
      <c r="E303" s="4">
        <v>6.54</v>
      </c>
      <c r="F303" s="4">
        <v>2</v>
      </c>
      <c r="G303" s="4">
        <v>10</v>
      </c>
      <c r="H303" s="4">
        <v>6.6</v>
      </c>
      <c r="I303" s="4">
        <v>6.66</v>
      </c>
      <c r="J303" s="30">
        <v>0.23499999999999999</v>
      </c>
      <c r="K303" s="31">
        <v>3.1339999999999999</v>
      </c>
      <c r="L303" s="4">
        <v>0.91990000000000005</v>
      </c>
      <c r="M303" s="4" t="s">
        <v>17</v>
      </c>
      <c r="N303" s="4">
        <v>6.6</v>
      </c>
      <c r="O303" s="4">
        <v>6.66</v>
      </c>
      <c r="P303" s="30">
        <v>0.248</v>
      </c>
      <c r="Q303" s="31">
        <v>3.3029999999999999</v>
      </c>
      <c r="R303" s="4">
        <v>0.91859999999999997</v>
      </c>
      <c r="S303" s="4" t="s">
        <v>17</v>
      </c>
      <c r="T303" s="4">
        <v>6.6</v>
      </c>
      <c r="U303" s="4">
        <v>6.66</v>
      </c>
      <c r="V303" s="30">
        <v>0.23400000000000001</v>
      </c>
      <c r="W303" s="31">
        <v>3.1219999999999999</v>
      </c>
      <c r="X303" s="4">
        <v>0.90580000000000005</v>
      </c>
      <c r="Y303" s="4" t="s">
        <v>17</v>
      </c>
      <c r="Z303" s="4">
        <v>6.6</v>
      </c>
      <c r="AA303" s="4">
        <v>6.66</v>
      </c>
      <c r="AB303" s="30">
        <v>0.65700000000000003</v>
      </c>
      <c r="AC303" s="31">
        <v>8.7579999999999991</v>
      </c>
      <c r="AD303" s="4">
        <v>0.91649999999999998</v>
      </c>
      <c r="AE303" s="4" t="s">
        <v>17</v>
      </c>
      <c r="AF303" s="4">
        <v>6.6</v>
      </c>
      <c r="AG303" s="4">
        <v>6.66</v>
      </c>
      <c r="AH303" s="30">
        <v>0.71</v>
      </c>
      <c r="AI303" s="31">
        <v>9.4700000000000006</v>
      </c>
      <c r="AJ303" s="4">
        <v>0.92779999999999996</v>
      </c>
      <c r="AK303" s="4" t="s">
        <v>17</v>
      </c>
      <c r="AL303" s="4">
        <v>6.59</v>
      </c>
      <c r="AM303" s="4">
        <v>6.66</v>
      </c>
      <c r="AN303" s="30">
        <v>0.69199999999999995</v>
      </c>
      <c r="AO303" s="31">
        <v>9.2309999999999999</v>
      </c>
      <c r="AP303" s="4">
        <v>0.92179999999999995</v>
      </c>
      <c r="AQ303" s="4" t="s">
        <v>17</v>
      </c>
      <c r="AR303" s="4">
        <v>6.6</v>
      </c>
      <c r="AS303" s="4">
        <v>6.66</v>
      </c>
      <c r="AT303" s="30">
        <v>0.86499999999999999</v>
      </c>
      <c r="AU303" s="31">
        <v>11.529</v>
      </c>
      <c r="AV303" s="4">
        <v>0.92049999999999998</v>
      </c>
      <c r="AW303" s="4" t="s">
        <v>17</v>
      </c>
      <c r="AX303" s="4">
        <v>6.6</v>
      </c>
      <c r="AY303" s="4">
        <v>6.66</v>
      </c>
      <c r="AZ303" s="30">
        <v>0.88100000000000001</v>
      </c>
      <c r="BA303" s="31">
        <v>11.750999999999999</v>
      </c>
      <c r="BB303" s="4">
        <v>0.92010000000000003</v>
      </c>
      <c r="BC303" s="4" t="s">
        <v>17</v>
      </c>
      <c r="BD303" s="4">
        <v>6.6</v>
      </c>
      <c r="BE303" s="4">
        <v>6.67</v>
      </c>
      <c r="BF303" s="30">
        <v>0.96899999999999997</v>
      </c>
      <c r="BG303" s="31">
        <v>12.917999999999999</v>
      </c>
      <c r="BH303" s="4">
        <v>0.92390000000000005</v>
      </c>
      <c r="BI303" s="4" t="s">
        <v>17</v>
      </c>
      <c r="BJ303" s="4">
        <v>6.6</v>
      </c>
      <c r="BK303" s="4">
        <v>6.66</v>
      </c>
      <c r="BL303" s="30">
        <v>1.53</v>
      </c>
      <c r="BM303" s="31">
        <v>20.404</v>
      </c>
      <c r="BN303" s="4">
        <v>0.91739999999999999</v>
      </c>
      <c r="BO303" s="4" t="s">
        <v>17</v>
      </c>
      <c r="BP303" s="4">
        <v>6.6</v>
      </c>
      <c r="BQ303" s="4">
        <v>6.66</v>
      </c>
      <c r="BR303" s="30">
        <v>1.68</v>
      </c>
      <c r="BS303" s="31">
        <v>22.402000000000001</v>
      </c>
      <c r="BT303" s="4">
        <v>0.92330000000000001</v>
      </c>
      <c r="BU303" s="4" t="s">
        <v>17</v>
      </c>
      <c r="BV303" s="4">
        <v>6.6</v>
      </c>
      <c r="BW303" s="4">
        <v>6.67</v>
      </c>
      <c r="BX303" s="30">
        <v>1.611</v>
      </c>
      <c r="BY303" s="31">
        <v>21.486000000000001</v>
      </c>
      <c r="BZ303" s="4">
        <v>0.92200000000000004</v>
      </c>
      <c r="CA303" s="4" t="s">
        <v>17</v>
      </c>
    </row>
    <row r="304" spans="1:79" x14ac:dyDescent="0.25">
      <c r="A304" s="4" t="s">
        <v>23</v>
      </c>
      <c r="B304" s="4">
        <v>60</v>
      </c>
      <c r="C304" s="4">
        <v>69</v>
      </c>
      <c r="D304" s="4" t="s">
        <v>55</v>
      </c>
      <c r="E304" s="4">
        <v>3.57</v>
      </c>
      <c r="F304" s="4">
        <v>2</v>
      </c>
      <c r="G304" s="4">
        <v>8</v>
      </c>
      <c r="H304" s="4">
        <v>3.51</v>
      </c>
      <c r="I304" s="4">
        <v>3.76</v>
      </c>
      <c r="J304" s="30">
        <v>0.245</v>
      </c>
      <c r="K304" s="31">
        <v>4.0910000000000002</v>
      </c>
      <c r="L304" s="4">
        <v>0.90449999999999997</v>
      </c>
      <c r="M304" s="4" t="s">
        <v>16</v>
      </c>
      <c r="N304" s="4">
        <v>3.51</v>
      </c>
      <c r="O304" s="4">
        <v>3.76</v>
      </c>
      <c r="P304" s="30">
        <v>0.27200000000000002</v>
      </c>
      <c r="Q304" s="31">
        <v>4.5389999999999997</v>
      </c>
      <c r="R304" s="4">
        <v>0.90269999999999995</v>
      </c>
      <c r="S304" s="4" t="s">
        <v>16</v>
      </c>
      <c r="T304" s="4">
        <v>3.51</v>
      </c>
      <c r="U304" s="4">
        <v>3.76</v>
      </c>
      <c r="V304" s="30">
        <v>0.23300000000000001</v>
      </c>
      <c r="W304" s="31">
        <v>3.8820000000000001</v>
      </c>
      <c r="X304" s="4">
        <v>0.87929999999999997</v>
      </c>
      <c r="Y304" s="4" t="s">
        <v>16</v>
      </c>
      <c r="Z304" s="4">
        <v>3.51</v>
      </c>
      <c r="AA304" s="4">
        <v>3.76</v>
      </c>
      <c r="AB304" s="30">
        <v>0.73699999999999999</v>
      </c>
      <c r="AC304" s="31">
        <v>12.276</v>
      </c>
      <c r="AD304" s="4">
        <v>0.88990000000000002</v>
      </c>
      <c r="AE304" s="4" t="s">
        <v>16</v>
      </c>
      <c r="AF304" s="4">
        <v>3.51</v>
      </c>
      <c r="AG304" s="4">
        <v>3.75</v>
      </c>
      <c r="AH304" s="30">
        <v>0.80100000000000005</v>
      </c>
      <c r="AI304" s="31">
        <v>13.348000000000001</v>
      </c>
      <c r="AJ304" s="4">
        <v>0.86080000000000001</v>
      </c>
      <c r="AK304" s="4" t="s">
        <v>16</v>
      </c>
      <c r="AL304" s="4">
        <v>3.51</v>
      </c>
      <c r="AM304" s="4">
        <v>3.76</v>
      </c>
      <c r="AN304" s="30">
        <v>0.83599999999999997</v>
      </c>
      <c r="AO304" s="31">
        <v>13.932</v>
      </c>
      <c r="AP304" s="4">
        <v>0.87680000000000002</v>
      </c>
      <c r="AQ304" s="4" t="s">
        <v>16</v>
      </c>
      <c r="AR304" s="4">
        <v>3.51</v>
      </c>
      <c r="AS304" s="4">
        <v>3.76</v>
      </c>
      <c r="AT304" s="30">
        <v>0.98799999999999999</v>
      </c>
      <c r="AU304" s="31">
        <v>16.475000000000001</v>
      </c>
      <c r="AV304" s="4">
        <v>0.88280000000000003</v>
      </c>
      <c r="AW304" s="4" t="s">
        <v>16</v>
      </c>
      <c r="AX304" s="4">
        <v>3.51</v>
      </c>
      <c r="AY304" s="4">
        <v>3.76</v>
      </c>
      <c r="AZ304" s="30">
        <v>0.97899999999999998</v>
      </c>
      <c r="BA304" s="31">
        <v>16.314</v>
      </c>
      <c r="BB304" s="4">
        <v>0.82399999999999995</v>
      </c>
      <c r="BC304" s="4" t="s">
        <v>16</v>
      </c>
      <c r="BD304" s="4">
        <v>3.52</v>
      </c>
      <c r="BE304" s="4">
        <v>3.76</v>
      </c>
      <c r="BF304" s="30">
        <v>1.028</v>
      </c>
      <c r="BG304" s="31">
        <v>17.14</v>
      </c>
      <c r="BH304" s="4">
        <v>0.84960000000000002</v>
      </c>
      <c r="BI304" s="4" t="s">
        <v>16</v>
      </c>
      <c r="BJ304" s="4">
        <v>3.51</v>
      </c>
      <c r="BK304" s="4">
        <v>3.76</v>
      </c>
      <c r="BL304" s="30">
        <v>1.4330000000000001</v>
      </c>
      <c r="BM304" s="31">
        <v>23.888999999999999</v>
      </c>
      <c r="BN304" s="4">
        <v>0.85460000000000003</v>
      </c>
      <c r="BO304" s="4" t="s">
        <v>16</v>
      </c>
      <c r="BP304" s="4">
        <v>3.51</v>
      </c>
      <c r="BQ304" s="4">
        <v>3.76</v>
      </c>
      <c r="BR304" s="30">
        <v>1.5580000000000001</v>
      </c>
      <c r="BS304" s="31">
        <v>25.960999999999999</v>
      </c>
      <c r="BT304" s="4">
        <v>0.80710000000000004</v>
      </c>
      <c r="BU304" s="4" t="s">
        <v>16</v>
      </c>
      <c r="BV304" s="4">
        <v>3.51</v>
      </c>
      <c r="BW304" s="4">
        <v>3.76</v>
      </c>
      <c r="BX304" s="30">
        <v>1.5129999999999999</v>
      </c>
      <c r="BY304" s="31">
        <v>25.207999999999998</v>
      </c>
      <c r="BZ304" s="4">
        <v>0.78200000000000003</v>
      </c>
      <c r="CA304" s="4" t="s">
        <v>16</v>
      </c>
    </row>
    <row r="305" spans="1:79" x14ac:dyDescent="0.25">
      <c r="A305" s="4" t="s">
        <v>23</v>
      </c>
      <c r="B305" s="4">
        <v>60</v>
      </c>
      <c r="C305" s="4">
        <v>70</v>
      </c>
      <c r="D305" s="4" t="s">
        <v>56</v>
      </c>
      <c r="E305" s="4">
        <v>5.29</v>
      </c>
      <c r="F305" s="4">
        <v>1</v>
      </c>
      <c r="G305" s="4">
        <v>9</v>
      </c>
      <c r="H305" s="4">
        <v>5.19</v>
      </c>
      <c r="I305" s="4">
        <v>5.48</v>
      </c>
      <c r="J305" s="30">
        <v>0.192</v>
      </c>
      <c r="K305" s="31">
        <v>2.85</v>
      </c>
      <c r="L305" s="4">
        <v>0.91410000000000002</v>
      </c>
      <c r="M305" s="4" t="s">
        <v>17</v>
      </c>
      <c r="N305" s="4">
        <v>5.19</v>
      </c>
      <c r="O305" s="4">
        <v>5.48</v>
      </c>
      <c r="P305" s="30">
        <v>0.19600000000000001</v>
      </c>
      <c r="Q305" s="31">
        <v>2.8980000000000001</v>
      </c>
      <c r="R305" s="4">
        <v>0.88360000000000005</v>
      </c>
      <c r="S305" s="4" t="s">
        <v>16</v>
      </c>
      <c r="T305" s="4">
        <v>5.19</v>
      </c>
      <c r="U305" s="4">
        <v>5.48</v>
      </c>
      <c r="V305" s="30">
        <v>0.21099999999999999</v>
      </c>
      <c r="W305" s="31">
        <v>3.1309999999999998</v>
      </c>
      <c r="X305" s="4">
        <v>0.87490000000000001</v>
      </c>
      <c r="Y305" s="4" t="s">
        <v>16</v>
      </c>
      <c r="Z305" s="4">
        <v>5.19</v>
      </c>
      <c r="AA305" s="4">
        <v>5.48</v>
      </c>
      <c r="AB305" s="30">
        <v>0.52600000000000002</v>
      </c>
      <c r="AC305" s="31">
        <v>7.7910000000000004</v>
      </c>
      <c r="AD305" s="4">
        <v>0.91910000000000003</v>
      </c>
      <c r="AE305" s="4" t="s">
        <v>17</v>
      </c>
      <c r="AF305" s="4">
        <v>5.19</v>
      </c>
      <c r="AG305" s="4">
        <v>5.48</v>
      </c>
      <c r="AH305" s="30">
        <v>0.60399999999999998</v>
      </c>
      <c r="AI305" s="31">
        <v>8.9550000000000001</v>
      </c>
      <c r="AJ305" s="4">
        <v>0.89729999999999999</v>
      </c>
      <c r="AK305" s="4" t="s">
        <v>17</v>
      </c>
      <c r="AL305" s="4">
        <v>5.18</v>
      </c>
      <c r="AM305" s="4">
        <v>5.48</v>
      </c>
      <c r="AN305" s="30">
        <v>0.61899999999999999</v>
      </c>
      <c r="AO305" s="31">
        <v>9.1690000000000005</v>
      </c>
      <c r="AP305" s="4">
        <v>0.8821</v>
      </c>
      <c r="AQ305" s="4" t="s">
        <v>16</v>
      </c>
      <c r="AR305" s="4">
        <v>5.19</v>
      </c>
      <c r="AS305" s="4">
        <v>5.48</v>
      </c>
      <c r="AT305" s="30">
        <v>0.755</v>
      </c>
      <c r="AU305" s="31">
        <v>11.186999999999999</v>
      </c>
      <c r="AV305" s="4">
        <v>0.92330000000000001</v>
      </c>
      <c r="AW305" s="4" t="s">
        <v>17</v>
      </c>
      <c r="AX305" s="4">
        <v>5.19</v>
      </c>
      <c r="AY305" s="4">
        <v>5.48</v>
      </c>
      <c r="AZ305" s="30">
        <v>0.82599999999999996</v>
      </c>
      <c r="BA305" s="31">
        <v>12.234</v>
      </c>
      <c r="BB305" s="4">
        <v>0.88119999999999998</v>
      </c>
      <c r="BC305" s="4" t="s">
        <v>16</v>
      </c>
      <c r="BD305" s="4">
        <v>5.19</v>
      </c>
      <c r="BE305" s="4">
        <v>5.48</v>
      </c>
      <c r="BF305" s="30">
        <v>0.84199999999999997</v>
      </c>
      <c r="BG305" s="31">
        <v>12.47</v>
      </c>
      <c r="BH305" s="4">
        <v>0.90269999999999995</v>
      </c>
      <c r="BI305" s="4" t="s">
        <v>16</v>
      </c>
      <c r="BJ305" s="4">
        <v>5.19</v>
      </c>
      <c r="BK305" s="4">
        <v>5.48</v>
      </c>
      <c r="BL305" s="30">
        <v>1.24</v>
      </c>
      <c r="BM305" s="31">
        <v>18.373999999999999</v>
      </c>
      <c r="BN305" s="4">
        <v>0.90100000000000002</v>
      </c>
      <c r="BO305" s="4" t="s">
        <v>17</v>
      </c>
      <c r="BP305" s="4">
        <v>5.18</v>
      </c>
      <c r="BQ305" s="4">
        <v>5.48</v>
      </c>
      <c r="BR305" s="30">
        <v>1.3460000000000001</v>
      </c>
      <c r="BS305" s="31">
        <v>19.943000000000001</v>
      </c>
      <c r="BT305" s="4">
        <v>0.9022</v>
      </c>
      <c r="BU305" s="4" t="s">
        <v>17</v>
      </c>
      <c r="BV305" s="4">
        <v>5.19</v>
      </c>
      <c r="BW305" s="4">
        <v>5.48</v>
      </c>
      <c r="BX305" s="30">
        <v>1.2889999999999999</v>
      </c>
      <c r="BY305" s="31">
        <v>19.093</v>
      </c>
      <c r="BZ305" s="4">
        <v>0.9002</v>
      </c>
      <c r="CA305" s="4" t="s">
        <v>17</v>
      </c>
    </row>
    <row r="306" spans="1:79" x14ac:dyDescent="0.25">
      <c r="A306" s="4" t="s">
        <v>23</v>
      </c>
      <c r="B306" s="4">
        <v>71</v>
      </c>
      <c r="C306" s="4">
        <v>76</v>
      </c>
      <c r="D306" s="4" t="s">
        <v>57</v>
      </c>
      <c r="E306" s="4">
        <v>10.59</v>
      </c>
      <c r="F306" s="4">
        <v>1</v>
      </c>
      <c r="G306" s="4">
        <v>4</v>
      </c>
      <c r="H306" s="4">
        <v>10.65</v>
      </c>
      <c r="I306" s="4">
        <v>10.67</v>
      </c>
      <c r="J306" s="30">
        <v>1.4999999999999999E-2</v>
      </c>
      <c r="K306" s="31">
        <v>0.48499999999999999</v>
      </c>
      <c r="L306" s="4">
        <v>0.92510000000000003</v>
      </c>
      <c r="M306" s="4" t="s">
        <v>16</v>
      </c>
      <c r="N306" s="4">
        <v>10.65</v>
      </c>
      <c r="O306" s="4">
        <v>10.67</v>
      </c>
      <c r="P306" s="30">
        <v>1.7999999999999999E-2</v>
      </c>
      <c r="Q306" s="31">
        <v>0.59599999999999997</v>
      </c>
      <c r="R306" s="4">
        <v>0.92959999999999998</v>
      </c>
      <c r="S306" s="4" t="s">
        <v>16</v>
      </c>
      <c r="T306" s="4">
        <v>10.64</v>
      </c>
      <c r="U306" s="4">
        <v>10.67</v>
      </c>
      <c r="V306" s="30">
        <v>1.2999999999999999E-2</v>
      </c>
      <c r="W306" s="31">
        <v>0.433</v>
      </c>
      <c r="X306" s="4">
        <v>0.92759999999999998</v>
      </c>
      <c r="Y306" s="4" t="s">
        <v>16</v>
      </c>
      <c r="Z306" s="4">
        <v>10.65</v>
      </c>
      <c r="AA306" s="4">
        <v>10.67</v>
      </c>
      <c r="AB306" s="30">
        <v>8.9999999999999993E-3</v>
      </c>
      <c r="AC306" s="31">
        <v>0.29499999999999998</v>
      </c>
      <c r="AD306" s="4">
        <v>0.93669999999999998</v>
      </c>
      <c r="AE306" s="4" t="s">
        <v>16</v>
      </c>
      <c r="AF306" s="4">
        <v>10.64</v>
      </c>
      <c r="AG306" s="4">
        <v>10.67</v>
      </c>
      <c r="AH306" s="30">
        <v>2.9000000000000001E-2</v>
      </c>
      <c r="AI306" s="31">
        <v>0.95399999999999996</v>
      </c>
      <c r="AJ306" s="4">
        <v>0.92869999999999997</v>
      </c>
      <c r="AK306" s="4" t="s">
        <v>16</v>
      </c>
      <c r="AL306" s="4">
        <v>10.65</v>
      </c>
      <c r="AM306" s="4">
        <v>10.67</v>
      </c>
      <c r="AN306" s="30">
        <v>1.0999999999999999E-2</v>
      </c>
      <c r="AO306" s="31">
        <v>0.36399999999999999</v>
      </c>
      <c r="AP306" s="4">
        <v>0.91059999999999997</v>
      </c>
      <c r="AQ306" s="4" t="s">
        <v>16</v>
      </c>
      <c r="AR306" s="4">
        <v>10.64</v>
      </c>
      <c r="AS306" s="4">
        <v>10.67</v>
      </c>
      <c r="AT306" s="30">
        <v>2.5000000000000001E-2</v>
      </c>
      <c r="AU306" s="31">
        <v>0.82799999999999996</v>
      </c>
      <c r="AV306" s="4">
        <v>0.94630000000000003</v>
      </c>
      <c r="AW306" s="4" t="s">
        <v>16</v>
      </c>
      <c r="AX306" s="4">
        <v>10.65</v>
      </c>
      <c r="AY306" s="4">
        <v>10.67</v>
      </c>
      <c r="AZ306" s="30">
        <v>3.4000000000000002E-2</v>
      </c>
      <c r="BA306" s="31">
        <v>1.1259999999999999</v>
      </c>
      <c r="BB306" s="4">
        <v>0.9335</v>
      </c>
      <c r="BC306" s="4" t="s">
        <v>16</v>
      </c>
      <c r="BD306" s="4">
        <v>10.65</v>
      </c>
      <c r="BE306" s="4">
        <v>10.67</v>
      </c>
      <c r="BF306" s="30">
        <v>2.7E-2</v>
      </c>
      <c r="BG306" s="31">
        <v>0.90100000000000002</v>
      </c>
      <c r="BH306" s="4">
        <v>0.91320000000000001</v>
      </c>
      <c r="BI306" s="4" t="s">
        <v>16</v>
      </c>
      <c r="BJ306" s="4">
        <v>10.65</v>
      </c>
      <c r="BK306" s="4">
        <v>10.67</v>
      </c>
      <c r="BL306" s="30">
        <v>4.4999999999999998E-2</v>
      </c>
      <c r="BM306" s="31">
        <v>1.514</v>
      </c>
      <c r="BN306" s="4">
        <v>0.92800000000000005</v>
      </c>
      <c r="BO306" s="4" t="s">
        <v>16</v>
      </c>
      <c r="BP306" s="4">
        <v>10.64</v>
      </c>
      <c r="BQ306" s="4">
        <v>10.67</v>
      </c>
      <c r="BR306" s="30">
        <v>4.3999999999999997E-2</v>
      </c>
      <c r="BS306" s="31">
        <v>1.4570000000000001</v>
      </c>
      <c r="BT306" s="4">
        <v>0.91379999999999995</v>
      </c>
      <c r="BU306" s="4" t="s">
        <v>16</v>
      </c>
      <c r="BV306" s="4">
        <v>10.65</v>
      </c>
      <c r="BW306" s="4">
        <v>10.67</v>
      </c>
      <c r="BX306" s="30">
        <v>5.7000000000000002E-2</v>
      </c>
      <c r="BY306" s="31">
        <v>1.909</v>
      </c>
      <c r="BZ306" s="4">
        <v>0.90869999999999995</v>
      </c>
      <c r="CA306" s="4" t="s">
        <v>16</v>
      </c>
    </row>
    <row r="307" spans="1:79" x14ac:dyDescent="0.25">
      <c r="A307" s="4" t="s">
        <v>23</v>
      </c>
      <c r="B307" s="4">
        <v>77</v>
      </c>
      <c r="C307" s="4">
        <v>84</v>
      </c>
      <c r="D307" s="4" t="s">
        <v>58</v>
      </c>
      <c r="E307" s="4">
        <v>6.28</v>
      </c>
      <c r="F307" s="4">
        <v>2</v>
      </c>
      <c r="G307" s="4">
        <v>6</v>
      </c>
      <c r="H307" s="4">
        <v>5.94</v>
      </c>
      <c r="I307" s="4">
        <v>6.22</v>
      </c>
      <c r="J307" s="30">
        <v>1.3149999999999999</v>
      </c>
      <c r="K307" s="31">
        <v>29.216999999999999</v>
      </c>
      <c r="L307" s="4">
        <v>0.77400000000000002</v>
      </c>
      <c r="M307" s="4" t="s">
        <v>16</v>
      </c>
      <c r="N307" s="4">
        <v>5.94</v>
      </c>
      <c r="O307" s="4">
        <v>6.22</v>
      </c>
      <c r="P307" s="30">
        <v>1.274</v>
      </c>
      <c r="Q307" s="31">
        <v>28.31</v>
      </c>
      <c r="R307" s="4">
        <v>0.80700000000000005</v>
      </c>
      <c r="S307" s="4" t="s">
        <v>16</v>
      </c>
      <c r="T307" s="4">
        <v>5.94</v>
      </c>
      <c r="U307" s="4">
        <v>6.22</v>
      </c>
      <c r="V307" s="30">
        <v>1.319</v>
      </c>
      <c r="W307" s="31">
        <v>29.303000000000001</v>
      </c>
      <c r="X307" s="4">
        <v>0.77439999999999998</v>
      </c>
      <c r="Y307" s="4" t="s">
        <v>16</v>
      </c>
      <c r="Z307" s="4">
        <v>5.94</v>
      </c>
      <c r="AA307" s="4">
        <v>6.22</v>
      </c>
      <c r="AB307" s="30">
        <v>2.0089999999999999</v>
      </c>
      <c r="AC307" s="31">
        <v>44.646000000000001</v>
      </c>
      <c r="AD307" s="4">
        <v>0.80710000000000004</v>
      </c>
      <c r="AE307" s="4" t="s">
        <v>16</v>
      </c>
      <c r="AF307" s="4">
        <v>5.94</v>
      </c>
      <c r="AG307" s="4">
        <v>6.22</v>
      </c>
      <c r="AH307" s="30">
        <v>2.0350000000000001</v>
      </c>
      <c r="AI307" s="31">
        <v>45.225000000000001</v>
      </c>
      <c r="AJ307" s="4">
        <v>0.76519999999999999</v>
      </c>
      <c r="AK307" s="4" t="s">
        <v>16</v>
      </c>
      <c r="AL307" s="4">
        <v>5.94</v>
      </c>
      <c r="AM307" s="4">
        <v>6.22</v>
      </c>
      <c r="AN307" s="30">
        <v>2.069</v>
      </c>
      <c r="AO307" s="31">
        <v>45.976999999999997</v>
      </c>
      <c r="AP307" s="4">
        <v>0.8246</v>
      </c>
      <c r="AQ307" s="4" t="s">
        <v>16</v>
      </c>
      <c r="AR307" s="4">
        <v>5.94</v>
      </c>
      <c r="AS307" s="4">
        <v>6.22</v>
      </c>
      <c r="AT307" s="30">
        <v>2.3889999999999998</v>
      </c>
      <c r="AU307" s="31">
        <v>53.082000000000001</v>
      </c>
      <c r="AV307" s="4">
        <v>0.82940000000000003</v>
      </c>
      <c r="AW307" s="4" t="s">
        <v>16</v>
      </c>
      <c r="AX307" s="4">
        <v>5.94</v>
      </c>
      <c r="AY307" s="4">
        <v>6.22</v>
      </c>
      <c r="AZ307" s="30">
        <v>2.4790000000000001</v>
      </c>
      <c r="BA307" s="31">
        <v>55.091000000000001</v>
      </c>
      <c r="BB307" s="4">
        <v>0.79269999999999996</v>
      </c>
      <c r="BC307" s="4" t="s">
        <v>16</v>
      </c>
      <c r="BD307" s="4">
        <v>5.94</v>
      </c>
      <c r="BE307" s="4">
        <v>6.22</v>
      </c>
      <c r="BF307" s="30">
        <v>2.4569999999999999</v>
      </c>
      <c r="BG307" s="31">
        <v>54.603000000000002</v>
      </c>
      <c r="BH307" s="4">
        <v>0.8034</v>
      </c>
      <c r="BI307" s="4" t="s">
        <v>16</v>
      </c>
      <c r="BJ307" s="4">
        <v>5.95</v>
      </c>
      <c r="BK307" s="4">
        <v>6.22</v>
      </c>
      <c r="BL307" s="30">
        <v>2.84</v>
      </c>
      <c r="BM307" s="31">
        <v>63.122</v>
      </c>
      <c r="BN307" s="4">
        <v>0.82289999999999996</v>
      </c>
      <c r="BO307" s="4" t="s">
        <v>16</v>
      </c>
      <c r="BP307" s="4">
        <v>5.94</v>
      </c>
      <c r="BQ307" s="4">
        <v>6.22</v>
      </c>
      <c r="BR307" s="30">
        <v>2.8780000000000001</v>
      </c>
      <c r="BS307" s="31">
        <v>63.951999999999998</v>
      </c>
      <c r="BT307" s="4">
        <v>0.81520000000000004</v>
      </c>
      <c r="BU307" s="4" t="s">
        <v>16</v>
      </c>
      <c r="BV307" s="4">
        <v>5.94</v>
      </c>
      <c r="BW307" s="4">
        <v>6.22</v>
      </c>
      <c r="BX307" s="30">
        <v>2.9089999999999998</v>
      </c>
      <c r="BY307" s="31">
        <v>64.650000000000006</v>
      </c>
      <c r="BZ307" s="4">
        <v>0.78300000000000003</v>
      </c>
      <c r="CA307" s="4" t="s">
        <v>16</v>
      </c>
    </row>
    <row r="308" spans="1:79" x14ac:dyDescent="0.25">
      <c r="A308" s="4" t="s">
        <v>23</v>
      </c>
      <c r="B308" s="4">
        <v>79</v>
      </c>
      <c r="C308" s="4">
        <v>84</v>
      </c>
      <c r="D308" s="4" t="s">
        <v>59</v>
      </c>
      <c r="E308" s="4">
        <v>6.27</v>
      </c>
      <c r="F308" s="4">
        <v>1</v>
      </c>
      <c r="G308" s="4">
        <v>4</v>
      </c>
      <c r="H308" s="4">
        <v>6.33</v>
      </c>
      <c r="I308" s="4">
        <v>6.4</v>
      </c>
      <c r="J308" s="30">
        <v>1.23</v>
      </c>
      <c r="K308" s="31">
        <v>40.991999999999997</v>
      </c>
      <c r="L308" s="4">
        <v>0.87680000000000002</v>
      </c>
      <c r="M308" s="4" t="s">
        <v>16</v>
      </c>
      <c r="N308" s="4">
        <v>6.33</v>
      </c>
      <c r="O308" s="4">
        <v>6.4</v>
      </c>
      <c r="P308" s="30">
        <v>1.244</v>
      </c>
      <c r="Q308" s="31">
        <v>41.47</v>
      </c>
      <c r="R308" s="4">
        <v>0.83030000000000004</v>
      </c>
      <c r="S308" s="4" t="s">
        <v>16</v>
      </c>
      <c r="T308" s="4">
        <v>6.33</v>
      </c>
      <c r="U308" s="4">
        <v>6.39</v>
      </c>
      <c r="V308" s="30">
        <v>1.2589999999999999</v>
      </c>
      <c r="W308" s="31">
        <v>41.975000000000001</v>
      </c>
      <c r="X308" s="4">
        <v>0.84319999999999995</v>
      </c>
      <c r="Y308" s="4" t="s">
        <v>16</v>
      </c>
      <c r="Z308" s="4">
        <v>6.33</v>
      </c>
      <c r="AA308" s="4">
        <v>6.4</v>
      </c>
      <c r="AB308" s="30">
        <v>1.889</v>
      </c>
      <c r="AC308" s="31">
        <v>62.965000000000003</v>
      </c>
      <c r="AD308" s="4">
        <v>0.87429999999999997</v>
      </c>
      <c r="AE308" s="4" t="s">
        <v>16</v>
      </c>
      <c r="AF308" s="4">
        <v>6.33</v>
      </c>
      <c r="AG308" s="4">
        <v>6.4</v>
      </c>
      <c r="AH308" s="30">
        <v>1.9730000000000001</v>
      </c>
      <c r="AI308" s="31">
        <v>65.754000000000005</v>
      </c>
      <c r="AJ308" s="4">
        <v>0.85319999999999996</v>
      </c>
      <c r="AK308" s="4" t="s">
        <v>16</v>
      </c>
      <c r="AL308" s="4">
        <v>6.33</v>
      </c>
      <c r="AM308" s="4">
        <v>6.39</v>
      </c>
      <c r="AN308" s="30">
        <v>1.966</v>
      </c>
      <c r="AO308" s="31">
        <v>65.525000000000006</v>
      </c>
      <c r="AP308" s="4">
        <v>0.85199999999999998</v>
      </c>
      <c r="AQ308" s="4" t="s">
        <v>16</v>
      </c>
      <c r="AR308" s="4">
        <v>6.26</v>
      </c>
      <c r="AS308" s="4">
        <v>6.33</v>
      </c>
      <c r="AT308" s="30">
        <v>2.1019999999999999</v>
      </c>
      <c r="AU308" s="31">
        <v>70.073999999999998</v>
      </c>
      <c r="AV308" s="4">
        <v>0.89380000000000004</v>
      </c>
      <c r="AW308" s="4" t="s">
        <v>16</v>
      </c>
      <c r="AX308" s="4">
        <v>6.33</v>
      </c>
      <c r="AY308" s="4">
        <v>6.4</v>
      </c>
      <c r="AZ308" s="30">
        <v>2.1379999999999999</v>
      </c>
      <c r="BA308" s="31">
        <v>71.260999999999996</v>
      </c>
      <c r="BB308" s="4">
        <v>0.89270000000000005</v>
      </c>
      <c r="BC308" s="4" t="s">
        <v>16</v>
      </c>
      <c r="BD308" s="4">
        <v>6.33</v>
      </c>
      <c r="BE308" s="4">
        <v>6.4</v>
      </c>
      <c r="BF308" s="30">
        <v>2.1760000000000002</v>
      </c>
      <c r="BG308" s="31">
        <v>72.525000000000006</v>
      </c>
      <c r="BH308" s="4">
        <v>0.85860000000000003</v>
      </c>
      <c r="BI308" s="4" t="s">
        <v>16</v>
      </c>
      <c r="BJ308" s="4">
        <v>6.33</v>
      </c>
      <c r="BK308" s="4">
        <v>6.4</v>
      </c>
      <c r="BL308" s="30">
        <v>2.13</v>
      </c>
      <c r="BM308" s="31">
        <v>70.988</v>
      </c>
      <c r="BN308" s="4">
        <v>0.85629999999999995</v>
      </c>
      <c r="BO308" s="4" t="s">
        <v>16</v>
      </c>
      <c r="BP308" s="4">
        <v>6.33</v>
      </c>
      <c r="BQ308" s="4">
        <v>6.39</v>
      </c>
      <c r="BR308" s="30">
        <v>2.1779999999999999</v>
      </c>
      <c r="BS308" s="31">
        <v>72.614000000000004</v>
      </c>
      <c r="BT308" s="4">
        <v>0.85470000000000002</v>
      </c>
      <c r="BU308" s="4" t="s">
        <v>16</v>
      </c>
      <c r="BV308" s="4">
        <v>6.33</v>
      </c>
      <c r="BW308" s="4">
        <v>6.4</v>
      </c>
      <c r="BX308" s="30">
        <v>2.1669999999999998</v>
      </c>
      <c r="BY308" s="31">
        <v>72.236999999999995</v>
      </c>
      <c r="BZ308" s="4">
        <v>0.86580000000000001</v>
      </c>
      <c r="CA308" s="4" t="s">
        <v>16</v>
      </c>
    </row>
    <row r="309" spans="1:79" x14ac:dyDescent="0.25">
      <c r="A309" s="4" t="s">
        <v>23</v>
      </c>
      <c r="B309" s="4">
        <v>79</v>
      </c>
      <c r="C309" s="4">
        <v>86</v>
      </c>
      <c r="D309" s="4" t="s">
        <v>60</v>
      </c>
      <c r="E309" s="4">
        <v>6.06</v>
      </c>
      <c r="F309" s="4">
        <v>1</v>
      </c>
      <c r="G309" s="4">
        <v>6</v>
      </c>
      <c r="H309" s="4">
        <v>6.09</v>
      </c>
      <c r="I309" s="4">
        <v>6.23</v>
      </c>
      <c r="J309" s="30">
        <v>2.1120000000000001</v>
      </c>
      <c r="K309" s="31">
        <v>46.930999999999997</v>
      </c>
      <c r="L309" s="4">
        <v>0.90539999999999998</v>
      </c>
      <c r="M309" s="4" t="s">
        <v>17</v>
      </c>
      <c r="N309" s="4">
        <v>6.09</v>
      </c>
      <c r="O309" s="4">
        <v>6.23</v>
      </c>
      <c r="P309" s="30">
        <v>1.9950000000000001</v>
      </c>
      <c r="Q309" s="31">
        <v>44.335000000000001</v>
      </c>
      <c r="R309" s="4">
        <v>0.88859999999999995</v>
      </c>
      <c r="S309" s="4" t="s">
        <v>16</v>
      </c>
      <c r="T309" s="4">
        <v>6.09</v>
      </c>
      <c r="U309" s="4">
        <v>6.23</v>
      </c>
      <c r="V309" s="30">
        <v>2.113</v>
      </c>
      <c r="W309" s="31">
        <v>46.951999999999998</v>
      </c>
      <c r="X309" s="4">
        <v>0.876</v>
      </c>
      <c r="Y309" s="4" t="s">
        <v>16</v>
      </c>
      <c r="Z309" s="4">
        <v>6.09</v>
      </c>
      <c r="AA309" s="4">
        <v>6.23</v>
      </c>
      <c r="AB309" s="30">
        <v>2.7959999999999998</v>
      </c>
      <c r="AC309" s="31">
        <v>62.125</v>
      </c>
      <c r="AD309" s="4">
        <v>0.8982</v>
      </c>
      <c r="AE309" s="4" t="s">
        <v>16</v>
      </c>
      <c r="AF309" s="4">
        <v>6.09</v>
      </c>
      <c r="AG309" s="4">
        <v>6.23</v>
      </c>
      <c r="AH309" s="30">
        <v>2.9</v>
      </c>
      <c r="AI309" s="31">
        <v>64.445999999999998</v>
      </c>
      <c r="AJ309" s="4">
        <v>0.87980000000000003</v>
      </c>
      <c r="AK309" s="4" t="s">
        <v>16</v>
      </c>
      <c r="AL309" s="4">
        <v>6.09</v>
      </c>
      <c r="AM309" s="4">
        <v>6.22</v>
      </c>
      <c r="AN309" s="30">
        <v>2.8879999999999999</v>
      </c>
      <c r="AO309" s="31">
        <v>64.183999999999997</v>
      </c>
      <c r="AP309" s="4">
        <v>0.87229999999999996</v>
      </c>
      <c r="AQ309" s="4" t="s">
        <v>16</v>
      </c>
      <c r="AR309" s="4">
        <v>6.09</v>
      </c>
      <c r="AS309" s="4">
        <v>6.23</v>
      </c>
      <c r="AT309" s="30">
        <v>3.0640000000000001</v>
      </c>
      <c r="AU309" s="31">
        <v>68.097999999999999</v>
      </c>
      <c r="AV309" s="4">
        <v>0.86380000000000001</v>
      </c>
      <c r="AW309" s="4" t="s">
        <v>16</v>
      </c>
      <c r="AX309" s="4">
        <v>6.09</v>
      </c>
      <c r="AY309" s="4">
        <v>6.23</v>
      </c>
      <c r="AZ309" s="30">
        <v>3.0169999999999999</v>
      </c>
      <c r="BA309" s="31">
        <v>67.037999999999997</v>
      </c>
      <c r="BB309" s="4">
        <v>0.88239999999999996</v>
      </c>
      <c r="BC309" s="4" t="s">
        <v>16</v>
      </c>
      <c r="BD309" s="4">
        <v>6.1</v>
      </c>
      <c r="BE309" s="4">
        <v>6.23</v>
      </c>
      <c r="BF309" s="30">
        <v>3.0529999999999999</v>
      </c>
      <c r="BG309" s="31">
        <v>67.840999999999994</v>
      </c>
      <c r="BH309" s="4">
        <v>0.87890000000000001</v>
      </c>
      <c r="BI309" s="4" t="s">
        <v>16</v>
      </c>
      <c r="BJ309" s="4">
        <v>6.1</v>
      </c>
      <c r="BK309" s="4">
        <v>6.23</v>
      </c>
      <c r="BL309" s="30">
        <v>2.9470000000000001</v>
      </c>
      <c r="BM309" s="31">
        <v>65.498999999999995</v>
      </c>
      <c r="BN309" s="4">
        <v>0.87509999999999999</v>
      </c>
      <c r="BO309" s="4" t="s">
        <v>16</v>
      </c>
      <c r="BP309" s="4">
        <v>6.09</v>
      </c>
      <c r="BQ309" s="4">
        <v>6.23</v>
      </c>
      <c r="BR309" s="30">
        <v>3.0089999999999999</v>
      </c>
      <c r="BS309" s="31">
        <v>66.873999999999995</v>
      </c>
      <c r="BT309" s="4">
        <v>0.87709999999999999</v>
      </c>
      <c r="BU309" s="4" t="s">
        <v>16</v>
      </c>
      <c r="BV309" s="4">
        <v>6.09</v>
      </c>
      <c r="BW309" s="4">
        <v>6.23</v>
      </c>
      <c r="BX309" s="30">
        <v>3.03</v>
      </c>
      <c r="BY309" s="31">
        <v>67.325000000000003</v>
      </c>
      <c r="BZ309" s="4">
        <v>0.87790000000000001</v>
      </c>
      <c r="CA309" s="4" t="s">
        <v>16</v>
      </c>
    </row>
    <row r="310" spans="1:79" x14ac:dyDescent="0.25">
      <c r="A310" s="4" t="s">
        <v>23</v>
      </c>
      <c r="B310" s="4">
        <v>87</v>
      </c>
      <c r="C310" s="4">
        <v>99</v>
      </c>
      <c r="D310" s="4" t="s">
        <v>61</v>
      </c>
      <c r="E310" s="4">
        <v>10.38</v>
      </c>
      <c r="F310" s="4">
        <v>2</v>
      </c>
      <c r="G310" s="4">
        <v>10</v>
      </c>
      <c r="H310" s="4">
        <v>10.17</v>
      </c>
      <c r="I310" s="4">
        <v>10.65</v>
      </c>
      <c r="J310" s="30">
        <v>0.14899999999999999</v>
      </c>
      <c r="K310" s="31">
        <v>1.986</v>
      </c>
      <c r="L310" s="4">
        <v>0.94969999999999999</v>
      </c>
      <c r="M310" s="4" t="s">
        <v>16</v>
      </c>
      <c r="N310" s="4">
        <v>10.18</v>
      </c>
      <c r="O310" s="4">
        <v>10.65</v>
      </c>
      <c r="P310" s="30">
        <v>0.187</v>
      </c>
      <c r="Q310" s="31">
        <v>2.4969999999999999</v>
      </c>
      <c r="R310" s="4">
        <v>0.94879999999999998</v>
      </c>
      <c r="S310" s="4" t="s">
        <v>16</v>
      </c>
      <c r="T310" s="4">
        <v>10.17</v>
      </c>
      <c r="U310" s="4">
        <v>10.64</v>
      </c>
      <c r="V310" s="30">
        <v>0.19</v>
      </c>
      <c r="W310" s="31">
        <v>2.5270000000000001</v>
      </c>
      <c r="X310" s="4">
        <v>0.93789999999999996</v>
      </c>
      <c r="Y310" s="4" t="s">
        <v>16</v>
      </c>
      <c r="Z310" s="4">
        <v>10.18</v>
      </c>
      <c r="AA310" s="4">
        <v>10.65</v>
      </c>
      <c r="AB310" s="30">
        <v>0.35299999999999998</v>
      </c>
      <c r="AC310" s="31">
        <v>4.7069999999999999</v>
      </c>
      <c r="AD310" s="4">
        <v>0.94640000000000002</v>
      </c>
      <c r="AE310" s="4" t="s">
        <v>16</v>
      </c>
      <c r="AF310" s="4">
        <v>10.17</v>
      </c>
      <c r="AG310" s="4">
        <v>10.64</v>
      </c>
      <c r="AH310" s="30">
        <v>0.45</v>
      </c>
      <c r="AI310" s="31">
        <v>5.9980000000000002</v>
      </c>
      <c r="AJ310" s="4">
        <v>0.94259999999999999</v>
      </c>
      <c r="AK310" s="4" t="s">
        <v>16</v>
      </c>
      <c r="AL310" s="4">
        <v>10.18</v>
      </c>
      <c r="AM310" s="4">
        <v>10.65</v>
      </c>
      <c r="AN310" s="30">
        <v>0.45700000000000002</v>
      </c>
      <c r="AO310" s="31">
        <v>6.093</v>
      </c>
      <c r="AP310" s="4">
        <v>0.92400000000000004</v>
      </c>
      <c r="AQ310" s="4" t="s">
        <v>16</v>
      </c>
      <c r="AR310" s="4">
        <v>10.17</v>
      </c>
      <c r="AS310" s="4">
        <v>10.64</v>
      </c>
      <c r="AT310" s="30">
        <v>0.44700000000000001</v>
      </c>
      <c r="AU310" s="31">
        <v>5.9539999999999997</v>
      </c>
      <c r="AV310" s="4">
        <v>0.94230000000000003</v>
      </c>
      <c r="AW310" s="4" t="s">
        <v>16</v>
      </c>
      <c r="AX310" s="4">
        <v>10.18</v>
      </c>
      <c r="AY310" s="4">
        <v>10.65</v>
      </c>
      <c r="AZ310" s="30">
        <v>0.496</v>
      </c>
      <c r="BA310" s="31">
        <v>6.6130000000000004</v>
      </c>
      <c r="BB310" s="4">
        <v>0.92179999999999995</v>
      </c>
      <c r="BC310" s="4" t="s">
        <v>16</v>
      </c>
      <c r="BD310" s="4">
        <v>10.18</v>
      </c>
      <c r="BE310" s="4">
        <v>10.65</v>
      </c>
      <c r="BF310" s="30">
        <v>0.54700000000000004</v>
      </c>
      <c r="BG310" s="31">
        <v>7.298</v>
      </c>
      <c r="BH310" s="4">
        <v>0.92290000000000005</v>
      </c>
      <c r="BI310" s="4" t="s">
        <v>16</v>
      </c>
      <c r="BJ310" s="4">
        <v>10.18</v>
      </c>
      <c r="BK310" s="4">
        <v>10.65</v>
      </c>
      <c r="BL310" s="30">
        <v>0.56999999999999995</v>
      </c>
      <c r="BM310" s="31">
        <v>7.5949999999999998</v>
      </c>
      <c r="BN310" s="4">
        <v>0.94069999999999998</v>
      </c>
      <c r="BO310" s="4" t="s">
        <v>16</v>
      </c>
      <c r="BP310" s="4">
        <v>10.17</v>
      </c>
      <c r="BQ310" s="4">
        <v>10.64</v>
      </c>
      <c r="BR310" s="30">
        <v>0.625</v>
      </c>
      <c r="BS310" s="31">
        <v>8.3379999999999992</v>
      </c>
      <c r="BT310" s="4">
        <v>0.93179999999999996</v>
      </c>
      <c r="BU310" s="4" t="s">
        <v>16</v>
      </c>
      <c r="BV310" s="4">
        <v>10.18</v>
      </c>
      <c r="BW310" s="4">
        <v>10.65</v>
      </c>
      <c r="BX310" s="30">
        <v>0.69199999999999995</v>
      </c>
      <c r="BY310" s="31">
        <v>9.2210000000000001</v>
      </c>
      <c r="BZ310" s="4">
        <v>0.92659999999999998</v>
      </c>
      <c r="CA310" s="4" t="s">
        <v>16</v>
      </c>
    </row>
    <row r="311" spans="1:79" x14ac:dyDescent="0.25">
      <c r="A311" s="4" t="s">
        <v>23</v>
      </c>
      <c r="B311" s="4">
        <v>88</v>
      </c>
      <c r="C311" s="4">
        <v>98</v>
      </c>
      <c r="D311" s="4" t="s">
        <v>62</v>
      </c>
      <c r="E311" s="4">
        <v>8.43</v>
      </c>
      <c r="F311" s="4">
        <v>4</v>
      </c>
      <c r="G311" s="4">
        <v>8</v>
      </c>
      <c r="H311" s="4">
        <v>8.3800000000000008</v>
      </c>
      <c r="I311" s="4">
        <v>8.7100000000000009</v>
      </c>
      <c r="J311" s="30">
        <v>0.193</v>
      </c>
      <c r="K311" s="31">
        <v>3.2149999999999999</v>
      </c>
      <c r="L311" s="4">
        <v>0.93300000000000005</v>
      </c>
      <c r="M311" s="4" t="s">
        <v>17</v>
      </c>
      <c r="N311" s="4">
        <v>8.3800000000000008</v>
      </c>
      <c r="O311" s="4">
        <v>8.7100000000000009</v>
      </c>
      <c r="P311" s="30">
        <v>0.216</v>
      </c>
      <c r="Q311" s="31">
        <v>3.6</v>
      </c>
      <c r="R311" s="4">
        <v>0.93869999999999998</v>
      </c>
      <c r="S311" s="4" t="s">
        <v>17</v>
      </c>
      <c r="T311" s="4">
        <v>8.3800000000000008</v>
      </c>
      <c r="U311" s="4">
        <v>8.6999999999999993</v>
      </c>
      <c r="V311" s="30">
        <v>0.22</v>
      </c>
      <c r="W311" s="31">
        <v>3.6659999999999999</v>
      </c>
      <c r="X311" s="4">
        <v>0.93559999999999999</v>
      </c>
      <c r="Y311" s="4" t="s">
        <v>17</v>
      </c>
      <c r="Z311" s="4">
        <v>8.3800000000000008</v>
      </c>
      <c r="AA311" s="4">
        <v>8.7100000000000009</v>
      </c>
      <c r="AB311" s="30">
        <v>0.435</v>
      </c>
      <c r="AC311" s="31">
        <v>7.242</v>
      </c>
      <c r="AD311" s="4">
        <v>0.93289999999999995</v>
      </c>
      <c r="AE311" s="4" t="s">
        <v>17</v>
      </c>
      <c r="AF311" s="4">
        <v>8.3800000000000008</v>
      </c>
      <c r="AG311" s="4">
        <v>8.6999999999999993</v>
      </c>
      <c r="AH311" s="30">
        <v>0.48299999999999998</v>
      </c>
      <c r="AI311" s="31">
        <v>8.048</v>
      </c>
      <c r="AJ311" s="4">
        <v>0.92049999999999998</v>
      </c>
      <c r="AK311" s="4" t="s">
        <v>17</v>
      </c>
      <c r="AL311" s="4">
        <v>8.3800000000000008</v>
      </c>
      <c r="AM311" s="4">
        <v>8.7100000000000009</v>
      </c>
      <c r="AN311" s="30">
        <v>0.503</v>
      </c>
      <c r="AO311" s="31">
        <v>8.39</v>
      </c>
      <c r="AP311" s="4">
        <v>0.93500000000000005</v>
      </c>
      <c r="AQ311" s="4" t="s">
        <v>17</v>
      </c>
      <c r="AR311" s="4">
        <v>8.3800000000000008</v>
      </c>
      <c r="AS311" s="4">
        <v>8.7100000000000009</v>
      </c>
      <c r="AT311" s="30">
        <v>0.52300000000000002</v>
      </c>
      <c r="AU311" s="31">
        <v>8.7140000000000004</v>
      </c>
      <c r="AV311" s="4">
        <v>0.94069999999999998</v>
      </c>
      <c r="AW311" s="4" t="s">
        <v>17</v>
      </c>
      <c r="AX311" s="4">
        <v>8.3800000000000008</v>
      </c>
      <c r="AY311" s="4">
        <v>8.7100000000000009</v>
      </c>
      <c r="AZ311" s="30">
        <v>0.55200000000000005</v>
      </c>
      <c r="BA311" s="31">
        <v>9.2050000000000001</v>
      </c>
      <c r="BB311" s="4">
        <v>0.93259999999999998</v>
      </c>
      <c r="BC311" s="4" t="s">
        <v>17</v>
      </c>
      <c r="BD311" s="4">
        <v>8.3800000000000008</v>
      </c>
      <c r="BE311" s="4">
        <v>8.7100000000000009</v>
      </c>
      <c r="BF311" s="30">
        <v>0.60099999999999998</v>
      </c>
      <c r="BG311" s="31">
        <v>10.023</v>
      </c>
      <c r="BH311" s="4">
        <v>0.91259999999999997</v>
      </c>
      <c r="BI311" s="4" t="s">
        <v>17</v>
      </c>
      <c r="BJ311" s="4">
        <v>8.3800000000000008</v>
      </c>
      <c r="BK311" s="4">
        <v>8.6999999999999993</v>
      </c>
      <c r="BL311" s="30">
        <v>0.66</v>
      </c>
      <c r="BM311" s="31">
        <v>10.992000000000001</v>
      </c>
      <c r="BN311" s="4">
        <v>0.92430000000000001</v>
      </c>
      <c r="BO311" s="4" t="s">
        <v>17</v>
      </c>
      <c r="BP311" s="4">
        <v>8.3800000000000008</v>
      </c>
      <c r="BQ311" s="4">
        <v>8.6999999999999993</v>
      </c>
      <c r="BR311" s="30">
        <v>0.68300000000000005</v>
      </c>
      <c r="BS311" s="31">
        <v>11.384</v>
      </c>
      <c r="BT311" s="4">
        <v>0.92159999999999997</v>
      </c>
      <c r="BU311" s="4" t="s">
        <v>17</v>
      </c>
      <c r="BV311" s="4">
        <v>8.3800000000000008</v>
      </c>
      <c r="BW311" s="4">
        <v>8.7100000000000009</v>
      </c>
      <c r="BX311" s="30">
        <v>0.73699999999999999</v>
      </c>
      <c r="BY311" s="31">
        <v>12.286</v>
      </c>
      <c r="BZ311" s="4">
        <v>0.92330000000000001</v>
      </c>
      <c r="CA311" s="4" t="s">
        <v>17</v>
      </c>
    </row>
    <row r="312" spans="1:79" x14ac:dyDescent="0.25">
      <c r="A312" s="4" t="s">
        <v>23</v>
      </c>
      <c r="B312" s="4">
        <v>88</v>
      </c>
      <c r="C312" s="4">
        <v>99</v>
      </c>
      <c r="D312" s="4" t="s">
        <v>63</v>
      </c>
      <c r="E312" s="4">
        <v>9.8800000000000008</v>
      </c>
      <c r="F312" s="4">
        <v>4</v>
      </c>
      <c r="G312" s="4">
        <v>9</v>
      </c>
      <c r="H312" s="4">
        <v>9.74</v>
      </c>
      <c r="I312" s="4">
        <v>10.28</v>
      </c>
      <c r="J312" s="30">
        <v>0.17599999999999999</v>
      </c>
      <c r="K312" s="31">
        <v>2.6019999999999999</v>
      </c>
      <c r="L312" s="4">
        <v>0.94130000000000003</v>
      </c>
      <c r="M312" s="4" t="s">
        <v>17</v>
      </c>
      <c r="N312" s="4">
        <v>9.74</v>
      </c>
      <c r="O312" s="4">
        <v>10.28</v>
      </c>
      <c r="P312" s="30">
        <v>0.224</v>
      </c>
      <c r="Q312" s="31">
        <v>3.3210000000000002</v>
      </c>
      <c r="R312" s="4">
        <v>0.93959999999999999</v>
      </c>
      <c r="S312" s="4" t="s">
        <v>17</v>
      </c>
      <c r="T312" s="4">
        <v>9.74</v>
      </c>
      <c r="U312" s="4">
        <v>10.28</v>
      </c>
      <c r="V312" s="30">
        <v>0.20499999999999999</v>
      </c>
      <c r="W312" s="31">
        <v>3.0419999999999998</v>
      </c>
      <c r="X312" s="4">
        <v>0.94020000000000004</v>
      </c>
      <c r="Y312" s="4" t="s">
        <v>17</v>
      </c>
      <c r="Z312" s="4">
        <v>9.74</v>
      </c>
      <c r="AA312" s="4">
        <v>10.28</v>
      </c>
      <c r="AB312" s="30">
        <v>0.42399999999999999</v>
      </c>
      <c r="AC312" s="31">
        <v>6.2809999999999997</v>
      </c>
      <c r="AD312" s="4">
        <v>0.94850000000000001</v>
      </c>
      <c r="AE312" s="4" t="s">
        <v>17</v>
      </c>
      <c r="AF312" s="4">
        <v>9.74</v>
      </c>
      <c r="AG312" s="4">
        <v>10.28</v>
      </c>
      <c r="AH312" s="30">
        <v>0.46500000000000002</v>
      </c>
      <c r="AI312" s="31">
        <v>6.8869999999999996</v>
      </c>
      <c r="AJ312" s="4">
        <v>0.94479999999999997</v>
      </c>
      <c r="AK312" s="4" t="s">
        <v>17</v>
      </c>
      <c r="AL312" s="4">
        <v>9.74</v>
      </c>
      <c r="AM312" s="4">
        <v>10.29</v>
      </c>
      <c r="AN312" s="30">
        <v>0.47399999999999998</v>
      </c>
      <c r="AO312" s="31">
        <v>7.0229999999999997</v>
      </c>
      <c r="AP312" s="4">
        <v>0.9446</v>
      </c>
      <c r="AQ312" s="4" t="s">
        <v>17</v>
      </c>
      <c r="AR312" s="4">
        <v>9.74</v>
      </c>
      <c r="AS312" s="4">
        <v>10.28</v>
      </c>
      <c r="AT312" s="30">
        <v>0.51100000000000001</v>
      </c>
      <c r="AU312" s="31">
        <v>7.5670000000000002</v>
      </c>
      <c r="AV312" s="4">
        <v>0.92330000000000001</v>
      </c>
      <c r="AW312" s="4" t="s">
        <v>17</v>
      </c>
      <c r="AX312" s="4">
        <v>9.74</v>
      </c>
      <c r="AY312" s="4">
        <v>10.28</v>
      </c>
      <c r="AZ312" s="30">
        <v>0.53</v>
      </c>
      <c r="BA312" s="31">
        <v>7.859</v>
      </c>
      <c r="BB312" s="4">
        <v>0.9415</v>
      </c>
      <c r="BC312" s="4" t="s">
        <v>17</v>
      </c>
      <c r="BD312" s="4">
        <v>9.74</v>
      </c>
      <c r="BE312" s="4">
        <v>10.29</v>
      </c>
      <c r="BF312" s="30">
        <v>0.57599999999999996</v>
      </c>
      <c r="BG312" s="31">
        <v>8.5289999999999999</v>
      </c>
      <c r="BH312" s="4">
        <v>0.94520000000000004</v>
      </c>
      <c r="BI312" s="4" t="s">
        <v>17</v>
      </c>
      <c r="BJ312" s="4">
        <v>9.74</v>
      </c>
      <c r="BK312" s="4">
        <v>10.29</v>
      </c>
      <c r="BL312" s="30">
        <v>0.61099999999999999</v>
      </c>
      <c r="BM312" s="31">
        <v>9.0449999999999999</v>
      </c>
      <c r="BN312" s="4">
        <v>0.94369999999999998</v>
      </c>
      <c r="BO312" s="4" t="s">
        <v>17</v>
      </c>
      <c r="BP312" s="4">
        <v>9.74</v>
      </c>
      <c r="BQ312" s="4">
        <v>10.28</v>
      </c>
      <c r="BR312" s="30">
        <v>0.67500000000000004</v>
      </c>
      <c r="BS312" s="31">
        <v>9.9949999999999992</v>
      </c>
      <c r="BT312" s="4">
        <v>0.93859999999999999</v>
      </c>
      <c r="BU312" s="4" t="s">
        <v>17</v>
      </c>
      <c r="BV312" s="4">
        <v>9.74</v>
      </c>
      <c r="BW312" s="4">
        <v>10.29</v>
      </c>
      <c r="BX312" s="30">
        <v>0.71599999999999997</v>
      </c>
      <c r="BY312" s="31">
        <v>10.605</v>
      </c>
      <c r="BZ312" s="4">
        <v>0.94069999999999998</v>
      </c>
      <c r="CA312" s="4" t="s">
        <v>17</v>
      </c>
    </row>
    <row r="313" spans="1:79" x14ac:dyDescent="0.25">
      <c r="A313" s="4" t="s">
        <v>23</v>
      </c>
      <c r="B313" s="4">
        <v>100</v>
      </c>
      <c r="C313" s="4">
        <v>106</v>
      </c>
      <c r="D313" s="4" t="s">
        <v>64</v>
      </c>
      <c r="E313" s="4">
        <v>5.9</v>
      </c>
      <c r="F313" s="4">
        <v>1</v>
      </c>
      <c r="G313" s="4">
        <v>5</v>
      </c>
      <c r="H313" s="4">
        <v>5.82</v>
      </c>
      <c r="I313" s="4">
        <v>6.2</v>
      </c>
      <c r="J313" s="30">
        <v>1.1120000000000001</v>
      </c>
      <c r="K313" s="31">
        <v>29.661999999999999</v>
      </c>
      <c r="L313" s="4">
        <v>0.89759999999999995</v>
      </c>
      <c r="M313" s="4" t="s">
        <v>16</v>
      </c>
      <c r="N313" s="4">
        <v>5.82</v>
      </c>
      <c r="O313" s="4">
        <v>6.2</v>
      </c>
      <c r="P313" s="30">
        <v>1.0569999999999999</v>
      </c>
      <c r="Q313" s="31">
        <v>28.190999999999999</v>
      </c>
      <c r="R313" s="4">
        <v>0.88519999999999999</v>
      </c>
      <c r="S313" s="4" t="s">
        <v>16</v>
      </c>
      <c r="T313" s="4">
        <v>5.82</v>
      </c>
      <c r="U313" s="4">
        <v>6.2</v>
      </c>
      <c r="V313" s="30">
        <v>1.129</v>
      </c>
      <c r="W313" s="31">
        <v>30.108000000000001</v>
      </c>
      <c r="X313" s="4">
        <v>0.87870000000000004</v>
      </c>
      <c r="Y313" s="4" t="s">
        <v>16</v>
      </c>
      <c r="Z313" s="4">
        <v>5.82</v>
      </c>
      <c r="AA313" s="4">
        <v>6.2</v>
      </c>
      <c r="AB313" s="30">
        <v>1.706</v>
      </c>
      <c r="AC313" s="31">
        <v>45.505000000000003</v>
      </c>
      <c r="AD313" s="4">
        <v>0.89749999999999996</v>
      </c>
      <c r="AE313" s="4" t="s">
        <v>16</v>
      </c>
      <c r="AF313" s="4">
        <v>5.83</v>
      </c>
      <c r="AG313" s="4">
        <v>6.2</v>
      </c>
      <c r="AH313" s="30">
        <v>1.7729999999999999</v>
      </c>
      <c r="AI313" s="31">
        <v>47.292999999999999</v>
      </c>
      <c r="AJ313" s="4">
        <v>0.88539999999999996</v>
      </c>
      <c r="AK313" s="4" t="s">
        <v>16</v>
      </c>
      <c r="AL313" s="4">
        <v>5.82</v>
      </c>
      <c r="AM313" s="4">
        <v>6.2</v>
      </c>
      <c r="AN313" s="30">
        <v>1.7809999999999999</v>
      </c>
      <c r="AO313" s="31">
        <v>47.503999999999998</v>
      </c>
      <c r="AP313" s="4">
        <v>0.88119999999999998</v>
      </c>
      <c r="AQ313" s="4" t="s">
        <v>16</v>
      </c>
      <c r="AR313" s="4">
        <v>5.82</v>
      </c>
      <c r="AS313" s="4">
        <v>6.2</v>
      </c>
      <c r="AT313" s="30">
        <v>1.893</v>
      </c>
      <c r="AU313" s="31">
        <v>50.487000000000002</v>
      </c>
      <c r="AV313" s="4">
        <v>0.88890000000000002</v>
      </c>
      <c r="AW313" s="4" t="s">
        <v>16</v>
      </c>
      <c r="AX313" s="4">
        <v>5.82</v>
      </c>
      <c r="AY313" s="4">
        <v>6.2</v>
      </c>
      <c r="AZ313" s="30">
        <v>1.968</v>
      </c>
      <c r="BA313" s="31">
        <v>52.481999999999999</v>
      </c>
      <c r="BB313" s="4">
        <v>0.88980000000000004</v>
      </c>
      <c r="BC313" s="4" t="s">
        <v>16</v>
      </c>
      <c r="BD313" s="4">
        <v>5.83</v>
      </c>
      <c r="BE313" s="4">
        <v>6.21</v>
      </c>
      <c r="BF313" s="30">
        <v>2.016</v>
      </c>
      <c r="BG313" s="31">
        <v>53.771000000000001</v>
      </c>
      <c r="BH313" s="4">
        <v>0.87570000000000003</v>
      </c>
      <c r="BI313" s="4" t="s">
        <v>16</v>
      </c>
      <c r="BJ313" s="4">
        <v>5.82</v>
      </c>
      <c r="BK313" s="4">
        <v>6.2</v>
      </c>
      <c r="BL313" s="30">
        <v>1.982</v>
      </c>
      <c r="BM313" s="31">
        <v>52.847999999999999</v>
      </c>
      <c r="BN313" s="4">
        <v>0.87839999999999996</v>
      </c>
      <c r="BO313" s="4" t="s">
        <v>16</v>
      </c>
      <c r="BP313" s="4">
        <v>5.82</v>
      </c>
      <c r="BQ313" s="4">
        <v>6.2</v>
      </c>
      <c r="BR313" s="30">
        <v>2.0529999999999999</v>
      </c>
      <c r="BS313" s="31">
        <v>54.747999999999998</v>
      </c>
      <c r="BT313" s="4">
        <v>0.87219999999999998</v>
      </c>
      <c r="BU313" s="4" t="s">
        <v>16</v>
      </c>
      <c r="BV313" s="4">
        <v>5.83</v>
      </c>
      <c r="BW313" s="4">
        <v>6.2</v>
      </c>
      <c r="BX313" s="30">
        <v>2.0720000000000001</v>
      </c>
      <c r="BY313" s="31">
        <v>55.264000000000003</v>
      </c>
      <c r="BZ313" s="4">
        <v>0.87819999999999998</v>
      </c>
      <c r="CA313" s="4" t="s">
        <v>16</v>
      </c>
    </row>
    <row r="314" spans="1:79" x14ac:dyDescent="0.25">
      <c r="A314" s="4" t="s">
        <v>23</v>
      </c>
      <c r="B314" s="4">
        <v>107</v>
      </c>
      <c r="C314" s="4">
        <v>118</v>
      </c>
      <c r="D314" s="4" t="s">
        <v>65</v>
      </c>
      <c r="E314" s="4">
        <v>9.4499999999999993</v>
      </c>
      <c r="F314" s="4">
        <v>2</v>
      </c>
      <c r="G314" s="4">
        <v>10</v>
      </c>
      <c r="H314" s="4">
        <v>9.39</v>
      </c>
      <c r="I314" s="4">
        <v>9.4499999999999993</v>
      </c>
      <c r="J314" s="30">
        <v>0.47199999999999998</v>
      </c>
      <c r="K314" s="31">
        <v>6.2930000000000001</v>
      </c>
      <c r="L314" s="4">
        <v>0.93679999999999997</v>
      </c>
      <c r="M314" s="4" t="s">
        <v>17</v>
      </c>
      <c r="N314" s="4">
        <v>9.39</v>
      </c>
      <c r="O314" s="4">
        <v>9.4499999999999993</v>
      </c>
      <c r="P314" s="30">
        <v>0.49</v>
      </c>
      <c r="Q314" s="31">
        <v>6.5309999999999997</v>
      </c>
      <c r="R314" s="4">
        <v>0.93899999999999995</v>
      </c>
      <c r="S314" s="4" t="s">
        <v>17</v>
      </c>
      <c r="T314" s="4">
        <v>9.3800000000000008</v>
      </c>
      <c r="U314" s="4">
        <v>9.4499999999999993</v>
      </c>
      <c r="V314" s="30">
        <v>0.47899999999999998</v>
      </c>
      <c r="W314" s="31">
        <v>6.3810000000000002</v>
      </c>
      <c r="X314" s="4">
        <v>0.91059999999999997</v>
      </c>
      <c r="Y314" s="4" t="s">
        <v>17</v>
      </c>
      <c r="Z314" s="4">
        <v>9.39</v>
      </c>
      <c r="AA314" s="4">
        <v>9.4499999999999993</v>
      </c>
      <c r="AB314" s="30">
        <v>0.94699999999999995</v>
      </c>
      <c r="AC314" s="31">
        <v>12.63</v>
      </c>
      <c r="AD314" s="4">
        <v>0.94310000000000005</v>
      </c>
      <c r="AE314" s="4" t="s">
        <v>17</v>
      </c>
      <c r="AF314" s="4">
        <v>9.3800000000000008</v>
      </c>
      <c r="AG314" s="4">
        <v>9.4499999999999993</v>
      </c>
      <c r="AH314" s="30">
        <v>0.98</v>
      </c>
      <c r="AI314" s="31">
        <v>13.061999999999999</v>
      </c>
      <c r="AJ314" s="4">
        <v>0.93769999999999998</v>
      </c>
      <c r="AK314" s="4" t="s">
        <v>17</v>
      </c>
      <c r="AL314" s="4">
        <v>9.39</v>
      </c>
      <c r="AM314" s="4">
        <v>9.4600000000000009</v>
      </c>
      <c r="AN314" s="30">
        <v>0.96199999999999997</v>
      </c>
      <c r="AO314" s="31">
        <v>12.821</v>
      </c>
      <c r="AP314" s="4">
        <v>0.9335</v>
      </c>
      <c r="AQ314" s="4" t="s">
        <v>17</v>
      </c>
      <c r="AR314" s="4">
        <v>9.39</v>
      </c>
      <c r="AS314" s="4">
        <v>9.4499999999999993</v>
      </c>
      <c r="AT314" s="30">
        <v>1.796</v>
      </c>
      <c r="AU314" s="31">
        <v>23.940999999999999</v>
      </c>
      <c r="AV314" s="4">
        <v>0.94210000000000005</v>
      </c>
      <c r="AW314" s="4" t="s">
        <v>17</v>
      </c>
      <c r="AX314" s="4">
        <v>9.39</v>
      </c>
      <c r="AY314" s="4">
        <v>9.4499999999999993</v>
      </c>
      <c r="AZ314" s="30">
        <v>1.8540000000000001</v>
      </c>
      <c r="BA314" s="31">
        <v>24.716000000000001</v>
      </c>
      <c r="BB314" s="4">
        <v>0.90490000000000004</v>
      </c>
      <c r="BC314" s="4" t="s">
        <v>17</v>
      </c>
      <c r="BD314" s="4">
        <v>9.39</v>
      </c>
      <c r="BE314" s="4">
        <v>9.4600000000000009</v>
      </c>
      <c r="BF314" s="30">
        <v>1.847</v>
      </c>
      <c r="BG314" s="31">
        <v>24.631</v>
      </c>
      <c r="BH314" s="4">
        <v>0.92430000000000001</v>
      </c>
      <c r="BI314" s="4" t="s">
        <v>17</v>
      </c>
      <c r="BJ314" s="4">
        <v>9.39</v>
      </c>
      <c r="BK314" s="4">
        <v>9.4499999999999993</v>
      </c>
      <c r="BL314" s="30">
        <v>2.6539999999999999</v>
      </c>
      <c r="BM314" s="31">
        <v>35.389000000000003</v>
      </c>
      <c r="BN314" s="4">
        <v>0.93420000000000003</v>
      </c>
      <c r="BO314" s="4" t="s">
        <v>17</v>
      </c>
      <c r="BP314" s="4">
        <v>9.3800000000000008</v>
      </c>
      <c r="BQ314" s="4">
        <v>9.4499999999999993</v>
      </c>
      <c r="BR314" s="30">
        <v>2.66</v>
      </c>
      <c r="BS314" s="31">
        <v>35.465000000000003</v>
      </c>
      <c r="BT314" s="4">
        <v>0.93440000000000001</v>
      </c>
      <c r="BU314" s="4" t="s">
        <v>17</v>
      </c>
      <c r="BV314" s="4">
        <v>9.39</v>
      </c>
      <c r="BW314" s="4">
        <v>9.4499999999999993</v>
      </c>
      <c r="BX314" s="30">
        <v>2.7269999999999999</v>
      </c>
      <c r="BY314" s="31">
        <v>36.363</v>
      </c>
      <c r="BZ314" s="4">
        <v>0.90769999999999995</v>
      </c>
      <c r="CA314" s="4" t="s">
        <v>17</v>
      </c>
    </row>
    <row r="315" spans="1:79" x14ac:dyDescent="0.25">
      <c r="A315" s="4" t="s">
        <v>23</v>
      </c>
      <c r="B315" s="4">
        <v>107</v>
      </c>
      <c r="C315" s="4">
        <v>121</v>
      </c>
      <c r="D315" s="4" t="s">
        <v>66</v>
      </c>
      <c r="E315" s="4">
        <v>11.03</v>
      </c>
      <c r="F315" s="4">
        <v>2</v>
      </c>
      <c r="G315" s="4">
        <v>13</v>
      </c>
      <c r="H315" s="4">
        <v>11.14</v>
      </c>
      <c r="I315" s="4">
        <v>11.21</v>
      </c>
      <c r="J315" s="30">
        <v>0.90200000000000002</v>
      </c>
      <c r="K315" s="31">
        <v>9.2520000000000007</v>
      </c>
      <c r="L315" s="4">
        <v>0.92449999999999999</v>
      </c>
      <c r="M315" s="4" t="s">
        <v>17</v>
      </c>
      <c r="N315" s="4">
        <v>11.14</v>
      </c>
      <c r="O315" s="4">
        <v>11.21</v>
      </c>
      <c r="P315" s="30">
        <v>0.90100000000000002</v>
      </c>
      <c r="Q315" s="31">
        <v>9.2409999999999997</v>
      </c>
      <c r="R315" s="4">
        <v>0.92410000000000003</v>
      </c>
      <c r="S315" s="4" t="s">
        <v>17</v>
      </c>
      <c r="T315" s="4">
        <v>11.14</v>
      </c>
      <c r="U315" s="4">
        <v>11.21</v>
      </c>
      <c r="V315" s="30">
        <v>0.88600000000000001</v>
      </c>
      <c r="W315" s="31">
        <v>9.0860000000000003</v>
      </c>
      <c r="X315" s="4">
        <v>0.90500000000000003</v>
      </c>
      <c r="Y315" s="4" t="s">
        <v>17</v>
      </c>
      <c r="Z315" s="4">
        <v>11.14</v>
      </c>
      <c r="AA315" s="4">
        <v>11.21</v>
      </c>
      <c r="AB315" s="30">
        <v>1.73</v>
      </c>
      <c r="AC315" s="31">
        <v>17.745000000000001</v>
      </c>
      <c r="AD315" s="4">
        <v>0.92730000000000001</v>
      </c>
      <c r="AE315" s="4" t="s">
        <v>17</v>
      </c>
      <c r="AF315" s="4">
        <v>11.14</v>
      </c>
      <c r="AG315" s="4">
        <v>11.2</v>
      </c>
      <c r="AH315" s="30">
        <v>1.7669999999999999</v>
      </c>
      <c r="AI315" s="31">
        <v>18.120999999999999</v>
      </c>
      <c r="AJ315" s="4">
        <v>0.9234</v>
      </c>
      <c r="AK315" s="4" t="s">
        <v>17</v>
      </c>
      <c r="AL315" s="4">
        <v>11.14</v>
      </c>
      <c r="AM315" s="4">
        <v>11.21</v>
      </c>
      <c r="AN315" s="30">
        <v>1.752</v>
      </c>
      <c r="AO315" s="31">
        <v>17.966999999999999</v>
      </c>
      <c r="AP315" s="4">
        <v>0.91510000000000002</v>
      </c>
      <c r="AQ315" s="4" t="s">
        <v>17</v>
      </c>
      <c r="AR315" s="4">
        <v>11.14</v>
      </c>
      <c r="AS315" s="4">
        <v>11.21</v>
      </c>
      <c r="AT315" s="30">
        <v>2.5419999999999998</v>
      </c>
      <c r="AU315" s="31">
        <v>26.068999999999999</v>
      </c>
      <c r="AV315" s="4">
        <v>0.92620000000000002</v>
      </c>
      <c r="AW315" s="4" t="s">
        <v>17</v>
      </c>
      <c r="AX315" s="4">
        <v>11.14</v>
      </c>
      <c r="AY315" s="4">
        <v>11.21</v>
      </c>
      <c r="AZ315" s="30">
        <v>2.633</v>
      </c>
      <c r="BA315" s="31">
        <v>27.01</v>
      </c>
      <c r="BB315" s="4">
        <v>0.91479999999999995</v>
      </c>
      <c r="BC315" s="4" t="s">
        <v>17</v>
      </c>
      <c r="BD315" s="4">
        <v>11.14</v>
      </c>
      <c r="BE315" s="4">
        <v>11.21</v>
      </c>
      <c r="BF315" s="30">
        <v>2.6389999999999998</v>
      </c>
      <c r="BG315" s="31">
        <v>27.062000000000001</v>
      </c>
      <c r="BH315" s="4">
        <v>0.91590000000000005</v>
      </c>
      <c r="BI315" s="4" t="s">
        <v>17</v>
      </c>
      <c r="BJ315" s="4">
        <v>11.14</v>
      </c>
      <c r="BK315" s="4">
        <v>11.21</v>
      </c>
      <c r="BL315" s="30">
        <v>3.427</v>
      </c>
      <c r="BM315" s="31">
        <v>35.146000000000001</v>
      </c>
      <c r="BN315" s="4">
        <v>0.91859999999999997</v>
      </c>
      <c r="BO315" s="4" t="s">
        <v>17</v>
      </c>
      <c r="BP315" s="4">
        <v>11.14</v>
      </c>
      <c r="BQ315" s="4">
        <v>11.21</v>
      </c>
      <c r="BR315" s="30">
        <v>3.5030000000000001</v>
      </c>
      <c r="BS315" s="31">
        <v>35.924999999999997</v>
      </c>
      <c r="BT315" s="4">
        <v>0.91269999999999996</v>
      </c>
      <c r="BU315" s="4" t="s">
        <v>17</v>
      </c>
      <c r="BV315" s="4">
        <v>11.14</v>
      </c>
      <c r="BW315" s="4">
        <v>11.21</v>
      </c>
      <c r="BX315" s="30">
        <v>3.5670000000000002</v>
      </c>
      <c r="BY315" s="31">
        <v>36.581000000000003</v>
      </c>
      <c r="BZ315" s="4">
        <v>0.90690000000000004</v>
      </c>
      <c r="CA315" s="4" t="s">
        <v>17</v>
      </c>
    </row>
    <row r="316" spans="1:79" x14ac:dyDescent="0.25">
      <c r="A316" s="4" t="s">
        <v>23</v>
      </c>
      <c r="B316" s="4">
        <v>114</v>
      </c>
      <c r="C316" s="4">
        <v>119</v>
      </c>
      <c r="D316" s="4" t="s">
        <v>67</v>
      </c>
      <c r="E316" s="4">
        <v>8.16</v>
      </c>
      <c r="F316" s="4">
        <v>1</v>
      </c>
      <c r="G316" s="4">
        <v>4</v>
      </c>
      <c r="H316" s="4">
        <v>8.07</v>
      </c>
      <c r="I316" s="4">
        <v>8.3699999999999992</v>
      </c>
      <c r="J316" s="30">
        <v>3.2000000000000001E-2</v>
      </c>
      <c r="K316" s="31">
        <v>1.069</v>
      </c>
      <c r="L316" s="4">
        <v>0.87670000000000003</v>
      </c>
      <c r="M316" s="4" t="s">
        <v>16</v>
      </c>
      <c r="N316" s="4">
        <v>8.07</v>
      </c>
      <c r="O316" s="4">
        <v>8.3699999999999992</v>
      </c>
      <c r="P316" s="30">
        <v>2.1999999999999999E-2</v>
      </c>
      <c r="Q316" s="31">
        <v>0.72799999999999998</v>
      </c>
      <c r="R316" s="4">
        <v>0.85289999999999999</v>
      </c>
      <c r="S316" s="4" t="s">
        <v>16</v>
      </c>
      <c r="T316" s="4">
        <v>8.07</v>
      </c>
      <c r="U316" s="4">
        <v>8.3699999999999992</v>
      </c>
      <c r="V316" s="30">
        <v>4.2000000000000003E-2</v>
      </c>
      <c r="W316" s="31">
        <v>1.3859999999999999</v>
      </c>
      <c r="X316" s="4">
        <v>0.86170000000000002</v>
      </c>
      <c r="Y316" s="4" t="s">
        <v>16</v>
      </c>
      <c r="Z316" s="4">
        <v>8.07</v>
      </c>
      <c r="AA316" s="4">
        <v>8.3699999999999992</v>
      </c>
      <c r="AB316" s="30">
        <v>4.1000000000000002E-2</v>
      </c>
      <c r="AC316" s="31">
        <v>1.3720000000000001</v>
      </c>
      <c r="AD316" s="4">
        <v>0.87019999999999997</v>
      </c>
      <c r="AE316" s="4" t="s">
        <v>16</v>
      </c>
      <c r="AF316" s="4">
        <v>8.07</v>
      </c>
      <c r="AG316" s="4">
        <v>8.3699999999999992</v>
      </c>
      <c r="AH316" s="30">
        <v>5.0000000000000001E-3</v>
      </c>
      <c r="AI316" s="31">
        <v>0.16300000000000001</v>
      </c>
      <c r="AJ316" s="4">
        <v>0.84819999999999995</v>
      </c>
      <c r="AK316" s="4" t="s">
        <v>16</v>
      </c>
      <c r="AL316" s="4">
        <v>8.07</v>
      </c>
      <c r="AM316" s="4">
        <v>8.3699999999999992</v>
      </c>
      <c r="AN316" s="30">
        <v>2.5000000000000001E-2</v>
      </c>
      <c r="AO316" s="31">
        <v>0.83099999999999996</v>
      </c>
      <c r="AP316" s="4">
        <v>0.84050000000000002</v>
      </c>
      <c r="AQ316" s="4" t="s">
        <v>16</v>
      </c>
      <c r="AR316" s="4">
        <v>8.07</v>
      </c>
      <c r="AS316" s="4">
        <v>8.3699999999999992</v>
      </c>
      <c r="AT316" s="30">
        <v>6.9000000000000006E-2</v>
      </c>
      <c r="AU316" s="31">
        <v>2.3090000000000002</v>
      </c>
      <c r="AV316" s="4">
        <v>0.84370000000000001</v>
      </c>
      <c r="AW316" s="4" t="s">
        <v>16</v>
      </c>
      <c r="AX316" s="4">
        <v>8.07</v>
      </c>
      <c r="AY316" s="4">
        <v>8.3699999999999992</v>
      </c>
      <c r="AZ316" s="30">
        <v>7.2999999999999995E-2</v>
      </c>
      <c r="BA316" s="31">
        <v>2.4180000000000001</v>
      </c>
      <c r="BB316" s="4">
        <v>0.86460000000000004</v>
      </c>
      <c r="BC316" s="4" t="s">
        <v>16</v>
      </c>
      <c r="BD316" s="4">
        <v>8.07</v>
      </c>
      <c r="BE316" s="4">
        <v>8.3699999999999992</v>
      </c>
      <c r="BF316" s="30">
        <v>7.0000000000000007E-2</v>
      </c>
      <c r="BG316" s="31">
        <v>2.3260000000000001</v>
      </c>
      <c r="BH316" s="4">
        <v>0.82950000000000002</v>
      </c>
      <c r="BI316" s="4" t="s">
        <v>16</v>
      </c>
      <c r="BJ316" s="4">
        <v>8.07</v>
      </c>
      <c r="BK316" s="4">
        <v>8.3699999999999992</v>
      </c>
      <c r="BL316" s="30">
        <v>0.39300000000000002</v>
      </c>
      <c r="BM316" s="31">
        <v>13.103</v>
      </c>
      <c r="BN316" s="4">
        <v>0.86319999999999997</v>
      </c>
      <c r="BO316" s="4" t="s">
        <v>16</v>
      </c>
      <c r="BP316" s="4">
        <v>8.07</v>
      </c>
      <c r="BQ316" s="4">
        <v>8.3699999999999992</v>
      </c>
      <c r="BR316" s="30">
        <v>0.36499999999999999</v>
      </c>
      <c r="BS316" s="31">
        <v>12.16</v>
      </c>
      <c r="BT316" s="4">
        <v>0.8347</v>
      </c>
      <c r="BU316" s="4" t="s">
        <v>16</v>
      </c>
      <c r="BV316" s="4">
        <v>8.07</v>
      </c>
      <c r="BW316" s="4">
        <v>8.3699999999999992</v>
      </c>
      <c r="BX316" s="30">
        <v>0.39500000000000002</v>
      </c>
      <c r="BY316" s="31">
        <v>13.154999999999999</v>
      </c>
      <c r="BZ316" s="4">
        <v>0.86250000000000004</v>
      </c>
      <c r="CA316" s="4" t="s">
        <v>16</v>
      </c>
    </row>
    <row r="317" spans="1:79" x14ac:dyDescent="0.25">
      <c r="A317" s="4" t="s">
        <v>23</v>
      </c>
      <c r="B317" s="4">
        <v>122</v>
      </c>
      <c r="C317" s="4">
        <v>137</v>
      </c>
      <c r="D317" s="4" t="s">
        <v>68</v>
      </c>
      <c r="E317" s="4">
        <v>7.45</v>
      </c>
      <c r="F317" s="4">
        <v>4</v>
      </c>
      <c r="G317" s="4">
        <v>13</v>
      </c>
      <c r="H317" s="4">
        <v>7.46</v>
      </c>
      <c r="I317" s="4">
        <v>7.5</v>
      </c>
      <c r="J317" s="30">
        <v>0.23699999999999999</v>
      </c>
      <c r="K317" s="31">
        <v>2.4260000000000002</v>
      </c>
      <c r="L317" s="4">
        <v>0.84030000000000005</v>
      </c>
      <c r="M317" s="4" t="s">
        <v>16</v>
      </c>
      <c r="N317" s="4">
        <v>7.46</v>
      </c>
      <c r="O317" s="4">
        <v>7.5</v>
      </c>
      <c r="P317" s="30">
        <v>0.24399999999999999</v>
      </c>
      <c r="Q317" s="31">
        <v>2.504</v>
      </c>
      <c r="R317" s="4">
        <v>0.86129999999999995</v>
      </c>
      <c r="S317" s="4" t="s">
        <v>16</v>
      </c>
      <c r="T317" s="4">
        <v>7.46</v>
      </c>
      <c r="U317" s="4">
        <v>7.5</v>
      </c>
      <c r="V317" s="30">
        <v>0.315</v>
      </c>
      <c r="W317" s="31">
        <v>3.2280000000000002</v>
      </c>
      <c r="X317" s="4">
        <v>0.82889999999999997</v>
      </c>
      <c r="Y317" s="4" t="s">
        <v>16</v>
      </c>
      <c r="Z317" s="4">
        <v>7.46</v>
      </c>
      <c r="AA317" s="4">
        <v>7.5</v>
      </c>
      <c r="AB317" s="30">
        <v>0.71299999999999997</v>
      </c>
      <c r="AC317" s="31">
        <v>7.3140000000000001</v>
      </c>
      <c r="AD317" s="4">
        <v>0.83720000000000006</v>
      </c>
      <c r="AE317" s="4" t="s">
        <v>16</v>
      </c>
      <c r="AF317" s="4">
        <v>7.46</v>
      </c>
      <c r="AG317" s="4">
        <v>7.5</v>
      </c>
      <c r="AH317" s="30">
        <v>0.76600000000000001</v>
      </c>
      <c r="AI317" s="31">
        <v>7.8540000000000001</v>
      </c>
      <c r="AJ317" s="4">
        <v>0.79559999999999997</v>
      </c>
      <c r="AK317" s="4" t="s">
        <v>16</v>
      </c>
      <c r="AL317" s="4">
        <v>7.46</v>
      </c>
      <c r="AM317" s="4">
        <v>7.5</v>
      </c>
      <c r="AN317" s="30">
        <v>0.748</v>
      </c>
      <c r="AO317" s="31">
        <v>7.6749999999999998</v>
      </c>
      <c r="AP317" s="4">
        <v>0.84240000000000004</v>
      </c>
      <c r="AQ317" s="4" t="s">
        <v>16</v>
      </c>
      <c r="AR317" s="4">
        <v>7.46</v>
      </c>
      <c r="AS317" s="4">
        <v>7.5</v>
      </c>
      <c r="AT317" s="30">
        <v>1.296</v>
      </c>
      <c r="AU317" s="31">
        <v>13.292999999999999</v>
      </c>
      <c r="AV317" s="4">
        <v>0.86539999999999995</v>
      </c>
      <c r="AW317" s="4" t="s">
        <v>16</v>
      </c>
      <c r="AX317" s="4">
        <v>7.46</v>
      </c>
      <c r="AY317" s="4">
        <v>7.5</v>
      </c>
      <c r="AZ317" s="30">
        <v>1.3120000000000001</v>
      </c>
      <c r="BA317" s="31">
        <v>13.46</v>
      </c>
      <c r="BB317" s="4">
        <v>0.86140000000000005</v>
      </c>
      <c r="BC317" s="4" t="s">
        <v>16</v>
      </c>
      <c r="BD317" s="4">
        <v>7.47</v>
      </c>
      <c r="BE317" s="4">
        <v>7.51</v>
      </c>
      <c r="BF317" s="30">
        <v>1.4670000000000001</v>
      </c>
      <c r="BG317" s="31">
        <v>15.047000000000001</v>
      </c>
      <c r="BH317" s="4">
        <v>0.84619999999999995</v>
      </c>
      <c r="BI317" s="4" t="s">
        <v>16</v>
      </c>
      <c r="BJ317" s="4">
        <v>7.46</v>
      </c>
      <c r="BK317" s="4">
        <v>7.5</v>
      </c>
      <c r="BL317" s="30">
        <v>1.966</v>
      </c>
      <c r="BM317" s="31">
        <v>20.169</v>
      </c>
      <c r="BN317" s="4">
        <v>0.8579</v>
      </c>
      <c r="BO317" s="4" t="s">
        <v>16</v>
      </c>
      <c r="BP317" s="4">
        <v>7.46</v>
      </c>
      <c r="BQ317" s="4">
        <v>7.5</v>
      </c>
      <c r="BR317" s="30">
        <v>1.9590000000000001</v>
      </c>
      <c r="BS317" s="31">
        <v>20.09</v>
      </c>
      <c r="BT317" s="4">
        <v>0.87139999999999995</v>
      </c>
      <c r="BU317" s="4" t="s">
        <v>16</v>
      </c>
      <c r="BV317" s="4">
        <v>7.46</v>
      </c>
      <c r="BW317" s="4">
        <v>7.51</v>
      </c>
      <c r="BX317" s="30">
        <v>2.0489999999999999</v>
      </c>
      <c r="BY317" s="31">
        <v>21.010999999999999</v>
      </c>
      <c r="BZ317" s="4">
        <v>0.84760000000000002</v>
      </c>
      <c r="CA317" s="4" t="s">
        <v>16</v>
      </c>
    </row>
    <row r="318" spans="1:79" x14ac:dyDescent="0.25">
      <c r="A318" s="4" t="s">
        <v>23</v>
      </c>
      <c r="B318" s="4">
        <v>122</v>
      </c>
      <c r="C318" s="4">
        <v>149</v>
      </c>
      <c r="D318" s="4" t="s">
        <v>69</v>
      </c>
      <c r="E318" s="4">
        <v>6.23</v>
      </c>
      <c r="F318" s="4">
        <v>5</v>
      </c>
      <c r="G318" s="4">
        <v>23</v>
      </c>
      <c r="H318" s="4">
        <v>6.15</v>
      </c>
      <c r="I318" s="4">
        <v>6.66</v>
      </c>
      <c r="J318" s="30">
        <v>1.1499999999999999</v>
      </c>
      <c r="K318" s="31">
        <v>6.665</v>
      </c>
      <c r="L318" s="4">
        <v>0.86480000000000001</v>
      </c>
      <c r="M318" s="4" t="s">
        <v>16</v>
      </c>
      <c r="N318" s="4">
        <v>6.15</v>
      </c>
      <c r="O318" s="4">
        <v>6.66</v>
      </c>
      <c r="P318" s="30">
        <v>1.234</v>
      </c>
      <c r="Q318" s="31">
        <v>7.1559999999999997</v>
      </c>
      <c r="R318" s="4">
        <v>0.87209999999999999</v>
      </c>
      <c r="S318" s="4" t="s">
        <v>16</v>
      </c>
      <c r="T318" s="4">
        <v>6.15</v>
      </c>
      <c r="U318" s="4">
        <v>6.65</v>
      </c>
      <c r="V318" s="30">
        <v>1.3</v>
      </c>
      <c r="W318" s="31">
        <v>7.5339999999999998</v>
      </c>
      <c r="X318" s="4">
        <v>0.86909999999999998</v>
      </c>
      <c r="Y318" s="4" t="s">
        <v>16</v>
      </c>
      <c r="Z318" s="4">
        <v>6.15</v>
      </c>
      <c r="AA318" s="4">
        <v>6.66</v>
      </c>
      <c r="AB318" s="30">
        <v>2.1030000000000002</v>
      </c>
      <c r="AC318" s="31">
        <v>12.189</v>
      </c>
      <c r="AD318" s="4">
        <v>0.85680000000000001</v>
      </c>
      <c r="AE318" s="4" t="s">
        <v>16</v>
      </c>
      <c r="AF318" s="4">
        <v>6.15</v>
      </c>
      <c r="AG318" s="4">
        <v>6.66</v>
      </c>
      <c r="AH318" s="30">
        <v>2.3719999999999999</v>
      </c>
      <c r="AI318" s="31">
        <v>13.754</v>
      </c>
      <c r="AJ318" s="4">
        <v>0.86009999999999998</v>
      </c>
      <c r="AK318" s="4" t="s">
        <v>16</v>
      </c>
      <c r="AL318" s="4">
        <v>6.15</v>
      </c>
      <c r="AM318" s="4">
        <v>6.65</v>
      </c>
      <c r="AN318" s="30">
        <v>2.3769999999999998</v>
      </c>
      <c r="AO318" s="31">
        <v>13.778</v>
      </c>
      <c r="AP318" s="4">
        <v>0.8609</v>
      </c>
      <c r="AQ318" s="4" t="s">
        <v>16</v>
      </c>
      <c r="AR318" s="4">
        <v>6.15</v>
      </c>
      <c r="AS318" s="4">
        <v>6.66</v>
      </c>
      <c r="AT318" s="30">
        <v>3.117</v>
      </c>
      <c r="AU318" s="31">
        <v>18.071000000000002</v>
      </c>
      <c r="AV318" s="4">
        <v>0.85209999999999997</v>
      </c>
      <c r="AW318" s="4" t="s">
        <v>16</v>
      </c>
      <c r="AX318" s="4">
        <v>6.15</v>
      </c>
      <c r="AY318" s="4">
        <v>6.66</v>
      </c>
      <c r="AZ318" s="30">
        <v>3.2679999999999998</v>
      </c>
      <c r="BA318" s="31">
        <v>18.943999999999999</v>
      </c>
      <c r="BB318" s="4">
        <v>0.84</v>
      </c>
      <c r="BC318" s="4" t="s">
        <v>16</v>
      </c>
      <c r="BD318" s="4">
        <v>6.15</v>
      </c>
      <c r="BE318" s="4">
        <v>6.66</v>
      </c>
      <c r="BF318" s="30">
        <v>3.6259999999999999</v>
      </c>
      <c r="BG318" s="31">
        <v>21.021000000000001</v>
      </c>
      <c r="BH318" s="4">
        <v>0.85199999999999998</v>
      </c>
      <c r="BI318" s="4" t="s">
        <v>16</v>
      </c>
      <c r="BJ318" s="4">
        <v>6.15</v>
      </c>
      <c r="BK318" s="4">
        <v>6.65</v>
      </c>
      <c r="BL318" s="30">
        <v>3.84</v>
      </c>
      <c r="BM318" s="31">
        <v>22.260999999999999</v>
      </c>
      <c r="BN318" s="4">
        <v>0.84660000000000002</v>
      </c>
      <c r="BO318" s="4" t="s">
        <v>16</v>
      </c>
      <c r="BP318" s="4">
        <v>6.15</v>
      </c>
      <c r="BQ318" s="4">
        <v>6.65</v>
      </c>
      <c r="BR318" s="30">
        <v>4.1660000000000004</v>
      </c>
      <c r="BS318" s="31">
        <v>24.148</v>
      </c>
      <c r="BT318" s="4">
        <v>0.83919999999999995</v>
      </c>
      <c r="BU318" s="4" t="s">
        <v>16</v>
      </c>
      <c r="BV318" s="4">
        <v>6.15</v>
      </c>
      <c r="BW318" s="4">
        <v>6.66</v>
      </c>
      <c r="BX318" s="30">
        <v>4.1230000000000002</v>
      </c>
      <c r="BY318" s="31">
        <v>23.902999999999999</v>
      </c>
      <c r="BZ318" s="4">
        <v>0.84379999999999999</v>
      </c>
      <c r="CA318" s="4" t="s">
        <v>16</v>
      </c>
    </row>
    <row r="319" spans="1:79" x14ac:dyDescent="0.25">
      <c r="A319" s="4" t="s">
        <v>23</v>
      </c>
      <c r="B319" s="4">
        <v>138</v>
      </c>
      <c r="C319" s="4">
        <v>149</v>
      </c>
      <c r="D319" s="4" t="s">
        <v>70</v>
      </c>
      <c r="E319" s="4">
        <v>4.07</v>
      </c>
      <c r="F319" s="4">
        <v>2</v>
      </c>
      <c r="G319" s="4">
        <v>8</v>
      </c>
      <c r="H319" s="4">
        <v>4.0199999999999996</v>
      </c>
      <c r="I319" s="4">
        <v>4.0999999999999996</v>
      </c>
      <c r="J319" s="30">
        <v>1.796</v>
      </c>
      <c r="K319" s="31">
        <v>29.937999999999999</v>
      </c>
      <c r="L319" s="4">
        <v>0.92930000000000001</v>
      </c>
      <c r="M319" s="4" t="s">
        <v>17</v>
      </c>
      <c r="N319" s="4">
        <v>4.0199999999999996</v>
      </c>
      <c r="O319" s="4">
        <v>4.0999999999999996</v>
      </c>
      <c r="P319" s="30">
        <v>1.7450000000000001</v>
      </c>
      <c r="Q319" s="31">
        <v>29.076000000000001</v>
      </c>
      <c r="R319" s="4">
        <v>0.91590000000000005</v>
      </c>
      <c r="S319" s="4" t="s">
        <v>17</v>
      </c>
      <c r="T319" s="4">
        <v>4.0199999999999996</v>
      </c>
      <c r="U319" s="4">
        <v>4.0999999999999996</v>
      </c>
      <c r="V319" s="30">
        <v>1.895</v>
      </c>
      <c r="W319" s="31">
        <v>31.577999999999999</v>
      </c>
      <c r="X319" s="4">
        <v>0.90610000000000002</v>
      </c>
      <c r="Y319" s="4" t="s">
        <v>17</v>
      </c>
      <c r="Z319" s="4">
        <v>4.0199999999999996</v>
      </c>
      <c r="AA319" s="4">
        <v>4.0999999999999996</v>
      </c>
      <c r="AB319" s="30">
        <v>2.3839999999999999</v>
      </c>
      <c r="AC319" s="31">
        <v>39.735999999999997</v>
      </c>
      <c r="AD319" s="4">
        <v>0.92149999999999999</v>
      </c>
      <c r="AE319" s="4" t="s">
        <v>17</v>
      </c>
      <c r="AF319" s="4">
        <v>4.01</v>
      </c>
      <c r="AG319" s="4">
        <v>4.0999999999999996</v>
      </c>
      <c r="AH319" s="30">
        <v>2.5609999999999999</v>
      </c>
      <c r="AI319" s="31">
        <v>42.689</v>
      </c>
      <c r="AJ319" s="4">
        <v>0.89700000000000002</v>
      </c>
      <c r="AK319" s="4" t="s">
        <v>17</v>
      </c>
      <c r="AL319" s="4">
        <v>4.0199999999999996</v>
      </c>
      <c r="AM319" s="4">
        <v>4.0999999999999996</v>
      </c>
      <c r="AN319" s="30">
        <v>2.6019999999999999</v>
      </c>
      <c r="AO319" s="31">
        <v>43.372999999999998</v>
      </c>
      <c r="AP319" s="4">
        <v>0.89139999999999997</v>
      </c>
      <c r="AQ319" s="4" t="s">
        <v>17</v>
      </c>
      <c r="AR319" s="4">
        <v>4.0199999999999996</v>
      </c>
      <c r="AS319" s="4">
        <v>4.0999999999999996</v>
      </c>
      <c r="AT319" s="30">
        <v>2.9369999999999998</v>
      </c>
      <c r="AU319" s="31">
        <v>48.948999999999998</v>
      </c>
      <c r="AV319" s="4">
        <v>0.92390000000000005</v>
      </c>
      <c r="AW319" s="4" t="s">
        <v>17</v>
      </c>
      <c r="AX319" s="4">
        <v>4.0199999999999996</v>
      </c>
      <c r="AY319" s="4">
        <v>4.0999999999999996</v>
      </c>
      <c r="AZ319" s="30">
        <v>3.0310000000000001</v>
      </c>
      <c r="BA319" s="31">
        <v>50.52</v>
      </c>
      <c r="BB319" s="4">
        <v>0.90969999999999995</v>
      </c>
      <c r="BC319" s="4" t="s">
        <v>17</v>
      </c>
      <c r="BD319" s="4">
        <v>4.0199999999999996</v>
      </c>
      <c r="BE319" s="4">
        <v>4.1100000000000003</v>
      </c>
      <c r="BF319" s="30">
        <v>3.1419999999999999</v>
      </c>
      <c r="BG319" s="31">
        <v>52.371000000000002</v>
      </c>
      <c r="BH319" s="4">
        <v>0.90839999999999999</v>
      </c>
      <c r="BI319" s="4" t="s">
        <v>17</v>
      </c>
      <c r="BJ319" s="4">
        <v>4.01</v>
      </c>
      <c r="BK319" s="4">
        <v>4.1100000000000003</v>
      </c>
      <c r="BL319" s="30">
        <v>2.9809999999999999</v>
      </c>
      <c r="BM319" s="31">
        <v>49.688000000000002</v>
      </c>
      <c r="BN319" s="4">
        <v>0.93220000000000003</v>
      </c>
      <c r="BO319" s="4" t="s">
        <v>17</v>
      </c>
      <c r="BP319" s="4">
        <v>4.0199999999999996</v>
      </c>
      <c r="BQ319" s="4">
        <v>4.0999999999999996</v>
      </c>
      <c r="BR319" s="30">
        <v>3.242</v>
      </c>
      <c r="BS319" s="31">
        <v>54.029000000000003</v>
      </c>
      <c r="BT319" s="4">
        <v>0.91720000000000002</v>
      </c>
      <c r="BU319" s="4" t="s">
        <v>17</v>
      </c>
      <c r="BV319" s="4">
        <v>4.0199999999999996</v>
      </c>
      <c r="BW319" s="4">
        <v>4.0999999999999996</v>
      </c>
      <c r="BX319" s="30">
        <v>3.2229999999999999</v>
      </c>
      <c r="BY319" s="31">
        <v>53.710999999999999</v>
      </c>
      <c r="BZ319" s="4">
        <v>0.90810000000000002</v>
      </c>
      <c r="CA319" s="4" t="s">
        <v>17</v>
      </c>
    </row>
    <row r="320" spans="1:79" x14ac:dyDescent="0.25">
      <c r="A320" s="4" t="s">
        <v>23</v>
      </c>
      <c r="B320" s="4">
        <v>150</v>
      </c>
      <c r="C320" s="4">
        <v>157</v>
      </c>
      <c r="D320" s="4" t="s">
        <v>71</v>
      </c>
      <c r="E320" s="4">
        <v>9.07</v>
      </c>
      <c r="F320" s="4">
        <v>2</v>
      </c>
      <c r="G320" s="4">
        <v>6</v>
      </c>
      <c r="H320" s="4">
        <v>8.9600000000000009</v>
      </c>
      <c r="I320" s="4">
        <v>9.2799999999999994</v>
      </c>
      <c r="J320" s="30">
        <v>4.2000000000000003E-2</v>
      </c>
      <c r="K320" s="31">
        <v>0.94399999999999995</v>
      </c>
      <c r="L320" s="4">
        <v>0.9</v>
      </c>
      <c r="M320" s="4" t="s">
        <v>16</v>
      </c>
      <c r="N320" s="4">
        <v>8.9600000000000009</v>
      </c>
      <c r="O320" s="4">
        <v>9.2799999999999994</v>
      </c>
      <c r="P320" s="30">
        <v>5.1999999999999998E-2</v>
      </c>
      <c r="Q320" s="31">
        <v>1.163</v>
      </c>
      <c r="R320" s="4">
        <v>0.9012</v>
      </c>
      <c r="S320" s="4" t="s">
        <v>16</v>
      </c>
      <c r="T320" s="4">
        <v>8.9600000000000009</v>
      </c>
      <c r="U320" s="4">
        <v>9.2799999999999994</v>
      </c>
      <c r="V320" s="30">
        <v>4.2000000000000003E-2</v>
      </c>
      <c r="W320" s="31">
        <v>0.93200000000000005</v>
      </c>
      <c r="X320" s="4">
        <v>0.89229999999999998</v>
      </c>
      <c r="Y320" s="4" t="s">
        <v>16</v>
      </c>
      <c r="Z320" s="4">
        <v>8.9600000000000009</v>
      </c>
      <c r="AA320" s="4">
        <v>9.2799999999999994</v>
      </c>
      <c r="AB320" s="30">
        <v>0.16500000000000001</v>
      </c>
      <c r="AC320" s="31">
        <v>3.669</v>
      </c>
      <c r="AD320" s="4">
        <v>0.90939999999999999</v>
      </c>
      <c r="AE320" s="4" t="s">
        <v>16</v>
      </c>
      <c r="AF320" s="4">
        <v>8.9600000000000009</v>
      </c>
      <c r="AG320" s="4">
        <v>9.27</v>
      </c>
      <c r="AH320" s="30">
        <v>0.16600000000000001</v>
      </c>
      <c r="AI320" s="31">
        <v>3.6880000000000002</v>
      </c>
      <c r="AJ320" s="4">
        <v>0.90100000000000002</v>
      </c>
      <c r="AK320" s="4" t="s">
        <v>16</v>
      </c>
      <c r="AL320" s="4">
        <v>8.9600000000000009</v>
      </c>
      <c r="AM320" s="4">
        <v>9.2799999999999994</v>
      </c>
      <c r="AN320" s="30">
        <v>0.16</v>
      </c>
      <c r="AO320" s="31">
        <v>3.5649999999999999</v>
      </c>
      <c r="AP320" s="4">
        <v>0.89839999999999998</v>
      </c>
      <c r="AQ320" s="4" t="s">
        <v>16</v>
      </c>
      <c r="AR320" s="4">
        <v>8.9600000000000009</v>
      </c>
      <c r="AS320" s="4">
        <v>9.2799999999999994</v>
      </c>
      <c r="AT320" s="30">
        <v>0.64100000000000001</v>
      </c>
      <c r="AU320" s="31">
        <v>14.244999999999999</v>
      </c>
      <c r="AV320" s="4">
        <v>0.90200000000000002</v>
      </c>
      <c r="AW320" s="4" t="s">
        <v>16</v>
      </c>
      <c r="AX320" s="4">
        <v>8.9600000000000009</v>
      </c>
      <c r="AY320" s="4">
        <v>9.2799999999999994</v>
      </c>
      <c r="AZ320" s="30">
        <v>0.66200000000000003</v>
      </c>
      <c r="BA320" s="31">
        <v>14.702999999999999</v>
      </c>
      <c r="BB320" s="4">
        <v>0.85</v>
      </c>
      <c r="BC320" s="4" t="s">
        <v>16</v>
      </c>
      <c r="BD320" s="4">
        <v>8.9600000000000009</v>
      </c>
      <c r="BE320" s="4">
        <v>9.2799999999999994</v>
      </c>
      <c r="BF320" s="30">
        <v>0.64400000000000002</v>
      </c>
      <c r="BG320" s="31">
        <v>14.321999999999999</v>
      </c>
      <c r="BH320" s="4">
        <v>0.89949999999999997</v>
      </c>
      <c r="BI320" s="4" t="s">
        <v>16</v>
      </c>
      <c r="BJ320" s="4">
        <v>8.9600000000000009</v>
      </c>
      <c r="BK320" s="4">
        <v>9.2799999999999994</v>
      </c>
      <c r="BL320" s="30">
        <v>1.244</v>
      </c>
      <c r="BM320" s="31">
        <v>27.649000000000001</v>
      </c>
      <c r="BN320" s="4">
        <v>0.89680000000000004</v>
      </c>
      <c r="BO320" s="4" t="s">
        <v>16</v>
      </c>
      <c r="BP320" s="4">
        <v>8.9600000000000009</v>
      </c>
      <c r="BQ320" s="4">
        <v>9.27</v>
      </c>
      <c r="BR320" s="30">
        <v>1.2649999999999999</v>
      </c>
      <c r="BS320" s="31">
        <v>28.109000000000002</v>
      </c>
      <c r="BT320" s="4">
        <v>0.90080000000000005</v>
      </c>
      <c r="BU320" s="4" t="s">
        <v>16</v>
      </c>
      <c r="BV320" s="4">
        <v>8.9600000000000009</v>
      </c>
      <c r="BW320" s="4">
        <v>9.2799999999999994</v>
      </c>
      <c r="BX320" s="30">
        <v>1.296</v>
      </c>
      <c r="BY320" s="31">
        <v>28.789000000000001</v>
      </c>
      <c r="BZ320" s="4">
        <v>0.89370000000000005</v>
      </c>
      <c r="CA320" s="4" t="s">
        <v>16</v>
      </c>
    </row>
    <row r="321" spans="1:79" x14ac:dyDescent="0.25">
      <c r="A321" s="4" t="s">
        <v>23</v>
      </c>
      <c r="B321" s="4">
        <v>151</v>
      </c>
      <c r="C321" s="4">
        <v>157</v>
      </c>
      <c r="D321" s="4" t="s">
        <v>72</v>
      </c>
      <c r="E321" s="4">
        <v>7.99</v>
      </c>
      <c r="F321" s="4">
        <v>2</v>
      </c>
      <c r="G321" s="4">
        <v>5</v>
      </c>
      <c r="H321" s="4">
        <v>7.9</v>
      </c>
      <c r="I321" s="4">
        <v>8.19</v>
      </c>
      <c r="J321" s="30">
        <v>6.4000000000000001E-2</v>
      </c>
      <c r="K321" s="31">
        <v>1.7010000000000001</v>
      </c>
      <c r="L321" s="4">
        <v>0.87590000000000001</v>
      </c>
      <c r="M321" s="4" t="s">
        <v>16</v>
      </c>
      <c r="N321" s="4">
        <v>7.9</v>
      </c>
      <c r="O321" s="4">
        <v>8.19</v>
      </c>
      <c r="P321" s="30">
        <v>6.4000000000000001E-2</v>
      </c>
      <c r="Q321" s="31">
        <v>1.698</v>
      </c>
      <c r="R321" s="4">
        <v>0.9002</v>
      </c>
      <c r="S321" s="4" t="s">
        <v>16</v>
      </c>
      <c r="T321" s="4">
        <v>7.9</v>
      </c>
      <c r="U321" s="4">
        <v>8.18</v>
      </c>
      <c r="V321" s="30">
        <v>4.8000000000000001E-2</v>
      </c>
      <c r="W321" s="31">
        <v>1.286</v>
      </c>
      <c r="X321" s="4">
        <v>0.87980000000000003</v>
      </c>
      <c r="Y321" s="4" t="s">
        <v>16</v>
      </c>
      <c r="Z321" s="4">
        <v>7.9</v>
      </c>
      <c r="AA321" s="4">
        <v>8.18</v>
      </c>
      <c r="AB321" s="30">
        <v>0.158</v>
      </c>
      <c r="AC321" s="31">
        <v>4.2119999999999997</v>
      </c>
      <c r="AD321" s="4">
        <v>0.91220000000000001</v>
      </c>
      <c r="AE321" s="4" t="s">
        <v>16</v>
      </c>
      <c r="AF321" s="4">
        <v>7.9</v>
      </c>
      <c r="AG321" s="4">
        <v>8.18</v>
      </c>
      <c r="AH321" s="30">
        <v>0.16800000000000001</v>
      </c>
      <c r="AI321" s="31">
        <v>4.4880000000000004</v>
      </c>
      <c r="AJ321" s="4">
        <v>0.87409999999999999</v>
      </c>
      <c r="AK321" s="4" t="s">
        <v>16</v>
      </c>
      <c r="AL321" s="4">
        <v>7.9</v>
      </c>
      <c r="AM321" s="4">
        <v>8.19</v>
      </c>
      <c r="AN321" s="30">
        <v>0.17299999999999999</v>
      </c>
      <c r="AO321" s="31">
        <v>4.6059999999999999</v>
      </c>
      <c r="AP321" s="4">
        <v>0.89880000000000004</v>
      </c>
      <c r="AQ321" s="4" t="s">
        <v>16</v>
      </c>
      <c r="AR321" s="4">
        <v>7.9</v>
      </c>
      <c r="AS321" s="4">
        <v>8.18</v>
      </c>
      <c r="AT321" s="30">
        <v>0.60399999999999998</v>
      </c>
      <c r="AU321" s="31">
        <v>16.117999999999999</v>
      </c>
      <c r="AV321" s="4">
        <v>0.89890000000000003</v>
      </c>
      <c r="AW321" s="4" t="s">
        <v>16</v>
      </c>
      <c r="AX321" s="4">
        <v>7.9</v>
      </c>
      <c r="AY321" s="4">
        <v>8.18</v>
      </c>
      <c r="AZ321" s="30">
        <v>0.63100000000000001</v>
      </c>
      <c r="BA321" s="31">
        <v>16.818000000000001</v>
      </c>
      <c r="BB321" s="4">
        <v>0.88170000000000004</v>
      </c>
      <c r="BC321" s="4" t="s">
        <v>16</v>
      </c>
      <c r="BD321" s="4">
        <v>7.9</v>
      </c>
      <c r="BE321" s="4">
        <v>8.19</v>
      </c>
      <c r="BF321" s="30">
        <v>0.621</v>
      </c>
      <c r="BG321" s="31">
        <v>16.564</v>
      </c>
      <c r="BH321" s="4">
        <v>0.90069999999999995</v>
      </c>
      <c r="BI321" s="4" t="s">
        <v>16</v>
      </c>
      <c r="BJ321" s="4">
        <v>7.9</v>
      </c>
      <c r="BK321" s="4">
        <v>8.19</v>
      </c>
      <c r="BL321" s="30">
        <v>1.0629999999999999</v>
      </c>
      <c r="BM321" s="31">
        <v>28.36</v>
      </c>
      <c r="BN321" s="4">
        <v>0.87409999999999999</v>
      </c>
      <c r="BO321" s="4" t="s">
        <v>16</v>
      </c>
      <c r="BP321" s="4">
        <v>7.9</v>
      </c>
      <c r="BQ321" s="4">
        <v>8.18</v>
      </c>
      <c r="BR321" s="30">
        <v>1.075</v>
      </c>
      <c r="BS321" s="31">
        <v>28.672000000000001</v>
      </c>
      <c r="BT321" s="4">
        <v>0.90239999999999998</v>
      </c>
      <c r="BU321" s="4" t="s">
        <v>16</v>
      </c>
      <c r="BV321" s="4">
        <v>7.9</v>
      </c>
      <c r="BW321" s="4">
        <v>8.19</v>
      </c>
      <c r="BX321" s="30">
        <v>1.165</v>
      </c>
      <c r="BY321" s="31">
        <v>31.059000000000001</v>
      </c>
      <c r="BZ321" s="4">
        <v>0.87509999999999999</v>
      </c>
      <c r="CA321" s="4" t="s">
        <v>16</v>
      </c>
    </row>
    <row r="322" spans="1:79" x14ac:dyDescent="0.25">
      <c r="A322" s="4" t="s">
        <v>23</v>
      </c>
      <c r="B322" s="4">
        <v>158</v>
      </c>
      <c r="C322" s="4">
        <v>164</v>
      </c>
      <c r="D322" s="4" t="s">
        <v>73</v>
      </c>
      <c r="E322" s="4">
        <v>8.2100000000000009</v>
      </c>
      <c r="F322" s="4">
        <v>1</v>
      </c>
      <c r="G322" s="4">
        <v>5</v>
      </c>
      <c r="H322" s="4">
        <v>8.1</v>
      </c>
      <c r="I322" s="4">
        <v>8.31</v>
      </c>
      <c r="J322" s="30">
        <v>0.34100000000000003</v>
      </c>
      <c r="K322" s="31">
        <v>9.0920000000000005</v>
      </c>
      <c r="L322" s="4">
        <v>0.89749999999999996</v>
      </c>
      <c r="M322" s="4" t="s">
        <v>16</v>
      </c>
      <c r="N322" s="4">
        <v>8.1</v>
      </c>
      <c r="O322" s="4">
        <v>8.31</v>
      </c>
      <c r="P322" s="30">
        <v>0.32900000000000001</v>
      </c>
      <c r="Q322" s="31">
        <v>8.7789999999999999</v>
      </c>
      <c r="R322" s="4">
        <v>0.88729999999999998</v>
      </c>
      <c r="S322" s="4" t="s">
        <v>16</v>
      </c>
      <c r="T322" s="4">
        <v>8.1</v>
      </c>
      <c r="U322" s="4">
        <v>8.31</v>
      </c>
      <c r="V322" s="30">
        <v>0.35699999999999998</v>
      </c>
      <c r="W322" s="31">
        <v>9.5329999999999995</v>
      </c>
      <c r="X322" s="4">
        <v>0.86299999999999999</v>
      </c>
      <c r="Y322" s="4" t="s">
        <v>16</v>
      </c>
      <c r="Z322" s="4">
        <v>8.1</v>
      </c>
      <c r="AA322" s="4">
        <v>8.31</v>
      </c>
      <c r="AB322" s="30">
        <v>0.57599999999999996</v>
      </c>
      <c r="AC322" s="31">
        <v>15.355</v>
      </c>
      <c r="AD322" s="4">
        <v>0.89529999999999998</v>
      </c>
      <c r="AE322" s="4" t="s">
        <v>16</v>
      </c>
      <c r="AF322" s="4">
        <v>8.1</v>
      </c>
      <c r="AG322" s="4">
        <v>8.31</v>
      </c>
      <c r="AH322" s="30">
        <v>0.61599999999999999</v>
      </c>
      <c r="AI322" s="31">
        <v>16.420000000000002</v>
      </c>
      <c r="AJ322" s="4">
        <v>0.87739999999999996</v>
      </c>
      <c r="AK322" s="4" t="s">
        <v>16</v>
      </c>
      <c r="AL322" s="4">
        <v>8.1</v>
      </c>
      <c r="AM322" s="4">
        <v>8.31</v>
      </c>
      <c r="AN322" s="30">
        <v>0.57499999999999996</v>
      </c>
      <c r="AO322" s="31">
        <v>15.326000000000001</v>
      </c>
      <c r="AP322" s="4">
        <v>0.87070000000000003</v>
      </c>
      <c r="AQ322" s="4" t="s">
        <v>16</v>
      </c>
      <c r="AR322" s="4">
        <v>8.1</v>
      </c>
      <c r="AS322" s="4">
        <v>8.31</v>
      </c>
      <c r="AT322" s="30">
        <v>1.4159999999999999</v>
      </c>
      <c r="AU322" s="31">
        <v>37.75</v>
      </c>
      <c r="AV322" s="4">
        <v>0.87119999999999997</v>
      </c>
      <c r="AW322" s="4" t="s">
        <v>16</v>
      </c>
      <c r="AX322" s="4">
        <v>8.1</v>
      </c>
      <c r="AY322" s="4">
        <v>8.31</v>
      </c>
      <c r="AZ322" s="30">
        <v>1.417</v>
      </c>
      <c r="BA322" s="31">
        <v>37.793999999999997</v>
      </c>
      <c r="BB322" s="4">
        <v>0.84050000000000002</v>
      </c>
      <c r="BC322" s="4" t="s">
        <v>16</v>
      </c>
      <c r="BD322" s="4">
        <v>8.1</v>
      </c>
      <c r="BE322" s="4">
        <v>8.31</v>
      </c>
      <c r="BF322" s="30">
        <v>1.4870000000000001</v>
      </c>
      <c r="BG322" s="31">
        <v>39.65</v>
      </c>
      <c r="BH322" s="4">
        <v>0.84140000000000004</v>
      </c>
      <c r="BI322" s="4" t="s">
        <v>16</v>
      </c>
      <c r="BJ322" s="4">
        <v>8.1</v>
      </c>
      <c r="BK322" s="4">
        <v>8.31</v>
      </c>
      <c r="BL322" s="30">
        <v>1.885</v>
      </c>
      <c r="BM322" s="31">
        <v>50.271000000000001</v>
      </c>
      <c r="BN322" s="4">
        <v>0.8498</v>
      </c>
      <c r="BO322" s="4" t="s">
        <v>16</v>
      </c>
      <c r="BP322" s="4">
        <v>8.1</v>
      </c>
      <c r="BQ322" s="4">
        <v>8.31</v>
      </c>
      <c r="BR322" s="30">
        <v>1.907</v>
      </c>
      <c r="BS322" s="31">
        <v>50.866</v>
      </c>
      <c r="BT322" s="4">
        <v>0.85899999999999999</v>
      </c>
      <c r="BU322" s="4" t="s">
        <v>16</v>
      </c>
      <c r="BV322" s="4">
        <v>8.1</v>
      </c>
      <c r="BW322" s="4">
        <v>8.31</v>
      </c>
      <c r="BX322" s="30">
        <v>1.925</v>
      </c>
      <c r="BY322" s="31">
        <v>51.329000000000001</v>
      </c>
      <c r="BZ322" s="4">
        <v>0.84660000000000002</v>
      </c>
      <c r="CA322" s="4" t="s">
        <v>16</v>
      </c>
    </row>
    <row r="323" spans="1:79" x14ac:dyDescent="0.25">
      <c r="A323" s="4" t="s">
        <v>23</v>
      </c>
      <c r="B323" s="4">
        <v>161</v>
      </c>
      <c r="C323" s="4">
        <v>172</v>
      </c>
      <c r="D323" s="4" t="s">
        <v>74</v>
      </c>
      <c r="E323" s="4">
        <v>6.76</v>
      </c>
      <c r="F323" s="4">
        <v>2</v>
      </c>
      <c r="G323" s="4">
        <v>10</v>
      </c>
      <c r="H323" s="4">
        <v>6.58</v>
      </c>
      <c r="I323" s="4">
        <v>6.66</v>
      </c>
      <c r="J323" s="30">
        <v>1.944</v>
      </c>
      <c r="K323" s="31">
        <v>25.922000000000001</v>
      </c>
      <c r="L323" s="4">
        <v>0.83730000000000004</v>
      </c>
      <c r="M323" s="4" t="s">
        <v>16</v>
      </c>
      <c r="N323" s="4">
        <v>6.58</v>
      </c>
      <c r="O323" s="4">
        <v>6.66</v>
      </c>
      <c r="P323" s="30">
        <v>1.8839999999999999</v>
      </c>
      <c r="Q323" s="31">
        <v>25.113</v>
      </c>
      <c r="R323" s="4">
        <v>0.84519999999999995</v>
      </c>
      <c r="S323" s="4" t="s">
        <v>16</v>
      </c>
      <c r="T323" s="4">
        <v>6.58</v>
      </c>
      <c r="U323" s="4">
        <v>6.65</v>
      </c>
      <c r="V323" s="30">
        <v>2.0590000000000002</v>
      </c>
      <c r="W323" s="31">
        <v>27.457000000000001</v>
      </c>
      <c r="X323" s="4">
        <v>0.80520000000000003</v>
      </c>
      <c r="Y323" s="4" t="s">
        <v>16</v>
      </c>
      <c r="Z323" s="4">
        <v>6.58</v>
      </c>
      <c r="AA323" s="4">
        <v>6.66</v>
      </c>
      <c r="AB323" s="30">
        <v>2.3679999999999999</v>
      </c>
      <c r="AC323" s="31">
        <v>31.576000000000001</v>
      </c>
      <c r="AD323" s="4">
        <v>0.85129999999999995</v>
      </c>
      <c r="AE323" s="4" t="s">
        <v>16</v>
      </c>
      <c r="AF323" s="4">
        <v>6.58</v>
      </c>
      <c r="AG323" s="4">
        <v>6.66</v>
      </c>
      <c r="AH323" s="30">
        <v>2.548</v>
      </c>
      <c r="AI323" s="31">
        <v>33.973999999999997</v>
      </c>
      <c r="AJ323" s="4">
        <v>0.83399999999999996</v>
      </c>
      <c r="AK323" s="4" t="s">
        <v>16</v>
      </c>
      <c r="AL323" s="4">
        <v>6.58</v>
      </c>
      <c r="AM323" s="4">
        <v>6.65</v>
      </c>
      <c r="AN323" s="30">
        <v>2.4729999999999999</v>
      </c>
      <c r="AO323" s="31">
        <v>32.978999999999999</v>
      </c>
      <c r="AP323" s="4">
        <v>0.81269999999999998</v>
      </c>
      <c r="AQ323" s="4" t="s">
        <v>16</v>
      </c>
      <c r="AR323" s="4">
        <v>6.58</v>
      </c>
      <c r="AS323" s="4">
        <v>6.66</v>
      </c>
      <c r="AT323" s="30">
        <v>2.7930000000000001</v>
      </c>
      <c r="AU323" s="31">
        <v>37.238</v>
      </c>
      <c r="AV323" s="4">
        <v>0.85219999999999996</v>
      </c>
      <c r="AW323" s="4" t="s">
        <v>16</v>
      </c>
      <c r="AX323" s="4">
        <v>6.58</v>
      </c>
      <c r="AY323" s="4">
        <v>6.66</v>
      </c>
      <c r="AZ323" s="30">
        <v>2.94</v>
      </c>
      <c r="BA323" s="31">
        <v>39.195999999999998</v>
      </c>
      <c r="BB323" s="4">
        <v>0.83760000000000001</v>
      </c>
      <c r="BC323" s="4" t="s">
        <v>16</v>
      </c>
      <c r="BD323" s="4">
        <v>6.58</v>
      </c>
      <c r="BE323" s="4">
        <v>6.66</v>
      </c>
      <c r="BF323" s="30">
        <v>3.0640000000000001</v>
      </c>
      <c r="BG323" s="31">
        <v>40.853000000000002</v>
      </c>
      <c r="BH323" s="4">
        <v>0.81710000000000005</v>
      </c>
      <c r="BI323" s="4" t="s">
        <v>16</v>
      </c>
      <c r="BJ323" s="4">
        <v>6.58</v>
      </c>
      <c r="BK323" s="4">
        <v>6.65</v>
      </c>
      <c r="BL323" s="30">
        <v>3.222</v>
      </c>
      <c r="BM323" s="31">
        <v>42.966000000000001</v>
      </c>
      <c r="BN323" s="4">
        <v>0.8286</v>
      </c>
      <c r="BO323" s="4" t="s">
        <v>16</v>
      </c>
      <c r="BP323" s="4">
        <v>6.58</v>
      </c>
      <c r="BQ323" s="4">
        <v>6.65</v>
      </c>
      <c r="BR323" s="30">
        <v>3.2989999999999999</v>
      </c>
      <c r="BS323" s="31">
        <v>43.98</v>
      </c>
      <c r="BT323" s="4">
        <v>0.82489999999999997</v>
      </c>
      <c r="BU323" s="4" t="s">
        <v>16</v>
      </c>
      <c r="BV323" s="4">
        <v>6.58</v>
      </c>
      <c r="BW323" s="4">
        <v>6.66</v>
      </c>
      <c r="BX323" s="30">
        <v>3.3660000000000001</v>
      </c>
      <c r="BY323" s="31">
        <v>44.875999999999998</v>
      </c>
      <c r="BZ323" s="4">
        <v>0.81179999999999997</v>
      </c>
      <c r="CA323" s="4" t="s">
        <v>16</v>
      </c>
    </row>
    <row r="324" spans="1:79" x14ac:dyDescent="0.25">
      <c r="A324" s="4" t="s">
        <v>23</v>
      </c>
      <c r="B324" s="4">
        <v>161</v>
      </c>
      <c r="C324" s="4">
        <v>174</v>
      </c>
      <c r="D324" s="4" t="s">
        <v>75</v>
      </c>
      <c r="E324" s="4">
        <v>8.32</v>
      </c>
      <c r="F324" s="4">
        <v>2</v>
      </c>
      <c r="G324" s="4">
        <v>12</v>
      </c>
      <c r="H324" s="4">
        <v>8.4499999999999993</v>
      </c>
      <c r="I324" s="4">
        <v>8.51</v>
      </c>
      <c r="J324" s="30">
        <v>1.86</v>
      </c>
      <c r="K324" s="31">
        <v>20.667000000000002</v>
      </c>
      <c r="L324" s="4">
        <v>0.85680000000000001</v>
      </c>
      <c r="M324" s="4" t="s">
        <v>16</v>
      </c>
      <c r="N324" s="4">
        <v>8.4499999999999993</v>
      </c>
      <c r="O324" s="4">
        <v>8.51</v>
      </c>
      <c r="P324" s="30">
        <v>1.837</v>
      </c>
      <c r="Q324" s="31">
        <v>20.416</v>
      </c>
      <c r="R324" s="4">
        <v>0.85009999999999997</v>
      </c>
      <c r="S324" s="4" t="s">
        <v>16</v>
      </c>
      <c r="T324" s="4">
        <v>8.44</v>
      </c>
      <c r="U324" s="4">
        <v>8.51</v>
      </c>
      <c r="V324" s="30">
        <v>1.9550000000000001</v>
      </c>
      <c r="W324" s="31">
        <v>21.725999999999999</v>
      </c>
      <c r="X324" s="4">
        <v>0.83909999999999996</v>
      </c>
      <c r="Y324" s="4" t="s">
        <v>16</v>
      </c>
      <c r="Z324" s="4">
        <v>8.4499999999999993</v>
      </c>
      <c r="AA324" s="4">
        <v>8.51</v>
      </c>
      <c r="AB324" s="30">
        <v>2.6110000000000002</v>
      </c>
      <c r="AC324" s="31">
        <v>29.007999999999999</v>
      </c>
      <c r="AD324" s="4">
        <v>0.86570000000000003</v>
      </c>
      <c r="AE324" s="4" t="s">
        <v>16</v>
      </c>
      <c r="AF324" s="4">
        <v>8.44</v>
      </c>
      <c r="AG324" s="4">
        <v>8.51</v>
      </c>
      <c r="AH324" s="30">
        <v>2.7370000000000001</v>
      </c>
      <c r="AI324" s="31">
        <v>30.411000000000001</v>
      </c>
      <c r="AJ324" s="4">
        <v>0.86009999999999998</v>
      </c>
      <c r="AK324" s="4" t="s">
        <v>16</v>
      </c>
      <c r="AL324" s="4">
        <v>8.4499999999999993</v>
      </c>
      <c r="AM324" s="4">
        <v>8.52</v>
      </c>
      <c r="AN324" s="30">
        <v>2.72</v>
      </c>
      <c r="AO324" s="31">
        <v>30.222999999999999</v>
      </c>
      <c r="AP324" s="4">
        <v>0.84060000000000001</v>
      </c>
      <c r="AQ324" s="4" t="s">
        <v>16</v>
      </c>
      <c r="AR324" s="4">
        <v>8.4499999999999993</v>
      </c>
      <c r="AS324" s="4">
        <v>8.51</v>
      </c>
      <c r="AT324" s="30">
        <v>3.2080000000000002</v>
      </c>
      <c r="AU324" s="31">
        <v>35.645000000000003</v>
      </c>
      <c r="AV324" s="4">
        <v>0.8458</v>
      </c>
      <c r="AW324" s="4" t="s">
        <v>16</v>
      </c>
      <c r="AX324" s="4">
        <v>8.4499999999999993</v>
      </c>
      <c r="AY324" s="4">
        <v>8.51</v>
      </c>
      <c r="AZ324" s="30">
        <v>3.2690000000000001</v>
      </c>
      <c r="BA324" s="31">
        <v>36.325000000000003</v>
      </c>
      <c r="BB324" s="4">
        <v>0.84089999999999998</v>
      </c>
      <c r="BC324" s="4" t="s">
        <v>16</v>
      </c>
      <c r="BD324" s="4">
        <v>8.4499999999999993</v>
      </c>
      <c r="BE324" s="4">
        <v>8.52</v>
      </c>
      <c r="BF324" s="30">
        <v>3.4180000000000001</v>
      </c>
      <c r="BG324" s="31">
        <v>37.973999999999997</v>
      </c>
      <c r="BH324" s="4">
        <v>0.84050000000000002</v>
      </c>
      <c r="BI324" s="4" t="s">
        <v>16</v>
      </c>
      <c r="BJ324" s="4">
        <v>8.4499999999999993</v>
      </c>
      <c r="BK324" s="4">
        <v>8.51</v>
      </c>
      <c r="BL324" s="30">
        <v>3.7370000000000001</v>
      </c>
      <c r="BM324" s="31">
        <v>41.517000000000003</v>
      </c>
      <c r="BN324" s="4">
        <v>0.82340000000000002</v>
      </c>
      <c r="BO324" s="4" t="s">
        <v>16</v>
      </c>
      <c r="BP324" s="4">
        <v>8.44</v>
      </c>
      <c r="BQ324" s="4">
        <v>8.51</v>
      </c>
      <c r="BR324" s="30">
        <v>3.7919999999999998</v>
      </c>
      <c r="BS324" s="31">
        <v>42.134999999999998</v>
      </c>
      <c r="BT324" s="4">
        <v>0.8165</v>
      </c>
      <c r="BU324" s="4" t="s">
        <v>16</v>
      </c>
      <c r="BV324" s="4">
        <v>8.4499999999999993</v>
      </c>
      <c r="BW324" s="4">
        <v>8.51</v>
      </c>
      <c r="BX324" s="30">
        <v>3.8439999999999999</v>
      </c>
      <c r="BY324" s="31">
        <v>42.713000000000001</v>
      </c>
      <c r="BZ324" s="4">
        <v>0.82010000000000005</v>
      </c>
      <c r="CA324" s="4" t="s">
        <v>16</v>
      </c>
    </row>
    <row r="325" spans="1:79" x14ac:dyDescent="0.25">
      <c r="A325" s="4" t="s">
        <v>23</v>
      </c>
      <c r="B325" s="4">
        <v>161</v>
      </c>
      <c r="C325" s="4">
        <v>175</v>
      </c>
      <c r="D325" s="4" t="s">
        <v>76</v>
      </c>
      <c r="E325" s="4">
        <v>11.28</v>
      </c>
      <c r="F325" s="4">
        <v>2</v>
      </c>
      <c r="G325" s="4">
        <v>13</v>
      </c>
      <c r="H325" s="4">
        <v>11.13</v>
      </c>
      <c r="I325" s="4">
        <v>11.74</v>
      </c>
      <c r="J325" s="30">
        <v>1.72</v>
      </c>
      <c r="K325" s="31">
        <v>17.64</v>
      </c>
      <c r="L325" s="4">
        <v>0.86990000000000001</v>
      </c>
      <c r="M325" s="4" t="s">
        <v>16</v>
      </c>
      <c r="N325" s="4">
        <v>11.13</v>
      </c>
      <c r="O325" s="4">
        <v>11.74</v>
      </c>
      <c r="P325" s="30">
        <v>1.7370000000000001</v>
      </c>
      <c r="Q325" s="31">
        <v>17.811</v>
      </c>
      <c r="R325" s="4">
        <v>0.86699999999999999</v>
      </c>
      <c r="S325" s="4" t="s">
        <v>16</v>
      </c>
      <c r="T325" s="4">
        <v>11.13</v>
      </c>
      <c r="U325" s="4">
        <v>11.74</v>
      </c>
      <c r="V325" s="30">
        <v>1.756</v>
      </c>
      <c r="W325" s="31">
        <v>18.009</v>
      </c>
      <c r="X325" s="4">
        <v>0.85440000000000005</v>
      </c>
      <c r="Y325" s="4" t="s">
        <v>16</v>
      </c>
      <c r="Z325" s="4">
        <v>11.13</v>
      </c>
      <c r="AA325" s="4">
        <v>11.74</v>
      </c>
      <c r="AB325" s="30">
        <v>2.4710000000000001</v>
      </c>
      <c r="AC325" s="31">
        <v>25.347000000000001</v>
      </c>
      <c r="AD325" s="4">
        <v>0.85489999999999999</v>
      </c>
      <c r="AE325" s="4" t="s">
        <v>16</v>
      </c>
      <c r="AF325" s="4">
        <v>11.13</v>
      </c>
      <c r="AG325" s="4">
        <v>11.74</v>
      </c>
      <c r="AH325" s="30">
        <v>2.5089999999999999</v>
      </c>
      <c r="AI325" s="31">
        <v>25.73</v>
      </c>
      <c r="AJ325" s="4">
        <v>0.85319999999999996</v>
      </c>
      <c r="AK325" s="4" t="s">
        <v>16</v>
      </c>
      <c r="AL325" s="4">
        <v>11.13</v>
      </c>
      <c r="AM325" s="4">
        <v>11.74</v>
      </c>
      <c r="AN325" s="30">
        <v>2.556</v>
      </c>
      <c r="AO325" s="31">
        <v>26.216999999999999</v>
      </c>
      <c r="AP325" s="4">
        <v>0.85370000000000001</v>
      </c>
      <c r="AQ325" s="4" t="s">
        <v>16</v>
      </c>
      <c r="AR325" s="4">
        <v>11.13</v>
      </c>
      <c r="AS325" s="4">
        <v>11.74</v>
      </c>
      <c r="AT325" s="30">
        <v>2.9729999999999999</v>
      </c>
      <c r="AU325" s="31">
        <v>30.497</v>
      </c>
      <c r="AV325" s="4">
        <v>0.84240000000000004</v>
      </c>
      <c r="AW325" s="4" t="s">
        <v>16</v>
      </c>
      <c r="AX325" s="4">
        <v>11.13</v>
      </c>
      <c r="AY325" s="4">
        <v>11.74</v>
      </c>
      <c r="AZ325" s="30">
        <v>3.06</v>
      </c>
      <c r="BA325" s="31">
        <v>31.385999999999999</v>
      </c>
      <c r="BB325" s="4">
        <v>0.84399999999999997</v>
      </c>
      <c r="BC325" s="4" t="s">
        <v>16</v>
      </c>
      <c r="BD325" s="4">
        <v>11.13</v>
      </c>
      <c r="BE325" s="4">
        <v>11.74</v>
      </c>
      <c r="BF325" s="30">
        <v>3.133</v>
      </c>
      <c r="BG325" s="31">
        <v>32.130000000000003</v>
      </c>
      <c r="BH325" s="4">
        <v>0.83699999999999997</v>
      </c>
      <c r="BI325" s="4" t="s">
        <v>16</v>
      </c>
      <c r="BJ325" s="4">
        <v>11.13</v>
      </c>
      <c r="BK325" s="4">
        <v>11.74</v>
      </c>
      <c r="BL325" s="30">
        <v>3.423</v>
      </c>
      <c r="BM325" s="31">
        <v>35.110999999999997</v>
      </c>
      <c r="BN325" s="4">
        <v>0.84970000000000001</v>
      </c>
      <c r="BO325" s="4" t="s">
        <v>16</v>
      </c>
      <c r="BP325" s="4">
        <v>11.13</v>
      </c>
      <c r="BQ325" s="4">
        <v>11.74</v>
      </c>
      <c r="BR325" s="30">
        <v>3.5920000000000001</v>
      </c>
      <c r="BS325" s="31">
        <v>36.845999999999997</v>
      </c>
      <c r="BT325" s="4">
        <v>0.84030000000000005</v>
      </c>
      <c r="BU325" s="4" t="s">
        <v>16</v>
      </c>
      <c r="BV325" s="4">
        <v>11.13</v>
      </c>
      <c r="BW325" s="4">
        <v>11.74</v>
      </c>
      <c r="BX325" s="30">
        <v>3.5870000000000002</v>
      </c>
      <c r="BY325" s="31">
        <v>36.786000000000001</v>
      </c>
      <c r="BZ325" s="4">
        <v>0.83950000000000002</v>
      </c>
      <c r="CA325" s="4" t="s">
        <v>16</v>
      </c>
    </row>
    <row r="326" spans="1:79" x14ac:dyDescent="0.25">
      <c r="A326" s="4" t="s">
        <v>23</v>
      </c>
      <c r="B326" s="4">
        <v>165</v>
      </c>
      <c r="C326" s="4">
        <v>174</v>
      </c>
      <c r="D326" s="4" t="s">
        <v>77</v>
      </c>
      <c r="E326" s="4">
        <v>6.54</v>
      </c>
      <c r="F326" s="4">
        <v>2</v>
      </c>
      <c r="G326" s="4">
        <v>8</v>
      </c>
      <c r="H326" s="4">
        <v>6.56</v>
      </c>
      <c r="I326" s="4">
        <v>6.62</v>
      </c>
      <c r="J326" s="30">
        <v>0.93400000000000005</v>
      </c>
      <c r="K326" s="31">
        <v>15.567</v>
      </c>
      <c r="L326" s="4">
        <v>0.89459999999999995</v>
      </c>
      <c r="M326" s="4" t="s">
        <v>16</v>
      </c>
      <c r="N326" s="4">
        <v>6.56</v>
      </c>
      <c r="O326" s="4">
        <v>6.62</v>
      </c>
      <c r="P326" s="30">
        <v>0.89200000000000002</v>
      </c>
      <c r="Q326" s="31">
        <v>14.874000000000001</v>
      </c>
      <c r="R326" s="4">
        <v>0.89710000000000001</v>
      </c>
      <c r="S326" s="4" t="s">
        <v>16</v>
      </c>
      <c r="T326" s="4">
        <v>6.55</v>
      </c>
      <c r="U326" s="4">
        <v>6.62</v>
      </c>
      <c r="V326" s="30">
        <v>1.0189999999999999</v>
      </c>
      <c r="W326" s="31">
        <v>16.981999999999999</v>
      </c>
      <c r="X326" s="4">
        <v>0.86880000000000002</v>
      </c>
      <c r="Y326" s="4" t="s">
        <v>16</v>
      </c>
      <c r="Z326" s="4">
        <v>6.56</v>
      </c>
      <c r="AA326" s="4">
        <v>6.62</v>
      </c>
      <c r="AB326" s="30">
        <v>1.56</v>
      </c>
      <c r="AC326" s="31">
        <v>26.007999999999999</v>
      </c>
      <c r="AD326" s="4">
        <v>0.91100000000000003</v>
      </c>
      <c r="AE326" s="4" t="s">
        <v>16</v>
      </c>
      <c r="AF326" s="4">
        <v>6.56</v>
      </c>
      <c r="AG326" s="4">
        <v>6.62</v>
      </c>
      <c r="AH326" s="30">
        <v>1.736</v>
      </c>
      <c r="AI326" s="31">
        <v>28.934000000000001</v>
      </c>
      <c r="AJ326" s="4">
        <v>0.86470000000000002</v>
      </c>
      <c r="AK326" s="4" t="s">
        <v>16</v>
      </c>
      <c r="AL326" s="4">
        <v>6.55</v>
      </c>
      <c r="AM326" s="4">
        <v>6.62</v>
      </c>
      <c r="AN326" s="30">
        <v>1.655</v>
      </c>
      <c r="AO326" s="31">
        <v>27.576000000000001</v>
      </c>
      <c r="AP326" s="4">
        <v>0.88519999999999999</v>
      </c>
      <c r="AQ326" s="4" t="s">
        <v>16</v>
      </c>
      <c r="AR326" s="4">
        <v>6.56</v>
      </c>
      <c r="AS326" s="4">
        <v>6.62</v>
      </c>
      <c r="AT326" s="30">
        <v>1.8140000000000001</v>
      </c>
      <c r="AU326" s="31">
        <v>30.24</v>
      </c>
      <c r="AV326" s="4">
        <v>0.89949999999999997</v>
      </c>
      <c r="AW326" s="4" t="s">
        <v>16</v>
      </c>
      <c r="AX326" s="4">
        <v>6.56</v>
      </c>
      <c r="AY326" s="4">
        <v>6.62</v>
      </c>
      <c r="AZ326" s="30">
        <v>1.9350000000000001</v>
      </c>
      <c r="BA326" s="31">
        <v>32.25</v>
      </c>
      <c r="BB326" s="4">
        <v>0.88629999999999998</v>
      </c>
      <c r="BC326" s="4" t="s">
        <v>16</v>
      </c>
      <c r="BD326" s="4">
        <v>6.56</v>
      </c>
      <c r="BE326" s="4">
        <v>6.63</v>
      </c>
      <c r="BF326" s="30">
        <v>2.0110000000000001</v>
      </c>
      <c r="BG326" s="31">
        <v>33.518999999999998</v>
      </c>
      <c r="BH326" s="4">
        <v>0.88739999999999997</v>
      </c>
      <c r="BI326" s="4" t="s">
        <v>16</v>
      </c>
      <c r="BJ326" s="4">
        <v>6.55</v>
      </c>
      <c r="BK326" s="4">
        <v>6.62</v>
      </c>
      <c r="BL326" s="30">
        <v>2.0379999999999998</v>
      </c>
      <c r="BM326" s="31">
        <v>33.962000000000003</v>
      </c>
      <c r="BN326" s="4">
        <v>0.90139999999999998</v>
      </c>
      <c r="BO326" s="4" t="s">
        <v>16</v>
      </c>
      <c r="BP326" s="4">
        <v>6.55</v>
      </c>
      <c r="BQ326" s="4">
        <v>6.62</v>
      </c>
      <c r="BR326" s="30">
        <v>2.117</v>
      </c>
      <c r="BS326" s="31">
        <v>35.283000000000001</v>
      </c>
      <c r="BT326" s="4">
        <v>0.89629999999999999</v>
      </c>
      <c r="BU326" s="4" t="s">
        <v>16</v>
      </c>
      <c r="BV326" s="4">
        <v>6.56</v>
      </c>
      <c r="BW326" s="4">
        <v>6.62</v>
      </c>
      <c r="BX326" s="30">
        <v>2.173</v>
      </c>
      <c r="BY326" s="31">
        <v>36.210999999999999</v>
      </c>
      <c r="BZ326" s="4">
        <v>0.87870000000000004</v>
      </c>
      <c r="CA326" s="4" t="s">
        <v>16</v>
      </c>
    </row>
    <row r="327" spans="1:79" x14ac:dyDescent="0.25">
      <c r="A327" s="4" t="s">
        <v>23</v>
      </c>
      <c r="B327" s="4">
        <v>174</v>
      </c>
      <c r="C327" s="4">
        <v>182</v>
      </c>
      <c r="D327" s="4" t="s">
        <v>78</v>
      </c>
      <c r="E327" s="4">
        <v>7.02</v>
      </c>
      <c r="F327" s="4">
        <v>2</v>
      </c>
      <c r="G327" s="4">
        <v>7</v>
      </c>
      <c r="H327" s="4">
        <v>6.87</v>
      </c>
      <c r="I327" s="4">
        <v>7.22</v>
      </c>
      <c r="J327" s="30">
        <v>4.1000000000000002E-2</v>
      </c>
      <c r="K327" s="31">
        <v>0.78600000000000003</v>
      </c>
      <c r="L327" s="4">
        <v>0.91359999999999997</v>
      </c>
      <c r="M327" s="4" t="s">
        <v>16</v>
      </c>
      <c r="N327" s="4">
        <v>6.87</v>
      </c>
      <c r="O327" s="4">
        <v>7.22</v>
      </c>
      <c r="P327" s="30">
        <v>5.1999999999999998E-2</v>
      </c>
      <c r="Q327" s="31">
        <v>0.999</v>
      </c>
      <c r="R327" s="4">
        <v>0.9073</v>
      </c>
      <c r="S327" s="4" t="s">
        <v>16</v>
      </c>
      <c r="T327" s="4">
        <v>6.87</v>
      </c>
      <c r="U327" s="4">
        <v>7.22</v>
      </c>
      <c r="V327" s="30">
        <v>0.04</v>
      </c>
      <c r="W327" s="31">
        <v>0.76200000000000001</v>
      </c>
      <c r="X327" s="4">
        <v>0.89800000000000002</v>
      </c>
      <c r="Y327" s="4" t="s">
        <v>16</v>
      </c>
      <c r="Z327" s="4">
        <v>6.87</v>
      </c>
      <c r="AA327" s="4">
        <v>7.22</v>
      </c>
      <c r="AB327" s="30">
        <v>7.0000000000000007E-2</v>
      </c>
      <c r="AC327" s="31">
        <v>1.331</v>
      </c>
      <c r="AD327" s="4">
        <v>0.91800000000000004</v>
      </c>
      <c r="AE327" s="4" t="s">
        <v>16</v>
      </c>
      <c r="AF327" s="4">
        <v>6.87</v>
      </c>
      <c r="AG327" s="4">
        <v>7.22</v>
      </c>
      <c r="AH327" s="30">
        <v>7.0000000000000007E-2</v>
      </c>
      <c r="AI327" s="31">
        <v>1.337</v>
      </c>
      <c r="AJ327" s="4">
        <v>0.92059999999999997</v>
      </c>
      <c r="AK327" s="4" t="s">
        <v>16</v>
      </c>
      <c r="AL327" s="4">
        <v>6.88</v>
      </c>
      <c r="AM327" s="4">
        <v>7.21</v>
      </c>
      <c r="AN327" s="30">
        <v>6.7000000000000004E-2</v>
      </c>
      <c r="AO327" s="31">
        <v>1.268</v>
      </c>
      <c r="AP327" s="4">
        <v>0.90369999999999995</v>
      </c>
      <c r="AQ327" s="4" t="s">
        <v>16</v>
      </c>
      <c r="AR327" s="4">
        <v>6.87</v>
      </c>
      <c r="AS327" s="4">
        <v>7.22</v>
      </c>
      <c r="AT327" s="30">
        <v>0.22600000000000001</v>
      </c>
      <c r="AU327" s="31">
        <v>4.3120000000000003</v>
      </c>
      <c r="AV327" s="4">
        <v>0.91069999999999995</v>
      </c>
      <c r="AW327" s="4" t="s">
        <v>16</v>
      </c>
      <c r="AX327" s="4">
        <v>6.87</v>
      </c>
      <c r="AY327" s="4">
        <v>7.22</v>
      </c>
      <c r="AZ327" s="30">
        <v>0.247</v>
      </c>
      <c r="BA327" s="31">
        <v>4.7030000000000003</v>
      </c>
      <c r="BB327" s="4">
        <v>0.90600000000000003</v>
      </c>
      <c r="BC327" s="4" t="s">
        <v>16</v>
      </c>
      <c r="BD327" s="4">
        <v>6.88</v>
      </c>
      <c r="BE327" s="4">
        <v>7.22</v>
      </c>
      <c r="BF327" s="30">
        <v>0.23</v>
      </c>
      <c r="BG327" s="31">
        <v>4.3890000000000002</v>
      </c>
      <c r="BH327" s="4">
        <v>0.91139999999999999</v>
      </c>
      <c r="BI327" s="4" t="s">
        <v>16</v>
      </c>
      <c r="BJ327" s="4">
        <v>6.87</v>
      </c>
      <c r="BK327" s="4">
        <v>7.22</v>
      </c>
      <c r="BL327" s="30">
        <v>0.60199999999999998</v>
      </c>
      <c r="BM327" s="31">
        <v>11.471</v>
      </c>
      <c r="BN327" s="4">
        <v>0.88580000000000003</v>
      </c>
      <c r="BO327" s="4" t="s">
        <v>16</v>
      </c>
      <c r="BP327" s="4">
        <v>6.87</v>
      </c>
      <c r="BQ327" s="4">
        <v>7.22</v>
      </c>
      <c r="BR327" s="30">
        <v>0.62</v>
      </c>
      <c r="BS327" s="31">
        <v>11.816000000000001</v>
      </c>
      <c r="BT327" s="4">
        <v>0.89529999999999998</v>
      </c>
      <c r="BU327" s="4" t="s">
        <v>16</v>
      </c>
      <c r="BV327" s="4">
        <v>6.88</v>
      </c>
      <c r="BW327" s="4">
        <v>7.22</v>
      </c>
      <c r="BX327" s="30">
        <v>0.628</v>
      </c>
      <c r="BY327" s="31">
        <v>11.957000000000001</v>
      </c>
      <c r="BZ327" s="4">
        <v>0.89500000000000002</v>
      </c>
      <c r="CA327" s="4" t="s">
        <v>16</v>
      </c>
    </row>
    <row r="328" spans="1:79" x14ac:dyDescent="0.25">
      <c r="A328" s="4" t="s">
        <v>23</v>
      </c>
      <c r="B328" s="4">
        <v>174</v>
      </c>
      <c r="C328" s="4">
        <v>187</v>
      </c>
      <c r="D328" s="4" t="s">
        <v>79</v>
      </c>
      <c r="E328" s="4">
        <v>7.6</v>
      </c>
      <c r="F328" s="4">
        <v>2</v>
      </c>
      <c r="G328" s="4">
        <v>11</v>
      </c>
      <c r="H328" s="4">
        <v>7.5</v>
      </c>
      <c r="I328" s="4">
        <v>7.79</v>
      </c>
      <c r="J328" s="30">
        <v>5.8999999999999997E-2</v>
      </c>
      <c r="K328" s="31">
        <v>0.71199999999999997</v>
      </c>
      <c r="L328" s="4">
        <v>0.78869999999999996</v>
      </c>
      <c r="M328" s="4" t="s">
        <v>16</v>
      </c>
      <c r="N328" s="4">
        <v>7.5</v>
      </c>
      <c r="O328" s="4">
        <v>7.79</v>
      </c>
      <c r="P328" s="30">
        <v>0.1</v>
      </c>
      <c r="Q328" s="31">
        <v>1.214</v>
      </c>
      <c r="R328" s="4">
        <v>0.80579999999999996</v>
      </c>
      <c r="S328" s="4" t="s">
        <v>16</v>
      </c>
      <c r="T328" s="4">
        <v>7.49</v>
      </c>
      <c r="U328" s="4">
        <v>7.79</v>
      </c>
      <c r="V328" s="30">
        <v>6.9000000000000006E-2</v>
      </c>
      <c r="W328" s="31">
        <v>0.84</v>
      </c>
      <c r="X328" s="4">
        <v>0.75529999999999997</v>
      </c>
      <c r="Y328" s="4" t="s">
        <v>16</v>
      </c>
      <c r="Z328" s="4">
        <v>7.5</v>
      </c>
      <c r="AA328" s="4">
        <v>7.79</v>
      </c>
      <c r="AB328" s="30">
        <v>8.7999999999999995E-2</v>
      </c>
      <c r="AC328" s="31">
        <v>1.069</v>
      </c>
      <c r="AD328" s="4">
        <v>0.79859999999999998</v>
      </c>
      <c r="AE328" s="4" t="s">
        <v>16</v>
      </c>
      <c r="AF328" s="4">
        <v>7.5</v>
      </c>
      <c r="AG328" s="4">
        <v>7.79</v>
      </c>
      <c r="AH328" s="30">
        <v>0.13300000000000001</v>
      </c>
      <c r="AI328" s="31">
        <v>1.6120000000000001</v>
      </c>
      <c r="AJ328" s="4">
        <v>0.77910000000000001</v>
      </c>
      <c r="AK328" s="4" t="s">
        <v>16</v>
      </c>
      <c r="AL328" s="4">
        <v>7.49</v>
      </c>
      <c r="AM328" s="4">
        <v>7.79</v>
      </c>
      <c r="AN328" s="30">
        <v>0.128</v>
      </c>
      <c r="AO328" s="31">
        <v>1.5549999999999999</v>
      </c>
      <c r="AP328" s="4">
        <v>0.76819999999999999</v>
      </c>
      <c r="AQ328" s="4" t="s">
        <v>16</v>
      </c>
      <c r="AR328" s="4">
        <v>7.5</v>
      </c>
      <c r="AS328" s="4">
        <v>7.79</v>
      </c>
      <c r="AT328" s="30">
        <v>0.38700000000000001</v>
      </c>
      <c r="AU328" s="31">
        <v>4.6920000000000002</v>
      </c>
      <c r="AV328" s="4">
        <v>0.7792</v>
      </c>
      <c r="AW328" s="4" t="s">
        <v>16</v>
      </c>
      <c r="AX328" s="4">
        <v>7.5</v>
      </c>
      <c r="AY328" s="4">
        <v>7.79</v>
      </c>
      <c r="AZ328" s="30">
        <v>0.41399999999999998</v>
      </c>
      <c r="BA328" s="31">
        <v>5.0119999999999996</v>
      </c>
      <c r="BB328" s="4">
        <v>0.74790000000000001</v>
      </c>
      <c r="BC328" s="4" t="s">
        <v>16</v>
      </c>
      <c r="BD328" s="4">
        <v>7.5</v>
      </c>
      <c r="BE328" s="4">
        <v>7.79</v>
      </c>
      <c r="BF328" s="30">
        <v>0.376</v>
      </c>
      <c r="BG328" s="31">
        <v>4.5549999999999997</v>
      </c>
      <c r="BH328" s="4">
        <v>0.75529999999999997</v>
      </c>
      <c r="BI328" s="4" t="s">
        <v>16</v>
      </c>
      <c r="BJ328" s="4">
        <v>7.5</v>
      </c>
      <c r="BK328" s="4">
        <v>7.79</v>
      </c>
      <c r="BL328" s="30">
        <v>1.1819999999999999</v>
      </c>
      <c r="BM328" s="31">
        <v>14.331</v>
      </c>
      <c r="BN328" s="4">
        <v>0.78400000000000003</v>
      </c>
      <c r="BO328" s="4" t="s">
        <v>16</v>
      </c>
      <c r="BP328" s="4">
        <v>7.49</v>
      </c>
      <c r="BQ328" s="4">
        <v>7.79</v>
      </c>
      <c r="BR328" s="30">
        <v>1.1850000000000001</v>
      </c>
      <c r="BS328" s="31">
        <v>14.362</v>
      </c>
      <c r="BT328" s="4">
        <v>0.78849999999999998</v>
      </c>
      <c r="BU328" s="4" t="s">
        <v>16</v>
      </c>
      <c r="BV328" s="4">
        <v>7.5</v>
      </c>
      <c r="BW328" s="4">
        <v>7.79</v>
      </c>
      <c r="BX328" s="30">
        <v>1.2</v>
      </c>
      <c r="BY328" s="31">
        <v>14.545</v>
      </c>
      <c r="BZ328" s="4">
        <v>0.76070000000000004</v>
      </c>
      <c r="CA328" s="4" t="s">
        <v>16</v>
      </c>
    </row>
    <row r="329" spans="1:79" x14ac:dyDescent="0.25">
      <c r="A329" s="4" t="s">
        <v>23</v>
      </c>
      <c r="B329" s="4">
        <v>176</v>
      </c>
      <c r="C329" s="4">
        <v>182</v>
      </c>
      <c r="D329" s="4" t="s">
        <v>80</v>
      </c>
      <c r="E329" s="4">
        <v>4.7300000000000004</v>
      </c>
      <c r="F329" s="4">
        <v>2</v>
      </c>
      <c r="G329" s="4">
        <v>5</v>
      </c>
      <c r="H329" s="4">
        <v>4.71</v>
      </c>
      <c r="I329" s="4">
        <v>5.01</v>
      </c>
      <c r="J329" s="30">
        <v>3.7999999999999999E-2</v>
      </c>
      <c r="K329" s="31">
        <v>1.004</v>
      </c>
      <c r="L329" s="4">
        <v>0.89649999999999996</v>
      </c>
      <c r="M329" s="4" t="s">
        <v>16</v>
      </c>
      <c r="N329" s="4">
        <v>4.71</v>
      </c>
      <c r="O329" s="4">
        <v>5.01</v>
      </c>
      <c r="P329" s="30">
        <v>3.5000000000000003E-2</v>
      </c>
      <c r="Q329" s="31">
        <v>0.94499999999999995</v>
      </c>
      <c r="R329" s="4">
        <v>0.90080000000000005</v>
      </c>
      <c r="S329" s="4" t="s">
        <v>16</v>
      </c>
      <c r="T329" s="4">
        <v>4.71</v>
      </c>
      <c r="U329" s="4">
        <v>5.01</v>
      </c>
      <c r="V329" s="30">
        <v>3.6999999999999998E-2</v>
      </c>
      <c r="W329" s="31">
        <v>0.98799999999999999</v>
      </c>
      <c r="X329" s="4">
        <v>0.87480000000000002</v>
      </c>
      <c r="Y329" s="4" t="s">
        <v>16</v>
      </c>
      <c r="Z329" s="4">
        <v>4.71</v>
      </c>
      <c r="AA329" s="4">
        <v>5.01</v>
      </c>
      <c r="AB329" s="30">
        <v>5.8000000000000003E-2</v>
      </c>
      <c r="AC329" s="31">
        <v>1.5409999999999999</v>
      </c>
      <c r="AD329" s="4">
        <v>0.89590000000000003</v>
      </c>
      <c r="AE329" s="4" t="s">
        <v>16</v>
      </c>
      <c r="AF329" s="4">
        <v>4.71</v>
      </c>
      <c r="AG329" s="4">
        <v>5.01</v>
      </c>
      <c r="AH329" s="30">
        <v>8.1000000000000003E-2</v>
      </c>
      <c r="AI329" s="31">
        <v>2.16</v>
      </c>
      <c r="AJ329" s="4">
        <v>0.87739999999999996</v>
      </c>
      <c r="AK329" s="4" t="s">
        <v>16</v>
      </c>
      <c r="AL329" s="4">
        <v>4.7</v>
      </c>
      <c r="AM329" s="4">
        <v>5.01</v>
      </c>
      <c r="AN329" s="30">
        <v>0.10299999999999999</v>
      </c>
      <c r="AO329" s="31">
        <v>2.7509999999999999</v>
      </c>
      <c r="AP329" s="4">
        <v>0.85150000000000003</v>
      </c>
      <c r="AQ329" s="4" t="s">
        <v>16</v>
      </c>
      <c r="AR329" s="4">
        <v>4.71</v>
      </c>
      <c r="AS329" s="4">
        <v>5.01</v>
      </c>
      <c r="AT329" s="30">
        <v>0.23699999999999999</v>
      </c>
      <c r="AU329" s="31">
        <v>6.33</v>
      </c>
      <c r="AV329" s="4">
        <v>0.86739999999999995</v>
      </c>
      <c r="AW329" s="4" t="s">
        <v>16</v>
      </c>
      <c r="AX329" s="4">
        <v>4.71</v>
      </c>
      <c r="AY329" s="4">
        <v>5.01</v>
      </c>
      <c r="AZ329" s="30">
        <v>0.21299999999999999</v>
      </c>
      <c r="BA329" s="31">
        <v>5.6719999999999997</v>
      </c>
      <c r="BB329" s="4">
        <v>0.87160000000000004</v>
      </c>
      <c r="BC329" s="4" t="s">
        <v>16</v>
      </c>
      <c r="BD329" s="4">
        <v>4.71</v>
      </c>
      <c r="BE329" s="4">
        <v>5.01</v>
      </c>
      <c r="BF329" s="30">
        <v>0.26700000000000002</v>
      </c>
      <c r="BG329" s="31">
        <v>7.1319999999999997</v>
      </c>
      <c r="BH329" s="4">
        <v>0.86419999999999997</v>
      </c>
      <c r="BI329" s="4" t="s">
        <v>16</v>
      </c>
      <c r="BJ329" s="4">
        <v>4.7</v>
      </c>
      <c r="BK329" s="4">
        <v>5.01</v>
      </c>
      <c r="BL329" s="30">
        <v>0.59899999999999998</v>
      </c>
      <c r="BM329" s="31">
        <v>15.967000000000001</v>
      </c>
      <c r="BN329" s="4">
        <v>0.85709999999999997</v>
      </c>
      <c r="BO329" s="4" t="s">
        <v>16</v>
      </c>
      <c r="BP329" s="4">
        <v>4.71</v>
      </c>
      <c r="BQ329" s="4">
        <v>5.01</v>
      </c>
      <c r="BR329" s="30">
        <v>0.67200000000000004</v>
      </c>
      <c r="BS329" s="31">
        <v>17.91</v>
      </c>
      <c r="BT329" s="4">
        <v>0.81769999999999998</v>
      </c>
      <c r="BU329" s="4" t="s">
        <v>16</v>
      </c>
      <c r="BV329" s="4">
        <v>4.71</v>
      </c>
      <c r="BW329" s="4">
        <v>5.01</v>
      </c>
      <c r="BX329" s="30">
        <v>0.62</v>
      </c>
      <c r="BY329" s="31">
        <v>16.533999999999999</v>
      </c>
      <c r="BZ329" s="4">
        <v>0.81059999999999999</v>
      </c>
      <c r="CA329" s="4" t="s">
        <v>16</v>
      </c>
    </row>
    <row r="330" spans="1:79" x14ac:dyDescent="0.25">
      <c r="A330" s="4" t="s">
        <v>23</v>
      </c>
      <c r="B330" s="4">
        <v>176</v>
      </c>
      <c r="C330" s="4">
        <v>185</v>
      </c>
      <c r="D330" s="4" t="s">
        <v>81</v>
      </c>
      <c r="E330" s="4">
        <v>6.49</v>
      </c>
      <c r="F330" s="4">
        <v>2</v>
      </c>
      <c r="G330" s="4">
        <v>7</v>
      </c>
      <c r="H330" s="4">
        <v>6.4</v>
      </c>
      <c r="I330" s="4">
        <v>6.64</v>
      </c>
      <c r="J330" s="30">
        <v>0.05</v>
      </c>
      <c r="K330" s="31">
        <v>0.96099999999999997</v>
      </c>
      <c r="L330" s="4">
        <v>0.87370000000000003</v>
      </c>
      <c r="M330" s="4" t="s">
        <v>16</v>
      </c>
      <c r="N330" s="4">
        <v>6.4</v>
      </c>
      <c r="O330" s="4">
        <v>6.64</v>
      </c>
      <c r="P330" s="30">
        <v>4.9000000000000002E-2</v>
      </c>
      <c r="Q330" s="31">
        <v>0.94299999999999995</v>
      </c>
      <c r="R330" s="4">
        <v>0.87819999999999998</v>
      </c>
      <c r="S330" s="4" t="s">
        <v>16</v>
      </c>
      <c r="T330" s="4">
        <v>6.39</v>
      </c>
      <c r="U330" s="4">
        <v>6.64</v>
      </c>
      <c r="V330" s="30">
        <v>0.05</v>
      </c>
      <c r="W330" s="31">
        <v>0.95299999999999996</v>
      </c>
      <c r="X330" s="4">
        <v>0.85019999999999996</v>
      </c>
      <c r="Y330" s="4" t="s">
        <v>16</v>
      </c>
      <c r="Z330" s="4">
        <v>6.4</v>
      </c>
      <c r="AA330" s="4">
        <v>6.64</v>
      </c>
      <c r="AB330" s="30">
        <v>0.08</v>
      </c>
      <c r="AC330" s="31">
        <v>1.5329999999999999</v>
      </c>
      <c r="AD330" s="4">
        <v>0.87090000000000001</v>
      </c>
      <c r="AE330" s="4" t="s">
        <v>16</v>
      </c>
      <c r="AF330" s="4">
        <v>6.4</v>
      </c>
      <c r="AG330" s="4">
        <v>6.64</v>
      </c>
      <c r="AH330" s="30">
        <v>0.115</v>
      </c>
      <c r="AI330" s="31">
        <v>2.1880000000000002</v>
      </c>
      <c r="AJ330" s="4">
        <v>0.85919999999999996</v>
      </c>
      <c r="AK330" s="4" t="s">
        <v>16</v>
      </c>
      <c r="AL330" s="4">
        <v>6.39</v>
      </c>
      <c r="AM330" s="4">
        <v>6.64</v>
      </c>
      <c r="AN330" s="30">
        <v>9.4E-2</v>
      </c>
      <c r="AO330" s="31">
        <v>1.7969999999999999</v>
      </c>
      <c r="AP330" s="4">
        <v>0.87619999999999998</v>
      </c>
      <c r="AQ330" s="4" t="s">
        <v>16</v>
      </c>
      <c r="AR330" s="4">
        <v>6.4</v>
      </c>
      <c r="AS330" s="4">
        <v>6.64</v>
      </c>
      <c r="AT330" s="30">
        <v>0.26900000000000002</v>
      </c>
      <c r="AU330" s="31">
        <v>5.117</v>
      </c>
      <c r="AV330" s="4">
        <v>0.85760000000000003</v>
      </c>
      <c r="AW330" s="4" t="s">
        <v>16</v>
      </c>
      <c r="AX330" s="4">
        <v>6.4</v>
      </c>
      <c r="AY330" s="4">
        <v>6.64</v>
      </c>
      <c r="AZ330" s="30">
        <v>0.26600000000000001</v>
      </c>
      <c r="BA330" s="31">
        <v>5.0579999999999998</v>
      </c>
      <c r="BB330" s="4">
        <v>0.84660000000000002</v>
      </c>
      <c r="BC330" s="4" t="s">
        <v>16</v>
      </c>
      <c r="BD330" s="4">
        <v>6.4</v>
      </c>
      <c r="BE330" s="4">
        <v>6.64</v>
      </c>
      <c r="BF330" s="30">
        <v>0.27700000000000002</v>
      </c>
      <c r="BG330" s="31">
        <v>5.2729999999999997</v>
      </c>
      <c r="BH330" s="4">
        <v>0.85909999999999997</v>
      </c>
      <c r="BI330" s="4" t="s">
        <v>16</v>
      </c>
      <c r="BJ330" s="4">
        <v>6.4</v>
      </c>
      <c r="BK330" s="4">
        <v>6.64</v>
      </c>
      <c r="BL330" s="30">
        <v>0.61599999999999999</v>
      </c>
      <c r="BM330" s="31">
        <v>11.736000000000001</v>
      </c>
      <c r="BN330" s="4">
        <v>0.84050000000000002</v>
      </c>
      <c r="BO330" s="4" t="s">
        <v>16</v>
      </c>
      <c r="BP330" s="4">
        <v>6.39</v>
      </c>
      <c r="BQ330" s="4">
        <v>6.64</v>
      </c>
      <c r="BR330" s="30">
        <v>0.61</v>
      </c>
      <c r="BS330" s="31">
        <v>11.628</v>
      </c>
      <c r="BT330" s="4">
        <v>0.81720000000000004</v>
      </c>
      <c r="BU330" s="4" t="s">
        <v>16</v>
      </c>
      <c r="BV330" s="4">
        <v>6.4</v>
      </c>
      <c r="BW330" s="4">
        <v>6.64</v>
      </c>
      <c r="BX330" s="30">
        <v>0.60299999999999998</v>
      </c>
      <c r="BY330" s="31">
        <v>11.477</v>
      </c>
      <c r="BZ330" s="4">
        <v>0.82540000000000002</v>
      </c>
      <c r="CA330" s="4" t="s">
        <v>16</v>
      </c>
    </row>
    <row r="331" spans="1:79" x14ac:dyDescent="0.25">
      <c r="A331" s="4" t="s">
        <v>23</v>
      </c>
      <c r="B331" s="4">
        <v>186</v>
      </c>
      <c r="C331" s="4">
        <v>195</v>
      </c>
      <c r="D331" s="4" t="s">
        <v>82</v>
      </c>
      <c r="E331" s="4">
        <v>5.95</v>
      </c>
      <c r="F331" s="4">
        <v>2</v>
      </c>
      <c r="G331" s="4">
        <v>7</v>
      </c>
      <c r="H331" s="4">
        <v>5.84</v>
      </c>
      <c r="I331" s="4">
        <v>6.24</v>
      </c>
      <c r="J331" s="30">
        <v>0.54700000000000004</v>
      </c>
      <c r="K331" s="31">
        <v>10.41</v>
      </c>
      <c r="L331" s="4">
        <v>0.92830000000000001</v>
      </c>
      <c r="M331" s="4" t="s">
        <v>17</v>
      </c>
      <c r="N331" s="4">
        <v>5.84</v>
      </c>
      <c r="O331" s="4">
        <v>6.24</v>
      </c>
      <c r="P331" s="30">
        <v>0.56200000000000006</v>
      </c>
      <c r="Q331" s="31">
        <v>10.696999999999999</v>
      </c>
      <c r="R331" s="4">
        <v>0.9224</v>
      </c>
      <c r="S331" s="4" t="s">
        <v>17</v>
      </c>
      <c r="T331" s="4">
        <v>5.84</v>
      </c>
      <c r="U331" s="4">
        <v>6.24</v>
      </c>
      <c r="V331" s="30">
        <v>0.55500000000000005</v>
      </c>
      <c r="W331" s="31">
        <v>10.58</v>
      </c>
      <c r="X331" s="4">
        <v>0.9224</v>
      </c>
      <c r="Y331" s="4" t="s">
        <v>17</v>
      </c>
      <c r="Z331" s="4">
        <v>5.84</v>
      </c>
      <c r="AA331" s="4">
        <v>6.24</v>
      </c>
      <c r="AB331" s="30">
        <v>1.0109999999999999</v>
      </c>
      <c r="AC331" s="31">
        <v>19.253</v>
      </c>
      <c r="AD331" s="4">
        <v>0.91449999999999998</v>
      </c>
      <c r="AE331" s="4" t="s">
        <v>17</v>
      </c>
      <c r="AF331" s="4">
        <v>5.84</v>
      </c>
      <c r="AG331" s="4">
        <v>6.25</v>
      </c>
      <c r="AH331" s="30">
        <v>1.0649999999999999</v>
      </c>
      <c r="AI331" s="31">
        <v>20.294</v>
      </c>
      <c r="AJ331" s="4">
        <v>0.90959999999999996</v>
      </c>
      <c r="AK331" s="4" t="s">
        <v>17</v>
      </c>
      <c r="AL331" s="4">
        <v>5.84</v>
      </c>
      <c r="AM331" s="4">
        <v>6.24</v>
      </c>
      <c r="AN331" s="30">
        <v>1.06</v>
      </c>
      <c r="AO331" s="31">
        <v>20.195</v>
      </c>
      <c r="AP331" s="4">
        <v>0.90910000000000002</v>
      </c>
      <c r="AQ331" s="4" t="s">
        <v>17</v>
      </c>
      <c r="AR331" s="4">
        <v>5.84</v>
      </c>
      <c r="AS331" s="4">
        <v>6.24</v>
      </c>
      <c r="AT331" s="30">
        <v>1.675</v>
      </c>
      <c r="AU331" s="31">
        <v>31.908999999999999</v>
      </c>
      <c r="AV331" s="4">
        <v>0.92479999999999996</v>
      </c>
      <c r="AW331" s="4" t="s">
        <v>17</v>
      </c>
      <c r="AX331" s="4">
        <v>5.84</v>
      </c>
      <c r="AY331" s="4">
        <v>6.24</v>
      </c>
      <c r="AZ331" s="30">
        <v>1.7230000000000001</v>
      </c>
      <c r="BA331" s="31">
        <v>32.811</v>
      </c>
      <c r="BB331" s="4">
        <v>0.91420000000000001</v>
      </c>
      <c r="BC331" s="4" t="s">
        <v>17</v>
      </c>
      <c r="BD331" s="4">
        <v>5.84</v>
      </c>
      <c r="BE331" s="4">
        <v>6.25</v>
      </c>
      <c r="BF331" s="30">
        <v>1.81</v>
      </c>
      <c r="BG331" s="31">
        <v>34.472999999999999</v>
      </c>
      <c r="BH331" s="4">
        <v>0.92300000000000004</v>
      </c>
      <c r="BI331" s="4" t="s">
        <v>17</v>
      </c>
      <c r="BJ331" s="4">
        <v>5.84</v>
      </c>
      <c r="BK331" s="4">
        <v>6.25</v>
      </c>
      <c r="BL331" s="30">
        <v>2.38</v>
      </c>
      <c r="BM331" s="31">
        <v>45.33</v>
      </c>
      <c r="BN331" s="4">
        <v>0.92300000000000004</v>
      </c>
      <c r="BO331" s="4" t="s">
        <v>17</v>
      </c>
      <c r="BP331" s="4">
        <v>5.84</v>
      </c>
      <c r="BQ331" s="4">
        <v>6.24</v>
      </c>
      <c r="BR331" s="30">
        <v>2.4940000000000002</v>
      </c>
      <c r="BS331" s="31">
        <v>47.511000000000003</v>
      </c>
      <c r="BT331" s="4">
        <v>0.92490000000000006</v>
      </c>
      <c r="BU331" s="4" t="s">
        <v>17</v>
      </c>
      <c r="BV331" s="4">
        <v>5.84</v>
      </c>
      <c r="BW331" s="4">
        <v>6.25</v>
      </c>
      <c r="BX331" s="30">
        <v>2.4729999999999999</v>
      </c>
      <c r="BY331" s="31">
        <v>47.113999999999997</v>
      </c>
      <c r="BZ331" s="4">
        <v>0.92959999999999998</v>
      </c>
      <c r="CA331" s="4" t="s">
        <v>17</v>
      </c>
    </row>
    <row r="332" spans="1:79" x14ac:dyDescent="0.25">
      <c r="A332" s="4" t="s">
        <v>23</v>
      </c>
      <c r="B332" s="4">
        <v>188</v>
      </c>
      <c r="C332" s="4">
        <v>195</v>
      </c>
      <c r="D332" s="4" t="s">
        <v>83</v>
      </c>
      <c r="E332" s="4">
        <v>5.26</v>
      </c>
      <c r="F332" s="4">
        <v>2</v>
      </c>
      <c r="G332" s="4">
        <v>5</v>
      </c>
      <c r="H332" s="4">
        <v>5.19</v>
      </c>
      <c r="I332" s="4">
        <v>5.61</v>
      </c>
      <c r="J332" s="30">
        <v>0.58799999999999997</v>
      </c>
      <c r="K332" s="31">
        <v>15.69</v>
      </c>
      <c r="L332" s="4">
        <v>0.91180000000000005</v>
      </c>
      <c r="M332" s="4" t="s">
        <v>17</v>
      </c>
      <c r="N332" s="4">
        <v>5.19</v>
      </c>
      <c r="O332" s="4">
        <v>5.61</v>
      </c>
      <c r="P332" s="30">
        <v>0.57599999999999996</v>
      </c>
      <c r="Q332" s="31">
        <v>15.352</v>
      </c>
      <c r="R332" s="4">
        <v>0.88370000000000004</v>
      </c>
      <c r="S332" s="4" t="s">
        <v>16</v>
      </c>
      <c r="T332" s="4">
        <v>5.19</v>
      </c>
      <c r="U332" s="4">
        <v>5.61</v>
      </c>
      <c r="V332" s="30">
        <v>0.61399999999999999</v>
      </c>
      <c r="W332" s="31">
        <v>16.37</v>
      </c>
      <c r="X332" s="4">
        <v>0.88570000000000004</v>
      </c>
      <c r="Y332" s="4" t="s">
        <v>16</v>
      </c>
      <c r="Z332" s="4">
        <v>5.19</v>
      </c>
      <c r="AA332" s="4">
        <v>5.61</v>
      </c>
      <c r="AB332" s="30">
        <v>0.98099999999999998</v>
      </c>
      <c r="AC332" s="31">
        <v>26.158000000000001</v>
      </c>
      <c r="AD332" s="4">
        <v>0.90429999999999999</v>
      </c>
      <c r="AE332" s="4" t="s">
        <v>16</v>
      </c>
      <c r="AF332" s="4">
        <v>5.19</v>
      </c>
      <c r="AG332" s="4">
        <v>5.62</v>
      </c>
      <c r="AH332" s="30">
        <v>1.0469999999999999</v>
      </c>
      <c r="AI332" s="31">
        <v>27.92</v>
      </c>
      <c r="AJ332" s="4">
        <v>0.89490000000000003</v>
      </c>
      <c r="AK332" s="4" t="s">
        <v>16</v>
      </c>
      <c r="AL332" s="4">
        <v>5.18</v>
      </c>
      <c r="AM332" s="4">
        <v>5.61</v>
      </c>
      <c r="AN332" s="30">
        <v>1.0609999999999999</v>
      </c>
      <c r="AO332" s="31">
        <v>28.3</v>
      </c>
      <c r="AP332" s="4">
        <v>0.89980000000000004</v>
      </c>
      <c r="AQ332" s="4" t="s">
        <v>16</v>
      </c>
      <c r="AR332" s="4">
        <v>5.19</v>
      </c>
      <c r="AS332" s="4">
        <v>5.61</v>
      </c>
      <c r="AT332" s="30">
        <v>1.3819999999999999</v>
      </c>
      <c r="AU332" s="31">
        <v>36.856999999999999</v>
      </c>
      <c r="AV332" s="4">
        <v>0.8841</v>
      </c>
      <c r="AW332" s="4" t="s">
        <v>16</v>
      </c>
      <c r="AX332" s="4">
        <v>5.19</v>
      </c>
      <c r="AY332" s="4">
        <v>5.61</v>
      </c>
      <c r="AZ332" s="30">
        <v>1.4179999999999999</v>
      </c>
      <c r="BA332" s="31">
        <v>37.799999999999997</v>
      </c>
      <c r="BB332" s="4">
        <v>0.91710000000000003</v>
      </c>
      <c r="BC332" s="4" t="s">
        <v>16</v>
      </c>
      <c r="BD332" s="4">
        <v>5.19</v>
      </c>
      <c r="BE332" s="4">
        <v>5.62</v>
      </c>
      <c r="BF332" s="30">
        <v>1.4950000000000001</v>
      </c>
      <c r="BG332" s="31">
        <v>39.856999999999999</v>
      </c>
      <c r="BH332" s="4">
        <v>0.87129999999999996</v>
      </c>
      <c r="BI332" s="4" t="s">
        <v>16</v>
      </c>
      <c r="BJ332" s="4">
        <v>5.19</v>
      </c>
      <c r="BK332" s="4">
        <v>5.61</v>
      </c>
      <c r="BL332" s="30">
        <v>1.7749999999999999</v>
      </c>
      <c r="BM332" s="31">
        <v>47.326999999999998</v>
      </c>
      <c r="BN332" s="4">
        <v>0.86639999999999995</v>
      </c>
      <c r="BO332" s="4" t="s">
        <v>16</v>
      </c>
      <c r="BP332" s="4">
        <v>5.18</v>
      </c>
      <c r="BQ332" s="4">
        <v>5.61</v>
      </c>
      <c r="BR332" s="30">
        <v>1.845</v>
      </c>
      <c r="BS332" s="31">
        <v>49.198</v>
      </c>
      <c r="BT332" s="4">
        <v>0.86119999999999997</v>
      </c>
      <c r="BU332" s="4" t="s">
        <v>16</v>
      </c>
      <c r="BV332" s="4">
        <v>5.19</v>
      </c>
      <c r="BW332" s="4">
        <v>5.62</v>
      </c>
      <c r="BX332" s="30">
        <v>1.847</v>
      </c>
      <c r="BY332" s="31">
        <v>49.241999999999997</v>
      </c>
      <c r="BZ332" s="4">
        <v>0.89270000000000005</v>
      </c>
      <c r="CA332" s="4" t="s">
        <v>16</v>
      </c>
    </row>
    <row r="333" spans="1:79" x14ac:dyDescent="0.25">
      <c r="A333" s="4" t="s">
        <v>23</v>
      </c>
      <c r="B333" s="4">
        <v>196</v>
      </c>
      <c r="C333" s="4">
        <v>211</v>
      </c>
      <c r="D333" s="4" t="s">
        <v>84</v>
      </c>
      <c r="E333" s="4">
        <v>11.65</v>
      </c>
      <c r="F333" s="4">
        <v>3</v>
      </c>
      <c r="G333" s="4">
        <v>11</v>
      </c>
      <c r="H333" s="4">
        <v>11.53</v>
      </c>
      <c r="I333" s="4">
        <v>12.15</v>
      </c>
      <c r="J333" s="30">
        <v>1.8140000000000001</v>
      </c>
      <c r="K333" s="31">
        <v>21.992000000000001</v>
      </c>
      <c r="L333" s="4">
        <v>0.89119999999999999</v>
      </c>
      <c r="M333" s="4" t="s">
        <v>17</v>
      </c>
      <c r="N333" s="4">
        <v>11.53</v>
      </c>
      <c r="O333" s="4">
        <v>12.15</v>
      </c>
      <c r="P333" s="30">
        <v>1.754</v>
      </c>
      <c r="Q333" s="31">
        <v>21.257999999999999</v>
      </c>
      <c r="R333" s="4">
        <v>0.8952</v>
      </c>
      <c r="S333" s="4" t="s">
        <v>17</v>
      </c>
      <c r="T333" s="4">
        <v>11.53</v>
      </c>
      <c r="U333" s="4">
        <v>12.15</v>
      </c>
      <c r="V333" s="30">
        <v>1.8480000000000001</v>
      </c>
      <c r="W333" s="31">
        <v>22.396999999999998</v>
      </c>
      <c r="X333" s="4">
        <v>0.88829999999999998</v>
      </c>
      <c r="Y333" s="4" t="s">
        <v>17</v>
      </c>
      <c r="Z333" s="4">
        <v>11.53</v>
      </c>
      <c r="AA333" s="4">
        <v>12.15</v>
      </c>
      <c r="AB333" s="30">
        <v>2.5640000000000001</v>
      </c>
      <c r="AC333" s="31">
        <v>31.085000000000001</v>
      </c>
      <c r="AD333" s="4">
        <v>0.89700000000000002</v>
      </c>
      <c r="AE333" s="4" t="s">
        <v>17</v>
      </c>
      <c r="AF333" s="4">
        <v>11.53</v>
      </c>
      <c r="AG333" s="4">
        <v>12.15</v>
      </c>
      <c r="AH333" s="30">
        <v>2.581</v>
      </c>
      <c r="AI333" s="31">
        <v>31.286000000000001</v>
      </c>
      <c r="AJ333" s="4">
        <v>0.89400000000000002</v>
      </c>
      <c r="AK333" s="4" t="s">
        <v>17</v>
      </c>
      <c r="AL333" s="4">
        <v>11.53</v>
      </c>
      <c r="AM333" s="4">
        <v>12.15</v>
      </c>
      <c r="AN333" s="30">
        <v>2.5990000000000002</v>
      </c>
      <c r="AO333" s="31">
        <v>31.497</v>
      </c>
      <c r="AP333" s="4">
        <v>0.89039999999999997</v>
      </c>
      <c r="AQ333" s="4" t="s">
        <v>17</v>
      </c>
      <c r="AR333" s="4">
        <v>11.53</v>
      </c>
      <c r="AS333" s="4">
        <v>12.15</v>
      </c>
      <c r="AT333" s="30">
        <v>3.363</v>
      </c>
      <c r="AU333" s="31">
        <v>40.759</v>
      </c>
      <c r="AV333" s="4">
        <v>0.88749999999999996</v>
      </c>
      <c r="AW333" s="4" t="s">
        <v>17</v>
      </c>
      <c r="AX333" s="4">
        <v>11.53</v>
      </c>
      <c r="AY333" s="4">
        <v>12.15</v>
      </c>
      <c r="AZ333" s="30">
        <v>3.5019999999999998</v>
      </c>
      <c r="BA333" s="31">
        <v>42.445</v>
      </c>
      <c r="BB333" s="4">
        <v>0.89039999999999997</v>
      </c>
      <c r="BC333" s="4" t="s">
        <v>17</v>
      </c>
      <c r="BD333" s="4">
        <v>11.53</v>
      </c>
      <c r="BE333" s="4">
        <v>12.15</v>
      </c>
      <c r="BF333" s="30">
        <v>3.4990000000000001</v>
      </c>
      <c r="BG333" s="31">
        <v>42.417000000000002</v>
      </c>
      <c r="BH333" s="4">
        <v>0.89280000000000004</v>
      </c>
      <c r="BI333" s="4" t="s">
        <v>17</v>
      </c>
      <c r="BJ333" s="4">
        <v>11.53</v>
      </c>
      <c r="BK333" s="4">
        <v>12.15</v>
      </c>
      <c r="BL333" s="30">
        <v>3.9510000000000001</v>
      </c>
      <c r="BM333" s="31">
        <v>47.884999999999998</v>
      </c>
      <c r="BN333" s="4">
        <v>0.88770000000000004</v>
      </c>
      <c r="BO333" s="4" t="s">
        <v>17</v>
      </c>
      <c r="BP333" s="4">
        <v>11.53</v>
      </c>
      <c r="BQ333" s="4">
        <v>12.15</v>
      </c>
      <c r="BR333" s="30">
        <v>4.0430000000000001</v>
      </c>
      <c r="BS333" s="31">
        <v>49.002000000000002</v>
      </c>
      <c r="BT333" s="4">
        <v>0.8841</v>
      </c>
      <c r="BU333" s="4" t="s">
        <v>17</v>
      </c>
      <c r="BV333" s="4">
        <v>11.53</v>
      </c>
      <c r="BW333" s="4">
        <v>12.15</v>
      </c>
      <c r="BX333" s="30">
        <v>4.0289999999999999</v>
      </c>
      <c r="BY333" s="31">
        <v>48.84</v>
      </c>
      <c r="BZ333" s="4">
        <v>0.86839999999999995</v>
      </c>
      <c r="CA333" s="4" t="s">
        <v>17</v>
      </c>
    </row>
    <row r="334" spans="1:79" x14ac:dyDescent="0.25">
      <c r="A334" s="4" t="s">
        <v>23</v>
      </c>
      <c r="B334" s="4">
        <v>212</v>
      </c>
      <c r="C334" s="4">
        <v>218</v>
      </c>
      <c r="D334" s="4" t="s">
        <v>85</v>
      </c>
      <c r="E334" s="4">
        <v>5.03</v>
      </c>
      <c r="F334" s="4">
        <v>1</v>
      </c>
      <c r="G334" s="4">
        <v>5</v>
      </c>
      <c r="H334" s="4">
        <v>5.01</v>
      </c>
      <c r="I334" s="4">
        <v>5.15</v>
      </c>
      <c r="J334" s="30">
        <v>1.43</v>
      </c>
      <c r="K334" s="31">
        <v>38.134999999999998</v>
      </c>
      <c r="L334" s="4">
        <v>0.89690000000000003</v>
      </c>
      <c r="M334" s="4" t="s">
        <v>16</v>
      </c>
      <c r="N334" s="4">
        <v>5.01</v>
      </c>
      <c r="O334" s="4">
        <v>5.15</v>
      </c>
      <c r="P334" s="30">
        <v>1.282</v>
      </c>
      <c r="Q334" s="31">
        <v>34.198999999999998</v>
      </c>
      <c r="R334" s="4">
        <v>0.87580000000000002</v>
      </c>
      <c r="S334" s="4" t="s">
        <v>16</v>
      </c>
      <c r="T334" s="4">
        <v>5.01</v>
      </c>
      <c r="U334" s="4">
        <v>5.15</v>
      </c>
      <c r="V334" s="30">
        <v>1.44</v>
      </c>
      <c r="W334" s="31">
        <v>38.4</v>
      </c>
      <c r="X334" s="4">
        <v>0.83689999999999998</v>
      </c>
      <c r="Y334" s="4" t="s">
        <v>16</v>
      </c>
      <c r="Z334" s="4">
        <v>5.01</v>
      </c>
      <c r="AA334" s="4">
        <v>5.15</v>
      </c>
      <c r="AB334" s="30">
        <v>1.9370000000000001</v>
      </c>
      <c r="AC334" s="31">
        <v>51.664999999999999</v>
      </c>
      <c r="AD334" s="4">
        <v>0.88429999999999997</v>
      </c>
      <c r="AE334" s="4" t="s">
        <v>16</v>
      </c>
      <c r="AF334" s="4">
        <v>5.01</v>
      </c>
      <c r="AG334" s="4">
        <v>5.15</v>
      </c>
      <c r="AH334" s="30">
        <v>2.024</v>
      </c>
      <c r="AI334" s="31">
        <v>53.965000000000003</v>
      </c>
      <c r="AJ334" s="4">
        <v>0.87380000000000002</v>
      </c>
      <c r="AK334" s="4" t="s">
        <v>16</v>
      </c>
      <c r="AL334" s="4">
        <v>5.01</v>
      </c>
      <c r="AM334" s="4">
        <v>5.15</v>
      </c>
      <c r="AN334" s="30">
        <v>2.0350000000000001</v>
      </c>
      <c r="AO334" s="31">
        <v>54.28</v>
      </c>
      <c r="AP334" s="4">
        <v>0.85660000000000003</v>
      </c>
      <c r="AQ334" s="4" t="s">
        <v>16</v>
      </c>
      <c r="AR334" s="4">
        <v>5.01</v>
      </c>
      <c r="AS334" s="4">
        <v>5.15</v>
      </c>
      <c r="AT334" s="30">
        <v>2.3959999999999999</v>
      </c>
      <c r="AU334" s="31">
        <v>63.905000000000001</v>
      </c>
      <c r="AV334" s="4">
        <v>0.87019999999999997</v>
      </c>
      <c r="AW334" s="4" t="s">
        <v>16</v>
      </c>
      <c r="AX334" s="4">
        <v>5.01</v>
      </c>
      <c r="AY334" s="4">
        <v>5.15</v>
      </c>
      <c r="AZ334" s="30">
        <v>2.4470000000000001</v>
      </c>
      <c r="BA334" s="31">
        <v>65.262</v>
      </c>
      <c r="BB334" s="4">
        <v>0.85119999999999996</v>
      </c>
      <c r="BC334" s="4" t="s">
        <v>16</v>
      </c>
      <c r="BD334" s="4">
        <v>5.01</v>
      </c>
      <c r="BE334" s="4">
        <v>5.16</v>
      </c>
      <c r="BF334" s="30">
        <v>2.4729999999999999</v>
      </c>
      <c r="BG334" s="31">
        <v>65.948999999999998</v>
      </c>
      <c r="BH334" s="4">
        <v>0.84940000000000004</v>
      </c>
      <c r="BI334" s="4" t="s">
        <v>16</v>
      </c>
      <c r="BJ334" s="4">
        <v>5.01</v>
      </c>
      <c r="BK334" s="4">
        <v>5.15</v>
      </c>
      <c r="BL334" s="30">
        <v>2.419</v>
      </c>
      <c r="BM334" s="31">
        <v>64.5</v>
      </c>
      <c r="BN334" s="4">
        <v>0.87239999999999995</v>
      </c>
      <c r="BO334" s="4" t="s">
        <v>16</v>
      </c>
      <c r="BP334" s="4">
        <v>5.01</v>
      </c>
      <c r="BQ334" s="4">
        <v>5.15</v>
      </c>
      <c r="BR334" s="30">
        <v>2.4820000000000002</v>
      </c>
      <c r="BS334" s="31">
        <v>66.188999999999993</v>
      </c>
      <c r="BT334" s="4">
        <v>0.87119999999999997</v>
      </c>
      <c r="BU334" s="4" t="s">
        <v>16</v>
      </c>
      <c r="BV334" s="4">
        <v>5.01</v>
      </c>
      <c r="BW334" s="4">
        <v>5.15</v>
      </c>
      <c r="BX334" s="30">
        <v>2.544</v>
      </c>
      <c r="BY334" s="31">
        <v>67.831999999999994</v>
      </c>
      <c r="BZ334" s="4">
        <v>0.8649</v>
      </c>
      <c r="CA334" s="4" t="s">
        <v>16</v>
      </c>
    </row>
    <row r="335" spans="1:79" x14ac:dyDescent="0.25">
      <c r="A335" s="4" t="s">
        <v>23</v>
      </c>
      <c r="B335" s="4">
        <v>212</v>
      </c>
      <c r="C335" s="4">
        <v>221</v>
      </c>
      <c r="D335" s="4" t="s">
        <v>86</v>
      </c>
      <c r="E335" s="4">
        <v>10.39</v>
      </c>
      <c r="F335" s="4">
        <v>1</v>
      </c>
      <c r="G335" s="4">
        <v>8</v>
      </c>
      <c r="H335" s="4">
        <v>10.37</v>
      </c>
      <c r="I335" s="4">
        <v>10.42</v>
      </c>
      <c r="J335" s="30">
        <v>1.0309999999999999</v>
      </c>
      <c r="K335" s="31">
        <v>17.183</v>
      </c>
      <c r="L335" s="4">
        <v>0.91110000000000002</v>
      </c>
      <c r="M335" s="4" t="s">
        <v>17</v>
      </c>
      <c r="N335" s="4">
        <v>10.37</v>
      </c>
      <c r="O335" s="4">
        <v>10.42</v>
      </c>
      <c r="P335" s="30">
        <v>1.024</v>
      </c>
      <c r="Q335" s="31">
        <v>17.059000000000001</v>
      </c>
      <c r="R335" s="4">
        <v>0.9194</v>
      </c>
      <c r="S335" s="4" t="s">
        <v>17</v>
      </c>
      <c r="T335" s="4">
        <v>10.37</v>
      </c>
      <c r="U335" s="4">
        <v>10.42</v>
      </c>
      <c r="V335" s="30">
        <v>1.1020000000000001</v>
      </c>
      <c r="W335" s="31">
        <v>18.366</v>
      </c>
      <c r="X335" s="4">
        <v>0.89580000000000004</v>
      </c>
      <c r="Y335" s="4" t="s">
        <v>16</v>
      </c>
      <c r="Z335" s="4">
        <v>10.37</v>
      </c>
      <c r="AA335" s="4">
        <v>10.42</v>
      </c>
      <c r="AB335" s="30">
        <v>1.7829999999999999</v>
      </c>
      <c r="AC335" s="31">
        <v>29.710999999999999</v>
      </c>
      <c r="AD335" s="4">
        <v>0.91710000000000003</v>
      </c>
      <c r="AE335" s="4" t="s">
        <v>17</v>
      </c>
      <c r="AF335" s="4">
        <v>10.37</v>
      </c>
      <c r="AG335" s="4">
        <v>10.42</v>
      </c>
      <c r="AH335" s="30">
        <v>1.8520000000000001</v>
      </c>
      <c r="AI335" s="31">
        <v>30.870999999999999</v>
      </c>
      <c r="AJ335" s="4">
        <v>0.90569999999999995</v>
      </c>
      <c r="AK335" s="4" t="s">
        <v>17</v>
      </c>
      <c r="AL335" s="4">
        <v>10.37</v>
      </c>
      <c r="AM335" s="4">
        <v>10.42</v>
      </c>
      <c r="AN335" s="30">
        <v>1.8640000000000001</v>
      </c>
      <c r="AO335" s="31">
        <v>31.068999999999999</v>
      </c>
      <c r="AP335" s="4">
        <v>0.8921</v>
      </c>
      <c r="AQ335" s="4" t="s">
        <v>17</v>
      </c>
      <c r="AR335" s="4">
        <v>10.37</v>
      </c>
      <c r="AS335" s="4">
        <v>10.42</v>
      </c>
      <c r="AT335" s="30">
        <v>2.7330000000000001</v>
      </c>
      <c r="AU335" s="31">
        <v>45.548000000000002</v>
      </c>
      <c r="AV335" s="4">
        <v>0.92159999999999997</v>
      </c>
      <c r="AW335" s="4" t="s">
        <v>17</v>
      </c>
      <c r="AX335" s="4">
        <v>10.37</v>
      </c>
      <c r="AY335" s="4">
        <v>10.42</v>
      </c>
      <c r="AZ335" s="30">
        <v>2.8679999999999999</v>
      </c>
      <c r="BA335" s="31">
        <v>47.798000000000002</v>
      </c>
      <c r="BB335" s="4">
        <v>0.86880000000000002</v>
      </c>
      <c r="BC335" s="4" t="s">
        <v>16</v>
      </c>
      <c r="BD335" s="4">
        <v>10.37</v>
      </c>
      <c r="BE335" s="4">
        <v>10.42</v>
      </c>
      <c r="BF335" s="30">
        <v>2.87</v>
      </c>
      <c r="BG335" s="31">
        <v>47.835999999999999</v>
      </c>
      <c r="BH335" s="4">
        <v>0.88249999999999995</v>
      </c>
      <c r="BI335" s="4" t="s">
        <v>17</v>
      </c>
      <c r="BJ335" s="4">
        <v>10.37</v>
      </c>
      <c r="BK335" s="4">
        <v>10.42</v>
      </c>
      <c r="BL335" s="30">
        <v>2.9849999999999999</v>
      </c>
      <c r="BM335" s="31">
        <v>49.756</v>
      </c>
      <c r="BN335" s="4">
        <v>0.91359999999999997</v>
      </c>
      <c r="BO335" s="4" t="s">
        <v>17</v>
      </c>
      <c r="BP335" s="4">
        <v>10.37</v>
      </c>
      <c r="BQ335" s="4">
        <v>10.42</v>
      </c>
      <c r="BR335" s="30">
        <v>3.06</v>
      </c>
      <c r="BS335" s="31">
        <v>51.002000000000002</v>
      </c>
      <c r="BT335" s="4">
        <v>0.89649999999999996</v>
      </c>
      <c r="BU335" s="4" t="s">
        <v>16</v>
      </c>
      <c r="BV335" s="4">
        <v>10.37</v>
      </c>
      <c r="BW335" s="4">
        <v>10.42</v>
      </c>
      <c r="BX335" s="30">
        <v>3.0979999999999999</v>
      </c>
      <c r="BY335" s="31">
        <v>51.639000000000003</v>
      </c>
      <c r="BZ335" s="4">
        <v>0.87790000000000001</v>
      </c>
      <c r="CA335" s="4" t="s">
        <v>16</v>
      </c>
    </row>
    <row r="336" spans="1:79" x14ac:dyDescent="0.25">
      <c r="A336" s="4" t="s">
        <v>23</v>
      </c>
      <c r="B336" s="4">
        <v>222</v>
      </c>
      <c r="C336" s="4">
        <v>232</v>
      </c>
      <c r="D336" s="4" t="s">
        <v>87</v>
      </c>
      <c r="E336" s="4">
        <v>4.59</v>
      </c>
      <c r="F336" s="4">
        <v>2</v>
      </c>
      <c r="G336" s="4">
        <v>9</v>
      </c>
      <c r="H336" s="4">
        <v>4.54</v>
      </c>
      <c r="I336" s="4">
        <v>4.79</v>
      </c>
      <c r="J336" s="30">
        <v>1.6950000000000001</v>
      </c>
      <c r="K336" s="31">
        <v>25.11</v>
      </c>
      <c r="L336" s="4">
        <v>0.93569999999999998</v>
      </c>
      <c r="M336" s="4" t="s">
        <v>16</v>
      </c>
      <c r="N336" s="4">
        <v>4.54</v>
      </c>
      <c r="O336" s="4">
        <v>4.79</v>
      </c>
      <c r="P336" s="30">
        <v>1.635</v>
      </c>
      <c r="Q336" s="31">
        <v>24.228000000000002</v>
      </c>
      <c r="R336" s="4">
        <v>0.91910000000000003</v>
      </c>
      <c r="S336" s="4" t="s">
        <v>16</v>
      </c>
      <c r="T336" s="4">
        <v>4.54</v>
      </c>
      <c r="U336" s="4">
        <v>4.79</v>
      </c>
      <c r="V336" s="30">
        <v>1.8029999999999999</v>
      </c>
      <c r="W336" s="31">
        <v>26.706</v>
      </c>
      <c r="X336" s="4">
        <v>0.91659999999999997</v>
      </c>
      <c r="Y336" s="4" t="s">
        <v>16</v>
      </c>
      <c r="Z336" s="4">
        <v>4.54</v>
      </c>
      <c r="AA336" s="4">
        <v>4.79</v>
      </c>
      <c r="AB336" s="30">
        <v>1.8140000000000001</v>
      </c>
      <c r="AC336" s="31">
        <v>26.88</v>
      </c>
      <c r="AD336" s="4">
        <v>0.93620000000000003</v>
      </c>
      <c r="AE336" s="4" t="s">
        <v>16</v>
      </c>
      <c r="AF336" s="4">
        <v>4.53</v>
      </c>
      <c r="AG336" s="4">
        <v>4.79</v>
      </c>
      <c r="AH336" s="30">
        <v>1.94</v>
      </c>
      <c r="AI336" s="31">
        <v>28.734000000000002</v>
      </c>
      <c r="AJ336" s="4">
        <v>0.92910000000000004</v>
      </c>
      <c r="AK336" s="4" t="s">
        <v>16</v>
      </c>
      <c r="AL336" s="4">
        <v>4.54</v>
      </c>
      <c r="AM336" s="4">
        <v>4.79</v>
      </c>
      <c r="AN336" s="30">
        <v>2.0640000000000001</v>
      </c>
      <c r="AO336" s="31">
        <v>30.571000000000002</v>
      </c>
      <c r="AP336" s="4">
        <v>0.89659999999999995</v>
      </c>
      <c r="AQ336" s="4" t="s">
        <v>16</v>
      </c>
      <c r="AR336" s="4">
        <v>4.54</v>
      </c>
      <c r="AS336" s="4">
        <v>4.79</v>
      </c>
      <c r="AT336" s="30">
        <v>1.885</v>
      </c>
      <c r="AU336" s="31">
        <v>27.919</v>
      </c>
      <c r="AV336" s="4">
        <v>0.92979999999999996</v>
      </c>
      <c r="AW336" s="4" t="s">
        <v>16</v>
      </c>
      <c r="AX336" s="4">
        <v>4.54</v>
      </c>
      <c r="AY336" s="4">
        <v>4.79</v>
      </c>
      <c r="AZ336" s="30">
        <v>1.94</v>
      </c>
      <c r="BA336" s="31">
        <v>28.744</v>
      </c>
      <c r="BB336" s="4">
        <v>0.92290000000000005</v>
      </c>
      <c r="BC336" s="4" t="s">
        <v>16</v>
      </c>
      <c r="BD336" s="4">
        <v>4.54</v>
      </c>
      <c r="BE336" s="4">
        <v>4.79</v>
      </c>
      <c r="BF336" s="30">
        <v>2.073</v>
      </c>
      <c r="BG336" s="31">
        <v>30.707000000000001</v>
      </c>
      <c r="BH336" s="4">
        <v>0.9012</v>
      </c>
      <c r="BI336" s="4" t="s">
        <v>16</v>
      </c>
      <c r="BJ336" s="4">
        <v>4.54</v>
      </c>
      <c r="BK336" s="4">
        <v>4.79</v>
      </c>
      <c r="BL336" s="30">
        <v>2.206</v>
      </c>
      <c r="BM336" s="31">
        <v>32.683</v>
      </c>
      <c r="BN336" s="4">
        <v>0.93100000000000005</v>
      </c>
      <c r="BO336" s="4" t="s">
        <v>16</v>
      </c>
      <c r="BP336" s="4">
        <v>4.54</v>
      </c>
      <c r="BQ336" s="4">
        <v>4.79</v>
      </c>
      <c r="BR336" s="30">
        <v>2.383</v>
      </c>
      <c r="BS336" s="31">
        <v>35.305</v>
      </c>
      <c r="BT336" s="4">
        <v>0.89759999999999995</v>
      </c>
      <c r="BU336" s="4" t="s">
        <v>16</v>
      </c>
      <c r="BV336" s="4">
        <v>4.54</v>
      </c>
      <c r="BW336" s="4">
        <v>4.79</v>
      </c>
      <c r="BX336" s="30">
        <v>2.3250000000000002</v>
      </c>
      <c r="BY336" s="31">
        <v>34.442999999999998</v>
      </c>
      <c r="BZ336" s="4">
        <v>0.91969999999999996</v>
      </c>
      <c r="CA336" s="4" t="s">
        <v>16</v>
      </c>
    </row>
    <row r="337" spans="1:79" x14ac:dyDescent="0.25">
      <c r="A337" s="4" t="s">
        <v>23</v>
      </c>
      <c r="B337" s="4">
        <v>222</v>
      </c>
      <c r="C337" s="4">
        <v>245</v>
      </c>
      <c r="D337" s="4" t="s">
        <v>88</v>
      </c>
      <c r="E337" s="4">
        <v>9.1300000000000008</v>
      </c>
      <c r="F337" s="4">
        <v>4</v>
      </c>
      <c r="G337" s="4">
        <v>20</v>
      </c>
      <c r="H337" s="4">
        <v>8.77</v>
      </c>
      <c r="I337" s="4">
        <v>9.43</v>
      </c>
      <c r="J337" s="30">
        <v>1.3779999999999999</v>
      </c>
      <c r="K337" s="31">
        <v>9.1859999999999999</v>
      </c>
      <c r="L337" s="4">
        <v>0.89890000000000003</v>
      </c>
      <c r="M337" s="4" t="s">
        <v>17</v>
      </c>
      <c r="N337" s="4">
        <v>8.77</v>
      </c>
      <c r="O337" s="4">
        <v>9.43</v>
      </c>
      <c r="P337" s="30">
        <v>1.405</v>
      </c>
      <c r="Q337" s="31">
        <v>9.3680000000000003</v>
      </c>
      <c r="R337" s="4">
        <v>0.89639999999999997</v>
      </c>
      <c r="S337" s="4" t="s">
        <v>16</v>
      </c>
      <c r="T337" s="4">
        <v>8.77</v>
      </c>
      <c r="U337" s="4">
        <v>9.43</v>
      </c>
      <c r="V337" s="30">
        <v>1.468</v>
      </c>
      <c r="W337" s="31">
        <v>9.7859999999999996</v>
      </c>
      <c r="X337" s="4">
        <v>0.89239999999999997</v>
      </c>
      <c r="Y337" s="4" t="s">
        <v>17</v>
      </c>
      <c r="Z337" s="4">
        <v>8.77</v>
      </c>
      <c r="AA337" s="4">
        <v>9.43</v>
      </c>
      <c r="AB337" s="30">
        <v>1.996</v>
      </c>
      <c r="AC337" s="31">
        <v>13.305</v>
      </c>
      <c r="AD337" s="4">
        <v>0.90039999999999998</v>
      </c>
      <c r="AE337" s="4" t="s">
        <v>17</v>
      </c>
      <c r="AF337" s="4">
        <v>8.77</v>
      </c>
      <c r="AG337" s="4">
        <v>9.43</v>
      </c>
      <c r="AH337" s="30">
        <v>2.0459999999999998</v>
      </c>
      <c r="AI337" s="31">
        <v>13.637</v>
      </c>
      <c r="AJ337" s="4">
        <v>0.89290000000000003</v>
      </c>
      <c r="AK337" s="4" t="s">
        <v>17</v>
      </c>
      <c r="AL337" s="4">
        <v>8.7799999999999994</v>
      </c>
      <c r="AM337" s="4">
        <v>9.43</v>
      </c>
      <c r="AN337" s="30">
        <v>2.0859999999999999</v>
      </c>
      <c r="AO337" s="31">
        <v>13.906000000000001</v>
      </c>
      <c r="AP337" s="4">
        <v>0.88859999999999995</v>
      </c>
      <c r="AQ337" s="4" t="s">
        <v>17</v>
      </c>
      <c r="AR337" s="4">
        <v>8.77</v>
      </c>
      <c r="AS337" s="4">
        <v>9.43</v>
      </c>
      <c r="AT337" s="30">
        <v>2.5710000000000002</v>
      </c>
      <c r="AU337" s="31">
        <v>17.140999999999998</v>
      </c>
      <c r="AV337" s="4">
        <v>0.89490000000000003</v>
      </c>
      <c r="AW337" s="4" t="s">
        <v>17</v>
      </c>
      <c r="AX337" s="4">
        <v>8.77</v>
      </c>
      <c r="AY337" s="4">
        <v>9.43</v>
      </c>
      <c r="AZ337" s="30">
        <v>2.6080000000000001</v>
      </c>
      <c r="BA337" s="31">
        <v>17.388000000000002</v>
      </c>
      <c r="BB337" s="4">
        <v>0.88970000000000005</v>
      </c>
      <c r="BC337" s="4" t="s">
        <v>17</v>
      </c>
      <c r="BD337" s="4">
        <v>8.7799999999999994</v>
      </c>
      <c r="BE337" s="4">
        <v>9.43</v>
      </c>
      <c r="BF337" s="30">
        <v>2.6909999999999998</v>
      </c>
      <c r="BG337" s="31">
        <v>17.940999999999999</v>
      </c>
      <c r="BH337" s="4">
        <v>0.89270000000000005</v>
      </c>
      <c r="BI337" s="4" t="s">
        <v>17</v>
      </c>
      <c r="BJ337" s="4">
        <v>8.77</v>
      </c>
      <c r="BK337" s="4">
        <v>9.43</v>
      </c>
      <c r="BL337" s="30">
        <v>3.363</v>
      </c>
      <c r="BM337" s="31">
        <v>22.417999999999999</v>
      </c>
      <c r="BN337" s="4">
        <v>0.89270000000000005</v>
      </c>
      <c r="BO337" s="4" t="s">
        <v>17</v>
      </c>
      <c r="BP337" s="4">
        <v>8.77</v>
      </c>
      <c r="BQ337" s="4">
        <v>9.43</v>
      </c>
      <c r="BR337" s="30">
        <v>3.4020000000000001</v>
      </c>
      <c r="BS337" s="31">
        <v>22.677</v>
      </c>
      <c r="BT337" s="4">
        <v>0.88880000000000003</v>
      </c>
      <c r="BU337" s="4" t="s">
        <v>17</v>
      </c>
      <c r="BV337" s="4">
        <v>8.77</v>
      </c>
      <c r="BW337" s="4">
        <v>9.43</v>
      </c>
      <c r="BX337" s="30">
        <v>3.4239999999999999</v>
      </c>
      <c r="BY337" s="31">
        <v>22.826000000000001</v>
      </c>
      <c r="BZ337" s="4">
        <v>0.88949999999999996</v>
      </c>
      <c r="CA337" s="4" t="s">
        <v>16</v>
      </c>
    </row>
    <row r="338" spans="1:79" x14ac:dyDescent="0.25">
      <c r="A338" s="4" t="s">
        <v>23</v>
      </c>
      <c r="B338" s="4">
        <v>223</v>
      </c>
      <c r="C338" s="4">
        <v>233</v>
      </c>
      <c r="D338" s="4" t="s">
        <v>89</v>
      </c>
      <c r="E338" s="4">
        <v>4.58</v>
      </c>
      <c r="F338" s="4">
        <v>3</v>
      </c>
      <c r="G338" s="4">
        <v>9</v>
      </c>
      <c r="H338" s="4">
        <v>4.53</v>
      </c>
      <c r="I338" s="4">
        <v>4.91</v>
      </c>
      <c r="J338" s="30">
        <v>1.6950000000000001</v>
      </c>
      <c r="K338" s="31">
        <v>25.103999999999999</v>
      </c>
      <c r="L338" s="4">
        <v>0.90500000000000003</v>
      </c>
      <c r="M338" s="4" t="s">
        <v>16</v>
      </c>
      <c r="N338" s="4">
        <v>4.53</v>
      </c>
      <c r="O338" s="4">
        <v>4.91</v>
      </c>
      <c r="P338" s="30">
        <v>1.6160000000000001</v>
      </c>
      <c r="Q338" s="31">
        <v>23.946999999999999</v>
      </c>
      <c r="R338" s="4">
        <v>0.87580000000000002</v>
      </c>
      <c r="S338" s="4" t="s">
        <v>16</v>
      </c>
      <c r="T338" s="4">
        <v>4.53</v>
      </c>
      <c r="U338" s="4">
        <v>4.91</v>
      </c>
      <c r="V338" s="30">
        <v>1.766</v>
      </c>
      <c r="W338" s="31">
        <v>26.158999999999999</v>
      </c>
      <c r="X338" s="4">
        <v>0.88080000000000003</v>
      </c>
      <c r="Y338" s="4" t="s">
        <v>16</v>
      </c>
      <c r="Z338" s="4">
        <v>4.53</v>
      </c>
      <c r="AA338" s="4">
        <v>4.91</v>
      </c>
      <c r="AB338" s="30">
        <v>1.798</v>
      </c>
      <c r="AC338" s="31">
        <v>26.631</v>
      </c>
      <c r="AD338" s="4">
        <v>0.89419999999999999</v>
      </c>
      <c r="AE338" s="4" t="s">
        <v>16</v>
      </c>
      <c r="AF338" s="4">
        <v>4.53</v>
      </c>
      <c r="AG338" s="4">
        <v>4.91</v>
      </c>
      <c r="AH338" s="30">
        <v>1.9159999999999999</v>
      </c>
      <c r="AI338" s="31">
        <v>28.382999999999999</v>
      </c>
      <c r="AJ338" s="4">
        <v>0.87170000000000003</v>
      </c>
      <c r="AK338" s="4" t="s">
        <v>16</v>
      </c>
      <c r="AL338" s="4">
        <v>4.53</v>
      </c>
      <c r="AM338" s="4">
        <v>4.91</v>
      </c>
      <c r="AN338" s="30">
        <v>1.9810000000000001</v>
      </c>
      <c r="AO338" s="31">
        <v>29.35</v>
      </c>
      <c r="AP338" s="4">
        <v>0.86380000000000001</v>
      </c>
      <c r="AQ338" s="4" t="s">
        <v>16</v>
      </c>
      <c r="AR338" s="4">
        <v>4.53</v>
      </c>
      <c r="AS338" s="4">
        <v>4.91</v>
      </c>
      <c r="AT338" s="30">
        <v>1.875</v>
      </c>
      <c r="AU338" s="31">
        <v>27.771000000000001</v>
      </c>
      <c r="AV338" s="4">
        <v>0.87119999999999997</v>
      </c>
      <c r="AW338" s="4" t="s">
        <v>16</v>
      </c>
      <c r="AX338" s="4">
        <v>4.53</v>
      </c>
      <c r="AY338" s="4">
        <v>4.91</v>
      </c>
      <c r="AZ338" s="30">
        <v>1.9530000000000001</v>
      </c>
      <c r="BA338" s="31">
        <v>28.927</v>
      </c>
      <c r="BB338" s="4">
        <v>0.89429999999999998</v>
      </c>
      <c r="BC338" s="4" t="s">
        <v>16</v>
      </c>
      <c r="BD338" s="4">
        <v>4.53</v>
      </c>
      <c r="BE338" s="4">
        <v>4.91</v>
      </c>
      <c r="BF338" s="30">
        <v>2.1</v>
      </c>
      <c r="BG338" s="31">
        <v>31.114999999999998</v>
      </c>
      <c r="BH338" s="4">
        <v>0.82279999999999998</v>
      </c>
      <c r="BI338" s="4" t="s">
        <v>16</v>
      </c>
      <c r="BJ338" s="4">
        <v>4.53</v>
      </c>
      <c r="BK338" s="4">
        <v>4.9000000000000004</v>
      </c>
      <c r="BL338" s="30">
        <v>2.2080000000000002</v>
      </c>
      <c r="BM338" s="31">
        <v>32.707999999999998</v>
      </c>
      <c r="BN338" s="4">
        <v>0.85170000000000001</v>
      </c>
      <c r="BO338" s="4" t="s">
        <v>16</v>
      </c>
      <c r="BP338" s="4">
        <v>4.53</v>
      </c>
      <c r="BQ338" s="4">
        <v>4.91</v>
      </c>
      <c r="BR338" s="30">
        <v>2.395</v>
      </c>
      <c r="BS338" s="31">
        <v>35.481999999999999</v>
      </c>
      <c r="BT338" s="4">
        <v>0.86119999999999997</v>
      </c>
      <c r="BU338" s="4" t="s">
        <v>16</v>
      </c>
      <c r="BV338" s="4">
        <v>4.53</v>
      </c>
      <c r="BW338" s="4">
        <v>4.91</v>
      </c>
      <c r="BX338" s="30">
        <v>2.3570000000000002</v>
      </c>
      <c r="BY338" s="31">
        <v>34.92</v>
      </c>
      <c r="BZ338" s="4">
        <v>0.88270000000000004</v>
      </c>
      <c r="CA338" s="4" t="s">
        <v>16</v>
      </c>
    </row>
    <row r="339" spans="1:79" x14ac:dyDescent="0.25">
      <c r="A339" s="4" t="s">
        <v>23</v>
      </c>
      <c r="B339" s="4">
        <v>232</v>
      </c>
      <c r="C339" s="4">
        <v>245</v>
      </c>
      <c r="D339" s="4" t="s">
        <v>90</v>
      </c>
      <c r="E339" s="4">
        <v>10.16</v>
      </c>
      <c r="F339" s="4">
        <v>2</v>
      </c>
      <c r="G339" s="4">
        <v>10</v>
      </c>
      <c r="H339" s="4">
        <v>10.06</v>
      </c>
      <c r="I339" s="4">
        <v>10.15</v>
      </c>
      <c r="J339" s="30">
        <v>0.72899999999999998</v>
      </c>
      <c r="K339" s="31">
        <v>9.7129999999999992</v>
      </c>
      <c r="L339" s="4">
        <v>0.89410000000000001</v>
      </c>
      <c r="M339" s="4" t="s">
        <v>16</v>
      </c>
      <c r="N339" s="4">
        <v>10.06</v>
      </c>
      <c r="O339" s="4">
        <v>10.15</v>
      </c>
      <c r="P339" s="30">
        <v>0.71499999999999997</v>
      </c>
      <c r="Q339" s="31">
        <v>9.5359999999999996</v>
      </c>
      <c r="R339" s="4">
        <v>0.89659999999999995</v>
      </c>
      <c r="S339" s="4" t="s">
        <v>16</v>
      </c>
      <c r="T339" s="4">
        <v>10.06</v>
      </c>
      <c r="U339" s="4">
        <v>10.15</v>
      </c>
      <c r="V339" s="30">
        <v>0.72699999999999998</v>
      </c>
      <c r="W339" s="31">
        <v>9.6950000000000003</v>
      </c>
      <c r="X339" s="4">
        <v>0.8649</v>
      </c>
      <c r="Y339" s="4" t="s">
        <v>16</v>
      </c>
      <c r="Z339" s="4">
        <v>10.06</v>
      </c>
      <c r="AA339" s="4">
        <v>10.15</v>
      </c>
      <c r="AB339" s="30">
        <v>1.2549999999999999</v>
      </c>
      <c r="AC339" s="31">
        <v>16.734999999999999</v>
      </c>
      <c r="AD339" s="4">
        <v>0.88529999999999998</v>
      </c>
      <c r="AE339" s="4" t="s">
        <v>16</v>
      </c>
      <c r="AF339" s="4">
        <v>10.050000000000001</v>
      </c>
      <c r="AG339" s="4">
        <v>10.15</v>
      </c>
      <c r="AH339" s="30">
        <v>1.2729999999999999</v>
      </c>
      <c r="AI339" s="31">
        <v>16.977</v>
      </c>
      <c r="AJ339" s="4">
        <v>0.87839999999999996</v>
      </c>
      <c r="AK339" s="4" t="s">
        <v>16</v>
      </c>
      <c r="AL339" s="4">
        <v>10.06</v>
      </c>
      <c r="AM339" s="4">
        <v>10.15</v>
      </c>
      <c r="AN339" s="30">
        <v>1.2410000000000001</v>
      </c>
      <c r="AO339" s="31">
        <v>16.542000000000002</v>
      </c>
      <c r="AP339" s="4">
        <v>0.88200000000000001</v>
      </c>
      <c r="AQ339" s="4" t="s">
        <v>16</v>
      </c>
      <c r="AR339" s="4">
        <v>10.06</v>
      </c>
      <c r="AS339" s="4">
        <v>10.15</v>
      </c>
      <c r="AT339" s="30">
        <v>1.742</v>
      </c>
      <c r="AU339" s="31">
        <v>23.23</v>
      </c>
      <c r="AV339" s="4">
        <v>0.8518</v>
      </c>
      <c r="AW339" s="4" t="s">
        <v>16</v>
      </c>
      <c r="AX339" s="4">
        <v>10.06</v>
      </c>
      <c r="AY339" s="4">
        <v>10.15</v>
      </c>
      <c r="AZ339" s="30">
        <v>1.7609999999999999</v>
      </c>
      <c r="BA339" s="31">
        <v>23.477</v>
      </c>
      <c r="BB339" s="4">
        <v>0.85250000000000004</v>
      </c>
      <c r="BC339" s="4" t="s">
        <v>16</v>
      </c>
      <c r="BD339" s="4">
        <v>10.06</v>
      </c>
      <c r="BE339" s="4">
        <v>10.15</v>
      </c>
      <c r="BF339" s="30">
        <v>1.7869999999999999</v>
      </c>
      <c r="BG339" s="31">
        <v>23.831</v>
      </c>
      <c r="BH339" s="4">
        <v>0.85140000000000005</v>
      </c>
      <c r="BI339" s="4" t="s">
        <v>16</v>
      </c>
      <c r="BJ339" s="4">
        <v>10.06</v>
      </c>
      <c r="BK339" s="4">
        <v>10.15</v>
      </c>
      <c r="BL339" s="30">
        <v>2.3069999999999999</v>
      </c>
      <c r="BM339" s="31">
        <v>30.756</v>
      </c>
      <c r="BN339" s="4">
        <v>0.82669999999999999</v>
      </c>
      <c r="BO339" s="4" t="s">
        <v>16</v>
      </c>
      <c r="BP339" s="4">
        <v>10.06</v>
      </c>
      <c r="BQ339" s="4">
        <v>10.15</v>
      </c>
      <c r="BR339" s="30">
        <v>2.3250000000000002</v>
      </c>
      <c r="BS339" s="31">
        <v>31</v>
      </c>
      <c r="BT339" s="4">
        <v>0.83169999999999999</v>
      </c>
      <c r="BU339" s="4" t="s">
        <v>16</v>
      </c>
      <c r="BV339" s="4">
        <v>10.06</v>
      </c>
      <c r="BW339" s="4">
        <v>10.15</v>
      </c>
      <c r="BX339" s="30">
        <v>2.4020000000000001</v>
      </c>
      <c r="BY339" s="31">
        <v>32.027000000000001</v>
      </c>
      <c r="BZ339" s="4">
        <v>0.83069999999999999</v>
      </c>
      <c r="CA339" s="4" t="s">
        <v>16</v>
      </c>
    </row>
    <row r="340" spans="1:79" x14ac:dyDescent="0.25">
      <c r="A340" s="4" t="s">
        <v>23</v>
      </c>
      <c r="B340" s="4">
        <v>233</v>
      </c>
      <c r="C340" s="4">
        <v>245</v>
      </c>
      <c r="D340" s="4" t="s">
        <v>91</v>
      </c>
      <c r="E340" s="4">
        <v>9.99</v>
      </c>
      <c r="F340" s="4">
        <v>2</v>
      </c>
      <c r="G340" s="4">
        <v>9</v>
      </c>
      <c r="H340" s="4">
        <v>9.9</v>
      </c>
      <c r="I340" s="4">
        <v>10.039999999999999</v>
      </c>
      <c r="J340" s="30">
        <v>0.52400000000000002</v>
      </c>
      <c r="K340" s="31">
        <v>7.758</v>
      </c>
      <c r="L340" s="4">
        <v>0.8901</v>
      </c>
      <c r="M340" s="4" t="s">
        <v>16</v>
      </c>
      <c r="N340" s="4">
        <v>9.9</v>
      </c>
      <c r="O340" s="4">
        <v>10.039999999999999</v>
      </c>
      <c r="P340" s="30">
        <v>0.48699999999999999</v>
      </c>
      <c r="Q340" s="31">
        <v>7.21</v>
      </c>
      <c r="R340" s="4">
        <v>0.89270000000000005</v>
      </c>
      <c r="S340" s="4" t="s">
        <v>16</v>
      </c>
      <c r="T340" s="4">
        <v>9.9</v>
      </c>
      <c r="U340" s="4">
        <v>10.039999999999999</v>
      </c>
      <c r="V340" s="30">
        <v>0.51100000000000001</v>
      </c>
      <c r="W340" s="31">
        <v>7.5670000000000002</v>
      </c>
      <c r="X340" s="4">
        <v>0.89980000000000004</v>
      </c>
      <c r="Y340" s="4" t="s">
        <v>16</v>
      </c>
      <c r="Z340" s="4">
        <v>9.9</v>
      </c>
      <c r="AA340" s="4">
        <v>10.039999999999999</v>
      </c>
      <c r="AB340" s="30">
        <v>0.71499999999999997</v>
      </c>
      <c r="AC340" s="31">
        <v>10.587999999999999</v>
      </c>
      <c r="AD340" s="4">
        <v>0.89239999999999997</v>
      </c>
      <c r="AE340" s="4" t="s">
        <v>16</v>
      </c>
      <c r="AF340" s="4">
        <v>9.9</v>
      </c>
      <c r="AG340" s="4">
        <v>10.039999999999999</v>
      </c>
      <c r="AH340" s="30">
        <v>0.69899999999999995</v>
      </c>
      <c r="AI340" s="31">
        <v>10.361000000000001</v>
      </c>
      <c r="AJ340" s="4">
        <v>0.89400000000000002</v>
      </c>
      <c r="AK340" s="4" t="s">
        <v>16</v>
      </c>
      <c r="AL340" s="4">
        <v>9.9</v>
      </c>
      <c r="AM340" s="4">
        <v>10.039999999999999</v>
      </c>
      <c r="AN340" s="30">
        <v>0.71299999999999997</v>
      </c>
      <c r="AO340" s="31">
        <v>10.564</v>
      </c>
      <c r="AP340" s="4">
        <v>0.88990000000000002</v>
      </c>
      <c r="AQ340" s="4" t="s">
        <v>16</v>
      </c>
      <c r="AR340" s="4">
        <v>9.9</v>
      </c>
      <c r="AS340" s="4">
        <v>10.039999999999999</v>
      </c>
      <c r="AT340" s="30">
        <v>1.198</v>
      </c>
      <c r="AU340" s="31">
        <v>17.751999999999999</v>
      </c>
      <c r="AV340" s="4">
        <v>0.8891</v>
      </c>
      <c r="AW340" s="4" t="s">
        <v>16</v>
      </c>
      <c r="AX340" s="4">
        <v>9.9</v>
      </c>
      <c r="AY340" s="4">
        <v>10.039999999999999</v>
      </c>
      <c r="AZ340" s="30">
        <v>1.2150000000000001</v>
      </c>
      <c r="BA340" s="31">
        <v>18.006</v>
      </c>
      <c r="BB340" s="4">
        <v>0.88660000000000005</v>
      </c>
      <c r="BC340" s="4" t="s">
        <v>16</v>
      </c>
      <c r="BD340" s="4">
        <v>9.9</v>
      </c>
      <c r="BE340" s="4">
        <v>10.039999999999999</v>
      </c>
      <c r="BF340" s="30">
        <v>1.232</v>
      </c>
      <c r="BG340" s="31">
        <v>18.247</v>
      </c>
      <c r="BH340" s="4">
        <v>0.89419999999999999</v>
      </c>
      <c r="BI340" s="4" t="s">
        <v>16</v>
      </c>
      <c r="BJ340" s="4">
        <v>9.89</v>
      </c>
      <c r="BK340" s="4">
        <v>10.039999999999999</v>
      </c>
      <c r="BL340" s="30">
        <v>1.768</v>
      </c>
      <c r="BM340" s="31">
        <v>26.196999999999999</v>
      </c>
      <c r="BN340" s="4">
        <v>0.88900000000000001</v>
      </c>
      <c r="BO340" s="4" t="s">
        <v>16</v>
      </c>
      <c r="BP340" s="4">
        <v>9.9</v>
      </c>
      <c r="BQ340" s="4">
        <v>10.039999999999999</v>
      </c>
      <c r="BR340" s="30">
        <v>1.7849999999999999</v>
      </c>
      <c r="BS340" s="31">
        <v>26.451000000000001</v>
      </c>
      <c r="BT340" s="4">
        <v>0.88480000000000003</v>
      </c>
      <c r="BU340" s="4" t="s">
        <v>16</v>
      </c>
      <c r="BV340" s="4">
        <v>9.9</v>
      </c>
      <c r="BW340" s="4">
        <v>10.039999999999999</v>
      </c>
      <c r="BX340" s="30">
        <v>1.829</v>
      </c>
      <c r="BY340" s="31">
        <v>27.099</v>
      </c>
      <c r="BZ340" s="4">
        <v>0.88739999999999997</v>
      </c>
      <c r="CA340" s="4" t="s">
        <v>16</v>
      </c>
    </row>
    <row r="341" spans="1:79" x14ac:dyDescent="0.25">
      <c r="A341" s="4" t="s">
        <v>23</v>
      </c>
      <c r="B341" s="4">
        <v>249</v>
      </c>
      <c r="C341" s="4">
        <v>269</v>
      </c>
      <c r="D341" s="4" t="s">
        <v>92</v>
      </c>
      <c r="E341" s="4">
        <v>7.24</v>
      </c>
      <c r="F341" s="4">
        <v>4</v>
      </c>
      <c r="G341" s="4">
        <v>18</v>
      </c>
      <c r="H341" s="4">
        <v>7.17</v>
      </c>
      <c r="I341" s="4">
        <v>7.74</v>
      </c>
      <c r="J341" s="30">
        <v>5.2850000000000001</v>
      </c>
      <c r="K341" s="31">
        <v>39.146999999999998</v>
      </c>
      <c r="L341" s="4">
        <v>0.90210000000000001</v>
      </c>
      <c r="M341" s="4" t="s">
        <v>17</v>
      </c>
      <c r="N341" s="4">
        <v>7.17</v>
      </c>
      <c r="O341" s="4">
        <v>7.74</v>
      </c>
      <c r="P341" s="30">
        <v>5.351</v>
      </c>
      <c r="Q341" s="31">
        <v>39.633000000000003</v>
      </c>
      <c r="R341" s="4">
        <v>0.88490000000000002</v>
      </c>
      <c r="S341" s="4" t="s">
        <v>17</v>
      </c>
      <c r="T341" s="4">
        <v>7.17</v>
      </c>
      <c r="U341" s="4">
        <v>7.74</v>
      </c>
      <c r="V341" s="30">
        <v>5.78</v>
      </c>
      <c r="W341" s="31">
        <v>42.817</v>
      </c>
      <c r="X341" s="4">
        <v>0.87939999999999996</v>
      </c>
      <c r="Y341" s="4" t="s">
        <v>17</v>
      </c>
      <c r="Z341" s="4">
        <v>7.17</v>
      </c>
      <c r="AA341" s="4">
        <v>7.74</v>
      </c>
      <c r="AB341" s="30">
        <v>5.8689999999999998</v>
      </c>
      <c r="AC341" s="31">
        <v>43.475999999999999</v>
      </c>
      <c r="AD341" s="4">
        <v>0.89270000000000005</v>
      </c>
      <c r="AE341" s="4" t="s">
        <v>17</v>
      </c>
      <c r="AF341" s="4">
        <v>7.17</v>
      </c>
      <c r="AG341" s="4">
        <v>7.74</v>
      </c>
      <c r="AH341" s="30">
        <v>6.3209999999999997</v>
      </c>
      <c r="AI341" s="31">
        <v>46.823999999999998</v>
      </c>
      <c r="AJ341" s="4">
        <v>0.88439999999999996</v>
      </c>
      <c r="AK341" s="4" t="s">
        <v>17</v>
      </c>
      <c r="AL341" s="4">
        <v>7.16</v>
      </c>
      <c r="AM341" s="4">
        <v>7.74</v>
      </c>
      <c r="AN341" s="30">
        <v>6.327</v>
      </c>
      <c r="AO341" s="31">
        <v>46.868000000000002</v>
      </c>
      <c r="AP341" s="4">
        <v>0.89529999999999998</v>
      </c>
      <c r="AQ341" s="4" t="s">
        <v>17</v>
      </c>
      <c r="AR341" s="4">
        <v>7.17</v>
      </c>
      <c r="AS341" s="4">
        <v>7.74</v>
      </c>
      <c r="AT341" s="30">
        <v>5.8330000000000002</v>
      </c>
      <c r="AU341" s="31">
        <v>43.210999999999999</v>
      </c>
      <c r="AV341" s="4">
        <v>0.89339999999999997</v>
      </c>
      <c r="AW341" s="4" t="s">
        <v>17</v>
      </c>
      <c r="AX341" s="4">
        <v>7.17</v>
      </c>
      <c r="AY341" s="4">
        <v>7.74</v>
      </c>
      <c r="AZ341" s="30">
        <v>5.9749999999999996</v>
      </c>
      <c r="BA341" s="31">
        <v>44.26</v>
      </c>
      <c r="BB341" s="4">
        <v>0.89539999999999997</v>
      </c>
      <c r="BC341" s="4" t="s">
        <v>17</v>
      </c>
      <c r="BD341" s="4">
        <v>7.17</v>
      </c>
      <c r="BE341" s="4">
        <v>7.74</v>
      </c>
      <c r="BF341" s="30">
        <v>6.383</v>
      </c>
      <c r="BG341" s="31">
        <v>47.284999999999997</v>
      </c>
      <c r="BH341" s="4">
        <v>0.88219999999999998</v>
      </c>
      <c r="BI341" s="4" t="s">
        <v>17</v>
      </c>
      <c r="BJ341" s="4">
        <v>7.17</v>
      </c>
      <c r="BK341" s="4">
        <v>7.74</v>
      </c>
      <c r="BL341" s="30">
        <v>5.9710000000000001</v>
      </c>
      <c r="BM341" s="31">
        <v>44.226999999999997</v>
      </c>
      <c r="BN341" s="4">
        <v>0.87360000000000004</v>
      </c>
      <c r="BO341" s="4" t="s">
        <v>16</v>
      </c>
      <c r="BP341" s="4">
        <v>7.17</v>
      </c>
      <c r="BQ341" s="4">
        <v>7.74</v>
      </c>
      <c r="BR341" s="30">
        <v>6.1920000000000002</v>
      </c>
      <c r="BS341" s="31">
        <v>45.863999999999997</v>
      </c>
      <c r="BT341" s="4">
        <v>0.8841</v>
      </c>
      <c r="BU341" s="4" t="s">
        <v>16</v>
      </c>
      <c r="BV341" s="4">
        <v>7.17</v>
      </c>
      <c r="BW341" s="4">
        <v>7.74</v>
      </c>
      <c r="BX341" s="30">
        <v>6.2779999999999996</v>
      </c>
      <c r="BY341" s="31">
        <v>46.506999999999998</v>
      </c>
      <c r="BZ341" s="4">
        <v>0.86129999999999995</v>
      </c>
      <c r="CA341" s="4" t="s">
        <v>16</v>
      </c>
    </row>
    <row r="342" spans="1:79" x14ac:dyDescent="0.25">
      <c r="A342" s="4" t="s">
        <v>23</v>
      </c>
      <c r="B342" s="4">
        <v>270</v>
      </c>
      <c r="C342" s="4">
        <v>278</v>
      </c>
      <c r="D342" s="4" t="s">
        <v>93</v>
      </c>
      <c r="E342" s="4">
        <v>8.8000000000000007</v>
      </c>
      <c r="F342" s="4">
        <v>3</v>
      </c>
      <c r="G342" s="4">
        <v>7</v>
      </c>
      <c r="H342" s="4">
        <v>8.6300000000000008</v>
      </c>
      <c r="I342" s="4">
        <v>9.07</v>
      </c>
      <c r="J342" s="30">
        <v>9.5000000000000001E-2</v>
      </c>
      <c r="K342" s="31">
        <v>1.8029999999999999</v>
      </c>
      <c r="L342" s="4">
        <v>0.90580000000000005</v>
      </c>
      <c r="M342" s="4" t="s">
        <v>16</v>
      </c>
      <c r="N342" s="4">
        <v>8.6300000000000008</v>
      </c>
      <c r="O342" s="4">
        <v>9.07</v>
      </c>
      <c r="P342" s="30">
        <v>7.0999999999999994E-2</v>
      </c>
      <c r="Q342" s="31">
        <v>1.351</v>
      </c>
      <c r="R342" s="4">
        <v>0.91549999999999998</v>
      </c>
      <c r="S342" s="4" t="s">
        <v>17</v>
      </c>
      <c r="T342" s="4">
        <v>8.6300000000000008</v>
      </c>
      <c r="U342" s="4">
        <v>9.07</v>
      </c>
      <c r="V342" s="30">
        <v>7.0999999999999994E-2</v>
      </c>
      <c r="W342" s="31">
        <v>1.347</v>
      </c>
      <c r="X342" s="4">
        <v>0.90290000000000004</v>
      </c>
      <c r="Y342" s="4" t="s">
        <v>16</v>
      </c>
      <c r="Z342" s="4">
        <v>8.6300000000000008</v>
      </c>
      <c r="AA342" s="4">
        <v>9.07</v>
      </c>
      <c r="AB342" s="30">
        <v>0.11600000000000001</v>
      </c>
      <c r="AC342" s="31">
        <v>2.2120000000000002</v>
      </c>
      <c r="AD342" s="4">
        <v>0.90390000000000004</v>
      </c>
      <c r="AE342" s="4" t="s">
        <v>16</v>
      </c>
      <c r="AF342" s="4">
        <v>8.6300000000000008</v>
      </c>
      <c r="AG342" s="4">
        <v>9.06</v>
      </c>
      <c r="AH342" s="30">
        <v>0.122</v>
      </c>
      <c r="AI342" s="31">
        <v>2.3180000000000001</v>
      </c>
      <c r="AJ342" s="4">
        <v>0.91239999999999999</v>
      </c>
      <c r="AK342" s="4" t="s">
        <v>16</v>
      </c>
      <c r="AL342" s="4">
        <v>8.6300000000000008</v>
      </c>
      <c r="AM342" s="4">
        <v>9.07</v>
      </c>
      <c r="AN342" s="30">
        <v>0.126</v>
      </c>
      <c r="AO342" s="31">
        <v>2.395</v>
      </c>
      <c r="AP342" s="4">
        <v>0.90229999999999999</v>
      </c>
      <c r="AQ342" s="4" t="s">
        <v>16</v>
      </c>
      <c r="AR342" s="4">
        <v>8.6300000000000008</v>
      </c>
      <c r="AS342" s="4">
        <v>9.07</v>
      </c>
      <c r="AT342" s="30">
        <v>0.371</v>
      </c>
      <c r="AU342" s="31">
        <v>7.0670000000000002</v>
      </c>
      <c r="AV342" s="4">
        <v>0.91180000000000005</v>
      </c>
      <c r="AW342" s="4" t="s">
        <v>16</v>
      </c>
      <c r="AX342" s="4">
        <v>8.6300000000000008</v>
      </c>
      <c r="AY342" s="4">
        <v>9.07</v>
      </c>
      <c r="AZ342" s="30">
        <v>0.39600000000000002</v>
      </c>
      <c r="BA342" s="31">
        <v>7.5369999999999999</v>
      </c>
      <c r="BB342" s="4">
        <v>0.8972</v>
      </c>
      <c r="BC342" s="4" t="s">
        <v>16</v>
      </c>
      <c r="BD342" s="4">
        <v>8.6300000000000008</v>
      </c>
      <c r="BE342" s="4">
        <v>9.07</v>
      </c>
      <c r="BF342" s="30">
        <v>0.42599999999999999</v>
      </c>
      <c r="BG342" s="31">
        <v>8.1170000000000009</v>
      </c>
      <c r="BH342" s="4">
        <v>0.90790000000000004</v>
      </c>
      <c r="BI342" s="4" t="s">
        <v>16</v>
      </c>
      <c r="BJ342" s="4">
        <v>8.6300000000000008</v>
      </c>
      <c r="BK342" s="4">
        <v>9.07</v>
      </c>
      <c r="BL342" s="30">
        <v>0.65100000000000002</v>
      </c>
      <c r="BM342" s="31">
        <v>12.391</v>
      </c>
      <c r="BN342" s="4">
        <v>0.88980000000000004</v>
      </c>
      <c r="BO342" s="4" t="s">
        <v>16</v>
      </c>
      <c r="BP342" s="4">
        <v>8.6300000000000008</v>
      </c>
      <c r="BQ342" s="4">
        <v>9.06</v>
      </c>
      <c r="BR342" s="30">
        <v>0.63400000000000001</v>
      </c>
      <c r="BS342" s="31">
        <v>12.074999999999999</v>
      </c>
      <c r="BT342" s="4">
        <v>0.90069999999999995</v>
      </c>
      <c r="BU342" s="4" t="s">
        <v>16</v>
      </c>
      <c r="BV342" s="4">
        <v>8.6300000000000008</v>
      </c>
      <c r="BW342" s="4">
        <v>9.07</v>
      </c>
      <c r="BX342" s="30">
        <v>0.64900000000000002</v>
      </c>
      <c r="BY342" s="31">
        <v>12.365</v>
      </c>
      <c r="BZ342" s="4">
        <v>0.89529999999999998</v>
      </c>
      <c r="CA342" s="4" t="s">
        <v>16</v>
      </c>
    </row>
    <row r="343" spans="1:79" x14ac:dyDescent="0.25">
      <c r="A343" s="4" t="s">
        <v>23</v>
      </c>
      <c r="B343" s="4">
        <v>270</v>
      </c>
      <c r="C343" s="4">
        <v>281</v>
      </c>
      <c r="D343" s="4" t="s">
        <v>94</v>
      </c>
      <c r="E343" s="4">
        <v>11.08</v>
      </c>
      <c r="F343" s="4">
        <v>3</v>
      </c>
      <c r="G343" s="4">
        <v>10</v>
      </c>
      <c r="H343" s="4">
        <v>11.09</v>
      </c>
      <c r="I343" s="4">
        <v>11.22</v>
      </c>
      <c r="J343" s="30">
        <v>4.8000000000000001E-2</v>
      </c>
      <c r="K343" s="31">
        <v>0.64500000000000002</v>
      </c>
      <c r="L343" s="4">
        <v>0.90229999999999999</v>
      </c>
      <c r="M343" s="4" t="s">
        <v>17</v>
      </c>
      <c r="N343" s="4">
        <v>11.09</v>
      </c>
      <c r="O343" s="4">
        <v>11.22</v>
      </c>
      <c r="P343" s="30">
        <v>5.8000000000000003E-2</v>
      </c>
      <c r="Q343" s="31">
        <v>0.77500000000000002</v>
      </c>
      <c r="R343" s="4">
        <v>0.91590000000000005</v>
      </c>
      <c r="S343" s="4" t="s">
        <v>17</v>
      </c>
      <c r="T343" s="4">
        <v>11.09</v>
      </c>
      <c r="U343" s="4">
        <v>11.22</v>
      </c>
      <c r="V343" s="30">
        <v>4.8000000000000001E-2</v>
      </c>
      <c r="W343" s="31">
        <v>0.64500000000000002</v>
      </c>
      <c r="X343" s="4">
        <v>0.89049999999999996</v>
      </c>
      <c r="Y343" s="4" t="s">
        <v>17</v>
      </c>
      <c r="Z343" s="4">
        <v>11.09</v>
      </c>
      <c r="AA343" s="4">
        <v>11.22</v>
      </c>
      <c r="AB343" s="30">
        <v>0.09</v>
      </c>
      <c r="AC343" s="31">
        <v>1.206</v>
      </c>
      <c r="AD343" s="4">
        <v>0.92769999999999997</v>
      </c>
      <c r="AE343" s="4" t="s">
        <v>17</v>
      </c>
      <c r="AF343" s="4">
        <v>11.1</v>
      </c>
      <c r="AG343" s="4">
        <v>11.21</v>
      </c>
      <c r="AH343" s="30">
        <v>0.10299999999999999</v>
      </c>
      <c r="AI343" s="31">
        <v>1.3740000000000001</v>
      </c>
      <c r="AJ343" s="4">
        <v>0.90010000000000001</v>
      </c>
      <c r="AK343" s="4" t="s">
        <v>17</v>
      </c>
      <c r="AL343" s="4">
        <v>11.09</v>
      </c>
      <c r="AM343" s="4">
        <v>11.22</v>
      </c>
      <c r="AN343" s="30">
        <v>7.1999999999999995E-2</v>
      </c>
      <c r="AO343" s="31">
        <v>0.95899999999999996</v>
      </c>
      <c r="AP343" s="4">
        <v>0.92479999999999996</v>
      </c>
      <c r="AQ343" s="4" t="s">
        <v>17</v>
      </c>
      <c r="AR343" s="4">
        <v>11.09</v>
      </c>
      <c r="AS343" s="4">
        <v>11.22</v>
      </c>
      <c r="AT343" s="30">
        <v>0.311</v>
      </c>
      <c r="AU343" s="31">
        <v>4.1500000000000004</v>
      </c>
      <c r="AV343" s="4">
        <v>0.92900000000000005</v>
      </c>
      <c r="AW343" s="4" t="s">
        <v>17</v>
      </c>
      <c r="AX343" s="4">
        <v>11.09</v>
      </c>
      <c r="AY343" s="4">
        <v>11.22</v>
      </c>
      <c r="AZ343" s="30">
        <v>0.32800000000000001</v>
      </c>
      <c r="BA343" s="31">
        <v>4.367</v>
      </c>
      <c r="BB343" s="4">
        <v>0.91100000000000003</v>
      </c>
      <c r="BC343" s="4" t="s">
        <v>17</v>
      </c>
      <c r="BD343" s="4">
        <v>11.09</v>
      </c>
      <c r="BE343" s="4">
        <v>11.22</v>
      </c>
      <c r="BF343" s="30">
        <v>0.34300000000000003</v>
      </c>
      <c r="BG343" s="31">
        <v>4.5780000000000003</v>
      </c>
      <c r="BH343" s="4">
        <v>0.91239999999999999</v>
      </c>
      <c r="BI343" s="4" t="s">
        <v>17</v>
      </c>
      <c r="BJ343" s="4">
        <v>11.09</v>
      </c>
      <c r="BK343" s="4">
        <v>11.22</v>
      </c>
      <c r="BL343" s="30">
        <v>0.48499999999999999</v>
      </c>
      <c r="BM343" s="31">
        <v>6.4649999999999999</v>
      </c>
      <c r="BN343" s="4">
        <v>0.9143</v>
      </c>
      <c r="BO343" s="4" t="s">
        <v>17</v>
      </c>
      <c r="BP343" s="4">
        <v>11.09</v>
      </c>
      <c r="BQ343" s="4">
        <v>11.21</v>
      </c>
      <c r="BR343" s="30">
        <v>0.498</v>
      </c>
      <c r="BS343" s="31">
        <v>6.641</v>
      </c>
      <c r="BT343" s="4">
        <v>0.91849999999999998</v>
      </c>
      <c r="BU343" s="4" t="s">
        <v>17</v>
      </c>
      <c r="BV343" s="4">
        <v>11.09</v>
      </c>
      <c r="BW343" s="4">
        <v>11.22</v>
      </c>
      <c r="BX343" s="30">
        <v>0.50900000000000001</v>
      </c>
      <c r="BY343" s="31">
        <v>6.78</v>
      </c>
      <c r="BZ343" s="4">
        <v>0.92159999999999997</v>
      </c>
      <c r="CA343" s="4" t="s">
        <v>17</v>
      </c>
    </row>
    <row r="344" spans="1:79" x14ac:dyDescent="0.25">
      <c r="A344" s="4" t="s">
        <v>23</v>
      </c>
      <c r="B344" s="4">
        <v>282</v>
      </c>
      <c r="C344" s="4">
        <v>291</v>
      </c>
      <c r="D344" s="4" t="s">
        <v>95</v>
      </c>
      <c r="E344" s="4">
        <v>8</v>
      </c>
      <c r="F344" s="4">
        <v>1</v>
      </c>
      <c r="G344" s="4">
        <v>7</v>
      </c>
      <c r="H344" s="4">
        <v>7.82</v>
      </c>
      <c r="I344" s="4">
        <v>8.35</v>
      </c>
      <c r="J344" s="30">
        <v>0.32800000000000001</v>
      </c>
      <c r="K344" s="31">
        <v>6.2539999999999996</v>
      </c>
      <c r="L344" s="4">
        <v>0.89780000000000004</v>
      </c>
      <c r="M344" s="4" t="s">
        <v>17</v>
      </c>
      <c r="N344" s="4">
        <v>7.82</v>
      </c>
      <c r="O344" s="4">
        <v>8.35</v>
      </c>
      <c r="P344" s="30">
        <v>0.33</v>
      </c>
      <c r="Q344" s="31">
        <v>6.2949999999999999</v>
      </c>
      <c r="R344" s="4">
        <v>0.88929999999999998</v>
      </c>
      <c r="S344" s="4" t="s">
        <v>16</v>
      </c>
      <c r="T344" s="4">
        <v>7.82</v>
      </c>
      <c r="U344" s="4">
        <v>8.35</v>
      </c>
      <c r="V344" s="30">
        <v>0.376</v>
      </c>
      <c r="W344" s="31">
        <v>7.157</v>
      </c>
      <c r="X344" s="4">
        <v>0.86809999999999998</v>
      </c>
      <c r="Y344" s="4" t="s">
        <v>16</v>
      </c>
      <c r="Z344" s="4">
        <v>7.82</v>
      </c>
      <c r="AA344" s="4">
        <v>8.35</v>
      </c>
      <c r="AB344" s="30">
        <v>0.34599999999999997</v>
      </c>
      <c r="AC344" s="31">
        <v>6.5949999999999998</v>
      </c>
      <c r="AD344" s="4">
        <v>0.87890000000000001</v>
      </c>
      <c r="AE344" s="4" t="s">
        <v>16</v>
      </c>
      <c r="AF344" s="4">
        <v>7.82</v>
      </c>
      <c r="AG344" s="4">
        <v>8.35</v>
      </c>
      <c r="AH344" s="30">
        <v>0.36499999999999999</v>
      </c>
      <c r="AI344" s="31">
        <v>6.9450000000000003</v>
      </c>
      <c r="AJ344" s="4">
        <v>0.87190000000000001</v>
      </c>
      <c r="AK344" s="4" t="s">
        <v>16</v>
      </c>
      <c r="AL344" s="4">
        <v>7.83</v>
      </c>
      <c r="AM344" s="4">
        <v>8.36</v>
      </c>
      <c r="AN344" s="30">
        <v>0.371</v>
      </c>
      <c r="AO344" s="31">
        <v>7.0670000000000002</v>
      </c>
      <c r="AP344" s="4">
        <v>0.85850000000000004</v>
      </c>
      <c r="AQ344" s="4" t="s">
        <v>16</v>
      </c>
      <c r="AR344" s="4">
        <v>7.82</v>
      </c>
      <c r="AS344" s="4">
        <v>8.35</v>
      </c>
      <c r="AT344" s="30">
        <v>0.40600000000000003</v>
      </c>
      <c r="AU344" s="31">
        <v>7.7380000000000004</v>
      </c>
      <c r="AV344" s="4">
        <v>0.87229999999999996</v>
      </c>
      <c r="AW344" s="4" t="s">
        <v>16</v>
      </c>
      <c r="AX344" s="4">
        <v>7.82</v>
      </c>
      <c r="AY344" s="4">
        <v>8.35</v>
      </c>
      <c r="AZ344" s="30">
        <v>0.40799999999999997</v>
      </c>
      <c r="BA344" s="31">
        <v>7.7640000000000002</v>
      </c>
      <c r="BB344" s="4">
        <v>0.85519999999999996</v>
      </c>
      <c r="BC344" s="4" t="s">
        <v>16</v>
      </c>
      <c r="BD344" s="4">
        <v>7.83</v>
      </c>
      <c r="BE344" s="4">
        <v>8.36</v>
      </c>
      <c r="BF344" s="30">
        <v>0.434</v>
      </c>
      <c r="BG344" s="31">
        <v>8.2639999999999993</v>
      </c>
      <c r="BH344" s="4">
        <v>0.85329999999999995</v>
      </c>
      <c r="BI344" s="4" t="s">
        <v>16</v>
      </c>
      <c r="BJ344" s="4">
        <v>7.82</v>
      </c>
      <c r="BK344" s="4">
        <v>8.35</v>
      </c>
      <c r="BL344" s="30">
        <v>0.71799999999999997</v>
      </c>
      <c r="BM344" s="31">
        <v>13.683999999999999</v>
      </c>
      <c r="BN344" s="4">
        <v>0.84150000000000003</v>
      </c>
      <c r="BO344" s="4" t="s">
        <v>16</v>
      </c>
      <c r="BP344" s="4">
        <v>7.82</v>
      </c>
      <c r="BQ344" s="4">
        <v>8.35</v>
      </c>
      <c r="BR344" s="30">
        <v>0.71199999999999997</v>
      </c>
      <c r="BS344" s="31">
        <v>13.558999999999999</v>
      </c>
      <c r="BT344" s="4">
        <v>0.85229999999999995</v>
      </c>
      <c r="BU344" s="4" t="s">
        <v>16</v>
      </c>
      <c r="BV344" s="4">
        <v>7.82</v>
      </c>
      <c r="BW344" s="4">
        <v>8.35</v>
      </c>
      <c r="BX344" s="30">
        <v>0.73899999999999999</v>
      </c>
      <c r="BY344" s="31">
        <v>14.077999999999999</v>
      </c>
      <c r="BZ344" s="4">
        <v>0.8296</v>
      </c>
      <c r="CA344" s="4" t="s">
        <v>16</v>
      </c>
    </row>
    <row r="345" spans="1:79" x14ac:dyDescent="0.25">
      <c r="A345" s="4" t="s">
        <v>23</v>
      </c>
      <c r="B345" s="4">
        <v>282</v>
      </c>
      <c r="C345" s="4">
        <v>307</v>
      </c>
      <c r="D345" s="4" t="s">
        <v>96</v>
      </c>
      <c r="E345" s="4">
        <v>11.24</v>
      </c>
      <c r="F345" s="4">
        <v>4</v>
      </c>
      <c r="G345" s="4">
        <v>23</v>
      </c>
      <c r="H345" s="4">
        <v>11.27</v>
      </c>
      <c r="I345" s="4">
        <v>11.33</v>
      </c>
      <c r="J345" s="30">
        <v>0.442</v>
      </c>
      <c r="K345" s="31">
        <v>2.5609999999999999</v>
      </c>
      <c r="L345" s="4">
        <v>0.90180000000000005</v>
      </c>
      <c r="M345" s="4" t="s">
        <v>16</v>
      </c>
      <c r="N345" s="4">
        <v>11.27</v>
      </c>
      <c r="O345" s="4">
        <v>11.33</v>
      </c>
      <c r="P345" s="30">
        <v>0.52800000000000002</v>
      </c>
      <c r="Q345" s="31">
        <v>3.0590000000000002</v>
      </c>
      <c r="R345" s="4">
        <v>0.89149999999999996</v>
      </c>
      <c r="S345" s="4" t="s">
        <v>16</v>
      </c>
      <c r="T345" s="4">
        <v>11.27</v>
      </c>
      <c r="U345" s="4">
        <v>11.33</v>
      </c>
      <c r="V345" s="30">
        <v>0.5</v>
      </c>
      <c r="W345" s="31">
        <v>2.8980000000000001</v>
      </c>
      <c r="X345" s="4">
        <v>0.8891</v>
      </c>
      <c r="Y345" s="4" t="s">
        <v>16</v>
      </c>
      <c r="Z345" s="4">
        <v>11.27</v>
      </c>
      <c r="AA345" s="4">
        <v>11.33</v>
      </c>
      <c r="AB345" s="30">
        <v>1.8859999999999999</v>
      </c>
      <c r="AC345" s="31">
        <v>10.935</v>
      </c>
      <c r="AD345" s="4">
        <v>0.87450000000000006</v>
      </c>
      <c r="AE345" s="4" t="s">
        <v>16</v>
      </c>
      <c r="AF345" s="4">
        <v>11.26</v>
      </c>
      <c r="AG345" s="4">
        <v>11.34</v>
      </c>
      <c r="AH345" s="30">
        <v>1.984</v>
      </c>
      <c r="AI345" s="31">
        <v>11.502000000000001</v>
      </c>
      <c r="AJ345" s="4">
        <v>0.89770000000000005</v>
      </c>
      <c r="AK345" s="4" t="s">
        <v>17</v>
      </c>
      <c r="AL345" s="4">
        <v>11.27</v>
      </c>
      <c r="AM345" s="4">
        <v>11.34</v>
      </c>
      <c r="AN345" s="30">
        <v>2</v>
      </c>
      <c r="AO345" s="31">
        <v>11.592000000000001</v>
      </c>
      <c r="AP345" s="4">
        <v>0.88280000000000003</v>
      </c>
      <c r="AQ345" s="4" t="s">
        <v>16</v>
      </c>
      <c r="AR345" s="4">
        <v>11.27</v>
      </c>
      <c r="AS345" s="4">
        <v>11.33</v>
      </c>
      <c r="AT345" s="30">
        <v>2.4249999999999998</v>
      </c>
      <c r="AU345" s="31">
        <v>14.058</v>
      </c>
      <c r="AV345" s="4">
        <v>0.87780000000000002</v>
      </c>
      <c r="AW345" s="4" t="s">
        <v>16</v>
      </c>
      <c r="AX345" s="4">
        <v>11.27</v>
      </c>
      <c r="AY345" s="4">
        <v>11.33</v>
      </c>
      <c r="AZ345" s="30">
        <v>2.577</v>
      </c>
      <c r="BA345" s="31">
        <v>14.938000000000001</v>
      </c>
      <c r="BB345" s="4">
        <v>0.85509999999999997</v>
      </c>
      <c r="BC345" s="4" t="s">
        <v>16</v>
      </c>
      <c r="BD345" s="4">
        <v>11.27</v>
      </c>
      <c r="BE345" s="4">
        <v>11.34</v>
      </c>
      <c r="BF345" s="30">
        <v>2.7280000000000002</v>
      </c>
      <c r="BG345" s="31">
        <v>15.813000000000001</v>
      </c>
      <c r="BH345" s="4">
        <v>0.87050000000000005</v>
      </c>
      <c r="BI345" s="4" t="s">
        <v>16</v>
      </c>
      <c r="BJ345" s="4">
        <v>11.27</v>
      </c>
      <c r="BK345" s="4">
        <v>11.34</v>
      </c>
      <c r="BL345" s="30">
        <v>2.5720000000000001</v>
      </c>
      <c r="BM345" s="31">
        <v>14.91</v>
      </c>
      <c r="BN345" s="4">
        <v>0.87209999999999999</v>
      </c>
      <c r="BO345" s="4" t="s">
        <v>16</v>
      </c>
      <c r="BP345" s="4">
        <v>11.26</v>
      </c>
      <c r="BQ345" s="4">
        <v>11.33</v>
      </c>
      <c r="BR345" s="30">
        <v>2.8170000000000002</v>
      </c>
      <c r="BS345" s="31">
        <v>16.329999999999998</v>
      </c>
      <c r="BT345" s="4">
        <v>0.86160000000000003</v>
      </c>
      <c r="BU345" s="4" t="s">
        <v>16</v>
      </c>
      <c r="BV345" s="4">
        <v>11.27</v>
      </c>
      <c r="BW345" s="4">
        <v>11.34</v>
      </c>
      <c r="BX345" s="30">
        <v>2.9020000000000001</v>
      </c>
      <c r="BY345" s="31">
        <v>16.823</v>
      </c>
      <c r="BZ345" s="4">
        <v>0.86499999999999999</v>
      </c>
      <c r="CA345" s="4" t="s">
        <v>16</v>
      </c>
    </row>
    <row r="346" spans="1:79" x14ac:dyDescent="0.25">
      <c r="A346" s="4" t="s">
        <v>23</v>
      </c>
      <c r="B346" s="4">
        <v>292</v>
      </c>
      <c r="C346" s="4">
        <v>302</v>
      </c>
      <c r="D346" s="4" t="s">
        <v>97</v>
      </c>
      <c r="E346" s="4">
        <v>5.33</v>
      </c>
      <c r="F346" s="4">
        <v>2</v>
      </c>
      <c r="G346" s="4">
        <v>9</v>
      </c>
      <c r="H346" s="4">
        <v>5.25</v>
      </c>
      <c r="I346" s="4">
        <v>5.69</v>
      </c>
      <c r="J346" s="30">
        <v>0.26800000000000002</v>
      </c>
      <c r="K346" s="31">
        <v>3.97</v>
      </c>
      <c r="L346" s="4">
        <v>0.9103</v>
      </c>
      <c r="M346" s="4" t="s">
        <v>17</v>
      </c>
      <c r="N346" s="4">
        <v>5.25</v>
      </c>
      <c r="O346" s="4">
        <v>5.69</v>
      </c>
      <c r="P346" s="30">
        <v>0.30299999999999999</v>
      </c>
      <c r="Q346" s="31">
        <v>4.4939999999999998</v>
      </c>
      <c r="R346" s="4">
        <v>0.90669999999999995</v>
      </c>
      <c r="S346" s="4" t="s">
        <v>17</v>
      </c>
      <c r="T346" s="4">
        <v>5.24</v>
      </c>
      <c r="U346" s="4">
        <v>5.69</v>
      </c>
      <c r="V346" s="30">
        <v>0.28899999999999998</v>
      </c>
      <c r="W346" s="31">
        <v>4.2839999999999998</v>
      </c>
      <c r="X346" s="4">
        <v>0.88039999999999996</v>
      </c>
      <c r="Y346" s="4" t="s">
        <v>17</v>
      </c>
      <c r="Z346" s="4">
        <v>5.25</v>
      </c>
      <c r="AA346" s="4">
        <v>5.69</v>
      </c>
      <c r="AB346" s="30">
        <v>1.0549999999999999</v>
      </c>
      <c r="AC346" s="31">
        <v>15.632</v>
      </c>
      <c r="AD346" s="4">
        <v>0.92169999999999996</v>
      </c>
      <c r="AE346" s="4" t="s">
        <v>17</v>
      </c>
      <c r="AF346" s="4">
        <v>5.25</v>
      </c>
      <c r="AG346" s="4">
        <v>5.69</v>
      </c>
      <c r="AH346" s="30">
        <v>1.1519999999999999</v>
      </c>
      <c r="AI346" s="31">
        <v>17.068000000000001</v>
      </c>
      <c r="AJ346" s="4">
        <v>0.91569999999999996</v>
      </c>
      <c r="AK346" s="4" t="s">
        <v>17</v>
      </c>
      <c r="AL346" s="4">
        <v>5.24</v>
      </c>
      <c r="AM346" s="4">
        <v>5.69</v>
      </c>
      <c r="AN346" s="30">
        <v>1.159</v>
      </c>
      <c r="AO346" s="31">
        <v>17.164999999999999</v>
      </c>
      <c r="AP346" s="4">
        <v>0.90359999999999996</v>
      </c>
      <c r="AQ346" s="4" t="s">
        <v>17</v>
      </c>
      <c r="AR346" s="4">
        <v>5.25</v>
      </c>
      <c r="AS346" s="4">
        <v>5.69</v>
      </c>
      <c r="AT346" s="30">
        <v>1.2</v>
      </c>
      <c r="AU346" s="31">
        <v>17.780999999999999</v>
      </c>
      <c r="AV346" s="4">
        <v>0.92279999999999995</v>
      </c>
      <c r="AW346" s="4" t="s">
        <v>17</v>
      </c>
      <c r="AX346" s="4">
        <v>5.25</v>
      </c>
      <c r="AY346" s="4">
        <v>5.69</v>
      </c>
      <c r="AZ346" s="30">
        <v>1.2390000000000001</v>
      </c>
      <c r="BA346" s="31">
        <v>18.349</v>
      </c>
      <c r="BB346" s="4">
        <v>0.90249999999999997</v>
      </c>
      <c r="BC346" s="4" t="s">
        <v>17</v>
      </c>
      <c r="BD346" s="4">
        <v>5.25</v>
      </c>
      <c r="BE346" s="4">
        <v>5.69</v>
      </c>
      <c r="BF346" s="30">
        <v>1.335</v>
      </c>
      <c r="BG346" s="31">
        <v>19.771999999999998</v>
      </c>
      <c r="BH346" s="4">
        <v>0.90380000000000005</v>
      </c>
      <c r="BI346" s="4" t="s">
        <v>17</v>
      </c>
      <c r="BJ346" s="4">
        <v>5.25</v>
      </c>
      <c r="BK346" s="4">
        <v>5.69</v>
      </c>
      <c r="BL346" s="30">
        <v>1.27</v>
      </c>
      <c r="BM346" s="31">
        <v>18.821999999999999</v>
      </c>
      <c r="BN346" s="4">
        <v>0.92490000000000006</v>
      </c>
      <c r="BO346" s="4" t="s">
        <v>17</v>
      </c>
      <c r="BP346" s="4">
        <v>5.24</v>
      </c>
      <c r="BQ346" s="4">
        <v>5.69</v>
      </c>
      <c r="BR346" s="30">
        <v>1.3859999999999999</v>
      </c>
      <c r="BS346" s="31">
        <v>20.538</v>
      </c>
      <c r="BT346" s="4">
        <v>0.91339999999999999</v>
      </c>
      <c r="BU346" s="4" t="s">
        <v>17</v>
      </c>
      <c r="BV346" s="4">
        <v>5.25</v>
      </c>
      <c r="BW346" s="4">
        <v>5.69</v>
      </c>
      <c r="BX346" s="30">
        <v>1.359</v>
      </c>
      <c r="BY346" s="31">
        <v>20.128</v>
      </c>
      <c r="BZ346" s="4">
        <v>0.90080000000000005</v>
      </c>
      <c r="CA346" s="4" t="s">
        <v>17</v>
      </c>
    </row>
    <row r="347" spans="1:79" x14ac:dyDescent="0.25">
      <c r="A347" s="4" t="s">
        <v>23</v>
      </c>
      <c r="B347" s="4">
        <v>308</v>
      </c>
      <c r="C347" s="4">
        <v>315</v>
      </c>
      <c r="D347" s="4" t="s">
        <v>98</v>
      </c>
      <c r="E347" s="4">
        <v>8.3699999999999992</v>
      </c>
      <c r="F347" s="4">
        <v>1</v>
      </c>
      <c r="G347" s="4">
        <v>3</v>
      </c>
      <c r="H347" s="4">
        <v>8.1999999999999993</v>
      </c>
      <c r="I347" s="4">
        <v>8.8699999999999992</v>
      </c>
      <c r="J347" s="30">
        <v>0.27900000000000003</v>
      </c>
      <c r="K347" s="31">
        <v>12.406000000000001</v>
      </c>
      <c r="L347" s="4">
        <v>0.78190000000000004</v>
      </c>
      <c r="M347" s="4" t="s">
        <v>16</v>
      </c>
      <c r="N347" s="4">
        <v>8.1999999999999993</v>
      </c>
      <c r="O347" s="4">
        <v>8.8699999999999992</v>
      </c>
      <c r="P347" s="30">
        <v>0.23599999999999999</v>
      </c>
      <c r="Q347" s="31">
        <v>10.493</v>
      </c>
      <c r="R347" s="4">
        <v>0.76839999999999997</v>
      </c>
      <c r="S347" s="4" t="s">
        <v>16</v>
      </c>
      <c r="T347" s="4">
        <v>8.1999999999999993</v>
      </c>
      <c r="U347" s="4">
        <v>8.86</v>
      </c>
      <c r="V347" s="30">
        <v>0.224</v>
      </c>
      <c r="W347" s="31">
        <v>9.9369999999999994</v>
      </c>
      <c r="X347" s="4">
        <v>0.75449999999999995</v>
      </c>
      <c r="Y347" s="4" t="s">
        <v>16</v>
      </c>
      <c r="Z347" s="4">
        <v>8.1999999999999993</v>
      </c>
      <c r="AA347" s="4">
        <v>8.86</v>
      </c>
      <c r="AB347" s="30">
        <v>0.73099999999999998</v>
      </c>
      <c r="AC347" s="31">
        <v>32.481999999999999</v>
      </c>
      <c r="AD347" s="4">
        <v>0.78610000000000002</v>
      </c>
      <c r="AE347" s="4" t="s">
        <v>16</v>
      </c>
      <c r="AF347" s="4">
        <v>8.1999999999999993</v>
      </c>
      <c r="AG347" s="4">
        <v>8.86</v>
      </c>
      <c r="AH347" s="30">
        <v>0.73699999999999999</v>
      </c>
      <c r="AI347" s="31">
        <v>32.771999999999998</v>
      </c>
      <c r="AJ347" s="4">
        <v>0.78129999999999999</v>
      </c>
      <c r="AK347" s="4" t="s">
        <v>16</v>
      </c>
      <c r="AL347" s="4">
        <v>8.2100000000000009</v>
      </c>
      <c r="AM347" s="4">
        <v>8.8699999999999992</v>
      </c>
      <c r="AN347" s="30">
        <v>0.77400000000000002</v>
      </c>
      <c r="AO347" s="31">
        <v>34.402999999999999</v>
      </c>
      <c r="AP347" s="4">
        <v>0.77159999999999995</v>
      </c>
      <c r="AQ347" s="4" t="s">
        <v>16</v>
      </c>
      <c r="AR347" s="4">
        <v>8.1999999999999993</v>
      </c>
      <c r="AS347" s="4">
        <v>8.86</v>
      </c>
      <c r="AT347" s="30">
        <v>1.0229999999999999</v>
      </c>
      <c r="AU347" s="31">
        <v>45.454999999999998</v>
      </c>
      <c r="AV347" s="4">
        <v>0.78969999999999996</v>
      </c>
      <c r="AW347" s="4" t="s">
        <v>16</v>
      </c>
      <c r="AX347" s="4">
        <v>8.1999999999999993</v>
      </c>
      <c r="AY347" s="4">
        <v>8.8699999999999992</v>
      </c>
      <c r="AZ347" s="30">
        <v>1.0369999999999999</v>
      </c>
      <c r="BA347" s="31">
        <v>46.106000000000002</v>
      </c>
      <c r="BB347" s="4">
        <v>0.78359999999999996</v>
      </c>
      <c r="BC347" s="4" t="s">
        <v>16</v>
      </c>
      <c r="BD347" s="4">
        <v>8.1999999999999993</v>
      </c>
      <c r="BE347" s="4">
        <v>8.8699999999999992</v>
      </c>
      <c r="BF347" s="30">
        <v>1.046</v>
      </c>
      <c r="BG347" s="31">
        <v>46.482999999999997</v>
      </c>
      <c r="BH347" s="4">
        <v>0.78339999999999999</v>
      </c>
      <c r="BI347" s="4" t="s">
        <v>16</v>
      </c>
      <c r="BJ347" s="4">
        <v>8.1999999999999993</v>
      </c>
      <c r="BK347" s="4">
        <v>8.86</v>
      </c>
      <c r="BL347" s="30">
        <v>1.236</v>
      </c>
      <c r="BM347" s="31">
        <v>54.951000000000001</v>
      </c>
      <c r="BN347" s="4">
        <v>0.79190000000000005</v>
      </c>
      <c r="BO347" s="4" t="s">
        <v>16</v>
      </c>
      <c r="BP347" s="4">
        <v>8.1999999999999993</v>
      </c>
      <c r="BQ347" s="4">
        <v>8.86</v>
      </c>
      <c r="BR347" s="30">
        <v>1.2330000000000001</v>
      </c>
      <c r="BS347" s="31">
        <v>54.787999999999997</v>
      </c>
      <c r="BT347" s="4">
        <v>0.79149999999999998</v>
      </c>
      <c r="BU347" s="4" t="s">
        <v>16</v>
      </c>
      <c r="BV347" s="4">
        <v>8.1999999999999993</v>
      </c>
      <c r="BW347" s="4">
        <v>8.8699999999999992</v>
      </c>
      <c r="BX347" s="30">
        <v>1.266</v>
      </c>
      <c r="BY347" s="31">
        <v>56.274000000000001</v>
      </c>
      <c r="BZ347" s="4">
        <v>0.7823</v>
      </c>
      <c r="CA347" s="4" t="s">
        <v>16</v>
      </c>
    </row>
    <row r="348" spans="1:79" x14ac:dyDescent="0.25">
      <c r="A348" s="4" t="s">
        <v>23</v>
      </c>
      <c r="B348" s="4">
        <v>316</v>
      </c>
      <c r="C348" s="4">
        <v>330</v>
      </c>
      <c r="D348" s="4" t="s">
        <v>99</v>
      </c>
      <c r="E348" s="4">
        <v>11.49</v>
      </c>
      <c r="F348" s="4">
        <v>3</v>
      </c>
      <c r="G348" s="4">
        <v>12</v>
      </c>
      <c r="H348" s="4">
        <v>11.46</v>
      </c>
      <c r="I348" s="4">
        <v>11.53</v>
      </c>
      <c r="J348" s="30">
        <v>2.2669999999999999</v>
      </c>
      <c r="K348" s="31">
        <v>25.193000000000001</v>
      </c>
      <c r="L348" s="4">
        <v>0.85270000000000001</v>
      </c>
      <c r="M348" s="4" t="s">
        <v>16</v>
      </c>
      <c r="N348" s="4">
        <v>11.46</v>
      </c>
      <c r="O348" s="4">
        <v>11.53</v>
      </c>
      <c r="P348" s="30">
        <v>2.153</v>
      </c>
      <c r="Q348" s="31">
        <v>23.920999999999999</v>
      </c>
      <c r="R348" s="4">
        <v>0.8367</v>
      </c>
      <c r="S348" s="4" t="s">
        <v>16</v>
      </c>
      <c r="T348" s="4">
        <v>11.46</v>
      </c>
      <c r="U348" s="4">
        <v>11.53</v>
      </c>
      <c r="V348" s="30">
        <v>2.3410000000000002</v>
      </c>
      <c r="W348" s="31">
        <v>26.015000000000001</v>
      </c>
      <c r="X348" s="4">
        <v>0.82820000000000005</v>
      </c>
      <c r="Y348" s="4" t="s">
        <v>16</v>
      </c>
      <c r="Z348" s="4">
        <v>11.46</v>
      </c>
      <c r="AA348" s="4">
        <v>11.53</v>
      </c>
      <c r="AB348" s="30">
        <v>2.5499999999999998</v>
      </c>
      <c r="AC348" s="31">
        <v>28.331</v>
      </c>
      <c r="AD348" s="4">
        <v>0.86429999999999996</v>
      </c>
      <c r="AE348" s="4" t="s">
        <v>16</v>
      </c>
      <c r="AF348" s="4">
        <v>11.46</v>
      </c>
      <c r="AG348" s="4">
        <v>11.53</v>
      </c>
      <c r="AH348" s="30">
        <v>2.6349999999999998</v>
      </c>
      <c r="AI348" s="31">
        <v>29.28</v>
      </c>
      <c r="AJ348" s="4">
        <v>0.84089999999999998</v>
      </c>
      <c r="AK348" s="4" t="s">
        <v>16</v>
      </c>
      <c r="AL348" s="4">
        <v>11.46</v>
      </c>
      <c r="AM348" s="4">
        <v>11.53</v>
      </c>
      <c r="AN348" s="30">
        <v>2.6520000000000001</v>
      </c>
      <c r="AO348" s="31">
        <v>29.466999999999999</v>
      </c>
      <c r="AP348" s="4">
        <v>0.85199999999999998</v>
      </c>
      <c r="AQ348" s="4" t="s">
        <v>16</v>
      </c>
      <c r="AR348" s="4">
        <v>11.46</v>
      </c>
      <c r="AS348" s="4">
        <v>11.53</v>
      </c>
      <c r="AT348" s="30">
        <v>2.8109999999999999</v>
      </c>
      <c r="AU348" s="31">
        <v>31.228999999999999</v>
      </c>
      <c r="AV348" s="4">
        <v>0.83230000000000004</v>
      </c>
      <c r="AW348" s="4" t="s">
        <v>16</v>
      </c>
      <c r="AX348" s="4">
        <v>11.46</v>
      </c>
      <c r="AY348" s="4">
        <v>11.53</v>
      </c>
      <c r="AZ348" s="30">
        <v>2.9119999999999999</v>
      </c>
      <c r="BA348" s="31">
        <v>32.350999999999999</v>
      </c>
      <c r="BB348" s="4">
        <v>0.83340000000000003</v>
      </c>
      <c r="BC348" s="4" t="s">
        <v>16</v>
      </c>
      <c r="BD348" s="4">
        <v>11.46</v>
      </c>
      <c r="BE348" s="4">
        <v>11.53</v>
      </c>
      <c r="BF348" s="30">
        <v>2.988</v>
      </c>
      <c r="BG348" s="31">
        <v>33.204000000000001</v>
      </c>
      <c r="BH348" s="4">
        <v>0.81530000000000002</v>
      </c>
      <c r="BI348" s="4" t="s">
        <v>16</v>
      </c>
      <c r="BJ348" s="4">
        <v>11.46</v>
      </c>
      <c r="BK348" s="4">
        <v>11.53</v>
      </c>
      <c r="BL348" s="30">
        <v>3.0720000000000001</v>
      </c>
      <c r="BM348" s="31">
        <v>34.136000000000003</v>
      </c>
      <c r="BN348" s="4">
        <v>0.8377</v>
      </c>
      <c r="BO348" s="4" t="s">
        <v>16</v>
      </c>
      <c r="BP348" s="4">
        <v>11.46</v>
      </c>
      <c r="BQ348" s="4">
        <v>11.53</v>
      </c>
      <c r="BR348" s="30">
        <v>3.2109999999999999</v>
      </c>
      <c r="BS348" s="31">
        <v>35.674999999999997</v>
      </c>
      <c r="BT348" s="4">
        <v>0.81989999999999996</v>
      </c>
      <c r="BU348" s="4" t="s">
        <v>16</v>
      </c>
      <c r="BV348" s="4">
        <v>11.46</v>
      </c>
      <c r="BW348" s="4">
        <v>11.53</v>
      </c>
      <c r="BX348" s="30">
        <v>3.2749999999999999</v>
      </c>
      <c r="BY348" s="31">
        <v>36.393000000000001</v>
      </c>
      <c r="BZ348" s="4">
        <v>0.81140000000000001</v>
      </c>
      <c r="CA348" s="4" t="s">
        <v>16</v>
      </c>
    </row>
    <row r="349" spans="1:79" x14ac:dyDescent="0.25">
      <c r="A349" s="4" t="s">
        <v>23</v>
      </c>
      <c r="B349" s="4">
        <v>316</v>
      </c>
      <c r="C349" s="4">
        <v>335</v>
      </c>
      <c r="D349" s="4" t="s">
        <v>100</v>
      </c>
      <c r="E349" s="4">
        <v>12.39</v>
      </c>
      <c r="F349" s="4">
        <v>2</v>
      </c>
      <c r="G349" s="4">
        <v>17</v>
      </c>
      <c r="H349" s="4">
        <v>12.33</v>
      </c>
      <c r="I349" s="4">
        <v>12.71</v>
      </c>
      <c r="J349" s="30">
        <v>3.5230000000000001</v>
      </c>
      <c r="K349" s="31">
        <v>27.628</v>
      </c>
      <c r="L349" s="4">
        <v>0.92869999999999997</v>
      </c>
      <c r="M349" s="4" t="s">
        <v>16</v>
      </c>
      <c r="N349" s="4">
        <v>12.33</v>
      </c>
      <c r="O349" s="4">
        <v>12.71</v>
      </c>
      <c r="P349" s="30">
        <v>3.3679999999999999</v>
      </c>
      <c r="Q349" s="31">
        <v>26.414000000000001</v>
      </c>
      <c r="R349" s="4">
        <v>0.91779999999999995</v>
      </c>
      <c r="S349" s="4" t="s">
        <v>16</v>
      </c>
      <c r="T349" s="4">
        <v>12.33</v>
      </c>
      <c r="U349" s="4">
        <v>12.71</v>
      </c>
      <c r="V349" s="30">
        <v>3.5409999999999999</v>
      </c>
      <c r="W349" s="31">
        <v>27.773</v>
      </c>
      <c r="X349" s="4">
        <v>0.89680000000000004</v>
      </c>
      <c r="Y349" s="4" t="s">
        <v>16</v>
      </c>
      <c r="Z349" s="4">
        <v>12.33</v>
      </c>
      <c r="AA349" s="4">
        <v>12.71</v>
      </c>
      <c r="AB349" s="30">
        <v>4.782</v>
      </c>
      <c r="AC349" s="31">
        <v>37.506</v>
      </c>
      <c r="AD349" s="4">
        <v>0.8921</v>
      </c>
      <c r="AE349" s="4" t="s">
        <v>16</v>
      </c>
      <c r="AF349" s="4">
        <v>12.34</v>
      </c>
      <c r="AG349" s="4">
        <v>12.71</v>
      </c>
      <c r="AH349" s="30">
        <v>4.87</v>
      </c>
      <c r="AI349" s="31">
        <v>38.195999999999998</v>
      </c>
      <c r="AJ349" s="4">
        <v>0.88219999999999998</v>
      </c>
      <c r="AK349" s="4" t="s">
        <v>16</v>
      </c>
      <c r="AL349" s="4">
        <v>12.33</v>
      </c>
      <c r="AM349" s="4">
        <v>12.71</v>
      </c>
      <c r="AN349" s="30">
        <v>4.819</v>
      </c>
      <c r="AO349" s="31">
        <v>37.793999999999997</v>
      </c>
      <c r="AP349" s="4">
        <v>0.8891</v>
      </c>
      <c r="AQ349" s="4" t="s">
        <v>16</v>
      </c>
      <c r="AR349" s="4">
        <v>12.33</v>
      </c>
      <c r="AS349" s="4">
        <v>12.71</v>
      </c>
      <c r="AT349" s="30">
        <v>5.1260000000000003</v>
      </c>
      <c r="AU349" s="31">
        <v>40.204000000000001</v>
      </c>
      <c r="AV349" s="4">
        <v>0.89649999999999996</v>
      </c>
      <c r="AW349" s="4" t="s">
        <v>16</v>
      </c>
      <c r="AX349" s="4">
        <v>12.33</v>
      </c>
      <c r="AY349" s="4">
        <v>12.71</v>
      </c>
      <c r="AZ349" s="30">
        <v>5.234</v>
      </c>
      <c r="BA349" s="31">
        <v>41.051000000000002</v>
      </c>
      <c r="BB349" s="4">
        <v>0.87380000000000002</v>
      </c>
      <c r="BC349" s="4" t="s">
        <v>16</v>
      </c>
      <c r="BD349" s="4">
        <v>12.34</v>
      </c>
      <c r="BE349" s="4">
        <v>12.71</v>
      </c>
      <c r="BF349" s="30">
        <v>5.4039999999999999</v>
      </c>
      <c r="BG349" s="31">
        <v>42.384</v>
      </c>
      <c r="BH349" s="4">
        <v>0.85350000000000004</v>
      </c>
      <c r="BI349" s="4" t="s">
        <v>16</v>
      </c>
      <c r="BJ349" s="4">
        <v>12.33</v>
      </c>
      <c r="BK349" s="4">
        <v>12.71</v>
      </c>
      <c r="BL349" s="30">
        <v>5.4379999999999997</v>
      </c>
      <c r="BM349" s="31">
        <v>42.65</v>
      </c>
      <c r="BN349" s="4">
        <v>0.90639999999999998</v>
      </c>
      <c r="BO349" s="4" t="s">
        <v>16</v>
      </c>
      <c r="BP349" s="4">
        <v>12.33</v>
      </c>
      <c r="BQ349" s="4">
        <v>12.71</v>
      </c>
      <c r="BR349" s="30">
        <v>5.7</v>
      </c>
      <c r="BS349" s="31">
        <v>44.707000000000001</v>
      </c>
      <c r="BT349" s="4">
        <v>0.8891</v>
      </c>
      <c r="BU349" s="4" t="s">
        <v>16</v>
      </c>
      <c r="BV349" s="4">
        <v>12.33</v>
      </c>
      <c r="BW349" s="4">
        <v>12.71</v>
      </c>
      <c r="BX349" s="30">
        <v>5.6639999999999997</v>
      </c>
      <c r="BY349" s="31">
        <v>44.421999999999997</v>
      </c>
      <c r="BZ349" s="4">
        <v>0.88300000000000001</v>
      </c>
      <c r="CA349" s="4" t="s">
        <v>16</v>
      </c>
    </row>
    <row r="350" spans="1:79" x14ac:dyDescent="0.25">
      <c r="A350" s="4" t="s">
        <v>23</v>
      </c>
      <c r="B350" s="4">
        <v>316</v>
      </c>
      <c r="C350" s="4">
        <v>339</v>
      </c>
      <c r="D350" s="4" t="s">
        <v>101</v>
      </c>
      <c r="E350" s="4">
        <v>11.9</v>
      </c>
      <c r="F350" s="4">
        <v>2</v>
      </c>
      <c r="G350" s="4">
        <v>21</v>
      </c>
      <c r="H350" s="4">
        <v>11.82</v>
      </c>
      <c r="I350" s="4">
        <v>12.12</v>
      </c>
      <c r="J350" s="30">
        <v>3.58</v>
      </c>
      <c r="K350" s="31">
        <v>22.728000000000002</v>
      </c>
      <c r="L350" s="4">
        <v>0.82509999999999994</v>
      </c>
      <c r="M350" s="4" t="s">
        <v>16</v>
      </c>
      <c r="N350" s="4">
        <v>11.82</v>
      </c>
      <c r="O350" s="4">
        <v>12.12</v>
      </c>
      <c r="P350" s="30">
        <v>3.54</v>
      </c>
      <c r="Q350" s="31">
        <v>22.477</v>
      </c>
      <c r="R350" s="4">
        <v>0.78810000000000002</v>
      </c>
      <c r="S350" s="4" t="s">
        <v>16</v>
      </c>
      <c r="T350" s="4">
        <v>11.82</v>
      </c>
      <c r="U350" s="4">
        <v>12.12</v>
      </c>
      <c r="V350" s="30">
        <v>3.5779999999999998</v>
      </c>
      <c r="W350" s="31">
        <v>22.72</v>
      </c>
      <c r="X350" s="4">
        <v>0.79279999999999995</v>
      </c>
      <c r="Y350" s="4" t="s">
        <v>16</v>
      </c>
      <c r="Z350" s="4">
        <v>11.82</v>
      </c>
      <c r="AA350" s="4">
        <v>12.12</v>
      </c>
      <c r="AB350" s="30">
        <v>5.0960000000000001</v>
      </c>
      <c r="AC350" s="31">
        <v>32.356999999999999</v>
      </c>
      <c r="AD350" s="4">
        <v>0.78239999999999998</v>
      </c>
      <c r="AE350" s="4" t="s">
        <v>16</v>
      </c>
      <c r="AF350" s="4">
        <v>11.83</v>
      </c>
      <c r="AG350" s="4">
        <v>12.13</v>
      </c>
      <c r="AH350" s="30">
        <v>5.1440000000000001</v>
      </c>
      <c r="AI350" s="31">
        <v>32.662999999999997</v>
      </c>
      <c r="AJ350" s="4">
        <v>0.78959999999999997</v>
      </c>
      <c r="AK350" s="4" t="s">
        <v>16</v>
      </c>
      <c r="AL350" s="4">
        <v>11.82</v>
      </c>
      <c r="AM350" s="4">
        <v>12.13</v>
      </c>
      <c r="AN350" s="30">
        <v>5.1109999999999998</v>
      </c>
      <c r="AO350" s="31">
        <v>32.450000000000003</v>
      </c>
      <c r="AP350" s="4">
        <v>0.78149999999999997</v>
      </c>
      <c r="AQ350" s="4" t="s">
        <v>16</v>
      </c>
      <c r="AR350" s="4">
        <v>11.82</v>
      </c>
      <c r="AS350" s="4">
        <v>12.12</v>
      </c>
      <c r="AT350" s="30">
        <v>5.9989999999999997</v>
      </c>
      <c r="AU350" s="31">
        <v>38.090000000000003</v>
      </c>
      <c r="AV350" s="4">
        <v>0.76500000000000001</v>
      </c>
      <c r="AW350" s="4" t="s">
        <v>16</v>
      </c>
      <c r="AX350" s="4">
        <v>11.82</v>
      </c>
      <c r="AY350" s="4">
        <v>12.12</v>
      </c>
      <c r="AZ350" s="30">
        <v>6.1559999999999997</v>
      </c>
      <c r="BA350" s="31">
        <v>39.084000000000003</v>
      </c>
      <c r="BB350" s="4">
        <v>0.75729999999999997</v>
      </c>
      <c r="BC350" s="4" t="s">
        <v>16</v>
      </c>
      <c r="BD350" s="4">
        <v>11.82</v>
      </c>
      <c r="BE350" s="4">
        <v>12.13</v>
      </c>
      <c r="BF350" s="30">
        <v>6.3739999999999997</v>
      </c>
      <c r="BG350" s="31">
        <v>40.469000000000001</v>
      </c>
      <c r="BH350" s="4">
        <v>0.76719999999999999</v>
      </c>
      <c r="BI350" s="4" t="s">
        <v>16</v>
      </c>
      <c r="BJ350" s="4">
        <v>11.82</v>
      </c>
      <c r="BK350" s="4">
        <v>12.12</v>
      </c>
      <c r="BL350" s="30">
        <v>6.2489999999999997</v>
      </c>
      <c r="BM350" s="31">
        <v>39.677999999999997</v>
      </c>
      <c r="BN350" s="4">
        <v>0.77470000000000006</v>
      </c>
      <c r="BO350" s="4" t="s">
        <v>16</v>
      </c>
      <c r="BP350" s="4">
        <v>11.82</v>
      </c>
      <c r="BQ350" s="4">
        <v>12.12</v>
      </c>
      <c r="BR350" s="30">
        <v>6.67</v>
      </c>
      <c r="BS350" s="31">
        <v>42.347999999999999</v>
      </c>
      <c r="BT350" s="4">
        <v>0.74739999999999995</v>
      </c>
      <c r="BU350" s="4" t="s">
        <v>16</v>
      </c>
      <c r="BV350" s="4">
        <v>11.82</v>
      </c>
      <c r="BW350" s="4">
        <v>12.12</v>
      </c>
      <c r="BX350" s="30">
        <v>6.6840000000000002</v>
      </c>
      <c r="BY350" s="31">
        <v>42.441000000000003</v>
      </c>
      <c r="BZ350" s="4">
        <v>0.77500000000000002</v>
      </c>
      <c r="CA350" s="4" t="s">
        <v>16</v>
      </c>
    </row>
    <row r="351" spans="1:79" x14ac:dyDescent="0.25">
      <c r="A351" s="4" t="s">
        <v>23</v>
      </c>
      <c r="B351" s="4">
        <v>336</v>
      </c>
      <c r="C351" s="4">
        <v>350</v>
      </c>
      <c r="D351" s="4" t="s">
        <v>102</v>
      </c>
      <c r="E351" s="4">
        <v>7.4</v>
      </c>
      <c r="F351" s="4">
        <v>3</v>
      </c>
      <c r="G351" s="4">
        <v>13</v>
      </c>
      <c r="H351" s="4">
        <v>7.41</v>
      </c>
      <c r="I351" s="4">
        <v>7.55</v>
      </c>
      <c r="J351" s="30">
        <v>0.81399999999999995</v>
      </c>
      <c r="K351" s="31">
        <v>8.3529999999999998</v>
      </c>
      <c r="L351" s="4">
        <v>0.8327</v>
      </c>
      <c r="M351" s="4" t="s">
        <v>16</v>
      </c>
      <c r="N351" s="4">
        <v>7.41</v>
      </c>
      <c r="O351" s="4">
        <v>7.55</v>
      </c>
      <c r="P351" s="30">
        <v>0.79900000000000004</v>
      </c>
      <c r="Q351" s="31">
        <v>8.1910000000000007</v>
      </c>
      <c r="R351" s="4">
        <v>0.84379999999999999</v>
      </c>
      <c r="S351" s="4" t="s">
        <v>16</v>
      </c>
      <c r="T351" s="4">
        <v>7.41</v>
      </c>
      <c r="U351" s="4">
        <v>7.55</v>
      </c>
      <c r="V351" s="30">
        <v>0.754</v>
      </c>
      <c r="W351" s="31">
        <v>7.7370000000000001</v>
      </c>
      <c r="X351" s="4">
        <v>0.79090000000000005</v>
      </c>
      <c r="Y351" s="4" t="s">
        <v>16</v>
      </c>
      <c r="Z351" s="4">
        <v>7.41</v>
      </c>
      <c r="AA351" s="4">
        <v>7.55</v>
      </c>
      <c r="AB351" s="30">
        <v>1.3169999999999999</v>
      </c>
      <c r="AC351" s="31">
        <v>13.505000000000001</v>
      </c>
      <c r="AD351" s="4">
        <v>0.8548</v>
      </c>
      <c r="AE351" s="4" t="s">
        <v>16</v>
      </c>
      <c r="AF351" s="4">
        <v>7.41</v>
      </c>
      <c r="AG351" s="4">
        <v>7.55</v>
      </c>
      <c r="AH351" s="30">
        <v>1.492</v>
      </c>
      <c r="AI351" s="31">
        <v>15.304</v>
      </c>
      <c r="AJ351" s="4">
        <v>0.79390000000000005</v>
      </c>
      <c r="AK351" s="4" t="s">
        <v>16</v>
      </c>
      <c r="AL351" s="4">
        <v>7.41</v>
      </c>
      <c r="AM351" s="4">
        <v>7.55</v>
      </c>
      <c r="AN351" s="30">
        <v>1.4730000000000001</v>
      </c>
      <c r="AO351" s="31">
        <v>15.109</v>
      </c>
      <c r="AP351" s="4">
        <v>0.81410000000000005</v>
      </c>
      <c r="AQ351" s="4" t="s">
        <v>16</v>
      </c>
      <c r="AR351" s="4">
        <v>7.41</v>
      </c>
      <c r="AS351" s="4">
        <v>7.55</v>
      </c>
      <c r="AT351" s="30">
        <v>2.5289999999999999</v>
      </c>
      <c r="AU351" s="31">
        <v>25.939</v>
      </c>
      <c r="AV351" s="4">
        <v>0.85819999999999996</v>
      </c>
      <c r="AW351" s="4" t="s">
        <v>16</v>
      </c>
      <c r="AX351" s="4">
        <v>7.41</v>
      </c>
      <c r="AY351" s="4">
        <v>7.55</v>
      </c>
      <c r="AZ351" s="30">
        <v>2.5939999999999999</v>
      </c>
      <c r="BA351" s="31">
        <v>26.609000000000002</v>
      </c>
      <c r="BB351" s="4">
        <v>0.80869999999999997</v>
      </c>
      <c r="BC351" s="4" t="s">
        <v>16</v>
      </c>
      <c r="BD351" s="4">
        <v>7.41</v>
      </c>
      <c r="BE351" s="4">
        <v>7.55</v>
      </c>
      <c r="BF351" s="30">
        <v>2.7709999999999999</v>
      </c>
      <c r="BG351" s="31">
        <v>28.422999999999998</v>
      </c>
      <c r="BH351" s="4">
        <v>0.80449999999999999</v>
      </c>
      <c r="BI351" s="4" t="s">
        <v>16</v>
      </c>
      <c r="BJ351" s="4">
        <v>7.41</v>
      </c>
      <c r="BK351" s="4">
        <v>7.55</v>
      </c>
      <c r="BL351" s="30">
        <v>2.859</v>
      </c>
      <c r="BM351" s="31">
        <v>29.324999999999999</v>
      </c>
      <c r="BN351" s="4">
        <v>0.83189999999999997</v>
      </c>
      <c r="BO351" s="4" t="s">
        <v>16</v>
      </c>
      <c r="BP351" s="4">
        <v>7.41</v>
      </c>
      <c r="BQ351" s="4">
        <v>7.54</v>
      </c>
      <c r="BR351" s="30">
        <v>2.9089999999999998</v>
      </c>
      <c r="BS351" s="31">
        <v>29.835999999999999</v>
      </c>
      <c r="BT351" s="4">
        <v>0.8377</v>
      </c>
      <c r="BU351" s="4" t="s">
        <v>16</v>
      </c>
      <c r="BV351" s="4">
        <v>7.41</v>
      </c>
      <c r="BW351" s="4">
        <v>7.55</v>
      </c>
      <c r="BX351" s="30">
        <v>3</v>
      </c>
      <c r="BY351" s="31">
        <v>30.766999999999999</v>
      </c>
      <c r="BZ351" s="4">
        <v>0.81089999999999995</v>
      </c>
      <c r="CA351" s="4" t="s">
        <v>16</v>
      </c>
    </row>
    <row r="352" spans="1:79" x14ac:dyDescent="0.25">
      <c r="A352" s="4" t="s">
        <v>23</v>
      </c>
      <c r="B352" s="4">
        <v>340</v>
      </c>
      <c r="C352" s="4">
        <v>350</v>
      </c>
      <c r="D352" s="4" t="s">
        <v>103</v>
      </c>
      <c r="E352" s="4">
        <v>6.75</v>
      </c>
      <c r="F352" s="4">
        <v>2</v>
      </c>
      <c r="G352" s="4">
        <v>9</v>
      </c>
      <c r="H352" s="4">
        <v>6.59</v>
      </c>
      <c r="I352" s="4">
        <v>6.97</v>
      </c>
      <c r="J352" s="30">
        <v>0.70099999999999996</v>
      </c>
      <c r="K352" s="31">
        <v>10.388999999999999</v>
      </c>
      <c r="L352" s="4">
        <v>0.84099999999999997</v>
      </c>
      <c r="M352" s="4" t="s">
        <v>16</v>
      </c>
      <c r="N352" s="4">
        <v>6.59</v>
      </c>
      <c r="O352" s="4">
        <v>6.97</v>
      </c>
      <c r="P352" s="30">
        <v>0.66400000000000003</v>
      </c>
      <c r="Q352" s="31">
        <v>9.8360000000000003</v>
      </c>
      <c r="R352" s="4">
        <v>0.91639999999999999</v>
      </c>
      <c r="S352" s="4" t="s">
        <v>17</v>
      </c>
      <c r="T352" s="4">
        <v>6.59</v>
      </c>
      <c r="U352" s="4">
        <v>6.97</v>
      </c>
      <c r="V352" s="30">
        <v>0.71499999999999997</v>
      </c>
      <c r="W352" s="31">
        <v>10.597</v>
      </c>
      <c r="X352" s="4">
        <v>0.89219999999999999</v>
      </c>
      <c r="Y352" s="4" t="s">
        <v>17</v>
      </c>
      <c r="Z352" s="4">
        <v>6.59</v>
      </c>
      <c r="AA352" s="4">
        <v>6.97</v>
      </c>
      <c r="AB352" s="30">
        <v>0.95699999999999996</v>
      </c>
      <c r="AC352" s="31">
        <v>14.176</v>
      </c>
      <c r="AD352" s="4">
        <v>0.91900000000000004</v>
      </c>
      <c r="AE352" s="4" t="s">
        <v>17</v>
      </c>
      <c r="AF352" s="4">
        <v>6.59</v>
      </c>
      <c r="AG352" s="4">
        <v>6.97</v>
      </c>
      <c r="AH352" s="30">
        <v>1.0720000000000001</v>
      </c>
      <c r="AI352" s="31">
        <v>15.884</v>
      </c>
      <c r="AJ352" s="4">
        <v>0.90700000000000003</v>
      </c>
      <c r="AK352" s="4" t="s">
        <v>17</v>
      </c>
      <c r="AL352" s="4">
        <v>6.59</v>
      </c>
      <c r="AM352" s="4">
        <v>6.96</v>
      </c>
      <c r="AN352" s="30">
        <v>1.032</v>
      </c>
      <c r="AO352" s="31">
        <v>15.294</v>
      </c>
      <c r="AP352" s="4">
        <v>0.90600000000000003</v>
      </c>
      <c r="AQ352" s="4" t="s">
        <v>17</v>
      </c>
      <c r="AR352" s="4">
        <v>6.59</v>
      </c>
      <c r="AS352" s="4">
        <v>6.97</v>
      </c>
      <c r="AT352" s="30">
        <v>1.3360000000000001</v>
      </c>
      <c r="AU352" s="31">
        <v>19.795000000000002</v>
      </c>
      <c r="AV352" s="4">
        <v>0.91949999999999998</v>
      </c>
      <c r="AW352" s="4" t="s">
        <v>17</v>
      </c>
      <c r="AX352" s="4">
        <v>6.59</v>
      </c>
      <c r="AY352" s="4">
        <v>6.97</v>
      </c>
      <c r="AZ352" s="30">
        <v>1.3660000000000001</v>
      </c>
      <c r="BA352" s="31">
        <v>20.242000000000001</v>
      </c>
      <c r="BB352" s="4">
        <v>0.89880000000000004</v>
      </c>
      <c r="BC352" s="4" t="s">
        <v>17</v>
      </c>
      <c r="BD352" s="4">
        <v>6.59</v>
      </c>
      <c r="BE352" s="4">
        <v>6.97</v>
      </c>
      <c r="BF352" s="30">
        <v>1.4770000000000001</v>
      </c>
      <c r="BG352" s="31">
        <v>21.88</v>
      </c>
      <c r="BH352" s="4">
        <v>0.91069999999999995</v>
      </c>
      <c r="BI352" s="4" t="s">
        <v>17</v>
      </c>
      <c r="BJ352" s="4">
        <v>6.59</v>
      </c>
      <c r="BK352" s="4">
        <v>6.97</v>
      </c>
      <c r="BL352" s="30">
        <v>1.4690000000000001</v>
      </c>
      <c r="BM352" s="31">
        <v>21.757999999999999</v>
      </c>
      <c r="BN352" s="4">
        <v>0.91600000000000004</v>
      </c>
      <c r="BO352" s="4" t="s">
        <v>17</v>
      </c>
      <c r="BP352" s="4">
        <v>6.59</v>
      </c>
      <c r="BQ352" s="4">
        <v>6.97</v>
      </c>
      <c r="BR352" s="30">
        <v>1.5209999999999999</v>
      </c>
      <c r="BS352" s="31">
        <v>22.529</v>
      </c>
      <c r="BT352" s="4">
        <v>0.90769999999999995</v>
      </c>
      <c r="BU352" s="4" t="s">
        <v>17</v>
      </c>
      <c r="BV352" s="4">
        <v>6.59</v>
      </c>
      <c r="BW352" s="4">
        <v>6.97</v>
      </c>
      <c r="BX352" s="30">
        <v>1.5569999999999999</v>
      </c>
      <c r="BY352" s="31">
        <v>23.071000000000002</v>
      </c>
      <c r="BZ352" s="4">
        <v>0.8972</v>
      </c>
      <c r="CA352" s="4" t="s">
        <v>17</v>
      </c>
    </row>
    <row r="353" spans="1:79" x14ac:dyDescent="0.25">
      <c r="A353" s="4" t="s">
        <v>23</v>
      </c>
      <c r="B353" s="4">
        <v>355</v>
      </c>
      <c r="C353" s="4">
        <v>379</v>
      </c>
      <c r="D353" s="4" t="s">
        <v>104</v>
      </c>
      <c r="E353" s="4">
        <v>10.43</v>
      </c>
      <c r="F353" s="4">
        <v>5</v>
      </c>
      <c r="G353" s="4">
        <v>21</v>
      </c>
      <c r="H353" s="4">
        <v>10.15</v>
      </c>
      <c r="I353" s="4">
        <v>10.91</v>
      </c>
      <c r="J353" s="30">
        <v>1.978</v>
      </c>
      <c r="K353" s="31">
        <v>12.555999999999999</v>
      </c>
      <c r="L353" s="4">
        <v>0.84019999999999995</v>
      </c>
      <c r="M353" s="4" t="s">
        <v>16</v>
      </c>
      <c r="N353" s="4">
        <v>10.15</v>
      </c>
      <c r="O353" s="4">
        <v>10.91</v>
      </c>
      <c r="P353" s="30">
        <v>1.923</v>
      </c>
      <c r="Q353" s="31">
        <v>12.211</v>
      </c>
      <c r="R353" s="4">
        <v>0.85850000000000004</v>
      </c>
      <c r="S353" s="4" t="s">
        <v>16</v>
      </c>
      <c r="T353" s="4">
        <v>10.16</v>
      </c>
      <c r="U353" s="4">
        <v>10.91</v>
      </c>
      <c r="V353" s="30">
        <v>2.101</v>
      </c>
      <c r="W353" s="31">
        <v>13.340999999999999</v>
      </c>
      <c r="X353" s="4">
        <v>0.86250000000000004</v>
      </c>
      <c r="Y353" s="4" t="s">
        <v>16</v>
      </c>
      <c r="Z353" s="4">
        <v>10.15</v>
      </c>
      <c r="AA353" s="4">
        <v>10.91</v>
      </c>
      <c r="AB353" s="30">
        <v>2.5739999999999998</v>
      </c>
      <c r="AC353" s="31">
        <v>16.341000000000001</v>
      </c>
      <c r="AD353" s="4">
        <v>0.87409999999999999</v>
      </c>
      <c r="AE353" s="4" t="s">
        <v>16</v>
      </c>
      <c r="AF353" s="4">
        <v>10.16</v>
      </c>
      <c r="AG353" s="4">
        <v>10.9</v>
      </c>
      <c r="AH353" s="30">
        <v>2.653</v>
      </c>
      <c r="AI353" s="31">
        <v>16.844000000000001</v>
      </c>
      <c r="AJ353" s="4">
        <v>0.86499999999999999</v>
      </c>
      <c r="AK353" s="4" t="s">
        <v>16</v>
      </c>
      <c r="AL353" s="4">
        <v>10.15</v>
      </c>
      <c r="AM353" s="4">
        <v>10.9</v>
      </c>
      <c r="AN353" s="30">
        <v>2.7010000000000001</v>
      </c>
      <c r="AO353" s="31">
        <v>17.146999999999998</v>
      </c>
      <c r="AP353" s="4">
        <v>0.86850000000000005</v>
      </c>
      <c r="AQ353" s="4" t="s">
        <v>16</v>
      </c>
      <c r="AR353" s="4">
        <v>10.15</v>
      </c>
      <c r="AS353" s="4">
        <v>10.9</v>
      </c>
      <c r="AT353" s="30">
        <v>2.8769999999999998</v>
      </c>
      <c r="AU353" s="31">
        <v>18.265999999999998</v>
      </c>
      <c r="AV353" s="4">
        <v>0.87429999999999997</v>
      </c>
      <c r="AW353" s="4" t="s">
        <v>16</v>
      </c>
      <c r="AX353" s="4">
        <v>10.15</v>
      </c>
      <c r="AY353" s="4">
        <v>10.91</v>
      </c>
      <c r="AZ353" s="30">
        <v>2.9860000000000002</v>
      </c>
      <c r="BA353" s="31">
        <v>18.959</v>
      </c>
      <c r="BB353" s="4">
        <v>0.87260000000000004</v>
      </c>
      <c r="BC353" s="4" t="s">
        <v>16</v>
      </c>
      <c r="BD353" s="4">
        <v>10.15</v>
      </c>
      <c r="BE353" s="4">
        <v>10.9</v>
      </c>
      <c r="BF353" s="30">
        <v>3.056</v>
      </c>
      <c r="BG353" s="31">
        <v>19.401</v>
      </c>
      <c r="BH353" s="4">
        <v>0.87880000000000003</v>
      </c>
      <c r="BI353" s="4" t="s">
        <v>16</v>
      </c>
      <c r="BJ353" s="4">
        <v>10.15</v>
      </c>
      <c r="BK353" s="4">
        <v>10.91</v>
      </c>
      <c r="BL353" s="30">
        <v>3.327</v>
      </c>
      <c r="BM353" s="31">
        <v>21.125</v>
      </c>
      <c r="BN353" s="4">
        <v>0.88370000000000004</v>
      </c>
      <c r="BO353" s="4" t="s">
        <v>16</v>
      </c>
      <c r="BP353" s="4">
        <v>10.16</v>
      </c>
      <c r="BQ353" s="4">
        <v>10.9</v>
      </c>
      <c r="BR353" s="30">
        <v>3.4470000000000001</v>
      </c>
      <c r="BS353" s="31">
        <v>21.888000000000002</v>
      </c>
      <c r="BT353" s="4">
        <v>0.87409999999999999</v>
      </c>
      <c r="BU353" s="4" t="s">
        <v>16</v>
      </c>
      <c r="BV353" s="4">
        <v>10.15</v>
      </c>
      <c r="BW353" s="4">
        <v>10.91</v>
      </c>
      <c r="BX353" s="30">
        <v>3.4889999999999999</v>
      </c>
      <c r="BY353" s="31">
        <v>22.155000000000001</v>
      </c>
      <c r="BZ353" s="4">
        <v>0.88170000000000004</v>
      </c>
      <c r="CA353" s="4" t="s">
        <v>16</v>
      </c>
    </row>
    <row r="354" spans="1:79" x14ac:dyDescent="0.25">
      <c r="A354" s="4" t="s">
        <v>23</v>
      </c>
      <c r="B354" s="4">
        <v>370</v>
      </c>
      <c r="C354" s="4">
        <v>379</v>
      </c>
      <c r="D354" s="4" t="s">
        <v>105</v>
      </c>
      <c r="E354" s="4">
        <v>9.61</v>
      </c>
      <c r="F354" s="4">
        <v>2</v>
      </c>
      <c r="G354" s="4">
        <v>7</v>
      </c>
      <c r="H354" s="4">
        <v>9.5399999999999991</v>
      </c>
      <c r="I354" s="4">
        <v>9.6</v>
      </c>
      <c r="J354" s="30">
        <v>2.2610000000000001</v>
      </c>
      <c r="K354" s="31">
        <v>43.061</v>
      </c>
      <c r="L354" s="4">
        <v>0.88749999999999996</v>
      </c>
      <c r="M354" s="4" t="s">
        <v>16</v>
      </c>
      <c r="N354" s="4">
        <v>9.5399999999999991</v>
      </c>
      <c r="O354" s="4">
        <v>9.6</v>
      </c>
      <c r="P354" s="30">
        <v>2.17</v>
      </c>
      <c r="Q354" s="31">
        <v>41.332000000000001</v>
      </c>
      <c r="R354" s="4">
        <v>0.88990000000000002</v>
      </c>
      <c r="S354" s="4" t="s">
        <v>16</v>
      </c>
      <c r="T354" s="4">
        <v>9.5399999999999991</v>
      </c>
      <c r="U354" s="4">
        <v>9.6</v>
      </c>
      <c r="V354" s="30">
        <v>2.3519999999999999</v>
      </c>
      <c r="W354" s="31">
        <v>44.792000000000002</v>
      </c>
      <c r="X354" s="4">
        <v>0.86519999999999997</v>
      </c>
      <c r="Y354" s="4" t="s">
        <v>16</v>
      </c>
      <c r="Z354" s="4">
        <v>9.5399999999999991</v>
      </c>
      <c r="AA354" s="4">
        <v>9.6</v>
      </c>
      <c r="AB354" s="30">
        <v>2.8</v>
      </c>
      <c r="AC354" s="31">
        <v>53.338000000000001</v>
      </c>
      <c r="AD354" s="4">
        <v>0.88570000000000004</v>
      </c>
      <c r="AE354" s="4" t="s">
        <v>16</v>
      </c>
      <c r="AF354" s="4">
        <v>9.5299999999999994</v>
      </c>
      <c r="AG354" s="4">
        <v>9.6</v>
      </c>
      <c r="AH354" s="30">
        <v>2.8420000000000001</v>
      </c>
      <c r="AI354" s="31">
        <v>54.13</v>
      </c>
      <c r="AJ354" s="4">
        <v>0.88270000000000004</v>
      </c>
      <c r="AK354" s="4" t="s">
        <v>16</v>
      </c>
      <c r="AL354" s="4">
        <v>9.5399999999999991</v>
      </c>
      <c r="AM354" s="4">
        <v>9.61</v>
      </c>
      <c r="AN354" s="30">
        <v>2.8530000000000002</v>
      </c>
      <c r="AO354" s="31">
        <v>54.350999999999999</v>
      </c>
      <c r="AP354" s="4">
        <v>0.89300000000000002</v>
      </c>
      <c r="AQ354" s="4" t="s">
        <v>16</v>
      </c>
      <c r="AR354" s="4">
        <v>9.5399999999999991</v>
      </c>
      <c r="AS354" s="4">
        <v>9.6</v>
      </c>
      <c r="AT354" s="30">
        <v>3.0569999999999999</v>
      </c>
      <c r="AU354" s="31">
        <v>58.225999999999999</v>
      </c>
      <c r="AV354" s="4">
        <v>0.90349999999999997</v>
      </c>
      <c r="AW354" s="4" t="s">
        <v>16</v>
      </c>
      <c r="AX354" s="4">
        <v>9.5399999999999991</v>
      </c>
      <c r="AY354" s="4">
        <v>9.6</v>
      </c>
      <c r="AZ354" s="30">
        <v>3.1309999999999998</v>
      </c>
      <c r="BA354" s="31">
        <v>59.63</v>
      </c>
      <c r="BB354" s="4">
        <v>0.8831</v>
      </c>
      <c r="BC354" s="4" t="s">
        <v>16</v>
      </c>
      <c r="BD354" s="4">
        <v>9.5399999999999991</v>
      </c>
      <c r="BE354" s="4">
        <v>9.61</v>
      </c>
      <c r="BF354" s="30">
        <v>3.1760000000000002</v>
      </c>
      <c r="BG354" s="31">
        <v>60.500999999999998</v>
      </c>
      <c r="BH354" s="4">
        <v>0.89029999999999998</v>
      </c>
      <c r="BI354" s="4" t="s">
        <v>16</v>
      </c>
      <c r="BJ354" s="4">
        <v>9.5399999999999991</v>
      </c>
      <c r="BK354" s="4">
        <v>9.6</v>
      </c>
      <c r="BL354" s="30">
        <v>3.3460000000000001</v>
      </c>
      <c r="BM354" s="31">
        <v>63.738999999999997</v>
      </c>
      <c r="BN354" s="4">
        <v>0.8992</v>
      </c>
      <c r="BO354" s="4" t="s">
        <v>16</v>
      </c>
      <c r="BP354" s="4">
        <v>9.5299999999999994</v>
      </c>
      <c r="BQ354" s="4">
        <v>9.6</v>
      </c>
      <c r="BR354" s="30">
        <v>3.3740000000000001</v>
      </c>
      <c r="BS354" s="31">
        <v>64.257999999999996</v>
      </c>
      <c r="BT354" s="4">
        <v>0.88449999999999995</v>
      </c>
      <c r="BU354" s="4" t="s">
        <v>16</v>
      </c>
      <c r="BV354" s="4">
        <v>9.5399999999999991</v>
      </c>
      <c r="BW354" s="4">
        <v>9.61</v>
      </c>
      <c r="BX354" s="30">
        <v>3.4420000000000002</v>
      </c>
      <c r="BY354" s="31">
        <v>65.561000000000007</v>
      </c>
      <c r="BZ354" s="4">
        <v>0.88139999999999996</v>
      </c>
      <c r="CA354" s="4" t="s">
        <v>16</v>
      </c>
    </row>
    <row r="355" spans="1:79" x14ac:dyDescent="0.25">
      <c r="A355" s="4" t="s">
        <v>23</v>
      </c>
      <c r="B355" s="4">
        <v>370</v>
      </c>
      <c r="C355" s="4">
        <v>381</v>
      </c>
      <c r="D355" s="4" t="s">
        <v>106</v>
      </c>
      <c r="E355" s="4">
        <v>10.050000000000001</v>
      </c>
      <c r="F355" s="4">
        <v>2</v>
      </c>
      <c r="G355" s="4">
        <v>9</v>
      </c>
      <c r="H355" s="4">
        <v>9.93</v>
      </c>
      <c r="I355" s="4">
        <v>10.25</v>
      </c>
      <c r="J355" s="30">
        <v>2.1160000000000001</v>
      </c>
      <c r="K355" s="31">
        <v>31.341999999999999</v>
      </c>
      <c r="L355" s="4">
        <v>0.87619999999999998</v>
      </c>
      <c r="M355" s="4" t="s">
        <v>16</v>
      </c>
      <c r="N355" s="4">
        <v>9.93</v>
      </c>
      <c r="O355" s="4">
        <v>10.25</v>
      </c>
      <c r="P355" s="30">
        <v>2.0449999999999999</v>
      </c>
      <c r="Q355" s="31">
        <v>30.297999999999998</v>
      </c>
      <c r="R355" s="4">
        <v>0.85440000000000005</v>
      </c>
      <c r="S355" s="4" t="s">
        <v>16</v>
      </c>
      <c r="T355" s="4">
        <v>9.93</v>
      </c>
      <c r="U355" s="4">
        <v>10.25</v>
      </c>
      <c r="V355" s="30">
        <v>2.1960000000000002</v>
      </c>
      <c r="W355" s="31">
        <v>32.536999999999999</v>
      </c>
      <c r="X355" s="4">
        <v>0.86619999999999997</v>
      </c>
      <c r="Y355" s="4" t="s">
        <v>16</v>
      </c>
      <c r="Z355" s="4">
        <v>9.93</v>
      </c>
      <c r="AA355" s="4">
        <v>10.25</v>
      </c>
      <c r="AB355" s="30">
        <v>2.8290000000000002</v>
      </c>
      <c r="AC355" s="31">
        <v>41.914000000000001</v>
      </c>
      <c r="AD355" s="4">
        <v>0.85850000000000004</v>
      </c>
      <c r="AE355" s="4" t="s">
        <v>16</v>
      </c>
      <c r="AF355" s="4">
        <v>9.93</v>
      </c>
      <c r="AG355" s="4">
        <v>10.25</v>
      </c>
      <c r="AH355" s="30">
        <v>2.9180000000000001</v>
      </c>
      <c r="AI355" s="31">
        <v>43.225000000000001</v>
      </c>
      <c r="AJ355" s="4">
        <v>0.86029999999999995</v>
      </c>
      <c r="AK355" s="4" t="s">
        <v>16</v>
      </c>
      <c r="AL355" s="4">
        <v>9.93</v>
      </c>
      <c r="AM355" s="4">
        <v>10.25</v>
      </c>
      <c r="AN355" s="30">
        <v>2.9670000000000001</v>
      </c>
      <c r="AO355" s="31">
        <v>43.962000000000003</v>
      </c>
      <c r="AP355" s="4">
        <v>0.87450000000000006</v>
      </c>
      <c r="AQ355" s="4" t="s">
        <v>16</v>
      </c>
      <c r="AR355" s="4">
        <v>9.93</v>
      </c>
      <c r="AS355" s="4">
        <v>10.25</v>
      </c>
      <c r="AT355" s="30">
        <v>3.3860000000000001</v>
      </c>
      <c r="AU355" s="31">
        <v>50.156999999999996</v>
      </c>
      <c r="AV355" s="4">
        <v>0.84989999999999999</v>
      </c>
      <c r="AW355" s="4" t="s">
        <v>16</v>
      </c>
      <c r="AX355" s="4">
        <v>9.93</v>
      </c>
      <c r="AY355" s="4">
        <v>10.25</v>
      </c>
      <c r="AZ355" s="30">
        <v>3.57</v>
      </c>
      <c r="BA355" s="31">
        <v>52.89</v>
      </c>
      <c r="BB355" s="4">
        <v>0.88790000000000002</v>
      </c>
      <c r="BC355" s="4" t="s">
        <v>16</v>
      </c>
      <c r="BD355" s="4">
        <v>9.93</v>
      </c>
      <c r="BE355" s="4">
        <v>10.25</v>
      </c>
      <c r="BF355" s="30">
        <v>3.5569999999999999</v>
      </c>
      <c r="BG355" s="31">
        <v>52.701999999999998</v>
      </c>
      <c r="BH355" s="4">
        <v>0.84970000000000001</v>
      </c>
      <c r="BI355" s="4" t="s">
        <v>16</v>
      </c>
      <c r="BJ355" s="4">
        <v>9.93</v>
      </c>
      <c r="BK355" s="4">
        <v>10.25</v>
      </c>
      <c r="BL355" s="30">
        <v>3.7730000000000001</v>
      </c>
      <c r="BM355" s="31">
        <v>55.896000000000001</v>
      </c>
      <c r="BN355" s="4">
        <v>0.88009999999999999</v>
      </c>
      <c r="BO355" s="4" t="s">
        <v>16</v>
      </c>
      <c r="BP355" s="4">
        <v>9.93</v>
      </c>
      <c r="BQ355" s="4">
        <v>10.25</v>
      </c>
      <c r="BR355" s="30">
        <v>3.81</v>
      </c>
      <c r="BS355" s="31">
        <v>56.441000000000003</v>
      </c>
      <c r="BT355" s="4">
        <v>0.87380000000000002</v>
      </c>
      <c r="BU355" s="4" t="s">
        <v>16</v>
      </c>
      <c r="BV355" s="4">
        <v>9.93</v>
      </c>
      <c r="BW355" s="4">
        <v>10.25</v>
      </c>
      <c r="BX355" s="30">
        <v>3.8180000000000001</v>
      </c>
      <c r="BY355" s="31">
        <v>56.563000000000002</v>
      </c>
      <c r="BZ355" s="4">
        <v>0.84989999999999999</v>
      </c>
      <c r="CA355" s="4" t="s">
        <v>16</v>
      </c>
    </row>
    <row r="356" spans="1:79" x14ac:dyDescent="0.25">
      <c r="A356" s="4" t="s">
        <v>23</v>
      </c>
      <c r="B356" s="4">
        <v>382</v>
      </c>
      <c r="C356" s="4">
        <v>394</v>
      </c>
      <c r="D356" s="4" t="s">
        <v>107</v>
      </c>
      <c r="E356" s="4">
        <v>9.08</v>
      </c>
      <c r="F356" s="4">
        <v>2</v>
      </c>
      <c r="G356" s="4">
        <v>11</v>
      </c>
      <c r="H356" s="4">
        <v>8.9700000000000006</v>
      </c>
      <c r="I356" s="4">
        <v>9.39</v>
      </c>
      <c r="J356" s="30">
        <v>0.60799999999999998</v>
      </c>
      <c r="K356" s="31">
        <v>7.375</v>
      </c>
      <c r="L356" s="4">
        <v>0.92210000000000003</v>
      </c>
      <c r="M356" s="4" t="s">
        <v>17</v>
      </c>
      <c r="N356" s="4">
        <v>8.9700000000000006</v>
      </c>
      <c r="O356" s="4">
        <v>9.39</v>
      </c>
      <c r="P356" s="30">
        <v>0.627</v>
      </c>
      <c r="Q356" s="31">
        <v>7.6040000000000001</v>
      </c>
      <c r="R356" s="4">
        <v>0.91879999999999995</v>
      </c>
      <c r="S356" s="4" t="s">
        <v>17</v>
      </c>
      <c r="T356" s="4">
        <v>8.9700000000000006</v>
      </c>
      <c r="U356" s="4">
        <v>9.39</v>
      </c>
      <c r="V356" s="30">
        <v>0.61</v>
      </c>
      <c r="W356" s="31">
        <v>7.391</v>
      </c>
      <c r="X356" s="4">
        <v>0.91210000000000002</v>
      </c>
      <c r="Y356" s="4" t="s">
        <v>17</v>
      </c>
      <c r="Z356" s="4">
        <v>8.9700000000000006</v>
      </c>
      <c r="AA356" s="4">
        <v>9.39</v>
      </c>
      <c r="AB356" s="30">
        <v>1.242</v>
      </c>
      <c r="AC356" s="31">
        <v>15.055999999999999</v>
      </c>
      <c r="AD356" s="4">
        <v>0.92689999999999995</v>
      </c>
      <c r="AE356" s="4" t="s">
        <v>17</v>
      </c>
      <c r="AF356" s="4">
        <v>8.9700000000000006</v>
      </c>
      <c r="AG356" s="4">
        <v>9.39</v>
      </c>
      <c r="AH356" s="30">
        <v>1.2609999999999999</v>
      </c>
      <c r="AI356" s="31">
        <v>15.282</v>
      </c>
      <c r="AJ356" s="4">
        <v>0.92630000000000001</v>
      </c>
      <c r="AK356" s="4" t="s">
        <v>17</v>
      </c>
      <c r="AL356" s="4">
        <v>8.98</v>
      </c>
      <c r="AM356" s="4">
        <v>9.4</v>
      </c>
      <c r="AN356" s="30">
        <v>1.2869999999999999</v>
      </c>
      <c r="AO356" s="31">
        <v>15.596</v>
      </c>
      <c r="AP356" s="4">
        <v>0.91969999999999996</v>
      </c>
      <c r="AQ356" s="4" t="s">
        <v>17</v>
      </c>
      <c r="AR356" s="4">
        <v>8.9700000000000006</v>
      </c>
      <c r="AS356" s="4">
        <v>9.39</v>
      </c>
      <c r="AT356" s="30">
        <v>1.3839999999999999</v>
      </c>
      <c r="AU356" s="31">
        <v>16.771999999999998</v>
      </c>
      <c r="AV356" s="4">
        <v>0.90780000000000005</v>
      </c>
      <c r="AW356" s="4" t="s">
        <v>17</v>
      </c>
      <c r="AX356" s="4">
        <v>8.9700000000000006</v>
      </c>
      <c r="AY356" s="4">
        <v>9.39</v>
      </c>
      <c r="AZ356" s="30">
        <v>1.4259999999999999</v>
      </c>
      <c r="BA356" s="31">
        <v>17.282</v>
      </c>
      <c r="BB356" s="4">
        <v>0.91469999999999996</v>
      </c>
      <c r="BC356" s="4" t="s">
        <v>17</v>
      </c>
      <c r="BD356" s="4">
        <v>8.98</v>
      </c>
      <c r="BE356" s="4">
        <v>9.4</v>
      </c>
      <c r="BF356" s="30">
        <v>1.4279999999999999</v>
      </c>
      <c r="BG356" s="31">
        <v>17.311</v>
      </c>
      <c r="BH356" s="4">
        <v>0.90869999999999995</v>
      </c>
      <c r="BI356" s="4" t="s">
        <v>17</v>
      </c>
      <c r="BJ356" s="4">
        <v>8.98</v>
      </c>
      <c r="BK356" s="4">
        <v>9.4</v>
      </c>
      <c r="BL356" s="30">
        <v>1.992</v>
      </c>
      <c r="BM356" s="31">
        <v>24.143999999999998</v>
      </c>
      <c r="BN356" s="4">
        <v>0.92230000000000001</v>
      </c>
      <c r="BO356" s="4" t="s">
        <v>17</v>
      </c>
      <c r="BP356" s="4">
        <v>8.9700000000000006</v>
      </c>
      <c r="BQ356" s="4">
        <v>9.39</v>
      </c>
      <c r="BR356" s="30">
        <v>2.012</v>
      </c>
      <c r="BS356" s="31">
        <v>24.385000000000002</v>
      </c>
      <c r="BT356" s="4">
        <v>0.91579999999999995</v>
      </c>
      <c r="BU356" s="4" t="s">
        <v>17</v>
      </c>
      <c r="BV356" s="4">
        <v>8.98</v>
      </c>
      <c r="BW356" s="4">
        <v>9.4</v>
      </c>
      <c r="BX356" s="30">
        <v>2.036</v>
      </c>
      <c r="BY356" s="31">
        <v>24.681000000000001</v>
      </c>
      <c r="BZ356" s="4">
        <v>0.91969999999999996</v>
      </c>
      <c r="CA356" s="4" t="s">
        <v>17</v>
      </c>
    </row>
    <row r="357" spans="1:79" x14ac:dyDescent="0.25">
      <c r="A357" s="4" t="s">
        <v>23</v>
      </c>
      <c r="B357" s="4">
        <v>383</v>
      </c>
      <c r="C357" s="4">
        <v>394</v>
      </c>
      <c r="D357" s="4" t="s">
        <v>108</v>
      </c>
      <c r="E357" s="4">
        <v>7.88</v>
      </c>
      <c r="F357" s="4">
        <v>2</v>
      </c>
      <c r="G357" s="4">
        <v>10</v>
      </c>
      <c r="H357" s="4">
        <v>7.7</v>
      </c>
      <c r="I357" s="4">
        <v>8.16</v>
      </c>
      <c r="J357" s="30">
        <v>0.60899999999999999</v>
      </c>
      <c r="K357" s="31">
        <v>8.1170000000000009</v>
      </c>
      <c r="L357" s="4">
        <v>0.89200000000000002</v>
      </c>
      <c r="M357" s="4" t="s">
        <v>16</v>
      </c>
      <c r="N357" s="4">
        <v>7.7</v>
      </c>
      <c r="O357" s="4">
        <v>8.16</v>
      </c>
      <c r="P357" s="30">
        <v>0.63800000000000001</v>
      </c>
      <c r="Q357" s="31">
        <v>8.5069999999999997</v>
      </c>
      <c r="R357" s="4">
        <v>0.89549999999999996</v>
      </c>
      <c r="S357" s="4" t="s">
        <v>16</v>
      </c>
      <c r="T357" s="4">
        <v>7.7</v>
      </c>
      <c r="U357" s="4">
        <v>8.16</v>
      </c>
      <c r="V357" s="30">
        <v>0.60799999999999998</v>
      </c>
      <c r="W357" s="31">
        <v>8.1029999999999998</v>
      </c>
      <c r="X357" s="4">
        <v>0.89219999999999999</v>
      </c>
      <c r="Y357" s="4" t="s">
        <v>16</v>
      </c>
      <c r="Z357" s="4">
        <v>7.7</v>
      </c>
      <c r="AA357" s="4">
        <v>8.16</v>
      </c>
      <c r="AB357" s="30">
        <v>1.272</v>
      </c>
      <c r="AC357" s="31">
        <v>16.963000000000001</v>
      </c>
      <c r="AD357" s="4">
        <v>0.88390000000000002</v>
      </c>
      <c r="AE357" s="4" t="s">
        <v>16</v>
      </c>
      <c r="AF357" s="4">
        <v>7.7</v>
      </c>
      <c r="AG357" s="4">
        <v>8.16</v>
      </c>
      <c r="AH357" s="30">
        <v>1.298</v>
      </c>
      <c r="AI357" s="31">
        <v>17.303999999999998</v>
      </c>
      <c r="AJ357" s="4">
        <v>0.87290000000000001</v>
      </c>
      <c r="AK357" s="4" t="s">
        <v>16</v>
      </c>
      <c r="AL357" s="4">
        <v>7.7</v>
      </c>
      <c r="AM357" s="4">
        <v>8.16</v>
      </c>
      <c r="AN357" s="30">
        <v>1.333</v>
      </c>
      <c r="AO357" s="31">
        <v>17.776</v>
      </c>
      <c r="AP357" s="4">
        <v>0.872</v>
      </c>
      <c r="AQ357" s="4" t="s">
        <v>16</v>
      </c>
      <c r="AR357" s="4">
        <v>7.7</v>
      </c>
      <c r="AS357" s="4">
        <v>8.16</v>
      </c>
      <c r="AT357" s="30">
        <v>1.421</v>
      </c>
      <c r="AU357" s="31">
        <v>18.945</v>
      </c>
      <c r="AV357" s="4">
        <v>0.87519999999999998</v>
      </c>
      <c r="AW357" s="4" t="s">
        <v>16</v>
      </c>
      <c r="AX357" s="4">
        <v>7.7</v>
      </c>
      <c r="AY357" s="4">
        <v>8.16</v>
      </c>
      <c r="AZ357" s="30">
        <v>1.464</v>
      </c>
      <c r="BA357" s="31">
        <v>19.527000000000001</v>
      </c>
      <c r="BB357" s="4">
        <v>0.87250000000000005</v>
      </c>
      <c r="BC357" s="4" t="s">
        <v>16</v>
      </c>
      <c r="BD357" s="4">
        <v>7.7</v>
      </c>
      <c r="BE357" s="4">
        <v>8.16</v>
      </c>
      <c r="BF357" s="30">
        <v>1.494</v>
      </c>
      <c r="BG357" s="31">
        <v>19.925000000000001</v>
      </c>
      <c r="BH357" s="4">
        <v>0.85980000000000001</v>
      </c>
      <c r="BI357" s="4" t="s">
        <v>16</v>
      </c>
      <c r="BJ357" s="4">
        <v>7.7</v>
      </c>
      <c r="BK357" s="4">
        <v>8.16</v>
      </c>
      <c r="BL357" s="30">
        <v>2.0579999999999998</v>
      </c>
      <c r="BM357" s="31">
        <v>27.437000000000001</v>
      </c>
      <c r="BN357" s="4">
        <v>0.8679</v>
      </c>
      <c r="BO357" s="4" t="s">
        <v>16</v>
      </c>
      <c r="BP357" s="4">
        <v>7.7</v>
      </c>
      <c r="BQ357" s="4">
        <v>8.16</v>
      </c>
      <c r="BR357" s="30">
        <v>2.077</v>
      </c>
      <c r="BS357" s="31">
        <v>27.692</v>
      </c>
      <c r="BT357" s="4">
        <v>0.85660000000000003</v>
      </c>
      <c r="BU357" s="4" t="s">
        <v>16</v>
      </c>
      <c r="BV357" s="4">
        <v>7.7</v>
      </c>
      <c r="BW357" s="4">
        <v>8.16</v>
      </c>
      <c r="BX357" s="30">
        <v>2.129</v>
      </c>
      <c r="BY357" s="31">
        <v>28.382999999999999</v>
      </c>
      <c r="BZ357" s="4">
        <v>0.86539999999999995</v>
      </c>
      <c r="CA357" s="4" t="s">
        <v>16</v>
      </c>
    </row>
    <row r="358" spans="1:79" x14ac:dyDescent="0.25">
      <c r="A358" s="4" t="s">
        <v>23</v>
      </c>
      <c r="B358" s="4">
        <v>395</v>
      </c>
      <c r="C358" s="4">
        <v>407</v>
      </c>
      <c r="D358" s="4" t="s">
        <v>109</v>
      </c>
      <c r="E358" s="4">
        <v>5.48</v>
      </c>
      <c r="F358" s="4">
        <v>3</v>
      </c>
      <c r="G358" s="4">
        <v>9</v>
      </c>
      <c r="H358" s="4">
        <v>5.4</v>
      </c>
      <c r="I358" s="4">
        <v>5.98</v>
      </c>
      <c r="J358" s="30">
        <v>0.56399999999999995</v>
      </c>
      <c r="K358" s="31">
        <v>8.3520000000000003</v>
      </c>
      <c r="L358" s="4">
        <v>0.92349999999999999</v>
      </c>
      <c r="M358" s="4" t="s">
        <v>17</v>
      </c>
      <c r="N358" s="4">
        <v>5.4</v>
      </c>
      <c r="O358" s="4">
        <v>5.98</v>
      </c>
      <c r="P358" s="30">
        <v>0.57799999999999996</v>
      </c>
      <c r="Q358" s="31">
        <v>8.57</v>
      </c>
      <c r="R358" s="4">
        <v>0.9012</v>
      </c>
      <c r="S358" s="4" t="s">
        <v>17</v>
      </c>
      <c r="T358" s="4">
        <v>5.39</v>
      </c>
      <c r="U358" s="4">
        <v>5.98</v>
      </c>
      <c r="V358" s="30">
        <v>0.60599999999999998</v>
      </c>
      <c r="W358" s="31">
        <v>8.9730000000000008</v>
      </c>
      <c r="X358" s="4">
        <v>0.91759999999999997</v>
      </c>
      <c r="Y358" s="4" t="s">
        <v>17</v>
      </c>
      <c r="Z358" s="4">
        <v>5.4</v>
      </c>
      <c r="AA358" s="4">
        <v>5.98</v>
      </c>
      <c r="AB358" s="30">
        <v>0.94699999999999995</v>
      </c>
      <c r="AC358" s="31">
        <v>14.026999999999999</v>
      </c>
      <c r="AD358" s="4">
        <v>0.92779999999999996</v>
      </c>
      <c r="AE358" s="4" t="s">
        <v>17</v>
      </c>
      <c r="AF358" s="4">
        <v>5.4</v>
      </c>
      <c r="AG358" s="4">
        <v>5.99</v>
      </c>
      <c r="AH358" s="30">
        <v>1.0649999999999999</v>
      </c>
      <c r="AI358" s="31">
        <v>15.78</v>
      </c>
      <c r="AJ358" s="4">
        <v>0.91759999999999997</v>
      </c>
      <c r="AK358" s="4" t="s">
        <v>17</v>
      </c>
      <c r="AL358" s="4">
        <v>5.39</v>
      </c>
      <c r="AM358" s="4">
        <v>5.98</v>
      </c>
      <c r="AN358" s="30">
        <v>1.07</v>
      </c>
      <c r="AO358" s="31">
        <v>15.859</v>
      </c>
      <c r="AP358" s="4">
        <v>0.92120000000000002</v>
      </c>
      <c r="AQ358" s="4" t="s">
        <v>17</v>
      </c>
      <c r="AR358" s="4">
        <v>5.4</v>
      </c>
      <c r="AS358" s="4">
        <v>5.98</v>
      </c>
      <c r="AT358" s="30">
        <v>1.375</v>
      </c>
      <c r="AU358" s="31">
        <v>20.376000000000001</v>
      </c>
      <c r="AV358" s="4">
        <v>0.91620000000000001</v>
      </c>
      <c r="AW358" s="4" t="s">
        <v>17</v>
      </c>
      <c r="AX358" s="4">
        <v>5.4</v>
      </c>
      <c r="AY358" s="4">
        <v>5.98</v>
      </c>
      <c r="AZ358" s="30">
        <v>1.409</v>
      </c>
      <c r="BA358" s="31">
        <v>20.876999999999999</v>
      </c>
      <c r="BB358" s="4">
        <v>0.90659999999999996</v>
      </c>
      <c r="BC358" s="4" t="s">
        <v>17</v>
      </c>
      <c r="BD358" s="4">
        <v>5.4</v>
      </c>
      <c r="BE358" s="4">
        <v>5.99</v>
      </c>
      <c r="BF358" s="30">
        <v>1.5189999999999999</v>
      </c>
      <c r="BG358" s="31">
        <v>22.498999999999999</v>
      </c>
      <c r="BH358" s="4">
        <v>0.91569999999999996</v>
      </c>
      <c r="BI358" s="4" t="s">
        <v>17</v>
      </c>
      <c r="BJ358" s="4">
        <v>5.4</v>
      </c>
      <c r="BK358" s="4">
        <v>5.99</v>
      </c>
      <c r="BL358" s="30">
        <v>1.93</v>
      </c>
      <c r="BM358" s="31">
        <v>28.591000000000001</v>
      </c>
      <c r="BN358" s="4">
        <v>0.92300000000000004</v>
      </c>
      <c r="BO358" s="4" t="s">
        <v>17</v>
      </c>
      <c r="BP358" s="4">
        <v>5.39</v>
      </c>
      <c r="BQ358" s="4">
        <v>5.98</v>
      </c>
      <c r="BR358" s="30">
        <v>2.048</v>
      </c>
      <c r="BS358" s="31">
        <v>30.341000000000001</v>
      </c>
      <c r="BT358" s="4">
        <v>0.91959999999999997</v>
      </c>
      <c r="BU358" s="4" t="s">
        <v>17</v>
      </c>
      <c r="BV358" s="4">
        <v>5.4</v>
      </c>
      <c r="BW358" s="4">
        <v>5.98</v>
      </c>
      <c r="BX358" s="30">
        <v>2.0310000000000001</v>
      </c>
      <c r="BY358" s="31">
        <v>30.091999999999999</v>
      </c>
      <c r="BZ358" s="4">
        <v>0.91110000000000002</v>
      </c>
      <c r="CA358" s="4" t="s">
        <v>17</v>
      </c>
    </row>
    <row r="359" spans="1:79" x14ac:dyDescent="0.25">
      <c r="A359" s="4" t="s">
        <v>23</v>
      </c>
      <c r="B359" s="4">
        <v>417</v>
      </c>
      <c r="C359" s="4">
        <v>428</v>
      </c>
      <c r="D359" s="4" t="s">
        <v>110</v>
      </c>
      <c r="E359" s="4">
        <v>8.16</v>
      </c>
      <c r="F359" s="4">
        <v>2</v>
      </c>
      <c r="G359" s="4">
        <v>9</v>
      </c>
      <c r="H359" s="4">
        <v>8.09</v>
      </c>
      <c r="I359" s="4">
        <v>8.44</v>
      </c>
      <c r="J359" s="30">
        <v>2.5000000000000001E-2</v>
      </c>
      <c r="K359" s="31">
        <v>0.374</v>
      </c>
      <c r="L359" s="4">
        <v>0.76170000000000004</v>
      </c>
      <c r="M359" s="4" t="s">
        <v>16</v>
      </c>
      <c r="N359" s="4">
        <v>8.09</v>
      </c>
      <c r="O359" s="4">
        <v>8.44</v>
      </c>
      <c r="P359" s="30">
        <v>3.2000000000000001E-2</v>
      </c>
      <c r="Q359" s="31">
        <v>0.48099999999999998</v>
      </c>
      <c r="R359" s="4">
        <v>0.80159999999999998</v>
      </c>
      <c r="S359" s="4" t="s">
        <v>16</v>
      </c>
      <c r="T359" s="4">
        <v>8.09</v>
      </c>
      <c r="U359" s="4">
        <v>8.44</v>
      </c>
      <c r="V359" s="30">
        <v>0.03</v>
      </c>
      <c r="W359" s="31">
        <v>0.44700000000000001</v>
      </c>
      <c r="X359" s="4">
        <v>0.76719999999999999</v>
      </c>
      <c r="Y359" s="4" t="s">
        <v>16</v>
      </c>
      <c r="Z359" s="4">
        <v>8.09</v>
      </c>
      <c r="AA359" s="4">
        <v>8.44</v>
      </c>
      <c r="AB359" s="30">
        <v>3.7999999999999999E-2</v>
      </c>
      <c r="AC359" s="31">
        <v>0.56999999999999995</v>
      </c>
      <c r="AD359" s="4">
        <v>0.81579999999999997</v>
      </c>
      <c r="AE359" s="4" t="s">
        <v>16</v>
      </c>
      <c r="AF359" s="4">
        <v>8.09</v>
      </c>
      <c r="AG359" s="4">
        <v>8.44</v>
      </c>
      <c r="AH359" s="30">
        <v>2.8000000000000001E-2</v>
      </c>
      <c r="AI359" s="31">
        <v>0.40799999999999997</v>
      </c>
      <c r="AJ359" s="4">
        <v>0.74119999999999997</v>
      </c>
      <c r="AK359" s="4" t="s">
        <v>16</v>
      </c>
      <c r="AL359" s="4">
        <v>8.1</v>
      </c>
      <c r="AM359" s="4">
        <v>8.44</v>
      </c>
      <c r="AN359" s="30">
        <v>4.3999999999999997E-2</v>
      </c>
      <c r="AO359" s="31">
        <v>0.64800000000000002</v>
      </c>
      <c r="AP359" s="4">
        <v>0.78920000000000001</v>
      </c>
      <c r="AQ359" s="4" t="s">
        <v>16</v>
      </c>
      <c r="AR359" s="4">
        <v>8.09</v>
      </c>
      <c r="AS359" s="4">
        <v>8.44</v>
      </c>
      <c r="AT359" s="30">
        <v>0.2</v>
      </c>
      <c r="AU359" s="31">
        <v>2.9590000000000001</v>
      </c>
      <c r="AV359" s="4">
        <v>0.80669999999999997</v>
      </c>
      <c r="AW359" s="4" t="s">
        <v>16</v>
      </c>
      <c r="AX359" s="4">
        <v>8.09</v>
      </c>
      <c r="AY359" s="4">
        <v>8.44</v>
      </c>
      <c r="AZ359" s="30">
        <v>0.125</v>
      </c>
      <c r="BA359" s="31">
        <v>1.8520000000000001</v>
      </c>
      <c r="BB359" s="4">
        <v>0.7329</v>
      </c>
      <c r="BC359" s="4" t="s">
        <v>16</v>
      </c>
      <c r="BD359" s="4">
        <v>8.1</v>
      </c>
      <c r="BE359" s="4">
        <v>8.44</v>
      </c>
      <c r="BF359" s="30">
        <v>0.16500000000000001</v>
      </c>
      <c r="BG359" s="31">
        <v>2.4460000000000002</v>
      </c>
      <c r="BH359" s="4">
        <v>0.78069999999999995</v>
      </c>
      <c r="BI359" s="4" t="s">
        <v>16</v>
      </c>
      <c r="BJ359" s="4">
        <v>8.1</v>
      </c>
      <c r="BK359" s="4">
        <v>8.44</v>
      </c>
      <c r="BL359" s="30">
        <v>0.73499999999999999</v>
      </c>
      <c r="BM359" s="31">
        <v>10.885999999999999</v>
      </c>
      <c r="BN359" s="4">
        <v>0.78369999999999995</v>
      </c>
      <c r="BO359" s="4" t="s">
        <v>16</v>
      </c>
      <c r="BP359" s="4">
        <v>8.09</v>
      </c>
      <c r="BQ359" s="4">
        <v>8.43</v>
      </c>
      <c r="BR359" s="30">
        <v>0.75</v>
      </c>
      <c r="BS359" s="31">
        <v>11.117000000000001</v>
      </c>
      <c r="BT359" s="4">
        <v>0.8135</v>
      </c>
      <c r="BU359" s="4" t="s">
        <v>16</v>
      </c>
      <c r="BV359" s="4">
        <v>8.09</v>
      </c>
      <c r="BW359" s="4">
        <v>8.44</v>
      </c>
      <c r="BX359" s="30">
        <v>0.752</v>
      </c>
      <c r="BY359" s="31">
        <v>11.141</v>
      </c>
      <c r="BZ359" s="4">
        <v>0.75449999999999995</v>
      </c>
      <c r="CA359" s="4" t="s">
        <v>16</v>
      </c>
    </row>
    <row r="360" spans="1:79" x14ac:dyDescent="0.25">
      <c r="A360" s="4" t="s">
        <v>23</v>
      </c>
      <c r="B360" s="4">
        <v>463</v>
      </c>
      <c r="C360" s="4">
        <v>468</v>
      </c>
      <c r="D360" s="4" t="s">
        <v>111</v>
      </c>
      <c r="E360" s="4">
        <v>13.37</v>
      </c>
      <c r="F360" s="4">
        <v>1</v>
      </c>
      <c r="G360" s="4">
        <v>4</v>
      </c>
      <c r="H360" s="4">
        <v>13.36</v>
      </c>
      <c r="I360" s="4">
        <v>13.59</v>
      </c>
      <c r="J360" s="30">
        <v>6.5000000000000002E-2</v>
      </c>
      <c r="K360" s="31">
        <v>2.1509999999999998</v>
      </c>
      <c r="L360" s="4">
        <v>0.84850000000000003</v>
      </c>
      <c r="M360" s="4" t="s">
        <v>16</v>
      </c>
      <c r="N360" s="4">
        <v>13.36</v>
      </c>
      <c r="O360" s="4">
        <v>13.59</v>
      </c>
      <c r="P360" s="30">
        <v>9.0999999999999998E-2</v>
      </c>
      <c r="Q360" s="31">
        <v>3.048</v>
      </c>
      <c r="R360" s="4">
        <v>0.8085</v>
      </c>
      <c r="S360" s="4" t="s">
        <v>16</v>
      </c>
      <c r="T360" s="4">
        <v>13.36</v>
      </c>
      <c r="U360" s="4">
        <v>13.59</v>
      </c>
      <c r="V360" s="30">
        <v>8.5999999999999993E-2</v>
      </c>
      <c r="W360" s="31">
        <v>2.883</v>
      </c>
      <c r="X360" s="4">
        <v>0.80859999999999999</v>
      </c>
      <c r="Y360" s="4" t="s">
        <v>16</v>
      </c>
      <c r="Z360" s="4">
        <v>13.36</v>
      </c>
      <c r="AA360" s="4">
        <v>13.59</v>
      </c>
      <c r="AB360" s="30">
        <v>8.1000000000000003E-2</v>
      </c>
      <c r="AC360" s="31">
        <v>2.7080000000000002</v>
      </c>
      <c r="AD360" s="4">
        <v>0.85189999999999999</v>
      </c>
      <c r="AE360" s="4" t="s">
        <v>16</v>
      </c>
      <c r="AF360" s="4">
        <v>13.36</v>
      </c>
      <c r="AG360" s="4">
        <v>13.59</v>
      </c>
      <c r="AH360" s="30">
        <v>8.3000000000000004E-2</v>
      </c>
      <c r="AI360" s="31">
        <v>2.758</v>
      </c>
      <c r="AJ360" s="4">
        <v>0.83140000000000003</v>
      </c>
      <c r="AK360" s="4" t="s">
        <v>16</v>
      </c>
      <c r="AL360" s="4">
        <v>13.36</v>
      </c>
      <c r="AM360" s="4">
        <v>13.59</v>
      </c>
      <c r="AN360" s="30">
        <v>7.4999999999999997E-2</v>
      </c>
      <c r="AO360" s="31">
        <v>2.488</v>
      </c>
      <c r="AP360" s="4">
        <v>0.83109999999999995</v>
      </c>
      <c r="AQ360" s="4" t="s">
        <v>16</v>
      </c>
      <c r="AR360" s="4">
        <v>13.36</v>
      </c>
      <c r="AS360" s="4">
        <v>13.59</v>
      </c>
      <c r="AT360" s="30">
        <v>0.17499999999999999</v>
      </c>
      <c r="AU360" s="31">
        <v>5.8479999999999999</v>
      </c>
      <c r="AV360" s="4">
        <v>0.85840000000000005</v>
      </c>
      <c r="AW360" s="4" t="s">
        <v>16</v>
      </c>
      <c r="AX360" s="4">
        <v>13.36</v>
      </c>
      <c r="AY360" s="4">
        <v>13.59</v>
      </c>
      <c r="AZ360" s="30">
        <v>0.20599999999999999</v>
      </c>
      <c r="BA360" s="31">
        <v>6.8719999999999999</v>
      </c>
      <c r="BB360" s="4">
        <v>0.83479999999999999</v>
      </c>
      <c r="BC360" s="4" t="s">
        <v>16</v>
      </c>
      <c r="BD360" s="4">
        <v>13.36</v>
      </c>
      <c r="BE360" s="4">
        <v>13.59</v>
      </c>
      <c r="BF360" s="30">
        <v>0.188</v>
      </c>
      <c r="BG360" s="31">
        <v>6.2779999999999996</v>
      </c>
      <c r="BH360" s="4">
        <v>0.83499999999999996</v>
      </c>
      <c r="BI360" s="4" t="s">
        <v>16</v>
      </c>
      <c r="BJ360" s="4">
        <v>13.36</v>
      </c>
      <c r="BK360" s="4">
        <v>13.59</v>
      </c>
      <c r="BL360" s="30">
        <v>0.57899999999999996</v>
      </c>
      <c r="BM360" s="31">
        <v>19.292999999999999</v>
      </c>
      <c r="BN360" s="4">
        <v>0.88380000000000003</v>
      </c>
      <c r="BO360" s="4" t="s">
        <v>16</v>
      </c>
      <c r="BP360" s="4">
        <v>13.36</v>
      </c>
      <c r="BQ360" s="4">
        <v>13.59</v>
      </c>
      <c r="BR360" s="30">
        <v>0.58299999999999996</v>
      </c>
      <c r="BS360" s="31">
        <v>19.427</v>
      </c>
      <c r="BT360" s="4">
        <v>0.86939999999999995</v>
      </c>
      <c r="BU360" s="4" t="s">
        <v>16</v>
      </c>
      <c r="BV360" s="4">
        <v>13.36</v>
      </c>
      <c r="BW360" s="4">
        <v>13.59</v>
      </c>
      <c r="BX360" s="30">
        <v>0.57599999999999996</v>
      </c>
      <c r="BY360" s="31">
        <v>19.213999999999999</v>
      </c>
      <c r="BZ360" s="4">
        <v>0.86099999999999999</v>
      </c>
      <c r="CA360" s="4" t="s">
        <v>16</v>
      </c>
    </row>
    <row r="361" spans="1:79" x14ac:dyDescent="0.25">
      <c r="A361" s="4" t="s">
        <v>23</v>
      </c>
      <c r="B361" s="4">
        <v>467</v>
      </c>
      <c r="C361" s="4">
        <v>475</v>
      </c>
      <c r="D361" s="4" t="s">
        <v>112</v>
      </c>
      <c r="E361" s="4">
        <v>12.02</v>
      </c>
      <c r="F361" s="4">
        <v>3</v>
      </c>
      <c r="G361" s="4">
        <v>7</v>
      </c>
      <c r="H361" s="4">
        <v>11.9</v>
      </c>
      <c r="I361" s="4">
        <v>12.21</v>
      </c>
      <c r="J361" s="30">
        <v>0.02</v>
      </c>
      <c r="K361" s="31">
        <v>0.38</v>
      </c>
      <c r="L361" s="4">
        <v>0.92390000000000005</v>
      </c>
      <c r="M361" s="4" t="s">
        <v>16</v>
      </c>
      <c r="N361" s="4">
        <v>11.91</v>
      </c>
      <c r="O361" s="4">
        <v>12.22</v>
      </c>
      <c r="P361" s="30">
        <v>2.5000000000000001E-2</v>
      </c>
      <c r="Q361" s="31">
        <v>0.47199999999999998</v>
      </c>
      <c r="R361" s="4">
        <v>0.9224</v>
      </c>
      <c r="S361" s="4" t="s">
        <v>16</v>
      </c>
      <c r="T361" s="4">
        <v>11.9</v>
      </c>
      <c r="U361" s="4">
        <v>12.22</v>
      </c>
      <c r="V361" s="30">
        <v>1.4E-2</v>
      </c>
      <c r="W361" s="31">
        <v>0.26700000000000002</v>
      </c>
      <c r="X361" s="4">
        <v>0.91279999999999994</v>
      </c>
      <c r="Y361" s="4" t="s">
        <v>16</v>
      </c>
      <c r="Z361" s="4">
        <v>11.9</v>
      </c>
      <c r="AA361" s="4">
        <v>12.22</v>
      </c>
      <c r="AB361" s="30">
        <v>2.9000000000000001E-2</v>
      </c>
      <c r="AC361" s="31">
        <v>0.55300000000000005</v>
      </c>
      <c r="AD361" s="4">
        <v>0.95140000000000002</v>
      </c>
      <c r="AE361" s="4" t="s">
        <v>17</v>
      </c>
      <c r="AF361" s="4">
        <v>11.91</v>
      </c>
      <c r="AG361" s="4">
        <v>12.22</v>
      </c>
      <c r="AH361" s="30">
        <v>2.7E-2</v>
      </c>
      <c r="AI361" s="31">
        <v>0.51300000000000001</v>
      </c>
      <c r="AJ361" s="4">
        <v>0.93210000000000004</v>
      </c>
      <c r="AK361" s="4" t="s">
        <v>16</v>
      </c>
      <c r="AL361" s="4">
        <v>11.91</v>
      </c>
      <c r="AM361" s="4">
        <v>12.22</v>
      </c>
      <c r="AN361" s="30">
        <v>1.6E-2</v>
      </c>
      <c r="AO361" s="31">
        <v>0.312</v>
      </c>
      <c r="AP361" s="4">
        <v>0.92849999999999999</v>
      </c>
      <c r="AQ361" s="4" t="s">
        <v>17</v>
      </c>
      <c r="AR361" s="4">
        <v>11.9</v>
      </c>
      <c r="AS361" s="4">
        <v>12.21</v>
      </c>
      <c r="AT361" s="30">
        <v>7.0000000000000007E-2</v>
      </c>
      <c r="AU361" s="31">
        <v>1.3240000000000001</v>
      </c>
      <c r="AV361" s="4">
        <v>0.92430000000000001</v>
      </c>
      <c r="AW361" s="4" t="s">
        <v>17</v>
      </c>
      <c r="AX361" s="4">
        <v>11.91</v>
      </c>
      <c r="AY361" s="4">
        <v>12.22</v>
      </c>
      <c r="AZ361" s="30">
        <v>5.8999999999999997E-2</v>
      </c>
      <c r="BA361" s="31">
        <v>1.1259999999999999</v>
      </c>
      <c r="BB361" s="4">
        <v>0.94779999999999998</v>
      </c>
      <c r="BC361" s="4" t="s">
        <v>17</v>
      </c>
      <c r="BD361" s="4">
        <v>11.91</v>
      </c>
      <c r="BE361" s="4">
        <v>12.22</v>
      </c>
      <c r="BF361" s="30">
        <v>5.7000000000000002E-2</v>
      </c>
      <c r="BG361" s="31">
        <v>1.0860000000000001</v>
      </c>
      <c r="BH361" s="4">
        <v>0.94059999999999999</v>
      </c>
      <c r="BI361" s="4" t="s">
        <v>17</v>
      </c>
      <c r="BJ361" s="4">
        <v>11.91</v>
      </c>
      <c r="BK361" s="4">
        <v>12.22</v>
      </c>
      <c r="BL361" s="30">
        <v>0.14000000000000001</v>
      </c>
      <c r="BM361" s="31">
        <v>2.66</v>
      </c>
      <c r="BN361" s="4">
        <v>0.93720000000000003</v>
      </c>
      <c r="BO361" s="4" t="s">
        <v>17</v>
      </c>
      <c r="BP361" s="4">
        <v>11.9</v>
      </c>
      <c r="BQ361" s="4">
        <v>12.21</v>
      </c>
      <c r="BR361" s="30">
        <v>0.14899999999999999</v>
      </c>
      <c r="BS361" s="31">
        <v>2.8319999999999999</v>
      </c>
      <c r="BT361" s="4">
        <v>0.93289999999999995</v>
      </c>
      <c r="BU361" s="4" t="s">
        <v>17</v>
      </c>
      <c r="BV361" s="4">
        <v>11.91</v>
      </c>
      <c r="BW361" s="4">
        <v>12.22</v>
      </c>
      <c r="BX361" s="30">
        <v>0.13300000000000001</v>
      </c>
      <c r="BY361" s="31">
        <v>2.5350000000000001</v>
      </c>
      <c r="BZ361" s="4">
        <v>0.94189999999999996</v>
      </c>
      <c r="CA361" s="4" t="s">
        <v>17</v>
      </c>
    </row>
    <row r="362" spans="1:79" x14ac:dyDescent="0.25">
      <c r="A362" s="4" t="s">
        <v>23</v>
      </c>
      <c r="B362" s="4">
        <v>467</v>
      </c>
      <c r="C362" s="4">
        <v>479</v>
      </c>
      <c r="D362" s="4" t="s">
        <v>113</v>
      </c>
      <c r="E362" s="4">
        <v>8.9700000000000006</v>
      </c>
      <c r="F362" s="4">
        <v>4</v>
      </c>
      <c r="G362" s="4">
        <v>11</v>
      </c>
      <c r="H362" s="4">
        <v>8.89</v>
      </c>
      <c r="I362" s="4">
        <v>9.2799999999999994</v>
      </c>
      <c r="J362" s="30">
        <v>0.20200000000000001</v>
      </c>
      <c r="K362" s="31">
        <v>2.4500000000000002</v>
      </c>
      <c r="L362" s="4">
        <v>0.91649999999999998</v>
      </c>
      <c r="M362" s="4" t="s">
        <v>16</v>
      </c>
      <c r="N362" s="4">
        <v>8.89</v>
      </c>
      <c r="O362" s="4">
        <v>9.2799999999999994</v>
      </c>
      <c r="P362" s="30">
        <v>0.20599999999999999</v>
      </c>
      <c r="Q362" s="31">
        <v>2.4940000000000002</v>
      </c>
      <c r="R362" s="4">
        <v>0.93930000000000002</v>
      </c>
      <c r="S362" s="4" t="s">
        <v>16</v>
      </c>
      <c r="T362" s="4">
        <v>8.89</v>
      </c>
      <c r="U362" s="4">
        <v>9.2799999999999994</v>
      </c>
      <c r="V362" s="30">
        <v>0.21099999999999999</v>
      </c>
      <c r="W362" s="31">
        <v>2.5550000000000002</v>
      </c>
      <c r="X362" s="4">
        <v>0.92200000000000004</v>
      </c>
      <c r="Y362" s="4" t="s">
        <v>16</v>
      </c>
      <c r="Z362" s="4">
        <v>8.89</v>
      </c>
      <c r="AA362" s="4">
        <v>9.2799999999999994</v>
      </c>
      <c r="AB362" s="30">
        <v>0.59299999999999997</v>
      </c>
      <c r="AC362" s="31">
        <v>7.1929999999999996</v>
      </c>
      <c r="AD362" s="4">
        <v>0.92620000000000002</v>
      </c>
      <c r="AE362" s="4" t="s">
        <v>16</v>
      </c>
      <c r="AF362" s="4">
        <v>8.89</v>
      </c>
      <c r="AG362" s="4">
        <v>9.27</v>
      </c>
      <c r="AH362" s="30">
        <v>0.60799999999999998</v>
      </c>
      <c r="AI362" s="31">
        <v>7.3659999999999997</v>
      </c>
      <c r="AJ362" s="4">
        <v>0.91839999999999999</v>
      </c>
      <c r="AK362" s="4" t="s">
        <v>16</v>
      </c>
      <c r="AL362" s="4">
        <v>8.89</v>
      </c>
      <c r="AM362" s="4">
        <v>9.2799999999999994</v>
      </c>
      <c r="AN362" s="30">
        <v>0.64100000000000001</v>
      </c>
      <c r="AO362" s="31">
        <v>7.77</v>
      </c>
      <c r="AP362" s="4">
        <v>0.93189999999999995</v>
      </c>
      <c r="AQ362" s="4" t="s">
        <v>16</v>
      </c>
      <c r="AR362" s="4">
        <v>8.89</v>
      </c>
      <c r="AS362" s="4">
        <v>9.2799999999999994</v>
      </c>
      <c r="AT362" s="30">
        <v>0.877</v>
      </c>
      <c r="AU362" s="31">
        <v>10.632999999999999</v>
      </c>
      <c r="AV362" s="4">
        <v>0.9204</v>
      </c>
      <c r="AW362" s="4" t="s">
        <v>16</v>
      </c>
      <c r="AX362" s="4">
        <v>8.89</v>
      </c>
      <c r="AY362" s="4">
        <v>9.2799999999999994</v>
      </c>
      <c r="AZ362" s="30">
        <v>0.89800000000000002</v>
      </c>
      <c r="BA362" s="31">
        <v>10.88</v>
      </c>
      <c r="BB362" s="4">
        <v>0.9083</v>
      </c>
      <c r="BC362" s="4" t="s">
        <v>16</v>
      </c>
      <c r="BD362" s="4">
        <v>8.89</v>
      </c>
      <c r="BE362" s="4">
        <v>9.2799999999999994</v>
      </c>
      <c r="BF362" s="30">
        <v>0.93300000000000005</v>
      </c>
      <c r="BG362" s="31">
        <v>11.31</v>
      </c>
      <c r="BH362" s="4">
        <v>0.91069999999999995</v>
      </c>
      <c r="BI362" s="4" t="s">
        <v>16</v>
      </c>
      <c r="BJ362" s="4">
        <v>8.89</v>
      </c>
      <c r="BK362" s="4">
        <v>9.2799999999999994</v>
      </c>
      <c r="BL362" s="30">
        <v>1.093</v>
      </c>
      <c r="BM362" s="31">
        <v>13.243</v>
      </c>
      <c r="BN362" s="4">
        <v>0.91520000000000001</v>
      </c>
      <c r="BO362" s="4" t="s">
        <v>16</v>
      </c>
      <c r="BP362" s="4">
        <v>8.89</v>
      </c>
      <c r="BQ362" s="4">
        <v>9.27</v>
      </c>
      <c r="BR362" s="30">
        <v>1.129</v>
      </c>
      <c r="BS362" s="31">
        <v>13.68</v>
      </c>
      <c r="BT362" s="4">
        <v>0.91469999999999996</v>
      </c>
      <c r="BU362" s="4" t="s">
        <v>16</v>
      </c>
      <c r="BV362" s="4">
        <v>8.89</v>
      </c>
      <c r="BW362" s="4">
        <v>9.2799999999999994</v>
      </c>
      <c r="BX362" s="30">
        <v>1.157</v>
      </c>
      <c r="BY362" s="31">
        <v>14.023</v>
      </c>
      <c r="BZ362" s="4">
        <v>0.90329999999999999</v>
      </c>
      <c r="CA362" s="4" t="s">
        <v>16</v>
      </c>
    </row>
    <row r="363" spans="1:79" x14ac:dyDescent="0.25">
      <c r="A363" s="4" t="s">
        <v>23</v>
      </c>
      <c r="B363" s="4">
        <v>467</v>
      </c>
      <c r="C363" s="4">
        <v>480</v>
      </c>
      <c r="D363" s="4" t="s">
        <v>114</v>
      </c>
      <c r="E363" s="4">
        <v>9.61</v>
      </c>
      <c r="F363" s="4">
        <v>4</v>
      </c>
      <c r="G363" s="4">
        <v>12</v>
      </c>
      <c r="H363" s="4">
        <v>9.36</v>
      </c>
      <c r="I363" s="4">
        <v>9.8699999999999992</v>
      </c>
      <c r="J363" s="30">
        <v>0.182</v>
      </c>
      <c r="K363" s="31">
        <v>2.0259999999999998</v>
      </c>
      <c r="L363" s="4">
        <v>0.91739999999999999</v>
      </c>
      <c r="M363" s="4" t="s">
        <v>17</v>
      </c>
      <c r="N363" s="4">
        <v>9.36</v>
      </c>
      <c r="O363" s="4">
        <v>9.8699999999999992</v>
      </c>
      <c r="P363" s="30">
        <v>0.23</v>
      </c>
      <c r="Q363" s="31">
        <v>2.552</v>
      </c>
      <c r="R363" s="4">
        <v>0.90400000000000003</v>
      </c>
      <c r="S363" s="4" t="s">
        <v>16</v>
      </c>
      <c r="T363" s="4">
        <v>9.36</v>
      </c>
      <c r="U363" s="4">
        <v>9.8699999999999992</v>
      </c>
      <c r="V363" s="30">
        <v>0.214</v>
      </c>
      <c r="W363" s="31">
        <v>2.379</v>
      </c>
      <c r="X363" s="4">
        <v>0.91080000000000005</v>
      </c>
      <c r="Y363" s="4" t="s">
        <v>17</v>
      </c>
      <c r="Z363" s="4">
        <v>9.36</v>
      </c>
      <c r="AA363" s="4">
        <v>9.8699999999999992</v>
      </c>
      <c r="AB363" s="30">
        <v>0.59099999999999997</v>
      </c>
      <c r="AC363" s="31">
        <v>6.569</v>
      </c>
      <c r="AD363" s="4">
        <v>0.9204</v>
      </c>
      <c r="AE363" s="4" t="s">
        <v>17</v>
      </c>
      <c r="AF363" s="4">
        <v>9.36</v>
      </c>
      <c r="AG363" s="4">
        <v>9.8699999999999992</v>
      </c>
      <c r="AH363" s="30">
        <v>0.59699999999999998</v>
      </c>
      <c r="AI363" s="31">
        <v>6.6289999999999996</v>
      </c>
      <c r="AJ363" s="4">
        <v>0.91120000000000001</v>
      </c>
      <c r="AK363" s="4" t="s">
        <v>17</v>
      </c>
      <c r="AL363" s="4">
        <v>9.36</v>
      </c>
      <c r="AM363" s="4">
        <v>9.8800000000000008</v>
      </c>
      <c r="AN363" s="30">
        <v>0.61</v>
      </c>
      <c r="AO363" s="31">
        <v>6.7789999999999999</v>
      </c>
      <c r="AP363" s="4">
        <v>0.90410000000000001</v>
      </c>
      <c r="AQ363" s="4" t="s">
        <v>17</v>
      </c>
      <c r="AR363" s="4">
        <v>9.36</v>
      </c>
      <c r="AS363" s="4">
        <v>9.8699999999999992</v>
      </c>
      <c r="AT363" s="30">
        <v>0.84399999999999997</v>
      </c>
      <c r="AU363" s="31">
        <v>9.3729999999999993</v>
      </c>
      <c r="AV363" s="4">
        <v>0.90490000000000004</v>
      </c>
      <c r="AW363" s="4" t="s">
        <v>16</v>
      </c>
      <c r="AX363" s="4">
        <v>9.36</v>
      </c>
      <c r="AY363" s="4">
        <v>9.8699999999999992</v>
      </c>
      <c r="AZ363" s="30">
        <v>0.876</v>
      </c>
      <c r="BA363" s="31">
        <v>9.73</v>
      </c>
      <c r="BB363" s="4">
        <v>0.90910000000000002</v>
      </c>
      <c r="BC363" s="4" t="s">
        <v>17</v>
      </c>
      <c r="BD363" s="4">
        <v>9.36</v>
      </c>
      <c r="BE363" s="4">
        <v>9.8800000000000008</v>
      </c>
      <c r="BF363" s="30">
        <v>0.93200000000000005</v>
      </c>
      <c r="BG363" s="31">
        <v>10.351000000000001</v>
      </c>
      <c r="BH363" s="4">
        <v>0.9093</v>
      </c>
      <c r="BI363" s="4" t="s">
        <v>17</v>
      </c>
      <c r="BJ363" s="4">
        <v>9.36</v>
      </c>
      <c r="BK363" s="4">
        <v>9.8699999999999992</v>
      </c>
      <c r="BL363" s="30">
        <v>1.06</v>
      </c>
      <c r="BM363" s="31">
        <v>11.781000000000001</v>
      </c>
      <c r="BN363" s="4">
        <v>0.89459999999999995</v>
      </c>
      <c r="BO363" s="4" t="s">
        <v>16</v>
      </c>
      <c r="BP363" s="4">
        <v>9.36</v>
      </c>
      <c r="BQ363" s="4">
        <v>9.8699999999999992</v>
      </c>
      <c r="BR363" s="30">
        <v>1.105</v>
      </c>
      <c r="BS363" s="31">
        <v>12.273999999999999</v>
      </c>
      <c r="BT363" s="4">
        <v>0.89459999999999995</v>
      </c>
      <c r="BU363" s="4" t="s">
        <v>16</v>
      </c>
      <c r="BV363" s="4">
        <v>9.36</v>
      </c>
      <c r="BW363" s="4">
        <v>9.8699999999999992</v>
      </c>
      <c r="BX363" s="30">
        <v>1.131</v>
      </c>
      <c r="BY363" s="31">
        <v>12.567</v>
      </c>
      <c r="BZ363" s="4">
        <v>0.9012</v>
      </c>
      <c r="CA363" s="4" t="s">
        <v>16</v>
      </c>
    </row>
    <row r="364" spans="1:79" x14ac:dyDescent="0.25">
      <c r="A364" s="4" t="s">
        <v>23</v>
      </c>
      <c r="B364" s="4">
        <v>485</v>
      </c>
      <c r="C364" s="4">
        <v>497</v>
      </c>
      <c r="D364" s="4" t="s">
        <v>115</v>
      </c>
      <c r="E364" s="4">
        <v>9.7200000000000006</v>
      </c>
      <c r="F364" s="4">
        <v>2</v>
      </c>
      <c r="G364" s="4">
        <v>11</v>
      </c>
      <c r="H364" s="4">
        <v>9.61</v>
      </c>
      <c r="I364" s="4">
        <v>10.09</v>
      </c>
      <c r="J364" s="30">
        <v>3.6709999999999998</v>
      </c>
      <c r="K364" s="31">
        <v>44.499000000000002</v>
      </c>
      <c r="L364" s="4">
        <v>0.89449999999999996</v>
      </c>
      <c r="M364" s="4" t="s">
        <v>17</v>
      </c>
      <c r="N364" s="4">
        <v>9.61</v>
      </c>
      <c r="O364" s="4">
        <v>10.09</v>
      </c>
      <c r="P364" s="30">
        <v>3.6579999999999999</v>
      </c>
      <c r="Q364" s="31">
        <v>44.344000000000001</v>
      </c>
      <c r="R364" s="4">
        <v>0.89959999999999996</v>
      </c>
      <c r="S364" s="4" t="s">
        <v>17</v>
      </c>
      <c r="T364" s="4">
        <v>9.61</v>
      </c>
      <c r="U364" s="4">
        <v>10.09</v>
      </c>
      <c r="V364" s="30">
        <v>3.9780000000000002</v>
      </c>
      <c r="W364" s="31">
        <v>48.216999999999999</v>
      </c>
      <c r="X364" s="4">
        <v>0.89380000000000004</v>
      </c>
      <c r="Y364" s="4" t="s">
        <v>17</v>
      </c>
      <c r="Z364" s="4">
        <v>9.61</v>
      </c>
      <c r="AA364" s="4">
        <v>10.09</v>
      </c>
      <c r="AB364" s="30">
        <v>3.8959999999999999</v>
      </c>
      <c r="AC364" s="31">
        <v>47.223999999999997</v>
      </c>
      <c r="AD364" s="4">
        <v>0.89829999999999999</v>
      </c>
      <c r="AE364" s="4" t="s">
        <v>17</v>
      </c>
      <c r="AF364" s="4">
        <v>9.61</v>
      </c>
      <c r="AG364" s="4">
        <v>10.09</v>
      </c>
      <c r="AH364" s="30">
        <v>4.0199999999999996</v>
      </c>
      <c r="AI364" s="31">
        <v>48.722999999999999</v>
      </c>
      <c r="AJ364" s="4">
        <v>0.90590000000000004</v>
      </c>
      <c r="AK364" s="4" t="s">
        <v>17</v>
      </c>
      <c r="AL364" s="4">
        <v>9.6199999999999992</v>
      </c>
      <c r="AM364" s="4">
        <v>10.09</v>
      </c>
      <c r="AN364" s="30">
        <v>4.0979999999999999</v>
      </c>
      <c r="AO364" s="31">
        <v>49.677999999999997</v>
      </c>
      <c r="AP364" s="4">
        <v>0.8891</v>
      </c>
      <c r="AQ364" s="4" t="s">
        <v>17</v>
      </c>
      <c r="AR364" s="4">
        <v>9.61</v>
      </c>
      <c r="AS364" s="4">
        <v>10.09</v>
      </c>
      <c r="AT364" s="30">
        <v>4.3339999999999996</v>
      </c>
      <c r="AU364" s="31">
        <v>52.533000000000001</v>
      </c>
      <c r="AV364" s="4">
        <v>0.89770000000000005</v>
      </c>
      <c r="AW364" s="4" t="s">
        <v>17</v>
      </c>
      <c r="AX364" s="4">
        <v>9.61</v>
      </c>
      <c r="AY364" s="4">
        <v>10.09</v>
      </c>
      <c r="AZ364" s="30">
        <v>4.3780000000000001</v>
      </c>
      <c r="BA364" s="31">
        <v>53.067</v>
      </c>
      <c r="BB364" s="4">
        <v>0.89759999999999995</v>
      </c>
      <c r="BC364" s="4" t="s">
        <v>17</v>
      </c>
      <c r="BD364" s="4">
        <v>9.61</v>
      </c>
      <c r="BE364" s="4">
        <v>10.09</v>
      </c>
      <c r="BF364" s="30">
        <v>4.5019999999999998</v>
      </c>
      <c r="BG364" s="31">
        <v>54.575000000000003</v>
      </c>
      <c r="BH364" s="4">
        <v>0.8931</v>
      </c>
      <c r="BI364" s="4" t="s">
        <v>17</v>
      </c>
      <c r="BJ364" s="4">
        <v>9.61</v>
      </c>
      <c r="BK364" s="4">
        <v>10.1</v>
      </c>
      <c r="BL364" s="30">
        <v>4.2910000000000004</v>
      </c>
      <c r="BM364" s="31">
        <v>52.011000000000003</v>
      </c>
      <c r="BN364" s="4">
        <v>0.89800000000000002</v>
      </c>
      <c r="BO364" s="4" t="s">
        <v>17</v>
      </c>
      <c r="BP364" s="4">
        <v>9.61</v>
      </c>
      <c r="BQ364" s="4">
        <v>10.09</v>
      </c>
      <c r="BR364" s="30">
        <v>4.4969999999999999</v>
      </c>
      <c r="BS364" s="31">
        <v>54.512</v>
      </c>
      <c r="BT364" s="4">
        <v>0.89859999999999995</v>
      </c>
      <c r="BU364" s="4" t="s">
        <v>17</v>
      </c>
      <c r="BV364" s="4">
        <v>9.61</v>
      </c>
      <c r="BW364" s="4">
        <v>10.09</v>
      </c>
      <c r="BX364" s="30">
        <v>4.55</v>
      </c>
      <c r="BY364" s="31">
        <v>55.152999999999999</v>
      </c>
      <c r="BZ364" s="4">
        <v>0.89839999999999998</v>
      </c>
      <c r="CA364" s="4" t="s">
        <v>17</v>
      </c>
    </row>
    <row r="365" spans="1:79" x14ac:dyDescent="0.25">
      <c r="A365" s="4" t="s">
        <v>23</v>
      </c>
      <c r="B365" s="4">
        <v>498</v>
      </c>
      <c r="C365" s="4">
        <v>514</v>
      </c>
      <c r="D365" s="4" t="s">
        <v>116</v>
      </c>
      <c r="E365" s="4">
        <v>6.43</v>
      </c>
      <c r="F365" s="4">
        <v>2</v>
      </c>
      <c r="G365" s="4">
        <v>14</v>
      </c>
      <c r="H365" s="4">
        <v>6.38</v>
      </c>
      <c r="I365" s="4">
        <v>6.5</v>
      </c>
      <c r="J365" s="30">
        <v>1.302</v>
      </c>
      <c r="K365" s="31">
        <v>12.401999999999999</v>
      </c>
      <c r="L365" s="4">
        <v>0.90049999999999997</v>
      </c>
      <c r="M365" s="4" t="s">
        <v>17</v>
      </c>
      <c r="N365" s="4">
        <v>6.38</v>
      </c>
      <c r="O365" s="4">
        <v>6.5</v>
      </c>
      <c r="P365" s="30">
        <v>1.276</v>
      </c>
      <c r="Q365" s="31">
        <v>12.154999999999999</v>
      </c>
      <c r="R365" s="4">
        <v>0.91249999999999998</v>
      </c>
      <c r="S365" s="4" t="s">
        <v>17</v>
      </c>
      <c r="T365" s="4">
        <v>6.38</v>
      </c>
      <c r="U365" s="4">
        <v>6.5</v>
      </c>
      <c r="V365" s="30">
        <v>1.3180000000000001</v>
      </c>
      <c r="W365" s="31">
        <v>12.553000000000001</v>
      </c>
      <c r="X365" s="4">
        <v>0.89119999999999999</v>
      </c>
      <c r="Y365" s="4" t="s">
        <v>17</v>
      </c>
      <c r="Z365" s="4">
        <v>6.38</v>
      </c>
      <c r="AA365" s="4">
        <v>6.5</v>
      </c>
      <c r="AB365" s="30">
        <v>2.3740000000000001</v>
      </c>
      <c r="AC365" s="31">
        <v>22.605</v>
      </c>
      <c r="AD365" s="4">
        <v>0.92889999999999995</v>
      </c>
      <c r="AE365" s="4" t="s">
        <v>17</v>
      </c>
      <c r="AF365" s="4">
        <v>6.38</v>
      </c>
      <c r="AG365" s="4">
        <v>6.5</v>
      </c>
      <c r="AH365" s="30">
        <v>2.54</v>
      </c>
      <c r="AI365" s="31">
        <v>24.190999999999999</v>
      </c>
      <c r="AJ365" s="4">
        <v>0.91</v>
      </c>
      <c r="AK365" s="4" t="s">
        <v>17</v>
      </c>
      <c r="AL365" s="4">
        <v>6.38</v>
      </c>
      <c r="AM365" s="4">
        <v>6.49</v>
      </c>
      <c r="AN365" s="30">
        <v>2.4740000000000002</v>
      </c>
      <c r="AO365" s="31">
        <v>23.564</v>
      </c>
      <c r="AP365" s="4">
        <v>0.90239999999999998</v>
      </c>
      <c r="AQ365" s="4" t="s">
        <v>17</v>
      </c>
      <c r="AR365" s="4">
        <v>6.38</v>
      </c>
      <c r="AS365" s="4">
        <v>6.5</v>
      </c>
      <c r="AT365" s="30">
        <v>3.1579999999999999</v>
      </c>
      <c r="AU365" s="31">
        <v>30.071999999999999</v>
      </c>
      <c r="AV365" s="4">
        <v>0.92</v>
      </c>
      <c r="AW365" s="4" t="s">
        <v>17</v>
      </c>
      <c r="AX365" s="4">
        <v>6.38</v>
      </c>
      <c r="AY365" s="4">
        <v>6.5</v>
      </c>
      <c r="AZ365" s="30">
        <v>3.2869999999999999</v>
      </c>
      <c r="BA365" s="31">
        <v>31.306000000000001</v>
      </c>
      <c r="BB365" s="4">
        <v>0.89439999999999997</v>
      </c>
      <c r="BC365" s="4" t="s">
        <v>17</v>
      </c>
      <c r="BD365" s="4">
        <v>6.38</v>
      </c>
      <c r="BE365" s="4">
        <v>6.5</v>
      </c>
      <c r="BF365" s="30">
        <v>3.4340000000000002</v>
      </c>
      <c r="BG365" s="31">
        <v>32.707999999999998</v>
      </c>
      <c r="BH365" s="4">
        <v>0.89029999999999998</v>
      </c>
      <c r="BI365" s="4" t="s">
        <v>17</v>
      </c>
      <c r="BJ365" s="4">
        <v>6.38</v>
      </c>
      <c r="BK365" s="4">
        <v>6.5</v>
      </c>
      <c r="BL365" s="30">
        <v>4.0810000000000004</v>
      </c>
      <c r="BM365" s="31">
        <v>38.871000000000002</v>
      </c>
      <c r="BN365" s="4">
        <v>0.89339999999999997</v>
      </c>
      <c r="BO365" s="4" t="s">
        <v>17</v>
      </c>
      <c r="BP365" s="4">
        <v>6.38</v>
      </c>
      <c r="BQ365" s="4">
        <v>6.49</v>
      </c>
      <c r="BR365" s="30">
        <v>4.2140000000000004</v>
      </c>
      <c r="BS365" s="31">
        <v>40.131</v>
      </c>
      <c r="BT365" s="4">
        <v>0.89500000000000002</v>
      </c>
      <c r="BU365" s="4" t="s">
        <v>17</v>
      </c>
      <c r="BV365" s="4">
        <v>6.38</v>
      </c>
      <c r="BW365" s="4">
        <v>6.5</v>
      </c>
      <c r="BX365" s="30">
        <v>4.3</v>
      </c>
      <c r="BY365" s="31">
        <v>40.954999999999998</v>
      </c>
      <c r="BZ365" s="4">
        <v>0.88429999999999997</v>
      </c>
      <c r="CA365" s="4" t="s">
        <v>17</v>
      </c>
    </row>
    <row r="366" spans="1:79" x14ac:dyDescent="0.25">
      <c r="A366" s="4" t="s">
        <v>23</v>
      </c>
      <c r="B366" s="4">
        <v>498</v>
      </c>
      <c r="C366" s="4">
        <v>515</v>
      </c>
      <c r="D366" s="4" t="s">
        <v>117</v>
      </c>
      <c r="E366" s="4">
        <v>6</v>
      </c>
      <c r="F366" s="4">
        <v>3</v>
      </c>
      <c r="G366" s="4">
        <v>15</v>
      </c>
      <c r="H366" s="4">
        <v>5.66</v>
      </c>
      <c r="I366" s="4">
        <v>6.41</v>
      </c>
      <c r="J366" s="30">
        <v>1.252</v>
      </c>
      <c r="K366" s="31">
        <v>11.131</v>
      </c>
      <c r="L366" s="4">
        <v>0.89849999999999997</v>
      </c>
      <c r="M366" s="4" t="s">
        <v>17</v>
      </c>
      <c r="N366" s="4">
        <v>5.66</v>
      </c>
      <c r="O366" s="4">
        <v>6.41</v>
      </c>
      <c r="P366" s="30">
        <v>1.319</v>
      </c>
      <c r="Q366" s="31">
        <v>11.727</v>
      </c>
      <c r="R366" s="4">
        <v>0.89910000000000001</v>
      </c>
      <c r="S366" s="4" t="s">
        <v>17</v>
      </c>
      <c r="T366" s="4">
        <v>5.66</v>
      </c>
      <c r="U366" s="4">
        <v>6.41</v>
      </c>
      <c r="V366" s="30">
        <v>1.306</v>
      </c>
      <c r="W366" s="31">
        <v>11.611000000000001</v>
      </c>
      <c r="X366" s="4">
        <v>0.90490000000000004</v>
      </c>
      <c r="Y366" s="4" t="s">
        <v>17</v>
      </c>
      <c r="Z366" s="4">
        <v>5.66</v>
      </c>
      <c r="AA366" s="4">
        <v>6.41</v>
      </c>
      <c r="AB366" s="30">
        <v>2.3149999999999999</v>
      </c>
      <c r="AC366" s="31">
        <v>20.574999999999999</v>
      </c>
      <c r="AD366" s="4">
        <v>0.90659999999999996</v>
      </c>
      <c r="AE366" s="4" t="s">
        <v>17</v>
      </c>
      <c r="AF366" s="4">
        <v>5.66</v>
      </c>
      <c r="AG366" s="4">
        <v>6.41</v>
      </c>
      <c r="AH366" s="30">
        <v>2.452</v>
      </c>
      <c r="AI366" s="31">
        <v>21.795000000000002</v>
      </c>
      <c r="AJ366" s="4">
        <v>0.89880000000000004</v>
      </c>
      <c r="AK366" s="4" t="s">
        <v>17</v>
      </c>
      <c r="AL366" s="4">
        <v>5.66</v>
      </c>
      <c r="AM366" s="4">
        <v>6.41</v>
      </c>
      <c r="AN366" s="30">
        <v>2.4780000000000002</v>
      </c>
      <c r="AO366" s="31">
        <v>22.026</v>
      </c>
      <c r="AP366" s="4">
        <v>0.90629999999999999</v>
      </c>
      <c r="AQ366" s="4" t="s">
        <v>17</v>
      </c>
      <c r="AR366" s="4">
        <v>5.66</v>
      </c>
      <c r="AS366" s="4">
        <v>6.41</v>
      </c>
      <c r="AT366" s="30">
        <v>3.1339999999999999</v>
      </c>
      <c r="AU366" s="31">
        <v>27.861000000000001</v>
      </c>
      <c r="AV366" s="4">
        <v>0.90490000000000004</v>
      </c>
      <c r="AW366" s="4" t="s">
        <v>17</v>
      </c>
      <c r="AX366" s="4">
        <v>5.66</v>
      </c>
      <c r="AY366" s="4">
        <v>6.41</v>
      </c>
      <c r="AZ366" s="30">
        <v>3.2109999999999999</v>
      </c>
      <c r="BA366" s="31">
        <v>28.541</v>
      </c>
      <c r="BB366" s="4">
        <v>0.90100000000000002</v>
      </c>
      <c r="BC366" s="4" t="s">
        <v>17</v>
      </c>
      <c r="BD366" s="4">
        <v>5.66</v>
      </c>
      <c r="BE366" s="4">
        <v>6.41</v>
      </c>
      <c r="BF366" s="30">
        <v>3.375</v>
      </c>
      <c r="BG366" s="31">
        <v>30.001000000000001</v>
      </c>
      <c r="BH366" s="4">
        <v>0.90280000000000005</v>
      </c>
      <c r="BI366" s="4" t="s">
        <v>17</v>
      </c>
      <c r="BJ366" s="4">
        <v>5.66</v>
      </c>
      <c r="BK366" s="4">
        <v>6.41</v>
      </c>
      <c r="BL366" s="30">
        <v>4.0469999999999997</v>
      </c>
      <c r="BM366" s="31">
        <v>35.973999999999997</v>
      </c>
      <c r="BN366" s="4">
        <v>0.90559999999999996</v>
      </c>
      <c r="BO366" s="4" t="s">
        <v>17</v>
      </c>
      <c r="BP366" s="4">
        <v>5.66</v>
      </c>
      <c r="BQ366" s="4">
        <v>6.41</v>
      </c>
      <c r="BR366" s="30">
        <v>4.202</v>
      </c>
      <c r="BS366" s="31">
        <v>37.353999999999999</v>
      </c>
      <c r="BT366" s="4">
        <v>0.90559999999999996</v>
      </c>
      <c r="BU366" s="4" t="s">
        <v>17</v>
      </c>
      <c r="BV366" s="4">
        <v>5.66</v>
      </c>
      <c r="BW366" s="4">
        <v>6.41</v>
      </c>
      <c r="BX366" s="30">
        <v>4.181</v>
      </c>
      <c r="BY366" s="31">
        <v>37.159999999999997</v>
      </c>
      <c r="BZ366" s="4">
        <v>0.90239999999999998</v>
      </c>
      <c r="CA366" s="4" t="s">
        <v>17</v>
      </c>
    </row>
    <row r="367" spans="1:79" x14ac:dyDescent="0.25">
      <c r="A367" s="4" t="s">
        <v>23</v>
      </c>
      <c r="B367" s="4">
        <v>514</v>
      </c>
      <c r="C367" s="4">
        <v>519</v>
      </c>
      <c r="D367" s="4" t="s">
        <v>118</v>
      </c>
      <c r="E367" s="4">
        <v>12.49</v>
      </c>
      <c r="F367" s="4">
        <v>1</v>
      </c>
      <c r="G367" s="4">
        <v>4</v>
      </c>
      <c r="H367" s="4">
        <v>12.41</v>
      </c>
      <c r="I367" s="4">
        <v>12.75</v>
      </c>
      <c r="J367" s="30">
        <v>1.2E-2</v>
      </c>
      <c r="K367" s="31">
        <v>0.40100000000000002</v>
      </c>
      <c r="L367" s="4">
        <v>0.82440000000000002</v>
      </c>
      <c r="M367" s="4" t="s">
        <v>16</v>
      </c>
      <c r="N367" s="4">
        <v>12.41</v>
      </c>
      <c r="O367" s="4">
        <v>12.75</v>
      </c>
      <c r="P367" s="30">
        <v>0.01</v>
      </c>
      <c r="Q367" s="31">
        <v>0.32</v>
      </c>
      <c r="R367" s="4">
        <v>0.83860000000000001</v>
      </c>
      <c r="S367" s="4" t="s">
        <v>16</v>
      </c>
      <c r="T367" s="4">
        <v>12.41</v>
      </c>
      <c r="U367" s="4">
        <v>12.75</v>
      </c>
      <c r="V367" s="30">
        <v>2.1000000000000001E-2</v>
      </c>
      <c r="W367" s="31">
        <v>0.7</v>
      </c>
      <c r="X367" s="4">
        <v>0.81479999999999997</v>
      </c>
      <c r="Y367" s="4" t="s">
        <v>16</v>
      </c>
      <c r="Z367" s="4">
        <v>12.41</v>
      </c>
      <c r="AA367" s="4">
        <v>12.75</v>
      </c>
      <c r="AB367" s="30">
        <v>3.3000000000000002E-2</v>
      </c>
      <c r="AC367" s="31">
        <v>1.105</v>
      </c>
      <c r="AD367" s="4">
        <v>0.83479999999999999</v>
      </c>
      <c r="AE367" s="4" t="s">
        <v>16</v>
      </c>
      <c r="AF367" s="4">
        <v>12.41</v>
      </c>
      <c r="AG367" s="4">
        <v>12.76</v>
      </c>
      <c r="AH367" s="30">
        <v>2.8000000000000001E-2</v>
      </c>
      <c r="AI367" s="31">
        <v>0.93799999999999994</v>
      </c>
      <c r="AJ367" s="4">
        <v>0.81659999999999999</v>
      </c>
      <c r="AK367" s="4" t="s">
        <v>16</v>
      </c>
      <c r="AL367" s="4">
        <v>12.41</v>
      </c>
      <c r="AM367" s="4">
        <v>12.75</v>
      </c>
      <c r="AN367" s="30">
        <v>1.7999999999999999E-2</v>
      </c>
      <c r="AO367" s="31">
        <v>0.59499999999999997</v>
      </c>
      <c r="AP367" s="4">
        <v>0.83809999999999996</v>
      </c>
      <c r="AQ367" s="4" t="s">
        <v>16</v>
      </c>
      <c r="AR367" s="4">
        <v>12.41</v>
      </c>
      <c r="AS367" s="4">
        <v>12.75</v>
      </c>
      <c r="AT367" s="30">
        <v>3.2000000000000001E-2</v>
      </c>
      <c r="AU367" s="31">
        <v>1.075</v>
      </c>
      <c r="AV367" s="4">
        <v>0.85550000000000004</v>
      </c>
      <c r="AW367" s="4" t="s">
        <v>16</v>
      </c>
      <c r="AX367" s="4">
        <v>12.41</v>
      </c>
      <c r="AY367" s="4">
        <v>12.75</v>
      </c>
      <c r="AZ367" s="30">
        <v>4.2999999999999997E-2</v>
      </c>
      <c r="BA367" s="31">
        <v>1.421</v>
      </c>
      <c r="BB367" s="4">
        <v>0.84250000000000003</v>
      </c>
      <c r="BC367" s="4" t="s">
        <v>16</v>
      </c>
      <c r="BD367" s="4">
        <v>12.41</v>
      </c>
      <c r="BE367" s="4">
        <v>12.76</v>
      </c>
      <c r="BF367" s="30">
        <v>4.2999999999999997E-2</v>
      </c>
      <c r="BG367" s="31">
        <v>1.444</v>
      </c>
      <c r="BH367" s="4">
        <v>0.83260000000000001</v>
      </c>
      <c r="BI367" s="4" t="s">
        <v>16</v>
      </c>
      <c r="BJ367" s="4">
        <v>12.41</v>
      </c>
      <c r="BK367" s="4">
        <v>12.75</v>
      </c>
      <c r="BL367" s="30">
        <v>4.7E-2</v>
      </c>
      <c r="BM367" s="31">
        <v>1.57</v>
      </c>
      <c r="BN367" s="4">
        <v>0.87209999999999999</v>
      </c>
      <c r="BO367" s="4" t="s">
        <v>16</v>
      </c>
      <c r="BP367" s="4">
        <v>12.41</v>
      </c>
      <c r="BQ367" s="4">
        <v>12.75</v>
      </c>
      <c r="BR367" s="30">
        <v>3.4000000000000002E-2</v>
      </c>
      <c r="BS367" s="31">
        <v>1.141</v>
      </c>
      <c r="BT367" s="4">
        <v>0.85940000000000005</v>
      </c>
      <c r="BU367" s="4" t="s">
        <v>16</v>
      </c>
      <c r="BV367" s="4">
        <v>12.41</v>
      </c>
      <c r="BW367" s="4">
        <v>12.75</v>
      </c>
      <c r="BX367" s="30">
        <v>5.1999999999999998E-2</v>
      </c>
      <c r="BY367" s="31">
        <v>1.7450000000000001</v>
      </c>
      <c r="BZ367" s="4">
        <v>0.85060000000000002</v>
      </c>
      <c r="CA367" s="4" t="s">
        <v>16</v>
      </c>
    </row>
    <row r="368" spans="1:79" x14ac:dyDescent="0.25">
      <c r="A368" s="4" t="s">
        <v>23</v>
      </c>
      <c r="B368" s="4">
        <v>520</v>
      </c>
      <c r="C368" s="4">
        <v>529</v>
      </c>
      <c r="D368" s="4" t="s">
        <v>119</v>
      </c>
      <c r="E368" s="4">
        <v>10.65</v>
      </c>
      <c r="F368" s="4">
        <v>2</v>
      </c>
      <c r="G368" s="4">
        <v>7</v>
      </c>
      <c r="H368" s="4">
        <v>10.58</v>
      </c>
      <c r="I368" s="4">
        <v>10.91</v>
      </c>
      <c r="J368" s="30">
        <v>0.70799999999999996</v>
      </c>
      <c r="K368" s="31">
        <v>13.492000000000001</v>
      </c>
      <c r="L368" s="4">
        <v>0.82589999999999997</v>
      </c>
      <c r="M368" s="4" t="s">
        <v>16</v>
      </c>
      <c r="N368" s="4">
        <v>10.58</v>
      </c>
      <c r="O368" s="4">
        <v>10.91</v>
      </c>
      <c r="P368" s="30">
        <v>0.70499999999999996</v>
      </c>
      <c r="Q368" s="31">
        <v>13.425000000000001</v>
      </c>
      <c r="R368" s="4">
        <v>0.81789999999999996</v>
      </c>
      <c r="S368" s="4" t="s">
        <v>16</v>
      </c>
      <c r="T368" s="4">
        <v>10.58</v>
      </c>
      <c r="U368" s="4">
        <v>10.91</v>
      </c>
      <c r="V368" s="30">
        <v>0.73399999999999999</v>
      </c>
      <c r="W368" s="31">
        <v>13.973000000000001</v>
      </c>
      <c r="X368" s="4">
        <v>0.76370000000000005</v>
      </c>
      <c r="Y368" s="4" t="s">
        <v>16</v>
      </c>
      <c r="Z368" s="4">
        <v>10.58</v>
      </c>
      <c r="AA368" s="4">
        <v>10.91</v>
      </c>
      <c r="AB368" s="30">
        <v>1.1970000000000001</v>
      </c>
      <c r="AC368" s="31">
        <v>22.803999999999998</v>
      </c>
      <c r="AD368" s="4">
        <v>0.81220000000000003</v>
      </c>
      <c r="AE368" s="4" t="s">
        <v>16</v>
      </c>
      <c r="AF368" s="4">
        <v>10.57</v>
      </c>
      <c r="AG368" s="4">
        <v>10.9</v>
      </c>
      <c r="AH368" s="30">
        <v>1.2250000000000001</v>
      </c>
      <c r="AI368" s="31">
        <v>23.324000000000002</v>
      </c>
      <c r="AJ368" s="4">
        <v>0.76139999999999997</v>
      </c>
      <c r="AK368" s="4" t="s">
        <v>16</v>
      </c>
      <c r="AL368" s="4">
        <v>10.58</v>
      </c>
      <c r="AM368" s="4">
        <v>10.91</v>
      </c>
      <c r="AN368" s="30">
        <v>1.258</v>
      </c>
      <c r="AO368" s="31">
        <v>23.960999999999999</v>
      </c>
      <c r="AP368" s="4">
        <v>0.7903</v>
      </c>
      <c r="AQ368" s="4" t="s">
        <v>16</v>
      </c>
      <c r="AR368" s="4">
        <v>10.58</v>
      </c>
      <c r="AS368" s="4">
        <v>10.9</v>
      </c>
      <c r="AT368" s="30">
        <v>1.619</v>
      </c>
      <c r="AU368" s="31">
        <v>30.84</v>
      </c>
      <c r="AV368" s="4">
        <v>0.82540000000000002</v>
      </c>
      <c r="AW368" s="4" t="s">
        <v>16</v>
      </c>
      <c r="AX368" s="4">
        <v>10.58</v>
      </c>
      <c r="AY368" s="4">
        <v>10.91</v>
      </c>
      <c r="AZ368" s="30">
        <v>1.6910000000000001</v>
      </c>
      <c r="BA368" s="31">
        <v>32.216000000000001</v>
      </c>
      <c r="BB368" s="4">
        <v>0.78849999999999998</v>
      </c>
      <c r="BC368" s="4" t="s">
        <v>16</v>
      </c>
      <c r="BD368" s="4">
        <v>10.58</v>
      </c>
      <c r="BE368" s="4">
        <v>10.91</v>
      </c>
      <c r="BF368" s="30">
        <v>1.704</v>
      </c>
      <c r="BG368" s="31">
        <v>32.454999999999998</v>
      </c>
      <c r="BH368" s="4">
        <v>0.74519999999999997</v>
      </c>
      <c r="BI368" s="4" t="s">
        <v>16</v>
      </c>
      <c r="BJ368" s="4">
        <v>10.58</v>
      </c>
      <c r="BK368" s="4">
        <v>10.91</v>
      </c>
      <c r="BL368" s="30">
        <v>1.738</v>
      </c>
      <c r="BM368" s="31">
        <v>33.106000000000002</v>
      </c>
      <c r="BN368" s="4">
        <v>0.79020000000000001</v>
      </c>
      <c r="BO368" s="4" t="s">
        <v>16</v>
      </c>
      <c r="BP368" s="4">
        <v>10.58</v>
      </c>
      <c r="BQ368" s="4">
        <v>10.9</v>
      </c>
      <c r="BR368" s="30">
        <v>1.823</v>
      </c>
      <c r="BS368" s="31">
        <v>34.731999999999999</v>
      </c>
      <c r="BT368" s="4">
        <v>0.7762</v>
      </c>
      <c r="BU368" s="4" t="s">
        <v>16</v>
      </c>
      <c r="BV368" s="4">
        <v>10.58</v>
      </c>
      <c r="BW368" s="4">
        <v>10.91</v>
      </c>
      <c r="BX368" s="30">
        <v>1.9330000000000001</v>
      </c>
      <c r="BY368" s="31">
        <v>36.823</v>
      </c>
      <c r="BZ368" s="4">
        <v>0.74570000000000003</v>
      </c>
      <c r="CA368" s="4" t="s">
        <v>16</v>
      </c>
    </row>
    <row r="369" spans="1:79" x14ac:dyDescent="0.25">
      <c r="A369" s="4" t="s">
        <v>23</v>
      </c>
      <c r="B369" s="4">
        <v>520</v>
      </c>
      <c r="C369" s="4">
        <v>551</v>
      </c>
      <c r="D369" s="4" t="s">
        <v>120</v>
      </c>
      <c r="E369" s="4">
        <v>8.81</v>
      </c>
      <c r="F369" s="4">
        <v>4</v>
      </c>
      <c r="G369" s="4">
        <v>24</v>
      </c>
      <c r="H369" s="4">
        <v>8.5299999999999994</v>
      </c>
      <c r="I369" s="4">
        <v>9.26</v>
      </c>
      <c r="J369" s="30">
        <v>5.8040000000000003</v>
      </c>
      <c r="K369" s="31">
        <v>32.246000000000002</v>
      </c>
      <c r="L369" s="4">
        <v>0.89490000000000003</v>
      </c>
      <c r="M369" s="4" t="s">
        <v>17</v>
      </c>
      <c r="N369" s="4">
        <v>8.5299999999999994</v>
      </c>
      <c r="O369" s="4">
        <v>9.26</v>
      </c>
      <c r="P369" s="30">
        <v>5.6210000000000004</v>
      </c>
      <c r="Q369" s="31">
        <v>31.225999999999999</v>
      </c>
      <c r="R369" s="4">
        <v>0.88529999999999998</v>
      </c>
      <c r="S369" s="4" t="s">
        <v>17</v>
      </c>
      <c r="T369" s="4">
        <v>8.5299999999999994</v>
      </c>
      <c r="U369" s="4">
        <v>9.26</v>
      </c>
      <c r="V369" s="30">
        <v>6.1539999999999999</v>
      </c>
      <c r="W369" s="31">
        <v>34.192</v>
      </c>
      <c r="X369" s="4">
        <v>0.87729999999999997</v>
      </c>
      <c r="Y369" s="4" t="s">
        <v>17</v>
      </c>
      <c r="Z369" s="4">
        <v>8.5299999999999994</v>
      </c>
      <c r="AA369" s="4">
        <v>9.26</v>
      </c>
      <c r="AB369" s="30">
        <v>6.6890000000000001</v>
      </c>
      <c r="AC369" s="31">
        <v>37.164000000000001</v>
      </c>
      <c r="AD369" s="4">
        <v>0.89319999999999999</v>
      </c>
      <c r="AE369" s="4" t="s">
        <v>17</v>
      </c>
      <c r="AF369" s="4">
        <v>8.5299999999999994</v>
      </c>
      <c r="AG369" s="4">
        <v>9.26</v>
      </c>
      <c r="AH369" s="30">
        <v>6.8259999999999996</v>
      </c>
      <c r="AI369" s="31">
        <v>37.923999999999999</v>
      </c>
      <c r="AJ369" s="4">
        <v>0.88219999999999998</v>
      </c>
      <c r="AK369" s="4" t="s">
        <v>17</v>
      </c>
      <c r="AL369" s="4">
        <v>8.5299999999999994</v>
      </c>
      <c r="AM369" s="4">
        <v>9.26</v>
      </c>
      <c r="AN369" s="30">
        <v>6.9219999999999997</v>
      </c>
      <c r="AO369" s="31">
        <v>38.454999999999998</v>
      </c>
      <c r="AP369" s="4">
        <v>0.87839999999999996</v>
      </c>
      <c r="AQ369" s="4" t="s">
        <v>17</v>
      </c>
      <c r="AR369" s="4">
        <v>8.5299999999999994</v>
      </c>
      <c r="AS369" s="4">
        <v>9.26</v>
      </c>
      <c r="AT369" s="30">
        <v>7.1470000000000002</v>
      </c>
      <c r="AU369" s="31">
        <v>39.704000000000001</v>
      </c>
      <c r="AV369" s="4">
        <v>0.87719999999999998</v>
      </c>
      <c r="AW369" s="4" t="s">
        <v>17</v>
      </c>
      <c r="AX369" s="4">
        <v>8.5299999999999994</v>
      </c>
      <c r="AY369" s="4">
        <v>9.26</v>
      </c>
      <c r="AZ369" s="30">
        <v>7.2549999999999999</v>
      </c>
      <c r="BA369" s="31">
        <v>40.305</v>
      </c>
      <c r="BB369" s="4">
        <v>0.87590000000000001</v>
      </c>
      <c r="BC369" s="4" t="s">
        <v>17</v>
      </c>
      <c r="BD369" s="4">
        <v>8.5299999999999994</v>
      </c>
      <c r="BE369" s="4">
        <v>9.26</v>
      </c>
      <c r="BF369" s="30">
        <v>7.415</v>
      </c>
      <c r="BG369" s="31">
        <v>41.192999999999998</v>
      </c>
      <c r="BH369" s="4">
        <v>0.86539999999999995</v>
      </c>
      <c r="BI369" s="4" t="s">
        <v>16</v>
      </c>
      <c r="BJ369" s="4">
        <v>8.5299999999999994</v>
      </c>
      <c r="BK369" s="4">
        <v>9.26</v>
      </c>
      <c r="BL369" s="30">
        <v>7.4130000000000003</v>
      </c>
      <c r="BM369" s="31">
        <v>41.183999999999997</v>
      </c>
      <c r="BN369" s="4">
        <v>0.8679</v>
      </c>
      <c r="BO369" s="4" t="s">
        <v>16</v>
      </c>
      <c r="BP369" s="4">
        <v>8.5299999999999994</v>
      </c>
      <c r="BQ369" s="4">
        <v>9.26</v>
      </c>
      <c r="BR369" s="30">
        <v>7.5650000000000004</v>
      </c>
      <c r="BS369" s="31">
        <v>42.029000000000003</v>
      </c>
      <c r="BT369" s="4">
        <v>0.87129999999999996</v>
      </c>
      <c r="BU369" s="4" t="s">
        <v>16</v>
      </c>
      <c r="BV369" s="4">
        <v>8.5299999999999994</v>
      </c>
      <c r="BW369" s="4">
        <v>9.26</v>
      </c>
      <c r="BX369" s="30">
        <v>7.6849999999999996</v>
      </c>
      <c r="BY369" s="31">
        <v>42.695999999999998</v>
      </c>
      <c r="BZ369" s="4">
        <v>0.86760000000000004</v>
      </c>
      <c r="CA369" s="4" t="s">
        <v>16</v>
      </c>
    </row>
    <row r="370" spans="1:79" x14ac:dyDescent="0.25">
      <c r="A370" s="4" t="s">
        <v>23</v>
      </c>
      <c r="B370" s="4">
        <v>523</v>
      </c>
      <c r="C370" s="4">
        <v>551</v>
      </c>
      <c r="D370" s="4" t="s">
        <v>121</v>
      </c>
      <c r="E370" s="4">
        <v>8.3699999999999992</v>
      </c>
      <c r="F370" s="4">
        <v>5</v>
      </c>
      <c r="G370" s="4">
        <v>21</v>
      </c>
      <c r="H370" s="4">
        <v>8.34</v>
      </c>
      <c r="I370" s="4">
        <v>8.39</v>
      </c>
      <c r="J370" s="30">
        <v>5.4509999999999996</v>
      </c>
      <c r="K370" s="31">
        <v>34.606999999999999</v>
      </c>
      <c r="L370" s="4">
        <v>0.88849999999999996</v>
      </c>
      <c r="M370" s="4" t="s">
        <v>17</v>
      </c>
      <c r="N370" s="4">
        <v>8.34</v>
      </c>
      <c r="O370" s="4">
        <v>8.4</v>
      </c>
      <c r="P370" s="30">
        <v>5.194</v>
      </c>
      <c r="Q370" s="31">
        <v>32.975000000000001</v>
      </c>
      <c r="R370" s="4">
        <v>0.88649999999999995</v>
      </c>
      <c r="S370" s="4" t="s">
        <v>17</v>
      </c>
      <c r="T370" s="4">
        <v>8.34</v>
      </c>
      <c r="U370" s="4">
        <v>8.39</v>
      </c>
      <c r="V370" s="30">
        <v>5.6639999999999997</v>
      </c>
      <c r="W370" s="31">
        <v>35.960999999999999</v>
      </c>
      <c r="X370" s="4">
        <v>0.87439999999999996</v>
      </c>
      <c r="Y370" s="4" t="s">
        <v>17</v>
      </c>
      <c r="Z370" s="4">
        <v>8.34</v>
      </c>
      <c r="AA370" s="4">
        <v>8.39</v>
      </c>
      <c r="AB370" s="30">
        <v>5.9809999999999999</v>
      </c>
      <c r="AC370" s="31">
        <v>37.975999999999999</v>
      </c>
      <c r="AD370" s="4">
        <v>0.89900000000000002</v>
      </c>
      <c r="AE370" s="4" t="s">
        <v>17</v>
      </c>
      <c r="AF370" s="4">
        <v>8.34</v>
      </c>
      <c r="AG370" s="4">
        <v>8.39</v>
      </c>
      <c r="AH370" s="30">
        <v>6.1340000000000003</v>
      </c>
      <c r="AI370" s="31">
        <v>38.945999999999998</v>
      </c>
      <c r="AJ370" s="4">
        <v>0.873</v>
      </c>
      <c r="AK370" s="4" t="s">
        <v>17</v>
      </c>
      <c r="AL370" s="4">
        <v>8.34</v>
      </c>
      <c r="AM370" s="4">
        <v>8.4</v>
      </c>
      <c r="AN370" s="30">
        <v>6.0979999999999999</v>
      </c>
      <c r="AO370" s="31">
        <v>38.718000000000004</v>
      </c>
      <c r="AP370" s="4">
        <v>0.88539999999999996</v>
      </c>
      <c r="AQ370" s="4" t="s">
        <v>17</v>
      </c>
      <c r="AR370" s="4">
        <v>8.34</v>
      </c>
      <c r="AS370" s="4">
        <v>8.39</v>
      </c>
      <c r="AT370" s="30">
        <v>6.3209999999999997</v>
      </c>
      <c r="AU370" s="31">
        <v>40.131</v>
      </c>
      <c r="AV370" s="4">
        <v>0.90039999999999998</v>
      </c>
      <c r="AW370" s="4" t="s">
        <v>17</v>
      </c>
      <c r="AX370" s="4">
        <v>8.34</v>
      </c>
      <c r="AY370" s="4">
        <v>8.39</v>
      </c>
      <c r="AZ370" s="30">
        <v>6.4349999999999996</v>
      </c>
      <c r="BA370" s="31">
        <v>40.856000000000002</v>
      </c>
      <c r="BB370" s="4">
        <v>0.89729999999999999</v>
      </c>
      <c r="BC370" s="4" t="s">
        <v>17</v>
      </c>
      <c r="BD370" s="4">
        <v>8.34</v>
      </c>
      <c r="BE370" s="4">
        <v>8.4</v>
      </c>
      <c r="BF370" s="30">
        <v>6.5419999999999998</v>
      </c>
      <c r="BG370" s="31">
        <v>41.537999999999997</v>
      </c>
      <c r="BH370" s="4">
        <v>0.87960000000000005</v>
      </c>
      <c r="BI370" s="4" t="s">
        <v>16</v>
      </c>
      <c r="BJ370" s="4">
        <v>8.34</v>
      </c>
      <c r="BK370" s="4">
        <v>8.4</v>
      </c>
      <c r="BL370" s="30">
        <v>6.6180000000000003</v>
      </c>
      <c r="BM370" s="31">
        <v>42.017000000000003</v>
      </c>
      <c r="BN370" s="4">
        <v>0.89349999999999996</v>
      </c>
      <c r="BO370" s="4" t="s">
        <v>17</v>
      </c>
      <c r="BP370" s="4">
        <v>8.33</v>
      </c>
      <c r="BQ370" s="4">
        <v>8.39</v>
      </c>
      <c r="BR370" s="30">
        <v>6.7130000000000001</v>
      </c>
      <c r="BS370" s="31">
        <v>42.625</v>
      </c>
      <c r="BT370" s="4">
        <v>0.89470000000000005</v>
      </c>
      <c r="BU370" s="4" t="s">
        <v>17</v>
      </c>
      <c r="BV370" s="4">
        <v>8.34</v>
      </c>
      <c r="BW370" s="4">
        <v>8.4</v>
      </c>
      <c r="BX370" s="30">
        <v>6.7850000000000001</v>
      </c>
      <c r="BY370" s="31">
        <v>43.082000000000001</v>
      </c>
      <c r="BZ370" s="4">
        <v>0.88049999999999995</v>
      </c>
      <c r="CA370" s="4" t="s">
        <v>16</v>
      </c>
    </row>
    <row r="371" spans="1:79" x14ac:dyDescent="0.25">
      <c r="A371" s="4" t="s">
        <v>23</v>
      </c>
      <c r="B371" s="4">
        <v>557</v>
      </c>
      <c r="C371" s="4">
        <v>573</v>
      </c>
      <c r="D371" s="4" t="s">
        <v>122</v>
      </c>
      <c r="E371" s="4">
        <v>10.7</v>
      </c>
      <c r="F371" s="4">
        <v>2</v>
      </c>
      <c r="G371" s="4">
        <v>13</v>
      </c>
      <c r="H371" s="4">
        <v>10.51</v>
      </c>
      <c r="I371" s="4">
        <v>10.96</v>
      </c>
      <c r="J371" s="30">
        <v>1.784</v>
      </c>
      <c r="K371" s="31">
        <v>18.295000000000002</v>
      </c>
      <c r="L371" s="4">
        <v>0.93889999999999996</v>
      </c>
      <c r="M371" s="4" t="s">
        <v>17</v>
      </c>
      <c r="N371" s="4">
        <v>10.51</v>
      </c>
      <c r="O371" s="4">
        <v>10.96</v>
      </c>
      <c r="P371" s="30">
        <v>1.7410000000000001</v>
      </c>
      <c r="Q371" s="31">
        <v>17.86</v>
      </c>
      <c r="R371" s="4">
        <v>0.94010000000000005</v>
      </c>
      <c r="S371" s="4" t="s">
        <v>17</v>
      </c>
      <c r="T371" s="4">
        <v>10.51</v>
      </c>
      <c r="U371" s="4">
        <v>10.96</v>
      </c>
      <c r="V371" s="30">
        <v>1.796</v>
      </c>
      <c r="W371" s="31">
        <v>18.420999999999999</v>
      </c>
      <c r="X371" s="4">
        <v>0.92379999999999995</v>
      </c>
      <c r="Y371" s="4" t="s">
        <v>17</v>
      </c>
      <c r="Z371" s="4">
        <v>10.51</v>
      </c>
      <c r="AA371" s="4">
        <v>10.96</v>
      </c>
      <c r="AB371" s="30">
        <v>2.8090000000000002</v>
      </c>
      <c r="AC371" s="31">
        <v>28.815000000000001</v>
      </c>
      <c r="AD371" s="4">
        <v>0.94340000000000002</v>
      </c>
      <c r="AE371" s="4" t="s">
        <v>17</v>
      </c>
      <c r="AF371" s="4">
        <v>10.51</v>
      </c>
      <c r="AG371" s="4">
        <v>10.96</v>
      </c>
      <c r="AH371" s="30">
        <v>2.8340000000000001</v>
      </c>
      <c r="AI371" s="31">
        <v>29.065999999999999</v>
      </c>
      <c r="AJ371" s="4">
        <v>0.92989999999999995</v>
      </c>
      <c r="AK371" s="4" t="s">
        <v>17</v>
      </c>
      <c r="AL371" s="4">
        <v>10.51</v>
      </c>
      <c r="AM371" s="4">
        <v>10.96</v>
      </c>
      <c r="AN371" s="30">
        <v>2.8740000000000001</v>
      </c>
      <c r="AO371" s="31">
        <v>29.472000000000001</v>
      </c>
      <c r="AP371" s="4">
        <v>0.93089999999999995</v>
      </c>
      <c r="AQ371" s="4" t="s">
        <v>17</v>
      </c>
      <c r="AR371" s="4">
        <v>10.51</v>
      </c>
      <c r="AS371" s="4">
        <v>10.96</v>
      </c>
      <c r="AT371" s="30">
        <v>4.1740000000000004</v>
      </c>
      <c r="AU371" s="31">
        <v>42.814999999999998</v>
      </c>
      <c r="AV371" s="4">
        <v>0.93979999999999997</v>
      </c>
      <c r="AW371" s="4" t="s">
        <v>17</v>
      </c>
      <c r="AX371" s="4">
        <v>10.51</v>
      </c>
      <c r="AY371" s="4">
        <v>10.96</v>
      </c>
      <c r="AZ371" s="30">
        <v>4.29</v>
      </c>
      <c r="BA371" s="31">
        <v>43.997999999999998</v>
      </c>
      <c r="BB371" s="4">
        <v>0.92210000000000003</v>
      </c>
      <c r="BC371" s="4" t="s">
        <v>17</v>
      </c>
      <c r="BD371" s="4">
        <v>10.51</v>
      </c>
      <c r="BE371" s="4">
        <v>10.96</v>
      </c>
      <c r="BF371" s="30">
        <v>4.3280000000000003</v>
      </c>
      <c r="BG371" s="31">
        <v>44.386000000000003</v>
      </c>
      <c r="BH371" s="4">
        <v>0.91890000000000005</v>
      </c>
      <c r="BI371" s="4" t="s">
        <v>17</v>
      </c>
      <c r="BJ371" s="4">
        <v>10.51</v>
      </c>
      <c r="BK371" s="4">
        <v>10.96</v>
      </c>
      <c r="BL371" s="30">
        <v>5.2050000000000001</v>
      </c>
      <c r="BM371" s="31">
        <v>53.383000000000003</v>
      </c>
      <c r="BN371" s="4">
        <v>0.91839999999999999</v>
      </c>
      <c r="BO371" s="4" t="s">
        <v>17</v>
      </c>
      <c r="BP371" s="4">
        <v>10.51</v>
      </c>
      <c r="BQ371" s="4">
        <v>10.95</v>
      </c>
      <c r="BR371" s="30">
        <v>5.2830000000000004</v>
      </c>
      <c r="BS371" s="31">
        <v>54.182000000000002</v>
      </c>
      <c r="BT371" s="4">
        <v>0.93220000000000003</v>
      </c>
      <c r="BU371" s="4" t="s">
        <v>17</v>
      </c>
      <c r="BV371" s="4">
        <v>10.51</v>
      </c>
      <c r="BW371" s="4">
        <v>10.96</v>
      </c>
      <c r="BX371" s="30">
        <v>5.3070000000000004</v>
      </c>
      <c r="BY371" s="31">
        <v>54.433</v>
      </c>
      <c r="BZ371" s="4">
        <v>0.91369999999999996</v>
      </c>
      <c r="CA371" s="4" t="s">
        <v>17</v>
      </c>
    </row>
    <row r="372" spans="1:79" x14ac:dyDescent="0.25">
      <c r="A372" s="4" t="s">
        <v>23</v>
      </c>
      <c r="B372" s="4">
        <v>557</v>
      </c>
      <c r="C372" s="4">
        <v>578</v>
      </c>
      <c r="D372" s="4" t="s">
        <v>123</v>
      </c>
      <c r="E372" s="4">
        <v>13.73</v>
      </c>
      <c r="F372" s="4">
        <v>3</v>
      </c>
      <c r="G372" s="4">
        <v>18</v>
      </c>
      <c r="H372" s="4">
        <v>13.55</v>
      </c>
      <c r="I372" s="4">
        <v>13.99</v>
      </c>
      <c r="J372" s="30">
        <v>1.673</v>
      </c>
      <c r="K372" s="31">
        <v>12.396000000000001</v>
      </c>
      <c r="L372" s="4">
        <v>0.86380000000000001</v>
      </c>
      <c r="M372" s="4" t="s">
        <v>16</v>
      </c>
      <c r="N372" s="4">
        <v>13.55</v>
      </c>
      <c r="O372" s="4">
        <v>13.99</v>
      </c>
      <c r="P372" s="30">
        <v>1.5960000000000001</v>
      </c>
      <c r="Q372" s="31">
        <v>11.824999999999999</v>
      </c>
      <c r="R372" s="4">
        <v>0.87450000000000006</v>
      </c>
      <c r="S372" s="4" t="s">
        <v>16</v>
      </c>
      <c r="T372" s="4">
        <v>13.55</v>
      </c>
      <c r="U372" s="4">
        <v>13.99</v>
      </c>
      <c r="V372" s="30">
        <v>1.6579999999999999</v>
      </c>
      <c r="W372" s="31">
        <v>12.28</v>
      </c>
      <c r="X372" s="4">
        <v>0.8569</v>
      </c>
      <c r="Y372" s="4" t="s">
        <v>16</v>
      </c>
      <c r="Z372" s="4">
        <v>13.55</v>
      </c>
      <c r="AA372" s="4">
        <v>13.99</v>
      </c>
      <c r="AB372" s="30">
        <v>2.6360000000000001</v>
      </c>
      <c r="AC372" s="31">
        <v>19.526</v>
      </c>
      <c r="AD372" s="4">
        <v>0.85289999999999999</v>
      </c>
      <c r="AE372" s="4" t="s">
        <v>16</v>
      </c>
      <c r="AF372" s="4">
        <v>13.55</v>
      </c>
      <c r="AG372" s="4">
        <v>13.99</v>
      </c>
      <c r="AH372" s="30">
        <v>2.7650000000000001</v>
      </c>
      <c r="AI372" s="31">
        <v>20.478000000000002</v>
      </c>
      <c r="AJ372" s="4">
        <v>0.84319999999999995</v>
      </c>
      <c r="AK372" s="4" t="s">
        <v>16</v>
      </c>
      <c r="AL372" s="4">
        <v>13.55</v>
      </c>
      <c r="AM372" s="4">
        <v>13.99</v>
      </c>
      <c r="AN372" s="30">
        <v>2.855</v>
      </c>
      <c r="AO372" s="31">
        <v>21.146000000000001</v>
      </c>
      <c r="AP372" s="4">
        <v>0.87009999999999998</v>
      </c>
      <c r="AQ372" s="4" t="s">
        <v>16</v>
      </c>
      <c r="AR372" s="4">
        <v>13.55</v>
      </c>
      <c r="AS372" s="4">
        <v>13.99</v>
      </c>
      <c r="AT372" s="30">
        <v>4.3179999999999996</v>
      </c>
      <c r="AU372" s="31">
        <v>31.981999999999999</v>
      </c>
      <c r="AV372" s="4">
        <v>0.83350000000000002</v>
      </c>
      <c r="AW372" s="4" t="s">
        <v>16</v>
      </c>
      <c r="AX372" s="4">
        <v>13.55</v>
      </c>
      <c r="AY372" s="4">
        <v>13.99</v>
      </c>
      <c r="AZ372" s="30">
        <v>4.66</v>
      </c>
      <c r="BA372" s="31">
        <v>34.518999999999998</v>
      </c>
      <c r="BB372" s="4">
        <v>0.83630000000000004</v>
      </c>
      <c r="BC372" s="4" t="s">
        <v>16</v>
      </c>
      <c r="BD372" s="4">
        <v>13.55</v>
      </c>
      <c r="BE372" s="4">
        <v>13.99</v>
      </c>
      <c r="BF372" s="30">
        <v>4.657</v>
      </c>
      <c r="BG372" s="31">
        <v>34.5</v>
      </c>
      <c r="BH372" s="4">
        <v>0.86580000000000001</v>
      </c>
      <c r="BI372" s="4" t="s">
        <v>16</v>
      </c>
      <c r="BJ372" s="4">
        <v>13.55</v>
      </c>
      <c r="BK372" s="4">
        <v>13.99</v>
      </c>
      <c r="BL372" s="30">
        <v>6.3529999999999998</v>
      </c>
      <c r="BM372" s="31">
        <v>47.058</v>
      </c>
      <c r="BN372" s="4">
        <v>0.86119999999999997</v>
      </c>
      <c r="BO372" s="4" t="s">
        <v>16</v>
      </c>
      <c r="BP372" s="4">
        <v>13.55</v>
      </c>
      <c r="BQ372" s="4">
        <v>13.99</v>
      </c>
      <c r="BR372" s="30">
        <v>6.476</v>
      </c>
      <c r="BS372" s="31">
        <v>47.970999999999997</v>
      </c>
      <c r="BT372" s="4">
        <v>0.86180000000000001</v>
      </c>
      <c r="BU372" s="4" t="s">
        <v>16</v>
      </c>
      <c r="BV372" s="4">
        <v>13.55</v>
      </c>
      <c r="BW372" s="4">
        <v>13.99</v>
      </c>
      <c r="BX372" s="30">
        <v>6.4669999999999996</v>
      </c>
      <c r="BY372" s="31">
        <v>47.906999999999996</v>
      </c>
      <c r="BZ372" s="4">
        <v>0.85809999999999997</v>
      </c>
      <c r="CA372" s="4" t="s">
        <v>16</v>
      </c>
    </row>
    <row r="373" spans="1:79" x14ac:dyDescent="0.25">
      <c r="A373" s="4" t="s">
        <v>23</v>
      </c>
      <c r="B373" s="4">
        <v>558</v>
      </c>
      <c r="C373" s="4">
        <v>571</v>
      </c>
      <c r="D373" s="4" t="s">
        <v>124</v>
      </c>
      <c r="E373" s="4">
        <v>11.47</v>
      </c>
      <c r="F373" s="4">
        <v>1</v>
      </c>
      <c r="G373" s="4">
        <v>10</v>
      </c>
      <c r="H373" s="4">
        <v>11.25</v>
      </c>
      <c r="I373" s="4">
        <v>11.63</v>
      </c>
      <c r="J373" s="30">
        <v>1.7010000000000001</v>
      </c>
      <c r="K373" s="31">
        <v>22.684999999999999</v>
      </c>
      <c r="L373" s="4">
        <v>0.90529999999999999</v>
      </c>
      <c r="M373" s="4" t="s">
        <v>16</v>
      </c>
      <c r="N373" s="4">
        <v>11.25</v>
      </c>
      <c r="O373" s="4">
        <v>11.63</v>
      </c>
      <c r="P373" s="30">
        <v>1.6040000000000001</v>
      </c>
      <c r="Q373" s="31">
        <v>21.388999999999999</v>
      </c>
      <c r="R373" s="4">
        <v>0.91100000000000003</v>
      </c>
      <c r="S373" s="4" t="s">
        <v>16</v>
      </c>
      <c r="T373" s="4">
        <v>11.25</v>
      </c>
      <c r="U373" s="4">
        <v>11.63</v>
      </c>
      <c r="V373" s="30">
        <v>1.661</v>
      </c>
      <c r="W373" s="31">
        <v>22.152999999999999</v>
      </c>
      <c r="X373" s="4">
        <v>0.88570000000000004</v>
      </c>
      <c r="Y373" s="4" t="s">
        <v>16</v>
      </c>
      <c r="Z373" s="4">
        <v>11.25</v>
      </c>
      <c r="AA373" s="4">
        <v>11.63</v>
      </c>
      <c r="AB373" s="30">
        <v>2.718</v>
      </c>
      <c r="AC373" s="31">
        <v>36.238</v>
      </c>
      <c r="AD373" s="4">
        <v>0.89300000000000002</v>
      </c>
      <c r="AE373" s="4" t="s">
        <v>16</v>
      </c>
      <c r="AF373" s="4">
        <v>11.25</v>
      </c>
      <c r="AG373" s="4">
        <v>11.63</v>
      </c>
      <c r="AH373" s="30">
        <v>2.77</v>
      </c>
      <c r="AI373" s="31">
        <v>36.94</v>
      </c>
      <c r="AJ373" s="4">
        <v>0.87229999999999996</v>
      </c>
      <c r="AK373" s="4" t="s">
        <v>16</v>
      </c>
      <c r="AL373" s="4">
        <v>11.25</v>
      </c>
      <c r="AM373" s="4">
        <v>11.63</v>
      </c>
      <c r="AN373" s="30">
        <v>2.73</v>
      </c>
      <c r="AO373" s="31">
        <v>36.405999999999999</v>
      </c>
      <c r="AP373" s="4">
        <v>0.88039999999999996</v>
      </c>
      <c r="AQ373" s="4" t="s">
        <v>16</v>
      </c>
      <c r="AR373" s="4">
        <v>11.25</v>
      </c>
      <c r="AS373" s="4">
        <v>11.63</v>
      </c>
      <c r="AT373" s="30">
        <v>3.9729999999999999</v>
      </c>
      <c r="AU373" s="31">
        <v>52.976999999999997</v>
      </c>
      <c r="AV373" s="4">
        <v>0.87960000000000005</v>
      </c>
      <c r="AW373" s="4" t="s">
        <v>16</v>
      </c>
      <c r="AX373" s="4">
        <v>11.25</v>
      </c>
      <c r="AY373" s="4">
        <v>11.63</v>
      </c>
      <c r="AZ373" s="30">
        <v>4.08</v>
      </c>
      <c r="BA373" s="31">
        <v>54.393999999999998</v>
      </c>
      <c r="BB373" s="4">
        <v>0.88360000000000005</v>
      </c>
      <c r="BC373" s="4" t="s">
        <v>16</v>
      </c>
      <c r="BD373" s="4">
        <v>11.25</v>
      </c>
      <c r="BE373" s="4">
        <v>11.63</v>
      </c>
      <c r="BF373" s="30">
        <v>4.0759999999999996</v>
      </c>
      <c r="BG373" s="31">
        <v>54.353000000000002</v>
      </c>
      <c r="BH373" s="4">
        <v>0.84870000000000001</v>
      </c>
      <c r="BI373" s="4" t="s">
        <v>16</v>
      </c>
      <c r="BJ373" s="4">
        <v>11.26</v>
      </c>
      <c r="BK373" s="4">
        <v>11.63</v>
      </c>
      <c r="BL373" s="30">
        <v>4.415</v>
      </c>
      <c r="BM373" s="31">
        <v>58.868000000000002</v>
      </c>
      <c r="BN373" s="4">
        <v>0.86539999999999995</v>
      </c>
      <c r="BO373" s="4" t="s">
        <v>16</v>
      </c>
      <c r="BP373" s="4">
        <v>11.25</v>
      </c>
      <c r="BQ373" s="4">
        <v>11.63</v>
      </c>
      <c r="BR373" s="30">
        <v>4.4729999999999999</v>
      </c>
      <c r="BS373" s="31">
        <v>59.643999999999998</v>
      </c>
      <c r="BT373" s="4">
        <v>0.87209999999999999</v>
      </c>
      <c r="BU373" s="4" t="s">
        <v>16</v>
      </c>
      <c r="BV373" s="4">
        <v>11.26</v>
      </c>
      <c r="BW373" s="4">
        <v>11.63</v>
      </c>
      <c r="BX373" s="30">
        <v>4.4589999999999996</v>
      </c>
      <c r="BY373" s="31">
        <v>59.454000000000001</v>
      </c>
      <c r="BZ373" s="4">
        <v>0.86709999999999998</v>
      </c>
      <c r="CA373" s="4" t="s">
        <v>16</v>
      </c>
    </row>
    <row r="374" spans="1:79" x14ac:dyDescent="0.25">
      <c r="A374" s="4" t="s">
        <v>23</v>
      </c>
      <c r="B374" s="4">
        <v>558</v>
      </c>
      <c r="C374" s="4">
        <v>573</v>
      </c>
      <c r="D374" s="4" t="s">
        <v>125</v>
      </c>
      <c r="E374" s="4">
        <v>10.38</v>
      </c>
      <c r="F374" s="4">
        <v>2</v>
      </c>
      <c r="G374" s="4">
        <v>12</v>
      </c>
      <c r="H374" s="4">
        <v>10.3</v>
      </c>
      <c r="I374" s="4">
        <v>10.54</v>
      </c>
      <c r="J374" s="30">
        <v>1.8089999999999999</v>
      </c>
      <c r="K374" s="31">
        <v>20.094999999999999</v>
      </c>
      <c r="L374" s="4">
        <v>0.85509999999999997</v>
      </c>
      <c r="M374" s="4" t="s">
        <v>16</v>
      </c>
      <c r="N374" s="4">
        <v>10.3</v>
      </c>
      <c r="O374" s="4">
        <v>10.54</v>
      </c>
      <c r="P374" s="30">
        <v>1.7190000000000001</v>
      </c>
      <c r="Q374" s="31">
        <v>19.105</v>
      </c>
      <c r="R374" s="4">
        <v>0.82169999999999999</v>
      </c>
      <c r="S374" s="4" t="s">
        <v>16</v>
      </c>
      <c r="T374" s="4">
        <v>10.3</v>
      </c>
      <c r="U374" s="4">
        <v>10.54</v>
      </c>
      <c r="V374" s="30">
        <v>1.8620000000000001</v>
      </c>
      <c r="W374" s="31">
        <v>20.69</v>
      </c>
      <c r="X374" s="4">
        <v>0.83440000000000003</v>
      </c>
      <c r="Y374" s="4" t="s">
        <v>16</v>
      </c>
      <c r="Z374" s="4">
        <v>10.3</v>
      </c>
      <c r="AA374" s="4">
        <v>10.54</v>
      </c>
      <c r="AB374" s="30">
        <v>2.802</v>
      </c>
      <c r="AC374" s="31">
        <v>31.135000000000002</v>
      </c>
      <c r="AD374" s="4">
        <v>0.83179999999999998</v>
      </c>
      <c r="AE374" s="4" t="s">
        <v>16</v>
      </c>
      <c r="AF374" s="4">
        <v>10.3</v>
      </c>
      <c r="AG374" s="4">
        <v>10.53</v>
      </c>
      <c r="AH374" s="30">
        <v>3.2749999999999999</v>
      </c>
      <c r="AI374" s="31">
        <v>36.387</v>
      </c>
      <c r="AJ374" s="4">
        <v>0.82420000000000004</v>
      </c>
      <c r="AK374" s="4" t="s">
        <v>16</v>
      </c>
      <c r="AL374" s="4">
        <v>10.3</v>
      </c>
      <c r="AM374" s="4">
        <v>10.54</v>
      </c>
      <c r="AN374" s="30">
        <v>3.0449999999999999</v>
      </c>
      <c r="AO374" s="31">
        <v>33.835999999999999</v>
      </c>
      <c r="AP374" s="4">
        <v>0.82740000000000002</v>
      </c>
      <c r="AQ374" s="4" t="s">
        <v>16</v>
      </c>
      <c r="AR374" s="4">
        <v>10.3</v>
      </c>
      <c r="AS374" s="4">
        <v>10.54</v>
      </c>
      <c r="AT374" s="30">
        <v>4.1239999999999997</v>
      </c>
      <c r="AU374" s="31">
        <v>45.819000000000003</v>
      </c>
      <c r="AV374" s="4">
        <v>0.83499999999999996</v>
      </c>
      <c r="AW374" s="4" t="s">
        <v>16</v>
      </c>
      <c r="AX374" s="4">
        <v>10.3</v>
      </c>
      <c r="AY374" s="4">
        <v>10.54</v>
      </c>
      <c r="AZ374" s="30">
        <v>4.2779999999999996</v>
      </c>
      <c r="BA374" s="31">
        <v>47.534999999999997</v>
      </c>
      <c r="BB374" s="4">
        <v>0.8417</v>
      </c>
      <c r="BC374" s="4" t="s">
        <v>16</v>
      </c>
      <c r="BD374" s="4">
        <v>10.3</v>
      </c>
      <c r="BE374" s="4">
        <v>10.54</v>
      </c>
      <c r="BF374" s="30">
        <v>4.2939999999999996</v>
      </c>
      <c r="BG374" s="31">
        <v>47.713999999999999</v>
      </c>
      <c r="BH374" s="4">
        <v>0.83430000000000004</v>
      </c>
      <c r="BI374" s="4" t="s">
        <v>16</v>
      </c>
      <c r="BJ374" s="4">
        <v>10.3</v>
      </c>
      <c r="BK374" s="4">
        <v>10.54</v>
      </c>
      <c r="BL374" s="30">
        <v>4.8250000000000002</v>
      </c>
      <c r="BM374" s="31">
        <v>53.612000000000002</v>
      </c>
      <c r="BN374" s="4">
        <v>0.82699999999999996</v>
      </c>
      <c r="BO374" s="4" t="s">
        <v>16</v>
      </c>
      <c r="BP374" s="4">
        <v>10.3</v>
      </c>
      <c r="BQ374" s="4">
        <v>10.53</v>
      </c>
      <c r="BR374" s="30">
        <v>5.0369999999999999</v>
      </c>
      <c r="BS374" s="31">
        <v>55.968000000000004</v>
      </c>
      <c r="BT374" s="4">
        <v>0.83279999999999998</v>
      </c>
      <c r="BU374" s="4" t="s">
        <v>16</v>
      </c>
      <c r="BV374" s="4">
        <v>10.3</v>
      </c>
      <c r="BW374" s="4">
        <v>10.54</v>
      </c>
      <c r="BX374" s="30">
        <v>5.0049999999999999</v>
      </c>
      <c r="BY374" s="31">
        <v>55.616</v>
      </c>
      <c r="BZ374" s="4">
        <v>0.82840000000000003</v>
      </c>
      <c r="CA374" s="4" t="s">
        <v>16</v>
      </c>
    </row>
    <row r="375" spans="1:79" x14ac:dyDescent="0.25">
      <c r="A375" s="4" t="s">
        <v>23</v>
      </c>
      <c r="B375" s="4">
        <v>558</v>
      </c>
      <c r="C375" s="4">
        <v>578</v>
      </c>
      <c r="D375" s="4" t="s">
        <v>126</v>
      </c>
      <c r="E375" s="4">
        <v>13.68</v>
      </c>
      <c r="F375" s="4">
        <v>3</v>
      </c>
      <c r="G375" s="4">
        <v>17</v>
      </c>
      <c r="H375" s="4">
        <v>13.43</v>
      </c>
      <c r="I375" s="4">
        <v>14</v>
      </c>
      <c r="J375" s="30">
        <v>1.5680000000000001</v>
      </c>
      <c r="K375" s="31">
        <v>12.298</v>
      </c>
      <c r="L375" s="4">
        <v>0.91420000000000001</v>
      </c>
      <c r="M375" s="4" t="s">
        <v>17</v>
      </c>
      <c r="N375" s="4">
        <v>13.43</v>
      </c>
      <c r="O375" s="4">
        <v>14</v>
      </c>
      <c r="P375" s="30">
        <v>1.5580000000000001</v>
      </c>
      <c r="Q375" s="31">
        <v>12.218999999999999</v>
      </c>
      <c r="R375" s="4">
        <v>0.90969999999999995</v>
      </c>
      <c r="S375" s="4" t="s">
        <v>17</v>
      </c>
      <c r="T375" s="4">
        <v>13.43</v>
      </c>
      <c r="U375" s="4">
        <v>14</v>
      </c>
      <c r="V375" s="30">
        <v>1.5580000000000001</v>
      </c>
      <c r="W375" s="31">
        <v>12.218999999999999</v>
      </c>
      <c r="X375" s="4">
        <v>0.90480000000000005</v>
      </c>
      <c r="Y375" s="4" t="s">
        <v>17</v>
      </c>
      <c r="Z375" s="4">
        <v>13.43</v>
      </c>
      <c r="AA375" s="4">
        <v>14</v>
      </c>
      <c r="AB375" s="30">
        <v>2.835</v>
      </c>
      <c r="AC375" s="31">
        <v>22.234000000000002</v>
      </c>
      <c r="AD375" s="4">
        <v>0.92700000000000005</v>
      </c>
      <c r="AE375" s="4" t="s">
        <v>17</v>
      </c>
      <c r="AF375" s="4">
        <v>13.44</v>
      </c>
      <c r="AG375" s="4">
        <v>14.01</v>
      </c>
      <c r="AH375" s="30">
        <v>2.85</v>
      </c>
      <c r="AI375" s="31">
        <v>22.353999999999999</v>
      </c>
      <c r="AJ375" s="4">
        <v>0.91600000000000004</v>
      </c>
      <c r="AK375" s="4" t="s">
        <v>17</v>
      </c>
      <c r="AL375" s="4">
        <v>13.43</v>
      </c>
      <c r="AM375" s="4">
        <v>14</v>
      </c>
      <c r="AN375" s="30">
        <v>2.827</v>
      </c>
      <c r="AO375" s="31">
        <v>22.170999999999999</v>
      </c>
      <c r="AP375" s="4">
        <v>0.91759999999999997</v>
      </c>
      <c r="AQ375" s="4" t="s">
        <v>17</v>
      </c>
      <c r="AR375" s="4">
        <v>13.43</v>
      </c>
      <c r="AS375" s="4">
        <v>14</v>
      </c>
      <c r="AT375" s="30">
        <v>4.1909999999999998</v>
      </c>
      <c r="AU375" s="31">
        <v>32.874000000000002</v>
      </c>
      <c r="AV375" s="4">
        <v>0.92390000000000005</v>
      </c>
      <c r="AW375" s="4" t="s">
        <v>16</v>
      </c>
      <c r="AX375" s="4">
        <v>13.43</v>
      </c>
      <c r="AY375" s="4">
        <v>14</v>
      </c>
      <c r="AZ375" s="30">
        <v>4.3810000000000002</v>
      </c>
      <c r="BA375" s="31">
        <v>34.360999999999997</v>
      </c>
      <c r="BB375" s="4">
        <v>0.92</v>
      </c>
      <c r="BC375" s="4" t="s">
        <v>16</v>
      </c>
      <c r="BD375" s="4">
        <v>13.44</v>
      </c>
      <c r="BE375" s="4">
        <v>14.01</v>
      </c>
      <c r="BF375" s="30">
        <v>4.21</v>
      </c>
      <c r="BG375" s="31">
        <v>33.020000000000003</v>
      </c>
      <c r="BH375" s="4">
        <v>0.90410000000000001</v>
      </c>
      <c r="BI375" s="4" t="s">
        <v>17</v>
      </c>
      <c r="BJ375" s="4">
        <v>13.43</v>
      </c>
      <c r="BK375" s="4">
        <v>14.01</v>
      </c>
      <c r="BL375" s="30">
        <v>5.6150000000000002</v>
      </c>
      <c r="BM375" s="31">
        <v>44.04</v>
      </c>
      <c r="BN375" s="4">
        <v>0.93220000000000003</v>
      </c>
      <c r="BO375" s="4" t="s">
        <v>17</v>
      </c>
      <c r="BP375" s="4">
        <v>13.43</v>
      </c>
      <c r="BQ375" s="4">
        <v>14</v>
      </c>
      <c r="BR375" s="30">
        <v>5.7409999999999997</v>
      </c>
      <c r="BS375" s="31">
        <v>45.024000000000001</v>
      </c>
      <c r="BT375" s="4">
        <v>0.92779999999999996</v>
      </c>
      <c r="BU375" s="4" t="s">
        <v>17</v>
      </c>
      <c r="BV375" s="4">
        <v>13.43</v>
      </c>
      <c r="BW375" s="4">
        <v>14.01</v>
      </c>
      <c r="BX375" s="30">
        <v>5.6710000000000003</v>
      </c>
      <c r="BY375" s="31">
        <v>44.48</v>
      </c>
      <c r="BZ375" s="4">
        <v>0.93030000000000002</v>
      </c>
      <c r="CA375" s="4" t="s">
        <v>17</v>
      </c>
    </row>
    <row r="376" spans="1:79" x14ac:dyDescent="0.25">
      <c r="A376" s="4" t="s">
        <v>23</v>
      </c>
      <c r="B376" s="4">
        <v>574</v>
      </c>
      <c r="C376" s="4">
        <v>578</v>
      </c>
      <c r="D376" s="4" t="s">
        <v>127</v>
      </c>
      <c r="E376" s="4">
        <v>13.11</v>
      </c>
      <c r="F376" s="4">
        <v>1</v>
      </c>
      <c r="G376" s="4">
        <v>3</v>
      </c>
      <c r="H376" s="4">
        <v>13.07</v>
      </c>
      <c r="I376" s="4">
        <v>13.33</v>
      </c>
      <c r="J376" s="30">
        <v>6.4000000000000001E-2</v>
      </c>
      <c r="K376" s="31">
        <v>2.8220000000000001</v>
      </c>
      <c r="L376" s="4">
        <v>0.90029999999999999</v>
      </c>
      <c r="M376" s="4" t="s">
        <v>16</v>
      </c>
      <c r="N376" s="4">
        <v>13.07</v>
      </c>
      <c r="O376" s="4">
        <v>13.33</v>
      </c>
      <c r="P376" s="30">
        <v>4.1000000000000002E-2</v>
      </c>
      <c r="Q376" s="31">
        <v>1.8109999999999999</v>
      </c>
      <c r="R376" s="4">
        <v>0.87709999999999999</v>
      </c>
      <c r="S376" s="4" t="s">
        <v>16</v>
      </c>
      <c r="T376" s="4">
        <v>13.07</v>
      </c>
      <c r="U376" s="4">
        <v>13.33</v>
      </c>
      <c r="V376" s="30">
        <v>4.2999999999999997E-2</v>
      </c>
      <c r="W376" s="31">
        <v>1.9019999999999999</v>
      </c>
      <c r="X376" s="4">
        <v>0.86150000000000004</v>
      </c>
      <c r="Y376" s="4" t="s">
        <v>16</v>
      </c>
      <c r="Z376" s="4">
        <v>13.07</v>
      </c>
      <c r="AA376" s="4">
        <v>13.33</v>
      </c>
      <c r="AB376" s="30">
        <v>6.7000000000000004E-2</v>
      </c>
      <c r="AC376" s="31">
        <v>2.9630000000000001</v>
      </c>
      <c r="AD376" s="4">
        <v>0.89019999999999999</v>
      </c>
      <c r="AE376" s="4" t="s">
        <v>16</v>
      </c>
      <c r="AF376" s="4">
        <v>13.08</v>
      </c>
      <c r="AG376" s="4">
        <v>13.34</v>
      </c>
      <c r="AH376" s="30">
        <v>0.10299999999999999</v>
      </c>
      <c r="AI376" s="31">
        <v>4.5940000000000003</v>
      </c>
      <c r="AJ376" s="4">
        <v>0.88129999999999997</v>
      </c>
      <c r="AK376" s="4" t="s">
        <v>16</v>
      </c>
      <c r="AL376" s="4">
        <v>13.07</v>
      </c>
      <c r="AM376" s="4">
        <v>13.33</v>
      </c>
      <c r="AN376" s="30">
        <v>8.5000000000000006E-2</v>
      </c>
      <c r="AO376" s="31">
        <v>3.7829999999999999</v>
      </c>
      <c r="AP376" s="4">
        <v>0.88</v>
      </c>
      <c r="AQ376" s="4" t="s">
        <v>16</v>
      </c>
      <c r="AR376" s="4">
        <v>13.07</v>
      </c>
      <c r="AS376" s="4">
        <v>13.33</v>
      </c>
      <c r="AT376" s="30">
        <v>0.15</v>
      </c>
      <c r="AU376" s="31">
        <v>6.681</v>
      </c>
      <c r="AV376" s="4">
        <v>0.89749999999999996</v>
      </c>
      <c r="AW376" s="4" t="s">
        <v>16</v>
      </c>
      <c r="AX376" s="4">
        <v>13.07</v>
      </c>
      <c r="AY376" s="4">
        <v>13.33</v>
      </c>
      <c r="AZ376" s="30">
        <v>0.14799999999999999</v>
      </c>
      <c r="BA376" s="31">
        <v>6.5659999999999998</v>
      </c>
      <c r="BB376" s="4">
        <v>0.88370000000000004</v>
      </c>
      <c r="BC376" s="4" t="s">
        <v>16</v>
      </c>
      <c r="BD376" s="4">
        <v>13.07</v>
      </c>
      <c r="BE376" s="4">
        <v>13.33</v>
      </c>
      <c r="BF376" s="30">
        <v>0.17599999999999999</v>
      </c>
      <c r="BG376" s="31">
        <v>7.8339999999999996</v>
      </c>
      <c r="BH376" s="4">
        <v>0.86</v>
      </c>
      <c r="BI376" s="4" t="s">
        <v>16</v>
      </c>
      <c r="BJ376" s="4">
        <v>13.07</v>
      </c>
      <c r="BK376" s="4">
        <v>13.33</v>
      </c>
      <c r="BL376" s="30">
        <v>0.42699999999999999</v>
      </c>
      <c r="BM376" s="31">
        <v>18.988</v>
      </c>
      <c r="BN376" s="4">
        <v>0.8931</v>
      </c>
      <c r="BO376" s="4" t="s">
        <v>16</v>
      </c>
      <c r="BP376" s="4">
        <v>13.07</v>
      </c>
      <c r="BQ376" s="4">
        <v>13.33</v>
      </c>
      <c r="BR376" s="30">
        <v>0.46100000000000002</v>
      </c>
      <c r="BS376" s="31">
        <v>20.492000000000001</v>
      </c>
      <c r="BT376" s="4">
        <v>0.88539999999999996</v>
      </c>
      <c r="BU376" s="4" t="s">
        <v>16</v>
      </c>
      <c r="BV376" s="4">
        <v>13.07</v>
      </c>
      <c r="BW376" s="4">
        <v>13.33</v>
      </c>
      <c r="BX376" s="30">
        <v>0.502</v>
      </c>
      <c r="BY376" s="31">
        <v>22.298999999999999</v>
      </c>
      <c r="BZ376" s="4">
        <v>0.85629999999999995</v>
      </c>
      <c r="CA376" s="4" t="s">
        <v>16</v>
      </c>
    </row>
    <row r="377" spans="1:79" x14ac:dyDescent="0.25">
      <c r="A377" s="4" t="s">
        <v>23</v>
      </c>
      <c r="B377" s="4">
        <v>574</v>
      </c>
      <c r="C377" s="4">
        <v>592</v>
      </c>
      <c r="D377" s="4" t="s">
        <v>128</v>
      </c>
      <c r="E377" s="4">
        <v>9.6300000000000008</v>
      </c>
      <c r="F377" s="4">
        <v>4</v>
      </c>
      <c r="G377" s="4">
        <v>15</v>
      </c>
      <c r="H377" s="4">
        <v>9.3000000000000007</v>
      </c>
      <c r="I377" s="4">
        <v>9.65</v>
      </c>
      <c r="J377" s="30">
        <v>0.121</v>
      </c>
      <c r="K377" s="31">
        <v>1.08</v>
      </c>
      <c r="L377" s="4">
        <v>0.88549999999999995</v>
      </c>
      <c r="M377" s="4" t="s">
        <v>16</v>
      </c>
      <c r="N377" s="4">
        <v>9.3000000000000007</v>
      </c>
      <c r="O377" s="4">
        <v>9.65</v>
      </c>
      <c r="P377" s="30">
        <v>0.13200000000000001</v>
      </c>
      <c r="Q377" s="31">
        <v>1.177</v>
      </c>
      <c r="R377" s="4">
        <v>0.89800000000000002</v>
      </c>
      <c r="S377" s="4" t="s">
        <v>16</v>
      </c>
      <c r="T377" s="4">
        <v>9.3000000000000007</v>
      </c>
      <c r="U377" s="4">
        <v>9.65</v>
      </c>
      <c r="V377" s="30">
        <v>0.157</v>
      </c>
      <c r="W377" s="31">
        <v>1.3959999999999999</v>
      </c>
      <c r="X377" s="4">
        <v>0.85409999999999997</v>
      </c>
      <c r="Y377" s="4" t="s">
        <v>16</v>
      </c>
      <c r="Z377" s="4">
        <v>9.3000000000000007</v>
      </c>
      <c r="AA377" s="4">
        <v>9.65</v>
      </c>
      <c r="AB377" s="30">
        <v>0.56399999999999995</v>
      </c>
      <c r="AC377" s="31">
        <v>5.0140000000000002</v>
      </c>
      <c r="AD377" s="4">
        <v>0.89039999999999997</v>
      </c>
      <c r="AE377" s="4" t="s">
        <v>16</v>
      </c>
      <c r="AF377" s="4">
        <v>9.3000000000000007</v>
      </c>
      <c r="AG377" s="4">
        <v>9.64</v>
      </c>
      <c r="AH377" s="30">
        <v>0.56200000000000006</v>
      </c>
      <c r="AI377" s="31">
        <v>4.9980000000000002</v>
      </c>
      <c r="AJ377" s="4">
        <v>0.89739999999999998</v>
      </c>
      <c r="AK377" s="4" t="s">
        <v>16</v>
      </c>
      <c r="AL377" s="4">
        <v>9.3000000000000007</v>
      </c>
      <c r="AM377" s="4">
        <v>9.65</v>
      </c>
      <c r="AN377" s="30">
        <v>0.60899999999999999</v>
      </c>
      <c r="AO377" s="31">
        <v>5.4160000000000004</v>
      </c>
      <c r="AP377" s="4">
        <v>0.86480000000000001</v>
      </c>
      <c r="AQ377" s="4" t="s">
        <v>16</v>
      </c>
      <c r="AR377" s="4">
        <v>9.3000000000000007</v>
      </c>
      <c r="AS377" s="4">
        <v>9.65</v>
      </c>
      <c r="AT377" s="30">
        <v>1.286</v>
      </c>
      <c r="AU377" s="31">
        <v>11.433999999999999</v>
      </c>
      <c r="AV377" s="4">
        <v>0.91569999999999996</v>
      </c>
      <c r="AW377" s="4" t="s">
        <v>16</v>
      </c>
      <c r="AX377" s="4">
        <v>9.3000000000000007</v>
      </c>
      <c r="AY377" s="4">
        <v>9.65</v>
      </c>
      <c r="AZ377" s="30">
        <v>1.407</v>
      </c>
      <c r="BA377" s="31">
        <v>12.505000000000001</v>
      </c>
      <c r="BB377" s="4">
        <v>0.87639999999999996</v>
      </c>
      <c r="BC377" s="4" t="s">
        <v>16</v>
      </c>
      <c r="BD377" s="4">
        <v>9.3000000000000007</v>
      </c>
      <c r="BE377" s="4">
        <v>9.65</v>
      </c>
      <c r="BF377" s="30">
        <v>1.49</v>
      </c>
      <c r="BG377" s="31">
        <v>13.244</v>
      </c>
      <c r="BH377" s="4">
        <v>0.8851</v>
      </c>
      <c r="BI377" s="4" t="s">
        <v>16</v>
      </c>
      <c r="BJ377" s="4">
        <v>9.3000000000000007</v>
      </c>
      <c r="BK377" s="4">
        <v>9.64</v>
      </c>
      <c r="BL377" s="30">
        <v>2.6920000000000002</v>
      </c>
      <c r="BM377" s="31">
        <v>23.928999999999998</v>
      </c>
      <c r="BN377" s="4">
        <v>0.9052</v>
      </c>
      <c r="BO377" s="4" t="s">
        <v>16</v>
      </c>
      <c r="BP377" s="4">
        <v>9.3000000000000007</v>
      </c>
      <c r="BQ377" s="4">
        <v>9.64</v>
      </c>
      <c r="BR377" s="30">
        <v>2.8620000000000001</v>
      </c>
      <c r="BS377" s="31">
        <v>25.443999999999999</v>
      </c>
      <c r="BT377" s="4">
        <v>0.88729999999999998</v>
      </c>
      <c r="BU377" s="4" t="s">
        <v>16</v>
      </c>
      <c r="BV377" s="4">
        <v>9.3000000000000007</v>
      </c>
      <c r="BW377" s="4">
        <v>9.65</v>
      </c>
      <c r="BX377" s="30">
        <v>3.0129999999999999</v>
      </c>
      <c r="BY377" s="31">
        <v>26.783999999999999</v>
      </c>
      <c r="BZ377" s="4">
        <v>0.87980000000000003</v>
      </c>
      <c r="CA377" s="4" t="s">
        <v>16</v>
      </c>
    </row>
    <row r="378" spans="1:79" x14ac:dyDescent="0.25">
      <c r="A378" s="4" t="s">
        <v>23</v>
      </c>
      <c r="B378" s="4">
        <v>579</v>
      </c>
      <c r="C378" s="4">
        <v>592</v>
      </c>
      <c r="D378" s="4" t="s">
        <v>129</v>
      </c>
      <c r="E378" s="4">
        <v>6.32</v>
      </c>
      <c r="F378" s="4">
        <v>4</v>
      </c>
      <c r="G378" s="4">
        <v>10</v>
      </c>
      <c r="H378" s="4">
        <v>5.85</v>
      </c>
      <c r="I378" s="4">
        <v>6.6</v>
      </c>
      <c r="J378" s="30">
        <v>0.124</v>
      </c>
      <c r="K378" s="31">
        <v>1.6539999999999999</v>
      </c>
      <c r="L378" s="4">
        <v>0.90200000000000002</v>
      </c>
      <c r="M378" s="4" t="s">
        <v>17</v>
      </c>
      <c r="N378" s="4">
        <v>5.85</v>
      </c>
      <c r="O378" s="4">
        <v>6.6</v>
      </c>
      <c r="P378" s="30">
        <v>0.15</v>
      </c>
      <c r="Q378" s="31">
        <v>2.0009999999999999</v>
      </c>
      <c r="R378" s="4">
        <v>0.90259999999999996</v>
      </c>
      <c r="S378" s="4" t="s">
        <v>17</v>
      </c>
      <c r="T378" s="4">
        <v>5.85</v>
      </c>
      <c r="U378" s="4">
        <v>6.6</v>
      </c>
      <c r="V378" s="30">
        <v>0.161</v>
      </c>
      <c r="W378" s="31">
        <v>2.15</v>
      </c>
      <c r="X378" s="4">
        <v>0.91669999999999996</v>
      </c>
      <c r="Y378" s="4" t="s">
        <v>17</v>
      </c>
      <c r="Z378" s="4">
        <v>5.85</v>
      </c>
      <c r="AA378" s="4">
        <v>6.6</v>
      </c>
      <c r="AB378" s="30">
        <v>0.498</v>
      </c>
      <c r="AC378" s="31">
        <v>6.641</v>
      </c>
      <c r="AD378" s="4">
        <v>0.90959999999999996</v>
      </c>
      <c r="AE378" s="4" t="s">
        <v>17</v>
      </c>
      <c r="AF378" s="4">
        <v>5.85</v>
      </c>
      <c r="AG378" s="4">
        <v>6.6</v>
      </c>
      <c r="AH378" s="30">
        <v>0.57299999999999995</v>
      </c>
      <c r="AI378" s="31">
        <v>7.6379999999999999</v>
      </c>
      <c r="AJ378" s="4">
        <v>0.90439999999999998</v>
      </c>
      <c r="AK378" s="4" t="s">
        <v>16</v>
      </c>
      <c r="AL378" s="4">
        <v>5.85</v>
      </c>
      <c r="AM378" s="4">
        <v>6.6</v>
      </c>
      <c r="AN378" s="30">
        <v>0.65500000000000003</v>
      </c>
      <c r="AO378" s="31">
        <v>8.7390000000000008</v>
      </c>
      <c r="AP378" s="4">
        <v>0.91610000000000003</v>
      </c>
      <c r="AQ378" s="4" t="s">
        <v>16</v>
      </c>
      <c r="AR378" s="4">
        <v>5.85</v>
      </c>
      <c r="AS378" s="4">
        <v>6.6</v>
      </c>
      <c r="AT378" s="30">
        <v>1.1659999999999999</v>
      </c>
      <c r="AU378" s="31">
        <v>15.545999999999999</v>
      </c>
      <c r="AV378" s="4">
        <v>0.90810000000000002</v>
      </c>
      <c r="AW378" s="4" t="s">
        <v>16</v>
      </c>
      <c r="AX378" s="4">
        <v>5.85</v>
      </c>
      <c r="AY378" s="4">
        <v>6.6</v>
      </c>
      <c r="AZ378" s="30">
        <v>1.196</v>
      </c>
      <c r="BA378" s="31">
        <v>15.945</v>
      </c>
      <c r="BB378" s="4">
        <v>0.91039999999999999</v>
      </c>
      <c r="BC378" s="4" t="s">
        <v>16</v>
      </c>
      <c r="BD378" s="4">
        <v>5.85</v>
      </c>
      <c r="BE378" s="4">
        <v>6.6</v>
      </c>
      <c r="BF378" s="30">
        <v>1.29</v>
      </c>
      <c r="BG378" s="31">
        <v>17.199000000000002</v>
      </c>
      <c r="BH378" s="4">
        <v>0.90639999999999998</v>
      </c>
      <c r="BI378" s="4" t="s">
        <v>16</v>
      </c>
      <c r="BJ378" s="4">
        <v>5.85</v>
      </c>
      <c r="BK378" s="4">
        <v>6.6</v>
      </c>
      <c r="BL378" s="30">
        <v>2.5760000000000001</v>
      </c>
      <c r="BM378" s="31">
        <v>34.344000000000001</v>
      </c>
      <c r="BN378" s="4">
        <v>0.89629999999999999</v>
      </c>
      <c r="BO378" s="4" t="s">
        <v>16</v>
      </c>
      <c r="BP378" s="4">
        <v>5.85</v>
      </c>
      <c r="BQ378" s="4">
        <v>6.6</v>
      </c>
      <c r="BR378" s="30">
        <v>2.734</v>
      </c>
      <c r="BS378" s="31">
        <v>36.447000000000003</v>
      </c>
      <c r="BT378" s="4">
        <v>0.89300000000000002</v>
      </c>
      <c r="BU378" s="4" t="s">
        <v>16</v>
      </c>
      <c r="BV378" s="4">
        <v>5.85</v>
      </c>
      <c r="BW378" s="4">
        <v>6.6</v>
      </c>
      <c r="BX378" s="30">
        <v>2.6779999999999999</v>
      </c>
      <c r="BY378" s="31">
        <v>35.704999999999998</v>
      </c>
      <c r="BZ378" s="4">
        <v>0.89070000000000005</v>
      </c>
      <c r="CA378" s="4" t="s">
        <v>16</v>
      </c>
    </row>
    <row r="379" spans="1:79" x14ac:dyDescent="0.25">
      <c r="A379" s="4" t="s">
        <v>23</v>
      </c>
      <c r="B379" s="4">
        <v>602</v>
      </c>
      <c r="C379" s="4">
        <v>607</v>
      </c>
      <c r="D379" s="4" t="s">
        <v>130</v>
      </c>
      <c r="E379" s="4">
        <v>4.54</v>
      </c>
      <c r="F379" s="4">
        <v>1</v>
      </c>
      <c r="G379" s="4">
        <v>4</v>
      </c>
      <c r="H379" s="4">
        <v>4.49</v>
      </c>
      <c r="I379" s="4">
        <v>4.72</v>
      </c>
      <c r="J379" s="30">
        <v>4.3999999999999997E-2</v>
      </c>
      <c r="K379" s="31">
        <v>1.456</v>
      </c>
      <c r="L379" s="4">
        <v>0.90580000000000005</v>
      </c>
      <c r="M379" s="4" t="s">
        <v>16</v>
      </c>
      <c r="N379" s="4">
        <v>4.49</v>
      </c>
      <c r="O379" s="4">
        <v>4.72</v>
      </c>
      <c r="P379" s="30">
        <v>5.5E-2</v>
      </c>
      <c r="Q379" s="31">
        <v>1.825</v>
      </c>
      <c r="R379" s="4">
        <v>0.90900000000000003</v>
      </c>
      <c r="S379" s="4" t="s">
        <v>16</v>
      </c>
      <c r="T379" s="4">
        <v>4.49</v>
      </c>
      <c r="U379" s="4">
        <v>4.71</v>
      </c>
      <c r="V379" s="30">
        <v>7.3999999999999996E-2</v>
      </c>
      <c r="W379" s="31">
        <v>2.476</v>
      </c>
      <c r="X379" s="4">
        <v>0.89929999999999999</v>
      </c>
      <c r="Y379" s="4" t="s">
        <v>16</v>
      </c>
      <c r="Z379" s="4">
        <v>4.49</v>
      </c>
      <c r="AA379" s="4">
        <v>4.72</v>
      </c>
      <c r="AB379" s="30">
        <v>0.12</v>
      </c>
      <c r="AC379" s="31">
        <v>3.988</v>
      </c>
      <c r="AD379" s="4">
        <v>0.91290000000000004</v>
      </c>
      <c r="AE379" s="4" t="s">
        <v>16</v>
      </c>
      <c r="AF379" s="4">
        <v>4.4800000000000004</v>
      </c>
      <c r="AG379" s="4">
        <v>4.72</v>
      </c>
      <c r="AH379" s="30">
        <v>0.151</v>
      </c>
      <c r="AI379" s="31">
        <v>5.0380000000000003</v>
      </c>
      <c r="AJ379" s="4">
        <v>0.91439999999999999</v>
      </c>
      <c r="AK379" s="4" t="s">
        <v>16</v>
      </c>
      <c r="AL379" s="4">
        <v>4.49</v>
      </c>
      <c r="AM379" s="4">
        <v>4.71</v>
      </c>
      <c r="AN379" s="30">
        <v>7.0000000000000007E-2</v>
      </c>
      <c r="AO379" s="31">
        <v>2.3420000000000001</v>
      </c>
      <c r="AP379" s="4">
        <v>0.88539999999999996</v>
      </c>
      <c r="AQ379" s="4" t="s">
        <v>16</v>
      </c>
      <c r="AR379" s="4">
        <v>4.49</v>
      </c>
      <c r="AS379" s="4">
        <v>4.72</v>
      </c>
      <c r="AT379" s="30">
        <v>0.41699999999999998</v>
      </c>
      <c r="AU379" s="31">
        <v>13.913</v>
      </c>
      <c r="AV379" s="4">
        <v>0.93820000000000003</v>
      </c>
      <c r="AW379" s="4" t="s">
        <v>16</v>
      </c>
      <c r="AX379" s="4">
        <v>4.49</v>
      </c>
      <c r="AY379" s="4">
        <v>4.72</v>
      </c>
      <c r="AZ379" s="30">
        <v>0.432</v>
      </c>
      <c r="BA379" s="31">
        <v>14.387</v>
      </c>
      <c r="BB379" s="4">
        <v>0.91369999999999996</v>
      </c>
      <c r="BC379" s="4" t="s">
        <v>16</v>
      </c>
      <c r="BD379" s="4">
        <v>4.49</v>
      </c>
      <c r="BE379" s="4">
        <v>4.72</v>
      </c>
      <c r="BF379" s="30">
        <v>0.41</v>
      </c>
      <c r="BG379" s="31">
        <v>13.656000000000001</v>
      </c>
      <c r="BH379" s="4">
        <v>0.91679999999999995</v>
      </c>
      <c r="BI379" s="4" t="s">
        <v>16</v>
      </c>
      <c r="BJ379" s="4">
        <v>4.49</v>
      </c>
      <c r="BK379" s="4">
        <v>4.71</v>
      </c>
      <c r="BL379" s="30">
        <v>1.347</v>
      </c>
      <c r="BM379" s="31">
        <v>44.89</v>
      </c>
      <c r="BN379" s="4">
        <v>0.93820000000000003</v>
      </c>
      <c r="BO379" s="4" t="s">
        <v>16</v>
      </c>
      <c r="BP379" s="4">
        <v>4.49</v>
      </c>
      <c r="BQ379" s="4">
        <v>4.71</v>
      </c>
      <c r="BR379" s="30">
        <v>1.3640000000000001</v>
      </c>
      <c r="BS379" s="31">
        <v>45.473999999999997</v>
      </c>
      <c r="BT379" s="4">
        <v>0.91649999999999998</v>
      </c>
      <c r="BU379" s="4" t="s">
        <v>16</v>
      </c>
      <c r="BV379" s="4">
        <v>4.49</v>
      </c>
      <c r="BW379" s="4">
        <v>4.72</v>
      </c>
      <c r="BX379" s="30">
        <v>1.36</v>
      </c>
      <c r="BY379" s="31">
        <v>45.348999999999997</v>
      </c>
      <c r="BZ379" s="4">
        <v>0.92220000000000002</v>
      </c>
      <c r="CA379" s="4" t="s">
        <v>16</v>
      </c>
    </row>
    <row r="380" spans="1:79" x14ac:dyDescent="0.25">
      <c r="A380" s="4" t="s">
        <v>23</v>
      </c>
      <c r="B380" s="4">
        <v>606</v>
      </c>
      <c r="C380" s="4">
        <v>611</v>
      </c>
      <c r="D380" s="4" t="s">
        <v>131</v>
      </c>
      <c r="E380" s="4">
        <v>9.74</v>
      </c>
      <c r="F380" s="4">
        <v>2</v>
      </c>
      <c r="G380" s="4">
        <v>4</v>
      </c>
      <c r="H380" s="4">
        <v>9.6999999999999993</v>
      </c>
      <c r="I380" s="4">
        <v>10.01</v>
      </c>
      <c r="J380" s="30">
        <v>6.7000000000000004E-2</v>
      </c>
      <c r="K380" s="31">
        <v>2.2229999999999999</v>
      </c>
      <c r="L380" s="4">
        <v>0.90180000000000005</v>
      </c>
      <c r="M380" s="4" t="s">
        <v>16</v>
      </c>
      <c r="N380" s="4">
        <v>9.6999999999999993</v>
      </c>
      <c r="O380" s="4">
        <v>10.01</v>
      </c>
      <c r="P380" s="30">
        <v>5.7000000000000002E-2</v>
      </c>
      <c r="Q380" s="31">
        <v>1.9059999999999999</v>
      </c>
      <c r="R380" s="4">
        <v>0.91869999999999996</v>
      </c>
      <c r="S380" s="4" t="s">
        <v>16</v>
      </c>
      <c r="T380" s="4">
        <v>9.6999999999999993</v>
      </c>
      <c r="U380" s="4">
        <v>10.01</v>
      </c>
      <c r="V380" s="30">
        <v>0.127</v>
      </c>
      <c r="W380" s="31">
        <v>4.2370000000000001</v>
      </c>
      <c r="X380" s="4">
        <v>0.91710000000000003</v>
      </c>
      <c r="Y380" s="4" t="s">
        <v>16</v>
      </c>
      <c r="Z380" s="4">
        <v>9.6999999999999993</v>
      </c>
      <c r="AA380" s="4">
        <v>10.01</v>
      </c>
      <c r="AB380" s="30">
        <v>0.21299999999999999</v>
      </c>
      <c r="AC380" s="31">
        <v>7.0910000000000002</v>
      </c>
      <c r="AD380" s="4">
        <v>0.91810000000000003</v>
      </c>
      <c r="AE380" s="4" t="s">
        <v>16</v>
      </c>
      <c r="AF380" s="4">
        <v>9.69</v>
      </c>
      <c r="AG380" s="4">
        <v>10</v>
      </c>
      <c r="AH380" s="30">
        <v>0.252</v>
      </c>
      <c r="AI380" s="31">
        <v>8.3989999999999991</v>
      </c>
      <c r="AJ380" s="4">
        <v>0.88680000000000003</v>
      </c>
      <c r="AK380" s="4" t="s">
        <v>16</v>
      </c>
      <c r="AL380" s="4">
        <v>9.6999999999999993</v>
      </c>
      <c r="AM380" s="4">
        <v>10.01</v>
      </c>
      <c r="AN380" s="30">
        <v>0.23400000000000001</v>
      </c>
      <c r="AO380" s="31">
        <v>7.8</v>
      </c>
      <c r="AP380" s="4">
        <v>0.92190000000000005</v>
      </c>
      <c r="AQ380" s="4" t="s">
        <v>16</v>
      </c>
      <c r="AR380" s="4">
        <v>9.6999999999999993</v>
      </c>
      <c r="AS380" s="4">
        <v>10.01</v>
      </c>
      <c r="AT380" s="30">
        <v>0.59699999999999998</v>
      </c>
      <c r="AU380" s="31">
        <v>19.89</v>
      </c>
      <c r="AV380" s="4">
        <v>0.91890000000000005</v>
      </c>
      <c r="AW380" s="4" t="s">
        <v>16</v>
      </c>
      <c r="AX380" s="4">
        <v>9.6999999999999993</v>
      </c>
      <c r="AY380" s="4">
        <v>10.01</v>
      </c>
      <c r="AZ380" s="30">
        <v>0.65800000000000003</v>
      </c>
      <c r="BA380" s="31">
        <v>21.923999999999999</v>
      </c>
      <c r="BB380" s="4">
        <v>0.9002</v>
      </c>
      <c r="BC380" s="4" t="s">
        <v>16</v>
      </c>
      <c r="BD380" s="4">
        <v>9.6999999999999993</v>
      </c>
      <c r="BE380" s="4">
        <v>10.01</v>
      </c>
      <c r="BF380" s="30">
        <v>0.61599999999999999</v>
      </c>
      <c r="BG380" s="31">
        <v>20.523</v>
      </c>
      <c r="BH380" s="4">
        <v>0.89249999999999996</v>
      </c>
      <c r="BI380" s="4" t="s">
        <v>16</v>
      </c>
      <c r="BJ380" s="4">
        <v>9.69</v>
      </c>
      <c r="BK380" s="4">
        <v>10.01</v>
      </c>
      <c r="BL380" s="30">
        <v>1.4370000000000001</v>
      </c>
      <c r="BM380" s="31">
        <v>47.884999999999998</v>
      </c>
      <c r="BN380" s="4">
        <v>0.91610000000000003</v>
      </c>
      <c r="BO380" s="4" t="s">
        <v>16</v>
      </c>
      <c r="BP380" s="4">
        <v>9.69</v>
      </c>
      <c r="BQ380" s="4">
        <v>10.01</v>
      </c>
      <c r="BR380" s="30">
        <v>1.45</v>
      </c>
      <c r="BS380" s="31">
        <v>48.347999999999999</v>
      </c>
      <c r="BT380" s="4">
        <v>0.9153</v>
      </c>
      <c r="BU380" s="4" t="s">
        <v>16</v>
      </c>
      <c r="BV380" s="4">
        <v>9.6999999999999993</v>
      </c>
      <c r="BW380" s="4">
        <v>10.01</v>
      </c>
      <c r="BX380" s="30">
        <v>1.496</v>
      </c>
      <c r="BY380" s="31">
        <v>49.863</v>
      </c>
      <c r="BZ380" s="4">
        <v>0.88049999999999995</v>
      </c>
      <c r="CA380" s="4" t="s">
        <v>16</v>
      </c>
    </row>
    <row r="381" spans="1:79" x14ac:dyDescent="0.25">
      <c r="A381" s="4" t="s">
        <v>23</v>
      </c>
      <c r="B381" s="4">
        <v>611</v>
      </c>
      <c r="C381" s="4">
        <v>622</v>
      </c>
      <c r="D381" s="4" t="s">
        <v>132</v>
      </c>
      <c r="E381" s="4">
        <v>9.4</v>
      </c>
      <c r="F381" s="4">
        <v>2</v>
      </c>
      <c r="G381" s="4">
        <v>10</v>
      </c>
      <c r="H381" s="4">
        <v>9.2799999999999994</v>
      </c>
      <c r="I381" s="4">
        <v>9.3800000000000008</v>
      </c>
      <c r="J381" s="30">
        <v>3.6019999999999999</v>
      </c>
      <c r="K381" s="31">
        <v>48.029000000000003</v>
      </c>
      <c r="L381" s="4">
        <v>0.91959999999999997</v>
      </c>
      <c r="M381" s="4" t="s">
        <v>16</v>
      </c>
      <c r="N381" s="4">
        <v>9.2799999999999994</v>
      </c>
      <c r="O381" s="4">
        <v>9.3800000000000008</v>
      </c>
      <c r="P381" s="30">
        <v>3.4729999999999999</v>
      </c>
      <c r="Q381" s="31">
        <v>46.313000000000002</v>
      </c>
      <c r="R381" s="4">
        <v>0.9234</v>
      </c>
      <c r="S381" s="4" t="s">
        <v>16</v>
      </c>
      <c r="T381" s="4">
        <v>9.2799999999999994</v>
      </c>
      <c r="U381" s="4">
        <v>9.3800000000000008</v>
      </c>
      <c r="V381" s="30">
        <v>3.77</v>
      </c>
      <c r="W381" s="31">
        <v>50.273000000000003</v>
      </c>
      <c r="X381" s="4">
        <v>0.89559999999999995</v>
      </c>
      <c r="Y381" s="4" t="s">
        <v>16</v>
      </c>
      <c r="Z381" s="4">
        <v>9.2799999999999994</v>
      </c>
      <c r="AA381" s="4">
        <v>9.3800000000000008</v>
      </c>
      <c r="AB381" s="30">
        <v>4.0549999999999997</v>
      </c>
      <c r="AC381" s="31">
        <v>54.073</v>
      </c>
      <c r="AD381" s="4">
        <v>0.92310000000000003</v>
      </c>
      <c r="AE381" s="4" t="s">
        <v>16</v>
      </c>
      <c r="AF381" s="4">
        <v>9.27</v>
      </c>
      <c r="AG381" s="4">
        <v>9.3800000000000008</v>
      </c>
      <c r="AH381" s="30">
        <v>4.1340000000000003</v>
      </c>
      <c r="AI381" s="31">
        <v>55.118000000000002</v>
      </c>
      <c r="AJ381" s="4">
        <v>0.90769999999999995</v>
      </c>
      <c r="AK381" s="4" t="s">
        <v>16</v>
      </c>
      <c r="AL381" s="4">
        <v>9.2799999999999994</v>
      </c>
      <c r="AM381" s="4">
        <v>9.3800000000000008</v>
      </c>
      <c r="AN381" s="30">
        <v>4.1950000000000003</v>
      </c>
      <c r="AO381" s="31">
        <v>55.929000000000002</v>
      </c>
      <c r="AP381" s="4">
        <v>0.91279999999999994</v>
      </c>
      <c r="AQ381" s="4" t="s">
        <v>16</v>
      </c>
      <c r="AR381" s="4">
        <v>9.2799999999999994</v>
      </c>
      <c r="AS381" s="4">
        <v>9.3800000000000008</v>
      </c>
      <c r="AT381" s="30">
        <v>4.0270000000000001</v>
      </c>
      <c r="AU381" s="31">
        <v>53.691000000000003</v>
      </c>
      <c r="AV381" s="4">
        <v>0.92279999999999995</v>
      </c>
      <c r="AW381" s="4" t="s">
        <v>17</v>
      </c>
      <c r="AX381" s="4">
        <v>9.2799999999999994</v>
      </c>
      <c r="AY381" s="4">
        <v>9.3800000000000008</v>
      </c>
      <c r="AZ381" s="30">
        <v>4.149</v>
      </c>
      <c r="BA381" s="31">
        <v>55.323</v>
      </c>
      <c r="BB381" s="4">
        <v>0.9032</v>
      </c>
      <c r="BC381" s="4" t="s">
        <v>16</v>
      </c>
      <c r="BD381" s="4">
        <v>9.2799999999999994</v>
      </c>
      <c r="BE381" s="4">
        <v>9.3800000000000008</v>
      </c>
      <c r="BF381" s="30">
        <v>4.2309999999999999</v>
      </c>
      <c r="BG381" s="31">
        <v>56.411000000000001</v>
      </c>
      <c r="BH381" s="4">
        <v>0.91890000000000005</v>
      </c>
      <c r="BI381" s="4" t="s">
        <v>16</v>
      </c>
      <c r="BJ381" s="4">
        <v>9.2799999999999994</v>
      </c>
      <c r="BK381" s="4">
        <v>9.3800000000000008</v>
      </c>
      <c r="BL381" s="30">
        <v>4.0190000000000001</v>
      </c>
      <c r="BM381" s="31">
        <v>53.585000000000001</v>
      </c>
      <c r="BN381" s="4">
        <v>0.90210000000000001</v>
      </c>
      <c r="BO381" s="4" t="s">
        <v>17</v>
      </c>
      <c r="BP381" s="4">
        <v>9.27</v>
      </c>
      <c r="BQ381" s="4">
        <v>9.3800000000000008</v>
      </c>
      <c r="BR381" s="30">
        <v>4.08</v>
      </c>
      <c r="BS381" s="31">
        <v>54.4</v>
      </c>
      <c r="BT381" s="4">
        <v>0.91739999999999999</v>
      </c>
      <c r="BU381" s="4" t="s">
        <v>17</v>
      </c>
      <c r="BV381" s="4">
        <v>9.2799999999999994</v>
      </c>
      <c r="BW381" s="4">
        <v>9.3800000000000008</v>
      </c>
      <c r="BX381" s="30">
        <v>4.1639999999999997</v>
      </c>
      <c r="BY381" s="31">
        <v>55.517000000000003</v>
      </c>
      <c r="BZ381" s="4">
        <v>0.91239999999999999</v>
      </c>
      <c r="CA381" s="4" t="s">
        <v>16</v>
      </c>
    </row>
    <row r="382" spans="1:79" x14ac:dyDescent="0.25">
      <c r="A382" s="4" t="s">
        <v>23</v>
      </c>
      <c r="B382" s="4">
        <v>612</v>
      </c>
      <c r="C382" s="4">
        <v>622</v>
      </c>
      <c r="D382" s="4" t="s">
        <v>133</v>
      </c>
      <c r="E382" s="4">
        <v>9.08</v>
      </c>
      <c r="F382" s="4">
        <v>3</v>
      </c>
      <c r="G382" s="4">
        <v>9</v>
      </c>
      <c r="H382" s="4">
        <v>9.02</v>
      </c>
      <c r="I382" s="4">
        <v>9.42</v>
      </c>
      <c r="J382" s="30">
        <v>3.3180000000000001</v>
      </c>
      <c r="K382" s="31">
        <v>49.155000000000001</v>
      </c>
      <c r="L382" s="4">
        <v>0.9012</v>
      </c>
      <c r="M382" s="4" t="s">
        <v>16</v>
      </c>
      <c r="N382" s="4">
        <v>9.02</v>
      </c>
      <c r="O382" s="4">
        <v>9.42</v>
      </c>
      <c r="P382" s="30">
        <v>3.2320000000000002</v>
      </c>
      <c r="Q382" s="31">
        <v>47.889000000000003</v>
      </c>
      <c r="R382" s="4">
        <v>0.90180000000000005</v>
      </c>
      <c r="S382" s="4" t="s">
        <v>16</v>
      </c>
      <c r="T382" s="4">
        <v>9.02</v>
      </c>
      <c r="U382" s="4">
        <v>9.42</v>
      </c>
      <c r="V382" s="30">
        <v>3.5310000000000001</v>
      </c>
      <c r="W382" s="31">
        <v>52.311</v>
      </c>
      <c r="X382" s="4">
        <v>0.89249999999999996</v>
      </c>
      <c r="Y382" s="4" t="s">
        <v>16</v>
      </c>
      <c r="Z382" s="4">
        <v>9.02</v>
      </c>
      <c r="AA382" s="4">
        <v>9.42</v>
      </c>
      <c r="AB382" s="30">
        <v>3.6179999999999999</v>
      </c>
      <c r="AC382" s="31">
        <v>53.6</v>
      </c>
      <c r="AD382" s="4">
        <v>0.89610000000000001</v>
      </c>
      <c r="AE382" s="4" t="s">
        <v>17</v>
      </c>
      <c r="AF382" s="4">
        <v>9.01</v>
      </c>
      <c r="AG382" s="4">
        <v>9.42</v>
      </c>
      <c r="AH382" s="30">
        <v>3.6739999999999999</v>
      </c>
      <c r="AI382" s="31">
        <v>54.436</v>
      </c>
      <c r="AJ382" s="4">
        <v>0.90480000000000005</v>
      </c>
      <c r="AK382" s="4" t="s">
        <v>17</v>
      </c>
      <c r="AL382" s="4">
        <v>9.02</v>
      </c>
      <c r="AM382" s="4">
        <v>9.42</v>
      </c>
      <c r="AN382" s="30">
        <v>3.7240000000000002</v>
      </c>
      <c r="AO382" s="31">
        <v>55.167000000000002</v>
      </c>
      <c r="AP382" s="4">
        <v>0.90159999999999996</v>
      </c>
      <c r="AQ382" s="4" t="s">
        <v>16</v>
      </c>
      <c r="AR382" s="4">
        <v>9.02</v>
      </c>
      <c r="AS382" s="4">
        <v>9.42</v>
      </c>
      <c r="AT382" s="30">
        <v>3.5859999999999999</v>
      </c>
      <c r="AU382" s="31">
        <v>53.119</v>
      </c>
      <c r="AV382" s="4">
        <v>0.9</v>
      </c>
      <c r="AW382" s="4" t="s">
        <v>17</v>
      </c>
      <c r="AX382" s="4">
        <v>9.02</v>
      </c>
      <c r="AY382" s="4">
        <v>9.42</v>
      </c>
      <c r="AZ382" s="30">
        <v>3.641</v>
      </c>
      <c r="BA382" s="31">
        <v>53.947000000000003</v>
      </c>
      <c r="BB382" s="4">
        <v>0.8911</v>
      </c>
      <c r="BC382" s="4" t="s">
        <v>17</v>
      </c>
      <c r="BD382" s="4">
        <v>9.02</v>
      </c>
      <c r="BE382" s="4">
        <v>9.42</v>
      </c>
      <c r="BF382" s="30">
        <v>3.7389999999999999</v>
      </c>
      <c r="BG382" s="31">
        <v>55.393999999999998</v>
      </c>
      <c r="BH382" s="4">
        <v>0.89639999999999997</v>
      </c>
      <c r="BI382" s="4" t="s">
        <v>17</v>
      </c>
      <c r="BJ382" s="4">
        <v>9.02</v>
      </c>
      <c r="BK382" s="4">
        <v>9.42</v>
      </c>
      <c r="BL382" s="30">
        <v>3.569</v>
      </c>
      <c r="BM382" s="31">
        <v>52.878</v>
      </c>
      <c r="BN382" s="4">
        <v>0.91110000000000002</v>
      </c>
      <c r="BO382" s="4" t="s">
        <v>17</v>
      </c>
      <c r="BP382" s="4">
        <v>9.01</v>
      </c>
      <c r="BQ382" s="4">
        <v>9.42</v>
      </c>
      <c r="BR382" s="30">
        <v>3.6280000000000001</v>
      </c>
      <c r="BS382" s="31">
        <v>53.753999999999998</v>
      </c>
      <c r="BT382" s="4">
        <v>0.9002</v>
      </c>
      <c r="BU382" s="4" t="s">
        <v>16</v>
      </c>
      <c r="BV382" s="4">
        <v>9.02</v>
      </c>
      <c r="BW382" s="4">
        <v>9.42</v>
      </c>
      <c r="BX382" s="30">
        <v>3.6960000000000002</v>
      </c>
      <c r="BY382" s="31">
        <v>54.756</v>
      </c>
      <c r="BZ382" s="4">
        <v>0.90720000000000001</v>
      </c>
      <c r="CA382" s="4" t="s">
        <v>17</v>
      </c>
    </row>
    <row r="383" spans="1:79" x14ac:dyDescent="0.25">
      <c r="A383" s="4" t="s">
        <v>23</v>
      </c>
      <c r="B383" s="4">
        <v>623</v>
      </c>
      <c r="C383" s="4">
        <v>630</v>
      </c>
      <c r="D383" s="4" t="s">
        <v>134</v>
      </c>
      <c r="E383" s="4">
        <v>11.91</v>
      </c>
      <c r="F383" s="4">
        <v>1</v>
      </c>
      <c r="G383" s="4">
        <v>6</v>
      </c>
      <c r="H383" s="4">
        <v>12.06</v>
      </c>
      <c r="I383" s="4">
        <v>12.12</v>
      </c>
      <c r="J383" s="30">
        <v>0.153</v>
      </c>
      <c r="K383" s="31">
        <v>3.3929999999999998</v>
      </c>
      <c r="L383" s="4">
        <v>0.8528</v>
      </c>
      <c r="M383" s="4" t="s">
        <v>16</v>
      </c>
      <c r="N383" s="4">
        <v>12.06</v>
      </c>
      <c r="O383" s="4">
        <v>12.12</v>
      </c>
      <c r="P383" s="30">
        <v>0.13</v>
      </c>
      <c r="Q383" s="31">
        <v>2.895</v>
      </c>
      <c r="R383" s="4">
        <v>0.83819999999999995</v>
      </c>
      <c r="S383" s="4" t="s">
        <v>16</v>
      </c>
      <c r="T383" s="4">
        <v>12.06</v>
      </c>
      <c r="U383" s="4">
        <v>12.12</v>
      </c>
      <c r="V383" s="30">
        <v>0.113</v>
      </c>
      <c r="W383" s="31">
        <v>2.508</v>
      </c>
      <c r="X383" s="4">
        <v>0.83040000000000003</v>
      </c>
      <c r="Y383" s="4" t="s">
        <v>16</v>
      </c>
      <c r="Z383" s="4">
        <v>12.06</v>
      </c>
      <c r="AA383" s="4">
        <v>12.12</v>
      </c>
      <c r="AB383" s="30">
        <v>0.48099999999999998</v>
      </c>
      <c r="AC383" s="31">
        <v>10.682</v>
      </c>
      <c r="AD383" s="4">
        <v>0.84989999999999999</v>
      </c>
      <c r="AE383" s="4" t="s">
        <v>16</v>
      </c>
      <c r="AF383" s="4">
        <v>12.06</v>
      </c>
      <c r="AG383" s="4">
        <v>12.13</v>
      </c>
      <c r="AH383" s="30">
        <v>0.47499999999999998</v>
      </c>
      <c r="AI383" s="31">
        <v>10.548</v>
      </c>
      <c r="AJ383" s="4">
        <v>0.83709999999999996</v>
      </c>
      <c r="AK383" s="4" t="s">
        <v>16</v>
      </c>
      <c r="AL383" s="4">
        <v>12.06</v>
      </c>
      <c r="AM383" s="4">
        <v>12.13</v>
      </c>
      <c r="AN383" s="30">
        <v>0.55600000000000005</v>
      </c>
      <c r="AO383" s="31">
        <v>12.359</v>
      </c>
      <c r="AP383" s="4">
        <v>0.8266</v>
      </c>
      <c r="AQ383" s="4" t="s">
        <v>16</v>
      </c>
      <c r="AR383" s="4">
        <v>12.06</v>
      </c>
      <c r="AS383" s="4">
        <v>12.12</v>
      </c>
      <c r="AT383" s="30">
        <v>0.98899999999999999</v>
      </c>
      <c r="AU383" s="31">
        <v>21.984999999999999</v>
      </c>
      <c r="AV383" s="4">
        <v>0.86570000000000003</v>
      </c>
      <c r="AW383" s="4" t="s">
        <v>16</v>
      </c>
      <c r="AX383" s="4">
        <v>12.06</v>
      </c>
      <c r="AY383" s="4">
        <v>12.12</v>
      </c>
      <c r="AZ383" s="30">
        <v>0.99199999999999999</v>
      </c>
      <c r="BA383" s="31">
        <v>22.04</v>
      </c>
      <c r="BB383" s="4">
        <v>0.85940000000000005</v>
      </c>
      <c r="BC383" s="4" t="s">
        <v>16</v>
      </c>
      <c r="BD383" s="4">
        <v>12.06</v>
      </c>
      <c r="BE383" s="4">
        <v>12.13</v>
      </c>
      <c r="BF383" s="30">
        <v>1.0129999999999999</v>
      </c>
      <c r="BG383" s="31">
        <v>22.510999999999999</v>
      </c>
      <c r="BH383" s="4">
        <v>0.85460000000000003</v>
      </c>
      <c r="BI383" s="4" t="s">
        <v>16</v>
      </c>
      <c r="BJ383" s="4">
        <v>12.06</v>
      </c>
      <c r="BK383" s="4">
        <v>12.12</v>
      </c>
      <c r="BL383" s="30">
        <v>1.764</v>
      </c>
      <c r="BM383" s="31">
        <v>39.19</v>
      </c>
      <c r="BN383" s="4">
        <v>0.83740000000000003</v>
      </c>
      <c r="BO383" s="4" t="s">
        <v>16</v>
      </c>
      <c r="BP383" s="4">
        <v>12.05</v>
      </c>
      <c r="BQ383" s="4">
        <v>12.12</v>
      </c>
      <c r="BR383" s="30">
        <v>1.849</v>
      </c>
      <c r="BS383" s="31">
        <v>41.085999999999999</v>
      </c>
      <c r="BT383" s="4">
        <v>0.83620000000000005</v>
      </c>
      <c r="BU383" s="4" t="s">
        <v>16</v>
      </c>
      <c r="BV383" s="4">
        <v>12.06</v>
      </c>
      <c r="BW383" s="4">
        <v>12.12</v>
      </c>
      <c r="BX383" s="30">
        <v>1.79</v>
      </c>
      <c r="BY383" s="31">
        <v>39.773000000000003</v>
      </c>
      <c r="BZ383" s="4">
        <v>0.83950000000000002</v>
      </c>
      <c r="CA383" s="4" t="s">
        <v>16</v>
      </c>
    </row>
    <row r="384" spans="1:79" x14ac:dyDescent="0.25">
      <c r="A384" s="4" t="s">
        <v>23</v>
      </c>
      <c r="B384" s="4">
        <v>631</v>
      </c>
      <c r="C384" s="4">
        <v>635</v>
      </c>
      <c r="D384" s="4" t="s">
        <v>135</v>
      </c>
      <c r="E384" s="4">
        <v>10.64</v>
      </c>
      <c r="F384" s="4">
        <v>1</v>
      </c>
      <c r="G384" s="4">
        <v>3</v>
      </c>
      <c r="H384" s="4">
        <v>10.57</v>
      </c>
      <c r="I384" s="4">
        <v>10.86</v>
      </c>
      <c r="J384" s="30">
        <v>7.3999999999999996E-2</v>
      </c>
      <c r="K384" s="31">
        <v>3.2970000000000002</v>
      </c>
      <c r="L384" s="4">
        <v>0.88690000000000002</v>
      </c>
      <c r="M384" s="4" t="s">
        <v>16</v>
      </c>
      <c r="N384" s="4">
        <v>10.57</v>
      </c>
      <c r="O384" s="4">
        <v>10.86</v>
      </c>
      <c r="P384" s="30">
        <v>7.2999999999999995E-2</v>
      </c>
      <c r="Q384" s="31">
        <v>3.2480000000000002</v>
      </c>
      <c r="R384" s="4">
        <v>0.88570000000000004</v>
      </c>
      <c r="S384" s="4" t="s">
        <v>16</v>
      </c>
      <c r="T384" s="4">
        <v>10.57</v>
      </c>
      <c r="U384" s="4">
        <v>10.86</v>
      </c>
      <c r="V384" s="30">
        <v>6.4000000000000001E-2</v>
      </c>
      <c r="W384" s="31">
        <v>2.8380000000000001</v>
      </c>
      <c r="X384" s="4">
        <v>0.88270000000000004</v>
      </c>
      <c r="Y384" s="4" t="s">
        <v>16</v>
      </c>
      <c r="Z384" s="4">
        <v>10.57</v>
      </c>
      <c r="AA384" s="4">
        <v>10.86</v>
      </c>
      <c r="AB384" s="30">
        <v>0.23499999999999999</v>
      </c>
      <c r="AC384" s="31">
        <v>10.438000000000001</v>
      </c>
      <c r="AD384" s="4">
        <v>0.90610000000000002</v>
      </c>
      <c r="AE384" s="4" t="s">
        <v>16</v>
      </c>
      <c r="AF384" s="4">
        <v>10.57</v>
      </c>
      <c r="AG384" s="4">
        <v>10.87</v>
      </c>
      <c r="AH384" s="30">
        <v>0.248</v>
      </c>
      <c r="AI384" s="31">
        <v>11.010999999999999</v>
      </c>
      <c r="AJ384" s="4">
        <v>0.89600000000000002</v>
      </c>
      <c r="AK384" s="4" t="s">
        <v>16</v>
      </c>
      <c r="AL384" s="4">
        <v>10.57</v>
      </c>
      <c r="AM384" s="4">
        <v>10.87</v>
      </c>
      <c r="AN384" s="30">
        <v>0.252</v>
      </c>
      <c r="AO384" s="31">
        <v>11.218999999999999</v>
      </c>
      <c r="AP384" s="4">
        <v>0.88629999999999998</v>
      </c>
      <c r="AQ384" s="4" t="s">
        <v>16</v>
      </c>
      <c r="AR384" s="4">
        <v>10.57</v>
      </c>
      <c r="AS384" s="4">
        <v>10.86</v>
      </c>
      <c r="AT384" s="30">
        <v>0.78500000000000003</v>
      </c>
      <c r="AU384" s="31">
        <v>34.887999999999998</v>
      </c>
      <c r="AV384" s="4">
        <v>0.91239999999999999</v>
      </c>
      <c r="AW384" s="4" t="s">
        <v>16</v>
      </c>
      <c r="AX384" s="4">
        <v>10.57</v>
      </c>
      <c r="AY384" s="4">
        <v>10.86</v>
      </c>
      <c r="AZ384" s="30">
        <v>0.78600000000000003</v>
      </c>
      <c r="BA384" s="31">
        <v>34.945</v>
      </c>
      <c r="BB384" s="4">
        <v>0.91059999999999997</v>
      </c>
      <c r="BC384" s="4" t="s">
        <v>16</v>
      </c>
      <c r="BD384" s="4">
        <v>10.57</v>
      </c>
      <c r="BE384" s="4">
        <v>10.87</v>
      </c>
      <c r="BF384" s="30">
        <v>0.79700000000000004</v>
      </c>
      <c r="BG384" s="31">
        <v>35.441000000000003</v>
      </c>
      <c r="BH384" s="4">
        <v>0.91559999999999997</v>
      </c>
      <c r="BI384" s="4" t="s">
        <v>16</v>
      </c>
      <c r="BJ384" s="4">
        <v>10.57</v>
      </c>
      <c r="BK384" s="4">
        <v>10.87</v>
      </c>
      <c r="BL384" s="30">
        <v>1.147</v>
      </c>
      <c r="BM384" s="31">
        <v>50.969000000000001</v>
      </c>
      <c r="BN384" s="4">
        <v>0.90329999999999999</v>
      </c>
      <c r="BO384" s="4" t="s">
        <v>16</v>
      </c>
      <c r="BP384" s="4">
        <v>10.57</v>
      </c>
      <c r="BQ384" s="4">
        <v>10.86</v>
      </c>
      <c r="BR384" s="30">
        <v>1.173</v>
      </c>
      <c r="BS384" s="31">
        <v>52.142000000000003</v>
      </c>
      <c r="BT384" s="4">
        <v>0.90310000000000001</v>
      </c>
      <c r="BU384" s="4" t="s">
        <v>16</v>
      </c>
      <c r="BV384" s="4">
        <v>10.57</v>
      </c>
      <c r="BW384" s="4">
        <v>10.87</v>
      </c>
      <c r="BX384" s="30">
        <v>1.1830000000000001</v>
      </c>
      <c r="BY384" s="31">
        <v>52.576999999999998</v>
      </c>
      <c r="BZ384" s="4">
        <v>0.9012</v>
      </c>
      <c r="CA384" s="4" t="s">
        <v>16</v>
      </c>
    </row>
    <row r="385" spans="1:79" x14ac:dyDescent="0.25">
      <c r="A385" s="4" t="s">
        <v>23</v>
      </c>
      <c r="B385" s="4">
        <v>636</v>
      </c>
      <c r="C385" s="4">
        <v>642</v>
      </c>
      <c r="D385" s="4" t="s">
        <v>136</v>
      </c>
      <c r="E385" s="4">
        <v>4.34</v>
      </c>
      <c r="F385" s="4">
        <v>1</v>
      </c>
      <c r="G385" s="4">
        <v>5</v>
      </c>
      <c r="H385" s="4">
        <v>4.28</v>
      </c>
      <c r="I385" s="4">
        <v>4.5599999999999996</v>
      </c>
      <c r="J385" s="30">
        <v>0.27400000000000002</v>
      </c>
      <c r="K385" s="31">
        <v>7.2990000000000004</v>
      </c>
      <c r="L385" s="4">
        <v>0.90710000000000002</v>
      </c>
      <c r="M385" s="4" t="s">
        <v>16</v>
      </c>
      <c r="N385" s="4">
        <v>4.28</v>
      </c>
      <c r="O385" s="4">
        <v>4.5599999999999996</v>
      </c>
      <c r="P385" s="30">
        <v>0.27900000000000003</v>
      </c>
      <c r="Q385" s="31">
        <v>7.4530000000000003</v>
      </c>
      <c r="R385" s="4">
        <v>0.9012</v>
      </c>
      <c r="S385" s="4" t="s">
        <v>16</v>
      </c>
      <c r="T385" s="4">
        <v>4.28</v>
      </c>
      <c r="U385" s="4">
        <v>4.5599999999999996</v>
      </c>
      <c r="V385" s="30">
        <v>0.27100000000000002</v>
      </c>
      <c r="W385" s="31">
        <v>7.2149999999999999</v>
      </c>
      <c r="X385" s="4">
        <v>0.88129999999999997</v>
      </c>
      <c r="Y385" s="4" t="s">
        <v>16</v>
      </c>
      <c r="Z385" s="4">
        <v>4.28</v>
      </c>
      <c r="AA385" s="4">
        <v>4.5599999999999996</v>
      </c>
      <c r="AB385" s="30">
        <v>0.33</v>
      </c>
      <c r="AC385" s="31">
        <v>8.798</v>
      </c>
      <c r="AD385" s="4">
        <v>0.9153</v>
      </c>
      <c r="AE385" s="4" t="s">
        <v>16</v>
      </c>
      <c r="AF385" s="4">
        <v>4.2699999999999996</v>
      </c>
      <c r="AG385" s="4">
        <v>4.5599999999999996</v>
      </c>
      <c r="AH385" s="30">
        <v>0.38600000000000001</v>
      </c>
      <c r="AI385" s="31">
        <v>10.295999999999999</v>
      </c>
      <c r="AJ385" s="4">
        <v>0.89239999999999997</v>
      </c>
      <c r="AK385" s="4" t="s">
        <v>16</v>
      </c>
      <c r="AL385" s="4">
        <v>4.28</v>
      </c>
      <c r="AM385" s="4">
        <v>4.5599999999999996</v>
      </c>
      <c r="AN385" s="30">
        <v>0.40899999999999997</v>
      </c>
      <c r="AO385" s="31">
        <v>10.911</v>
      </c>
      <c r="AP385" s="4">
        <v>0.88229999999999997</v>
      </c>
      <c r="AQ385" s="4" t="s">
        <v>16</v>
      </c>
      <c r="AR385" s="4">
        <v>4.28</v>
      </c>
      <c r="AS385" s="4">
        <v>4.5599999999999996</v>
      </c>
      <c r="AT385" s="30">
        <v>0.52100000000000002</v>
      </c>
      <c r="AU385" s="31">
        <v>13.904</v>
      </c>
      <c r="AV385" s="4">
        <v>0.91779999999999995</v>
      </c>
      <c r="AW385" s="4" t="s">
        <v>16</v>
      </c>
      <c r="AX385" s="4">
        <v>4.28</v>
      </c>
      <c r="AY385" s="4">
        <v>4.5599999999999996</v>
      </c>
      <c r="AZ385" s="30">
        <v>0.58699999999999997</v>
      </c>
      <c r="BA385" s="31">
        <v>15.641999999999999</v>
      </c>
      <c r="BB385" s="4">
        <v>0.89370000000000005</v>
      </c>
      <c r="BC385" s="4" t="s">
        <v>16</v>
      </c>
      <c r="BD385" s="4">
        <v>4.28</v>
      </c>
      <c r="BE385" s="4">
        <v>4.57</v>
      </c>
      <c r="BF385" s="30">
        <v>0.60699999999999998</v>
      </c>
      <c r="BG385" s="31">
        <v>16.184999999999999</v>
      </c>
      <c r="BH385" s="4">
        <v>0.90210000000000001</v>
      </c>
      <c r="BI385" s="4" t="s">
        <v>16</v>
      </c>
      <c r="BJ385" s="4">
        <v>4.28</v>
      </c>
      <c r="BK385" s="4">
        <v>4.5599999999999996</v>
      </c>
      <c r="BL385" s="30">
        <v>0.88300000000000001</v>
      </c>
      <c r="BM385" s="31">
        <v>23.555</v>
      </c>
      <c r="BN385" s="4">
        <v>0.89529999999999998</v>
      </c>
      <c r="BO385" s="4" t="s">
        <v>16</v>
      </c>
      <c r="BP385" s="4">
        <v>4.28</v>
      </c>
      <c r="BQ385" s="4">
        <v>4.5599999999999996</v>
      </c>
      <c r="BR385" s="30">
        <v>1.0549999999999999</v>
      </c>
      <c r="BS385" s="31">
        <v>28.13</v>
      </c>
      <c r="BT385" s="4">
        <v>0.89700000000000002</v>
      </c>
      <c r="BU385" s="4" t="s">
        <v>16</v>
      </c>
      <c r="BV385" s="4">
        <v>4.28</v>
      </c>
      <c r="BW385" s="4">
        <v>4.5599999999999996</v>
      </c>
      <c r="BX385" s="30">
        <v>0.98099999999999998</v>
      </c>
      <c r="BY385" s="31">
        <v>26.148</v>
      </c>
      <c r="BZ385" s="4">
        <v>0.89839999999999998</v>
      </c>
      <c r="CA385" s="4" t="s">
        <v>16</v>
      </c>
    </row>
    <row r="386" spans="1:79" x14ac:dyDescent="0.25">
      <c r="A386" s="4" t="s">
        <v>23</v>
      </c>
      <c r="B386" s="4">
        <v>643</v>
      </c>
      <c r="C386" s="4">
        <v>651</v>
      </c>
      <c r="D386" s="4" t="s">
        <v>137</v>
      </c>
      <c r="E386" s="4">
        <v>9.6199999999999992</v>
      </c>
      <c r="F386" s="4">
        <v>1</v>
      </c>
      <c r="G386" s="4">
        <v>7</v>
      </c>
      <c r="H386" s="4">
        <v>9.5299999999999994</v>
      </c>
      <c r="I386" s="4">
        <v>9.76</v>
      </c>
      <c r="J386" s="30">
        <v>0.438</v>
      </c>
      <c r="K386" s="31">
        <v>8.3460000000000001</v>
      </c>
      <c r="L386" s="4">
        <v>0.94020000000000004</v>
      </c>
      <c r="M386" s="4" t="s">
        <v>16</v>
      </c>
      <c r="N386" s="4">
        <v>9.5299999999999994</v>
      </c>
      <c r="O386" s="4">
        <v>9.76</v>
      </c>
      <c r="P386" s="30">
        <v>0.42399999999999999</v>
      </c>
      <c r="Q386" s="31">
        <v>8.0809999999999995</v>
      </c>
      <c r="R386" s="4">
        <v>0.9325</v>
      </c>
      <c r="S386" s="4" t="s">
        <v>16</v>
      </c>
      <c r="T386" s="4">
        <v>9.5299999999999994</v>
      </c>
      <c r="U386" s="4">
        <v>9.76</v>
      </c>
      <c r="V386" s="30">
        <v>0.435</v>
      </c>
      <c r="W386" s="31">
        <v>8.2840000000000007</v>
      </c>
      <c r="X386" s="4">
        <v>0.91020000000000001</v>
      </c>
      <c r="Y386" s="4" t="s">
        <v>16</v>
      </c>
      <c r="Z386" s="4">
        <v>9.5299999999999994</v>
      </c>
      <c r="AA386" s="4">
        <v>9.76</v>
      </c>
      <c r="AB386" s="30">
        <v>0.57899999999999996</v>
      </c>
      <c r="AC386" s="31">
        <v>11.03</v>
      </c>
      <c r="AD386" s="4">
        <v>0.9405</v>
      </c>
      <c r="AE386" s="4" t="s">
        <v>16</v>
      </c>
      <c r="AF386" s="4">
        <v>9.5299999999999994</v>
      </c>
      <c r="AG386" s="4">
        <v>9.76</v>
      </c>
      <c r="AH386" s="30">
        <v>0.58299999999999996</v>
      </c>
      <c r="AI386" s="31">
        <v>11.099</v>
      </c>
      <c r="AJ386" s="4">
        <v>0.93930000000000002</v>
      </c>
      <c r="AK386" s="4" t="s">
        <v>16</v>
      </c>
      <c r="AL386" s="4">
        <v>9.5299999999999994</v>
      </c>
      <c r="AM386" s="4">
        <v>9.77</v>
      </c>
      <c r="AN386" s="30">
        <v>0.58299999999999996</v>
      </c>
      <c r="AO386" s="31">
        <v>11.1</v>
      </c>
      <c r="AP386" s="4">
        <v>0.91959999999999997</v>
      </c>
      <c r="AQ386" s="4" t="s">
        <v>16</v>
      </c>
      <c r="AR386" s="4">
        <v>9.5299999999999994</v>
      </c>
      <c r="AS386" s="4">
        <v>9.76</v>
      </c>
      <c r="AT386" s="30">
        <v>0.74099999999999999</v>
      </c>
      <c r="AU386" s="31">
        <v>14.111000000000001</v>
      </c>
      <c r="AV386" s="4">
        <v>0.94730000000000003</v>
      </c>
      <c r="AW386" s="4" t="s">
        <v>16</v>
      </c>
      <c r="AX386" s="4">
        <v>9.5299999999999994</v>
      </c>
      <c r="AY386" s="4">
        <v>9.76</v>
      </c>
      <c r="AZ386" s="30">
        <v>0.76800000000000002</v>
      </c>
      <c r="BA386" s="31">
        <v>14.632999999999999</v>
      </c>
      <c r="BB386" s="4">
        <v>0.91930000000000001</v>
      </c>
      <c r="BC386" s="4" t="s">
        <v>16</v>
      </c>
      <c r="BD386" s="4">
        <v>9.5299999999999994</v>
      </c>
      <c r="BE386" s="4">
        <v>9.77</v>
      </c>
      <c r="BF386" s="30">
        <v>0.76100000000000001</v>
      </c>
      <c r="BG386" s="31">
        <v>14.487</v>
      </c>
      <c r="BH386" s="4">
        <v>0.92679999999999996</v>
      </c>
      <c r="BI386" s="4" t="s">
        <v>16</v>
      </c>
      <c r="BJ386" s="4">
        <v>9.5299999999999994</v>
      </c>
      <c r="BK386" s="4">
        <v>9.76</v>
      </c>
      <c r="BL386" s="30">
        <v>1.694</v>
      </c>
      <c r="BM386" s="31">
        <v>32.264000000000003</v>
      </c>
      <c r="BN386" s="4">
        <v>0.93520000000000003</v>
      </c>
      <c r="BO386" s="4" t="s">
        <v>16</v>
      </c>
      <c r="BP386" s="4">
        <v>9.5299999999999994</v>
      </c>
      <c r="BQ386" s="4">
        <v>9.76</v>
      </c>
      <c r="BR386" s="30">
        <v>1.7</v>
      </c>
      <c r="BS386" s="31">
        <v>32.374000000000002</v>
      </c>
      <c r="BT386" s="4">
        <v>0.92979999999999996</v>
      </c>
      <c r="BU386" s="4" t="s">
        <v>16</v>
      </c>
      <c r="BV386" s="4">
        <v>9.5299999999999994</v>
      </c>
      <c r="BW386" s="4">
        <v>9.76</v>
      </c>
      <c r="BX386" s="30">
        <v>1.7609999999999999</v>
      </c>
      <c r="BY386" s="31">
        <v>33.534999999999997</v>
      </c>
      <c r="BZ386" s="4">
        <v>0.91239999999999999</v>
      </c>
      <c r="CA386" s="4" t="s">
        <v>16</v>
      </c>
    </row>
    <row r="387" spans="1:79" x14ac:dyDescent="0.25">
      <c r="A387" s="4" t="s">
        <v>23</v>
      </c>
      <c r="B387" s="4">
        <v>643</v>
      </c>
      <c r="C387" s="4">
        <v>654</v>
      </c>
      <c r="D387" s="4" t="s">
        <v>138</v>
      </c>
      <c r="E387" s="4">
        <v>9.34</v>
      </c>
      <c r="F387" s="4">
        <v>2</v>
      </c>
      <c r="G387" s="4">
        <v>10</v>
      </c>
      <c r="H387" s="4">
        <v>9.17</v>
      </c>
      <c r="I387" s="4">
        <v>9.5399999999999991</v>
      </c>
      <c r="J387" s="30">
        <v>0.85</v>
      </c>
      <c r="K387" s="31">
        <v>11.336</v>
      </c>
      <c r="L387" s="4">
        <v>0.92779999999999996</v>
      </c>
      <c r="M387" s="4" t="s">
        <v>17</v>
      </c>
      <c r="N387" s="4">
        <v>9.17</v>
      </c>
      <c r="O387" s="4">
        <v>9.5399999999999991</v>
      </c>
      <c r="P387" s="30">
        <v>0.89800000000000002</v>
      </c>
      <c r="Q387" s="31">
        <v>11.968</v>
      </c>
      <c r="R387" s="4">
        <v>0.90310000000000001</v>
      </c>
      <c r="S387" s="4" t="s">
        <v>17</v>
      </c>
      <c r="T387" s="4">
        <v>9.17</v>
      </c>
      <c r="U387" s="4">
        <v>9.5399999999999991</v>
      </c>
      <c r="V387" s="30">
        <v>0.93600000000000005</v>
      </c>
      <c r="W387" s="31">
        <v>12.484999999999999</v>
      </c>
      <c r="X387" s="4">
        <v>0.91020000000000001</v>
      </c>
      <c r="Y387" s="4" t="s">
        <v>17</v>
      </c>
      <c r="Z387" s="4">
        <v>9.17</v>
      </c>
      <c r="AA387" s="4">
        <v>9.5399999999999991</v>
      </c>
      <c r="AB387" s="30">
        <v>1.3149999999999999</v>
      </c>
      <c r="AC387" s="31">
        <v>17.530999999999999</v>
      </c>
      <c r="AD387" s="4">
        <v>0.93379999999999996</v>
      </c>
      <c r="AE387" s="4" t="s">
        <v>17</v>
      </c>
      <c r="AF387" s="4">
        <v>9.17</v>
      </c>
      <c r="AG387" s="4">
        <v>9.5299999999999994</v>
      </c>
      <c r="AH387" s="30">
        <v>1.379</v>
      </c>
      <c r="AI387" s="31">
        <v>18.384</v>
      </c>
      <c r="AJ387" s="4">
        <v>0.92869999999999997</v>
      </c>
      <c r="AK387" s="4" t="s">
        <v>17</v>
      </c>
      <c r="AL387" s="4">
        <v>9.17</v>
      </c>
      <c r="AM387" s="4">
        <v>9.5399999999999991</v>
      </c>
      <c r="AN387" s="30">
        <v>1.4179999999999999</v>
      </c>
      <c r="AO387" s="31">
        <v>18.908999999999999</v>
      </c>
      <c r="AP387" s="4">
        <v>0.9254</v>
      </c>
      <c r="AQ387" s="4" t="s">
        <v>16</v>
      </c>
      <c r="AR387" s="4">
        <v>9.17</v>
      </c>
      <c r="AS387" s="4">
        <v>9.5399999999999991</v>
      </c>
      <c r="AT387" s="30">
        <v>1.5249999999999999</v>
      </c>
      <c r="AU387" s="31">
        <v>20.327000000000002</v>
      </c>
      <c r="AV387" s="4">
        <v>0.90100000000000002</v>
      </c>
      <c r="AW387" s="4" t="s">
        <v>16</v>
      </c>
      <c r="AX387" s="4">
        <v>9.17</v>
      </c>
      <c r="AY387" s="4">
        <v>9.5399999999999991</v>
      </c>
      <c r="AZ387" s="30">
        <v>1.5629999999999999</v>
      </c>
      <c r="BA387" s="31">
        <v>20.846</v>
      </c>
      <c r="BB387" s="4">
        <v>0.88719999999999999</v>
      </c>
      <c r="BC387" s="4" t="s">
        <v>16</v>
      </c>
      <c r="BD387" s="4">
        <v>9.17</v>
      </c>
      <c r="BE387" s="4">
        <v>9.5399999999999991</v>
      </c>
      <c r="BF387" s="30">
        <v>1.5960000000000001</v>
      </c>
      <c r="BG387" s="31">
        <v>21.286000000000001</v>
      </c>
      <c r="BH387" s="4">
        <v>0.90759999999999996</v>
      </c>
      <c r="BI387" s="4" t="s">
        <v>17</v>
      </c>
      <c r="BJ387" s="4">
        <v>9.17</v>
      </c>
      <c r="BK387" s="4">
        <v>9.5399999999999991</v>
      </c>
      <c r="BL387" s="30">
        <v>2.3180000000000001</v>
      </c>
      <c r="BM387" s="31">
        <v>30.907</v>
      </c>
      <c r="BN387" s="4">
        <v>0.91220000000000001</v>
      </c>
      <c r="BO387" s="4" t="s">
        <v>17</v>
      </c>
      <c r="BP387" s="4">
        <v>9.17</v>
      </c>
      <c r="BQ387" s="4">
        <v>9.5299999999999994</v>
      </c>
      <c r="BR387" s="30">
        <v>2.391</v>
      </c>
      <c r="BS387" s="31">
        <v>31.876999999999999</v>
      </c>
      <c r="BT387" s="4">
        <v>0.88260000000000005</v>
      </c>
      <c r="BU387" s="4" t="s">
        <v>16</v>
      </c>
      <c r="BV387" s="4">
        <v>9.17</v>
      </c>
      <c r="BW387" s="4">
        <v>9.5399999999999991</v>
      </c>
      <c r="BX387" s="30">
        <v>2.4350000000000001</v>
      </c>
      <c r="BY387" s="31">
        <v>32.472000000000001</v>
      </c>
      <c r="BZ387" s="4">
        <v>0.90480000000000005</v>
      </c>
      <c r="CA387" s="4" t="s">
        <v>16</v>
      </c>
    </row>
    <row r="388" spans="1:79" x14ac:dyDescent="0.25">
      <c r="A388" s="4" t="s">
        <v>23</v>
      </c>
      <c r="B388" s="4">
        <v>652</v>
      </c>
      <c r="C388" s="4">
        <v>657</v>
      </c>
      <c r="D388" s="4" t="s">
        <v>139</v>
      </c>
      <c r="E388" s="4">
        <v>9.0299999999999994</v>
      </c>
      <c r="F388" s="4">
        <v>1</v>
      </c>
      <c r="G388" s="4">
        <v>4</v>
      </c>
      <c r="H388" s="4">
        <v>9</v>
      </c>
      <c r="I388" s="4">
        <v>9.08</v>
      </c>
      <c r="J388" s="30">
        <v>5.2999999999999999E-2</v>
      </c>
      <c r="K388" s="31">
        <v>1.766</v>
      </c>
      <c r="L388" s="4">
        <v>0.79910000000000003</v>
      </c>
      <c r="M388" s="4" t="s">
        <v>16</v>
      </c>
      <c r="N388" s="4">
        <v>9</v>
      </c>
      <c r="O388" s="4">
        <v>9.08</v>
      </c>
      <c r="P388" s="30">
        <v>6.0999999999999999E-2</v>
      </c>
      <c r="Q388" s="31">
        <v>2.0249999999999999</v>
      </c>
      <c r="R388" s="4">
        <v>0.89139999999999997</v>
      </c>
      <c r="S388" s="4" t="s">
        <v>16</v>
      </c>
      <c r="T388" s="4">
        <v>9</v>
      </c>
      <c r="U388" s="4">
        <v>9.07</v>
      </c>
      <c r="V388" s="30">
        <v>8.2000000000000003E-2</v>
      </c>
      <c r="W388" s="31">
        <v>2.746</v>
      </c>
      <c r="X388" s="4">
        <v>0.78620000000000001</v>
      </c>
      <c r="Y388" s="4" t="s">
        <v>16</v>
      </c>
      <c r="Z388" s="4">
        <v>9</v>
      </c>
      <c r="AA388" s="4">
        <v>9.07</v>
      </c>
      <c r="AB388" s="30">
        <v>8.6999999999999994E-2</v>
      </c>
      <c r="AC388" s="31">
        <v>2.899</v>
      </c>
      <c r="AD388" s="4">
        <v>0.88900000000000001</v>
      </c>
      <c r="AE388" s="4" t="s">
        <v>16</v>
      </c>
      <c r="AF388" s="4">
        <v>9</v>
      </c>
      <c r="AG388" s="4">
        <v>9.07</v>
      </c>
      <c r="AH388" s="30">
        <v>0.106</v>
      </c>
      <c r="AI388" s="31">
        <v>3.5390000000000001</v>
      </c>
      <c r="AJ388" s="4">
        <v>0.81520000000000004</v>
      </c>
      <c r="AK388" s="4" t="s">
        <v>16</v>
      </c>
      <c r="AL388" s="4">
        <v>9</v>
      </c>
      <c r="AM388" s="4">
        <v>9.08</v>
      </c>
      <c r="AN388" s="30">
        <v>0.13900000000000001</v>
      </c>
      <c r="AO388" s="31">
        <v>4.6340000000000003</v>
      </c>
      <c r="AP388" s="4">
        <v>0.86580000000000001</v>
      </c>
      <c r="AQ388" s="4" t="s">
        <v>16</v>
      </c>
      <c r="AR388" s="4">
        <v>9</v>
      </c>
      <c r="AS388" s="4">
        <v>9.07</v>
      </c>
      <c r="AT388" s="30">
        <v>0.34200000000000003</v>
      </c>
      <c r="AU388" s="31">
        <v>11.404999999999999</v>
      </c>
      <c r="AV388" s="4">
        <v>0.91469999999999996</v>
      </c>
      <c r="AW388" s="4" t="s">
        <v>16</v>
      </c>
      <c r="AX388" s="4">
        <v>9</v>
      </c>
      <c r="AY388" s="4">
        <v>9.08</v>
      </c>
      <c r="AZ388" s="30">
        <v>0.38100000000000001</v>
      </c>
      <c r="BA388" s="31">
        <v>12.685</v>
      </c>
      <c r="BB388" s="4">
        <v>0.83609999999999995</v>
      </c>
      <c r="BC388" s="4" t="s">
        <v>16</v>
      </c>
      <c r="BD388" s="4">
        <v>9</v>
      </c>
      <c r="BE388" s="4">
        <v>9.08</v>
      </c>
      <c r="BF388" s="30">
        <v>0.36399999999999999</v>
      </c>
      <c r="BG388" s="31">
        <v>12.131</v>
      </c>
      <c r="BH388" s="4">
        <v>0.8367</v>
      </c>
      <c r="BI388" s="4" t="s">
        <v>16</v>
      </c>
      <c r="BJ388" s="4">
        <v>9</v>
      </c>
      <c r="BK388" s="4">
        <v>9.08</v>
      </c>
      <c r="BL388" s="30">
        <v>0.67500000000000004</v>
      </c>
      <c r="BM388" s="31">
        <v>22.491</v>
      </c>
      <c r="BN388" s="4">
        <v>0.89780000000000004</v>
      </c>
      <c r="BO388" s="4" t="s">
        <v>16</v>
      </c>
      <c r="BP388" s="4">
        <v>9</v>
      </c>
      <c r="BQ388" s="4">
        <v>9.07</v>
      </c>
      <c r="BR388" s="30">
        <v>0.67900000000000005</v>
      </c>
      <c r="BS388" s="31">
        <v>22.623999999999999</v>
      </c>
      <c r="BT388" s="4">
        <v>0.89290000000000003</v>
      </c>
      <c r="BU388" s="4" t="s">
        <v>16</v>
      </c>
      <c r="BV388" s="4">
        <v>9</v>
      </c>
      <c r="BW388" s="4">
        <v>9.08</v>
      </c>
      <c r="BX388" s="30">
        <v>0.71299999999999997</v>
      </c>
      <c r="BY388" s="31">
        <v>23.753</v>
      </c>
      <c r="BZ388" s="4">
        <v>0.84379999999999999</v>
      </c>
      <c r="CA388" s="4" t="s">
        <v>16</v>
      </c>
    </row>
    <row r="389" spans="1:79" x14ac:dyDescent="0.25">
      <c r="A389" s="4" t="s">
        <v>23</v>
      </c>
      <c r="B389" s="4">
        <v>654</v>
      </c>
      <c r="C389" s="4">
        <v>662</v>
      </c>
      <c r="D389" s="4" t="s">
        <v>140</v>
      </c>
      <c r="E389" s="4">
        <v>12.91</v>
      </c>
      <c r="F389" s="4">
        <v>2</v>
      </c>
      <c r="G389" s="4">
        <v>7</v>
      </c>
      <c r="H389" s="4">
        <v>12.84</v>
      </c>
      <c r="I389" s="4">
        <v>13.2</v>
      </c>
      <c r="J389" s="30">
        <v>2.5000000000000001E-2</v>
      </c>
      <c r="K389" s="31">
        <v>0.48399999999999999</v>
      </c>
      <c r="L389" s="4">
        <v>0.88080000000000003</v>
      </c>
      <c r="M389" s="4" t="s">
        <v>16</v>
      </c>
      <c r="N389" s="4">
        <v>12.84</v>
      </c>
      <c r="O389" s="4">
        <v>13.2</v>
      </c>
      <c r="P389" s="30">
        <v>3.5999999999999997E-2</v>
      </c>
      <c r="Q389" s="31">
        <v>0.67700000000000005</v>
      </c>
      <c r="R389" s="4">
        <v>0.91139999999999999</v>
      </c>
      <c r="S389" s="4" t="s">
        <v>16</v>
      </c>
      <c r="T389" s="4">
        <v>12.84</v>
      </c>
      <c r="U389" s="4">
        <v>13.2</v>
      </c>
      <c r="V389" s="30">
        <v>3.7999999999999999E-2</v>
      </c>
      <c r="W389" s="31">
        <v>0.72699999999999998</v>
      </c>
      <c r="X389" s="4">
        <v>0.86580000000000001</v>
      </c>
      <c r="Y389" s="4" t="s">
        <v>16</v>
      </c>
      <c r="Z389" s="4">
        <v>12.84</v>
      </c>
      <c r="AA389" s="4">
        <v>13.2</v>
      </c>
      <c r="AB389" s="30">
        <v>0.106</v>
      </c>
      <c r="AC389" s="31">
        <v>2.0139999999999998</v>
      </c>
      <c r="AD389" s="4">
        <v>0.88639999999999997</v>
      </c>
      <c r="AE389" s="4" t="s">
        <v>16</v>
      </c>
      <c r="AF389" s="4">
        <v>12.84</v>
      </c>
      <c r="AG389" s="4">
        <v>13.2</v>
      </c>
      <c r="AH389" s="30">
        <v>0.14499999999999999</v>
      </c>
      <c r="AI389" s="31">
        <v>2.7679999999999998</v>
      </c>
      <c r="AJ389" s="4">
        <v>0.89570000000000005</v>
      </c>
      <c r="AK389" s="4" t="s">
        <v>16</v>
      </c>
      <c r="AL389" s="4">
        <v>12.84</v>
      </c>
      <c r="AM389" s="4">
        <v>13.2</v>
      </c>
      <c r="AN389" s="30">
        <v>0.106</v>
      </c>
      <c r="AO389" s="31">
        <v>2.0129999999999999</v>
      </c>
      <c r="AP389" s="4">
        <v>0.89219999999999999</v>
      </c>
      <c r="AQ389" s="4" t="s">
        <v>16</v>
      </c>
      <c r="AR389" s="4">
        <v>12.84</v>
      </c>
      <c r="AS389" s="4">
        <v>13.2</v>
      </c>
      <c r="AT389" s="30">
        <v>0.629</v>
      </c>
      <c r="AU389" s="31">
        <v>11.974</v>
      </c>
      <c r="AV389" s="4">
        <v>0.88680000000000003</v>
      </c>
      <c r="AW389" s="4" t="s">
        <v>16</v>
      </c>
      <c r="AX389" s="4">
        <v>12.84</v>
      </c>
      <c r="AY389" s="4">
        <v>13.2</v>
      </c>
      <c r="AZ389" s="30">
        <v>0.67100000000000004</v>
      </c>
      <c r="BA389" s="31">
        <v>12.787000000000001</v>
      </c>
      <c r="BB389" s="4">
        <v>0.8679</v>
      </c>
      <c r="BC389" s="4" t="s">
        <v>16</v>
      </c>
      <c r="BD389" s="4">
        <v>12.84</v>
      </c>
      <c r="BE389" s="4">
        <v>13.2</v>
      </c>
      <c r="BF389" s="30">
        <v>0.69199999999999995</v>
      </c>
      <c r="BG389" s="31">
        <v>13.176</v>
      </c>
      <c r="BH389" s="4">
        <v>0.86609999999999998</v>
      </c>
      <c r="BI389" s="4" t="s">
        <v>16</v>
      </c>
      <c r="BJ389" s="4">
        <v>12.84</v>
      </c>
      <c r="BK389" s="4">
        <v>13.2</v>
      </c>
      <c r="BL389" s="30">
        <v>1.3839999999999999</v>
      </c>
      <c r="BM389" s="31">
        <v>26.37</v>
      </c>
      <c r="BN389" s="4">
        <v>0.88859999999999995</v>
      </c>
      <c r="BO389" s="4" t="s">
        <v>16</v>
      </c>
      <c r="BP389" s="4">
        <v>12.84</v>
      </c>
      <c r="BQ389" s="4">
        <v>13.2</v>
      </c>
      <c r="BR389" s="30">
        <v>1.4950000000000001</v>
      </c>
      <c r="BS389" s="31">
        <v>28.475000000000001</v>
      </c>
      <c r="BT389" s="4">
        <v>0.8629</v>
      </c>
      <c r="BU389" s="4" t="s">
        <v>16</v>
      </c>
      <c r="BV389" s="4">
        <v>12.84</v>
      </c>
      <c r="BW389" s="4">
        <v>13.2</v>
      </c>
      <c r="BX389" s="30">
        <v>1.4550000000000001</v>
      </c>
      <c r="BY389" s="31">
        <v>27.716999999999999</v>
      </c>
      <c r="BZ389" s="4">
        <v>0.83009999999999995</v>
      </c>
      <c r="CA389" s="4" t="s">
        <v>16</v>
      </c>
    </row>
    <row r="390" spans="1:79" x14ac:dyDescent="0.25">
      <c r="A390" s="4" t="s">
        <v>23</v>
      </c>
      <c r="B390" s="4">
        <v>663</v>
      </c>
      <c r="C390" s="4">
        <v>677</v>
      </c>
      <c r="D390" s="4" t="s">
        <v>141</v>
      </c>
      <c r="E390" s="4">
        <v>9.66</v>
      </c>
      <c r="F390" s="4">
        <v>3</v>
      </c>
      <c r="G390" s="4">
        <v>12</v>
      </c>
      <c r="H390" s="4">
        <v>9.67</v>
      </c>
      <c r="I390" s="4">
        <v>9.76</v>
      </c>
      <c r="J390" s="30">
        <v>0.123</v>
      </c>
      <c r="K390" s="31">
        <v>1.363</v>
      </c>
      <c r="L390" s="4">
        <v>0.92290000000000005</v>
      </c>
      <c r="M390" s="4" t="s">
        <v>17</v>
      </c>
      <c r="N390" s="4">
        <v>9.67</v>
      </c>
      <c r="O390" s="4">
        <v>9.76</v>
      </c>
      <c r="P390" s="30">
        <v>0.127</v>
      </c>
      <c r="Q390" s="31">
        <v>1.407</v>
      </c>
      <c r="R390" s="4">
        <v>0.92369999999999997</v>
      </c>
      <c r="S390" s="4" t="s">
        <v>17</v>
      </c>
      <c r="T390" s="4">
        <v>9.67</v>
      </c>
      <c r="U390" s="4">
        <v>9.76</v>
      </c>
      <c r="V390" s="30">
        <v>0.11799999999999999</v>
      </c>
      <c r="W390" s="31">
        <v>1.3149999999999999</v>
      </c>
      <c r="X390" s="4">
        <v>0.9274</v>
      </c>
      <c r="Y390" s="4" t="s">
        <v>17</v>
      </c>
      <c r="Z390" s="4">
        <v>9.67</v>
      </c>
      <c r="AA390" s="4">
        <v>9.76</v>
      </c>
      <c r="AB390" s="30">
        <v>0.40899999999999997</v>
      </c>
      <c r="AC390" s="31">
        <v>4.5449999999999999</v>
      </c>
      <c r="AD390" s="4">
        <v>0.92949999999999999</v>
      </c>
      <c r="AE390" s="4" t="s">
        <v>16</v>
      </c>
      <c r="AF390" s="4">
        <v>9.67</v>
      </c>
      <c r="AG390" s="4">
        <v>9.76</v>
      </c>
      <c r="AH390" s="30">
        <v>0.439</v>
      </c>
      <c r="AI390" s="31">
        <v>4.8760000000000003</v>
      </c>
      <c r="AJ390" s="4">
        <v>0.91849999999999998</v>
      </c>
      <c r="AK390" s="4" t="s">
        <v>16</v>
      </c>
      <c r="AL390" s="4">
        <v>9.67</v>
      </c>
      <c r="AM390" s="4">
        <v>9.77</v>
      </c>
      <c r="AN390" s="30">
        <v>0.42699999999999999</v>
      </c>
      <c r="AO390" s="31">
        <v>4.74</v>
      </c>
      <c r="AP390" s="4">
        <v>0.93079999999999996</v>
      </c>
      <c r="AQ390" s="4" t="s">
        <v>16</v>
      </c>
      <c r="AR390" s="4">
        <v>9.67</v>
      </c>
      <c r="AS390" s="4">
        <v>9.76</v>
      </c>
      <c r="AT390" s="30">
        <v>0.51300000000000001</v>
      </c>
      <c r="AU390" s="31">
        <v>5.6959999999999997</v>
      </c>
      <c r="AV390" s="4">
        <v>0.92659999999999998</v>
      </c>
      <c r="AW390" s="4" t="s">
        <v>16</v>
      </c>
      <c r="AX390" s="4">
        <v>9.67</v>
      </c>
      <c r="AY390" s="4">
        <v>9.76</v>
      </c>
      <c r="AZ390" s="30">
        <v>0.54100000000000004</v>
      </c>
      <c r="BA390" s="31">
        <v>6.0069999999999997</v>
      </c>
      <c r="BB390" s="4">
        <v>0.91339999999999999</v>
      </c>
      <c r="BC390" s="4" t="s">
        <v>16</v>
      </c>
      <c r="BD390" s="4">
        <v>9.67</v>
      </c>
      <c r="BE390" s="4">
        <v>9.77</v>
      </c>
      <c r="BF390" s="30">
        <v>0.53800000000000003</v>
      </c>
      <c r="BG390" s="31">
        <v>5.9809999999999999</v>
      </c>
      <c r="BH390" s="4">
        <v>0.92179999999999995</v>
      </c>
      <c r="BI390" s="4" t="s">
        <v>16</v>
      </c>
      <c r="BJ390" s="4">
        <v>9.67</v>
      </c>
      <c r="BK390" s="4">
        <v>9.76</v>
      </c>
      <c r="BL390" s="30">
        <v>0.64200000000000002</v>
      </c>
      <c r="BM390" s="31">
        <v>7.1280000000000001</v>
      </c>
      <c r="BN390" s="4">
        <v>0.90249999999999997</v>
      </c>
      <c r="BO390" s="4" t="s">
        <v>16</v>
      </c>
      <c r="BP390" s="4">
        <v>9.67</v>
      </c>
      <c r="BQ390" s="4">
        <v>9.76</v>
      </c>
      <c r="BR390" s="30">
        <v>0.69799999999999995</v>
      </c>
      <c r="BS390" s="31">
        <v>7.7519999999999998</v>
      </c>
      <c r="BT390" s="4">
        <v>0.91590000000000005</v>
      </c>
      <c r="BU390" s="4" t="s">
        <v>16</v>
      </c>
      <c r="BV390" s="4">
        <v>9.67</v>
      </c>
      <c r="BW390" s="4">
        <v>9.76</v>
      </c>
      <c r="BX390" s="30">
        <v>0.69099999999999995</v>
      </c>
      <c r="BY390" s="31">
        <v>7.68</v>
      </c>
      <c r="BZ390" s="4">
        <v>0.91420000000000001</v>
      </c>
      <c r="CA390" s="4" t="s">
        <v>16</v>
      </c>
    </row>
    <row r="391" spans="1:79" x14ac:dyDescent="0.25">
      <c r="A391" s="4" t="s">
        <v>23</v>
      </c>
      <c r="B391" s="4">
        <v>666</v>
      </c>
      <c r="C391" s="4">
        <v>677</v>
      </c>
      <c r="D391" s="4" t="s">
        <v>142</v>
      </c>
      <c r="E391" s="4">
        <v>8.8699999999999992</v>
      </c>
      <c r="F391" s="4">
        <v>2</v>
      </c>
      <c r="G391" s="4">
        <v>9</v>
      </c>
      <c r="H391" s="4">
        <v>8.92</v>
      </c>
      <c r="I391" s="4">
        <v>9.08</v>
      </c>
      <c r="J391" s="30">
        <v>0.126</v>
      </c>
      <c r="K391" s="31">
        <v>1.87</v>
      </c>
      <c r="L391" s="4">
        <v>0.91269999999999996</v>
      </c>
      <c r="M391" s="4" t="s">
        <v>17</v>
      </c>
      <c r="N391" s="4">
        <v>8.92</v>
      </c>
      <c r="O391" s="4">
        <v>9.08</v>
      </c>
      <c r="P391" s="30">
        <v>0.154</v>
      </c>
      <c r="Q391" s="31">
        <v>2.2839999999999998</v>
      </c>
      <c r="R391" s="4">
        <v>0.89610000000000001</v>
      </c>
      <c r="S391" s="4" t="s">
        <v>16</v>
      </c>
      <c r="T391" s="4">
        <v>8.91</v>
      </c>
      <c r="U391" s="4">
        <v>9.07</v>
      </c>
      <c r="V391" s="30">
        <v>0.13200000000000001</v>
      </c>
      <c r="W391" s="31">
        <v>1.9590000000000001</v>
      </c>
      <c r="X391" s="4">
        <v>0.89139999999999997</v>
      </c>
      <c r="Y391" s="4" t="s">
        <v>17</v>
      </c>
      <c r="Z391" s="4">
        <v>8.92</v>
      </c>
      <c r="AA391" s="4">
        <v>9.07</v>
      </c>
      <c r="AB391" s="30">
        <v>0.433</v>
      </c>
      <c r="AC391" s="31">
        <v>6.4169999999999998</v>
      </c>
      <c r="AD391" s="4">
        <v>0.90639999999999998</v>
      </c>
      <c r="AE391" s="4" t="s">
        <v>16</v>
      </c>
      <c r="AF391" s="4">
        <v>8.91</v>
      </c>
      <c r="AG391" s="4">
        <v>9.07</v>
      </c>
      <c r="AH391" s="30">
        <v>0.44</v>
      </c>
      <c r="AI391" s="31">
        <v>6.524</v>
      </c>
      <c r="AJ391" s="4">
        <v>0.90369999999999995</v>
      </c>
      <c r="AK391" s="4" t="s">
        <v>17</v>
      </c>
      <c r="AL391" s="4">
        <v>8.92</v>
      </c>
      <c r="AM391" s="4">
        <v>9.08</v>
      </c>
      <c r="AN391" s="30">
        <v>0.45400000000000001</v>
      </c>
      <c r="AO391" s="31">
        <v>6.726</v>
      </c>
      <c r="AP391" s="4">
        <v>0.89159999999999995</v>
      </c>
      <c r="AQ391" s="4" t="s">
        <v>16</v>
      </c>
      <c r="AR391" s="4">
        <v>8.92</v>
      </c>
      <c r="AS391" s="4">
        <v>9.07</v>
      </c>
      <c r="AT391" s="30">
        <v>0.53400000000000003</v>
      </c>
      <c r="AU391" s="31">
        <v>7.9039999999999999</v>
      </c>
      <c r="AV391" s="4">
        <v>0.87770000000000004</v>
      </c>
      <c r="AW391" s="4" t="s">
        <v>16</v>
      </c>
      <c r="AX391" s="4">
        <v>8.92</v>
      </c>
      <c r="AY391" s="4">
        <v>9.08</v>
      </c>
      <c r="AZ391" s="30">
        <v>0.55800000000000005</v>
      </c>
      <c r="BA391" s="31">
        <v>8.26</v>
      </c>
      <c r="BB391" s="4">
        <v>0.89319999999999999</v>
      </c>
      <c r="BC391" s="4" t="s">
        <v>17</v>
      </c>
      <c r="BD391" s="4">
        <v>8.92</v>
      </c>
      <c r="BE391" s="4">
        <v>9.08</v>
      </c>
      <c r="BF391" s="30">
        <v>0.56299999999999994</v>
      </c>
      <c r="BG391" s="31">
        <v>8.3390000000000004</v>
      </c>
      <c r="BH391" s="4">
        <v>0.8841</v>
      </c>
      <c r="BI391" s="4" t="s">
        <v>16</v>
      </c>
      <c r="BJ391" s="4">
        <v>8.91</v>
      </c>
      <c r="BK391" s="4">
        <v>9.08</v>
      </c>
      <c r="BL391" s="30">
        <v>0.68</v>
      </c>
      <c r="BM391" s="31">
        <v>10.07</v>
      </c>
      <c r="BN391" s="4">
        <v>0.88780000000000003</v>
      </c>
      <c r="BO391" s="4" t="s">
        <v>16</v>
      </c>
      <c r="BP391" s="4">
        <v>8.91</v>
      </c>
      <c r="BQ391" s="4">
        <v>9.07</v>
      </c>
      <c r="BR391" s="30">
        <v>0.70699999999999996</v>
      </c>
      <c r="BS391" s="31">
        <v>10.474</v>
      </c>
      <c r="BT391" s="4">
        <v>0.87849999999999995</v>
      </c>
      <c r="BU391" s="4" t="s">
        <v>16</v>
      </c>
      <c r="BV391" s="4">
        <v>8.92</v>
      </c>
      <c r="BW391" s="4">
        <v>9.08</v>
      </c>
      <c r="BX391" s="30">
        <v>0.71799999999999997</v>
      </c>
      <c r="BY391" s="31">
        <v>10.632</v>
      </c>
      <c r="BZ391" s="4">
        <v>0.89339999999999997</v>
      </c>
      <c r="CA391" s="4" t="s">
        <v>16</v>
      </c>
    </row>
    <row r="392" spans="1:79" x14ac:dyDescent="0.25">
      <c r="A392" s="4" t="s">
        <v>23</v>
      </c>
      <c r="B392" s="4">
        <v>681</v>
      </c>
      <c r="C392" s="4">
        <v>697</v>
      </c>
      <c r="D392" s="4" t="s">
        <v>143</v>
      </c>
      <c r="E392" s="4">
        <v>10.27</v>
      </c>
      <c r="F392" s="4">
        <v>5</v>
      </c>
      <c r="G392" s="4">
        <v>15</v>
      </c>
      <c r="H392" s="4">
        <v>10.07</v>
      </c>
      <c r="I392" s="4">
        <v>10.56</v>
      </c>
      <c r="J392" s="30">
        <v>3.4000000000000002E-2</v>
      </c>
      <c r="K392" s="31">
        <v>0.30099999999999999</v>
      </c>
      <c r="L392" s="4">
        <v>0.92530000000000001</v>
      </c>
      <c r="M392" s="4" t="s">
        <v>17</v>
      </c>
      <c r="N392" s="4">
        <v>10.07</v>
      </c>
      <c r="O392" s="4">
        <v>10.56</v>
      </c>
      <c r="P392" s="30">
        <v>2.4E-2</v>
      </c>
      <c r="Q392" s="31">
        <v>0.21099999999999999</v>
      </c>
      <c r="R392" s="4">
        <v>0.94120000000000004</v>
      </c>
      <c r="S392" s="4" t="s">
        <v>17</v>
      </c>
      <c r="T392" s="4">
        <v>10.07</v>
      </c>
      <c r="U392" s="4">
        <v>10.56</v>
      </c>
      <c r="V392" s="30">
        <v>3.2000000000000001E-2</v>
      </c>
      <c r="W392" s="31">
        <v>0.28199999999999997</v>
      </c>
      <c r="X392" s="4">
        <v>0.92349999999999999</v>
      </c>
      <c r="Y392" s="4" t="s">
        <v>17</v>
      </c>
      <c r="Z392" s="4">
        <v>10.07</v>
      </c>
      <c r="AA392" s="4">
        <v>10.56</v>
      </c>
      <c r="AB392" s="30">
        <v>2.1999999999999999E-2</v>
      </c>
      <c r="AC392" s="31">
        <v>0.19800000000000001</v>
      </c>
      <c r="AD392" s="4">
        <v>0.93889999999999996</v>
      </c>
      <c r="AE392" s="4" t="s">
        <v>17</v>
      </c>
      <c r="AF392" s="4">
        <v>10.06</v>
      </c>
      <c r="AG392" s="4">
        <v>10.56</v>
      </c>
      <c r="AH392" s="30">
        <v>2.4E-2</v>
      </c>
      <c r="AI392" s="31">
        <v>0.218</v>
      </c>
      <c r="AJ392" s="4">
        <v>0.93589999999999995</v>
      </c>
      <c r="AK392" s="4" t="s">
        <v>17</v>
      </c>
      <c r="AL392" s="4">
        <v>10.07</v>
      </c>
      <c r="AM392" s="4">
        <v>10.56</v>
      </c>
      <c r="AN392" s="30">
        <v>0.02</v>
      </c>
      <c r="AO392" s="31">
        <v>0.17599999999999999</v>
      </c>
      <c r="AP392" s="4">
        <v>0.93410000000000004</v>
      </c>
      <c r="AQ392" s="4" t="s">
        <v>17</v>
      </c>
      <c r="AR392" s="4">
        <v>10.07</v>
      </c>
      <c r="AS392" s="4">
        <v>10.56</v>
      </c>
      <c r="AT392" s="30">
        <v>1.9E-2</v>
      </c>
      <c r="AU392" s="31">
        <v>0.16900000000000001</v>
      </c>
      <c r="AV392" s="4">
        <v>0.93269999999999997</v>
      </c>
      <c r="AW392" s="4" t="s">
        <v>17</v>
      </c>
      <c r="AX392" s="4">
        <v>10.07</v>
      </c>
      <c r="AY392" s="4">
        <v>10.56</v>
      </c>
      <c r="AZ392" s="30">
        <v>4.2999999999999997E-2</v>
      </c>
      <c r="BA392" s="31">
        <v>0.38300000000000001</v>
      </c>
      <c r="BB392" s="4">
        <v>0.9365</v>
      </c>
      <c r="BC392" s="4" t="s">
        <v>17</v>
      </c>
      <c r="BD392" s="4">
        <v>10.07</v>
      </c>
      <c r="BE392" s="4">
        <v>10.56</v>
      </c>
      <c r="BF392" s="30">
        <v>5.1999999999999998E-2</v>
      </c>
      <c r="BG392" s="31">
        <v>0.46400000000000002</v>
      </c>
      <c r="BH392" s="4">
        <v>0.93789999999999996</v>
      </c>
      <c r="BI392" s="4" t="s">
        <v>17</v>
      </c>
      <c r="BJ392" s="4">
        <v>10.07</v>
      </c>
      <c r="BK392" s="4">
        <v>10.56</v>
      </c>
      <c r="BL392" s="30">
        <v>0.114</v>
      </c>
      <c r="BM392" s="31">
        <v>1.016</v>
      </c>
      <c r="BN392" s="4">
        <v>0.93669999999999998</v>
      </c>
      <c r="BO392" s="4" t="s">
        <v>17</v>
      </c>
      <c r="BP392" s="4">
        <v>10.06</v>
      </c>
      <c r="BQ392" s="4">
        <v>10.56</v>
      </c>
      <c r="BR392" s="30">
        <v>0.158</v>
      </c>
      <c r="BS392" s="31">
        <v>1.4079999999999999</v>
      </c>
      <c r="BT392" s="4">
        <v>0.9274</v>
      </c>
      <c r="BU392" s="4" t="s">
        <v>17</v>
      </c>
      <c r="BV392" s="4">
        <v>10.07</v>
      </c>
      <c r="BW392" s="4">
        <v>10.56</v>
      </c>
      <c r="BX392" s="30">
        <v>0.16300000000000001</v>
      </c>
      <c r="BY392" s="31">
        <v>1.4470000000000001</v>
      </c>
      <c r="BZ392" s="4">
        <v>0.9335</v>
      </c>
      <c r="CA392" s="4" t="s">
        <v>17</v>
      </c>
    </row>
    <row r="393" spans="1:79" x14ac:dyDescent="0.25">
      <c r="A393" s="4" t="s">
        <v>23</v>
      </c>
      <c r="B393" s="4">
        <v>700</v>
      </c>
      <c r="C393" s="4">
        <v>713</v>
      </c>
      <c r="D393" s="4" t="s">
        <v>144</v>
      </c>
      <c r="E393" s="4">
        <v>5.79</v>
      </c>
      <c r="F393" s="4">
        <v>4</v>
      </c>
      <c r="G393" s="4">
        <v>12</v>
      </c>
      <c r="H393" s="4">
        <v>5.81</v>
      </c>
      <c r="I393" s="4">
        <v>5.91</v>
      </c>
      <c r="J393" s="30">
        <v>0.20599999999999999</v>
      </c>
      <c r="K393" s="31">
        <v>2.2879999999999998</v>
      </c>
      <c r="L393" s="4">
        <v>0.92879999999999996</v>
      </c>
      <c r="M393" s="4" t="s">
        <v>17</v>
      </c>
      <c r="N393" s="4">
        <v>5.81</v>
      </c>
      <c r="O393" s="4">
        <v>5.91</v>
      </c>
      <c r="P393" s="30">
        <v>0.20200000000000001</v>
      </c>
      <c r="Q393" s="31">
        <v>2.2400000000000002</v>
      </c>
      <c r="R393" s="4">
        <v>0.92930000000000001</v>
      </c>
      <c r="S393" s="4" t="s">
        <v>17</v>
      </c>
      <c r="T393" s="4">
        <v>5.81</v>
      </c>
      <c r="U393" s="4">
        <v>5.91</v>
      </c>
      <c r="V393" s="30">
        <v>0.245</v>
      </c>
      <c r="W393" s="31">
        <v>2.7189999999999999</v>
      </c>
      <c r="X393" s="4">
        <v>0.93469999999999998</v>
      </c>
      <c r="Y393" s="4" t="s">
        <v>17</v>
      </c>
      <c r="Z393" s="4">
        <v>5.81</v>
      </c>
      <c r="AA393" s="4">
        <v>5.91</v>
      </c>
      <c r="AB393" s="30">
        <v>0.35599999999999998</v>
      </c>
      <c r="AC393" s="31">
        <v>3.952</v>
      </c>
      <c r="AD393" s="4">
        <v>0.93169999999999997</v>
      </c>
      <c r="AE393" s="4" t="s">
        <v>17</v>
      </c>
      <c r="AF393" s="4">
        <v>5.81</v>
      </c>
      <c r="AG393" s="4">
        <v>5.91</v>
      </c>
      <c r="AH393" s="30">
        <v>0.42399999999999999</v>
      </c>
      <c r="AI393" s="31">
        <v>4.7069999999999999</v>
      </c>
      <c r="AJ393" s="4">
        <v>0.93089999999999995</v>
      </c>
      <c r="AK393" s="4" t="s">
        <v>17</v>
      </c>
      <c r="AL393" s="4">
        <v>5.8</v>
      </c>
      <c r="AM393" s="4">
        <v>5.91</v>
      </c>
      <c r="AN393" s="30">
        <v>0.42899999999999999</v>
      </c>
      <c r="AO393" s="31">
        <v>4.7619999999999996</v>
      </c>
      <c r="AP393" s="4">
        <v>0.92520000000000002</v>
      </c>
      <c r="AQ393" s="4" t="s">
        <v>17</v>
      </c>
      <c r="AR393" s="4">
        <v>5.81</v>
      </c>
      <c r="AS393" s="4">
        <v>5.91</v>
      </c>
      <c r="AT393" s="30">
        <v>0.95199999999999996</v>
      </c>
      <c r="AU393" s="31">
        <v>10.583</v>
      </c>
      <c r="AV393" s="4">
        <v>0.92010000000000003</v>
      </c>
      <c r="AW393" s="4" t="s">
        <v>17</v>
      </c>
      <c r="AX393" s="4">
        <v>5.81</v>
      </c>
      <c r="AY393" s="4">
        <v>5.91</v>
      </c>
      <c r="AZ393" s="30">
        <v>1.0580000000000001</v>
      </c>
      <c r="BA393" s="31">
        <v>11.753</v>
      </c>
      <c r="BB393" s="4">
        <v>0.91910000000000003</v>
      </c>
      <c r="BC393" s="4" t="s">
        <v>17</v>
      </c>
      <c r="BD393" s="4">
        <v>5.81</v>
      </c>
      <c r="BE393" s="4">
        <v>5.91</v>
      </c>
      <c r="BF393" s="30">
        <v>1.1439999999999999</v>
      </c>
      <c r="BG393" s="31">
        <v>12.706</v>
      </c>
      <c r="BH393" s="4">
        <v>0.91820000000000002</v>
      </c>
      <c r="BI393" s="4" t="s">
        <v>17</v>
      </c>
      <c r="BJ393" s="4">
        <v>5.8</v>
      </c>
      <c r="BK393" s="4">
        <v>5.9</v>
      </c>
      <c r="BL393" s="30">
        <v>1.909</v>
      </c>
      <c r="BM393" s="31">
        <v>21.207000000000001</v>
      </c>
      <c r="BN393" s="4">
        <v>0.92900000000000005</v>
      </c>
      <c r="BO393" s="4" t="s">
        <v>17</v>
      </c>
      <c r="BP393" s="4">
        <v>5.81</v>
      </c>
      <c r="BQ393" s="4">
        <v>5.91</v>
      </c>
      <c r="BR393" s="30">
        <v>2.0659999999999998</v>
      </c>
      <c r="BS393" s="31">
        <v>22.954999999999998</v>
      </c>
      <c r="BT393" s="4">
        <v>0.92030000000000001</v>
      </c>
      <c r="BU393" s="4" t="s">
        <v>17</v>
      </c>
      <c r="BV393" s="4">
        <v>5.81</v>
      </c>
      <c r="BW393" s="4">
        <v>5.91</v>
      </c>
      <c r="BX393" s="30">
        <v>2.085</v>
      </c>
      <c r="BY393" s="31">
        <v>23.169</v>
      </c>
      <c r="BZ393" s="4">
        <v>0.93079999999999996</v>
      </c>
      <c r="CA393" s="4" t="s">
        <v>17</v>
      </c>
    </row>
    <row r="394" spans="1:79" x14ac:dyDescent="0.25">
      <c r="A394" s="4" t="s">
        <v>23</v>
      </c>
      <c r="B394" s="4">
        <v>714</v>
      </c>
      <c r="C394" s="4">
        <v>718</v>
      </c>
      <c r="D394" s="4" t="s">
        <v>145</v>
      </c>
      <c r="E394" s="4">
        <v>8.5299999999999994</v>
      </c>
      <c r="F394" s="4">
        <v>1</v>
      </c>
      <c r="G394" s="4">
        <v>3</v>
      </c>
      <c r="H394" s="4">
        <v>8.5500000000000007</v>
      </c>
      <c r="I394" s="4">
        <v>8.6</v>
      </c>
      <c r="J394" s="30">
        <v>6.0000000000000001E-3</v>
      </c>
      <c r="K394" s="31">
        <v>0.249</v>
      </c>
      <c r="L394" s="4">
        <v>0.85880000000000001</v>
      </c>
      <c r="M394" s="4" t="s">
        <v>16</v>
      </c>
      <c r="N394" s="4">
        <v>8.5500000000000007</v>
      </c>
      <c r="O394" s="4">
        <v>8.61</v>
      </c>
      <c r="P394" s="30">
        <v>3.0000000000000001E-3</v>
      </c>
      <c r="Q394" s="31">
        <v>0.14899999999999999</v>
      </c>
      <c r="R394" s="4">
        <v>0.86319999999999997</v>
      </c>
      <c r="S394" s="4" t="s">
        <v>16</v>
      </c>
      <c r="T394" s="4">
        <v>8.5399999999999991</v>
      </c>
      <c r="U394" s="4">
        <v>8.6</v>
      </c>
      <c r="V394" s="30">
        <v>1.2E-2</v>
      </c>
      <c r="W394" s="31">
        <v>0.52</v>
      </c>
      <c r="X394" s="4">
        <v>0.84670000000000001</v>
      </c>
      <c r="Y394" s="4" t="s">
        <v>16</v>
      </c>
      <c r="Z394" s="4">
        <v>8.5500000000000007</v>
      </c>
      <c r="AA394" s="4">
        <v>8.6</v>
      </c>
      <c r="AB394" s="30">
        <v>5.0000000000000001E-3</v>
      </c>
      <c r="AC394" s="31">
        <v>0.223</v>
      </c>
      <c r="AD394" s="4">
        <v>0.83579999999999999</v>
      </c>
      <c r="AE394" s="4" t="s">
        <v>16</v>
      </c>
      <c r="AF394" s="4">
        <v>8.5399999999999991</v>
      </c>
      <c r="AG394" s="4">
        <v>8.6</v>
      </c>
      <c r="AH394" s="30">
        <v>1.6E-2</v>
      </c>
      <c r="AI394" s="31">
        <v>0.68899999999999995</v>
      </c>
      <c r="AJ394" s="4">
        <v>0.77990000000000004</v>
      </c>
      <c r="AK394" s="4" t="s">
        <v>16</v>
      </c>
      <c r="AL394" s="4">
        <v>8.5500000000000007</v>
      </c>
      <c r="AM394" s="4">
        <v>8.61</v>
      </c>
      <c r="AN394" s="30">
        <v>1.6E-2</v>
      </c>
      <c r="AO394" s="31">
        <v>0.70499999999999996</v>
      </c>
      <c r="AP394" s="4">
        <v>0.81989999999999996</v>
      </c>
      <c r="AQ394" s="4" t="s">
        <v>16</v>
      </c>
      <c r="AR394" s="4">
        <v>8.5500000000000007</v>
      </c>
      <c r="AS394" s="4">
        <v>8.6</v>
      </c>
      <c r="AT394" s="30">
        <v>7.0000000000000001E-3</v>
      </c>
      <c r="AU394" s="31">
        <v>0.32800000000000001</v>
      </c>
      <c r="AV394" s="4">
        <v>0.7984</v>
      </c>
      <c r="AW394" s="4" t="s">
        <v>16</v>
      </c>
      <c r="AX394" s="4">
        <v>8.5500000000000007</v>
      </c>
      <c r="AY394" s="4">
        <v>8.6</v>
      </c>
      <c r="AZ394" s="30">
        <v>0.01</v>
      </c>
      <c r="BA394" s="31">
        <v>0.44500000000000001</v>
      </c>
      <c r="BB394" s="4">
        <v>0.81620000000000004</v>
      </c>
      <c r="BC394" s="4" t="s">
        <v>16</v>
      </c>
      <c r="BD394" s="4">
        <v>8.5500000000000007</v>
      </c>
      <c r="BE394" s="4">
        <v>8.61</v>
      </c>
      <c r="BF394" s="30">
        <v>4.0000000000000001E-3</v>
      </c>
      <c r="BG394" s="31">
        <v>0.17199999999999999</v>
      </c>
      <c r="BH394" s="4">
        <v>0.76959999999999995</v>
      </c>
      <c r="BI394" s="4" t="s">
        <v>16</v>
      </c>
      <c r="BJ394" s="4">
        <v>8.5500000000000007</v>
      </c>
      <c r="BK394" s="4">
        <v>8.6</v>
      </c>
      <c r="BL394" s="30">
        <v>8.0000000000000002E-3</v>
      </c>
      <c r="BM394" s="31">
        <v>0.36599999999999999</v>
      </c>
      <c r="BN394" s="4">
        <v>0.78220000000000001</v>
      </c>
      <c r="BO394" s="4" t="s">
        <v>16</v>
      </c>
      <c r="BP394" s="4">
        <v>8.5399999999999991</v>
      </c>
      <c r="BQ394" s="4">
        <v>8.6</v>
      </c>
      <c r="BR394" s="30">
        <v>0.01</v>
      </c>
      <c r="BS394" s="31">
        <v>0.46200000000000002</v>
      </c>
      <c r="BT394" s="4">
        <v>0.77669999999999995</v>
      </c>
      <c r="BU394" s="4" t="s">
        <v>16</v>
      </c>
      <c r="BV394" s="4">
        <v>8.5500000000000007</v>
      </c>
      <c r="BW394" s="4">
        <v>8.61</v>
      </c>
      <c r="BX394" s="30">
        <v>4.0000000000000001E-3</v>
      </c>
      <c r="BY394" s="31">
        <v>0.191</v>
      </c>
      <c r="BZ394" s="4">
        <v>0.76400000000000001</v>
      </c>
      <c r="CA394" s="4" t="s">
        <v>16</v>
      </c>
    </row>
    <row r="395" spans="1:79" x14ac:dyDescent="0.25">
      <c r="A395" s="4" t="s">
        <v>23</v>
      </c>
      <c r="B395" s="4">
        <v>720</v>
      </c>
      <c r="C395" s="4">
        <v>729</v>
      </c>
      <c r="D395" s="4" t="s">
        <v>146</v>
      </c>
      <c r="E395" s="4">
        <v>9.99</v>
      </c>
      <c r="F395" s="4">
        <v>2</v>
      </c>
      <c r="G395" s="4">
        <v>8</v>
      </c>
      <c r="H395" s="4">
        <v>9.89</v>
      </c>
      <c r="I395" s="4">
        <v>10.220000000000001</v>
      </c>
      <c r="J395" s="30">
        <v>7.3999999999999996E-2</v>
      </c>
      <c r="K395" s="31">
        <v>1.232</v>
      </c>
      <c r="L395" s="4">
        <v>0.88959999999999995</v>
      </c>
      <c r="M395" s="4" t="s">
        <v>16</v>
      </c>
      <c r="N395" s="4">
        <v>9.89</v>
      </c>
      <c r="O395" s="4">
        <v>10.220000000000001</v>
      </c>
      <c r="P395" s="30">
        <v>7.5999999999999998E-2</v>
      </c>
      <c r="Q395" s="31">
        <v>1.274</v>
      </c>
      <c r="R395" s="4">
        <v>0.81059999999999999</v>
      </c>
      <c r="S395" s="4" t="s">
        <v>16</v>
      </c>
      <c r="T395" s="4">
        <v>9.89</v>
      </c>
      <c r="U395" s="4">
        <v>10.220000000000001</v>
      </c>
      <c r="V395" s="30">
        <v>7.8E-2</v>
      </c>
      <c r="W395" s="31">
        <v>1.294</v>
      </c>
      <c r="X395" s="4">
        <v>0.87429999999999997</v>
      </c>
      <c r="Y395" s="4" t="s">
        <v>16</v>
      </c>
      <c r="Z395" s="4">
        <v>9.89</v>
      </c>
      <c r="AA395" s="4">
        <v>10.220000000000001</v>
      </c>
      <c r="AB395" s="30">
        <v>0.34499999999999997</v>
      </c>
      <c r="AC395" s="31">
        <v>5.7519999999999998</v>
      </c>
      <c r="AD395" s="4">
        <v>0.88039999999999996</v>
      </c>
      <c r="AE395" s="4" t="s">
        <v>16</v>
      </c>
      <c r="AF395" s="4">
        <v>9.89</v>
      </c>
      <c r="AG395" s="4">
        <v>10.210000000000001</v>
      </c>
      <c r="AH395" s="30">
        <v>0.35799999999999998</v>
      </c>
      <c r="AI395" s="31">
        <v>5.9740000000000002</v>
      </c>
      <c r="AJ395" s="4">
        <v>0.88700000000000001</v>
      </c>
      <c r="AK395" s="4" t="s">
        <v>16</v>
      </c>
      <c r="AL395" s="4">
        <v>9.89</v>
      </c>
      <c r="AM395" s="4">
        <v>10.220000000000001</v>
      </c>
      <c r="AN395" s="30">
        <v>0.37</v>
      </c>
      <c r="AO395" s="31">
        <v>6.1740000000000004</v>
      </c>
      <c r="AP395" s="4">
        <v>0.84989999999999999</v>
      </c>
      <c r="AQ395" s="4" t="s">
        <v>16</v>
      </c>
      <c r="AR395" s="4">
        <v>9.89</v>
      </c>
      <c r="AS395" s="4">
        <v>10.220000000000001</v>
      </c>
      <c r="AT395" s="30">
        <v>0.71299999999999997</v>
      </c>
      <c r="AU395" s="31">
        <v>11.879</v>
      </c>
      <c r="AV395" s="4">
        <v>0.82120000000000004</v>
      </c>
      <c r="AW395" s="4" t="s">
        <v>16</v>
      </c>
      <c r="AX395" s="4">
        <v>9.89</v>
      </c>
      <c r="AY395" s="4">
        <v>10.220000000000001</v>
      </c>
      <c r="AZ395" s="30">
        <v>0.75700000000000001</v>
      </c>
      <c r="BA395" s="31">
        <v>12.622999999999999</v>
      </c>
      <c r="BB395" s="4">
        <v>0.86360000000000003</v>
      </c>
      <c r="BC395" s="4" t="s">
        <v>16</v>
      </c>
      <c r="BD395" s="4">
        <v>9.89</v>
      </c>
      <c r="BE395" s="4">
        <v>10.220000000000001</v>
      </c>
      <c r="BF395" s="30">
        <v>0.76700000000000002</v>
      </c>
      <c r="BG395" s="31">
        <v>12.785</v>
      </c>
      <c r="BH395" s="4">
        <v>0.85519999999999996</v>
      </c>
      <c r="BI395" s="4" t="s">
        <v>16</v>
      </c>
      <c r="BJ395" s="4">
        <v>9.89</v>
      </c>
      <c r="BK395" s="4">
        <v>10.220000000000001</v>
      </c>
      <c r="BL395" s="30">
        <v>1.958</v>
      </c>
      <c r="BM395" s="31">
        <v>32.640999999999998</v>
      </c>
      <c r="BN395" s="4">
        <v>0.80330000000000001</v>
      </c>
      <c r="BO395" s="4" t="s">
        <v>16</v>
      </c>
      <c r="BP395" s="4">
        <v>9.89</v>
      </c>
      <c r="BQ395" s="4">
        <v>10.210000000000001</v>
      </c>
      <c r="BR395" s="30">
        <v>1.994</v>
      </c>
      <c r="BS395" s="31">
        <v>33.229999999999997</v>
      </c>
      <c r="BT395" s="4">
        <v>0.79210000000000003</v>
      </c>
      <c r="BU395" s="4" t="s">
        <v>16</v>
      </c>
      <c r="BV395" s="4">
        <v>9.89</v>
      </c>
      <c r="BW395" s="4">
        <v>10.220000000000001</v>
      </c>
      <c r="BX395" s="30">
        <v>2.0089999999999999</v>
      </c>
      <c r="BY395" s="31">
        <v>33.482999999999997</v>
      </c>
      <c r="BZ395" s="4">
        <v>0.79830000000000001</v>
      </c>
      <c r="CA395" s="4" t="s">
        <v>16</v>
      </c>
    </row>
    <row r="396" spans="1:79" x14ac:dyDescent="0.25">
      <c r="A396" s="4" t="s">
        <v>23</v>
      </c>
      <c r="B396" s="4">
        <v>732</v>
      </c>
      <c r="C396" s="4">
        <v>737</v>
      </c>
      <c r="D396" s="4" t="s">
        <v>147</v>
      </c>
      <c r="E396" s="4">
        <v>5.63</v>
      </c>
      <c r="F396" s="4">
        <v>1</v>
      </c>
      <c r="G396" s="4">
        <v>4</v>
      </c>
      <c r="H396" s="4">
        <v>5.51</v>
      </c>
      <c r="I396" s="4">
        <v>5.72</v>
      </c>
      <c r="J396" s="30">
        <v>4.5999999999999999E-2</v>
      </c>
      <c r="K396" s="31">
        <v>1.5309999999999999</v>
      </c>
      <c r="L396" s="4">
        <v>0.83609999999999995</v>
      </c>
      <c r="M396" s="4" t="s">
        <v>16</v>
      </c>
      <c r="N396" s="4">
        <v>5.51</v>
      </c>
      <c r="O396" s="4">
        <v>5.72</v>
      </c>
      <c r="P396" s="30">
        <v>3.5000000000000003E-2</v>
      </c>
      <c r="Q396" s="31">
        <v>1.155</v>
      </c>
      <c r="R396" s="4">
        <v>0.85960000000000003</v>
      </c>
      <c r="S396" s="4" t="s">
        <v>16</v>
      </c>
      <c r="T396" s="4">
        <v>5.51</v>
      </c>
      <c r="U396" s="4">
        <v>5.71</v>
      </c>
      <c r="V396" s="30">
        <v>8.2000000000000003E-2</v>
      </c>
      <c r="W396" s="31">
        <v>2.7410000000000001</v>
      </c>
      <c r="X396" s="4">
        <v>0.80759999999999998</v>
      </c>
      <c r="Y396" s="4" t="s">
        <v>16</v>
      </c>
      <c r="Z396" s="4">
        <v>5.51</v>
      </c>
      <c r="AA396" s="4">
        <v>5.72</v>
      </c>
      <c r="AB396" s="30">
        <v>1.6E-2</v>
      </c>
      <c r="AC396" s="31">
        <v>0.52700000000000002</v>
      </c>
      <c r="AD396" s="4">
        <v>0.86329999999999996</v>
      </c>
      <c r="AE396" s="4" t="s">
        <v>16</v>
      </c>
      <c r="AF396" s="4">
        <v>5.52</v>
      </c>
      <c r="AG396" s="4">
        <v>5.72</v>
      </c>
      <c r="AH396" s="30">
        <v>2.5999999999999999E-2</v>
      </c>
      <c r="AI396" s="31">
        <v>0.88</v>
      </c>
      <c r="AJ396" s="4">
        <v>0.83140000000000003</v>
      </c>
      <c r="AK396" s="4" t="s">
        <v>16</v>
      </c>
      <c r="AL396" s="4">
        <v>5.51</v>
      </c>
      <c r="AM396" s="4">
        <v>5.71</v>
      </c>
      <c r="AN396" s="30">
        <v>0.04</v>
      </c>
      <c r="AO396" s="31">
        <v>1.3220000000000001</v>
      </c>
      <c r="AP396" s="4">
        <v>0.83579999999999999</v>
      </c>
      <c r="AQ396" s="4" t="s">
        <v>16</v>
      </c>
      <c r="AR396" s="4">
        <v>5.51</v>
      </c>
      <c r="AS396" s="4">
        <v>5.72</v>
      </c>
      <c r="AT396" s="30">
        <v>3.2000000000000001E-2</v>
      </c>
      <c r="AU396" s="31">
        <v>1.0760000000000001</v>
      </c>
      <c r="AV396" s="4">
        <v>0.86699999999999999</v>
      </c>
      <c r="AW396" s="4" t="s">
        <v>16</v>
      </c>
      <c r="AX396" s="4">
        <v>5.51</v>
      </c>
      <c r="AY396" s="4">
        <v>5.72</v>
      </c>
      <c r="AZ396" s="30">
        <v>5.3999999999999999E-2</v>
      </c>
      <c r="BA396" s="31">
        <v>1.8149999999999999</v>
      </c>
      <c r="BB396" s="4">
        <v>0.82469999999999999</v>
      </c>
      <c r="BC396" s="4" t="s">
        <v>16</v>
      </c>
      <c r="BD396" s="4">
        <v>5.52</v>
      </c>
      <c r="BE396" s="4">
        <v>5.72</v>
      </c>
      <c r="BF396" s="30">
        <v>0.08</v>
      </c>
      <c r="BG396" s="31">
        <v>2.657</v>
      </c>
      <c r="BH396" s="4">
        <v>0.83509999999999995</v>
      </c>
      <c r="BI396" s="4" t="s">
        <v>16</v>
      </c>
      <c r="BJ396" s="4">
        <v>5.51</v>
      </c>
      <c r="BK396" s="4">
        <v>5.71</v>
      </c>
      <c r="BL396" s="30">
        <v>3.6999999999999998E-2</v>
      </c>
      <c r="BM396" s="31">
        <v>1.232</v>
      </c>
      <c r="BN396" s="4">
        <v>0.86499999999999999</v>
      </c>
      <c r="BO396" s="4" t="s">
        <v>16</v>
      </c>
      <c r="BP396" s="4">
        <v>5.51</v>
      </c>
      <c r="BQ396" s="4">
        <v>5.71</v>
      </c>
      <c r="BR396" s="30">
        <v>7.9000000000000001E-2</v>
      </c>
      <c r="BS396" s="31">
        <v>2.637</v>
      </c>
      <c r="BT396" s="4">
        <v>0.85829999999999995</v>
      </c>
      <c r="BU396" s="4" t="s">
        <v>16</v>
      </c>
      <c r="BV396" s="4">
        <v>5.51</v>
      </c>
      <c r="BW396" s="4">
        <v>5.72</v>
      </c>
      <c r="BX396" s="30">
        <v>6.0999999999999999E-2</v>
      </c>
      <c r="BY396" s="31">
        <v>2.0489999999999999</v>
      </c>
      <c r="BZ396" s="4">
        <v>0.82689999999999997</v>
      </c>
      <c r="CA396" s="4" t="s">
        <v>16</v>
      </c>
    </row>
    <row r="397" spans="1:79" x14ac:dyDescent="0.25">
      <c r="A397" s="4" t="s">
        <v>23</v>
      </c>
      <c r="B397" s="4">
        <v>732</v>
      </c>
      <c r="C397" s="4">
        <v>738</v>
      </c>
      <c r="D397" s="4" t="s">
        <v>148</v>
      </c>
      <c r="E397" s="4">
        <v>8.1199999999999992</v>
      </c>
      <c r="F397" s="4">
        <v>1</v>
      </c>
      <c r="G397" s="4">
        <v>5</v>
      </c>
      <c r="H397" s="4">
        <v>8.0500000000000007</v>
      </c>
      <c r="I397" s="4">
        <v>8.3800000000000008</v>
      </c>
      <c r="J397" s="30">
        <v>4.7E-2</v>
      </c>
      <c r="K397" s="31">
        <v>1.26</v>
      </c>
      <c r="L397" s="4">
        <v>0.87260000000000004</v>
      </c>
      <c r="M397" s="4" t="s">
        <v>16</v>
      </c>
      <c r="N397" s="4">
        <v>8.0500000000000007</v>
      </c>
      <c r="O397" s="4">
        <v>8.3800000000000008</v>
      </c>
      <c r="P397" s="30">
        <v>2.5000000000000001E-2</v>
      </c>
      <c r="Q397" s="31">
        <v>0.65700000000000003</v>
      </c>
      <c r="R397" s="4">
        <v>0.84360000000000002</v>
      </c>
      <c r="S397" s="4" t="s">
        <v>16</v>
      </c>
      <c r="T397" s="4">
        <v>8.0500000000000007</v>
      </c>
      <c r="U397" s="4">
        <v>8.3800000000000008</v>
      </c>
      <c r="V397" s="30">
        <v>1.7999999999999999E-2</v>
      </c>
      <c r="W397" s="31">
        <v>0.48599999999999999</v>
      </c>
      <c r="X397" s="4">
        <v>0.8327</v>
      </c>
      <c r="Y397" s="4" t="s">
        <v>16</v>
      </c>
      <c r="Z397" s="4">
        <v>8.0500000000000007</v>
      </c>
      <c r="AA397" s="4">
        <v>8.3800000000000008</v>
      </c>
      <c r="AB397" s="30">
        <v>4.5999999999999999E-2</v>
      </c>
      <c r="AC397" s="31">
        <v>1.2250000000000001</v>
      </c>
      <c r="AD397" s="4">
        <v>0.80520000000000003</v>
      </c>
      <c r="AE397" s="4" t="s">
        <v>16</v>
      </c>
      <c r="AF397" s="4">
        <v>8.0500000000000007</v>
      </c>
      <c r="AG397" s="4">
        <v>8.3800000000000008</v>
      </c>
      <c r="AH397" s="30">
        <v>5.1999999999999998E-2</v>
      </c>
      <c r="AI397" s="31">
        <v>1.3779999999999999</v>
      </c>
      <c r="AJ397" s="4">
        <v>0.81659999999999999</v>
      </c>
      <c r="AK397" s="4" t="s">
        <v>16</v>
      </c>
      <c r="AL397" s="4">
        <v>8.0500000000000007</v>
      </c>
      <c r="AM397" s="4">
        <v>8.3800000000000008</v>
      </c>
      <c r="AN397" s="30">
        <v>4.1000000000000002E-2</v>
      </c>
      <c r="AO397" s="31">
        <v>1.083</v>
      </c>
      <c r="AP397" s="4">
        <v>0.80500000000000005</v>
      </c>
      <c r="AQ397" s="4" t="s">
        <v>16</v>
      </c>
      <c r="AR397" s="4">
        <v>8.0500000000000007</v>
      </c>
      <c r="AS397" s="4">
        <v>8.3800000000000008</v>
      </c>
      <c r="AT397" s="30">
        <v>4.3999999999999997E-2</v>
      </c>
      <c r="AU397" s="31">
        <v>1.179</v>
      </c>
      <c r="AV397" s="4">
        <v>0.80859999999999999</v>
      </c>
      <c r="AW397" s="4" t="s">
        <v>16</v>
      </c>
      <c r="AX397" s="4">
        <v>8.0500000000000007</v>
      </c>
      <c r="AY397" s="4">
        <v>8.3800000000000008</v>
      </c>
      <c r="AZ397" s="30">
        <v>3.2000000000000001E-2</v>
      </c>
      <c r="BA397" s="31">
        <v>0.84199999999999997</v>
      </c>
      <c r="BB397" s="4">
        <v>0.80449999999999999</v>
      </c>
      <c r="BC397" s="4" t="s">
        <v>16</v>
      </c>
      <c r="BD397" s="4">
        <v>8.0500000000000007</v>
      </c>
      <c r="BE397" s="4">
        <v>8.3800000000000008</v>
      </c>
      <c r="BF397" s="30">
        <v>3.7999999999999999E-2</v>
      </c>
      <c r="BG397" s="31">
        <v>1.018</v>
      </c>
      <c r="BH397" s="4">
        <v>0.79720000000000002</v>
      </c>
      <c r="BI397" s="4" t="s">
        <v>16</v>
      </c>
      <c r="BJ397" s="4">
        <v>8.0500000000000007</v>
      </c>
      <c r="BK397" s="4">
        <v>8.3800000000000008</v>
      </c>
      <c r="BL397" s="30">
        <v>0.05</v>
      </c>
      <c r="BM397" s="31">
        <v>1.321</v>
      </c>
      <c r="BN397" s="4">
        <v>0.81430000000000002</v>
      </c>
      <c r="BO397" s="4" t="s">
        <v>16</v>
      </c>
      <c r="BP397" s="4">
        <v>8.0500000000000007</v>
      </c>
      <c r="BQ397" s="4">
        <v>8.3800000000000008</v>
      </c>
      <c r="BR397" s="30">
        <v>8.6999999999999994E-2</v>
      </c>
      <c r="BS397" s="31">
        <v>2.3210000000000002</v>
      </c>
      <c r="BT397" s="4">
        <v>0.80740000000000001</v>
      </c>
      <c r="BU397" s="4" t="s">
        <v>16</v>
      </c>
      <c r="BV397" s="4">
        <v>8.0500000000000007</v>
      </c>
      <c r="BW397" s="4">
        <v>8.3800000000000008</v>
      </c>
      <c r="BX397" s="30">
        <v>5.7000000000000002E-2</v>
      </c>
      <c r="BY397" s="31">
        <v>1.528</v>
      </c>
      <c r="BZ397" s="4">
        <v>0.80359999999999998</v>
      </c>
      <c r="CA397" s="4" t="s">
        <v>16</v>
      </c>
    </row>
    <row r="398" spans="1:79" x14ac:dyDescent="0.25">
      <c r="A398" s="4" t="s">
        <v>23</v>
      </c>
      <c r="B398" s="4">
        <v>748</v>
      </c>
      <c r="C398" s="4">
        <v>782</v>
      </c>
      <c r="D398" s="4" t="s">
        <v>149</v>
      </c>
      <c r="E398" s="4">
        <v>12.49</v>
      </c>
      <c r="F398" s="4">
        <v>5</v>
      </c>
      <c r="G398" s="4">
        <v>32</v>
      </c>
      <c r="H398" s="4">
        <v>12.37</v>
      </c>
      <c r="I398" s="4">
        <v>12.46</v>
      </c>
      <c r="J398" s="30">
        <v>11.566000000000001</v>
      </c>
      <c r="K398" s="31">
        <v>48.192999999999998</v>
      </c>
      <c r="L398" s="4">
        <v>0.86860000000000004</v>
      </c>
      <c r="M398" s="4" t="s">
        <v>17</v>
      </c>
      <c r="N398" s="4">
        <v>12.37</v>
      </c>
      <c r="O398" s="4">
        <v>12.46</v>
      </c>
      <c r="P398" s="30">
        <v>10.835000000000001</v>
      </c>
      <c r="Q398" s="31">
        <v>45.146999999999998</v>
      </c>
      <c r="R398" s="4">
        <v>0.91520000000000001</v>
      </c>
      <c r="S398" s="4" t="s">
        <v>17</v>
      </c>
      <c r="T398" s="4">
        <v>12.37</v>
      </c>
      <c r="U398" s="4">
        <v>12.46</v>
      </c>
      <c r="V398" s="30">
        <v>11.493</v>
      </c>
      <c r="W398" s="31">
        <v>47.886000000000003</v>
      </c>
      <c r="X398" s="4">
        <v>0.87839999999999996</v>
      </c>
      <c r="Y398" s="4" t="s">
        <v>17</v>
      </c>
      <c r="Z398" s="4">
        <v>12.37</v>
      </c>
      <c r="AA398" s="4">
        <v>12.46</v>
      </c>
      <c r="AB398" s="30">
        <v>15.287000000000001</v>
      </c>
      <c r="AC398" s="31">
        <v>63.694000000000003</v>
      </c>
      <c r="AD398" s="4">
        <v>0.87090000000000001</v>
      </c>
      <c r="AE398" s="4" t="s">
        <v>17</v>
      </c>
      <c r="AF398" s="4">
        <v>12.37</v>
      </c>
      <c r="AG398" s="4">
        <v>12.46</v>
      </c>
      <c r="AH398" s="30">
        <v>15.586</v>
      </c>
      <c r="AI398" s="31">
        <v>64.942999999999998</v>
      </c>
      <c r="AJ398" s="4">
        <v>0.86280000000000001</v>
      </c>
      <c r="AK398" s="4" t="s">
        <v>17</v>
      </c>
      <c r="AL398" s="4">
        <v>12.37</v>
      </c>
      <c r="AM398" s="4">
        <v>12.46</v>
      </c>
      <c r="AN398" s="30">
        <v>15.593999999999999</v>
      </c>
      <c r="AO398" s="31">
        <v>64.974000000000004</v>
      </c>
      <c r="AP398" s="4">
        <v>0.88380000000000003</v>
      </c>
      <c r="AQ398" s="4" t="s">
        <v>17</v>
      </c>
      <c r="AR398" s="4">
        <v>12.37</v>
      </c>
      <c r="AS398" s="4">
        <v>12.46</v>
      </c>
      <c r="AT398" s="30">
        <v>16.408999999999999</v>
      </c>
      <c r="AU398" s="31">
        <v>68.37</v>
      </c>
      <c r="AV398" s="4">
        <v>0.88880000000000003</v>
      </c>
      <c r="AW398" s="4" t="s">
        <v>17</v>
      </c>
      <c r="AX398" s="4">
        <v>12.37</v>
      </c>
      <c r="AY398" s="4">
        <v>12.46</v>
      </c>
      <c r="AZ398" s="30">
        <v>16.629000000000001</v>
      </c>
      <c r="BA398" s="31">
        <v>69.289000000000001</v>
      </c>
      <c r="BB398" s="4">
        <v>0.87739999999999996</v>
      </c>
      <c r="BC398" s="4" t="s">
        <v>17</v>
      </c>
      <c r="BD398" s="4">
        <v>12.37</v>
      </c>
      <c r="BE398" s="4">
        <v>12.46</v>
      </c>
      <c r="BF398" s="30">
        <v>16.943999999999999</v>
      </c>
      <c r="BG398" s="31">
        <v>70.602000000000004</v>
      </c>
      <c r="BH398" s="4">
        <v>0.87619999999999998</v>
      </c>
      <c r="BI398" s="4" t="s">
        <v>17</v>
      </c>
      <c r="BJ398" s="4">
        <v>12.37</v>
      </c>
      <c r="BK398" s="4">
        <v>12.46</v>
      </c>
      <c r="BL398" s="30">
        <v>16.335999999999999</v>
      </c>
      <c r="BM398" s="31">
        <v>68.067999999999998</v>
      </c>
      <c r="BN398" s="4">
        <v>0.90920000000000001</v>
      </c>
      <c r="BO398" s="4" t="s">
        <v>17</v>
      </c>
      <c r="BP398" s="4">
        <v>12.37</v>
      </c>
      <c r="BQ398" s="4">
        <v>12.46</v>
      </c>
      <c r="BR398" s="30">
        <v>16.795999999999999</v>
      </c>
      <c r="BS398" s="31">
        <v>69.981999999999999</v>
      </c>
      <c r="BT398" s="4">
        <v>0.90180000000000005</v>
      </c>
      <c r="BU398" s="4" t="s">
        <v>17</v>
      </c>
      <c r="BV398" s="4">
        <v>12.37</v>
      </c>
      <c r="BW398" s="4">
        <v>12.46</v>
      </c>
      <c r="BX398" s="30">
        <v>16.812999999999999</v>
      </c>
      <c r="BY398" s="31">
        <v>70.054000000000002</v>
      </c>
      <c r="BZ398" s="4">
        <v>0.88529999999999998</v>
      </c>
      <c r="CA398" s="4" t="s">
        <v>17</v>
      </c>
    </row>
    <row r="399" spans="1:79" x14ac:dyDescent="0.25">
      <c r="A399" s="4" t="s">
        <v>23</v>
      </c>
      <c r="B399" s="4">
        <v>755</v>
      </c>
      <c r="C399" s="4">
        <v>761</v>
      </c>
      <c r="D399" s="4" t="s">
        <v>150</v>
      </c>
      <c r="E399" s="4">
        <v>5.33</v>
      </c>
      <c r="F399" s="4">
        <v>1</v>
      </c>
      <c r="G399" s="4">
        <v>5</v>
      </c>
      <c r="H399" s="4">
        <v>5.19</v>
      </c>
      <c r="I399" s="4">
        <v>5.46</v>
      </c>
      <c r="J399" s="30">
        <v>2.262</v>
      </c>
      <c r="K399" s="31">
        <v>60.329000000000001</v>
      </c>
      <c r="L399" s="4">
        <v>0.90439999999999998</v>
      </c>
      <c r="M399" s="4" t="s">
        <v>17</v>
      </c>
      <c r="N399" s="4">
        <v>5.19</v>
      </c>
      <c r="O399" s="4">
        <v>5.46</v>
      </c>
      <c r="P399" s="30">
        <v>2.1230000000000002</v>
      </c>
      <c r="Q399" s="31">
        <v>56.601999999999997</v>
      </c>
      <c r="R399" s="4">
        <v>0.88990000000000002</v>
      </c>
      <c r="S399" s="4" t="s">
        <v>16</v>
      </c>
      <c r="T399" s="4">
        <v>5.19</v>
      </c>
      <c r="U399" s="4">
        <v>5.46</v>
      </c>
      <c r="V399" s="30">
        <v>2.319</v>
      </c>
      <c r="W399" s="31">
        <v>61.847000000000001</v>
      </c>
      <c r="X399" s="4">
        <v>0.86809999999999998</v>
      </c>
      <c r="Y399" s="4" t="s">
        <v>16</v>
      </c>
      <c r="Z399" s="4">
        <v>5.19</v>
      </c>
      <c r="AA399" s="4">
        <v>5.46</v>
      </c>
      <c r="AB399" s="30">
        <v>2.2290000000000001</v>
      </c>
      <c r="AC399" s="31">
        <v>59.448</v>
      </c>
      <c r="AD399" s="4">
        <v>0.92669999999999997</v>
      </c>
      <c r="AE399" s="4" t="s">
        <v>17</v>
      </c>
      <c r="AF399" s="4">
        <v>5.19</v>
      </c>
      <c r="AG399" s="4">
        <v>5.46</v>
      </c>
      <c r="AH399" s="30">
        <v>2.3540000000000001</v>
      </c>
      <c r="AI399" s="31">
        <v>62.779000000000003</v>
      </c>
      <c r="AJ399" s="4">
        <v>0.89029999999999998</v>
      </c>
      <c r="AK399" s="4" t="s">
        <v>17</v>
      </c>
      <c r="AL399" s="4">
        <v>5.18</v>
      </c>
      <c r="AM399" s="4">
        <v>5.46</v>
      </c>
      <c r="AN399" s="30">
        <v>2.3540000000000001</v>
      </c>
      <c r="AO399" s="31">
        <v>62.771999999999998</v>
      </c>
      <c r="AP399" s="4">
        <v>0.89139999999999997</v>
      </c>
      <c r="AQ399" s="4" t="s">
        <v>16</v>
      </c>
      <c r="AR399" s="4">
        <v>5.19</v>
      </c>
      <c r="AS399" s="4">
        <v>5.46</v>
      </c>
      <c r="AT399" s="30">
        <v>2.2010000000000001</v>
      </c>
      <c r="AU399" s="31">
        <v>58.694000000000003</v>
      </c>
      <c r="AV399" s="4">
        <v>0.91869999999999996</v>
      </c>
      <c r="AW399" s="4" t="s">
        <v>16</v>
      </c>
      <c r="AX399" s="4">
        <v>5.19</v>
      </c>
      <c r="AY399" s="4">
        <v>5.46</v>
      </c>
      <c r="AZ399" s="30">
        <v>2.2770000000000001</v>
      </c>
      <c r="BA399" s="31">
        <v>60.712000000000003</v>
      </c>
      <c r="BB399" s="4">
        <v>0.87060000000000004</v>
      </c>
      <c r="BC399" s="4" t="s">
        <v>16</v>
      </c>
      <c r="BD399" s="4">
        <v>5.19</v>
      </c>
      <c r="BE399" s="4">
        <v>5.47</v>
      </c>
      <c r="BF399" s="30">
        <v>2.3239999999999998</v>
      </c>
      <c r="BG399" s="31">
        <v>61.960999999999999</v>
      </c>
      <c r="BH399" s="4">
        <v>0.89129999999999998</v>
      </c>
      <c r="BI399" s="4" t="s">
        <v>16</v>
      </c>
      <c r="BJ399" s="4">
        <v>5.19</v>
      </c>
      <c r="BK399" s="4">
        <v>5.46</v>
      </c>
      <c r="BL399" s="30">
        <v>2.2080000000000002</v>
      </c>
      <c r="BM399" s="31">
        <v>58.890999999999998</v>
      </c>
      <c r="BN399" s="4">
        <v>0.90980000000000005</v>
      </c>
      <c r="BO399" s="4" t="s">
        <v>16</v>
      </c>
      <c r="BP399" s="4">
        <v>5.18</v>
      </c>
      <c r="BQ399" s="4">
        <v>5.46</v>
      </c>
      <c r="BR399" s="30">
        <v>2.319</v>
      </c>
      <c r="BS399" s="31">
        <v>61.835000000000001</v>
      </c>
      <c r="BT399" s="4">
        <v>0.89170000000000005</v>
      </c>
      <c r="BU399" s="4" t="s">
        <v>16</v>
      </c>
      <c r="BV399" s="4">
        <v>5.19</v>
      </c>
      <c r="BW399" s="4">
        <v>5.46</v>
      </c>
      <c r="BX399" s="30">
        <v>2.2909999999999999</v>
      </c>
      <c r="BY399" s="31">
        <v>61.085999999999999</v>
      </c>
      <c r="BZ399" s="4">
        <v>0.89880000000000004</v>
      </c>
      <c r="CA399" s="4" t="s">
        <v>16</v>
      </c>
    </row>
    <row r="400" spans="1:79" x14ac:dyDescent="0.25">
      <c r="A400" s="4" t="s">
        <v>23</v>
      </c>
      <c r="B400" s="4">
        <v>755</v>
      </c>
      <c r="C400" s="4">
        <v>782</v>
      </c>
      <c r="D400" s="4" t="s">
        <v>151</v>
      </c>
      <c r="E400" s="4">
        <v>12.1</v>
      </c>
      <c r="F400" s="4">
        <v>3</v>
      </c>
      <c r="G400" s="4">
        <v>25</v>
      </c>
      <c r="H400" s="4">
        <v>12.02</v>
      </c>
      <c r="I400" s="4">
        <v>12.4</v>
      </c>
      <c r="J400" s="30">
        <v>8.0239999999999991</v>
      </c>
      <c r="K400" s="31">
        <v>42.795000000000002</v>
      </c>
      <c r="L400" s="4">
        <v>0.84060000000000001</v>
      </c>
      <c r="M400" s="4" t="s">
        <v>16</v>
      </c>
      <c r="N400" s="4">
        <v>12.02</v>
      </c>
      <c r="O400" s="4">
        <v>12.4</v>
      </c>
      <c r="P400" s="30">
        <v>7.7080000000000002</v>
      </c>
      <c r="Q400" s="31">
        <v>41.112000000000002</v>
      </c>
      <c r="R400" s="4">
        <v>0.83630000000000004</v>
      </c>
      <c r="S400" s="4" t="s">
        <v>16</v>
      </c>
      <c r="T400" s="4">
        <v>12.02</v>
      </c>
      <c r="U400" s="4">
        <v>12.4</v>
      </c>
      <c r="V400" s="30">
        <v>8.0340000000000007</v>
      </c>
      <c r="W400" s="31">
        <v>42.845999999999997</v>
      </c>
      <c r="X400" s="4">
        <v>0.81289999999999996</v>
      </c>
      <c r="Y400" s="4" t="s">
        <v>16</v>
      </c>
      <c r="Z400" s="4">
        <v>12.02</v>
      </c>
      <c r="AA400" s="4">
        <v>12.4</v>
      </c>
      <c r="AB400" s="30">
        <v>11.797000000000001</v>
      </c>
      <c r="AC400" s="31">
        <v>62.914999999999999</v>
      </c>
      <c r="AD400" s="4">
        <v>0.83420000000000005</v>
      </c>
      <c r="AE400" s="4" t="s">
        <v>16</v>
      </c>
      <c r="AF400" s="4">
        <v>12.03</v>
      </c>
      <c r="AG400" s="4">
        <v>12.4</v>
      </c>
      <c r="AH400" s="30">
        <v>11.914</v>
      </c>
      <c r="AI400" s="31">
        <v>63.540999999999997</v>
      </c>
      <c r="AJ400" s="4">
        <v>0.83350000000000002</v>
      </c>
      <c r="AK400" s="4" t="s">
        <v>16</v>
      </c>
      <c r="AL400" s="4">
        <v>12.02</v>
      </c>
      <c r="AM400" s="4">
        <v>12.4</v>
      </c>
      <c r="AN400" s="30">
        <v>11.996</v>
      </c>
      <c r="AO400" s="31">
        <v>63.978999999999999</v>
      </c>
      <c r="AP400" s="4">
        <v>0.84660000000000002</v>
      </c>
      <c r="AQ400" s="4" t="s">
        <v>16</v>
      </c>
      <c r="AR400" s="4">
        <v>12.02</v>
      </c>
      <c r="AS400" s="4">
        <v>12.4</v>
      </c>
      <c r="AT400" s="30">
        <v>12.901999999999999</v>
      </c>
      <c r="AU400" s="31">
        <v>68.81</v>
      </c>
      <c r="AV400" s="4">
        <v>0.80969999999999998</v>
      </c>
      <c r="AW400" s="4" t="s">
        <v>16</v>
      </c>
      <c r="AX400" s="4">
        <v>12.02</v>
      </c>
      <c r="AY400" s="4">
        <v>12.4</v>
      </c>
      <c r="AZ400" s="30">
        <v>13.077999999999999</v>
      </c>
      <c r="BA400" s="31">
        <v>69.75</v>
      </c>
      <c r="BB400" s="4">
        <v>0.79139999999999999</v>
      </c>
      <c r="BC400" s="4" t="s">
        <v>16</v>
      </c>
      <c r="BD400" s="4">
        <v>12.02</v>
      </c>
      <c r="BE400" s="4">
        <v>12.4</v>
      </c>
      <c r="BF400" s="30">
        <v>13.279</v>
      </c>
      <c r="BG400" s="31">
        <v>70.820999999999998</v>
      </c>
      <c r="BH400" s="4">
        <v>0.81689999999999996</v>
      </c>
      <c r="BI400" s="4" t="s">
        <v>16</v>
      </c>
      <c r="BJ400" s="4">
        <v>12.02</v>
      </c>
      <c r="BK400" s="4">
        <v>12.4</v>
      </c>
      <c r="BL400" s="30">
        <v>12.846</v>
      </c>
      <c r="BM400" s="31">
        <v>68.512</v>
      </c>
      <c r="BN400" s="4">
        <v>0.85450000000000004</v>
      </c>
      <c r="BO400" s="4" t="s">
        <v>16</v>
      </c>
      <c r="BP400" s="4">
        <v>12.02</v>
      </c>
      <c r="BQ400" s="4">
        <v>12.4</v>
      </c>
      <c r="BR400" s="30">
        <v>13.167999999999999</v>
      </c>
      <c r="BS400" s="31">
        <v>70.231999999999999</v>
      </c>
      <c r="BT400" s="4">
        <v>0.83809999999999996</v>
      </c>
      <c r="BU400" s="4" t="s">
        <v>16</v>
      </c>
      <c r="BV400" s="4">
        <v>12.02</v>
      </c>
      <c r="BW400" s="4">
        <v>12.4</v>
      </c>
      <c r="BX400" s="30">
        <v>13.105</v>
      </c>
      <c r="BY400" s="31">
        <v>69.893000000000001</v>
      </c>
      <c r="BZ400" s="4">
        <v>0.8266</v>
      </c>
      <c r="CA400" s="4" t="s">
        <v>16</v>
      </c>
    </row>
    <row r="401" spans="1:79" x14ac:dyDescent="0.25">
      <c r="A401" s="4" t="s">
        <v>23</v>
      </c>
      <c r="B401" s="4">
        <v>768</v>
      </c>
      <c r="C401" s="4">
        <v>782</v>
      </c>
      <c r="D401" s="4" t="s">
        <v>152</v>
      </c>
      <c r="E401" s="4">
        <v>7.13</v>
      </c>
      <c r="F401" s="4">
        <v>2</v>
      </c>
      <c r="G401" s="4">
        <v>12</v>
      </c>
      <c r="H401" s="4">
        <v>6.93</v>
      </c>
      <c r="I401" s="4">
        <v>7.45</v>
      </c>
      <c r="J401" s="30">
        <v>2.5739999999999998</v>
      </c>
      <c r="K401" s="31">
        <v>28.597000000000001</v>
      </c>
      <c r="L401" s="4">
        <v>0.93279999999999996</v>
      </c>
      <c r="M401" s="4" t="s">
        <v>17</v>
      </c>
      <c r="N401" s="4">
        <v>6.93</v>
      </c>
      <c r="O401" s="4">
        <v>7.45</v>
      </c>
      <c r="P401" s="30">
        <v>2.5579999999999998</v>
      </c>
      <c r="Q401" s="31">
        <v>28.417000000000002</v>
      </c>
      <c r="R401" s="4">
        <v>0.93500000000000005</v>
      </c>
      <c r="S401" s="4" t="s">
        <v>17</v>
      </c>
      <c r="T401" s="4">
        <v>6.93</v>
      </c>
      <c r="U401" s="4">
        <v>7.45</v>
      </c>
      <c r="V401" s="30">
        <v>2.653</v>
      </c>
      <c r="W401" s="31">
        <v>29.477</v>
      </c>
      <c r="X401" s="4">
        <v>0.93059999999999998</v>
      </c>
      <c r="Y401" s="4" t="s">
        <v>17</v>
      </c>
      <c r="Z401" s="4">
        <v>6.93</v>
      </c>
      <c r="AA401" s="4">
        <v>7.45</v>
      </c>
      <c r="AB401" s="30">
        <v>4.5339999999999998</v>
      </c>
      <c r="AC401" s="31">
        <v>50.378999999999998</v>
      </c>
      <c r="AD401" s="4">
        <v>0.93810000000000004</v>
      </c>
      <c r="AE401" s="4" t="s">
        <v>17</v>
      </c>
      <c r="AF401" s="4">
        <v>6.93</v>
      </c>
      <c r="AG401" s="4">
        <v>7.45</v>
      </c>
      <c r="AH401" s="30">
        <v>4.7130000000000001</v>
      </c>
      <c r="AI401" s="31">
        <v>52.365000000000002</v>
      </c>
      <c r="AJ401" s="4">
        <v>0.94120000000000004</v>
      </c>
      <c r="AK401" s="4" t="s">
        <v>17</v>
      </c>
      <c r="AL401" s="4">
        <v>6.93</v>
      </c>
      <c r="AM401" s="4">
        <v>7.45</v>
      </c>
      <c r="AN401" s="30">
        <v>4.6769999999999996</v>
      </c>
      <c r="AO401" s="31">
        <v>51.963000000000001</v>
      </c>
      <c r="AP401" s="4">
        <v>0.93489999999999995</v>
      </c>
      <c r="AQ401" s="4" t="s">
        <v>17</v>
      </c>
      <c r="AR401" s="4">
        <v>6.93</v>
      </c>
      <c r="AS401" s="4">
        <v>7.45</v>
      </c>
      <c r="AT401" s="30">
        <v>5.585</v>
      </c>
      <c r="AU401" s="31">
        <v>62.058999999999997</v>
      </c>
      <c r="AV401" s="4">
        <v>0.93620000000000003</v>
      </c>
      <c r="AW401" s="4" t="s">
        <v>17</v>
      </c>
      <c r="AX401" s="4">
        <v>6.93</v>
      </c>
      <c r="AY401" s="4">
        <v>7.45</v>
      </c>
      <c r="AZ401" s="30">
        <v>5.6929999999999996</v>
      </c>
      <c r="BA401" s="31">
        <v>63.253999999999998</v>
      </c>
      <c r="BB401" s="4">
        <v>0.92759999999999998</v>
      </c>
      <c r="BC401" s="4" t="s">
        <v>17</v>
      </c>
      <c r="BD401" s="4">
        <v>6.94</v>
      </c>
      <c r="BE401" s="4">
        <v>7.46</v>
      </c>
      <c r="BF401" s="30">
        <v>5.8689999999999998</v>
      </c>
      <c r="BG401" s="31">
        <v>65.207999999999998</v>
      </c>
      <c r="BH401" s="4">
        <v>0.93510000000000004</v>
      </c>
      <c r="BI401" s="4" t="s">
        <v>17</v>
      </c>
      <c r="BJ401" s="4">
        <v>6.94</v>
      </c>
      <c r="BK401" s="4">
        <v>7.45</v>
      </c>
      <c r="BL401" s="30">
        <v>5.6820000000000004</v>
      </c>
      <c r="BM401" s="31">
        <v>63.133000000000003</v>
      </c>
      <c r="BN401" s="4">
        <v>0.93069999999999997</v>
      </c>
      <c r="BO401" s="4" t="s">
        <v>17</v>
      </c>
      <c r="BP401" s="4">
        <v>6.93</v>
      </c>
      <c r="BQ401" s="4">
        <v>7.45</v>
      </c>
      <c r="BR401" s="30">
        <v>5.758</v>
      </c>
      <c r="BS401" s="31">
        <v>63.975999999999999</v>
      </c>
      <c r="BT401" s="4">
        <v>0.92969999999999997</v>
      </c>
      <c r="BU401" s="4" t="s">
        <v>17</v>
      </c>
      <c r="BV401" s="4">
        <v>6.93</v>
      </c>
      <c r="BW401" s="4">
        <v>7.46</v>
      </c>
      <c r="BX401" s="30">
        <v>5.8170000000000002</v>
      </c>
      <c r="BY401" s="31">
        <v>64.634</v>
      </c>
      <c r="BZ401" s="4">
        <v>0.92979999999999996</v>
      </c>
      <c r="CA401" s="4" t="s">
        <v>17</v>
      </c>
    </row>
    <row r="402" spans="1:79" x14ac:dyDescent="0.25">
      <c r="A402" s="4" t="s">
        <v>23</v>
      </c>
      <c r="B402" s="4">
        <v>783</v>
      </c>
      <c r="C402" s="4">
        <v>796</v>
      </c>
      <c r="D402" s="4" t="s">
        <v>153</v>
      </c>
      <c r="E402" s="4">
        <v>10.16</v>
      </c>
      <c r="F402" s="4">
        <v>3</v>
      </c>
      <c r="G402" s="4">
        <v>10</v>
      </c>
      <c r="H402" s="4">
        <v>10.17</v>
      </c>
      <c r="I402" s="4">
        <v>10.27</v>
      </c>
      <c r="J402" s="30">
        <v>5.2999999999999999E-2</v>
      </c>
      <c r="K402" s="31">
        <v>0.71</v>
      </c>
      <c r="L402" s="4">
        <v>0.91400000000000003</v>
      </c>
      <c r="M402" s="4" t="s">
        <v>17</v>
      </c>
      <c r="N402" s="4">
        <v>10.17</v>
      </c>
      <c r="O402" s="4">
        <v>10.27</v>
      </c>
      <c r="P402" s="30">
        <v>8.6999999999999994E-2</v>
      </c>
      <c r="Q402" s="31">
        <v>1.1639999999999999</v>
      </c>
      <c r="R402" s="4">
        <v>0.89990000000000003</v>
      </c>
      <c r="S402" s="4" t="s">
        <v>17</v>
      </c>
      <c r="T402" s="4">
        <v>10.17</v>
      </c>
      <c r="U402" s="4">
        <v>10.27</v>
      </c>
      <c r="V402" s="30">
        <v>5.3999999999999999E-2</v>
      </c>
      <c r="W402" s="31">
        <v>0.71499999999999997</v>
      </c>
      <c r="X402" s="4">
        <v>0.90849999999999997</v>
      </c>
      <c r="Y402" s="4" t="s">
        <v>17</v>
      </c>
      <c r="Z402" s="4">
        <v>10.17</v>
      </c>
      <c r="AA402" s="4">
        <v>10.27</v>
      </c>
      <c r="AB402" s="30">
        <v>0.16700000000000001</v>
      </c>
      <c r="AC402" s="31">
        <v>2.2330000000000001</v>
      </c>
      <c r="AD402" s="4">
        <v>0.9083</v>
      </c>
      <c r="AE402" s="4" t="s">
        <v>17</v>
      </c>
      <c r="AF402" s="4">
        <v>10.16</v>
      </c>
      <c r="AG402" s="4">
        <v>10.26</v>
      </c>
      <c r="AH402" s="30">
        <v>0.19500000000000001</v>
      </c>
      <c r="AI402" s="31">
        <v>2.6040000000000001</v>
      </c>
      <c r="AJ402" s="4">
        <v>0.90459999999999996</v>
      </c>
      <c r="AK402" s="4" t="s">
        <v>17</v>
      </c>
      <c r="AL402" s="4">
        <v>10.17</v>
      </c>
      <c r="AM402" s="4">
        <v>10.27</v>
      </c>
      <c r="AN402" s="30">
        <v>0.161</v>
      </c>
      <c r="AO402" s="31">
        <v>2.1429999999999998</v>
      </c>
      <c r="AP402" s="4">
        <v>0.91759999999999997</v>
      </c>
      <c r="AQ402" s="4" t="s">
        <v>17</v>
      </c>
      <c r="AR402" s="4">
        <v>10.17</v>
      </c>
      <c r="AS402" s="4">
        <v>10.27</v>
      </c>
      <c r="AT402" s="30">
        <v>0.89700000000000002</v>
      </c>
      <c r="AU402" s="31">
        <v>11.956</v>
      </c>
      <c r="AV402" s="4">
        <v>0.90439999999999998</v>
      </c>
      <c r="AW402" s="4" t="s">
        <v>17</v>
      </c>
      <c r="AX402" s="4">
        <v>10.17</v>
      </c>
      <c r="AY402" s="4">
        <v>10.27</v>
      </c>
      <c r="AZ402" s="30">
        <v>0.92100000000000004</v>
      </c>
      <c r="BA402" s="31">
        <v>12.276</v>
      </c>
      <c r="BB402" s="4">
        <v>0.90790000000000004</v>
      </c>
      <c r="BC402" s="4" t="s">
        <v>17</v>
      </c>
      <c r="BD402" s="4">
        <v>10.17</v>
      </c>
      <c r="BE402" s="4">
        <v>10.27</v>
      </c>
      <c r="BF402" s="30">
        <v>0.89400000000000002</v>
      </c>
      <c r="BG402" s="31">
        <v>11.923</v>
      </c>
      <c r="BH402" s="4">
        <v>0.90890000000000004</v>
      </c>
      <c r="BI402" s="4" t="s">
        <v>17</v>
      </c>
      <c r="BJ402" s="4">
        <v>10.17</v>
      </c>
      <c r="BK402" s="4">
        <v>10.27</v>
      </c>
      <c r="BL402" s="30">
        <v>1.633</v>
      </c>
      <c r="BM402" s="31">
        <v>21.774000000000001</v>
      </c>
      <c r="BN402" s="4">
        <v>0.90310000000000001</v>
      </c>
      <c r="BO402" s="4" t="s">
        <v>17</v>
      </c>
      <c r="BP402" s="4">
        <v>10.16</v>
      </c>
      <c r="BQ402" s="4">
        <v>10.27</v>
      </c>
      <c r="BR402" s="30">
        <v>1.67</v>
      </c>
      <c r="BS402" s="31">
        <v>22.266999999999999</v>
      </c>
      <c r="BT402" s="4">
        <v>0.91249999999999998</v>
      </c>
      <c r="BU402" s="4" t="s">
        <v>17</v>
      </c>
      <c r="BV402" s="4">
        <v>10.17</v>
      </c>
      <c r="BW402" s="4">
        <v>10.27</v>
      </c>
      <c r="BX402" s="30">
        <v>1.68</v>
      </c>
      <c r="BY402" s="31">
        <v>22.393999999999998</v>
      </c>
      <c r="BZ402" s="4">
        <v>0.89939999999999998</v>
      </c>
      <c r="CA402" s="4" t="s">
        <v>17</v>
      </c>
    </row>
    <row r="403" spans="1:79" x14ac:dyDescent="0.25">
      <c r="A403" s="4" t="s">
        <v>23</v>
      </c>
      <c r="B403" s="4">
        <v>797</v>
      </c>
      <c r="C403" s="4">
        <v>812</v>
      </c>
      <c r="D403" s="4" t="s">
        <v>154</v>
      </c>
      <c r="E403" s="4">
        <v>6.81</v>
      </c>
      <c r="F403" s="4">
        <v>4</v>
      </c>
      <c r="G403" s="4">
        <v>13</v>
      </c>
      <c r="H403" s="4">
        <v>6.72</v>
      </c>
      <c r="I403" s="4">
        <v>7.21</v>
      </c>
      <c r="J403" s="30">
        <v>1.093</v>
      </c>
      <c r="K403" s="31">
        <v>11.212</v>
      </c>
      <c r="L403" s="4">
        <v>0.88019999999999998</v>
      </c>
      <c r="M403" s="4" t="s">
        <v>16</v>
      </c>
      <c r="N403" s="4">
        <v>6.72</v>
      </c>
      <c r="O403" s="4">
        <v>7.21</v>
      </c>
      <c r="P403" s="30">
        <v>1.153</v>
      </c>
      <c r="Q403" s="31">
        <v>11.821999999999999</v>
      </c>
      <c r="R403" s="4">
        <v>0.87160000000000004</v>
      </c>
      <c r="S403" s="4" t="s">
        <v>16</v>
      </c>
      <c r="T403" s="4">
        <v>6.72</v>
      </c>
      <c r="U403" s="4">
        <v>7.21</v>
      </c>
      <c r="V403" s="30">
        <v>1.2569999999999999</v>
      </c>
      <c r="W403" s="31">
        <v>12.896000000000001</v>
      </c>
      <c r="X403" s="4">
        <v>0.88400000000000001</v>
      </c>
      <c r="Y403" s="4" t="s">
        <v>16</v>
      </c>
      <c r="Z403" s="4">
        <v>6.72</v>
      </c>
      <c r="AA403" s="4">
        <v>7.21</v>
      </c>
      <c r="AB403" s="30">
        <v>1.4430000000000001</v>
      </c>
      <c r="AC403" s="31">
        <v>14.804</v>
      </c>
      <c r="AD403" s="4">
        <v>0.88239999999999996</v>
      </c>
      <c r="AE403" s="4" t="s">
        <v>16</v>
      </c>
      <c r="AF403" s="4">
        <v>6.72</v>
      </c>
      <c r="AG403" s="4">
        <v>7.21</v>
      </c>
      <c r="AH403" s="30">
        <v>1.629</v>
      </c>
      <c r="AI403" s="31">
        <v>16.706</v>
      </c>
      <c r="AJ403" s="4">
        <v>0.87250000000000005</v>
      </c>
      <c r="AK403" s="4" t="s">
        <v>16</v>
      </c>
      <c r="AL403" s="4">
        <v>6.72</v>
      </c>
      <c r="AM403" s="4">
        <v>7.21</v>
      </c>
      <c r="AN403" s="30">
        <v>1.5760000000000001</v>
      </c>
      <c r="AO403" s="31">
        <v>16.158999999999999</v>
      </c>
      <c r="AP403" s="4">
        <v>0.87380000000000002</v>
      </c>
      <c r="AQ403" s="4" t="s">
        <v>16</v>
      </c>
      <c r="AR403" s="4">
        <v>6.72</v>
      </c>
      <c r="AS403" s="4">
        <v>7.21</v>
      </c>
      <c r="AT403" s="30">
        <v>2.2360000000000002</v>
      </c>
      <c r="AU403" s="31">
        <v>22.931000000000001</v>
      </c>
      <c r="AV403" s="4">
        <v>0.86719999999999997</v>
      </c>
      <c r="AW403" s="4" t="s">
        <v>16</v>
      </c>
      <c r="AX403" s="4">
        <v>6.72</v>
      </c>
      <c r="AY403" s="4">
        <v>7.21</v>
      </c>
      <c r="AZ403" s="30">
        <v>2.3210000000000002</v>
      </c>
      <c r="BA403" s="31">
        <v>23.800999999999998</v>
      </c>
      <c r="BB403" s="4">
        <v>0.8609</v>
      </c>
      <c r="BC403" s="4" t="s">
        <v>16</v>
      </c>
      <c r="BD403" s="4">
        <v>6.73</v>
      </c>
      <c r="BE403" s="4">
        <v>7.21</v>
      </c>
      <c r="BF403" s="30">
        <v>2.524</v>
      </c>
      <c r="BG403" s="31">
        <v>25.885000000000002</v>
      </c>
      <c r="BH403" s="4">
        <v>0.86839999999999995</v>
      </c>
      <c r="BI403" s="4" t="s">
        <v>16</v>
      </c>
      <c r="BJ403" s="4">
        <v>6.72</v>
      </c>
      <c r="BK403" s="4">
        <v>7.21</v>
      </c>
      <c r="BL403" s="30">
        <v>2.8479999999999999</v>
      </c>
      <c r="BM403" s="31">
        <v>29.204999999999998</v>
      </c>
      <c r="BN403" s="4">
        <v>0.86339999999999995</v>
      </c>
      <c r="BO403" s="4" t="s">
        <v>16</v>
      </c>
      <c r="BP403" s="4">
        <v>6.72</v>
      </c>
      <c r="BQ403" s="4">
        <v>7.21</v>
      </c>
      <c r="BR403" s="30">
        <v>3.0009999999999999</v>
      </c>
      <c r="BS403" s="31">
        <v>30.783999999999999</v>
      </c>
      <c r="BT403" s="4">
        <v>0.85580000000000001</v>
      </c>
      <c r="BU403" s="4" t="s">
        <v>16</v>
      </c>
      <c r="BV403" s="4">
        <v>6.72</v>
      </c>
      <c r="BW403" s="4">
        <v>7.21</v>
      </c>
      <c r="BX403" s="30">
        <v>3.032</v>
      </c>
      <c r="BY403" s="31">
        <v>31.099</v>
      </c>
      <c r="BZ403" s="4">
        <v>0.86499999999999999</v>
      </c>
      <c r="CA403" s="4" t="s">
        <v>16</v>
      </c>
    </row>
    <row r="404" spans="1:79" x14ac:dyDescent="0.25">
      <c r="A404" s="4" t="s">
        <v>23</v>
      </c>
      <c r="B404" s="4">
        <v>800</v>
      </c>
      <c r="C404" s="4">
        <v>812</v>
      </c>
      <c r="D404" s="4" t="s">
        <v>155</v>
      </c>
      <c r="E404" s="4">
        <v>6.04</v>
      </c>
      <c r="F404" s="4">
        <v>2</v>
      </c>
      <c r="G404" s="4">
        <v>10</v>
      </c>
      <c r="H404" s="4">
        <v>5.86</v>
      </c>
      <c r="I404" s="4">
        <v>6.25</v>
      </c>
      <c r="J404" s="30">
        <v>0.78700000000000003</v>
      </c>
      <c r="K404" s="31">
        <v>10.49</v>
      </c>
      <c r="L404" s="4">
        <v>0.88949999999999996</v>
      </c>
      <c r="M404" s="4" t="s">
        <v>16</v>
      </c>
      <c r="N404" s="4">
        <v>5.86</v>
      </c>
      <c r="O404" s="4">
        <v>6.25</v>
      </c>
      <c r="P404" s="30">
        <v>0.77900000000000003</v>
      </c>
      <c r="Q404" s="31">
        <v>10.382999999999999</v>
      </c>
      <c r="R404" s="4">
        <v>0.84640000000000004</v>
      </c>
      <c r="S404" s="4" t="s">
        <v>16</v>
      </c>
      <c r="T404" s="4">
        <v>5.86</v>
      </c>
      <c r="U404" s="4">
        <v>6.25</v>
      </c>
      <c r="V404" s="30">
        <v>0.91700000000000004</v>
      </c>
      <c r="W404" s="31">
        <v>12.233000000000001</v>
      </c>
      <c r="X404" s="4">
        <v>0.85860000000000003</v>
      </c>
      <c r="Y404" s="4" t="s">
        <v>16</v>
      </c>
      <c r="Z404" s="4">
        <v>5.86</v>
      </c>
      <c r="AA404" s="4">
        <v>6.25</v>
      </c>
      <c r="AB404" s="30">
        <v>1.131</v>
      </c>
      <c r="AC404" s="31">
        <v>15.085000000000001</v>
      </c>
      <c r="AD404" s="4">
        <v>0.88629999999999998</v>
      </c>
      <c r="AE404" s="4" t="s">
        <v>16</v>
      </c>
      <c r="AF404" s="4">
        <v>5.86</v>
      </c>
      <c r="AG404" s="4">
        <v>6.25</v>
      </c>
      <c r="AH404" s="30">
        <v>1.2270000000000001</v>
      </c>
      <c r="AI404" s="31">
        <v>16.366</v>
      </c>
      <c r="AJ404" s="4">
        <v>0.87809999999999999</v>
      </c>
      <c r="AK404" s="4" t="s">
        <v>16</v>
      </c>
      <c r="AL404" s="4">
        <v>5.85</v>
      </c>
      <c r="AM404" s="4">
        <v>6.25</v>
      </c>
      <c r="AN404" s="30">
        <v>1.258</v>
      </c>
      <c r="AO404" s="31">
        <v>16.77</v>
      </c>
      <c r="AP404" s="4">
        <v>0.8639</v>
      </c>
      <c r="AQ404" s="4" t="s">
        <v>16</v>
      </c>
      <c r="AR404" s="4">
        <v>5.86</v>
      </c>
      <c r="AS404" s="4">
        <v>6.25</v>
      </c>
      <c r="AT404" s="30">
        <v>1.732</v>
      </c>
      <c r="AU404" s="31">
        <v>23.088999999999999</v>
      </c>
      <c r="AV404" s="4">
        <v>0.87709999999999999</v>
      </c>
      <c r="AW404" s="4" t="s">
        <v>16</v>
      </c>
      <c r="AX404" s="4">
        <v>5.86</v>
      </c>
      <c r="AY404" s="4">
        <v>6.25</v>
      </c>
      <c r="AZ404" s="30">
        <v>1.802</v>
      </c>
      <c r="BA404" s="31">
        <v>24.027999999999999</v>
      </c>
      <c r="BB404" s="4">
        <v>0.87629999999999997</v>
      </c>
      <c r="BC404" s="4" t="s">
        <v>16</v>
      </c>
      <c r="BD404" s="4">
        <v>5.86</v>
      </c>
      <c r="BE404" s="4">
        <v>6.26</v>
      </c>
      <c r="BF404" s="30">
        <v>1.946</v>
      </c>
      <c r="BG404" s="31">
        <v>25.952000000000002</v>
      </c>
      <c r="BH404" s="4">
        <v>0.84850000000000003</v>
      </c>
      <c r="BI404" s="4" t="s">
        <v>16</v>
      </c>
      <c r="BJ404" s="4">
        <v>5.85</v>
      </c>
      <c r="BK404" s="4">
        <v>6.25</v>
      </c>
      <c r="BL404" s="30">
        <v>2.089</v>
      </c>
      <c r="BM404" s="31">
        <v>27.853999999999999</v>
      </c>
      <c r="BN404" s="4">
        <v>0.8619</v>
      </c>
      <c r="BO404" s="4" t="s">
        <v>16</v>
      </c>
      <c r="BP404" s="4">
        <v>5.86</v>
      </c>
      <c r="BQ404" s="4">
        <v>6.25</v>
      </c>
      <c r="BR404" s="30">
        <v>2.2789999999999999</v>
      </c>
      <c r="BS404" s="31">
        <v>30.390999999999998</v>
      </c>
      <c r="BT404" s="4">
        <v>0.85550000000000004</v>
      </c>
      <c r="BU404" s="4" t="s">
        <v>16</v>
      </c>
      <c r="BV404" s="4">
        <v>5.86</v>
      </c>
      <c r="BW404" s="4">
        <v>6.25</v>
      </c>
      <c r="BX404" s="30">
        <v>2.2610000000000001</v>
      </c>
      <c r="BY404" s="31">
        <v>30.143999999999998</v>
      </c>
      <c r="BZ404" s="4">
        <v>0.84109999999999996</v>
      </c>
      <c r="CA404" s="4" t="s">
        <v>16</v>
      </c>
    </row>
    <row r="405" spans="1:79" x14ac:dyDescent="0.25">
      <c r="A405" s="4" t="s">
        <v>23</v>
      </c>
      <c r="B405" s="4">
        <v>802</v>
      </c>
      <c r="C405" s="4">
        <v>815</v>
      </c>
      <c r="D405" s="4" t="s">
        <v>156</v>
      </c>
      <c r="E405" s="4">
        <v>10.71</v>
      </c>
      <c r="F405" s="4">
        <v>4</v>
      </c>
      <c r="G405" s="4">
        <v>11</v>
      </c>
      <c r="H405" s="4">
        <v>10.65</v>
      </c>
      <c r="I405" s="4">
        <v>11.01</v>
      </c>
      <c r="J405" s="30">
        <v>0.47899999999999998</v>
      </c>
      <c r="K405" s="31">
        <v>5.8040000000000003</v>
      </c>
      <c r="L405" s="4">
        <v>0.83330000000000004</v>
      </c>
      <c r="M405" s="4" t="s">
        <v>16</v>
      </c>
      <c r="N405" s="4">
        <v>10.65</v>
      </c>
      <c r="O405" s="4">
        <v>11.01</v>
      </c>
      <c r="P405" s="30">
        <v>0.442</v>
      </c>
      <c r="Q405" s="31">
        <v>5.359</v>
      </c>
      <c r="R405" s="4">
        <v>0.89770000000000005</v>
      </c>
      <c r="S405" s="4" t="s">
        <v>16</v>
      </c>
      <c r="T405" s="4">
        <v>10.65</v>
      </c>
      <c r="U405" s="4">
        <v>11.01</v>
      </c>
      <c r="V405" s="30">
        <v>0.503</v>
      </c>
      <c r="W405" s="31">
        <v>6.1020000000000003</v>
      </c>
      <c r="X405" s="4">
        <v>0.8498</v>
      </c>
      <c r="Y405" s="4" t="s">
        <v>16</v>
      </c>
      <c r="Z405" s="4">
        <v>10.65</v>
      </c>
      <c r="AA405" s="4">
        <v>11.01</v>
      </c>
      <c r="AB405" s="30">
        <v>0.6</v>
      </c>
      <c r="AC405" s="31">
        <v>7.274</v>
      </c>
      <c r="AD405" s="4">
        <v>0.86680000000000001</v>
      </c>
      <c r="AE405" s="4" t="s">
        <v>16</v>
      </c>
      <c r="AF405" s="4">
        <v>10.65</v>
      </c>
      <c r="AG405" s="4">
        <v>11.01</v>
      </c>
      <c r="AH405" s="30">
        <v>0.64800000000000002</v>
      </c>
      <c r="AI405" s="31">
        <v>7.8490000000000002</v>
      </c>
      <c r="AJ405" s="4">
        <v>0.84389999999999998</v>
      </c>
      <c r="AK405" s="4" t="s">
        <v>16</v>
      </c>
      <c r="AL405" s="4">
        <v>10.66</v>
      </c>
      <c r="AM405" s="4">
        <v>11.01</v>
      </c>
      <c r="AN405" s="30">
        <v>0.66600000000000004</v>
      </c>
      <c r="AO405" s="31">
        <v>8.0779999999999994</v>
      </c>
      <c r="AP405" s="4">
        <v>0.88729999999999998</v>
      </c>
      <c r="AQ405" s="4" t="s">
        <v>16</v>
      </c>
      <c r="AR405" s="4">
        <v>10.65</v>
      </c>
      <c r="AS405" s="4">
        <v>11.01</v>
      </c>
      <c r="AT405" s="30">
        <v>0.82099999999999995</v>
      </c>
      <c r="AU405" s="31">
        <v>9.9570000000000007</v>
      </c>
      <c r="AV405" s="4">
        <v>0.86109999999999998</v>
      </c>
      <c r="AW405" s="4" t="s">
        <v>16</v>
      </c>
      <c r="AX405" s="4">
        <v>10.65</v>
      </c>
      <c r="AY405" s="4">
        <v>11.01</v>
      </c>
      <c r="AZ405" s="30">
        <v>0.89</v>
      </c>
      <c r="BA405" s="31">
        <v>10.785</v>
      </c>
      <c r="BB405" s="4">
        <v>0.81579999999999997</v>
      </c>
      <c r="BC405" s="4" t="s">
        <v>16</v>
      </c>
      <c r="BD405" s="4">
        <v>10.66</v>
      </c>
      <c r="BE405" s="4">
        <v>11.01</v>
      </c>
      <c r="BF405" s="30">
        <v>0.96499999999999997</v>
      </c>
      <c r="BG405" s="31">
        <v>11.691000000000001</v>
      </c>
      <c r="BH405" s="4">
        <v>0.85519999999999996</v>
      </c>
      <c r="BI405" s="4" t="s">
        <v>16</v>
      </c>
      <c r="BJ405" s="4">
        <v>10.66</v>
      </c>
      <c r="BK405" s="4">
        <v>11.01</v>
      </c>
      <c r="BL405" s="30">
        <v>0.98399999999999999</v>
      </c>
      <c r="BM405" s="31">
        <v>11.929</v>
      </c>
      <c r="BN405" s="4">
        <v>0.86929999999999996</v>
      </c>
      <c r="BO405" s="4" t="s">
        <v>16</v>
      </c>
      <c r="BP405" s="4">
        <v>10.65</v>
      </c>
      <c r="BQ405" s="4">
        <v>11</v>
      </c>
      <c r="BR405" s="30">
        <v>1.0580000000000001</v>
      </c>
      <c r="BS405" s="31">
        <v>12.824999999999999</v>
      </c>
      <c r="BT405" s="4">
        <v>0.87539999999999996</v>
      </c>
      <c r="BU405" s="4" t="s">
        <v>16</v>
      </c>
      <c r="BV405" s="4">
        <v>10.66</v>
      </c>
      <c r="BW405" s="4">
        <v>11.01</v>
      </c>
      <c r="BX405" s="30">
        <v>1.08</v>
      </c>
      <c r="BY405" s="31">
        <v>13.087</v>
      </c>
      <c r="BZ405" s="4">
        <v>0.85299999999999998</v>
      </c>
      <c r="CA405" s="4" t="s">
        <v>16</v>
      </c>
    </row>
    <row r="406" spans="1:79" x14ac:dyDescent="0.25">
      <c r="A406" s="4" t="s">
        <v>23</v>
      </c>
      <c r="B406" s="4">
        <v>816</v>
      </c>
      <c r="C406" s="4">
        <v>825</v>
      </c>
      <c r="D406" s="4" t="s">
        <v>157</v>
      </c>
      <c r="E406" s="4">
        <v>5.74</v>
      </c>
      <c r="F406" s="4">
        <v>2</v>
      </c>
      <c r="G406" s="4">
        <v>7</v>
      </c>
      <c r="H406" s="4">
        <v>5.54</v>
      </c>
      <c r="I406" s="4">
        <v>5.93</v>
      </c>
      <c r="J406" s="30">
        <v>1.5249999999999999</v>
      </c>
      <c r="K406" s="31">
        <v>29.048999999999999</v>
      </c>
      <c r="L406" s="4">
        <v>0.80479999999999996</v>
      </c>
      <c r="M406" s="4" t="s">
        <v>16</v>
      </c>
      <c r="N406" s="4">
        <v>5.54</v>
      </c>
      <c r="O406" s="4">
        <v>5.93</v>
      </c>
      <c r="P406" s="30">
        <v>1.452</v>
      </c>
      <c r="Q406" s="31">
        <v>27.654</v>
      </c>
      <c r="R406" s="4">
        <v>0.76329999999999998</v>
      </c>
      <c r="S406" s="4" t="s">
        <v>16</v>
      </c>
      <c r="T406" s="4">
        <v>5.54</v>
      </c>
      <c r="U406" s="4">
        <v>5.92</v>
      </c>
      <c r="V406" s="30">
        <v>1.4950000000000001</v>
      </c>
      <c r="W406" s="31">
        <v>28.471</v>
      </c>
      <c r="X406" s="4">
        <v>0.79410000000000003</v>
      </c>
      <c r="Y406" s="4" t="s">
        <v>16</v>
      </c>
      <c r="Z406" s="4">
        <v>5.54</v>
      </c>
      <c r="AA406" s="4">
        <v>5.93</v>
      </c>
      <c r="AB406" s="30">
        <v>2.5619999999999998</v>
      </c>
      <c r="AC406" s="31">
        <v>48.792000000000002</v>
      </c>
      <c r="AD406" s="4">
        <v>0.77739999999999998</v>
      </c>
      <c r="AE406" s="4" t="s">
        <v>16</v>
      </c>
      <c r="AF406" s="4">
        <v>5.54</v>
      </c>
      <c r="AG406" s="4">
        <v>5.93</v>
      </c>
      <c r="AH406" s="30">
        <v>2.6320000000000001</v>
      </c>
      <c r="AI406" s="31">
        <v>50.14</v>
      </c>
      <c r="AJ406" s="4">
        <v>0.76060000000000005</v>
      </c>
      <c r="AK406" s="4" t="s">
        <v>16</v>
      </c>
      <c r="AL406" s="4">
        <v>5.54</v>
      </c>
      <c r="AM406" s="4">
        <v>5.92</v>
      </c>
      <c r="AN406" s="30">
        <v>2.6560000000000001</v>
      </c>
      <c r="AO406" s="31">
        <v>50.585999999999999</v>
      </c>
      <c r="AP406" s="4">
        <v>0.78879999999999995</v>
      </c>
      <c r="AQ406" s="4" t="s">
        <v>16</v>
      </c>
      <c r="AR406" s="4">
        <v>5.54</v>
      </c>
      <c r="AS406" s="4">
        <v>5.93</v>
      </c>
      <c r="AT406" s="30">
        <v>3.18</v>
      </c>
      <c r="AU406" s="31">
        <v>60.567999999999998</v>
      </c>
      <c r="AV406" s="4">
        <v>0.7863</v>
      </c>
      <c r="AW406" s="4" t="s">
        <v>16</v>
      </c>
      <c r="AX406" s="4">
        <v>5.54</v>
      </c>
      <c r="AY406" s="4">
        <v>5.93</v>
      </c>
      <c r="AZ406" s="30">
        <v>3.2519999999999998</v>
      </c>
      <c r="BA406" s="31">
        <v>61.936999999999998</v>
      </c>
      <c r="BB406" s="4">
        <v>0.82350000000000001</v>
      </c>
      <c r="BC406" s="4" t="s">
        <v>16</v>
      </c>
      <c r="BD406" s="4">
        <v>5.54</v>
      </c>
      <c r="BE406" s="4">
        <v>5.93</v>
      </c>
      <c r="BF406" s="30">
        <v>3.3359999999999999</v>
      </c>
      <c r="BG406" s="31">
        <v>63.533999999999999</v>
      </c>
      <c r="BH406" s="4">
        <v>0.79059999999999997</v>
      </c>
      <c r="BI406" s="4" t="s">
        <v>16</v>
      </c>
      <c r="BJ406" s="4">
        <v>5.54</v>
      </c>
      <c r="BK406" s="4">
        <v>5.93</v>
      </c>
      <c r="BL406" s="30">
        <v>3.2450000000000001</v>
      </c>
      <c r="BM406" s="31">
        <v>61.802999999999997</v>
      </c>
      <c r="BN406" s="4">
        <v>0.78390000000000004</v>
      </c>
      <c r="BO406" s="4" t="s">
        <v>16</v>
      </c>
      <c r="BP406" s="4">
        <v>5.54</v>
      </c>
      <c r="BQ406" s="4">
        <v>5.92</v>
      </c>
      <c r="BR406" s="30">
        <v>3.399</v>
      </c>
      <c r="BS406" s="31">
        <v>64.751999999999995</v>
      </c>
      <c r="BT406" s="4">
        <v>0.78620000000000001</v>
      </c>
      <c r="BU406" s="4" t="s">
        <v>16</v>
      </c>
      <c r="BV406" s="4">
        <v>5.54</v>
      </c>
      <c r="BW406" s="4">
        <v>5.93</v>
      </c>
      <c r="BX406" s="30">
        <v>3.36</v>
      </c>
      <c r="BY406" s="31">
        <v>64.007999999999996</v>
      </c>
      <c r="BZ406" s="4">
        <v>0.79449999999999998</v>
      </c>
      <c r="CA406" s="4" t="s">
        <v>16</v>
      </c>
    </row>
    <row r="407" spans="1:79" x14ac:dyDescent="0.25">
      <c r="A407" s="4" t="s">
        <v>23</v>
      </c>
      <c r="B407" s="4">
        <v>816</v>
      </c>
      <c r="C407" s="4">
        <v>842</v>
      </c>
      <c r="D407" s="4" t="s">
        <v>158</v>
      </c>
      <c r="E407" s="4">
        <v>11.89</v>
      </c>
      <c r="F407" s="4">
        <v>3</v>
      </c>
      <c r="G407" s="4">
        <v>24</v>
      </c>
      <c r="H407" s="4">
        <v>11.86</v>
      </c>
      <c r="I407" s="4">
        <v>12.17</v>
      </c>
      <c r="J407" s="30">
        <v>2.2989999999999999</v>
      </c>
      <c r="K407" s="31">
        <v>12.769</v>
      </c>
      <c r="L407" s="4">
        <v>0.80020000000000002</v>
      </c>
      <c r="M407" s="4" t="s">
        <v>16</v>
      </c>
      <c r="N407" s="4">
        <v>11.86</v>
      </c>
      <c r="O407" s="4">
        <v>12.17</v>
      </c>
      <c r="P407" s="30">
        <v>2.2309999999999999</v>
      </c>
      <c r="Q407" s="31">
        <v>12.393000000000001</v>
      </c>
      <c r="R407" s="4">
        <v>0.82930000000000004</v>
      </c>
      <c r="S407" s="4" t="s">
        <v>16</v>
      </c>
      <c r="T407" s="4">
        <v>11.86</v>
      </c>
      <c r="U407" s="4">
        <v>12.17</v>
      </c>
      <c r="V407" s="30">
        <v>2.242</v>
      </c>
      <c r="W407" s="31">
        <v>12.452999999999999</v>
      </c>
      <c r="X407" s="4">
        <v>0.77869999999999995</v>
      </c>
      <c r="Y407" s="4" t="s">
        <v>16</v>
      </c>
      <c r="Z407" s="4">
        <v>11.86</v>
      </c>
      <c r="AA407" s="4">
        <v>12.17</v>
      </c>
      <c r="AB407" s="30">
        <v>4.22</v>
      </c>
      <c r="AC407" s="31">
        <v>23.443999999999999</v>
      </c>
      <c r="AD407" s="4">
        <v>0.77710000000000001</v>
      </c>
      <c r="AE407" s="4" t="s">
        <v>16</v>
      </c>
      <c r="AF407" s="4">
        <v>11.87</v>
      </c>
      <c r="AG407" s="4">
        <v>12.18</v>
      </c>
      <c r="AH407" s="30">
        <v>4.3440000000000003</v>
      </c>
      <c r="AI407" s="31">
        <v>24.134</v>
      </c>
      <c r="AJ407" s="4">
        <v>0.77110000000000001</v>
      </c>
      <c r="AK407" s="4" t="s">
        <v>16</v>
      </c>
      <c r="AL407" s="4">
        <v>11.86</v>
      </c>
      <c r="AM407" s="4">
        <v>12.18</v>
      </c>
      <c r="AN407" s="30">
        <v>4.3390000000000004</v>
      </c>
      <c r="AO407" s="31">
        <v>24.103999999999999</v>
      </c>
      <c r="AP407" s="4">
        <v>0.78790000000000004</v>
      </c>
      <c r="AQ407" s="4" t="s">
        <v>16</v>
      </c>
      <c r="AR407" s="4">
        <v>11.86</v>
      </c>
      <c r="AS407" s="4">
        <v>12.17</v>
      </c>
      <c r="AT407" s="30">
        <v>5.6269999999999998</v>
      </c>
      <c r="AU407" s="31">
        <v>31.263999999999999</v>
      </c>
      <c r="AV407" s="4">
        <v>0.747</v>
      </c>
      <c r="AW407" s="4" t="s">
        <v>16</v>
      </c>
      <c r="AX407" s="4">
        <v>11.86</v>
      </c>
      <c r="AY407" s="4">
        <v>12.17</v>
      </c>
      <c r="AZ407" s="30">
        <v>5.8760000000000003</v>
      </c>
      <c r="BA407" s="31">
        <v>32.645000000000003</v>
      </c>
      <c r="BB407" s="4">
        <v>0.7429</v>
      </c>
      <c r="BC407" s="4" t="s">
        <v>16</v>
      </c>
      <c r="BD407" s="4">
        <v>11.87</v>
      </c>
      <c r="BE407" s="4">
        <v>12.18</v>
      </c>
      <c r="BF407" s="30">
        <v>5.9820000000000002</v>
      </c>
      <c r="BG407" s="31">
        <v>33.234000000000002</v>
      </c>
      <c r="BH407" s="4">
        <v>0.72299999999999998</v>
      </c>
      <c r="BI407" s="4" t="s">
        <v>16</v>
      </c>
      <c r="BJ407" s="4">
        <v>11.86</v>
      </c>
      <c r="BK407" s="4">
        <v>12.17</v>
      </c>
      <c r="BL407" s="30">
        <v>6.1269999999999998</v>
      </c>
      <c r="BM407" s="31">
        <v>34.036999999999999</v>
      </c>
      <c r="BN407" s="4">
        <v>0.76519999999999999</v>
      </c>
      <c r="BO407" s="4" t="s">
        <v>16</v>
      </c>
      <c r="BP407" s="4">
        <v>11.86</v>
      </c>
      <c r="BQ407" s="4">
        <v>12.17</v>
      </c>
      <c r="BR407" s="30">
        <v>6.55</v>
      </c>
      <c r="BS407" s="31">
        <v>36.387</v>
      </c>
      <c r="BT407" s="4">
        <v>0.749</v>
      </c>
      <c r="BU407" s="4" t="s">
        <v>16</v>
      </c>
      <c r="BV407" s="4">
        <v>11.86</v>
      </c>
      <c r="BW407" s="4">
        <v>12.18</v>
      </c>
      <c r="BX407" s="30">
        <v>6.5430000000000001</v>
      </c>
      <c r="BY407" s="31">
        <v>36.35</v>
      </c>
      <c r="BZ407" s="4">
        <v>0.75280000000000002</v>
      </c>
      <c r="CA407" s="4" t="s">
        <v>16</v>
      </c>
    </row>
    <row r="408" spans="1:79" x14ac:dyDescent="0.25">
      <c r="A408" s="4" t="s">
        <v>23</v>
      </c>
      <c r="B408" s="4">
        <v>824</v>
      </c>
      <c r="C408" s="4">
        <v>829</v>
      </c>
      <c r="D408" s="4" t="s">
        <v>159</v>
      </c>
      <c r="E408" s="4">
        <v>5.53</v>
      </c>
      <c r="F408" s="4">
        <v>1</v>
      </c>
      <c r="G408" s="4">
        <v>4</v>
      </c>
      <c r="H408" s="4">
        <v>5.51</v>
      </c>
      <c r="I408" s="4">
        <v>5.72</v>
      </c>
      <c r="J408" s="30">
        <v>0.8</v>
      </c>
      <c r="K408" s="31">
        <v>26.672000000000001</v>
      </c>
      <c r="L408" s="4">
        <v>0.74329999999999996</v>
      </c>
      <c r="M408" s="4" t="s">
        <v>16</v>
      </c>
      <c r="N408" s="4">
        <v>5.51</v>
      </c>
      <c r="O408" s="4">
        <v>5.72</v>
      </c>
      <c r="P408" s="30">
        <v>0.79100000000000004</v>
      </c>
      <c r="Q408" s="31">
        <v>26.364000000000001</v>
      </c>
      <c r="R408" s="4">
        <v>0.66820000000000002</v>
      </c>
      <c r="S408" s="4" t="s">
        <v>16</v>
      </c>
      <c r="T408" s="4">
        <v>5.5</v>
      </c>
      <c r="U408" s="4">
        <v>5.72</v>
      </c>
      <c r="V408" s="30">
        <v>0.81599999999999995</v>
      </c>
      <c r="W408" s="31">
        <v>27.201000000000001</v>
      </c>
      <c r="X408" s="4">
        <v>0.69040000000000001</v>
      </c>
      <c r="Y408" s="4" t="s">
        <v>16</v>
      </c>
      <c r="Z408" s="4">
        <v>5.51</v>
      </c>
      <c r="AA408" s="4">
        <v>5.72</v>
      </c>
      <c r="AB408" s="30">
        <v>1.2949999999999999</v>
      </c>
      <c r="AC408" s="31">
        <v>43.18</v>
      </c>
      <c r="AD408" s="4">
        <v>0.71030000000000004</v>
      </c>
      <c r="AE408" s="4" t="s">
        <v>16</v>
      </c>
      <c r="AF408" s="4">
        <v>5.51</v>
      </c>
      <c r="AG408" s="4">
        <v>5.73</v>
      </c>
      <c r="AH408" s="30">
        <v>1.339</v>
      </c>
      <c r="AI408" s="31">
        <v>44.636000000000003</v>
      </c>
      <c r="AJ408" s="4">
        <v>0.67120000000000002</v>
      </c>
      <c r="AK408" s="4" t="s">
        <v>16</v>
      </c>
      <c r="AL408" s="4">
        <v>5.5</v>
      </c>
      <c r="AM408" s="4">
        <v>5.72</v>
      </c>
      <c r="AN408" s="30">
        <v>1.3680000000000001</v>
      </c>
      <c r="AO408" s="31">
        <v>45.598999999999997</v>
      </c>
      <c r="AP408" s="4">
        <v>0.70899999999999996</v>
      </c>
      <c r="AQ408" s="4" t="s">
        <v>16</v>
      </c>
      <c r="AR408" s="4">
        <v>5.51</v>
      </c>
      <c r="AS408" s="4">
        <v>5.72</v>
      </c>
      <c r="AT408" s="30">
        <v>1.4910000000000001</v>
      </c>
      <c r="AU408" s="31">
        <v>49.689</v>
      </c>
      <c r="AV408" s="4">
        <v>0.7349</v>
      </c>
      <c r="AW408" s="4" t="s">
        <v>16</v>
      </c>
      <c r="AX408" s="4">
        <v>5.51</v>
      </c>
      <c r="AY408" s="4">
        <v>5.72</v>
      </c>
      <c r="AZ408" s="30">
        <v>1.5409999999999999</v>
      </c>
      <c r="BA408" s="31">
        <v>51.378</v>
      </c>
      <c r="BB408" s="4">
        <v>0.74890000000000001</v>
      </c>
      <c r="BC408" s="4" t="s">
        <v>16</v>
      </c>
      <c r="BD408" s="4">
        <v>5.51</v>
      </c>
      <c r="BE408" s="4">
        <v>5.73</v>
      </c>
      <c r="BF408" s="30">
        <v>1.544</v>
      </c>
      <c r="BG408" s="31">
        <v>51.454999999999998</v>
      </c>
      <c r="BH408" s="4">
        <v>0.70840000000000003</v>
      </c>
      <c r="BI408" s="4" t="s">
        <v>16</v>
      </c>
      <c r="BJ408" s="4">
        <v>5.5</v>
      </c>
      <c r="BK408" s="4">
        <v>5.72</v>
      </c>
      <c r="BL408" s="30">
        <v>1.6759999999999999</v>
      </c>
      <c r="BM408" s="31">
        <v>55.869</v>
      </c>
      <c r="BN408" s="4">
        <v>0.73629999999999995</v>
      </c>
      <c r="BO408" s="4" t="s">
        <v>16</v>
      </c>
      <c r="BP408" s="4">
        <v>5.5</v>
      </c>
      <c r="BQ408" s="4">
        <v>5.72</v>
      </c>
      <c r="BR408" s="30">
        <v>1.716</v>
      </c>
      <c r="BS408" s="31">
        <v>57.206000000000003</v>
      </c>
      <c r="BT408" s="4">
        <v>0.70069999999999999</v>
      </c>
      <c r="BU408" s="4" t="s">
        <v>16</v>
      </c>
      <c r="BV408" s="4">
        <v>5.51</v>
      </c>
      <c r="BW408" s="4">
        <v>5.72</v>
      </c>
      <c r="BX408" s="30">
        <v>1.698</v>
      </c>
      <c r="BY408" s="31">
        <v>56.591999999999999</v>
      </c>
      <c r="BZ408" s="4">
        <v>0.70530000000000004</v>
      </c>
      <c r="CA408" s="4" t="s">
        <v>16</v>
      </c>
    </row>
    <row r="409" spans="1:79" x14ac:dyDescent="0.25">
      <c r="A409" s="4" t="s">
        <v>23</v>
      </c>
      <c r="B409" s="4">
        <v>824</v>
      </c>
      <c r="C409" s="4">
        <v>842</v>
      </c>
      <c r="D409" s="4" t="s">
        <v>160</v>
      </c>
      <c r="E409" s="4">
        <v>10.75</v>
      </c>
      <c r="F409" s="4">
        <v>4</v>
      </c>
      <c r="G409" s="4">
        <v>17</v>
      </c>
      <c r="H409" s="4">
        <v>10.71</v>
      </c>
      <c r="I409" s="4">
        <v>10.78</v>
      </c>
      <c r="J409" s="30">
        <v>0.41699999999999998</v>
      </c>
      <c r="K409" s="31">
        <v>3.2690000000000001</v>
      </c>
      <c r="L409" s="4">
        <v>0.89500000000000002</v>
      </c>
      <c r="M409" s="4" t="s">
        <v>16</v>
      </c>
      <c r="N409" s="4">
        <v>10.71</v>
      </c>
      <c r="O409" s="4">
        <v>10.78</v>
      </c>
      <c r="P409" s="30">
        <v>0.42799999999999999</v>
      </c>
      <c r="Q409" s="31">
        <v>3.3530000000000002</v>
      </c>
      <c r="R409" s="4">
        <v>0.86399999999999999</v>
      </c>
      <c r="S409" s="4" t="s">
        <v>17</v>
      </c>
      <c r="T409" s="4">
        <v>10.71</v>
      </c>
      <c r="U409" s="4">
        <v>10.78</v>
      </c>
      <c r="V409" s="30">
        <v>0.42099999999999999</v>
      </c>
      <c r="W409" s="31">
        <v>3.3</v>
      </c>
      <c r="X409" s="4">
        <v>0.88239999999999996</v>
      </c>
      <c r="Y409" s="4" t="s">
        <v>16</v>
      </c>
      <c r="Z409" s="4">
        <v>10.71</v>
      </c>
      <c r="AA409" s="4">
        <v>10.78</v>
      </c>
      <c r="AB409" s="30">
        <v>1.353</v>
      </c>
      <c r="AC409" s="31">
        <v>10.61</v>
      </c>
      <c r="AD409" s="4">
        <v>0.87849999999999995</v>
      </c>
      <c r="AE409" s="4" t="s">
        <v>17</v>
      </c>
      <c r="AF409" s="4">
        <v>10.72</v>
      </c>
      <c r="AG409" s="4">
        <v>10.78</v>
      </c>
      <c r="AH409" s="30">
        <v>1.41</v>
      </c>
      <c r="AI409" s="31">
        <v>11.061999999999999</v>
      </c>
      <c r="AJ409" s="4">
        <v>0.88</v>
      </c>
      <c r="AK409" s="4" t="s">
        <v>16</v>
      </c>
      <c r="AL409" s="4">
        <v>10.72</v>
      </c>
      <c r="AM409" s="4">
        <v>10.78</v>
      </c>
      <c r="AN409" s="30">
        <v>1.42</v>
      </c>
      <c r="AO409" s="31">
        <v>11.137</v>
      </c>
      <c r="AP409" s="4">
        <v>0.86180000000000001</v>
      </c>
      <c r="AQ409" s="4" t="s">
        <v>16</v>
      </c>
      <c r="AR409" s="4">
        <v>10.71</v>
      </c>
      <c r="AS409" s="4">
        <v>10.78</v>
      </c>
      <c r="AT409" s="30">
        <v>2.2690000000000001</v>
      </c>
      <c r="AU409" s="31">
        <v>17.794</v>
      </c>
      <c r="AV409" s="4">
        <v>0.87119999999999997</v>
      </c>
      <c r="AW409" s="4" t="s">
        <v>17</v>
      </c>
      <c r="AX409" s="4">
        <v>10.71</v>
      </c>
      <c r="AY409" s="4">
        <v>10.78</v>
      </c>
      <c r="AZ409" s="30">
        <v>2.379</v>
      </c>
      <c r="BA409" s="31">
        <v>18.661999999999999</v>
      </c>
      <c r="BB409" s="4">
        <v>0.8639</v>
      </c>
      <c r="BC409" s="4" t="s">
        <v>16</v>
      </c>
      <c r="BD409" s="4">
        <v>10.71</v>
      </c>
      <c r="BE409" s="4">
        <v>10.78</v>
      </c>
      <c r="BF409" s="30">
        <v>2.448</v>
      </c>
      <c r="BG409" s="31">
        <v>19.2</v>
      </c>
      <c r="BH409" s="4">
        <v>0.87129999999999996</v>
      </c>
      <c r="BI409" s="4" t="s">
        <v>16</v>
      </c>
      <c r="BJ409" s="4">
        <v>10.71</v>
      </c>
      <c r="BK409" s="4">
        <v>10.78</v>
      </c>
      <c r="BL409" s="30">
        <v>2.702</v>
      </c>
      <c r="BM409" s="31">
        <v>21.193999999999999</v>
      </c>
      <c r="BN409" s="4">
        <v>0.86539999999999995</v>
      </c>
      <c r="BO409" s="4" t="s">
        <v>17</v>
      </c>
      <c r="BP409" s="4">
        <v>10.71</v>
      </c>
      <c r="BQ409" s="4">
        <v>10.78</v>
      </c>
      <c r="BR409" s="30">
        <v>2.8450000000000002</v>
      </c>
      <c r="BS409" s="31">
        <v>22.312000000000001</v>
      </c>
      <c r="BT409" s="4">
        <v>0.84399999999999997</v>
      </c>
      <c r="BU409" s="4" t="s">
        <v>16</v>
      </c>
      <c r="BV409" s="4">
        <v>10.71</v>
      </c>
      <c r="BW409" s="4">
        <v>10.78</v>
      </c>
      <c r="BX409" s="30">
        <v>2.9249999999999998</v>
      </c>
      <c r="BY409" s="31">
        <v>22.94</v>
      </c>
      <c r="BZ409" s="4">
        <v>0.8579</v>
      </c>
      <c r="CA409" s="4" t="s">
        <v>16</v>
      </c>
    </row>
    <row r="410" spans="1:79" x14ac:dyDescent="0.25">
      <c r="A410" s="4" t="s">
        <v>23</v>
      </c>
      <c r="B410" s="4">
        <v>824</v>
      </c>
      <c r="C410" s="4">
        <v>843</v>
      </c>
      <c r="D410" s="4" t="s">
        <v>161</v>
      </c>
      <c r="E410" s="4">
        <v>11.5</v>
      </c>
      <c r="F410" s="4">
        <v>3</v>
      </c>
      <c r="G410" s="4">
        <v>18</v>
      </c>
      <c r="H410" s="4">
        <v>11.52</v>
      </c>
      <c r="I410" s="4">
        <v>11.64</v>
      </c>
      <c r="J410" s="30">
        <v>0.372</v>
      </c>
      <c r="K410" s="31">
        <v>2.7570000000000001</v>
      </c>
      <c r="L410" s="4">
        <v>0.83960000000000001</v>
      </c>
      <c r="M410" s="4" t="s">
        <v>16</v>
      </c>
      <c r="N410" s="4">
        <v>11.52</v>
      </c>
      <c r="O410" s="4">
        <v>11.65</v>
      </c>
      <c r="P410" s="30">
        <v>0.373</v>
      </c>
      <c r="Q410" s="31">
        <v>2.7629999999999999</v>
      </c>
      <c r="R410" s="4">
        <v>0.82069999999999999</v>
      </c>
      <c r="S410" s="4" t="s">
        <v>16</v>
      </c>
      <c r="T410" s="4">
        <v>11.52</v>
      </c>
      <c r="U410" s="4">
        <v>11.64</v>
      </c>
      <c r="V410" s="30">
        <v>0.39600000000000002</v>
      </c>
      <c r="W410" s="31">
        <v>2.931</v>
      </c>
      <c r="X410" s="4">
        <v>0.82269999999999999</v>
      </c>
      <c r="Y410" s="4" t="s">
        <v>16</v>
      </c>
      <c r="Z410" s="4">
        <v>11.52</v>
      </c>
      <c r="AA410" s="4">
        <v>11.64</v>
      </c>
      <c r="AB410" s="30">
        <v>1.266</v>
      </c>
      <c r="AC410" s="31">
        <v>9.375</v>
      </c>
      <c r="AD410" s="4">
        <v>0.85319999999999996</v>
      </c>
      <c r="AE410" s="4" t="s">
        <v>16</v>
      </c>
      <c r="AF410" s="4">
        <v>11.52</v>
      </c>
      <c r="AG410" s="4">
        <v>11.65</v>
      </c>
      <c r="AH410" s="30">
        <v>1.333</v>
      </c>
      <c r="AI410" s="31">
        <v>9.875</v>
      </c>
      <c r="AJ410" s="4">
        <v>0.84589999999999999</v>
      </c>
      <c r="AK410" s="4" t="s">
        <v>16</v>
      </c>
      <c r="AL410" s="4">
        <v>11.52</v>
      </c>
      <c r="AM410" s="4">
        <v>11.65</v>
      </c>
      <c r="AN410" s="30">
        <v>1.349</v>
      </c>
      <c r="AO410" s="31">
        <v>9.9930000000000003</v>
      </c>
      <c r="AP410" s="4">
        <v>0.86429999999999996</v>
      </c>
      <c r="AQ410" s="4" t="s">
        <v>16</v>
      </c>
      <c r="AR410" s="4">
        <v>11.52</v>
      </c>
      <c r="AS410" s="4">
        <v>11.64</v>
      </c>
      <c r="AT410" s="30">
        <v>2.1720000000000002</v>
      </c>
      <c r="AU410" s="31">
        <v>16.085999999999999</v>
      </c>
      <c r="AV410" s="4">
        <v>0.8085</v>
      </c>
      <c r="AW410" s="4" t="s">
        <v>16</v>
      </c>
      <c r="AX410" s="4">
        <v>11.52</v>
      </c>
      <c r="AY410" s="4">
        <v>11.65</v>
      </c>
      <c r="AZ410" s="30">
        <v>2.1869999999999998</v>
      </c>
      <c r="BA410" s="31">
        <v>16.199000000000002</v>
      </c>
      <c r="BB410" s="4">
        <v>0.80349999999999999</v>
      </c>
      <c r="BC410" s="4" t="s">
        <v>16</v>
      </c>
      <c r="BD410" s="4">
        <v>11.52</v>
      </c>
      <c r="BE410" s="4">
        <v>11.65</v>
      </c>
      <c r="BF410" s="30">
        <v>2.29</v>
      </c>
      <c r="BG410" s="31">
        <v>16.966000000000001</v>
      </c>
      <c r="BH410" s="4">
        <v>0.80449999999999999</v>
      </c>
      <c r="BI410" s="4" t="s">
        <v>16</v>
      </c>
      <c r="BJ410" s="4">
        <v>11.52</v>
      </c>
      <c r="BK410" s="4">
        <v>11.65</v>
      </c>
      <c r="BL410" s="30">
        <v>2.6070000000000002</v>
      </c>
      <c r="BM410" s="31">
        <v>19.312999999999999</v>
      </c>
      <c r="BN410" s="4">
        <v>0.77449999999999997</v>
      </c>
      <c r="BO410" s="4" t="s">
        <v>16</v>
      </c>
      <c r="BP410" s="4">
        <v>11.52</v>
      </c>
      <c r="BQ410" s="4">
        <v>11.64</v>
      </c>
      <c r="BR410" s="30">
        <v>2.7650000000000001</v>
      </c>
      <c r="BS410" s="31">
        <v>20.48</v>
      </c>
      <c r="BT410" s="4">
        <v>0.77349999999999997</v>
      </c>
      <c r="BU410" s="4" t="s">
        <v>16</v>
      </c>
      <c r="BV410" s="4">
        <v>11.52</v>
      </c>
      <c r="BW410" s="4">
        <v>11.65</v>
      </c>
      <c r="BX410" s="30">
        <v>2.8460000000000001</v>
      </c>
      <c r="BY410" s="31">
        <v>21.077999999999999</v>
      </c>
      <c r="BZ410" s="4">
        <v>0.78410000000000002</v>
      </c>
      <c r="CA410" s="4" t="s">
        <v>16</v>
      </c>
    </row>
    <row r="411" spans="1:79" x14ac:dyDescent="0.25">
      <c r="A411" s="4" t="s">
        <v>23</v>
      </c>
      <c r="B411" s="4">
        <v>844</v>
      </c>
      <c r="C411" s="4">
        <v>848</v>
      </c>
      <c r="D411" s="4" t="s">
        <v>162</v>
      </c>
      <c r="E411" s="4">
        <v>12.17</v>
      </c>
      <c r="F411" s="4">
        <v>1</v>
      </c>
      <c r="G411" s="4">
        <v>3</v>
      </c>
      <c r="H411" s="4">
        <v>12.21</v>
      </c>
      <c r="I411" s="4">
        <v>12.36</v>
      </c>
      <c r="J411" s="30">
        <v>1E-3</v>
      </c>
      <c r="K411" s="31">
        <v>6.5000000000000002E-2</v>
      </c>
      <c r="L411" s="4">
        <v>0.92349999999999999</v>
      </c>
      <c r="M411" s="4" t="s">
        <v>16</v>
      </c>
      <c r="N411" s="4">
        <v>12.21</v>
      </c>
      <c r="O411" s="4">
        <v>12.36</v>
      </c>
      <c r="P411" s="30">
        <v>1.2E-2</v>
      </c>
      <c r="Q411" s="31">
        <v>0.54700000000000004</v>
      </c>
      <c r="R411" s="4">
        <v>0.92320000000000002</v>
      </c>
      <c r="S411" s="4" t="s">
        <v>16</v>
      </c>
      <c r="T411" s="4">
        <v>12.21</v>
      </c>
      <c r="U411" s="4">
        <v>12.36</v>
      </c>
      <c r="V411" s="30">
        <v>5.0000000000000001E-3</v>
      </c>
      <c r="W411" s="31">
        <v>0.20399999999999999</v>
      </c>
      <c r="X411" s="4">
        <v>0.90349999999999997</v>
      </c>
      <c r="Y411" s="4" t="s">
        <v>16</v>
      </c>
      <c r="Z411" s="4">
        <v>12.21</v>
      </c>
      <c r="AA411" s="4">
        <v>12.36</v>
      </c>
      <c r="AB411" s="30">
        <v>2.3E-2</v>
      </c>
      <c r="AC411" s="31">
        <v>1.0349999999999999</v>
      </c>
      <c r="AD411" s="4">
        <v>0.92490000000000006</v>
      </c>
      <c r="AE411" s="4" t="s">
        <v>16</v>
      </c>
      <c r="AF411" s="4">
        <v>12.21</v>
      </c>
      <c r="AG411" s="4">
        <v>12.36</v>
      </c>
      <c r="AH411" s="30">
        <v>3.0000000000000001E-3</v>
      </c>
      <c r="AI411" s="31">
        <v>0.14299999999999999</v>
      </c>
      <c r="AJ411" s="4">
        <v>0.92610000000000003</v>
      </c>
      <c r="AK411" s="4" t="s">
        <v>16</v>
      </c>
      <c r="AL411" s="4">
        <v>12.21</v>
      </c>
      <c r="AM411" s="4">
        <v>12.36</v>
      </c>
      <c r="AN411" s="30">
        <v>0.01</v>
      </c>
      <c r="AO411" s="31">
        <v>0.44600000000000001</v>
      </c>
      <c r="AP411" s="4">
        <v>0.91579999999999995</v>
      </c>
      <c r="AQ411" s="4" t="s">
        <v>16</v>
      </c>
      <c r="AR411" s="4">
        <v>12.21</v>
      </c>
      <c r="AS411" s="4">
        <v>12.36</v>
      </c>
      <c r="AT411" s="30">
        <v>5.0000000000000001E-3</v>
      </c>
      <c r="AU411" s="31">
        <v>0.22500000000000001</v>
      </c>
      <c r="AV411" s="4">
        <v>0.92430000000000001</v>
      </c>
      <c r="AW411" s="4" t="s">
        <v>16</v>
      </c>
      <c r="AX411" s="4">
        <v>12.21</v>
      </c>
      <c r="AY411" s="4">
        <v>12.36</v>
      </c>
      <c r="AZ411" s="30">
        <v>1.4E-2</v>
      </c>
      <c r="BA411" s="31">
        <v>0.60799999999999998</v>
      </c>
      <c r="BB411" s="4">
        <v>0.92400000000000004</v>
      </c>
      <c r="BC411" s="4" t="s">
        <v>16</v>
      </c>
      <c r="BD411" s="4">
        <v>12.21</v>
      </c>
      <c r="BE411" s="4">
        <v>12.36</v>
      </c>
      <c r="BF411" s="30">
        <v>7.0000000000000001E-3</v>
      </c>
      <c r="BG411" s="31">
        <v>0.312</v>
      </c>
      <c r="BH411" s="4">
        <v>0.92720000000000002</v>
      </c>
      <c r="BI411" s="4" t="s">
        <v>16</v>
      </c>
      <c r="BJ411" s="4">
        <v>12.21</v>
      </c>
      <c r="BK411" s="4">
        <v>12.36</v>
      </c>
      <c r="BL411" s="30">
        <v>6.0000000000000001E-3</v>
      </c>
      <c r="BM411" s="31">
        <v>0.248</v>
      </c>
      <c r="BN411" s="4">
        <v>0.92090000000000005</v>
      </c>
      <c r="BO411" s="4" t="s">
        <v>16</v>
      </c>
      <c r="BP411" s="4">
        <v>12.21</v>
      </c>
      <c r="BQ411" s="4">
        <v>12.36</v>
      </c>
      <c r="BR411" s="30">
        <v>1.2999999999999999E-2</v>
      </c>
      <c r="BS411" s="31">
        <v>0.56699999999999995</v>
      </c>
      <c r="BT411" s="4">
        <v>0.92230000000000001</v>
      </c>
      <c r="BU411" s="4" t="s">
        <v>16</v>
      </c>
      <c r="BV411" s="4">
        <v>12.21</v>
      </c>
      <c r="BW411" s="4">
        <v>12.36</v>
      </c>
      <c r="BX411" s="30">
        <v>5.0000000000000001E-3</v>
      </c>
      <c r="BY411" s="31">
        <v>0.24199999999999999</v>
      </c>
      <c r="BZ411" s="4">
        <v>0.91749999999999998</v>
      </c>
      <c r="CA411" s="4" t="s">
        <v>16</v>
      </c>
    </row>
    <row r="412" spans="1:79" x14ac:dyDescent="0.25">
      <c r="A412" s="4" t="s">
        <v>23</v>
      </c>
      <c r="B412" s="4">
        <v>849</v>
      </c>
      <c r="C412" s="4">
        <v>855</v>
      </c>
      <c r="D412" s="4" t="s">
        <v>163</v>
      </c>
      <c r="E412" s="4">
        <v>11.65</v>
      </c>
      <c r="F412" s="4">
        <v>2</v>
      </c>
      <c r="G412" s="4">
        <v>5</v>
      </c>
      <c r="H412" s="4">
        <v>11.5</v>
      </c>
      <c r="I412" s="4">
        <v>11.85</v>
      </c>
      <c r="J412" s="30">
        <v>1.9E-2</v>
      </c>
      <c r="K412" s="31">
        <v>0.504</v>
      </c>
      <c r="L412" s="4">
        <v>0.91779999999999995</v>
      </c>
      <c r="M412" s="4" t="s">
        <v>16</v>
      </c>
      <c r="N412" s="4">
        <v>11.5</v>
      </c>
      <c r="O412" s="4">
        <v>11.86</v>
      </c>
      <c r="P412" s="30">
        <v>2.3E-2</v>
      </c>
      <c r="Q412" s="31">
        <v>0.61899999999999999</v>
      </c>
      <c r="R412" s="4">
        <v>0.92859999999999998</v>
      </c>
      <c r="S412" s="4" t="s">
        <v>16</v>
      </c>
      <c r="T412" s="4">
        <v>11.5</v>
      </c>
      <c r="U412" s="4">
        <v>11.85</v>
      </c>
      <c r="V412" s="30">
        <v>1.2999999999999999E-2</v>
      </c>
      <c r="W412" s="31">
        <v>0.34</v>
      </c>
      <c r="X412" s="4">
        <v>0.88839999999999997</v>
      </c>
      <c r="Y412" s="4" t="s">
        <v>16</v>
      </c>
      <c r="Z412" s="4">
        <v>11.5</v>
      </c>
      <c r="AA412" s="4">
        <v>11.85</v>
      </c>
      <c r="AB412" s="30">
        <v>2.4E-2</v>
      </c>
      <c r="AC412" s="31">
        <v>0.63100000000000001</v>
      </c>
      <c r="AD412" s="4">
        <v>0.93979999999999997</v>
      </c>
      <c r="AE412" s="4" t="s">
        <v>16</v>
      </c>
      <c r="AF412" s="4">
        <v>11.51</v>
      </c>
      <c r="AG412" s="4">
        <v>11.86</v>
      </c>
      <c r="AH412" s="30">
        <v>4.0000000000000001E-3</v>
      </c>
      <c r="AI412" s="31">
        <v>0.111</v>
      </c>
      <c r="AJ412" s="4">
        <v>0.89800000000000002</v>
      </c>
      <c r="AK412" s="4" t="s">
        <v>16</v>
      </c>
      <c r="AL412" s="4">
        <v>11.5</v>
      </c>
      <c r="AM412" s="4">
        <v>11.86</v>
      </c>
      <c r="AN412" s="30">
        <v>3.7999999999999999E-2</v>
      </c>
      <c r="AO412" s="31">
        <v>1.014</v>
      </c>
      <c r="AP412" s="4">
        <v>0.92969999999999997</v>
      </c>
      <c r="AQ412" s="4" t="s">
        <v>16</v>
      </c>
      <c r="AR412" s="4">
        <v>11.5</v>
      </c>
      <c r="AS412" s="4">
        <v>11.85</v>
      </c>
      <c r="AT412" s="30">
        <v>3.1E-2</v>
      </c>
      <c r="AU412" s="31">
        <v>0.83399999999999996</v>
      </c>
      <c r="AV412" s="4">
        <v>0.93179999999999996</v>
      </c>
      <c r="AW412" s="4" t="s">
        <v>16</v>
      </c>
      <c r="AX412" s="4">
        <v>11.5</v>
      </c>
      <c r="AY412" s="4">
        <v>11.85</v>
      </c>
      <c r="AZ412" s="30">
        <v>3.6999999999999998E-2</v>
      </c>
      <c r="BA412" s="31">
        <v>0.98199999999999998</v>
      </c>
      <c r="BB412" s="4">
        <v>0.92679999999999996</v>
      </c>
      <c r="BC412" s="4" t="s">
        <v>16</v>
      </c>
      <c r="BD412" s="4">
        <v>11.5</v>
      </c>
      <c r="BE412" s="4">
        <v>11.86</v>
      </c>
      <c r="BF412" s="30">
        <v>4.1000000000000002E-2</v>
      </c>
      <c r="BG412" s="31">
        <v>1.091</v>
      </c>
      <c r="BH412" s="4">
        <v>0.92330000000000001</v>
      </c>
      <c r="BI412" s="4" t="s">
        <v>16</v>
      </c>
      <c r="BJ412" s="4">
        <v>11.5</v>
      </c>
      <c r="BK412" s="4">
        <v>11.86</v>
      </c>
      <c r="BL412" s="30">
        <v>0.114</v>
      </c>
      <c r="BM412" s="31">
        <v>3.0289999999999999</v>
      </c>
      <c r="BN412" s="4">
        <v>0.9284</v>
      </c>
      <c r="BO412" s="4" t="s">
        <v>16</v>
      </c>
      <c r="BP412" s="4">
        <v>11.5</v>
      </c>
      <c r="BQ412" s="4">
        <v>11.85</v>
      </c>
      <c r="BR412" s="30">
        <v>0.115</v>
      </c>
      <c r="BS412" s="31">
        <v>3.0779999999999998</v>
      </c>
      <c r="BT412" s="4">
        <v>0.93030000000000002</v>
      </c>
      <c r="BU412" s="4" t="s">
        <v>16</v>
      </c>
      <c r="BV412" s="4">
        <v>11.5</v>
      </c>
      <c r="BW412" s="4">
        <v>11.86</v>
      </c>
      <c r="BX412" s="30">
        <v>0.114</v>
      </c>
      <c r="BY412" s="31">
        <v>3.05</v>
      </c>
      <c r="BZ412" s="4">
        <v>0.92020000000000002</v>
      </c>
      <c r="CA412" s="4" t="s">
        <v>16</v>
      </c>
    </row>
    <row r="413" spans="1:79" x14ac:dyDescent="0.25">
      <c r="A413" s="4" t="s">
        <v>23</v>
      </c>
      <c r="B413" s="4">
        <v>849</v>
      </c>
      <c r="C413" s="4">
        <v>860</v>
      </c>
      <c r="D413" s="4" t="s">
        <v>164</v>
      </c>
      <c r="E413" s="4">
        <v>12.23</v>
      </c>
      <c r="F413" s="4">
        <v>2</v>
      </c>
      <c r="G413" s="4">
        <v>10</v>
      </c>
      <c r="H413" s="4">
        <v>12.21</v>
      </c>
      <c r="I413" s="4">
        <v>12.53</v>
      </c>
      <c r="J413" s="30">
        <v>0.23200000000000001</v>
      </c>
      <c r="K413" s="31">
        <v>3.0960000000000001</v>
      </c>
      <c r="L413" s="4">
        <v>0.79700000000000004</v>
      </c>
      <c r="M413" s="4" t="s">
        <v>16</v>
      </c>
      <c r="N413" s="4">
        <v>12.22</v>
      </c>
      <c r="O413" s="4">
        <v>12.53</v>
      </c>
      <c r="P413" s="30">
        <v>0.20100000000000001</v>
      </c>
      <c r="Q413" s="31">
        <v>2.6829999999999998</v>
      </c>
      <c r="R413" s="4">
        <v>0.8024</v>
      </c>
      <c r="S413" s="4" t="s">
        <v>16</v>
      </c>
      <c r="T413" s="4">
        <v>12.22</v>
      </c>
      <c r="U413" s="4">
        <v>12.53</v>
      </c>
      <c r="V413" s="30">
        <v>0.22900000000000001</v>
      </c>
      <c r="W413" s="31">
        <v>3.0550000000000002</v>
      </c>
      <c r="X413" s="4">
        <v>0.79690000000000005</v>
      </c>
      <c r="Y413" s="4" t="s">
        <v>16</v>
      </c>
      <c r="Z413" s="4">
        <v>12.22</v>
      </c>
      <c r="AA413" s="4">
        <v>12.53</v>
      </c>
      <c r="AB413" s="30">
        <v>0.28999999999999998</v>
      </c>
      <c r="AC413" s="31">
        <v>3.871</v>
      </c>
      <c r="AD413" s="4">
        <v>0.79659999999999997</v>
      </c>
      <c r="AE413" s="4" t="s">
        <v>16</v>
      </c>
      <c r="AF413" s="4">
        <v>12.22</v>
      </c>
      <c r="AG413" s="4">
        <v>12.53</v>
      </c>
      <c r="AH413" s="30">
        <v>0.32700000000000001</v>
      </c>
      <c r="AI413" s="31">
        <v>4.3650000000000002</v>
      </c>
      <c r="AJ413" s="4">
        <v>0.79</v>
      </c>
      <c r="AK413" s="4" t="s">
        <v>16</v>
      </c>
      <c r="AL413" s="4">
        <v>12.22</v>
      </c>
      <c r="AM413" s="4">
        <v>12.53</v>
      </c>
      <c r="AN413" s="30">
        <v>0.33900000000000002</v>
      </c>
      <c r="AO413" s="31">
        <v>4.5179999999999998</v>
      </c>
      <c r="AP413" s="4">
        <v>0.80459999999999998</v>
      </c>
      <c r="AQ413" s="4" t="s">
        <v>16</v>
      </c>
      <c r="AR413" s="4">
        <v>12.21</v>
      </c>
      <c r="AS413" s="4">
        <v>12.53</v>
      </c>
      <c r="AT413" s="30">
        <v>0.97899999999999998</v>
      </c>
      <c r="AU413" s="31">
        <v>13.05</v>
      </c>
      <c r="AV413" s="4">
        <v>0.78790000000000004</v>
      </c>
      <c r="AW413" s="4" t="s">
        <v>16</v>
      </c>
      <c r="AX413" s="4">
        <v>12.22</v>
      </c>
      <c r="AY413" s="4">
        <v>12.53</v>
      </c>
      <c r="AZ413" s="30">
        <v>0.92</v>
      </c>
      <c r="BA413" s="31">
        <v>12.27</v>
      </c>
      <c r="BB413" s="4">
        <v>0.76700000000000002</v>
      </c>
      <c r="BC413" s="4" t="s">
        <v>16</v>
      </c>
      <c r="BD413" s="4">
        <v>12.22</v>
      </c>
      <c r="BE413" s="4">
        <v>12.53</v>
      </c>
      <c r="BF413" s="30">
        <v>1.0489999999999999</v>
      </c>
      <c r="BG413" s="31">
        <v>13.986000000000001</v>
      </c>
      <c r="BH413" s="4">
        <v>0.78290000000000004</v>
      </c>
      <c r="BI413" s="4" t="s">
        <v>16</v>
      </c>
      <c r="BJ413" s="4">
        <v>12.22</v>
      </c>
      <c r="BK413" s="4">
        <v>12.53</v>
      </c>
      <c r="BL413" s="30">
        <v>1.704</v>
      </c>
      <c r="BM413" s="31">
        <v>22.715</v>
      </c>
      <c r="BN413" s="4">
        <v>0.81269999999999998</v>
      </c>
      <c r="BO413" s="4" t="s">
        <v>16</v>
      </c>
      <c r="BP413" s="4">
        <v>12.21</v>
      </c>
      <c r="BQ413" s="4">
        <v>12.52</v>
      </c>
      <c r="BR413" s="30">
        <v>1.766</v>
      </c>
      <c r="BS413" s="31">
        <v>23.548999999999999</v>
      </c>
      <c r="BT413" s="4">
        <v>0.79190000000000005</v>
      </c>
      <c r="BU413" s="4" t="s">
        <v>16</v>
      </c>
      <c r="BV413" s="4">
        <v>12.22</v>
      </c>
      <c r="BW413" s="4">
        <v>12.53</v>
      </c>
      <c r="BX413" s="30">
        <v>1.7889999999999999</v>
      </c>
      <c r="BY413" s="31">
        <v>23.85</v>
      </c>
      <c r="BZ413" s="4">
        <v>0.78390000000000004</v>
      </c>
      <c r="CA413" s="4" t="s">
        <v>16</v>
      </c>
    </row>
    <row r="414" spans="1:79" x14ac:dyDescent="0.25">
      <c r="A414" s="4" t="s">
        <v>23</v>
      </c>
      <c r="B414" s="4">
        <v>853</v>
      </c>
      <c r="C414" s="4">
        <v>861</v>
      </c>
      <c r="D414" s="4" t="s">
        <v>165</v>
      </c>
      <c r="E414" s="4">
        <v>11.4</v>
      </c>
      <c r="F414" s="4">
        <v>1</v>
      </c>
      <c r="G414" s="4">
        <v>7</v>
      </c>
      <c r="H414" s="4">
        <v>11.41</v>
      </c>
      <c r="I414" s="4">
        <v>11.68</v>
      </c>
      <c r="J414" s="30">
        <v>0.252</v>
      </c>
      <c r="K414" s="31">
        <v>4.8079999999999998</v>
      </c>
      <c r="L414" s="4">
        <v>0.877</v>
      </c>
      <c r="M414" s="4" t="s">
        <v>16</v>
      </c>
      <c r="N414" s="4">
        <v>11.41</v>
      </c>
      <c r="O414" s="4">
        <v>11.68</v>
      </c>
      <c r="P414" s="30">
        <v>0.254</v>
      </c>
      <c r="Q414" s="31">
        <v>4.8339999999999996</v>
      </c>
      <c r="R414" s="4">
        <v>0.87460000000000004</v>
      </c>
      <c r="S414" s="4" t="s">
        <v>16</v>
      </c>
      <c r="T414" s="4">
        <v>11.41</v>
      </c>
      <c r="U414" s="4">
        <v>11.68</v>
      </c>
      <c r="V414" s="30">
        <v>0.23499999999999999</v>
      </c>
      <c r="W414" s="31">
        <v>4.4720000000000004</v>
      </c>
      <c r="X414" s="4">
        <v>0.84</v>
      </c>
      <c r="Y414" s="4" t="s">
        <v>16</v>
      </c>
      <c r="Z414" s="4">
        <v>11.41</v>
      </c>
      <c r="AA414" s="4">
        <v>11.68</v>
      </c>
      <c r="AB414" s="30">
        <v>0.52500000000000002</v>
      </c>
      <c r="AC414" s="31">
        <v>10.002000000000001</v>
      </c>
      <c r="AD414" s="4">
        <v>0.86970000000000003</v>
      </c>
      <c r="AE414" s="4" t="s">
        <v>16</v>
      </c>
      <c r="AF414" s="4">
        <v>11.41</v>
      </c>
      <c r="AG414" s="4">
        <v>11.68</v>
      </c>
      <c r="AH414" s="30">
        <v>0.54300000000000004</v>
      </c>
      <c r="AI414" s="31">
        <v>10.337</v>
      </c>
      <c r="AJ414" s="4">
        <v>0.85770000000000002</v>
      </c>
      <c r="AK414" s="4" t="s">
        <v>16</v>
      </c>
      <c r="AL414" s="4">
        <v>11.41</v>
      </c>
      <c r="AM414" s="4">
        <v>11.68</v>
      </c>
      <c r="AN414" s="30">
        <v>0.53600000000000003</v>
      </c>
      <c r="AO414" s="31">
        <v>10.212999999999999</v>
      </c>
      <c r="AP414" s="4">
        <v>0.87080000000000002</v>
      </c>
      <c r="AQ414" s="4" t="s">
        <v>16</v>
      </c>
      <c r="AR414" s="4">
        <v>11.41</v>
      </c>
      <c r="AS414" s="4">
        <v>11.68</v>
      </c>
      <c r="AT414" s="30">
        <v>1.071</v>
      </c>
      <c r="AU414" s="31">
        <v>20.398</v>
      </c>
      <c r="AV414" s="4">
        <v>0.88390000000000002</v>
      </c>
      <c r="AW414" s="4" t="s">
        <v>16</v>
      </c>
      <c r="AX414" s="4">
        <v>11.41</v>
      </c>
      <c r="AY414" s="4">
        <v>11.68</v>
      </c>
      <c r="AZ414" s="30">
        <v>1.1140000000000001</v>
      </c>
      <c r="BA414" s="31">
        <v>21.225999999999999</v>
      </c>
      <c r="BB414" s="4">
        <v>0.86950000000000005</v>
      </c>
      <c r="BC414" s="4" t="s">
        <v>16</v>
      </c>
      <c r="BD414" s="4">
        <v>11.41</v>
      </c>
      <c r="BE414" s="4">
        <v>11.68</v>
      </c>
      <c r="BF414" s="30">
        <v>1.107</v>
      </c>
      <c r="BG414" s="31">
        <v>21.079000000000001</v>
      </c>
      <c r="BH414" s="4">
        <v>0.85399999999999998</v>
      </c>
      <c r="BI414" s="4" t="s">
        <v>16</v>
      </c>
      <c r="BJ414" s="4">
        <v>11.41</v>
      </c>
      <c r="BK414" s="4">
        <v>11.68</v>
      </c>
      <c r="BL414" s="30">
        <v>1.6739999999999999</v>
      </c>
      <c r="BM414" s="31">
        <v>31.891999999999999</v>
      </c>
      <c r="BN414" s="4">
        <v>0.88</v>
      </c>
      <c r="BO414" s="4" t="s">
        <v>16</v>
      </c>
      <c r="BP414" s="4">
        <v>11.41</v>
      </c>
      <c r="BQ414" s="4">
        <v>11.68</v>
      </c>
      <c r="BR414" s="30">
        <v>1.734</v>
      </c>
      <c r="BS414" s="31">
        <v>33.034999999999997</v>
      </c>
      <c r="BT414" s="4">
        <v>0.88380000000000003</v>
      </c>
      <c r="BU414" s="4" t="s">
        <v>16</v>
      </c>
      <c r="BV414" s="4">
        <v>11.41</v>
      </c>
      <c r="BW414" s="4">
        <v>11.68</v>
      </c>
      <c r="BX414" s="30">
        <v>1.724</v>
      </c>
      <c r="BY414" s="31">
        <v>32.835000000000001</v>
      </c>
      <c r="BZ414" s="4">
        <v>0.86280000000000001</v>
      </c>
      <c r="CA414" s="4" t="s">
        <v>16</v>
      </c>
    </row>
    <row r="415" spans="1:79" x14ac:dyDescent="0.25">
      <c r="A415" s="4" t="s">
        <v>23</v>
      </c>
      <c r="B415" s="4">
        <v>853</v>
      </c>
      <c r="C415" s="4">
        <v>862</v>
      </c>
      <c r="D415" s="4" t="s">
        <v>166</v>
      </c>
      <c r="E415" s="4">
        <v>13.27</v>
      </c>
      <c r="F415" s="4">
        <v>1</v>
      </c>
      <c r="G415" s="4">
        <v>8</v>
      </c>
      <c r="H415" s="4">
        <v>13.22</v>
      </c>
      <c r="I415" s="4">
        <v>13.54</v>
      </c>
      <c r="J415" s="30">
        <v>0.27200000000000002</v>
      </c>
      <c r="K415" s="31">
        <v>4.5289999999999999</v>
      </c>
      <c r="L415" s="4">
        <v>0.9073</v>
      </c>
      <c r="M415" s="4" t="s">
        <v>17</v>
      </c>
      <c r="N415" s="4">
        <v>13.22</v>
      </c>
      <c r="O415" s="4">
        <v>13.54</v>
      </c>
      <c r="P415" s="30">
        <v>0.26800000000000002</v>
      </c>
      <c r="Q415" s="31">
        <v>4.47</v>
      </c>
      <c r="R415" s="4">
        <v>0.86580000000000001</v>
      </c>
      <c r="S415" s="4" t="s">
        <v>16</v>
      </c>
      <c r="T415" s="4">
        <v>13.22</v>
      </c>
      <c r="U415" s="4">
        <v>13.54</v>
      </c>
      <c r="V415" s="30">
        <v>0.26100000000000001</v>
      </c>
      <c r="W415" s="31">
        <v>4.3550000000000004</v>
      </c>
      <c r="X415" s="4">
        <v>0.86919999999999997</v>
      </c>
      <c r="Y415" s="4" t="s">
        <v>16</v>
      </c>
      <c r="Z415" s="4">
        <v>13.22</v>
      </c>
      <c r="AA415" s="4">
        <v>13.54</v>
      </c>
      <c r="AB415" s="30">
        <v>0.54900000000000004</v>
      </c>
      <c r="AC415" s="31">
        <v>9.1539999999999999</v>
      </c>
      <c r="AD415" s="4">
        <v>0.90680000000000005</v>
      </c>
      <c r="AE415" s="4" t="s">
        <v>17</v>
      </c>
      <c r="AF415" s="4">
        <v>13.23</v>
      </c>
      <c r="AG415" s="4">
        <v>13.54</v>
      </c>
      <c r="AH415" s="30">
        <v>0.57499999999999996</v>
      </c>
      <c r="AI415" s="31">
        <v>9.5760000000000005</v>
      </c>
      <c r="AJ415" s="4">
        <v>0.875</v>
      </c>
      <c r="AK415" s="4" t="s">
        <v>16</v>
      </c>
      <c r="AL415" s="4">
        <v>13.22</v>
      </c>
      <c r="AM415" s="4">
        <v>13.54</v>
      </c>
      <c r="AN415" s="30">
        <v>0.57999999999999996</v>
      </c>
      <c r="AO415" s="31">
        <v>9.66</v>
      </c>
      <c r="AP415" s="4">
        <v>0.87129999999999996</v>
      </c>
      <c r="AQ415" s="4" t="s">
        <v>16</v>
      </c>
      <c r="AR415" s="4">
        <v>13.22</v>
      </c>
      <c r="AS415" s="4">
        <v>13.54</v>
      </c>
      <c r="AT415" s="30">
        <v>1.1950000000000001</v>
      </c>
      <c r="AU415" s="31">
        <v>19.922999999999998</v>
      </c>
      <c r="AV415" s="4">
        <v>0.89949999999999997</v>
      </c>
      <c r="AW415" s="4" t="s">
        <v>17</v>
      </c>
      <c r="AX415" s="4">
        <v>13.22</v>
      </c>
      <c r="AY415" s="4">
        <v>13.54</v>
      </c>
      <c r="AZ415" s="30">
        <v>1.228</v>
      </c>
      <c r="BA415" s="31">
        <v>20.472000000000001</v>
      </c>
      <c r="BB415" s="4">
        <v>0.87309999999999999</v>
      </c>
      <c r="BC415" s="4" t="s">
        <v>16</v>
      </c>
      <c r="BD415" s="4">
        <v>13.23</v>
      </c>
      <c r="BE415" s="4">
        <v>13.54</v>
      </c>
      <c r="BF415" s="30">
        <v>1.2410000000000001</v>
      </c>
      <c r="BG415" s="31">
        <v>20.678999999999998</v>
      </c>
      <c r="BH415" s="4">
        <v>0.87780000000000002</v>
      </c>
      <c r="BI415" s="4" t="s">
        <v>16</v>
      </c>
      <c r="BJ415" s="4">
        <v>13.22</v>
      </c>
      <c r="BK415" s="4">
        <v>13.54</v>
      </c>
      <c r="BL415" s="30">
        <v>2.1949999999999998</v>
      </c>
      <c r="BM415" s="31">
        <v>36.579000000000001</v>
      </c>
      <c r="BN415" s="4">
        <v>0.88080000000000003</v>
      </c>
      <c r="BO415" s="4" t="s">
        <v>16</v>
      </c>
      <c r="BP415" s="4">
        <v>13.22</v>
      </c>
      <c r="BQ415" s="4">
        <v>13.54</v>
      </c>
      <c r="BR415" s="30">
        <v>2.2450000000000001</v>
      </c>
      <c r="BS415" s="31">
        <v>37.421999999999997</v>
      </c>
      <c r="BT415" s="4">
        <v>0.87729999999999997</v>
      </c>
      <c r="BU415" s="4" t="s">
        <v>16</v>
      </c>
      <c r="BV415" s="4">
        <v>13.22</v>
      </c>
      <c r="BW415" s="4">
        <v>13.54</v>
      </c>
      <c r="BX415" s="30">
        <v>2.226</v>
      </c>
      <c r="BY415" s="31">
        <v>37.106999999999999</v>
      </c>
      <c r="BZ415" s="4">
        <v>0.87580000000000002</v>
      </c>
      <c r="CA415" s="4" t="s">
        <v>16</v>
      </c>
    </row>
    <row r="416" spans="1:79" x14ac:dyDescent="0.25">
      <c r="A416" s="4" t="s">
        <v>23</v>
      </c>
      <c r="B416" s="4">
        <v>856</v>
      </c>
      <c r="C416" s="4">
        <v>862</v>
      </c>
      <c r="D416" s="4" t="s">
        <v>167</v>
      </c>
      <c r="E416" s="4">
        <v>10.220000000000001</v>
      </c>
      <c r="F416" s="4">
        <v>1</v>
      </c>
      <c r="G416" s="4">
        <v>5</v>
      </c>
      <c r="H416" s="4">
        <v>10.16</v>
      </c>
      <c r="I416" s="4">
        <v>10.32</v>
      </c>
      <c r="J416" s="30">
        <v>0.224</v>
      </c>
      <c r="K416" s="31">
        <v>5.96</v>
      </c>
      <c r="L416" s="4">
        <v>0.92320000000000002</v>
      </c>
      <c r="M416" s="4" t="s">
        <v>17</v>
      </c>
      <c r="N416" s="4">
        <v>10.16</v>
      </c>
      <c r="O416" s="4">
        <v>10.32</v>
      </c>
      <c r="P416" s="30">
        <v>0.248</v>
      </c>
      <c r="Q416" s="31">
        <v>6.6070000000000002</v>
      </c>
      <c r="R416" s="4">
        <v>0.90239999999999998</v>
      </c>
      <c r="S416" s="4" t="s">
        <v>16</v>
      </c>
      <c r="T416" s="4">
        <v>10.16</v>
      </c>
      <c r="U416" s="4">
        <v>10.32</v>
      </c>
      <c r="V416" s="30">
        <v>0.22500000000000001</v>
      </c>
      <c r="W416" s="31">
        <v>6.0030000000000001</v>
      </c>
      <c r="X416" s="4">
        <v>0.89170000000000005</v>
      </c>
      <c r="Y416" s="4" t="s">
        <v>17</v>
      </c>
      <c r="Z416" s="4">
        <v>10.16</v>
      </c>
      <c r="AA416" s="4">
        <v>10.32</v>
      </c>
      <c r="AB416" s="30">
        <v>0.46800000000000003</v>
      </c>
      <c r="AC416" s="31">
        <v>12.484999999999999</v>
      </c>
      <c r="AD416" s="4">
        <v>0.92300000000000004</v>
      </c>
      <c r="AE416" s="4" t="s">
        <v>16</v>
      </c>
      <c r="AF416" s="4">
        <v>10.16</v>
      </c>
      <c r="AG416" s="4">
        <v>10.31</v>
      </c>
      <c r="AH416" s="30">
        <v>0.45700000000000002</v>
      </c>
      <c r="AI416" s="31">
        <v>12.199</v>
      </c>
      <c r="AJ416" s="4">
        <v>0.91020000000000001</v>
      </c>
      <c r="AK416" s="4" t="s">
        <v>16</v>
      </c>
      <c r="AL416" s="4">
        <v>10.16</v>
      </c>
      <c r="AM416" s="4">
        <v>10.32</v>
      </c>
      <c r="AN416" s="30">
        <v>0.48699999999999999</v>
      </c>
      <c r="AO416" s="31">
        <v>12.996</v>
      </c>
      <c r="AP416" s="4">
        <v>0.89290000000000003</v>
      </c>
      <c r="AQ416" s="4" t="s">
        <v>16</v>
      </c>
      <c r="AR416" s="4">
        <v>10.16</v>
      </c>
      <c r="AS416" s="4">
        <v>10.32</v>
      </c>
      <c r="AT416" s="30">
        <v>0.85</v>
      </c>
      <c r="AU416" s="31">
        <v>22.655000000000001</v>
      </c>
      <c r="AV416" s="4">
        <v>0.91059999999999997</v>
      </c>
      <c r="AW416" s="4" t="s">
        <v>16</v>
      </c>
      <c r="AX416" s="4">
        <v>10.16</v>
      </c>
      <c r="AY416" s="4">
        <v>10.32</v>
      </c>
      <c r="AZ416" s="30">
        <v>0.872</v>
      </c>
      <c r="BA416" s="31">
        <v>23.263999999999999</v>
      </c>
      <c r="BB416" s="4">
        <v>0.90080000000000005</v>
      </c>
      <c r="BC416" s="4" t="s">
        <v>16</v>
      </c>
      <c r="BD416" s="4">
        <v>10.16</v>
      </c>
      <c r="BE416" s="4">
        <v>10.32</v>
      </c>
      <c r="BF416" s="30">
        <v>0.873</v>
      </c>
      <c r="BG416" s="31">
        <v>23.268000000000001</v>
      </c>
      <c r="BH416" s="4">
        <v>0.89839999999999998</v>
      </c>
      <c r="BI416" s="4" t="s">
        <v>16</v>
      </c>
      <c r="BJ416" s="4">
        <v>10.16</v>
      </c>
      <c r="BK416" s="4">
        <v>10.32</v>
      </c>
      <c r="BL416" s="30">
        <v>1.474</v>
      </c>
      <c r="BM416" s="31">
        <v>39.302</v>
      </c>
      <c r="BN416" s="4">
        <v>0.87029999999999996</v>
      </c>
      <c r="BO416" s="4" t="s">
        <v>16</v>
      </c>
      <c r="BP416" s="4">
        <v>10.16</v>
      </c>
      <c r="BQ416" s="4">
        <v>10.32</v>
      </c>
      <c r="BR416" s="30">
        <v>1.5720000000000001</v>
      </c>
      <c r="BS416" s="31">
        <v>41.927</v>
      </c>
      <c r="BT416" s="4">
        <v>0.87409999999999999</v>
      </c>
      <c r="BU416" s="4" t="s">
        <v>16</v>
      </c>
      <c r="BV416" s="4">
        <v>10.16</v>
      </c>
      <c r="BW416" s="4">
        <v>10.32</v>
      </c>
      <c r="BX416" s="30">
        <v>1.57</v>
      </c>
      <c r="BY416" s="31">
        <v>41.859000000000002</v>
      </c>
      <c r="BZ416" s="4">
        <v>0.87339999999999995</v>
      </c>
      <c r="CA416" s="4" t="s">
        <v>16</v>
      </c>
    </row>
    <row r="417" spans="1:79" x14ac:dyDescent="0.25">
      <c r="A417" s="4" t="s">
        <v>23</v>
      </c>
      <c r="B417" s="4">
        <v>862</v>
      </c>
      <c r="C417" s="4">
        <v>878</v>
      </c>
      <c r="D417" s="4" t="s">
        <v>168</v>
      </c>
      <c r="E417" s="4">
        <v>13.06</v>
      </c>
      <c r="F417" s="4">
        <v>3</v>
      </c>
      <c r="G417" s="4">
        <v>14</v>
      </c>
      <c r="H417" s="4">
        <v>12.98</v>
      </c>
      <c r="I417" s="4">
        <v>13.05</v>
      </c>
      <c r="J417" s="30">
        <v>4.7E-2</v>
      </c>
      <c r="K417" s="31">
        <v>0.44400000000000001</v>
      </c>
      <c r="L417" s="4">
        <v>0.88590000000000002</v>
      </c>
      <c r="M417" s="4" t="s">
        <v>16</v>
      </c>
      <c r="N417" s="4">
        <v>12.98</v>
      </c>
      <c r="O417" s="4">
        <v>13.06</v>
      </c>
      <c r="P417" s="30">
        <v>8.5999999999999993E-2</v>
      </c>
      <c r="Q417" s="31">
        <v>0.81899999999999995</v>
      </c>
      <c r="R417" s="4">
        <v>0.92159999999999997</v>
      </c>
      <c r="S417" s="4" t="s">
        <v>17</v>
      </c>
      <c r="T417" s="4">
        <v>12.98</v>
      </c>
      <c r="U417" s="4">
        <v>13.05</v>
      </c>
      <c r="V417" s="30">
        <v>3.9E-2</v>
      </c>
      <c r="W417" s="31">
        <v>0.37</v>
      </c>
      <c r="X417" s="4">
        <v>0.90110000000000001</v>
      </c>
      <c r="Y417" s="4" t="s">
        <v>16</v>
      </c>
      <c r="Z417" s="4">
        <v>12.98</v>
      </c>
      <c r="AA417" s="4">
        <v>13.05</v>
      </c>
      <c r="AB417" s="30">
        <v>0.29599999999999999</v>
      </c>
      <c r="AC417" s="31">
        <v>2.819</v>
      </c>
      <c r="AD417" s="4">
        <v>0.90410000000000001</v>
      </c>
      <c r="AE417" s="4" t="s">
        <v>16</v>
      </c>
      <c r="AF417" s="4">
        <v>12.98</v>
      </c>
      <c r="AG417" s="4">
        <v>13.06</v>
      </c>
      <c r="AH417" s="30">
        <v>0.223</v>
      </c>
      <c r="AI417" s="31">
        <v>2.1190000000000002</v>
      </c>
      <c r="AJ417" s="4">
        <v>0.86829999999999996</v>
      </c>
      <c r="AK417" s="4" t="s">
        <v>16</v>
      </c>
      <c r="AL417" s="4">
        <v>12.98</v>
      </c>
      <c r="AM417" s="4">
        <v>13.06</v>
      </c>
      <c r="AN417" s="30">
        <v>0.27500000000000002</v>
      </c>
      <c r="AO417" s="31">
        <v>2.6150000000000002</v>
      </c>
      <c r="AP417" s="4">
        <v>0.92290000000000005</v>
      </c>
      <c r="AQ417" s="4" t="s">
        <v>17</v>
      </c>
      <c r="AR417" s="4">
        <v>12.98</v>
      </c>
      <c r="AS417" s="4">
        <v>13.05</v>
      </c>
      <c r="AT417" s="30">
        <v>0.97</v>
      </c>
      <c r="AU417" s="31">
        <v>9.2420000000000009</v>
      </c>
      <c r="AV417" s="4">
        <v>0.90480000000000005</v>
      </c>
      <c r="AW417" s="4" t="s">
        <v>16</v>
      </c>
      <c r="AX417" s="4">
        <v>12.98</v>
      </c>
      <c r="AY417" s="4">
        <v>13.06</v>
      </c>
      <c r="AZ417" s="30">
        <v>1.0389999999999999</v>
      </c>
      <c r="BA417" s="31">
        <v>9.8919999999999995</v>
      </c>
      <c r="BB417" s="4">
        <v>0.88229999999999997</v>
      </c>
      <c r="BC417" s="4" t="s">
        <v>16</v>
      </c>
      <c r="BD417" s="4">
        <v>12.98</v>
      </c>
      <c r="BE417" s="4">
        <v>13.06</v>
      </c>
      <c r="BF417" s="30">
        <v>1.036</v>
      </c>
      <c r="BG417" s="31">
        <v>9.8640000000000008</v>
      </c>
      <c r="BH417" s="4">
        <v>0.90880000000000005</v>
      </c>
      <c r="BI417" s="4" t="s">
        <v>16</v>
      </c>
      <c r="BJ417" s="4">
        <v>12.98</v>
      </c>
      <c r="BK417" s="4">
        <v>13.06</v>
      </c>
      <c r="BL417" s="30">
        <v>2.0030000000000001</v>
      </c>
      <c r="BM417" s="31">
        <v>19.079999999999998</v>
      </c>
      <c r="BN417" s="4">
        <v>0.91869999999999996</v>
      </c>
      <c r="BO417" s="4" t="s">
        <v>17</v>
      </c>
      <c r="BP417" s="4">
        <v>12.98</v>
      </c>
      <c r="BQ417" s="4">
        <v>13.05</v>
      </c>
      <c r="BR417" s="30">
        <v>2.056</v>
      </c>
      <c r="BS417" s="31">
        <v>19.582999999999998</v>
      </c>
      <c r="BT417" s="4">
        <v>0.90159999999999996</v>
      </c>
      <c r="BU417" s="4" t="s">
        <v>17</v>
      </c>
      <c r="BV417" s="4">
        <v>12.98</v>
      </c>
      <c r="BW417" s="4">
        <v>13.06</v>
      </c>
      <c r="BX417" s="30">
        <v>2.048</v>
      </c>
      <c r="BY417" s="31">
        <v>19.503</v>
      </c>
      <c r="BZ417" s="4">
        <v>0.86709999999999998</v>
      </c>
      <c r="CA417" s="4" t="s">
        <v>16</v>
      </c>
    </row>
    <row r="418" spans="1:79" x14ac:dyDescent="0.25">
      <c r="A418" s="4" t="s">
        <v>23</v>
      </c>
      <c r="B418" s="4">
        <v>863</v>
      </c>
      <c r="C418" s="4">
        <v>869</v>
      </c>
      <c r="D418" s="4" t="s">
        <v>169</v>
      </c>
      <c r="E418" s="4">
        <v>11.86</v>
      </c>
      <c r="F418" s="4">
        <v>1</v>
      </c>
      <c r="G418" s="4">
        <v>4</v>
      </c>
      <c r="H418" s="4">
        <v>11.7</v>
      </c>
      <c r="I418" s="4">
        <v>12.01</v>
      </c>
      <c r="J418" s="30">
        <v>5.7000000000000002E-2</v>
      </c>
      <c r="K418" s="31">
        <v>1.9019999999999999</v>
      </c>
      <c r="L418" s="4">
        <v>0.87649999999999995</v>
      </c>
      <c r="M418" s="4" t="s">
        <v>16</v>
      </c>
      <c r="N418" s="4">
        <v>11.7</v>
      </c>
      <c r="O418" s="4">
        <v>12.01</v>
      </c>
      <c r="P418" s="30">
        <v>5.6000000000000001E-2</v>
      </c>
      <c r="Q418" s="31">
        <v>1.8580000000000001</v>
      </c>
      <c r="R418" s="4">
        <v>0.83660000000000001</v>
      </c>
      <c r="S418" s="4" t="s">
        <v>16</v>
      </c>
      <c r="T418" s="4">
        <v>11.7</v>
      </c>
      <c r="U418" s="4">
        <v>12.01</v>
      </c>
      <c r="V418" s="30">
        <v>6.0999999999999999E-2</v>
      </c>
      <c r="W418" s="31">
        <v>2.0459999999999998</v>
      </c>
      <c r="X418" s="4">
        <v>0.8327</v>
      </c>
      <c r="Y418" s="4" t="s">
        <v>16</v>
      </c>
      <c r="Z418" s="4">
        <v>11.7</v>
      </c>
      <c r="AA418" s="4">
        <v>12.01</v>
      </c>
      <c r="AB418" s="30">
        <v>0.22</v>
      </c>
      <c r="AC418" s="31">
        <v>7.3209999999999997</v>
      </c>
      <c r="AD418" s="4">
        <v>0.88180000000000003</v>
      </c>
      <c r="AE418" s="4" t="s">
        <v>16</v>
      </c>
      <c r="AF418" s="4">
        <v>11.71</v>
      </c>
      <c r="AG418" s="4">
        <v>12.01</v>
      </c>
      <c r="AH418" s="30">
        <v>0.23899999999999999</v>
      </c>
      <c r="AI418" s="31">
        <v>7.9539999999999997</v>
      </c>
      <c r="AJ418" s="4">
        <v>0.86160000000000003</v>
      </c>
      <c r="AK418" s="4" t="s">
        <v>16</v>
      </c>
      <c r="AL418" s="4">
        <v>11.71</v>
      </c>
      <c r="AM418" s="4">
        <v>12.01</v>
      </c>
      <c r="AN418" s="30">
        <v>0.27400000000000002</v>
      </c>
      <c r="AO418" s="31">
        <v>9.1329999999999991</v>
      </c>
      <c r="AP418" s="4">
        <v>0.8498</v>
      </c>
      <c r="AQ418" s="4" t="s">
        <v>16</v>
      </c>
      <c r="AR418" s="4">
        <v>11.7</v>
      </c>
      <c r="AS418" s="4">
        <v>12</v>
      </c>
      <c r="AT418" s="30">
        <v>0.626</v>
      </c>
      <c r="AU418" s="31">
        <v>20.869</v>
      </c>
      <c r="AV418" s="4">
        <v>0.85950000000000004</v>
      </c>
      <c r="AW418" s="4" t="s">
        <v>16</v>
      </c>
      <c r="AX418" s="4">
        <v>11.7</v>
      </c>
      <c r="AY418" s="4">
        <v>12.01</v>
      </c>
      <c r="AZ418" s="30">
        <v>0.66400000000000003</v>
      </c>
      <c r="BA418" s="31">
        <v>22.132999999999999</v>
      </c>
      <c r="BB418" s="4">
        <v>0.85670000000000002</v>
      </c>
      <c r="BC418" s="4" t="s">
        <v>16</v>
      </c>
      <c r="BD418" s="4">
        <v>11.71</v>
      </c>
      <c r="BE418" s="4">
        <v>12.01</v>
      </c>
      <c r="BF418" s="30">
        <v>0.63600000000000001</v>
      </c>
      <c r="BG418" s="31">
        <v>21.184999999999999</v>
      </c>
      <c r="BH418" s="4">
        <v>0.83760000000000001</v>
      </c>
      <c r="BI418" s="4" t="s">
        <v>16</v>
      </c>
      <c r="BJ418" s="4">
        <v>11.7</v>
      </c>
      <c r="BK418" s="4">
        <v>12.01</v>
      </c>
      <c r="BL418" s="30">
        <v>1.284</v>
      </c>
      <c r="BM418" s="31">
        <v>42.805</v>
      </c>
      <c r="BN418" s="4">
        <v>0.86680000000000001</v>
      </c>
      <c r="BO418" s="4" t="s">
        <v>16</v>
      </c>
      <c r="BP418" s="4">
        <v>11.7</v>
      </c>
      <c r="BQ418" s="4">
        <v>12</v>
      </c>
      <c r="BR418" s="30">
        <v>1.3169999999999999</v>
      </c>
      <c r="BS418" s="31">
        <v>43.89</v>
      </c>
      <c r="BT418" s="4">
        <v>0.85289999999999999</v>
      </c>
      <c r="BU418" s="4" t="s">
        <v>16</v>
      </c>
      <c r="BV418" s="4">
        <v>11.7</v>
      </c>
      <c r="BW418" s="4">
        <v>12.01</v>
      </c>
      <c r="BX418" s="30">
        <v>1.3149999999999999</v>
      </c>
      <c r="BY418" s="31">
        <v>43.829000000000001</v>
      </c>
      <c r="BZ418" s="4">
        <v>0.83399999999999996</v>
      </c>
      <c r="CA418" s="4" t="s">
        <v>16</v>
      </c>
    </row>
    <row r="419" spans="1:79" x14ac:dyDescent="0.25">
      <c r="A419" s="4" t="s">
        <v>23</v>
      </c>
      <c r="B419" s="4">
        <v>863</v>
      </c>
      <c r="C419" s="4">
        <v>880</v>
      </c>
      <c r="D419" s="4" t="s">
        <v>170</v>
      </c>
      <c r="E419" s="4">
        <v>12.38</v>
      </c>
      <c r="F419" s="4">
        <v>2</v>
      </c>
      <c r="G419" s="4">
        <v>15</v>
      </c>
      <c r="H419" s="4">
        <v>12.27</v>
      </c>
      <c r="I419" s="4">
        <v>12.88</v>
      </c>
      <c r="J419" s="30">
        <v>0.161</v>
      </c>
      <c r="K419" s="31">
        <v>1.4330000000000001</v>
      </c>
      <c r="L419" s="4">
        <v>0.9002</v>
      </c>
      <c r="M419" s="4" t="s">
        <v>17</v>
      </c>
      <c r="N419" s="4">
        <v>12.27</v>
      </c>
      <c r="O419" s="4">
        <v>12.88</v>
      </c>
      <c r="P419" s="30">
        <v>0.219</v>
      </c>
      <c r="Q419" s="31">
        <v>1.944</v>
      </c>
      <c r="R419" s="4">
        <v>0.89359999999999995</v>
      </c>
      <c r="S419" s="4" t="s">
        <v>17</v>
      </c>
      <c r="T419" s="4">
        <v>12.27</v>
      </c>
      <c r="U419" s="4">
        <v>12.88</v>
      </c>
      <c r="V419" s="30">
        <v>0.123</v>
      </c>
      <c r="W419" s="31">
        <v>1.0960000000000001</v>
      </c>
      <c r="X419" s="4">
        <v>0.87270000000000003</v>
      </c>
      <c r="Y419" s="4" t="s">
        <v>17</v>
      </c>
      <c r="Z419" s="4">
        <v>12.27</v>
      </c>
      <c r="AA419" s="4">
        <v>12.88</v>
      </c>
      <c r="AB419" s="30">
        <v>0.38300000000000001</v>
      </c>
      <c r="AC419" s="31">
        <v>3.4039999999999999</v>
      </c>
      <c r="AD419" s="4">
        <v>0.90539999999999998</v>
      </c>
      <c r="AE419" s="4" t="s">
        <v>17</v>
      </c>
      <c r="AF419" s="4">
        <v>12.28</v>
      </c>
      <c r="AG419" s="4">
        <v>12.88</v>
      </c>
      <c r="AH419" s="30">
        <v>0.42499999999999999</v>
      </c>
      <c r="AI419" s="31">
        <v>3.7810000000000001</v>
      </c>
      <c r="AJ419" s="4">
        <v>0.8931</v>
      </c>
      <c r="AK419" s="4" t="s">
        <v>17</v>
      </c>
      <c r="AL419" s="4">
        <v>12.28</v>
      </c>
      <c r="AM419" s="4">
        <v>12.88</v>
      </c>
      <c r="AN419" s="30">
        <v>0.39500000000000002</v>
      </c>
      <c r="AO419" s="31">
        <v>3.5139999999999998</v>
      </c>
      <c r="AP419" s="4">
        <v>0.89390000000000003</v>
      </c>
      <c r="AQ419" s="4" t="s">
        <v>17</v>
      </c>
      <c r="AR419" s="4">
        <v>12.27</v>
      </c>
      <c r="AS419" s="4">
        <v>12.88</v>
      </c>
      <c r="AT419" s="30">
        <v>1.081</v>
      </c>
      <c r="AU419" s="31">
        <v>9.61</v>
      </c>
      <c r="AV419" s="4">
        <v>0.90890000000000004</v>
      </c>
      <c r="AW419" s="4" t="s">
        <v>17</v>
      </c>
      <c r="AX419" s="4">
        <v>12.27</v>
      </c>
      <c r="AY419" s="4">
        <v>12.88</v>
      </c>
      <c r="AZ419" s="30">
        <v>1.0860000000000001</v>
      </c>
      <c r="BA419" s="31">
        <v>9.6530000000000005</v>
      </c>
      <c r="BB419" s="4">
        <v>0.88549999999999995</v>
      </c>
      <c r="BC419" s="4" t="s">
        <v>17</v>
      </c>
      <c r="BD419" s="4">
        <v>12.28</v>
      </c>
      <c r="BE419" s="4">
        <v>12.88</v>
      </c>
      <c r="BF419" s="30">
        <v>1.1539999999999999</v>
      </c>
      <c r="BG419" s="31">
        <v>10.257999999999999</v>
      </c>
      <c r="BH419" s="4">
        <v>0.88700000000000001</v>
      </c>
      <c r="BI419" s="4" t="s">
        <v>17</v>
      </c>
      <c r="BJ419" s="4">
        <v>12.28</v>
      </c>
      <c r="BK419" s="4">
        <v>12.88</v>
      </c>
      <c r="BL419" s="30">
        <v>2.0510000000000002</v>
      </c>
      <c r="BM419" s="31">
        <v>18.23</v>
      </c>
      <c r="BN419" s="4">
        <v>0.91879999999999995</v>
      </c>
      <c r="BO419" s="4" t="s">
        <v>17</v>
      </c>
      <c r="BP419" s="4">
        <v>12.27</v>
      </c>
      <c r="BQ419" s="4">
        <v>12.88</v>
      </c>
      <c r="BR419" s="30">
        <v>2.1139999999999999</v>
      </c>
      <c r="BS419" s="31">
        <v>18.786999999999999</v>
      </c>
      <c r="BT419" s="4">
        <v>0.91159999999999997</v>
      </c>
      <c r="BU419" s="4" t="s">
        <v>17</v>
      </c>
      <c r="BV419" s="4">
        <v>12.28</v>
      </c>
      <c r="BW419" s="4">
        <v>12.88</v>
      </c>
      <c r="BX419" s="30">
        <v>2.101</v>
      </c>
      <c r="BY419" s="31">
        <v>18.673999999999999</v>
      </c>
      <c r="BZ419" s="4">
        <v>0.90549999999999997</v>
      </c>
      <c r="CA419" s="4" t="s">
        <v>17</v>
      </c>
    </row>
    <row r="420" spans="1:79" x14ac:dyDescent="0.25">
      <c r="A420" s="4" t="s">
        <v>23</v>
      </c>
      <c r="B420" s="4">
        <v>879</v>
      </c>
      <c r="C420" s="4">
        <v>887</v>
      </c>
      <c r="D420" s="4" t="s">
        <v>171</v>
      </c>
      <c r="E420" s="4">
        <v>7.08</v>
      </c>
      <c r="F420" s="4">
        <v>1</v>
      </c>
      <c r="G420" s="4">
        <v>7</v>
      </c>
      <c r="H420" s="4">
        <v>7.03</v>
      </c>
      <c r="I420" s="4">
        <v>7.34</v>
      </c>
      <c r="J420" s="30">
        <v>0.98499999999999999</v>
      </c>
      <c r="K420" s="31">
        <v>18.757000000000001</v>
      </c>
      <c r="L420" s="4">
        <v>0.91180000000000005</v>
      </c>
      <c r="M420" s="4" t="s">
        <v>16</v>
      </c>
      <c r="N420" s="4">
        <v>7.03</v>
      </c>
      <c r="O420" s="4">
        <v>7.34</v>
      </c>
      <c r="P420" s="30">
        <v>1.0069999999999999</v>
      </c>
      <c r="Q420" s="31">
        <v>19.187999999999999</v>
      </c>
      <c r="R420" s="4">
        <v>0.89170000000000005</v>
      </c>
      <c r="S420" s="4" t="s">
        <v>16</v>
      </c>
      <c r="T420" s="4">
        <v>7.03</v>
      </c>
      <c r="U420" s="4">
        <v>7.34</v>
      </c>
      <c r="V420" s="30">
        <v>0.99199999999999999</v>
      </c>
      <c r="W420" s="31">
        <v>18.902999999999999</v>
      </c>
      <c r="X420" s="4">
        <v>0.88580000000000003</v>
      </c>
      <c r="Y420" s="4" t="s">
        <v>16</v>
      </c>
      <c r="Z420" s="4">
        <v>7.03</v>
      </c>
      <c r="AA420" s="4">
        <v>7.34</v>
      </c>
      <c r="AB420" s="30">
        <v>1.774</v>
      </c>
      <c r="AC420" s="31">
        <v>33.792999999999999</v>
      </c>
      <c r="AD420" s="4">
        <v>0.90559999999999996</v>
      </c>
      <c r="AE420" s="4" t="s">
        <v>16</v>
      </c>
      <c r="AF420" s="4">
        <v>7.03</v>
      </c>
      <c r="AG420" s="4">
        <v>7.34</v>
      </c>
      <c r="AH420" s="30">
        <v>1.8260000000000001</v>
      </c>
      <c r="AI420" s="31">
        <v>34.781999999999996</v>
      </c>
      <c r="AJ420" s="4">
        <v>0.90400000000000003</v>
      </c>
      <c r="AK420" s="4" t="s">
        <v>16</v>
      </c>
      <c r="AL420" s="4">
        <v>7.03</v>
      </c>
      <c r="AM420" s="4">
        <v>7.33</v>
      </c>
      <c r="AN420" s="30">
        <v>1.819</v>
      </c>
      <c r="AO420" s="31">
        <v>34.652999999999999</v>
      </c>
      <c r="AP420" s="4">
        <v>0.88160000000000005</v>
      </c>
      <c r="AQ420" s="4" t="s">
        <v>16</v>
      </c>
      <c r="AR420" s="4">
        <v>7.03</v>
      </c>
      <c r="AS420" s="4">
        <v>7.34</v>
      </c>
      <c r="AT420" s="30">
        <v>2.2989999999999999</v>
      </c>
      <c r="AU420" s="31">
        <v>43.784999999999997</v>
      </c>
      <c r="AV420" s="4">
        <v>0.90310000000000001</v>
      </c>
      <c r="AW420" s="4" t="s">
        <v>16</v>
      </c>
      <c r="AX420" s="4">
        <v>7.03</v>
      </c>
      <c r="AY420" s="4">
        <v>7.34</v>
      </c>
      <c r="AZ420" s="30">
        <v>2.3410000000000002</v>
      </c>
      <c r="BA420" s="31">
        <v>44.582000000000001</v>
      </c>
      <c r="BB420" s="4">
        <v>0.88229999999999997</v>
      </c>
      <c r="BC420" s="4" t="s">
        <v>16</v>
      </c>
      <c r="BD420" s="4">
        <v>7.04</v>
      </c>
      <c r="BE420" s="4">
        <v>7.34</v>
      </c>
      <c r="BF420" s="30">
        <v>2.399</v>
      </c>
      <c r="BG420" s="31">
        <v>45.695999999999998</v>
      </c>
      <c r="BH420" s="4">
        <v>0.88360000000000005</v>
      </c>
      <c r="BI420" s="4" t="s">
        <v>16</v>
      </c>
      <c r="BJ420" s="4">
        <v>7.04</v>
      </c>
      <c r="BK420" s="4">
        <v>7.34</v>
      </c>
      <c r="BL420" s="30">
        <v>2.5129999999999999</v>
      </c>
      <c r="BM420" s="31">
        <v>47.871000000000002</v>
      </c>
      <c r="BN420" s="4">
        <v>0.88429999999999997</v>
      </c>
      <c r="BO420" s="4" t="s">
        <v>16</v>
      </c>
      <c r="BP420" s="4">
        <v>7.03</v>
      </c>
      <c r="BQ420" s="4">
        <v>7.33</v>
      </c>
      <c r="BR420" s="30">
        <v>2.544</v>
      </c>
      <c r="BS420" s="31">
        <v>48.45</v>
      </c>
      <c r="BT420" s="4">
        <v>0.86829999999999996</v>
      </c>
      <c r="BU420" s="4" t="s">
        <v>16</v>
      </c>
      <c r="BV420" s="4">
        <v>7.03</v>
      </c>
      <c r="BW420" s="4">
        <v>7.34</v>
      </c>
      <c r="BX420" s="30">
        <v>2.5830000000000002</v>
      </c>
      <c r="BY420" s="31">
        <v>49.204999999999998</v>
      </c>
      <c r="BZ420" s="4">
        <v>0.87039999999999995</v>
      </c>
      <c r="CA420" s="4" t="s">
        <v>16</v>
      </c>
    </row>
    <row r="421" spans="1:79" x14ac:dyDescent="0.25">
      <c r="A421" s="4" t="s">
        <v>23</v>
      </c>
      <c r="B421" s="4">
        <v>888</v>
      </c>
      <c r="C421" s="4">
        <v>902</v>
      </c>
      <c r="D421" s="4" t="s">
        <v>172</v>
      </c>
      <c r="E421" s="4">
        <v>8.64</v>
      </c>
      <c r="F421" s="4">
        <v>2</v>
      </c>
      <c r="G421" s="4">
        <v>13</v>
      </c>
      <c r="H421" s="4">
        <v>8.58</v>
      </c>
      <c r="I421" s="4">
        <v>8.66</v>
      </c>
      <c r="J421" s="30">
        <v>4.0510000000000002</v>
      </c>
      <c r="K421" s="31">
        <v>41.546999999999997</v>
      </c>
      <c r="L421" s="4">
        <v>0.91</v>
      </c>
      <c r="M421" s="4" t="s">
        <v>16</v>
      </c>
      <c r="N421" s="4">
        <v>8.58</v>
      </c>
      <c r="O421" s="4">
        <v>8.66</v>
      </c>
      <c r="P421" s="30">
        <v>3.8540000000000001</v>
      </c>
      <c r="Q421" s="31">
        <v>39.529000000000003</v>
      </c>
      <c r="R421" s="4">
        <v>0.91710000000000003</v>
      </c>
      <c r="S421" s="4" t="s">
        <v>17</v>
      </c>
      <c r="T421" s="4">
        <v>8.58</v>
      </c>
      <c r="U421" s="4">
        <v>8.66</v>
      </c>
      <c r="V421" s="30">
        <v>4.1760000000000002</v>
      </c>
      <c r="W421" s="31">
        <v>42.832999999999998</v>
      </c>
      <c r="X421" s="4">
        <v>0.88239999999999996</v>
      </c>
      <c r="Y421" s="4" t="s">
        <v>16</v>
      </c>
      <c r="Z421" s="4">
        <v>8.58</v>
      </c>
      <c r="AA421" s="4">
        <v>8.66</v>
      </c>
      <c r="AB421" s="30">
        <v>4.6909999999999998</v>
      </c>
      <c r="AC421" s="31">
        <v>48.110999999999997</v>
      </c>
      <c r="AD421" s="4">
        <v>0.91710000000000003</v>
      </c>
      <c r="AE421" s="4" t="s">
        <v>17</v>
      </c>
      <c r="AF421" s="4">
        <v>8.58</v>
      </c>
      <c r="AG421" s="4">
        <v>8.66</v>
      </c>
      <c r="AH421" s="30">
        <v>4.8129999999999997</v>
      </c>
      <c r="AI421" s="31">
        <v>49.365000000000002</v>
      </c>
      <c r="AJ421" s="4">
        <v>0.89980000000000004</v>
      </c>
      <c r="AK421" s="4" t="s">
        <v>17</v>
      </c>
      <c r="AL421" s="4">
        <v>8.58</v>
      </c>
      <c r="AM421" s="4">
        <v>8.67</v>
      </c>
      <c r="AN421" s="30">
        <v>4.8040000000000003</v>
      </c>
      <c r="AO421" s="31">
        <v>49.274999999999999</v>
      </c>
      <c r="AP421" s="4">
        <v>0.90610000000000002</v>
      </c>
      <c r="AQ421" s="4" t="s">
        <v>17</v>
      </c>
      <c r="AR421" s="4">
        <v>8.58</v>
      </c>
      <c r="AS421" s="4">
        <v>8.66</v>
      </c>
      <c r="AT421" s="30">
        <v>5.1189999999999998</v>
      </c>
      <c r="AU421" s="31">
        <v>52.500999999999998</v>
      </c>
      <c r="AV421" s="4">
        <v>0.92259999999999998</v>
      </c>
      <c r="AW421" s="4" t="s">
        <v>17</v>
      </c>
      <c r="AX421" s="4">
        <v>8.58</v>
      </c>
      <c r="AY421" s="4">
        <v>8.66</v>
      </c>
      <c r="AZ421" s="30">
        <v>5.2039999999999997</v>
      </c>
      <c r="BA421" s="31">
        <v>53.369</v>
      </c>
      <c r="BB421" s="4">
        <v>0.9113</v>
      </c>
      <c r="BC421" s="4" t="s">
        <v>17</v>
      </c>
      <c r="BD421" s="4">
        <v>8.58</v>
      </c>
      <c r="BE421" s="4">
        <v>8.67</v>
      </c>
      <c r="BF421" s="30">
        <v>5.1280000000000001</v>
      </c>
      <c r="BG421" s="31">
        <v>52.597999999999999</v>
      </c>
      <c r="BH421" s="4">
        <v>0.89259999999999995</v>
      </c>
      <c r="BI421" s="4" t="s">
        <v>17</v>
      </c>
      <c r="BJ421" s="4">
        <v>8.58</v>
      </c>
      <c r="BK421" s="4">
        <v>8.66</v>
      </c>
      <c r="BL421" s="30">
        <v>5.758</v>
      </c>
      <c r="BM421" s="31">
        <v>59.054000000000002</v>
      </c>
      <c r="BN421" s="4">
        <v>0.90859999999999996</v>
      </c>
      <c r="BO421" s="4" t="s">
        <v>17</v>
      </c>
      <c r="BP421" s="4">
        <v>8.58</v>
      </c>
      <c r="BQ421" s="4">
        <v>8.66</v>
      </c>
      <c r="BR421" s="30">
        <v>5.734</v>
      </c>
      <c r="BS421" s="31">
        <v>58.813000000000002</v>
      </c>
      <c r="BT421" s="4">
        <v>0.92010000000000003</v>
      </c>
      <c r="BU421" s="4" t="s">
        <v>17</v>
      </c>
      <c r="BV421" s="4">
        <v>8.58</v>
      </c>
      <c r="BW421" s="4">
        <v>8.66</v>
      </c>
      <c r="BX421" s="30">
        <v>5.8239999999999998</v>
      </c>
      <c r="BY421" s="31">
        <v>59.73</v>
      </c>
      <c r="BZ421" s="4">
        <v>0.90010000000000001</v>
      </c>
      <c r="CA421" s="4" t="s">
        <v>17</v>
      </c>
    </row>
    <row r="422" spans="1:79" x14ac:dyDescent="0.25">
      <c r="A422" s="4" t="s">
        <v>23</v>
      </c>
      <c r="B422" s="4">
        <v>888</v>
      </c>
      <c r="C422" s="4">
        <v>907</v>
      </c>
      <c r="D422" s="4" t="s">
        <v>173</v>
      </c>
      <c r="E422" s="4">
        <v>9.51</v>
      </c>
      <c r="F422" s="4">
        <v>3</v>
      </c>
      <c r="G422" s="4">
        <v>18</v>
      </c>
      <c r="H422" s="4">
        <v>9.39</v>
      </c>
      <c r="I422" s="4">
        <v>9.86</v>
      </c>
      <c r="J422" s="30">
        <v>4.0090000000000003</v>
      </c>
      <c r="K422" s="31">
        <v>29.698</v>
      </c>
      <c r="L422" s="4">
        <v>0.90839999999999999</v>
      </c>
      <c r="M422" s="4" t="s">
        <v>17</v>
      </c>
      <c r="N422" s="4">
        <v>9.39</v>
      </c>
      <c r="O422" s="4">
        <v>9.86</v>
      </c>
      <c r="P422" s="30">
        <v>3.9159999999999999</v>
      </c>
      <c r="Q422" s="31">
        <v>29.01</v>
      </c>
      <c r="R422" s="4">
        <v>0.87939999999999996</v>
      </c>
      <c r="S422" s="4" t="s">
        <v>16</v>
      </c>
      <c r="T422" s="4">
        <v>9.3800000000000008</v>
      </c>
      <c r="U422" s="4">
        <v>9.86</v>
      </c>
      <c r="V422" s="30">
        <v>4.1879999999999997</v>
      </c>
      <c r="W422" s="31">
        <v>31.024000000000001</v>
      </c>
      <c r="X422" s="4">
        <v>0.87909999999999999</v>
      </c>
      <c r="Y422" s="4" t="s">
        <v>16</v>
      </c>
      <c r="Z422" s="4">
        <v>9.39</v>
      </c>
      <c r="AA422" s="4">
        <v>9.86</v>
      </c>
      <c r="AB422" s="30">
        <v>4.923</v>
      </c>
      <c r="AC422" s="31">
        <v>36.463999999999999</v>
      </c>
      <c r="AD422" s="4">
        <v>0.90029999999999999</v>
      </c>
      <c r="AE422" s="4" t="s">
        <v>16</v>
      </c>
      <c r="AF422" s="4">
        <v>9.3800000000000008</v>
      </c>
      <c r="AG422" s="4">
        <v>9.86</v>
      </c>
      <c r="AH422" s="30">
        <v>5.0060000000000002</v>
      </c>
      <c r="AI422" s="31">
        <v>37.085000000000001</v>
      </c>
      <c r="AJ422" s="4">
        <v>0.89749999999999996</v>
      </c>
      <c r="AK422" s="4" t="s">
        <v>16</v>
      </c>
      <c r="AL422" s="4">
        <v>9.39</v>
      </c>
      <c r="AM422" s="4">
        <v>9.8699999999999992</v>
      </c>
      <c r="AN422" s="30">
        <v>5.0739999999999998</v>
      </c>
      <c r="AO422" s="31">
        <v>37.585999999999999</v>
      </c>
      <c r="AP422" s="4">
        <v>0.88219999999999998</v>
      </c>
      <c r="AQ422" s="4" t="s">
        <v>16</v>
      </c>
      <c r="AR422" s="4">
        <v>9.39</v>
      </c>
      <c r="AS422" s="4">
        <v>9.86</v>
      </c>
      <c r="AT422" s="30">
        <v>5.5759999999999996</v>
      </c>
      <c r="AU422" s="31">
        <v>41.302999999999997</v>
      </c>
      <c r="AV422" s="4">
        <v>0.87829999999999997</v>
      </c>
      <c r="AW422" s="4" t="s">
        <v>16</v>
      </c>
      <c r="AX422" s="4">
        <v>9.39</v>
      </c>
      <c r="AY422" s="4">
        <v>9.86</v>
      </c>
      <c r="AZ422" s="30">
        <v>5.6820000000000004</v>
      </c>
      <c r="BA422" s="31">
        <v>42.088999999999999</v>
      </c>
      <c r="BB422" s="4">
        <v>0.86419999999999997</v>
      </c>
      <c r="BC422" s="4" t="s">
        <v>16</v>
      </c>
      <c r="BD422" s="4">
        <v>9.39</v>
      </c>
      <c r="BE422" s="4">
        <v>9.8699999999999992</v>
      </c>
      <c r="BF422" s="30">
        <v>5.6859999999999999</v>
      </c>
      <c r="BG422" s="31">
        <v>42.12</v>
      </c>
      <c r="BH422" s="4">
        <v>0.86729999999999996</v>
      </c>
      <c r="BI422" s="4" t="s">
        <v>16</v>
      </c>
      <c r="BJ422" s="4">
        <v>9.39</v>
      </c>
      <c r="BK422" s="4">
        <v>9.86</v>
      </c>
      <c r="BL422" s="30">
        <v>6.32</v>
      </c>
      <c r="BM422" s="31">
        <v>46.817</v>
      </c>
      <c r="BN422" s="4">
        <v>0.86260000000000003</v>
      </c>
      <c r="BO422" s="4" t="s">
        <v>16</v>
      </c>
      <c r="BP422" s="4">
        <v>9.3800000000000008</v>
      </c>
      <c r="BQ422" s="4">
        <v>9.86</v>
      </c>
      <c r="BR422" s="30">
        <v>6.5330000000000004</v>
      </c>
      <c r="BS422" s="31">
        <v>48.39</v>
      </c>
      <c r="BT422" s="4">
        <v>0.86609999999999998</v>
      </c>
      <c r="BU422" s="4" t="s">
        <v>16</v>
      </c>
      <c r="BV422" s="4">
        <v>9.39</v>
      </c>
      <c r="BW422" s="4">
        <v>9.8699999999999992</v>
      </c>
      <c r="BX422" s="30">
        <v>6.56</v>
      </c>
      <c r="BY422" s="31">
        <v>48.59</v>
      </c>
      <c r="BZ422" s="4">
        <v>0.83919999999999995</v>
      </c>
      <c r="CA422" s="4" t="s">
        <v>16</v>
      </c>
    </row>
    <row r="423" spans="1:79" x14ac:dyDescent="0.25">
      <c r="A423" s="4" t="s">
        <v>23</v>
      </c>
      <c r="B423" s="4">
        <v>925</v>
      </c>
      <c r="C423" s="4">
        <v>934</v>
      </c>
      <c r="D423" s="4" t="s">
        <v>174</v>
      </c>
      <c r="E423" s="4">
        <v>9.08</v>
      </c>
      <c r="F423" s="4">
        <v>2</v>
      </c>
      <c r="G423" s="4">
        <v>8</v>
      </c>
      <c r="H423" s="4">
        <v>9.08</v>
      </c>
      <c r="I423" s="4">
        <v>9.16</v>
      </c>
      <c r="J423" s="30">
        <v>3.6999999999999998E-2</v>
      </c>
      <c r="K423" s="31">
        <v>0.61499999999999999</v>
      </c>
      <c r="L423" s="4">
        <v>0.81699999999999995</v>
      </c>
      <c r="M423" s="4" t="s">
        <v>16</v>
      </c>
      <c r="N423" s="4">
        <v>9.08</v>
      </c>
      <c r="O423" s="4">
        <v>9.16</v>
      </c>
      <c r="P423" s="30">
        <v>0.04</v>
      </c>
      <c r="Q423" s="31">
        <v>0.66200000000000003</v>
      </c>
      <c r="R423" s="4">
        <v>0.84299999999999997</v>
      </c>
      <c r="S423" s="4" t="s">
        <v>16</v>
      </c>
      <c r="T423" s="4">
        <v>9.07</v>
      </c>
      <c r="U423" s="4">
        <v>9.16</v>
      </c>
      <c r="V423" s="30">
        <v>5.1999999999999998E-2</v>
      </c>
      <c r="W423" s="31">
        <v>0.872</v>
      </c>
      <c r="X423" s="4">
        <v>0.80879999999999996</v>
      </c>
      <c r="Y423" s="4" t="s">
        <v>16</v>
      </c>
      <c r="Z423" s="4">
        <v>9.07</v>
      </c>
      <c r="AA423" s="4">
        <v>9.16</v>
      </c>
      <c r="AB423" s="30">
        <v>4.5999999999999999E-2</v>
      </c>
      <c r="AC423" s="31">
        <v>0.76400000000000001</v>
      </c>
      <c r="AD423" s="4">
        <v>0.83899999999999997</v>
      </c>
      <c r="AE423" s="4" t="s">
        <v>16</v>
      </c>
      <c r="AF423" s="4">
        <v>9.07</v>
      </c>
      <c r="AG423" s="4">
        <v>9.16</v>
      </c>
      <c r="AH423" s="30">
        <v>4.4999999999999998E-2</v>
      </c>
      <c r="AI423" s="31">
        <v>0.75</v>
      </c>
      <c r="AJ423" s="4">
        <v>0.82279999999999998</v>
      </c>
      <c r="AK423" s="4" t="s">
        <v>16</v>
      </c>
      <c r="AL423" s="4">
        <v>9.08</v>
      </c>
      <c r="AM423" s="4">
        <v>9.16</v>
      </c>
      <c r="AN423" s="30">
        <v>4.5999999999999999E-2</v>
      </c>
      <c r="AO423" s="31">
        <v>0.77100000000000002</v>
      </c>
      <c r="AP423" s="4">
        <v>0.83250000000000002</v>
      </c>
      <c r="AQ423" s="4" t="s">
        <v>16</v>
      </c>
      <c r="AR423" s="4">
        <v>9.07</v>
      </c>
      <c r="AS423" s="4">
        <v>9.16</v>
      </c>
      <c r="AT423" s="30">
        <v>4.3999999999999997E-2</v>
      </c>
      <c r="AU423" s="31">
        <v>0.73599999999999999</v>
      </c>
      <c r="AV423" s="4">
        <v>0.84060000000000001</v>
      </c>
      <c r="AW423" s="4" t="s">
        <v>16</v>
      </c>
      <c r="AX423" s="4">
        <v>9.08</v>
      </c>
      <c r="AY423" s="4">
        <v>9.16</v>
      </c>
      <c r="AZ423" s="30">
        <v>4.5999999999999999E-2</v>
      </c>
      <c r="BA423" s="31">
        <v>0.76800000000000002</v>
      </c>
      <c r="BB423" s="4">
        <v>0.82909999999999995</v>
      </c>
      <c r="BC423" s="4" t="s">
        <v>16</v>
      </c>
      <c r="BD423" s="4">
        <v>9.08</v>
      </c>
      <c r="BE423" s="4">
        <v>9.16</v>
      </c>
      <c r="BF423" s="30">
        <v>3.5999999999999997E-2</v>
      </c>
      <c r="BG423" s="31">
        <v>0.60599999999999998</v>
      </c>
      <c r="BH423" s="4">
        <v>0.83079999999999998</v>
      </c>
      <c r="BI423" s="4" t="s">
        <v>16</v>
      </c>
      <c r="BJ423" s="4">
        <v>9.08</v>
      </c>
      <c r="BK423" s="4">
        <v>9.16</v>
      </c>
      <c r="BL423" s="30">
        <v>3.7999999999999999E-2</v>
      </c>
      <c r="BM423" s="31">
        <v>0.64</v>
      </c>
      <c r="BN423" s="4">
        <v>0.84050000000000002</v>
      </c>
      <c r="BO423" s="4" t="s">
        <v>16</v>
      </c>
      <c r="BP423" s="4">
        <v>9.07</v>
      </c>
      <c r="BQ423" s="4">
        <v>9.16</v>
      </c>
      <c r="BR423" s="30">
        <v>0.06</v>
      </c>
      <c r="BS423" s="31">
        <v>0.99199999999999999</v>
      </c>
      <c r="BT423" s="4">
        <v>0.84819999999999995</v>
      </c>
      <c r="BU423" s="4" t="s">
        <v>16</v>
      </c>
      <c r="BV423" s="4">
        <v>9.08</v>
      </c>
      <c r="BW423" s="4">
        <v>9.16</v>
      </c>
      <c r="BX423" s="30">
        <v>0.05</v>
      </c>
      <c r="BY423" s="31">
        <v>0.83599999999999997</v>
      </c>
      <c r="BZ423" s="4">
        <v>0.82210000000000005</v>
      </c>
      <c r="CA423" s="4" t="s">
        <v>16</v>
      </c>
    </row>
    <row r="424" spans="1:79" x14ac:dyDescent="0.25">
      <c r="A424" s="4" t="s">
        <v>23</v>
      </c>
      <c r="B424" s="4">
        <v>927</v>
      </c>
      <c r="C424" s="4">
        <v>934</v>
      </c>
      <c r="D424" s="4" t="s">
        <v>175</v>
      </c>
      <c r="E424" s="4">
        <v>8.2899999999999991</v>
      </c>
      <c r="F424" s="4">
        <v>2</v>
      </c>
      <c r="G424" s="4">
        <v>6</v>
      </c>
      <c r="H424" s="4">
        <v>8.24</v>
      </c>
      <c r="I424" s="4">
        <v>8.5500000000000007</v>
      </c>
      <c r="J424" s="30">
        <v>4.9000000000000002E-2</v>
      </c>
      <c r="K424" s="31">
        <v>1.0980000000000001</v>
      </c>
      <c r="L424" s="4">
        <v>0.90139999999999998</v>
      </c>
      <c r="M424" s="4" t="s">
        <v>16</v>
      </c>
      <c r="N424" s="4">
        <v>8.24</v>
      </c>
      <c r="O424" s="4">
        <v>8.5500000000000007</v>
      </c>
      <c r="P424" s="30">
        <v>5.1999999999999998E-2</v>
      </c>
      <c r="Q424" s="31">
        <v>1.159</v>
      </c>
      <c r="R424" s="4">
        <v>0.87570000000000003</v>
      </c>
      <c r="S424" s="4" t="s">
        <v>16</v>
      </c>
      <c r="T424" s="4">
        <v>8.23</v>
      </c>
      <c r="U424" s="4">
        <v>8.5399999999999991</v>
      </c>
      <c r="V424" s="30">
        <v>4.4999999999999998E-2</v>
      </c>
      <c r="W424" s="31">
        <v>0.996</v>
      </c>
      <c r="X424" s="4">
        <v>0.87929999999999997</v>
      </c>
      <c r="Y424" s="4" t="s">
        <v>16</v>
      </c>
      <c r="Z424" s="4">
        <v>8.24</v>
      </c>
      <c r="AA424" s="4">
        <v>8.5500000000000007</v>
      </c>
      <c r="AB424" s="30">
        <v>4.4999999999999998E-2</v>
      </c>
      <c r="AC424" s="31">
        <v>1.0089999999999999</v>
      </c>
      <c r="AD424" s="4">
        <v>0.88180000000000003</v>
      </c>
      <c r="AE424" s="4" t="s">
        <v>16</v>
      </c>
      <c r="AF424" s="4">
        <v>8.23</v>
      </c>
      <c r="AG424" s="4">
        <v>8.5399999999999991</v>
      </c>
      <c r="AH424" s="30">
        <v>4.7E-2</v>
      </c>
      <c r="AI424" s="31">
        <v>1.0469999999999999</v>
      </c>
      <c r="AJ424" s="4">
        <v>0.87909999999999999</v>
      </c>
      <c r="AK424" s="4" t="s">
        <v>16</v>
      </c>
      <c r="AL424" s="4">
        <v>8.24</v>
      </c>
      <c r="AM424" s="4">
        <v>8.5500000000000007</v>
      </c>
      <c r="AN424" s="30">
        <v>4.4999999999999998E-2</v>
      </c>
      <c r="AO424" s="31">
        <v>1</v>
      </c>
      <c r="AP424" s="4">
        <v>0.88570000000000004</v>
      </c>
      <c r="AQ424" s="4" t="s">
        <v>16</v>
      </c>
      <c r="AR424" s="4">
        <v>8.24</v>
      </c>
      <c r="AS424" s="4">
        <v>8.5500000000000007</v>
      </c>
      <c r="AT424" s="30">
        <v>5.1999999999999998E-2</v>
      </c>
      <c r="AU424" s="31">
        <v>1.1659999999999999</v>
      </c>
      <c r="AV424" s="4">
        <v>0.87639999999999996</v>
      </c>
      <c r="AW424" s="4" t="s">
        <v>16</v>
      </c>
      <c r="AX424" s="4">
        <v>8.24</v>
      </c>
      <c r="AY424" s="4">
        <v>8.5500000000000007</v>
      </c>
      <c r="AZ424" s="30">
        <v>0.05</v>
      </c>
      <c r="BA424" s="31">
        <v>1.1140000000000001</v>
      </c>
      <c r="BB424" s="4">
        <v>0.87690000000000001</v>
      </c>
      <c r="BC424" s="4" t="s">
        <v>16</v>
      </c>
      <c r="BD424" s="4">
        <v>8.24</v>
      </c>
      <c r="BE424" s="4">
        <v>8.5500000000000007</v>
      </c>
      <c r="BF424" s="30">
        <v>4.7E-2</v>
      </c>
      <c r="BG424" s="31">
        <v>1.0389999999999999</v>
      </c>
      <c r="BH424" s="4">
        <v>0.87970000000000004</v>
      </c>
      <c r="BI424" s="4" t="s">
        <v>16</v>
      </c>
      <c r="BJ424" s="4">
        <v>8.24</v>
      </c>
      <c r="BK424" s="4">
        <v>8.5500000000000007</v>
      </c>
      <c r="BL424" s="30">
        <v>4.5999999999999999E-2</v>
      </c>
      <c r="BM424" s="31">
        <v>1.0229999999999999</v>
      </c>
      <c r="BN424" s="4">
        <v>0.87590000000000001</v>
      </c>
      <c r="BO424" s="4" t="s">
        <v>16</v>
      </c>
      <c r="BP424" s="4">
        <v>8.23</v>
      </c>
      <c r="BQ424" s="4">
        <v>8.5399999999999991</v>
      </c>
      <c r="BR424" s="30">
        <v>4.7E-2</v>
      </c>
      <c r="BS424" s="31">
        <v>1.0409999999999999</v>
      </c>
      <c r="BT424" s="4">
        <v>0.87929999999999997</v>
      </c>
      <c r="BU424" s="4" t="s">
        <v>16</v>
      </c>
      <c r="BV424" s="4">
        <v>8.24</v>
      </c>
      <c r="BW424" s="4">
        <v>8.5500000000000007</v>
      </c>
      <c r="BX424" s="30">
        <v>4.9000000000000002E-2</v>
      </c>
      <c r="BY424" s="31">
        <v>1.083</v>
      </c>
      <c r="BZ424" s="4">
        <v>0.87350000000000005</v>
      </c>
      <c r="CA424" s="4" t="s">
        <v>16</v>
      </c>
    </row>
    <row r="425" spans="1:79" x14ac:dyDescent="0.25">
      <c r="A425" s="4" t="s">
        <v>23</v>
      </c>
      <c r="B425" s="4">
        <v>935</v>
      </c>
      <c r="C425" s="4">
        <v>939</v>
      </c>
      <c r="D425" s="4" t="s">
        <v>176</v>
      </c>
      <c r="E425" s="4">
        <v>6.8</v>
      </c>
      <c r="F425" s="4">
        <v>1</v>
      </c>
      <c r="G425" s="4">
        <v>3</v>
      </c>
      <c r="H425" s="4">
        <v>6.85</v>
      </c>
      <c r="I425" s="4">
        <v>6.92</v>
      </c>
      <c r="J425" s="30">
        <v>1.4E-2</v>
      </c>
      <c r="K425" s="31">
        <v>0.64200000000000002</v>
      </c>
      <c r="L425" s="4">
        <v>0.876</v>
      </c>
      <c r="M425" s="4" t="s">
        <v>17</v>
      </c>
      <c r="N425" s="4">
        <v>6.85</v>
      </c>
      <c r="O425" s="4">
        <v>6.92</v>
      </c>
      <c r="P425" s="30">
        <v>1.4999999999999999E-2</v>
      </c>
      <c r="Q425" s="31">
        <v>0.65500000000000003</v>
      </c>
      <c r="R425" s="4">
        <v>0.84589999999999999</v>
      </c>
      <c r="S425" s="4" t="s">
        <v>16</v>
      </c>
      <c r="T425" s="4">
        <v>6.85</v>
      </c>
      <c r="U425" s="4">
        <v>6.92</v>
      </c>
      <c r="V425" s="30">
        <v>2.1999999999999999E-2</v>
      </c>
      <c r="W425" s="31">
        <v>0.97199999999999998</v>
      </c>
      <c r="X425" s="4">
        <v>0.85650000000000004</v>
      </c>
      <c r="Y425" s="4" t="s">
        <v>16</v>
      </c>
      <c r="Z425" s="4">
        <v>6.85</v>
      </c>
      <c r="AA425" s="4">
        <v>6.92</v>
      </c>
      <c r="AB425" s="30">
        <v>6.0000000000000001E-3</v>
      </c>
      <c r="AC425" s="31">
        <v>0.26600000000000001</v>
      </c>
      <c r="AD425" s="4">
        <v>0.87739999999999996</v>
      </c>
      <c r="AE425" s="4" t="s">
        <v>17</v>
      </c>
      <c r="AF425" s="4">
        <v>6.85</v>
      </c>
      <c r="AG425" s="4">
        <v>6.92</v>
      </c>
      <c r="AH425" s="30">
        <v>0.03</v>
      </c>
      <c r="AI425" s="31">
        <v>1.3120000000000001</v>
      </c>
      <c r="AJ425" s="4">
        <v>0.87429999999999997</v>
      </c>
      <c r="AK425" s="4" t="s">
        <v>16</v>
      </c>
      <c r="AL425" s="4">
        <v>6.85</v>
      </c>
      <c r="AM425" s="4">
        <v>6.91</v>
      </c>
      <c r="AN425" s="30">
        <v>2.8000000000000001E-2</v>
      </c>
      <c r="AO425" s="31">
        <v>1.234</v>
      </c>
      <c r="AP425" s="4">
        <v>0.86870000000000003</v>
      </c>
      <c r="AQ425" s="4" t="s">
        <v>16</v>
      </c>
      <c r="AR425" s="4">
        <v>6.85</v>
      </c>
      <c r="AS425" s="4">
        <v>6.92</v>
      </c>
      <c r="AT425" s="30">
        <v>1.6E-2</v>
      </c>
      <c r="AU425" s="31">
        <v>0.7</v>
      </c>
      <c r="AV425" s="4">
        <v>0.87719999999999998</v>
      </c>
      <c r="AW425" s="4" t="s">
        <v>16</v>
      </c>
      <c r="AX425" s="4">
        <v>6.85</v>
      </c>
      <c r="AY425" s="4">
        <v>6.92</v>
      </c>
      <c r="AZ425" s="30">
        <v>3.4000000000000002E-2</v>
      </c>
      <c r="BA425" s="31">
        <v>1.528</v>
      </c>
      <c r="BB425" s="4">
        <v>0.87029999999999996</v>
      </c>
      <c r="BC425" s="4" t="s">
        <v>16</v>
      </c>
      <c r="BD425" s="4">
        <v>6.85</v>
      </c>
      <c r="BE425" s="4">
        <v>6.92</v>
      </c>
      <c r="BF425" s="30">
        <v>1.9E-2</v>
      </c>
      <c r="BG425" s="31">
        <v>0.84499999999999997</v>
      </c>
      <c r="BH425" s="4">
        <v>0.87549999999999994</v>
      </c>
      <c r="BI425" s="4" t="s">
        <v>16</v>
      </c>
      <c r="BJ425" s="4">
        <v>6.85</v>
      </c>
      <c r="BK425" s="4">
        <v>6.92</v>
      </c>
      <c r="BL425" s="30">
        <v>8.9999999999999993E-3</v>
      </c>
      <c r="BM425" s="31">
        <v>0.41699999999999998</v>
      </c>
      <c r="BN425" s="4">
        <v>0.87939999999999996</v>
      </c>
      <c r="BO425" s="4" t="s">
        <v>16</v>
      </c>
      <c r="BP425" s="4">
        <v>6.85</v>
      </c>
      <c r="BQ425" s="4">
        <v>6.91</v>
      </c>
      <c r="BR425" s="30">
        <v>6.0000000000000001E-3</v>
      </c>
      <c r="BS425" s="31">
        <v>0.27700000000000002</v>
      </c>
      <c r="BT425" s="4">
        <v>0.8639</v>
      </c>
      <c r="BU425" s="4" t="s">
        <v>16</v>
      </c>
      <c r="BV425" s="4">
        <v>6.85</v>
      </c>
      <c r="BW425" s="4">
        <v>6.92</v>
      </c>
      <c r="BX425" s="30">
        <v>1.9E-2</v>
      </c>
      <c r="BY425" s="31">
        <v>0.84599999999999997</v>
      </c>
      <c r="BZ425" s="4">
        <v>0.86970000000000003</v>
      </c>
      <c r="CA425" s="4" t="s">
        <v>16</v>
      </c>
    </row>
    <row r="426" spans="1:79" x14ac:dyDescent="0.25">
      <c r="A426" s="4" t="s">
        <v>23</v>
      </c>
      <c r="B426" s="4">
        <v>940</v>
      </c>
      <c r="C426" s="4">
        <v>953</v>
      </c>
      <c r="D426" s="4" t="s">
        <v>177</v>
      </c>
      <c r="E426" s="4">
        <v>10.54</v>
      </c>
      <c r="F426" s="4">
        <v>3</v>
      </c>
      <c r="G426" s="4">
        <v>12</v>
      </c>
      <c r="H426" s="4">
        <v>10.47</v>
      </c>
      <c r="I426" s="4">
        <v>10.93</v>
      </c>
      <c r="J426" s="30">
        <v>0.04</v>
      </c>
      <c r="K426" s="31">
        <v>0.44500000000000001</v>
      </c>
      <c r="L426" s="4">
        <v>0.91349999999999998</v>
      </c>
      <c r="M426" s="4" t="s">
        <v>17</v>
      </c>
      <c r="N426" s="4">
        <v>10.47</v>
      </c>
      <c r="O426" s="4">
        <v>10.93</v>
      </c>
      <c r="P426" s="30">
        <v>5.7000000000000002E-2</v>
      </c>
      <c r="Q426" s="31">
        <v>0.629</v>
      </c>
      <c r="R426" s="4">
        <v>0.9083</v>
      </c>
      <c r="S426" s="4" t="s">
        <v>17</v>
      </c>
      <c r="T426" s="4">
        <v>10.47</v>
      </c>
      <c r="U426" s="4">
        <v>10.93</v>
      </c>
      <c r="V426" s="30">
        <v>5.3999999999999999E-2</v>
      </c>
      <c r="W426" s="31">
        <v>0.60499999999999998</v>
      </c>
      <c r="X426" s="4">
        <v>0.90139999999999998</v>
      </c>
      <c r="Y426" s="4" t="s">
        <v>17</v>
      </c>
      <c r="Z426" s="4">
        <v>10.47</v>
      </c>
      <c r="AA426" s="4">
        <v>10.93</v>
      </c>
      <c r="AB426" s="30">
        <v>0.105</v>
      </c>
      <c r="AC426" s="31">
        <v>1.165</v>
      </c>
      <c r="AD426" s="4">
        <v>0.91759999999999997</v>
      </c>
      <c r="AE426" s="4" t="s">
        <v>17</v>
      </c>
      <c r="AF426" s="4">
        <v>10.47</v>
      </c>
      <c r="AG426" s="4">
        <v>10.93</v>
      </c>
      <c r="AH426" s="30">
        <v>0.127</v>
      </c>
      <c r="AI426" s="31">
        <v>1.411</v>
      </c>
      <c r="AJ426" s="4">
        <v>0.90649999999999997</v>
      </c>
      <c r="AK426" s="4" t="s">
        <v>17</v>
      </c>
      <c r="AL426" s="4">
        <v>10.47</v>
      </c>
      <c r="AM426" s="4">
        <v>10.93</v>
      </c>
      <c r="AN426" s="30">
        <v>0.14000000000000001</v>
      </c>
      <c r="AO426" s="31">
        <v>1.5549999999999999</v>
      </c>
      <c r="AP426" s="4">
        <v>0.90639999999999998</v>
      </c>
      <c r="AQ426" s="4" t="s">
        <v>17</v>
      </c>
      <c r="AR426" s="4">
        <v>10.47</v>
      </c>
      <c r="AS426" s="4">
        <v>10.93</v>
      </c>
      <c r="AT426" s="30">
        <v>0.432</v>
      </c>
      <c r="AU426" s="31">
        <v>4.8</v>
      </c>
      <c r="AV426" s="4">
        <v>0.91910000000000003</v>
      </c>
      <c r="AW426" s="4" t="s">
        <v>17</v>
      </c>
      <c r="AX426" s="4">
        <v>10.47</v>
      </c>
      <c r="AY426" s="4">
        <v>10.93</v>
      </c>
      <c r="AZ426" s="30">
        <v>0.47099999999999997</v>
      </c>
      <c r="BA426" s="31">
        <v>5.2380000000000004</v>
      </c>
      <c r="BB426" s="4">
        <v>0.91120000000000001</v>
      </c>
      <c r="BC426" s="4" t="s">
        <v>17</v>
      </c>
      <c r="BD426" s="4">
        <v>10.47</v>
      </c>
      <c r="BE426" s="4">
        <v>10.93</v>
      </c>
      <c r="BF426" s="30">
        <v>0.49199999999999999</v>
      </c>
      <c r="BG426" s="31">
        <v>5.4710000000000001</v>
      </c>
      <c r="BH426" s="4">
        <v>0.90069999999999995</v>
      </c>
      <c r="BI426" s="4" t="s">
        <v>17</v>
      </c>
      <c r="BJ426" s="4">
        <v>10.47</v>
      </c>
      <c r="BK426" s="4">
        <v>10.93</v>
      </c>
      <c r="BL426" s="30">
        <v>0.76400000000000001</v>
      </c>
      <c r="BM426" s="31">
        <v>8.4930000000000003</v>
      </c>
      <c r="BN426" s="4">
        <v>0.91010000000000002</v>
      </c>
      <c r="BO426" s="4" t="s">
        <v>17</v>
      </c>
      <c r="BP426" s="4">
        <v>10.47</v>
      </c>
      <c r="BQ426" s="4">
        <v>10.93</v>
      </c>
      <c r="BR426" s="30">
        <v>0.79100000000000004</v>
      </c>
      <c r="BS426" s="31">
        <v>8.7840000000000007</v>
      </c>
      <c r="BT426" s="4">
        <v>0.90369999999999995</v>
      </c>
      <c r="BU426" s="4" t="s">
        <v>17</v>
      </c>
      <c r="BV426" s="4">
        <v>10.47</v>
      </c>
      <c r="BW426" s="4">
        <v>10.93</v>
      </c>
      <c r="BX426" s="30">
        <v>0.8</v>
      </c>
      <c r="BY426" s="31">
        <v>8.89</v>
      </c>
      <c r="BZ426" s="4">
        <v>0.89980000000000004</v>
      </c>
      <c r="CA426" s="4" t="s">
        <v>17</v>
      </c>
    </row>
    <row r="427" spans="1:79" x14ac:dyDescent="0.25">
      <c r="A427" s="4" t="s">
        <v>23</v>
      </c>
      <c r="B427" s="4">
        <v>954</v>
      </c>
      <c r="C427" s="4">
        <v>960</v>
      </c>
      <c r="D427" s="4" t="s">
        <v>178</v>
      </c>
      <c r="E427" s="4">
        <v>7.56</v>
      </c>
      <c r="F427" s="4">
        <v>1</v>
      </c>
      <c r="G427" s="4">
        <v>5</v>
      </c>
      <c r="H427" s="4">
        <v>7.5</v>
      </c>
      <c r="I427" s="4">
        <v>7.81</v>
      </c>
      <c r="J427" s="30">
        <v>7.6999999999999999E-2</v>
      </c>
      <c r="K427" s="31">
        <v>2.0649999999999999</v>
      </c>
      <c r="L427" s="4">
        <v>0.87780000000000002</v>
      </c>
      <c r="M427" s="4" t="s">
        <v>17</v>
      </c>
      <c r="N427" s="4">
        <v>7.5</v>
      </c>
      <c r="O427" s="4">
        <v>7.81</v>
      </c>
      <c r="P427" s="30">
        <v>7.1999999999999995E-2</v>
      </c>
      <c r="Q427" s="31">
        <v>1.917</v>
      </c>
      <c r="R427" s="4">
        <v>0.86129999999999995</v>
      </c>
      <c r="S427" s="4" t="s">
        <v>16</v>
      </c>
      <c r="T427" s="4">
        <v>7.49</v>
      </c>
      <c r="U427" s="4">
        <v>7.81</v>
      </c>
      <c r="V427" s="30">
        <v>8.2000000000000003E-2</v>
      </c>
      <c r="W427" s="31">
        <v>2.198</v>
      </c>
      <c r="X427" s="4">
        <v>0.86780000000000002</v>
      </c>
      <c r="Y427" s="4" t="s">
        <v>16</v>
      </c>
      <c r="Z427" s="4">
        <v>7.5</v>
      </c>
      <c r="AA427" s="4">
        <v>7.81</v>
      </c>
      <c r="AB427" s="30">
        <v>0.41299999999999998</v>
      </c>
      <c r="AC427" s="31">
        <v>11.007</v>
      </c>
      <c r="AD427" s="4">
        <v>0.88370000000000004</v>
      </c>
      <c r="AE427" s="4" t="s">
        <v>16</v>
      </c>
      <c r="AF427" s="4">
        <v>7.5</v>
      </c>
      <c r="AG427" s="4">
        <v>7.81</v>
      </c>
      <c r="AH427" s="30">
        <v>0.40600000000000003</v>
      </c>
      <c r="AI427" s="31">
        <v>10.818</v>
      </c>
      <c r="AJ427" s="4">
        <v>0.88290000000000002</v>
      </c>
      <c r="AK427" s="4" t="s">
        <v>16</v>
      </c>
      <c r="AL427" s="4">
        <v>7.49</v>
      </c>
      <c r="AM427" s="4">
        <v>7.81</v>
      </c>
      <c r="AN427" s="30">
        <v>0.42199999999999999</v>
      </c>
      <c r="AO427" s="31">
        <v>11.246</v>
      </c>
      <c r="AP427" s="4">
        <v>0.87539999999999996</v>
      </c>
      <c r="AQ427" s="4" t="s">
        <v>16</v>
      </c>
      <c r="AR427" s="4">
        <v>7.5</v>
      </c>
      <c r="AS427" s="4">
        <v>7.81</v>
      </c>
      <c r="AT427" s="30">
        <v>0.77</v>
      </c>
      <c r="AU427" s="31">
        <v>20.532</v>
      </c>
      <c r="AV427" s="4">
        <v>0.87909999999999999</v>
      </c>
      <c r="AW427" s="4" t="s">
        <v>16</v>
      </c>
      <c r="AX427" s="4">
        <v>7.5</v>
      </c>
      <c r="AY427" s="4">
        <v>7.81</v>
      </c>
      <c r="AZ427" s="30">
        <v>0.80100000000000005</v>
      </c>
      <c r="BA427" s="31">
        <v>21.356999999999999</v>
      </c>
      <c r="BB427" s="4">
        <v>0.87080000000000002</v>
      </c>
      <c r="BC427" s="4" t="s">
        <v>16</v>
      </c>
      <c r="BD427" s="4">
        <v>7.5</v>
      </c>
      <c r="BE427" s="4">
        <v>7.81</v>
      </c>
      <c r="BF427" s="30">
        <v>0.86699999999999999</v>
      </c>
      <c r="BG427" s="31">
        <v>23.120999999999999</v>
      </c>
      <c r="BH427" s="4">
        <v>0.87260000000000004</v>
      </c>
      <c r="BI427" s="4" t="s">
        <v>16</v>
      </c>
      <c r="BJ427" s="4">
        <v>7.5</v>
      </c>
      <c r="BK427" s="4">
        <v>7.8</v>
      </c>
      <c r="BL427" s="30">
        <v>1.0169999999999999</v>
      </c>
      <c r="BM427" s="31">
        <v>27.128</v>
      </c>
      <c r="BN427" s="4">
        <v>0.877</v>
      </c>
      <c r="BO427" s="4" t="s">
        <v>16</v>
      </c>
      <c r="BP427" s="4">
        <v>7.49</v>
      </c>
      <c r="BQ427" s="4">
        <v>7.8</v>
      </c>
      <c r="BR427" s="30">
        <v>1.042</v>
      </c>
      <c r="BS427" s="31">
        <v>27.788</v>
      </c>
      <c r="BT427" s="4">
        <v>0.86970000000000003</v>
      </c>
      <c r="BU427" s="4" t="s">
        <v>16</v>
      </c>
      <c r="BV427" s="4">
        <v>7.5</v>
      </c>
      <c r="BW427" s="4">
        <v>7.81</v>
      </c>
      <c r="BX427" s="30">
        <v>1.131</v>
      </c>
      <c r="BY427" s="31">
        <v>30.158000000000001</v>
      </c>
      <c r="BZ427" s="4">
        <v>0.86550000000000005</v>
      </c>
      <c r="CA427" s="4" t="s">
        <v>16</v>
      </c>
    </row>
    <row r="428" spans="1:79" x14ac:dyDescent="0.25">
      <c r="A428" s="4" t="s">
        <v>23</v>
      </c>
      <c r="B428" s="4">
        <v>954</v>
      </c>
      <c r="C428" s="4">
        <v>961</v>
      </c>
      <c r="D428" s="4" t="s">
        <v>179</v>
      </c>
      <c r="E428" s="4">
        <v>11.33</v>
      </c>
      <c r="F428" s="4">
        <v>1</v>
      </c>
      <c r="G428" s="4">
        <v>6</v>
      </c>
      <c r="H428" s="4">
        <v>11.27</v>
      </c>
      <c r="I428" s="4">
        <v>11.35</v>
      </c>
      <c r="J428" s="30">
        <v>0.12</v>
      </c>
      <c r="K428" s="31">
        <v>2.6629999999999998</v>
      </c>
      <c r="L428" s="4">
        <v>0.89580000000000004</v>
      </c>
      <c r="M428" s="4" t="s">
        <v>17</v>
      </c>
      <c r="N428" s="4">
        <v>11.28</v>
      </c>
      <c r="O428" s="4">
        <v>11.35</v>
      </c>
      <c r="P428" s="30">
        <v>0.15</v>
      </c>
      <c r="Q428" s="31">
        <v>3.3279999999999998</v>
      </c>
      <c r="R428" s="4">
        <v>0.87860000000000005</v>
      </c>
      <c r="S428" s="4" t="s">
        <v>16</v>
      </c>
      <c r="T428" s="4">
        <v>11.27</v>
      </c>
      <c r="U428" s="4">
        <v>11.35</v>
      </c>
      <c r="V428" s="30">
        <v>0.13600000000000001</v>
      </c>
      <c r="W428" s="31">
        <v>3.02</v>
      </c>
      <c r="X428" s="4">
        <v>0.8931</v>
      </c>
      <c r="Y428" s="4" t="s">
        <v>17</v>
      </c>
      <c r="Z428" s="4">
        <v>11.28</v>
      </c>
      <c r="AA428" s="4">
        <v>11.35</v>
      </c>
      <c r="AB428" s="30">
        <v>0.41599999999999998</v>
      </c>
      <c r="AC428" s="31">
        <v>9.2379999999999995</v>
      </c>
      <c r="AD428" s="4">
        <v>0.9</v>
      </c>
      <c r="AE428" s="4" t="s">
        <v>17</v>
      </c>
      <c r="AF428" s="4">
        <v>11.27</v>
      </c>
      <c r="AG428" s="4">
        <v>11.36</v>
      </c>
      <c r="AH428" s="30">
        <v>0.40600000000000003</v>
      </c>
      <c r="AI428" s="31">
        <v>9.0210000000000008</v>
      </c>
      <c r="AJ428" s="4">
        <v>0.90200000000000002</v>
      </c>
      <c r="AK428" s="4" t="s">
        <v>17</v>
      </c>
      <c r="AL428" s="4">
        <v>11.28</v>
      </c>
      <c r="AM428" s="4">
        <v>11.35</v>
      </c>
      <c r="AN428" s="30">
        <v>0.41299999999999998</v>
      </c>
      <c r="AO428" s="31">
        <v>9.1669999999999998</v>
      </c>
      <c r="AP428" s="4">
        <v>0.89090000000000003</v>
      </c>
      <c r="AQ428" s="4" t="s">
        <v>17</v>
      </c>
      <c r="AR428" s="4">
        <v>11.27</v>
      </c>
      <c r="AS428" s="4">
        <v>11.35</v>
      </c>
      <c r="AT428" s="30">
        <v>0.67900000000000005</v>
      </c>
      <c r="AU428" s="31">
        <v>15.098000000000001</v>
      </c>
      <c r="AV428" s="4">
        <v>0.90139999999999998</v>
      </c>
      <c r="AW428" s="4" t="s">
        <v>16</v>
      </c>
      <c r="AX428" s="4">
        <v>11.28</v>
      </c>
      <c r="AY428" s="4">
        <v>11.35</v>
      </c>
      <c r="AZ428" s="30">
        <v>0.71199999999999997</v>
      </c>
      <c r="BA428" s="31">
        <v>15.816000000000001</v>
      </c>
      <c r="BB428" s="4">
        <v>0.8952</v>
      </c>
      <c r="BC428" s="4" t="s">
        <v>16</v>
      </c>
      <c r="BD428" s="4">
        <v>11.28</v>
      </c>
      <c r="BE428" s="4">
        <v>11.35</v>
      </c>
      <c r="BF428" s="30">
        <v>0.71</v>
      </c>
      <c r="BG428" s="31">
        <v>15.785</v>
      </c>
      <c r="BH428" s="4">
        <v>0.90049999999999997</v>
      </c>
      <c r="BI428" s="4" t="s">
        <v>16</v>
      </c>
      <c r="BJ428" s="4">
        <v>11.28</v>
      </c>
      <c r="BK428" s="4">
        <v>11.35</v>
      </c>
      <c r="BL428" s="30">
        <v>0.84299999999999997</v>
      </c>
      <c r="BM428" s="31">
        <v>18.739999999999998</v>
      </c>
      <c r="BN428" s="4">
        <v>0.89700000000000002</v>
      </c>
      <c r="BO428" s="4" t="s">
        <v>16</v>
      </c>
      <c r="BP428" s="4">
        <v>11.27</v>
      </c>
      <c r="BQ428" s="4">
        <v>11.35</v>
      </c>
      <c r="BR428" s="30">
        <v>0.86</v>
      </c>
      <c r="BS428" s="31">
        <v>19.106000000000002</v>
      </c>
      <c r="BT428" s="4">
        <v>0.89390000000000003</v>
      </c>
      <c r="BU428" s="4" t="s">
        <v>16</v>
      </c>
      <c r="BV428" s="4">
        <v>11.28</v>
      </c>
      <c r="BW428" s="4">
        <v>11.35</v>
      </c>
      <c r="BX428" s="30">
        <v>0.84599999999999997</v>
      </c>
      <c r="BY428" s="31">
        <v>18.79</v>
      </c>
      <c r="BZ428" s="4">
        <v>0.90010000000000001</v>
      </c>
      <c r="CA428" s="4" t="s">
        <v>16</v>
      </c>
    </row>
    <row r="429" spans="1:79" x14ac:dyDescent="0.25">
      <c r="A429" s="4" t="s">
        <v>23</v>
      </c>
      <c r="B429" s="4">
        <v>954</v>
      </c>
      <c r="C429" s="4">
        <v>975</v>
      </c>
      <c r="D429" s="4" t="s">
        <v>180</v>
      </c>
      <c r="E429" s="4">
        <v>13.27</v>
      </c>
      <c r="F429" s="4">
        <v>3</v>
      </c>
      <c r="G429" s="4">
        <v>20</v>
      </c>
      <c r="H429" s="4">
        <v>13.18</v>
      </c>
      <c r="I429" s="4">
        <v>13.54</v>
      </c>
      <c r="J429" s="30">
        <v>3.1840000000000002</v>
      </c>
      <c r="K429" s="31">
        <v>21.227</v>
      </c>
      <c r="L429" s="4">
        <v>0.81130000000000002</v>
      </c>
      <c r="M429" s="4" t="s">
        <v>16</v>
      </c>
      <c r="N429" s="4">
        <v>13.18</v>
      </c>
      <c r="O429" s="4">
        <v>13.54</v>
      </c>
      <c r="P429" s="30">
        <v>3.105</v>
      </c>
      <c r="Q429" s="31">
        <v>20.701000000000001</v>
      </c>
      <c r="R429" s="4">
        <v>0.82920000000000005</v>
      </c>
      <c r="S429" s="4" t="s">
        <v>16</v>
      </c>
      <c r="T429" s="4">
        <v>13.18</v>
      </c>
      <c r="U429" s="4">
        <v>13.54</v>
      </c>
      <c r="V429" s="30">
        <v>3.2160000000000002</v>
      </c>
      <c r="W429" s="31">
        <v>21.44</v>
      </c>
      <c r="X429" s="4">
        <v>0.79690000000000005</v>
      </c>
      <c r="Y429" s="4" t="s">
        <v>16</v>
      </c>
      <c r="Z429" s="4">
        <v>13.18</v>
      </c>
      <c r="AA429" s="4">
        <v>13.54</v>
      </c>
      <c r="AB429" s="30">
        <v>3.87</v>
      </c>
      <c r="AC429" s="31">
        <v>25.802</v>
      </c>
      <c r="AD429" s="4">
        <v>0.82369999999999999</v>
      </c>
      <c r="AE429" s="4" t="s">
        <v>16</v>
      </c>
      <c r="AF429" s="4">
        <v>13.18</v>
      </c>
      <c r="AG429" s="4">
        <v>13.54</v>
      </c>
      <c r="AH429" s="30">
        <v>3.9470000000000001</v>
      </c>
      <c r="AI429" s="31">
        <v>26.315999999999999</v>
      </c>
      <c r="AJ429" s="4">
        <v>0.81469999999999998</v>
      </c>
      <c r="AK429" s="4" t="s">
        <v>16</v>
      </c>
      <c r="AL429" s="4">
        <v>13.18</v>
      </c>
      <c r="AM429" s="4">
        <v>13.54</v>
      </c>
      <c r="AN429" s="30">
        <v>3.9670000000000001</v>
      </c>
      <c r="AO429" s="31">
        <v>26.443999999999999</v>
      </c>
      <c r="AP429" s="4">
        <v>0.81440000000000001</v>
      </c>
      <c r="AQ429" s="4" t="s">
        <v>16</v>
      </c>
      <c r="AR429" s="4">
        <v>13.18</v>
      </c>
      <c r="AS429" s="4">
        <v>13.54</v>
      </c>
      <c r="AT429" s="30">
        <v>4.1139999999999999</v>
      </c>
      <c r="AU429" s="31">
        <v>27.428999999999998</v>
      </c>
      <c r="AV429" s="4">
        <v>0.82769999999999999</v>
      </c>
      <c r="AW429" s="4" t="s">
        <v>16</v>
      </c>
      <c r="AX429" s="4">
        <v>13.18</v>
      </c>
      <c r="AY429" s="4">
        <v>13.54</v>
      </c>
      <c r="AZ429" s="30">
        <v>4.0019999999999998</v>
      </c>
      <c r="BA429" s="31">
        <v>26.683</v>
      </c>
      <c r="BB429" s="4">
        <v>0.81699999999999995</v>
      </c>
      <c r="BC429" s="4" t="s">
        <v>16</v>
      </c>
      <c r="BD429" s="4">
        <v>13.18</v>
      </c>
      <c r="BE429" s="4">
        <v>13.54</v>
      </c>
      <c r="BF429" s="30">
        <v>4.2450000000000001</v>
      </c>
      <c r="BG429" s="31">
        <v>28.297000000000001</v>
      </c>
      <c r="BH429" s="4">
        <v>0.81820000000000004</v>
      </c>
      <c r="BI429" s="4" t="s">
        <v>16</v>
      </c>
      <c r="BJ429" s="4">
        <v>13.18</v>
      </c>
      <c r="BK429" s="4">
        <v>13.54</v>
      </c>
      <c r="BL429" s="30">
        <v>4.4109999999999996</v>
      </c>
      <c r="BM429" s="31">
        <v>29.408999999999999</v>
      </c>
      <c r="BN429" s="4">
        <v>0.82789999999999997</v>
      </c>
      <c r="BO429" s="4" t="s">
        <v>16</v>
      </c>
      <c r="BP429" s="4">
        <v>13.18</v>
      </c>
      <c r="BQ429" s="4">
        <v>13.54</v>
      </c>
      <c r="BR429" s="30">
        <v>4.3730000000000002</v>
      </c>
      <c r="BS429" s="31">
        <v>29.152999999999999</v>
      </c>
      <c r="BT429" s="4">
        <v>0.82579999999999998</v>
      </c>
      <c r="BU429" s="4" t="s">
        <v>16</v>
      </c>
      <c r="BV429" s="4">
        <v>13.18</v>
      </c>
      <c r="BW429" s="4">
        <v>13.54</v>
      </c>
      <c r="BX429" s="30">
        <v>4.5129999999999999</v>
      </c>
      <c r="BY429" s="31">
        <v>30.085999999999999</v>
      </c>
      <c r="BZ429" s="4">
        <v>0.81740000000000002</v>
      </c>
      <c r="CA429" s="4" t="s">
        <v>16</v>
      </c>
    </row>
    <row r="430" spans="1:79" x14ac:dyDescent="0.25">
      <c r="A430" s="4" t="s">
        <v>23</v>
      </c>
      <c r="B430" s="4">
        <v>954</v>
      </c>
      <c r="C430" s="4">
        <v>992</v>
      </c>
      <c r="D430" s="4" t="s">
        <v>181</v>
      </c>
      <c r="E430" s="4">
        <v>13.93</v>
      </c>
      <c r="F430" s="4">
        <v>5</v>
      </c>
      <c r="G430" s="4">
        <v>35</v>
      </c>
      <c r="H430" s="4">
        <v>13.89</v>
      </c>
      <c r="I430" s="4">
        <v>14.07</v>
      </c>
      <c r="J430" s="30">
        <v>5.6619999999999999</v>
      </c>
      <c r="K430" s="31">
        <v>21.57</v>
      </c>
      <c r="L430" s="4">
        <v>0.89349999999999996</v>
      </c>
      <c r="M430" s="4" t="s">
        <v>16</v>
      </c>
      <c r="N430" s="4">
        <v>13.89</v>
      </c>
      <c r="O430" s="4">
        <v>14.07</v>
      </c>
      <c r="P430" s="30">
        <v>5.5170000000000003</v>
      </c>
      <c r="Q430" s="31">
        <v>21.018000000000001</v>
      </c>
      <c r="R430" s="4">
        <v>0.90469999999999995</v>
      </c>
      <c r="S430" s="4" t="s">
        <v>17</v>
      </c>
      <c r="T430" s="4">
        <v>13.89</v>
      </c>
      <c r="U430" s="4">
        <v>14.07</v>
      </c>
      <c r="V430" s="30">
        <v>5.9210000000000003</v>
      </c>
      <c r="W430" s="31">
        <v>22.553999999999998</v>
      </c>
      <c r="X430" s="4">
        <v>0.88919999999999999</v>
      </c>
      <c r="Y430" s="4" t="s">
        <v>16</v>
      </c>
      <c r="Z430" s="4">
        <v>13.89</v>
      </c>
      <c r="AA430" s="4">
        <v>14.07</v>
      </c>
      <c r="AB430" s="30">
        <v>6.577</v>
      </c>
      <c r="AC430" s="31">
        <v>25.053000000000001</v>
      </c>
      <c r="AD430" s="4">
        <v>0.88660000000000005</v>
      </c>
      <c r="AE430" s="4" t="s">
        <v>16</v>
      </c>
      <c r="AF430" s="4">
        <v>13.89</v>
      </c>
      <c r="AG430" s="4">
        <v>14.07</v>
      </c>
      <c r="AH430" s="30">
        <v>6.8810000000000002</v>
      </c>
      <c r="AI430" s="31">
        <v>26.212</v>
      </c>
      <c r="AJ430" s="4">
        <v>0.88639999999999997</v>
      </c>
      <c r="AK430" s="4" t="s">
        <v>16</v>
      </c>
      <c r="AL430" s="4">
        <v>13.89</v>
      </c>
      <c r="AM430" s="4">
        <v>14.07</v>
      </c>
      <c r="AN430" s="30">
        <v>6.92</v>
      </c>
      <c r="AO430" s="31">
        <v>26.361000000000001</v>
      </c>
      <c r="AP430" s="4">
        <v>0.89059999999999995</v>
      </c>
      <c r="AQ430" s="4" t="s">
        <v>16</v>
      </c>
      <c r="AR430" s="4">
        <v>13.89</v>
      </c>
      <c r="AS430" s="4">
        <v>14.07</v>
      </c>
      <c r="AT430" s="30">
        <v>7.117</v>
      </c>
      <c r="AU430" s="31">
        <v>27.111000000000001</v>
      </c>
      <c r="AV430" s="4">
        <v>0.89449999999999996</v>
      </c>
      <c r="AW430" s="4" t="s">
        <v>16</v>
      </c>
      <c r="AX430" s="4">
        <v>13.89</v>
      </c>
      <c r="AY430" s="4">
        <v>14.07</v>
      </c>
      <c r="AZ430" s="30">
        <v>7.3920000000000003</v>
      </c>
      <c r="BA430" s="31">
        <v>28.161000000000001</v>
      </c>
      <c r="BB430" s="4">
        <v>0.86860000000000004</v>
      </c>
      <c r="BC430" s="4" t="s">
        <v>16</v>
      </c>
      <c r="BD430" s="4">
        <v>13.89</v>
      </c>
      <c r="BE430" s="4">
        <v>14.07</v>
      </c>
      <c r="BF430" s="30">
        <v>7.6269999999999998</v>
      </c>
      <c r="BG430" s="31">
        <v>29.055</v>
      </c>
      <c r="BH430" s="4">
        <v>0.89690000000000003</v>
      </c>
      <c r="BI430" s="4" t="s">
        <v>16</v>
      </c>
      <c r="BJ430" s="4">
        <v>13.89</v>
      </c>
      <c r="BK430" s="4">
        <v>14.07</v>
      </c>
      <c r="BL430" s="30">
        <v>7.9269999999999996</v>
      </c>
      <c r="BM430" s="31">
        <v>30.199000000000002</v>
      </c>
      <c r="BN430" s="4">
        <v>0.90049999999999997</v>
      </c>
      <c r="BO430" s="4" t="s">
        <v>17</v>
      </c>
      <c r="BP430" s="4">
        <v>13.88</v>
      </c>
      <c r="BQ430" s="4">
        <v>14.07</v>
      </c>
      <c r="BR430" s="30">
        <v>8.2490000000000006</v>
      </c>
      <c r="BS430" s="31">
        <v>31.422999999999998</v>
      </c>
      <c r="BT430" s="4">
        <v>0.90210000000000001</v>
      </c>
      <c r="BU430" s="4" t="s">
        <v>17</v>
      </c>
      <c r="BV430" s="4">
        <v>13.89</v>
      </c>
      <c r="BW430" s="4">
        <v>14.07</v>
      </c>
      <c r="BX430" s="30">
        <v>8.1479999999999997</v>
      </c>
      <c r="BY430" s="31">
        <v>31.041</v>
      </c>
      <c r="BZ430" s="4">
        <v>0.90380000000000005</v>
      </c>
      <c r="CA430" s="4" t="s">
        <v>17</v>
      </c>
    </row>
    <row r="431" spans="1:79" x14ac:dyDescent="0.25">
      <c r="A431" s="4" t="s">
        <v>23</v>
      </c>
      <c r="B431" s="4">
        <v>961</v>
      </c>
      <c r="C431" s="4">
        <v>975</v>
      </c>
      <c r="D431" s="4" t="s">
        <v>182</v>
      </c>
      <c r="E431" s="4">
        <v>12.39</v>
      </c>
      <c r="F431" s="4">
        <v>2</v>
      </c>
      <c r="G431" s="4">
        <v>13</v>
      </c>
      <c r="H431" s="4">
        <v>12.31</v>
      </c>
      <c r="I431" s="4">
        <v>12.67</v>
      </c>
      <c r="J431" s="30">
        <v>3.3809999999999998</v>
      </c>
      <c r="K431" s="31">
        <v>34.676000000000002</v>
      </c>
      <c r="L431" s="4">
        <v>0.90569999999999995</v>
      </c>
      <c r="M431" s="4" t="s">
        <v>16</v>
      </c>
      <c r="N431" s="4">
        <v>12.31</v>
      </c>
      <c r="O431" s="4">
        <v>12.67</v>
      </c>
      <c r="P431" s="30">
        <v>3.2269999999999999</v>
      </c>
      <c r="Q431" s="31">
        <v>33.097000000000001</v>
      </c>
      <c r="R431" s="4">
        <v>0.90669999999999995</v>
      </c>
      <c r="S431" s="4" t="s">
        <v>17</v>
      </c>
      <c r="T431" s="4">
        <v>12.31</v>
      </c>
      <c r="U431" s="4">
        <v>12.67</v>
      </c>
      <c r="V431" s="30">
        <v>3.3620000000000001</v>
      </c>
      <c r="W431" s="31">
        <v>34.481000000000002</v>
      </c>
      <c r="X431" s="4">
        <v>0.87909999999999999</v>
      </c>
      <c r="Y431" s="4" t="s">
        <v>16</v>
      </c>
      <c r="Z431" s="4">
        <v>12.31</v>
      </c>
      <c r="AA431" s="4">
        <v>12.67</v>
      </c>
      <c r="AB431" s="30">
        <v>3.7189999999999999</v>
      </c>
      <c r="AC431" s="31">
        <v>38.146000000000001</v>
      </c>
      <c r="AD431" s="4">
        <v>0.89439999999999997</v>
      </c>
      <c r="AE431" s="4" t="s">
        <v>16</v>
      </c>
      <c r="AF431" s="4">
        <v>12.31</v>
      </c>
      <c r="AG431" s="4">
        <v>12.67</v>
      </c>
      <c r="AH431" s="30">
        <v>3.988</v>
      </c>
      <c r="AI431" s="31">
        <v>40.902999999999999</v>
      </c>
      <c r="AJ431" s="4">
        <v>0.85529999999999995</v>
      </c>
      <c r="AK431" s="4" t="s">
        <v>16</v>
      </c>
      <c r="AL431" s="4">
        <v>12.31</v>
      </c>
      <c r="AM431" s="4">
        <v>12.67</v>
      </c>
      <c r="AN431" s="30">
        <v>3.851</v>
      </c>
      <c r="AO431" s="31">
        <v>39.493000000000002</v>
      </c>
      <c r="AP431" s="4">
        <v>0.89229999999999998</v>
      </c>
      <c r="AQ431" s="4" t="s">
        <v>17</v>
      </c>
      <c r="AR431" s="4">
        <v>12.31</v>
      </c>
      <c r="AS431" s="4">
        <v>12.67</v>
      </c>
      <c r="AT431" s="30">
        <v>3.9289999999999998</v>
      </c>
      <c r="AU431" s="31">
        <v>40.292999999999999</v>
      </c>
      <c r="AV431" s="4">
        <v>0.88049999999999995</v>
      </c>
      <c r="AW431" s="4" t="s">
        <v>16</v>
      </c>
      <c r="AX431" s="4">
        <v>12.31</v>
      </c>
      <c r="AY431" s="4">
        <v>12.67</v>
      </c>
      <c r="AZ431" s="30">
        <v>4.101</v>
      </c>
      <c r="BA431" s="31">
        <v>42.061</v>
      </c>
      <c r="BB431" s="4">
        <v>0.86770000000000003</v>
      </c>
      <c r="BC431" s="4" t="s">
        <v>16</v>
      </c>
      <c r="BD431" s="4">
        <v>12.31</v>
      </c>
      <c r="BE431" s="4">
        <v>12.67</v>
      </c>
      <c r="BF431" s="30">
        <v>4.1239999999999997</v>
      </c>
      <c r="BG431" s="31">
        <v>42.292999999999999</v>
      </c>
      <c r="BH431" s="4">
        <v>0.86899999999999999</v>
      </c>
      <c r="BI431" s="4" t="s">
        <v>16</v>
      </c>
      <c r="BJ431" s="4">
        <v>12.31</v>
      </c>
      <c r="BK431" s="4">
        <v>12.67</v>
      </c>
      <c r="BL431" s="30">
        <v>4.0960000000000001</v>
      </c>
      <c r="BM431" s="31">
        <v>42.006</v>
      </c>
      <c r="BN431" s="4">
        <v>0.90659999999999996</v>
      </c>
      <c r="BO431" s="4" t="s">
        <v>17</v>
      </c>
      <c r="BP431" s="4">
        <v>12.31</v>
      </c>
      <c r="BQ431" s="4">
        <v>12.67</v>
      </c>
      <c r="BR431" s="30">
        <v>4.335</v>
      </c>
      <c r="BS431" s="31">
        <v>44.457999999999998</v>
      </c>
      <c r="BT431" s="4">
        <v>0.90069999999999995</v>
      </c>
      <c r="BU431" s="4" t="s">
        <v>17</v>
      </c>
      <c r="BV431" s="4">
        <v>12.31</v>
      </c>
      <c r="BW431" s="4">
        <v>12.67</v>
      </c>
      <c r="BX431" s="30">
        <v>4.3540000000000001</v>
      </c>
      <c r="BY431" s="31">
        <v>44.654000000000003</v>
      </c>
      <c r="BZ431" s="4">
        <v>0.88919999999999999</v>
      </c>
      <c r="CA431" s="4" t="s">
        <v>16</v>
      </c>
    </row>
    <row r="432" spans="1:79" x14ac:dyDescent="0.25">
      <c r="A432" s="4" t="s">
        <v>23</v>
      </c>
      <c r="B432" s="4">
        <v>961</v>
      </c>
      <c r="C432" s="4">
        <v>992</v>
      </c>
      <c r="D432" s="4" t="s">
        <v>183</v>
      </c>
      <c r="E432" s="4">
        <v>13.78</v>
      </c>
      <c r="F432" s="4">
        <v>4</v>
      </c>
      <c r="G432" s="4">
        <v>28</v>
      </c>
      <c r="H432" s="4">
        <v>13.67</v>
      </c>
      <c r="I432" s="4">
        <v>14.04</v>
      </c>
      <c r="J432" s="30">
        <v>5.5119999999999996</v>
      </c>
      <c r="K432" s="31">
        <v>26.248000000000001</v>
      </c>
      <c r="L432" s="4">
        <v>0.82269999999999999</v>
      </c>
      <c r="M432" s="4" t="s">
        <v>16</v>
      </c>
      <c r="N432" s="4">
        <v>13.67</v>
      </c>
      <c r="O432" s="4">
        <v>14.04</v>
      </c>
      <c r="P432" s="30">
        <v>5.4470000000000001</v>
      </c>
      <c r="Q432" s="31">
        <v>25.937999999999999</v>
      </c>
      <c r="R432" s="4">
        <v>0.87629999999999997</v>
      </c>
      <c r="S432" s="4" t="s">
        <v>16</v>
      </c>
      <c r="T432" s="4">
        <v>13.67</v>
      </c>
      <c r="U432" s="4">
        <v>14.04</v>
      </c>
      <c r="V432" s="30">
        <v>5.7590000000000003</v>
      </c>
      <c r="W432" s="31">
        <v>27.422000000000001</v>
      </c>
      <c r="X432" s="4">
        <v>0.81920000000000004</v>
      </c>
      <c r="Y432" s="4" t="s">
        <v>16</v>
      </c>
      <c r="Z432" s="4">
        <v>13.67</v>
      </c>
      <c r="AA432" s="4">
        <v>14.04</v>
      </c>
      <c r="AB432" s="30">
        <v>6.3819999999999997</v>
      </c>
      <c r="AC432" s="31">
        <v>30.390999999999998</v>
      </c>
      <c r="AD432" s="4">
        <v>0.83930000000000005</v>
      </c>
      <c r="AE432" s="4" t="s">
        <v>16</v>
      </c>
      <c r="AF432" s="4">
        <v>13.67</v>
      </c>
      <c r="AG432" s="4">
        <v>14.04</v>
      </c>
      <c r="AH432" s="30">
        <v>6.6660000000000004</v>
      </c>
      <c r="AI432" s="31">
        <v>31.742000000000001</v>
      </c>
      <c r="AJ432" s="4">
        <v>0.8105</v>
      </c>
      <c r="AK432" s="4" t="s">
        <v>16</v>
      </c>
      <c r="AL432" s="4">
        <v>13.67</v>
      </c>
      <c r="AM432" s="4">
        <v>14.04</v>
      </c>
      <c r="AN432" s="30">
        <v>6.71</v>
      </c>
      <c r="AO432" s="31">
        <v>31.952000000000002</v>
      </c>
      <c r="AP432" s="4">
        <v>0.83760000000000001</v>
      </c>
      <c r="AQ432" s="4" t="s">
        <v>16</v>
      </c>
      <c r="AR432" s="4">
        <v>13.67</v>
      </c>
      <c r="AS432" s="4">
        <v>14.04</v>
      </c>
      <c r="AT432" s="30">
        <v>6.6920000000000002</v>
      </c>
      <c r="AU432" s="31">
        <v>31.866</v>
      </c>
      <c r="AV432" s="4">
        <v>0.81930000000000003</v>
      </c>
      <c r="AW432" s="4" t="s">
        <v>16</v>
      </c>
      <c r="AX432" s="4">
        <v>13.67</v>
      </c>
      <c r="AY432" s="4">
        <v>14.04</v>
      </c>
      <c r="AZ432" s="30">
        <v>7.048</v>
      </c>
      <c r="BA432" s="31">
        <v>33.564</v>
      </c>
      <c r="BB432" s="4">
        <v>0.80259999999999998</v>
      </c>
      <c r="BC432" s="4" t="s">
        <v>16</v>
      </c>
      <c r="BD432" s="4">
        <v>13.67</v>
      </c>
      <c r="BE432" s="4">
        <v>14.04</v>
      </c>
      <c r="BF432" s="30">
        <v>7.4080000000000004</v>
      </c>
      <c r="BG432" s="31">
        <v>35.279000000000003</v>
      </c>
      <c r="BH432" s="4">
        <v>0.82410000000000005</v>
      </c>
      <c r="BI432" s="4" t="s">
        <v>16</v>
      </c>
      <c r="BJ432" s="4">
        <v>13.67</v>
      </c>
      <c r="BK432" s="4">
        <v>14.04</v>
      </c>
      <c r="BL432" s="30">
        <v>7.6230000000000002</v>
      </c>
      <c r="BM432" s="31">
        <v>36.302</v>
      </c>
      <c r="BN432" s="4">
        <v>0.81579999999999997</v>
      </c>
      <c r="BO432" s="4" t="s">
        <v>16</v>
      </c>
      <c r="BP432" s="4">
        <v>13.67</v>
      </c>
      <c r="BQ432" s="4">
        <v>14.04</v>
      </c>
      <c r="BR432" s="30">
        <v>8.01</v>
      </c>
      <c r="BS432" s="31">
        <v>38.140999999999998</v>
      </c>
      <c r="BT432" s="4">
        <v>0.82550000000000001</v>
      </c>
      <c r="BU432" s="4" t="s">
        <v>16</v>
      </c>
      <c r="BV432" s="4">
        <v>13.67</v>
      </c>
      <c r="BW432" s="4">
        <v>14.04</v>
      </c>
      <c r="BX432" s="30">
        <v>7.9480000000000004</v>
      </c>
      <c r="BY432" s="31">
        <v>37.847000000000001</v>
      </c>
      <c r="BZ432" s="4">
        <v>0.81920000000000004</v>
      </c>
      <c r="CA432" s="4" t="s">
        <v>16</v>
      </c>
    </row>
    <row r="433" spans="1:79" x14ac:dyDescent="0.25">
      <c r="A433" s="4" t="s">
        <v>23</v>
      </c>
      <c r="B433" s="4">
        <v>962</v>
      </c>
      <c r="C433" s="4">
        <v>975</v>
      </c>
      <c r="D433" s="4" t="s">
        <v>184</v>
      </c>
      <c r="E433" s="4">
        <v>11.38</v>
      </c>
      <c r="F433" s="4">
        <v>3</v>
      </c>
      <c r="G433" s="4">
        <v>12</v>
      </c>
      <c r="H433" s="4">
        <v>11.22</v>
      </c>
      <c r="I433" s="4">
        <v>11.6</v>
      </c>
      <c r="J433" s="30">
        <v>3.4169999999999998</v>
      </c>
      <c r="K433" s="31">
        <v>37.969000000000001</v>
      </c>
      <c r="L433" s="4">
        <v>0.84750000000000003</v>
      </c>
      <c r="M433" s="4" t="s">
        <v>16</v>
      </c>
      <c r="N433" s="4">
        <v>11.23</v>
      </c>
      <c r="O433" s="4">
        <v>11.6</v>
      </c>
      <c r="P433" s="30">
        <v>3.306</v>
      </c>
      <c r="Q433" s="31">
        <v>36.732999999999997</v>
      </c>
      <c r="R433" s="4">
        <v>0.85829999999999995</v>
      </c>
      <c r="S433" s="4" t="s">
        <v>16</v>
      </c>
      <c r="T433" s="4">
        <v>11.22</v>
      </c>
      <c r="U433" s="4">
        <v>11.6</v>
      </c>
      <c r="V433" s="30">
        <v>3.5310000000000001</v>
      </c>
      <c r="W433" s="31">
        <v>39.237000000000002</v>
      </c>
      <c r="X433" s="4">
        <v>0.84699999999999998</v>
      </c>
      <c r="Y433" s="4" t="s">
        <v>16</v>
      </c>
      <c r="Z433" s="4">
        <v>11.22</v>
      </c>
      <c r="AA433" s="4">
        <v>11.6</v>
      </c>
      <c r="AB433" s="30">
        <v>3.8860000000000001</v>
      </c>
      <c r="AC433" s="31">
        <v>43.177</v>
      </c>
      <c r="AD433" s="4">
        <v>0.86319999999999997</v>
      </c>
      <c r="AE433" s="4" t="s">
        <v>16</v>
      </c>
      <c r="AF433" s="4">
        <v>11.23</v>
      </c>
      <c r="AG433" s="4">
        <v>11.61</v>
      </c>
      <c r="AH433" s="30">
        <v>4.0190000000000001</v>
      </c>
      <c r="AI433" s="31">
        <v>44.656999999999996</v>
      </c>
      <c r="AJ433" s="4">
        <v>0.85319999999999996</v>
      </c>
      <c r="AK433" s="4" t="s">
        <v>16</v>
      </c>
      <c r="AL433" s="4">
        <v>11.23</v>
      </c>
      <c r="AM433" s="4">
        <v>11.6</v>
      </c>
      <c r="AN433" s="30">
        <v>4.024</v>
      </c>
      <c r="AO433" s="31">
        <v>44.706000000000003</v>
      </c>
      <c r="AP433" s="4">
        <v>0.86870000000000003</v>
      </c>
      <c r="AQ433" s="4" t="s">
        <v>16</v>
      </c>
      <c r="AR433" s="4">
        <v>11.22</v>
      </c>
      <c r="AS433" s="4">
        <v>11.6</v>
      </c>
      <c r="AT433" s="30">
        <v>4.0389999999999997</v>
      </c>
      <c r="AU433" s="31">
        <v>44.877000000000002</v>
      </c>
      <c r="AV433" s="4">
        <v>0.85399999999999998</v>
      </c>
      <c r="AW433" s="4" t="s">
        <v>16</v>
      </c>
      <c r="AX433" s="4">
        <v>11.23</v>
      </c>
      <c r="AY433" s="4">
        <v>11.6</v>
      </c>
      <c r="AZ433" s="30">
        <v>4.2130000000000001</v>
      </c>
      <c r="BA433" s="31">
        <v>46.807000000000002</v>
      </c>
      <c r="BB433" s="4">
        <v>0.84209999999999996</v>
      </c>
      <c r="BC433" s="4" t="s">
        <v>16</v>
      </c>
      <c r="BD433" s="4">
        <v>11.23</v>
      </c>
      <c r="BE433" s="4">
        <v>11.61</v>
      </c>
      <c r="BF433" s="30">
        <v>4.28</v>
      </c>
      <c r="BG433" s="31">
        <v>47.555999999999997</v>
      </c>
      <c r="BH433" s="4">
        <v>0.85550000000000004</v>
      </c>
      <c r="BI433" s="4" t="s">
        <v>16</v>
      </c>
      <c r="BJ433" s="4">
        <v>11.23</v>
      </c>
      <c r="BK433" s="4">
        <v>11.6</v>
      </c>
      <c r="BL433" s="30">
        <v>4.1369999999999996</v>
      </c>
      <c r="BM433" s="31">
        <v>45.968000000000004</v>
      </c>
      <c r="BN433" s="4">
        <v>0.86839999999999995</v>
      </c>
      <c r="BO433" s="4" t="s">
        <v>16</v>
      </c>
      <c r="BP433" s="4">
        <v>11.22</v>
      </c>
      <c r="BQ433" s="4">
        <v>11.6</v>
      </c>
      <c r="BR433" s="30">
        <v>4.3620000000000001</v>
      </c>
      <c r="BS433" s="31">
        <v>48.463000000000001</v>
      </c>
      <c r="BT433" s="4">
        <v>0.86709999999999998</v>
      </c>
      <c r="BU433" s="4" t="s">
        <v>16</v>
      </c>
      <c r="BV433" s="4">
        <v>11.23</v>
      </c>
      <c r="BW433" s="4">
        <v>11.6</v>
      </c>
      <c r="BX433" s="30">
        <v>4.3639999999999999</v>
      </c>
      <c r="BY433" s="31">
        <v>48.491999999999997</v>
      </c>
      <c r="BZ433" s="4">
        <v>0.85240000000000005</v>
      </c>
      <c r="CA433" s="4" t="s">
        <v>16</v>
      </c>
    </row>
    <row r="434" spans="1:79" x14ac:dyDescent="0.25">
      <c r="A434" s="4" t="s">
        <v>23</v>
      </c>
      <c r="B434" s="4">
        <v>973</v>
      </c>
      <c r="C434" s="4">
        <v>992</v>
      </c>
      <c r="D434" s="4" t="s">
        <v>185</v>
      </c>
      <c r="E434" s="4">
        <v>12.8</v>
      </c>
      <c r="F434" s="4">
        <v>3</v>
      </c>
      <c r="G434" s="4">
        <v>16</v>
      </c>
      <c r="H434" s="4">
        <v>12.63</v>
      </c>
      <c r="I434" s="4">
        <v>13.05</v>
      </c>
      <c r="J434" s="30">
        <v>2.4790000000000001</v>
      </c>
      <c r="K434" s="31">
        <v>20.658999999999999</v>
      </c>
      <c r="L434" s="4">
        <v>0.91459999999999997</v>
      </c>
      <c r="M434" s="4" t="s">
        <v>16</v>
      </c>
      <c r="N434" s="4">
        <v>12.64</v>
      </c>
      <c r="O434" s="4">
        <v>13.05</v>
      </c>
      <c r="P434" s="30">
        <v>2.3759999999999999</v>
      </c>
      <c r="Q434" s="31">
        <v>19.795999999999999</v>
      </c>
      <c r="R434" s="4">
        <v>0.91720000000000002</v>
      </c>
      <c r="S434" s="4" t="s">
        <v>16</v>
      </c>
      <c r="T434" s="4">
        <v>12.64</v>
      </c>
      <c r="U434" s="4">
        <v>13.05</v>
      </c>
      <c r="V434" s="30">
        <v>2.6349999999999998</v>
      </c>
      <c r="W434" s="31">
        <v>21.960999999999999</v>
      </c>
      <c r="X434" s="4">
        <v>0.90859999999999996</v>
      </c>
      <c r="Y434" s="4" t="s">
        <v>16</v>
      </c>
      <c r="Z434" s="4">
        <v>12.64</v>
      </c>
      <c r="AA434" s="4">
        <v>13.05</v>
      </c>
      <c r="AB434" s="30">
        <v>2.774</v>
      </c>
      <c r="AC434" s="31">
        <v>23.12</v>
      </c>
      <c r="AD434" s="4">
        <v>0.94099999999999995</v>
      </c>
      <c r="AE434" s="4" t="s">
        <v>16</v>
      </c>
      <c r="AF434" s="4">
        <v>12.64</v>
      </c>
      <c r="AG434" s="4">
        <v>13.05</v>
      </c>
      <c r="AH434" s="30">
        <v>2.9740000000000002</v>
      </c>
      <c r="AI434" s="31">
        <v>24.783999999999999</v>
      </c>
      <c r="AJ434" s="4">
        <v>0.92510000000000003</v>
      </c>
      <c r="AK434" s="4" t="s">
        <v>16</v>
      </c>
      <c r="AL434" s="4">
        <v>12.64</v>
      </c>
      <c r="AM434" s="4">
        <v>13.05</v>
      </c>
      <c r="AN434" s="30">
        <v>3.0019999999999998</v>
      </c>
      <c r="AO434" s="31">
        <v>25.015000000000001</v>
      </c>
      <c r="AP434" s="4">
        <v>0.92559999999999998</v>
      </c>
      <c r="AQ434" s="4" t="s">
        <v>16</v>
      </c>
      <c r="AR434" s="4">
        <v>12.63</v>
      </c>
      <c r="AS434" s="4">
        <v>13.05</v>
      </c>
      <c r="AT434" s="30">
        <v>3.13</v>
      </c>
      <c r="AU434" s="31">
        <v>26.082000000000001</v>
      </c>
      <c r="AV434" s="4">
        <v>0.93640000000000001</v>
      </c>
      <c r="AW434" s="4" t="s">
        <v>16</v>
      </c>
      <c r="AX434" s="4">
        <v>12.64</v>
      </c>
      <c r="AY434" s="4">
        <v>13.05</v>
      </c>
      <c r="AZ434" s="30">
        <v>3.3290000000000002</v>
      </c>
      <c r="BA434" s="31">
        <v>27.745000000000001</v>
      </c>
      <c r="BB434" s="4">
        <v>0.92610000000000003</v>
      </c>
      <c r="BC434" s="4" t="s">
        <v>16</v>
      </c>
      <c r="BD434" s="4">
        <v>12.64</v>
      </c>
      <c r="BE434" s="4">
        <v>13.05</v>
      </c>
      <c r="BF434" s="30">
        <v>3.4449999999999998</v>
      </c>
      <c r="BG434" s="31">
        <v>28.707999999999998</v>
      </c>
      <c r="BH434" s="4">
        <v>0.91849999999999998</v>
      </c>
      <c r="BI434" s="4" t="s">
        <v>16</v>
      </c>
      <c r="BJ434" s="4">
        <v>12.64</v>
      </c>
      <c r="BK434" s="4">
        <v>13.05</v>
      </c>
      <c r="BL434" s="30">
        <v>3.7290000000000001</v>
      </c>
      <c r="BM434" s="31">
        <v>31.074999999999999</v>
      </c>
      <c r="BN434" s="4">
        <v>0.91779999999999995</v>
      </c>
      <c r="BO434" s="4" t="s">
        <v>16</v>
      </c>
      <c r="BP434" s="4">
        <v>12.63</v>
      </c>
      <c r="BQ434" s="4">
        <v>13.05</v>
      </c>
      <c r="BR434" s="30">
        <v>3.8650000000000002</v>
      </c>
      <c r="BS434" s="31">
        <v>32.206000000000003</v>
      </c>
      <c r="BT434" s="4">
        <v>0.89429999999999998</v>
      </c>
      <c r="BU434" s="4" t="s">
        <v>16</v>
      </c>
      <c r="BV434" s="4">
        <v>12.64</v>
      </c>
      <c r="BW434" s="4">
        <v>13.05</v>
      </c>
      <c r="BX434" s="30">
        <v>3.8879999999999999</v>
      </c>
      <c r="BY434" s="31">
        <v>32.402999999999999</v>
      </c>
      <c r="BZ434" s="4">
        <v>0.89</v>
      </c>
      <c r="CA434" s="4" t="s">
        <v>16</v>
      </c>
    </row>
    <row r="435" spans="1:79" x14ac:dyDescent="0.25">
      <c r="A435" s="4" t="s">
        <v>23</v>
      </c>
      <c r="B435" s="4">
        <v>976</v>
      </c>
      <c r="C435" s="4">
        <v>992</v>
      </c>
      <c r="D435" s="4" t="s">
        <v>186</v>
      </c>
      <c r="E435" s="4">
        <v>13.06</v>
      </c>
      <c r="F435" s="4">
        <v>3</v>
      </c>
      <c r="G435" s="4">
        <v>13</v>
      </c>
      <c r="H435" s="4">
        <v>12.97</v>
      </c>
      <c r="I435" s="4">
        <v>13.56</v>
      </c>
      <c r="J435" s="30">
        <v>1.462</v>
      </c>
      <c r="K435" s="31">
        <v>14.992000000000001</v>
      </c>
      <c r="L435" s="4">
        <v>0.89970000000000006</v>
      </c>
      <c r="M435" s="4" t="s">
        <v>16</v>
      </c>
      <c r="N435" s="4">
        <v>12.97</v>
      </c>
      <c r="O435" s="4">
        <v>13.56</v>
      </c>
      <c r="P435" s="30">
        <v>1.415</v>
      </c>
      <c r="Q435" s="31">
        <v>14.512</v>
      </c>
      <c r="R435" s="4">
        <v>0.90349999999999997</v>
      </c>
      <c r="S435" s="4" t="s">
        <v>16</v>
      </c>
      <c r="T435" s="4">
        <v>12.97</v>
      </c>
      <c r="U435" s="4">
        <v>13.56</v>
      </c>
      <c r="V435" s="30">
        <v>1.5349999999999999</v>
      </c>
      <c r="W435" s="31">
        <v>15.744999999999999</v>
      </c>
      <c r="X435" s="4">
        <v>0.90969999999999995</v>
      </c>
      <c r="Y435" s="4" t="s">
        <v>16</v>
      </c>
      <c r="Z435" s="4">
        <v>12.97</v>
      </c>
      <c r="AA435" s="4">
        <v>13.56</v>
      </c>
      <c r="AB435" s="30">
        <v>1.81</v>
      </c>
      <c r="AC435" s="31">
        <v>18.562000000000001</v>
      </c>
      <c r="AD435" s="4">
        <v>0.89649999999999996</v>
      </c>
      <c r="AE435" s="4" t="s">
        <v>16</v>
      </c>
      <c r="AF435" s="4">
        <v>12.97</v>
      </c>
      <c r="AG435" s="4">
        <v>13.56</v>
      </c>
      <c r="AH435" s="30">
        <v>1.913</v>
      </c>
      <c r="AI435" s="31">
        <v>19.623999999999999</v>
      </c>
      <c r="AJ435" s="4">
        <v>0.90059999999999996</v>
      </c>
      <c r="AK435" s="4" t="s">
        <v>16</v>
      </c>
      <c r="AL435" s="4">
        <v>12.97</v>
      </c>
      <c r="AM435" s="4">
        <v>13.56</v>
      </c>
      <c r="AN435" s="30">
        <v>1.9630000000000001</v>
      </c>
      <c r="AO435" s="31">
        <v>20.135999999999999</v>
      </c>
      <c r="AP435" s="4">
        <v>0.89829999999999999</v>
      </c>
      <c r="AQ435" s="4" t="s">
        <v>16</v>
      </c>
      <c r="AR435" s="4">
        <v>12.97</v>
      </c>
      <c r="AS435" s="4">
        <v>13.56</v>
      </c>
      <c r="AT435" s="30">
        <v>2.1859999999999999</v>
      </c>
      <c r="AU435" s="31">
        <v>22.423999999999999</v>
      </c>
      <c r="AV435" s="4">
        <v>0.89410000000000001</v>
      </c>
      <c r="AW435" s="4" t="s">
        <v>16</v>
      </c>
      <c r="AX435" s="4">
        <v>12.97</v>
      </c>
      <c r="AY435" s="4">
        <v>13.56</v>
      </c>
      <c r="AZ435" s="30">
        <v>2.3290000000000002</v>
      </c>
      <c r="BA435" s="31">
        <v>23.890999999999998</v>
      </c>
      <c r="BB435" s="4">
        <v>0.89400000000000002</v>
      </c>
      <c r="BC435" s="4" t="s">
        <v>16</v>
      </c>
      <c r="BD435" s="4">
        <v>12.97</v>
      </c>
      <c r="BE435" s="4">
        <v>13.56</v>
      </c>
      <c r="BF435" s="30">
        <v>2.3380000000000001</v>
      </c>
      <c r="BG435" s="31">
        <v>23.981999999999999</v>
      </c>
      <c r="BH435" s="4">
        <v>0.9042</v>
      </c>
      <c r="BI435" s="4" t="s">
        <v>16</v>
      </c>
      <c r="BJ435" s="4">
        <v>12.97</v>
      </c>
      <c r="BK435" s="4">
        <v>13.56</v>
      </c>
      <c r="BL435" s="30">
        <v>2.7709999999999999</v>
      </c>
      <c r="BM435" s="31">
        <v>28.416</v>
      </c>
      <c r="BN435" s="4">
        <v>0.90349999999999997</v>
      </c>
      <c r="BO435" s="4" t="s">
        <v>16</v>
      </c>
      <c r="BP435" s="4">
        <v>12.97</v>
      </c>
      <c r="BQ435" s="4">
        <v>13.56</v>
      </c>
      <c r="BR435" s="30">
        <v>2.7749999999999999</v>
      </c>
      <c r="BS435" s="31">
        <v>28.466000000000001</v>
      </c>
      <c r="BT435" s="4">
        <v>0.89749999999999996</v>
      </c>
      <c r="BU435" s="4" t="s">
        <v>16</v>
      </c>
      <c r="BV435" s="4">
        <v>12.97</v>
      </c>
      <c r="BW435" s="4">
        <v>13.56</v>
      </c>
      <c r="BX435" s="30">
        <v>2.827</v>
      </c>
      <c r="BY435" s="31">
        <v>28.997</v>
      </c>
      <c r="BZ435" s="4">
        <v>0.89739999999999998</v>
      </c>
      <c r="CA435" s="4" t="s">
        <v>16</v>
      </c>
    </row>
    <row r="436" spans="1:79" x14ac:dyDescent="0.25">
      <c r="A436" s="4" t="s">
        <v>23</v>
      </c>
      <c r="B436" s="4">
        <v>980</v>
      </c>
      <c r="C436" s="4">
        <v>992</v>
      </c>
      <c r="D436" s="4" t="s">
        <v>187</v>
      </c>
      <c r="E436" s="4">
        <v>12.66</v>
      </c>
      <c r="F436" s="4">
        <v>3</v>
      </c>
      <c r="G436" s="4">
        <v>9</v>
      </c>
      <c r="H436" s="4">
        <v>12.69</v>
      </c>
      <c r="I436" s="4">
        <v>13.11</v>
      </c>
      <c r="J436" s="30">
        <v>0.20499999999999999</v>
      </c>
      <c r="K436" s="31">
        <v>3.036</v>
      </c>
      <c r="L436" s="4">
        <v>0.95150000000000001</v>
      </c>
      <c r="M436" s="4" t="s">
        <v>16</v>
      </c>
      <c r="N436" s="4">
        <v>12.69</v>
      </c>
      <c r="O436" s="4">
        <v>13.11</v>
      </c>
      <c r="P436" s="30">
        <v>0.217</v>
      </c>
      <c r="Q436" s="31">
        <v>3.2090000000000001</v>
      </c>
      <c r="R436" s="4">
        <v>0.96250000000000002</v>
      </c>
      <c r="S436" s="4" t="s">
        <v>16</v>
      </c>
      <c r="T436" s="4">
        <v>12.69</v>
      </c>
      <c r="U436" s="4">
        <v>13.11</v>
      </c>
      <c r="V436" s="30">
        <v>0.23499999999999999</v>
      </c>
      <c r="W436" s="31">
        <v>3.4889999999999999</v>
      </c>
      <c r="X436" s="4">
        <v>0.95489999999999997</v>
      </c>
      <c r="Y436" s="4" t="s">
        <v>16</v>
      </c>
      <c r="Z436" s="4">
        <v>12.69</v>
      </c>
      <c r="AA436" s="4">
        <v>13.11</v>
      </c>
      <c r="AB436" s="30">
        <v>0.46400000000000002</v>
      </c>
      <c r="AC436" s="31">
        <v>6.8680000000000003</v>
      </c>
      <c r="AD436" s="4">
        <v>0.96319999999999995</v>
      </c>
      <c r="AE436" s="4" t="s">
        <v>16</v>
      </c>
      <c r="AF436" s="4">
        <v>12.69</v>
      </c>
      <c r="AG436" s="4">
        <v>13.12</v>
      </c>
      <c r="AH436" s="30">
        <v>0.502</v>
      </c>
      <c r="AI436" s="31">
        <v>7.4320000000000004</v>
      </c>
      <c r="AJ436" s="4">
        <v>0.96140000000000003</v>
      </c>
      <c r="AK436" s="4" t="s">
        <v>16</v>
      </c>
      <c r="AL436" s="4">
        <v>12.69</v>
      </c>
      <c r="AM436" s="4">
        <v>13.12</v>
      </c>
      <c r="AN436" s="30">
        <v>0.51300000000000001</v>
      </c>
      <c r="AO436" s="31">
        <v>7.5979999999999999</v>
      </c>
      <c r="AP436" s="4">
        <v>0.96199999999999997</v>
      </c>
      <c r="AQ436" s="4" t="s">
        <v>16</v>
      </c>
      <c r="AR436" s="4">
        <v>12.69</v>
      </c>
      <c r="AS436" s="4">
        <v>13.11</v>
      </c>
      <c r="AT436" s="30">
        <v>0.83199999999999996</v>
      </c>
      <c r="AU436" s="31">
        <v>12.321999999999999</v>
      </c>
      <c r="AV436" s="4">
        <v>0.94350000000000001</v>
      </c>
      <c r="AW436" s="4" t="s">
        <v>16</v>
      </c>
      <c r="AX436" s="4">
        <v>12.69</v>
      </c>
      <c r="AY436" s="4">
        <v>13.11</v>
      </c>
      <c r="AZ436" s="30">
        <v>0.84399999999999997</v>
      </c>
      <c r="BA436" s="31">
        <v>12.51</v>
      </c>
      <c r="BB436" s="4">
        <v>0.94589999999999996</v>
      </c>
      <c r="BC436" s="4" t="s">
        <v>16</v>
      </c>
      <c r="BD436" s="4">
        <v>12.69</v>
      </c>
      <c r="BE436" s="4">
        <v>13.12</v>
      </c>
      <c r="BF436" s="30">
        <v>0.86699999999999999</v>
      </c>
      <c r="BG436" s="31">
        <v>12.843</v>
      </c>
      <c r="BH436" s="4">
        <v>0.94599999999999995</v>
      </c>
      <c r="BI436" s="4" t="s">
        <v>16</v>
      </c>
      <c r="BJ436" s="4">
        <v>12.69</v>
      </c>
      <c r="BK436" s="4">
        <v>13.12</v>
      </c>
      <c r="BL436" s="30">
        <v>1.282</v>
      </c>
      <c r="BM436" s="31">
        <v>18.995999999999999</v>
      </c>
      <c r="BN436" s="4">
        <v>0.91549999999999998</v>
      </c>
      <c r="BO436" s="4" t="s">
        <v>16</v>
      </c>
      <c r="BP436" s="4">
        <v>12.68</v>
      </c>
      <c r="BQ436" s="4">
        <v>13.11</v>
      </c>
      <c r="BR436" s="30">
        <v>1.3420000000000001</v>
      </c>
      <c r="BS436" s="31">
        <v>19.875</v>
      </c>
      <c r="BT436" s="4">
        <v>0.9042</v>
      </c>
      <c r="BU436" s="4" t="s">
        <v>16</v>
      </c>
      <c r="BV436" s="4">
        <v>12.69</v>
      </c>
      <c r="BW436" s="4">
        <v>13.12</v>
      </c>
      <c r="BX436" s="30">
        <v>1.39</v>
      </c>
      <c r="BY436" s="31">
        <v>20.585999999999999</v>
      </c>
      <c r="BZ436" s="4">
        <v>0.90649999999999997</v>
      </c>
      <c r="CA436" s="4" t="s">
        <v>16</v>
      </c>
    </row>
    <row r="437" spans="1:79" x14ac:dyDescent="0.25">
      <c r="A437" s="4" t="s">
        <v>23</v>
      </c>
      <c r="B437" s="4">
        <v>993</v>
      </c>
      <c r="C437" s="4">
        <v>1014</v>
      </c>
      <c r="D437" s="4" t="s">
        <v>188</v>
      </c>
      <c r="E437" s="4">
        <v>9.5</v>
      </c>
      <c r="F437" s="4">
        <v>4</v>
      </c>
      <c r="G437" s="4">
        <v>19</v>
      </c>
      <c r="H437" s="4">
        <v>9.4600000000000009</v>
      </c>
      <c r="I437" s="4">
        <v>9.5500000000000007</v>
      </c>
      <c r="J437" s="30">
        <v>0.376</v>
      </c>
      <c r="K437" s="31">
        <v>2.6360000000000001</v>
      </c>
      <c r="L437" s="4">
        <v>0.91400000000000003</v>
      </c>
      <c r="M437" s="4" t="s">
        <v>17</v>
      </c>
      <c r="N437" s="4">
        <v>9.4600000000000009</v>
      </c>
      <c r="O437" s="4">
        <v>9.5500000000000007</v>
      </c>
      <c r="P437" s="30">
        <v>0.4</v>
      </c>
      <c r="Q437" s="31">
        <v>2.81</v>
      </c>
      <c r="R437" s="4">
        <v>0.91600000000000004</v>
      </c>
      <c r="S437" s="4" t="s">
        <v>17</v>
      </c>
      <c r="T437" s="4">
        <v>9.4600000000000009</v>
      </c>
      <c r="U437" s="4">
        <v>9.5399999999999991</v>
      </c>
      <c r="V437" s="30">
        <v>0.45500000000000002</v>
      </c>
      <c r="W437" s="31">
        <v>3.19</v>
      </c>
      <c r="X437" s="4">
        <v>0.90559999999999996</v>
      </c>
      <c r="Y437" s="4" t="s">
        <v>17</v>
      </c>
      <c r="Z437" s="4">
        <v>9.4600000000000009</v>
      </c>
      <c r="AA437" s="4">
        <v>9.5500000000000007</v>
      </c>
      <c r="AB437" s="30">
        <v>0.54800000000000004</v>
      </c>
      <c r="AC437" s="31">
        <v>3.8439999999999999</v>
      </c>
      <c r="AD437" s="4">
        <v>0.91779999999999995</v>
      </c>
      <c r="AE437" s="4" t="s">
        <v>17</v>
      </c>
      <c r="AF437" s="4">
        <v>9.4600000000000009</v>
      </c>
      <c r="AG437" s="4">
        <v>9.5399999999999991</v>
      </c>
      <c r="AH437" s="30">
        <v>0.628</v>
      </c>
      <c r="AI437" s="31">
        <v>4.4039999999999999</v>
      </c>
      <c r="AJ437" s="4">
        <v>0.90949999999999998</v>
      </c>
      <c r="AK437" s="4" t="s">
        <v>17</v>
      </c>
      <c r="AL437" s="4">
        <v>9.4600000000000009</v>
      </c>
      <c r="AM437" s="4">
        <v>9.5500000000000007</v>
      </c>
      <c r="AN437" s="30">
        <v>0.64400000000000002</v>
      </c>
      <c r="AO437" s="31">
        <v>4.5170000000000003</v>
      </c>
      <c r="AP437" s="4">
        <v>0.91410000000000002</v>
      </c>
      <c r="AQ437" s="4" t="s">
        <v>17</v>
      </c>
      <c r="AR437" s="4">
        <v>9.4600000000000009</v>
      </c>
      <c r="AS437" s="4">
        <v>9.5399999999999991</v>
      </c>
      <c r="AT437" s="30">
        <v>0.88700000000000001</v>
      </c>
      <c r="AU437" s="31">
        <v>6.226</v>
      </c>
      <c r="AV437" s="4">
        <v>0.92349999999999999</v>
      </c>
      <c r="AW437" s="4" t="s">
        <v>17</v>
      </c>
      <c r="AX437" s="4">
        <v>9.4600000000000009</v>
      </c>
      <c r="AY437" s="4">
        <v>9.5500000000000007</v>
      </c>
      <c r="AZ437" s="30">
        <v>0.93600000000000005</v>
      </c>
      <c r="BA437" s="31">
        <v>6.5670000000000002</v>
      </c>
      <c r="BB437" s="4">
        <v>0.90339999999999998</v>
      </c>
      <c r="BC437" s="4" t="s">
        <v>17</v>
      </c>
      <c r="BD437" s="4">
        <v>9.4600000000000009</v>
      </c>
      <c r="BE437" s="4">
        <v>9.5500000000000007</v>
      </c>
      <c r="BF437" s="30">
        <v>0.999</v>
      </c>
      <c r="BG437" s="31">
        <v>7.0090000000000003</v>
      </c>
      <c r="BH437" s="4">
        <v>0.9204</v>
      </c>
      <c r="BI437" s="4" t="s">
        <v>17</v>
      </c>
      <c r="BJ437" s="4">
        <v>9.4600000000000009</v>
      </c>
      <c r="BK437" s="4">
        <v>9.5500000000000007</v>
      </c>
      <c r="BL437" s="30">
        <v>1.407</v>
      </c>
      <c r="BM437" s="31">
        <v>9.875</v>
      </c>
      <c r="BN437" s="4">
        <v>0.92230000000000001</v>
      </c>
      <c r="BO437" s="4" t="s">
        <v>17</v>
      </c>
      <c r="BP437" s="4">
        <v>9.4600000000000009</v>
      </c>
      <c r="BQ437" s="4">
        <v>9.5399999999999991</v>
      </c>
      <c r="BR437" s="30">
        <v>1.5189999999999999</v>
      </c>
      <c r="BS437" s="31">
        <v>10.659000000000001</v>
      </c>
      <c r="BT437" s="4">
        <v>0.92110000000000003</v>
      </c>
      <c r="BU437" s="4" t="s">
        <v>17</v>
      </c>
      <c r="BV437" s="4">
        <v>9.4600000000000009</v>
      </c>
      <c r="BW437" s="4">
        <v>9.5500000000000007</v>
      </c>
      <c r="BX437" s="30">
        <v>1.583</v>
      </c>
      <c r="BY437" s="31">
        <v>11.106999999999999</v>
      </c>
      <c r="BZ437" s="4">
        <v>0.90759999999999996</v>
      </c>
      <c r="CA437" s="4" t="s">
        <v>17</v>
      </c>
    </row>
    <row r="438" spans="1:79" x14ac:dyDescent="0.25">
      <c r="A438" s="4" t="s">
        <v>23</v>
      </c>
      <c r="B438" s="4">
        <v>1015</v>
      </c>
      <c r="C438" s="4">
        <v>1027</v>
      </c>
      <c r="D438" s="4" t="s">
        <v>189</v>
      </c>
      <c r="E438" s="4">
        <v>7.62</v>
      </c>
      <c r="F438" s="4">
        <v>2</v>
      </c>
      <c r="G438" s="4">
        <v>11</v>
      </c>
      <c r="H438" s="4">
        <v>7.44</v>
      </c>
      <c r="I438" s="4">
        <v>7.8</v>
      </c>
      <c r="J438" s="30">
        <v>5.5E-2</v>
      </c>
      <c r="K438" s="31">
        <v>0.66900000000000004</v>
      </c>
      <c r="L438" s="4">
        <v>0.87009999999999998</v>
      </c>
      <c r="M438" s="4" t="s">
        <v>16</v>
      </c>
      <c r="N438" s="4">
        <v>7.44</v>
      </c>
      <c r="O438" s="4">
        <v>7.8</v>
      </c>
      <c r="P438" s="30">
        <v>8.5000000000000006E-2</v>
      </c>
      <c r="Q438" s="31">
        <v>1.0329999999999999</v>
      </c>
      <c r="R438" s="4">
        <v>0.84699999999999998</v>
      </c>
      <c r="S438" s="4" t="s">
        <v>16</v>
      </c>
      <c r="T438" s="4">
        <v>7.44</v>
      </c>
      <c r="U438" s="4">
        <v>7.8</v>
      </c>
      <c r="V438" s="30">
        <v>0.108</v>
      </c>
      <c r="W438" s="31">
        <v>1.3129999999999999</v>
      </c>
      <c r="X438" s="4">
        <v>0.85780000000000001</v>
      </c>
      <c r="Y438" s="4" t="s">
        <v>16</v>
      </c>
      <c r="Z438" s="4">
        <v>7.44</v>
      </c>
      <c r="AA438" s="4">
        <v>7.8</v>
      </c>
      <c r="AB438" s="30">
        <v>0.121</v>
      </c>
      <c r="AC438" s="31">
        <v>1.464</v>
      </c>
      <c r="AD438" s="4">
        <v>0.84570000000000001</v>
      </c>
      <c r="AE438" s="4" t="s">
        <v>16</v>
      </c>
      <c r="AF438" s="4">
        <v>7.44</v>
      </c>
      <c r="AG438" s="4">
        <v>7.8</v>
      </c>
      <c r="AH438" s="30">
        <v>0.11700000000000001</v>
      </c>
      <c r="AI438" s="31">
        <v>1.4179999999999999</v>
      </c>
      <c r="AJ438" s="4">
        <v>0.85199999999999998</v>
      </c>
      <c r="AK438" s="4" t="s">
        <v>16</v>
      </c>
      <c r="AL438" s="4">
        <v>7.43</v>
      </c>
      <c r="AM438" s="4">
        <v>7.8</v>
      </c>
      <c r="AN438" s="30">
        <v>0.104</v>
      </c>
      <c r="AO438" s="31">
        <v>1.266</v>
      </c>
      <c r="AP438" s="4">
        <v>0.84650000000000003</v>
      </c>
      <c r="AQ438" s="4" t="s">
        <v>16</v>
      </c>
      <c r="AR438" s="4">
        <v>7.44</v>
      </c>
      <c r="AS438" s="4">
        <v>7.8</v>
      </c>
      <c r="AT438" s="30">
        <v>0.25600000000000001</v>
      </c>
      <c r="AU438" s="31">
        <v>3.1019999999999999</v>
      </c>
      <c r="AV438" s="4">
        <v>0.8569</v>
      </c>
      <c r="AW438" s="4" t="s">
        <v>16</v>
      </c>
      <c r="AX438" s="4">
        <v>7.44</v>
      </c>
      <c r="AY438" s="4">
        <v>7.8</v>
      </c>
      <c r="AZ438" s="30">
        <v>0.29599999999999999</v>
      </c>
      <c r="BA438" s="31">
        <v>3.5939999999999999</v>
      </c>
      <c r="BB438" s="4">
        <v>0.85950000000000004</v>
      </c>
      <c r="BC438" s="4" t="s">
        <v>16</v>
      </c>
      <c r="BD438" s="4">
        <v>7.44</v>
      </c>
      <c r="BE438" s="4">
        <v>7.8</v>
      </c>
      <c r="BF438" s="30">
        <v>0.313</v>
      </c>
      <c r="BG438" s="31">
        <v>3.798</v>
      </c>
      <c r="BH438" s="4">
        <v>0.84030000000000005</v>
      </c>
      <c r="BI438" s="4" t="s">
        <v>16</v>
      </c>
      <c r="BJ438" s="4">
        <v>7.44</v>
      </c>
      <c r="BK438" s="4">
        <v>7.8</v>
      </c>
      <c r="BL438" s="30">
        <v>0.58699999999999997</v>
      </c>
      <c r="BM438" s="31">
        <v>7.1130000000000004</v>
      </c>
      <c r="BN438" s="4">
        <v>0.87560000000000004</v>
      </c>
      <c r="BO438" s="4" t="s">
        <v>16</v>
      </c>
      <c r="BP438" s="4">
        <v>7.44</v>
      </c>
      <c r="BQ438" s="4">
        <v>7.8</v>
      </c>
      <c r="BR438" s="30">
        <v>0.63700000000000001</v>
      </c>
      <c r="BS438" s="31">
        <v>7.7270000000000003</v>
      </c>
      <c r="BT438" s="4">
        <v>0.85840000000000005</v>
      </c>
      <c r="BU438" s="4" t="s">
        <v>16</v>
      </c>
      <c r="BV438" s="4">
        <v>7.44</v>
      </c>
      <c r="BW438" s="4">
        <v>7.8</v>
      </c>
      <c r="BX438" s="30">
        <v>0.63500000000000001</v>
      </c>
      <c r="BY438" s="31">
        <v>7.702</v>
      </c>
      <c r="BZ438" s="4">
        <v>0.86539999999999995</v>
      </c>
      <c r="CA438" s="4" t="s">
        <v>16</v>
      </c>
    </row>
    <row r="439" spans="1:79" x14ac:dyDescent="0.25">
      <c r="A439" s="4" t="s">
        <v>23</v>
      </c>
      <c r="B439" s="4">
        <v>1017</v>
      </c>
      <c r="C439" s="4">
        <v>1026</v>
      </c>
      <c r="D439" s="4" t="s">
        <v>190</v>
      </c>
      <c r="E439" s="4">
        <v>6.64</v>
      </c>
      <c r="F439" s="4">
        <v>3</v>
      </c>
      <c r="G439" s="4">
        <v>8</v>
      </c>
      <c r="H439" s="4">
        <v>6.59</v>
      </c>
      <c r="I439" s="4">
        <v>6.73</v>
      </c>
      <c r="J439" s="30">
        <v>0.111</v>
      </c>
      <c r="K439" s="31">
        <v>1.847</v>
      </c>
      <c r="L439" s="4">
        <v>0.90229999999999999</v>
      </c>
      <c r="M439" s="4" t="s">
        <v>17</v>
      </c>
      <c r="N439" s="4">
        <v>6.59</v>
      </c>
      <c r="O439" s="4">
        <v>6.73</v>
      </c>
      <c r="P439" s="30">
        <v>0.113</v>
      </c>
      <c r="Q439" s="31">
        <v>1.883</v>
      </c>
      <c r="R439" s="4">
        <v>0.93910000000000005</v>
      </c>
      <c r="S439" s="4" t="s">
        <v>17</v>
      </c>
      <c r="T439" s="4">
        <v>6.59</v>
      </c>
      <c r="U439" s="4">
        <v>6.73</v>
      </c>
      <c r="V439" s="30">
        <v>0.26400000000000001</v>
      </c>
      <c r="W439" s="31">
        <v>4.3970000000000002</v>
      </c>
      <c r="X439" s="4">
        <v>0.9224</v>
      </c>
      <c r="Y439" s="4" t="s">
        <v>16</v>
      </c>
      <c r="Z439" s="4">
        <v>6.59</v>
      </c>
      <c r="AA439" s="4">
        <v>6.73</v>
      </c>
      <c r="AB439" s="30">
        <v>0.13500000000000001</v>
      </c>
      <c r="AC439" s="31">
        <v>2.246</v>
      </c>
      <c r="AD439" s="4">
        <v>0.94040000000000001</v>
      </c>
      <c r="AE439" s="4" t="s">
        <v>17</v>
      </c>
      <c r="AF439" s="4">
        <v>6.59</v>
      </c>
      <c r="AG439" s="4">
        <v>6.73</v>
      </c>
      <c r="AH439" s="30">
        <v>0.16500000000000001</v>
      </c>
      <c r="AI439" s="31">
        <v>2.746</v>
      </c>
      <c r="AJ439" s="4">
        <v>0.90390000000000004</v>
      </c>
      <c r="AK439" s="4" t="s">
        <v>16</v>
      </c>
      <c r="AL439" s="4">
        <v>6.59</v>
      </c>
      <c r="AM439" s="4">
        <v>6.73</v>
      </c>
      <c r="AN439" s="30">
        <v>0.17599999999999999</v>
      </c>
      <c r="AO439" s="31">
        <v>2.94</v>
      </c>
      <c r="AP439" s="4">
        <v>0.92030000000000001</v>
      </c>
      <c r="AQ439" s="4" t="s">
        <v>17</v>
      </c>
      <c r="AR439" s="4">
        <v>6.59</v>
      </c>
      <c r="AS439" s="4">
        <v>6.73</v>
      </c>
      <c r="AT439" s="30">
        <v>0.29499999999999998</v>
      </c>
      <c r="AU439" s="31">
        <v>4.9080000000000004</v>
      </c>
      <c r="AV439" s="4">
        <v>0.94520000000000004</v>
      </c>
      <c r="AW439" s="4" t="s">
        <v>17</v>
      </c>
      <c r="AX439" s="4">
        <v>6.59</v>
      </c>
      <c r="AY439" s="4">
        <v>6.73</v>
      </c>
      <c r="AZ439" s="30">
        <v>0.307</v>
      </c>
      <c r="BA439" s="31">
        <v>5.12</v>
      </c>
      <c r="BB439" s="4">
        <v>0.91090000000000004</v>
      </c>
      <c r="BC439" s="4" t="s">
        <v>16</v>
      </c>
      <c r="BD439" s="4">
        <v>6.59</v>
      </c>
      <c r="BE439" s="4">
        <v>6.73</v>
      </c>
      <c r="BF439" s="30">
        <v>0.35199999999999998</v>
      </c>
      <c r="BG439" s="31">
        <v>5.8710000000000004</v>
      </c>
      <c r="BH439" s="4">
        <v>0.93149999999999999</v>
      </c>
      <c r="BI439" s="4" t="s">
        <v>17</v>
      </c>
      <c r="BJ439" s="4">
        <v>6.59</v>
      </c>
      <c r="BK439" s="4">
        <v>6.73</v>
      </c>
      <c r="BL439" s="30">
        <v>0.623</v>
      </c>
      <c r="BM439" s="31">
        <v>10.378</v>
      </c>
      <c r="BN439" s="4">
        <v>0.94489999999999996</v>
      </c>
      <c r="BO439" s="4" t="s">
        <v>17</v>
      </c>
      <c r="BP439" s="4">
        <v>6.59</v>
      </c>
      <c r="BQ439" s="4">
        <v>6.73</v>
      </c>
      <c r="BR439" s="30">
        <v>0.66500000000000004</v>
      </c>
      <c r="BS439" s="31">
        <v>11.09</v>
      </c>
      <c r="BT439" s="4">
        <v>0.93459999999999999</v>
      </c>
      <c r="BU439" s="4" t="s">
        <v>17</v>
      </c>
      <c r="BV439" s="4">
        <v>6.59</v>
      </c>
      <c r="BW439" s="4">
        <v>6.73</v>
      </c>
      <c r="BX439" s="30">
        <v>0.69299999999999995</v>
      </c>
      <c r="BY439" s="31">
        <v>11.542999999999999</v>
      </c>
      <c r="BZ439" s="4">
        <v>0.90090000000000003</v>
      </c>
      <c r="CA439" s="4" t="s">
        <v>16</v>
      </c>
    </row>
    <row r="440" spans="1:79" x14ac:dyDescent="0.25">
      <c r="A440" s="4" t="s">
        <v>23</v>
      </c>
      <c r="B440" s="4">
        <v>1019</v>
      </c>
      <c r="C440" s="4">
        <v>1026</v>
      </c>
      <c r="D440" s="4" t="s">
        <v>191</v>
      </c>
      <c r="E440" s="4">
        <v>4.09</v>
      </c>
      <c r="F440" s="4">
        <v>3</v>
      </c>
      <c r="G440" s="4">
        <v>6</v>
      </c>
      <c r="H440" s="4">
        <v>4.0199999999999996</v>
      </c>
      <c r="I440" s="4">
        <v>4.34</v>
      </c>
      <c r="J440" s="30">
        <v>0.125</v>
      </c>
      <c r="K440" s="31">
        <v>2.78</v>
      </c>
      <c r="L440" s="4">
        <v>0.90280000000000005</v>
      </c>
      <c r="M440" s="4" t="s">
        <v>16</v>
      </c>
      <c r="N440" s="4">
        <v>4.0199999999999996</v>
      </c>
      <c r="O440" s="4">
        <v>4.34</v>
      </c>
      <c r="P440" s="30">
        <v>0.128</v>
      </c>
      <c r="Q440" s="31">
        <v>2.8420000000000001</v>
      </c>
      <c r="R440" s="4">
        <v>0.8962</v>
      </c>
      <c r="S440" s="4" t="s">
        <v>16</v>
      </c>
      <c r="T440" s="4">
        <v>4.0199999999999996</v>
      </c>
      <c r="U440" s="4">
        <v>4.34</v>
      </c>
      <c r="V440" s="30">
        <v>0.182</v>
      </c>
      <c r="W440" s="31">
        <v>4.0350000000000001</v>
      </c>
      <c r="X440" s="4">
        <v>0.89080000000000004</v>
      </c>
      <c r="Y440" s="4" t="s">
        <v>16</v>
      </c>
      <c r="Z440" s="4">
        <v>4.0199999999999996</v>
      </c>
      <c r="AA440" s="4">
        <v>4.34</v>
      </c>
      <c r="AB440" s="30">
        <v>0.158</v>
      </c>
      <c r="AC440" s="31">
        <v>3.5169999999999999</v>
      </c>
      <c r="AD440" s="4">
        <v>0.89339999999999997</v>
      </c>
      <c r="AE440" s="4" t="s">
        <v>16</v>
      </c>
      <c r="AF440" s="4">
        <v>4.01</v>
      </c>
      <c r="AG440" s="4">
        <v>4.33</v>
      </c>
      <c r="AH440" s="30">
        <v>0.189</v>
      </c>
      <c r="AI440" s="31">
        <v>4.1989999999999998</v>
      </c>
      <c r="AJ440" s="4">
        <v>0.878</v>
      </c>
      <c r="AK440" s="4" t="s">
        <v>16</v>
      </c>
      <c r="AL440" s="4">
        <v>4.0199999999999996</v>
      </c>
      <c r="AM440" s="4">
        <v>4.34</v>
      </c>
      <c r="AN440" s="30">
        <v>0.2</v>
      </c>
      <c r="AO440" s="31">
        <v>4.4489999999999998</v>
      </c>
      <c r="AP440" s="4">
        <v>0.89219999999999999</v>
      </c>
      <c r="AQ440" s="4" t="s">
        <v>16</v>
      </c>
      <c r="AR440" s="4">
        <v>4.0199999999999996</v>
      </c>
      <c r="AS440" s="4">
        <v>4.34</v>
      </c>
      <c r="AT440" s="30">
        <v>0.36099999999999999</v>
      </c>
      <c r="AU440" s="31">
        <v>8.032</v>
      </c>
      <c r="AV440" s="4">
        <v>0.87339999999999995</v>
      </c>
      <c r="AW440" s="4" t="s">
        <v>16</v>
      </c>
      <c r="AX440" s="4">
        <v>4.0199999999999996</v>
      </c>
      <c r="AY440" s="4">
        <v>4.34</v>
      </c>
      <c r="AZ440" s="30">
        <v>0.32900000000000001</v>
      </c>
      <c r="BA440" s="31">
        <v>7.3090000000000002</v>
      </c>
      <c r="BB440" s="4">
        <v>0.90069999999999995</v>
      </c>
      <c r="BC440" s="4" t="s">
        <v>16</v>
      </c>
      <c r="BD440" s="4">
        <v>4.0199999999999996</v>
      </c>
      <c r="BE440" s="4">
        <v>4.34</v>
      </c>
      <c r="BF440" s="30">
        <v>0.38100000000000001</v>
      </c>
      <c r="BG440" s="31">
        <v>8.4589999999999996</v>
      </c>
      <c r="BH440" s="4">
        <v>0.87749999999999995</v>
      </c>
      <c r="BI440" s="4" t="s">
        <v>16</v>
      </c>
      <c r="BJ440" s="4">
        <v>4.01</v>
      </c>
      <c r="BK440" s="4">
        <v>4.34</v>
      </c>
      <c r="BL440" s="30">
        <v>0.64200000000000002</v>
      </c>
      <c r="BM440" s="31">
        <v>14.257999999999999</v>
      </c>
      <c r="BN440" s="4">
        <v>0.89170000000000005</v>
      </c>
      <c r="BO440" s="4" t="s">
        <v>16</v>
      </c>
      <c r="BP440" s="4">
        <v>4.0199999999999996</v>
      </c>
      <c r="BQ440" s="4">
        <v>4.34</v>
      </c>
      <c r="BR440" s="30">
        <v>0.72399999999999998</v>
      </c>
      <c r="BS440" s="31">
        <v>16.084</v>
      </c>
      <c r="BT440" s="4">
        <v>0.88190000000000002</v>
      </c>
      <c r="BU440" s="4" t="s">
        <v>16</v>
      </c>
      <c r="BV440" s="4">
        <v>4.0199999999999996</v>
      </c>
      <c r="BW440" s="4">
        <v>4.34</v>
      </c>
      <c r="BX440" s="30">
        <v>0.70899999999999996</v>
      </c>
      <c r="BY440" s="31">
        <v>15.757999999999999</v>
      </c>
      <c r="BZ440" s="4">
        <v>0.87770000000000004</v>
      </c>
      <c r="CA440" s="4" t="s">
        <v>16</v>
      </c>
    </row>
    <row r="441" spans="1:79" x14ac:dyDescent="0.25">
      <c r="A441" s="4" t="s">
        <v>23</v>
      </c>
      <c r="B441" s="4">
        <v>1035</v>
      </c>
      <c r="C441" s="4">
        <v>1042</v>
      </c>
      <c r="D441" s="4" t="s">
        <v>192</v>
      </c>
      <c r="E441" s="4">
        <v>11.7</v>
      </c>
      <c r="F441" s="4">
        <v>1</v>
      </c>
      <c r="G441" s="4">
        <v>5</v>
      </c>
      <c r="H441" s="4">
        <v>11.64</v>
      </c>
      <c r="I441" s="4">
        <v>11.95</v>
      </c>
      <c r="J441" s="30">
        <v>1.077</v>
      </c>
      <c r="K441" s="31">
        <v>28.72</v>
      </c>
      <c r="L441" s="4">
        <v>0.92120000000000002</v>
      </c>
      <c r="M441" s="4" t="s">
        <v>17</v>
      </c>
      <c r="N441" s="4">
        <v>11.64</v>
      </c>
      <c r="O441" s="4">
        <v>11.95</v>
      </c>
      <c r="P441" s="30">
        <v>1.0309999999999999</v>
      </c>
      <c r="Q441" s="31">
        <v>27.481999999999999</v>
      </c>
      <c r="R441" s="4">
        <v>0.88800000000000001</v>
      </c>
      <c r="S441" s="4" t="s">
        <v>16</v>
      </c>
      <c r="T441" s="4">
        <v>11.64</v>
      </c>
      <c r="U441" s="4">
        <v>11.95</v>
      </c>
      <c r="V441" s="30">
        <v>1.0860000000000001</v>
      </c>
      <c r="W441" s="31">
        <v>28.957999999999998</v>
      </c>
      <c r="X441" s="4">
        <v>0.89270000000000005</v>
      </c>
      <c r="Y441" s="4" t="s">
        <v>17</v>
      </c>
      <c r="Z441" s="4">
        <v>11.64</v>
      </c>
      <c r="AA441" s="4">
        <v>11.95</v>
      </c>
      <c r="AB441" s="30">
        <v>1.75</v>
      </c>
      <c r="AC441" s="31">
        <v>46.654000000000003</v>
      </c>
      <c r="AD441" s="4">
        <v>0.9083</v>
      </c>
      <c r="AE441" s="4" t="s">
        <v>17</v>
      </c>
      <c r="AF441" s="4">
        <v>11.64</v>
      </c>
      <c r="AG441" s="4">
        <v>11.95</v>
      </c>
      <c r="AH441" s="30">
        <v>1.7869999999999999</v>
      </c>
      <c r="AI441" s="31">
        <v>47.646000000000001</v>
      </c>
      <c r="AJ441" s="4">
        <v>0.89200000000000002</v>
      </c>
      <c r="AK441" s="4" t="s">
        <v>17</v>
      </c>
      <c r="AL441" s="4">
        <v>11.64</v>
      </c>
      <c r="AM441" s="4">
        <v>11.95</v>
      </c>
      <c r="AN441" s="30">
        <v>1.7669999999999999</v>
      </c>
      <c r="AO441" s="31">
        <v>47.112000000000002</v>
      </c>
      <c r="AP441" s="4">
        <v>0.8861</v>
      </c>
      <c r="AQ441" s="4" t="s">
        <v>17</v>
      </c>
      <c r="AR441" s="4">
        <v>11.64</v>
      </c>
      <c r="AS441" s="4">
        <v>11.95</v>
      </c>
      <c r="AT441" s="30">
        <v>2.323</v>
      </c>
      <c r="AU441" s="31">
        <v>61.94</v>
      </c>
      <c r="AV441" s="4">
        <v>0.90190000000000003</v>
      </c>
      <c r="AW441" s="4" t="s">
        <v>17</v>
      </c>
      <c r="AX441" s="4">
        <v>11.64</v>
      </c>
      <c r="AY441" s="4">
        <v>11.95</v>
      </c>
      <c r="AZ441" s="30">
        <v>2.3780000000000001</v>
      </c>
      <c r="BA441" s="31">
        <v>63.414999999999999</v>
      </c>
      <c r="BB441" s="4">
        <v>0.89910000000000001</v>
      </c>
      <c r="BC441" s="4" t="s">
        <v>17</v>
      </c>
      <c r="BD441" s="4">
        <v>11.64</v>
      </c>
      <c r="BE441" s="4">
        <v>11.95</v>
      </c>
      <c r="BF441" s="30">
        <v>2.3889999999999998</v>
      </c>
      <c r="BG441" s="31">
        <v>63.709000000000003</v>
      </c>
      <c r="BH441" s="4">
        <v>0.88929999999999998</v>
      </c>
      <c r="BI441" s="4" t="s">
        <v>16</v>
      </c>
      <c r="BJ441" s="4">
        <v>11.64</v>
      </c>
      <c r="BK441" s="4">
        <v>11.95</v>
      </c>
      <c r="BL441" s="30">
        <v>2.4729999999999999</v>
      </c>
      <c r="BM441" s="31">
        <v>65.936000000000007</v>
      </c>
      <c r="BN441" s="4">
        <v>0.90969999999999995</v>
      </c>
      <c r="BO441" s="4" t="s">
        <v>17</v>
      </c>
      <c r="BP441" s="4">
        <v>11.63</v>
      </c>
      <c r="BQ441" s="4">
        <v>11.95</v>
      </c>
      <c r="BR441" s="30">
        <v>2.4940000000000002</v>
      </c>
      <c r="BS441" s="31">
        <v>66.495999999999995</v>
      </c>
      <c r="BT441" s="4">
        <v>0.89529999999999998</v>
      </c>
      <c r="BU441" s="4" t="s">
        <v>16</v>
      </c>
      <c r="BV441" s="4">
        <v>11.64</v>
      </c>
      <c r="BW441" s="4">
        <v>11.95</v>
      </c>
      <c r="BX441" s="30">
        <v>2.5230000000000001</v>
      </c>
      <c r="BY441" s="31">
        <v>67.278000000000006</v>
      </c>
      <c r="BZ441" s="4">
        <v>0.89929999999999999</v>
      </c>
      <c r="CA441" s="4" t="s">
        <v>17</v>
      </c>
    </row>
    <row r="442" spans="1:79" x14ac:dyDescent="0.25">
      <c r="A442" s="4" t="s">
        <v>23</v>
      </c>
      <c r="B442" s="4">
        <v>1050</v>
      </c>
      <c r="C442" s="4">
        <v>1071</v>
      </c>
      <c r="D442" s="4" t="s">
        <v>193</v>
      </c>
      <c r="E442" s="4">
        <v>9.7200000000000006</v>
      </c>
      <c r="F442" s="4">
        <v>4</v>
      </c>
      <c r="G442" s="4">
        <v>20</v>
      </c>
      <c r="H442" s="4">
        <v>9.65</v>
      </c>
      <c r="I442" s="4">
        <v>9.76</v>
      </c>
      <c r="J442" s="30">
        <v>1.353</v>
      </c>
      <c r="K442" s="31">
        <v>9.0210000000000008</v>
      </c>
      <c r="L442" s="4">
        <v>0.87019999999999997</v>
      </c>
      <c r="M442" s="4" t="s">
        <v>16</v>
      </c>
      <c r="N442" s="4">
        <v>9.65</v>
      </c>
      <c r="O442" s="4">
        <v>9.76</v>
      </c>
      <c r="P442" s="30">
        <v>1.37</v>
      </c>
      <c r="Q442" s="31">
        <v>9.1329999999999991</v>
      </c>
      <c r="R442" s="4">
        <v>0.85799999999999998</v>
      </c>
      <c r="S442" s="4" t="s">
        <v>16</v>
      </c>
      <c r="T442" s="4">
        <v>9.65</v>
      </c>
      <c r="U442" s="4">
        <v>9.75</v>
      </c>
      <c r="V442" s="30">
        <v>1.5129999999999999</v>
      </c>
      <c r="W442" s="31">
        <v>10.087</v>
      </c>
      <c r="X442" s="4">
        <v>0.86240000000000006</v>
      </c>
      <c r="Y442" s="4" t="s">
        <v>16</v>
      </c>
      <c r="Z442" s="4">
        <v>9.65</v>
      </c>
      <c r="AA442" s="4">
        <v>9.76</v>
      </c>
      <c r="AB442" s="30">
        <v>1.6060000000000001</v>
      </c>
      <c r="AC442" s="31">
        <v>10.704000000000001</v>
      </c>
      <c r="AD442" s="4">
        <v>0.87729999999999997</v>
      </c>
      <c r="AE442" s="4" t="s">
        <v>16</v>
      </c>
      <c r="AF442" s="4">
        <v>9.65</v>
      </c>
      <c r="AG442" s="4">
        <v>9.75</v>
      </c>
      <c r="AH442" s="30">
        <v>1.7210000000000001</v>
      </c>
      <c r="AI442" s="31">
        <v>11.472</v>
      </c>
      <c r="AJ442" s="4">
        <v>0.86419999999999997</v>
      </c>
      <c r="AK442" s="4" t="s">
        <v>16</v>
      </c>
      <c r="AL442" s="4">
        <v>9.66</v>
      </c>
      <c r="AM442" s="4">
        <v>9.76</v>
      </c>
      <c r="AN442" s="30">
        <v>1.704</v>
      </c>
      <c r="AO442" s="31">
        <v>11.361000000000001</v>
      </c>
      <c r="AP442" s="4">
        <v>0.87080000000000002</v>
      </c>
      <c r="AQ442" s="4" t="s">
        <v>16</v>
      </c>
      <c r="AR442" s="4">
        <v>9.6999999999999993</v>
      </c>
      <c r="AS442" s="4">
        <v>9.82</v>
      </c>
      <c r="AT442" s="30">
        <v>1.774</v>
      </c>
      <c r="AU442" s="31">
        <v>11.827999999999999</v>
      </c>
      <c r="AV442" s="4">
        <v>0.84660000000000002</v>
      </c>
      <c r="AW442" s="4" t="s">
        <v>16</v>
      </c>
      <c r="AX442" s="4">
        <v>9.66</v>
      </c>
      <c r="AY442" s="4">
        <v>9.76</v>
      </c>
      <c r="AZ442" s="30">
        <v>1.9079999999999999</v>
      </c>
      <c r="BA442" s="31">
        <v>12.721</v>
      </c>
      <c r="BB442" s="4">
        <v>0.86860000000000004</v>
      </c>
      <c r="BC442" s="4" t="s">
        <v>16</v>
      </c>
      <c r="BD442" s="4">
        <v>9.66</v>
      </c>
      <c r="BE442" s="4">
        <v>9.76</v>
      </c>
      <c r="BF442" s="30">
        <v>2.0369999999999999</v>
      </c>
      <c r="BG442" s="31">
        <v>13.579000000000001</v>
      </c>
      <c r="BH442" s="4">
        <v>0.86109999999999998</v>
      </c>
      <c r="BI442" s="4" t="s">
        <v>16</v>
      </c>
      <c r="BJ442" s="4">
        <v>9.65</v>
      </c>
      <c r="BK442" s="4">
        <v>9.75</v>
      </c>
      <c r="BL442" s="30">
        <v>2.6480000000000001</v>
      </c>
      <c r="BM442" s="31">
        <v>17.655000000000001</v>
      </c>
      <c r="BN442" s="4">
        <v>0.83699999999999997</v>
      </c>
      <c r="BO442" s="4" t="s">
        <v>16</v>
      </c>
      <c r="BP442" s="4">
        <v>9.65</v>
      </c>
      <c r="BQ442" s="4">
        <v>9.75</v>
      </c>
      <c r="BR442" s="30">
        <v>2.827</v>
      </c>
      <c r="BS442" s="31">
        <v>18.847999999999999</v>
      </c>
      <c r="BT442" s="4">
        <v>0.82010000000000005</v>
      </c>
      <c r="BU442" s="4" t="s">
        <v>16</v>
      </c>
      <c r="BV442" s="4">
        <v>9.66</v>
      </c>
      <c r="BW442" s="4">
        <v>9.76</v>
      </c>
      <c r="BX442" s="30">
        <v>2.992</v>
      </c>
      <c r="BY442" s="31">
        <v>19.948</v>
      </c>
      <c r="BZ442" s="4">
        <v>0.82010000000000005</v>
      </c>
      <c r="CA442" s="4" t="s">
        <v>16</v>
      </c>
    </row>
    <row r="443" spans="1:79" x14ac:dyDescent="0.25">
      <c r="A443" s="4" t="s">
        <v>23</v>
      </c>
      <c r="B443" s="4">
        <v>1051</v>
      </c>
      <c r="C443" s="4">
        <v>1071</v>
      </c>
      <c r="D443" s="4" t="s">
        <v>194</v>
      </c>
      <c r="E443" s="4">
        <v>9.5</v>
      </c>
      <c r="F443" s="4">
        <v>5</v>
      </c>
      <c r="G443" s="4">
        <v>19</v>
      </c>
      <c r="H443" s="4">
        <v>9.44</v>
      </c>
      <c r="I443" s="4">
        <v>9.65</v>
      </c>
      <c r="J443" s="30">
        <v>1.181</v>
      </c>
      <c r="K443" s="31">
        <v>8.2870000000000008</v>
      </c>
      <c r="L443" s="4">
        <v>0.87809999999999999</v>
      </c>
      <c r="M443" s="4" t="s">
        <v>16</v>
      </c>
      <c r="N443" s="4">
        <v>9.44</v>
      </c>
      <c r="O443" s="4">
        <v>9.65</v>
      </c>
      <c r="P443" s="30">
        <v>1.2609999999999999</v>
      </c>
      <c r="Q443" s="31">
        <v>8.85</v>
      </c>
      <c r="R443" s="4">
        <v>0.77949999999999997</v>
      </c>
      <c r="S443" s="4" t="s">
        <v>16</v>
      </c>
      <c r="T443" s="4">
        <v>9.44</v>
      </c>
      <c r="U443" s="4">
        <v>9.65</v>
      </c>
      <c r="V443" s="30">
        <v>1.377</v>
      </c>
      <c r="W443" s="31">
        <v>9.6639999999999997</v>
      </c>
      <c r="X443" s="4">
        <v>0.83860000000000001</v>
      </c>
      <c r="Y443" s="4" t="s">
        <v>16</v>
      </c>
      <c r="Z443" s="4">
        <v>9.44</v>
      </c>
      <c r="AA443" s="4">
        <v>9.65</v>
      </c>
      <c r="AB443" s="30">
        <v>1.4119999999999999</v>
      </c>
      <c r="AC443" s="31">
        <v>9.9079999999999995</v>
      </c>
      <c r="AD443" s="4">
        <v>0.90459999999999996</v>
      </c>
      <c r="AE443" s="4" t="s">
        <v>16</v>
      </c>
      <c r="AF443" s="4">
        <v>9.44</v>
      </c>
      <c r="AG443" s="4">
        <v>9.64</v>
      </c>
      <c r="AH443" s="30">
        <v>1.4710000000000001</v>
      </c>
      <c r="AI443" s="31">
        <v>10.324</v>
      </c>
      <c r="AJ443" s="4">
        <v>0.89680000000000004</v>
      </c>
      <c r="AK443" s="4" t="s">
        <v>16</v>
      </c>
      <c r="AL443" s="4">
        <v>9.4499999999999993</v>
      </c>
      <c r="AM443" s="4">
        <v>9.65</v>
      </c>
      <c r="AN443" s="30">
        <v>1.5029999999999999</v>
      </c>
      <c r="AO443" s="31">
        <v>10.545</v>
      </c>
      <c r="AP443" s="4">
        <v>0.8881</v>
      </c>
      <c r="AQ443" s="4" t="s">
        <v>16</v>
      </c>
      <c r="AR443" s="4">
        <v>9.44</v>
      </c>
      <c r="AS443" s="4">
        <v>9.65</v>
      </c>
      <c r="AT443" s="30">
        <v>1.64</v>
      </c>
      <c r="AU443" s="31">
        <v>11.507</v>
      </c>
      <c r="AV443" s="4">
        <v>0.83709999999999996</v>
      </c>
      <c r="AW443" s="4" t="s">
        <v>16</v>
      </c>
      <c r="AX443" s="4">
        <v>9.4499999999999993</v>
      </c>
      <c r="AY443" s="4">
        <v>9.65</v>
      </c>
      <c r="AZ443" s="30">
        <v>1.6220000000000001</v>
      </c>
      <c r="BA443" s="31">
        <v>11.384</v>
      </c>
      <c r="BB443" s="4">
        <v>0.88080000000000003</v>
      </c>
      <c r="BC443" s="4" t="s">
        <v>16</v>
      </c>
      <c r="BD443" s="4">
        <v>9.4499999999999993</v>
      </c>
      <c r="BE443" s="4">
        <v>9.65</v>
      </c>
      <c r="BF443" s="30">
        <v>1.81</v>
      </c>
      <c r="BG443" s="31">
        <v>12.702999999999999</v>
      </c>
      <c r="BH443" s="4">
        <v>0.87649999999999995</v>
      </c>
      <c r="BI443" s="4" t="s">
        <v>16</v>
      </c>
      <c r="BJ443" s="4">
        <v>9.4499999999999993</v>
      </c>
      <c r="BK443" s="4">
        <v>9.64</v>
      </c>
      <c r="BL443" s="30">
        <v>2.2000000000000002</v>
      </c>
      <c r="BM443" s="31">
        <v>15.442</v>
      </c>
      <c r="BN443" s="4">
        <v>0.87580000000000002</v>
      </c>
      <c r="BO443" s="4" t="s">
        <v>16</v>
      </c>
      <c r="BP443" s="4">
        <v>9.44</v>
      </c>
      <c r="BQ443" s="4">
        <v>9.64</v>
      </c>
      <c r="BR443" s="30">
        <v>2.3290000000000002</v>
      </c>
      <c r="BS443" s="31">
        <v>16.347000000000001</v>
      </c>
      <c r="BT443" s="4">
        <v>0.85950000000000004</v>
      </c>
      <c r="BU443" s="4" t="s">
        <v>16</v>
      </c>
      <c r="BV443" s="4">
        <v>9.4499999999999993</v>
      </c>
      <c r="BW443" s="4">
        <v>9.65</v>
      </c>
      <c r="BX443" s="30">
        <v>2.4300000000000002</v>
      </c>
      <c r="BY443" s="31">
        <v>17.055</v>
      </c>
      <c r="BZ443" s="4">
        <v>0.87070000000000003</v>
      </c>
      <c r="CA443" s="4" t="s">
        <v>16</v>
      </c>
    </row>
    <row r="444" spans="1:79" x14ac:dyDescent="0.25">
      <c r="A444" s="4" t="s">
        <v>23</v>
      </c>
      <c r="B444" s="4">
        <v>1072</v>
      </c>
      <c r="C444" s="4">
        <v>1084</v>
      </c>
      <c r="D444" s="4" t="s">
        <v>195</v>
      </c>
      <c r="E444" s="4">
        <v>11.18</v>
      </c>
      <c r="F444" s="4">
        <v>2</v>
      </c>
      <c r="G444" s="4">
        <v>11</v>
      </c>
      <c r="H444" s="4">
        <v>11.16</v>
      </c>
      <c r="I444" s="4">
        <v>11.26</v>
      </c>
      <c r="J444" s="30">
        <v>0.85699999999999998</v>
      </c>
      <c r="K444" s="31">
        <v>10.393000000000001</v>
      </c>
      <c r="L444" s="4">
        <v>0.87949999999999995</v>
      </c>
      <c r="M444" s="4" t="s">
        <v>17</v>
      </c>
      <c r="N444" s="4">
        <v>11.16</v>
      </c>
      <c r="O444" s="4">
        <v>11.26</v>
      </c>
      <c r="P444" s="30">
        <v>0.876</v>
      </c>
      <c r="Q444" s="31">
        <v>10.618</v>
      </c>
      <c r="R444" s="4">
        <v>0.8841</v>
      </c>
      <c r="S444" s="4" t="s">
        <v>16</v>
      </c>
      <c r="T444" s="4">
        <v>11.16</v>
      </c>
      <c r="U444" s="4">
        <v>11.26</v>
      </c>
      <c r="V444" s="30">
        <v>0.88300000000000001</v>
      </c>
      <c r="W444" s="31">
        <v>10.706</v>
      </c>
      <c r="X444" s="4">
        <v>0.88529999999999998</v>
      </c>
      <c r="Y444" s="4" t="s">
        <v>17</v>
      </c>
      <c r="Z444" s="4">
        <v>11.16</v>
      </c>
      <c r="AA444" s="4">
        <v>11.26</v>
      </c>
      <c r="AB444" s="30">
        <v>2.3029999999999999</v>
      </c>
      <c r="AC444" s="31">
        <v>27.913</v>
      </c>
      <c r="AD444" s="4">
        <v>0.90429999999999999</v>
      </c>
      <c r="AE444" s="4" t="s">
        <v>17</v>
      </c>
      <c r="AF444" s="4">
        <v>11.16</v>
      </c>
      <c r="AG444" s="4">
        <v>11.25</v>
      </c>
      <c r="AH444" s="30">
        <v>2.3889999999999998</v>
      </c>
      <c r="AI444" s="31">
        <v>28.957999999999998</v>
      </c>
      <c r="AJ444" s="4">
        <v>0.86829999999999996</v>
      </c>
      <c r="AK444" s="4" t="s">
        <v>16</v>
      </c>
      <c r="AL444" s="4">
        <v>11.16</v>
      </c>
      <c r="AM444" s="4">
        <v>11.26</v>
      </c>
      <c r="AN444" s="30">
        <v>2.4369999999999998</v>
      </c>
      <c r="AO444" s="31">
        <v>29.545000000000002</v>
      </c>
      <c r="AP444" s="4">
        <v>0.87980000000000003</v>
      </c>
      <c r="AQ444" s="4" t="s">
        <v>17</v>
      </c>
      <c r="AR444" s="4">
        <v>11.16</v>
      </c>
      <c r="AS444" s="4">
        <v>11.26</v>
      </c>
      <c r="AT444" s="30">
        <v>3.4249999999999998</v>
      </c>
      <c r="AU444" s="31">
        <v>41.518000000000001</v>
      </c>
      <c r="AV444" s="4">
        <v>0.89980000000000004</v>
      </c>
      <c r="AW444" s="4" t="s">
        <v>17</v>
      </c>
      <c r="AX444" s="4">
        <v>11.16</v>
      </c>
      <c r="AY444" s="4">
        <v>11.26</v>
      </c>
      <c r="AZ444" s="30">
        <v>3.56</v>
      </c>
      <c r="BA444" s="31">
        <v>43.154000000000003</v>
      </c>
      <c r="BB444" s="4">
        <v>0.90029999999999999</v>
      </c>
      <c r="BC444" s="4" t="s">
        <v>17</v>
      </c>
      <c r="BD444" s="4">
        <v>11.16</v>
      </c>
      <c r="BE444" s="4">
        <v>11.26</v>
      </c>
      <c r="BF444" s="30">
        <v>3.6059999999999999</v>
      </c>
      <c r="BG444" s="31">
        <v>43.71</v>
      </c>
      <c r="BH444" s="4">
        <v>0.88649999999999995</v>
      </c>
      <c r="BI444" s="4" t="s">
        <v>17</v>
      </c>
      <c r="BJ444" s="4">
        <v>11.16</v>
      </c>
      <c r="BK444" s="4">
        <v>11.26</v>
      </c>
      <c r="BL444" s="30">
        <v>3.7330000000000001</v>
      </c>
      <c r="BM444" s="31">
        <v>45.246000000000002</v>
      </c>
      <c r="BN444" s="4">
        <v>0.90090000000000003</v>
      </c>
      <c r="BO444" s="4" t="s">
        <v>17</v>
      </c>
      <c r="BP444" s="4">
        <v>11.16</v>
      </c>
      <c r="BQ444" s="4">
        <v>11.26</v>
      </c>
      <c r="BR444" s="30">
        <v>3.8780000000000001</v>
      </c>
      <c r="BS444" s="31">
        <v>47.011000000000003</v>
      </c>
      <c r="BT444" s="4">
        <v>0.8982</v>
      </c>
      <c r="BU444" s="4" t="s">
        <v>17</v>
      </c>
      <c r="BV444" s="4">
        <v>11.16</v>
      </c>
      <c r="BW444" s="4">
        <v>11.26</v>
      </c>
      <c r="BX444" s="30">
        <v>3.8969999999999998</v>
      </c>
      <c r="BY444" s="31">
        <v>47.231999999999999</v>
      </c>
      <c r="BZ444" s="4">
        <v>0.88239999999999996</v>
      </c>
      <c r="CA444" s="4" t="s">
        <v>17</v>
      </c>
    </row>
    <row r="445" spans="1:79" x14ac:dyDescent="0.25">
      <c r="A445" s="4" t="s">
        <v>23</v>
      </c>
      <c r="B445" s="4">
        <v>1074</v>
      </c>
      <c r="C445" s="4">
        <v>1084</v>
      </c>
      <c r="D445" s="4" t="s">
        <v>196</v>
      </c>
      <c r="E445" s="4">
        <v>10.65</v>
      </c>
      <c r="F445" s="4">
        <v>3</v>
      </c>
      <c r="G445" s="4">
        <v>9</v>
      </c>
      <c r="H445" s="4">
        <v>10.54</v>
      </c>
      <c r="I445" s="4">
        <v>10.87</v>
      </c>
      <c r="J445" s="30">
        <v>0.79600000000000004</v>
      </c>
      <c r="K445" s="31">
        <v>11.79</v>
      </c>
      <c r="L445" s="4">
        <v>0.93079999999999996</v>
      </c>
      <c r="M445" s="4" t="s">
        <v>16</v>
      </c>
      <c r="N445" s="4">
        <v>10.55</v>
      </c>
      <c r="O445" s="4">
        <v>10.87</v>
      </c>
      <c r="P445" s="30">
        <v>0.75600000000000001</v>
      </c>
      <c r="Q445" s="31">
        <v>11.194000000000001</v>
      </c>
      <c r="R445" s="4">
        <v>0.91720000000000002</v>
      </c>
      <c r="S445" s="4" t="s">
        <v>16</v>
      </c>
      <c r="T445" s="4">
        <v>10.54</v>
      </c>
      <c r="U445" s="4">
        <v>10.87</v>
      </c>
      <c r="V445" s="30">
        <v>0.89800000000000002</v>
      </c>
      <c r="W445" s="31">
        <v>13.305</v>
      </c>
      <c r="X445" s="4">
        <v>0.87770000000000004</v>
      </c>
      <c r="Y445" s="4" t="s">
        <v>16</v>
      </c>
      <c r="Z445" s="4">
        <v>10.54</v>
      </c>
      <c r="AA445" s="4">
        <v>10.87</v>
      </c>
      <c r="AB445" s="30">
        <v>2.173</v>
      </c>
      <c r="AC445" s="31">
        <v>32.195999999999998</v>
      </c>
      <c r="AD445" s="4">
        <v>0.9234</v>
      </c>
      <c r="AE445" s="4" t="s">
        <v>16</v>
      </c>
      <c r="AF445" s="4">
        <v>10.54</v>
      </c>
      <c r="AG445" s="4">
        <v>10.87</v>
      </c>
      <c r="AH445" s="30">
        <v>2.2770000000000001</v>
      </c>
      <c r="AI445" s="31">
        <v>33.728999999999999</v>
      </c>
      <c r="AJ445" s="4">
        <v>0.90510000000000002</v>
      </c>
      <c r="AK445" s="4" t="s">
        <v>16</v>
      </c>
      <c r="AL445" s="4">
        <v>10.55</v>
      </c>
      <c r="AM445" s="4">
        <v>10.88</v>
      </c>
      <c r="AN445" s="30">
        <v>2.2909999999999999</v>
      </c>
      <c r="AO445" s="31">
        <v>33.945</v>
      </c>
      <c r="AP445" s="4">
        <v>0.91759999999999997</v>
      </c>
      <c r="AQ445" s="4" t="s">
        <v>16</v>
      </c>
      <c r="AR445" s="4">
        <v>10.54</v>
      </c>
      <c r="AS445" s="4">
        <v>10.87</v>
      </c>
      <c r="AT445" s="30">
        <v>3.2290000000000001</v>
      </c>
      <c r="AU445" s="31">
        <v>47.844000000000001</v>
      </c>
      <c r="AV445" s="4">
        <v>0.90900000000000003</v>
      </c>
      <c r="AW445" s="4" t="s">
        <v>16</v>
      </c>
      <c r="AX445" s="4">
        <v>10.54</v>
      </c>
      <c r="AY445" s="4">
        <v>10.87</v>
      </c>
      <c r="AZ445" s="30">
        <v>3.3239999999999998</v>
      </c>
      <c r="BA445" s="31">
        <v>49.24</v>
      </c>
      <c r="BB445" s="4">
        <v>0.89939999999999998</v>
      </c>
      <c r="BC445" s="4" t="s">
        <v>16</v>
      </c>
      <c r="BD445" s="4">
        <v>10.55</v>
      </c>
      <c r="BE445" s="4">
        <v>10.87</v>
      </c>
      <c r="BF445" s="30">
        <v>3.3370000000000002</v>
      </c>
      <c r="BG445" s="31">
        <v>49.442999999999998</v>
      </c>
      <c r="BH445" s="4">
        <v>0.88959999999999995</v>
      </c>
      <c r="BI445" s="4" t="s">
        <v>16</v>
      </c>
      <c r="BJ445" s="4">
        <v>10.55</v>
      </c>
      <c r="BK445" s="4">
        <v>10.87</v>
      </c>
      <c r="BL445" s="30">
        <v>3.2269999999999999</v>
      </c>
      <c r="BM445" s="31">
        <v>47.808999999999997</v>
      </c>
      <c r="BN445" s="4">
        <v>0.88919999999999999</v>
      </c>
      <c r="BO445" s="4" t="s">
        <v>16</v>
      </c>
      <c r="BP445" s="4">
        <v>10.54</v>
      </c>
      <c r="BQ445" s="4">
        <v>10.87</v>
      </c>
      <c r="BR445" s="30">
        <v>3.3380000000000001</v>
      </c>
      <c r="BS445" s="31">
        <v>49.45</v>
      </c>
      <c r="BT445" s="4">
        <v>0.89300000000000002</v>
      </c>
      <c r="BU445" s="4" t="s">
        <v>16</v>
      </c>
      <c r="BV445" s="4">
        <v>10.55</v>
      </c>
      <c r="BW445" s="4">
        <v>10.87</v>
      </c>
      <c r="BX445" s="30">
        <v>3.36</v>
      </c>
      <c r="BY445" s="31">
        <v>49.78</v>
      </c>
      <c r="BZ445" s="4">
        <v>0.88160000000000005</v>
      </c>
      <c r="CA445" s="4" t="s">
        <v>16</v>
      </c>
    </row>
    <row r="446" spans="1:79" x14ac:dyDescent="0.25">
      <c r="A446" s="4" t="s">
        <v>23</v>
      </c>
      <c r="B446" s="4">
        <v>1088</v>
      </c>
      <c r="C446" s="4">
        <v>1092</v>
      </c>
      <c r="D446" s="4" t="s">
        <v>197</v>
      </c>
      <c r="E446" s="4">
        <v>11.09</v>
      </c>
      <c r="F446" s="4">
        <v>2</v>
      </c>
      <c r="G446" s="4">
        <v>3</v>
      </c>
      <c r="H446" s="4">
        <v>10.75</v>
      </c>
      <c r="I446" s="4">
        <v>11.26</v>
      </c>
      <c r="J446" s="30">
        <v>0.54700000000000004</v>
      </c>
      <c r="K446" s="31">
        <v>24.305</v>
      </c>
      <c r="L446" s="4">
        <v>0.87870000000000004</v>
      </c>
      <c r="M446" s="4" t="s">
        <v>16</v>
      </c>
      <c r="N446" s="4">
        <v>10.75</v>
      </c>
      <c r="O446" s="4">
        <v>11.26</v>
      </c>
      <c r="P446" s="30">
        <v>0.52</v>
      </c>
      <c r="Q446" s="31">
        <v>23.117999999999999</v>
      </c>
      <c r="R446" s="4">
        <v>0.89190000000000003</v>
      </c>
      <c r="S446" s="4" t="s">
        <v>16</v>
      </c>
      <c r="T446" s="4">
        <v>10.75</v>
      </c>
      <c r="U446" s="4">
        <v>11.26</v>
      </c>
      <c r="V446" s="30">
        <v>0.46300000000000002</v>
      </c>
      <c r="W446" s="31">
        <v>20.561</v>
      </c>
      <c r="X446" s="4">
        <v>0.81989999999999996</v>
      </c>
      <c r="Y446" s="4" t="s">
        <v>16</v>
      </c>
      <c r="Z446" s="4">
        <v>10.75</v>
      </c>
      <c r="AA446" s="4">
        <v>11.26</v>
      </c>
      <c r="AB446" s="30">
        <v>1.478</v>
      </c>
      <c r="AC446" s="31">
        <v>65.695999999999998</v>
      </c>
      <c r="AD446" s="4">
        <v>0.83230000000000004</v>
      </c>
      <c r="AE446" s="4" t="s">
        <v>16</v>
      </c>
      <c r="AF446" s="4">
        <v>10.74</v>
      </c>
      <c r="AG446" s="4">
        <v>11.25</v>
      </c>
      <c r="AH446" s="30">
        <v>1.5349999999999999</v>
      </c>
      <c r="AI446" s="31">
        <v>68.210999999999999</v>
      </c>
      <c r="AJ446" s="4">
        <v>0.85340000000000005</v>
      </c>
      <c r="AK446" s="4" t="s">
        <v>16</v>
      </c>
      <c r="AL446" s="4">
        <v>10.75</v>
      </c>
      <c r="AM446" s="4">
        <v>11.26</v>
      </c>
      <c r="AN446" s="30">
        <v>1.5449999999999999</v>
      </c>
      <c r="AO446" s="31">
        <v>68.665999999999997</v>
      </c>
      <c r="AP446" s="4">
        <v>0.87</v>
      </c>
      <c r="AQ446" s="4" t="s">
        <v>16</v>
      </c>
      <c r="AR446" s="4">
        <v>10.75</v>
      </c>
      <c r="AS446" s="4">
        <v>11.26</v>
      </c>
      <c r="AT446" s="30">
        <v>1.5569999999999999</v>
      </c>
      <c r="AU446" s="31">
        <v>69.19</v>
      </c>
      <c r="AV446" s="4">
        <v>0.85929999999999995</v>
      </c>
      <c r="AW446" s="4" t="s">
        <v>16</v>
      </c>
      <c r="AX446" s="4">
        <v>10.75</v>
      </c>
      <c r="AY446" s="4">
        <v>11.26</v>
      </c>
      <c r="AZ446" s="30">
        <v>1.611</v>
      </c>
      <c r="BA446" s="31">
        <v>71.611000000000004</v>
      </c>
      <c r="BB446" s="4">
        <v>0.9012</v>
      </c>
      <c r="BC446" s="4" t="s">
        <v>16</v>
      </c>
      <c r="BD446" s="4">
        <v>10.75</v>
      </c>
      <c r="BE446" s="4">
        <v>11.26</v>
      </c>
      <c r="BF446" s="30">
        <v>1.6259999999999999</v>
      </c>
      <c r="BG446" s="31">
        <v>72.266000000000005</v>
      </c>
      <c r="BH446" s="4">
        <v>0.86380000000000001</v>
      </c>
      <c r="BI446" s="4" t="s">
        <v>16</v>
      </c>
      <c r="BJ446" s="4">
        <v>10.75</v>
      </c>
      <c r="BK446" s="4">
        <v>11.26</v>
      </c>
      <c r="BL446" s="30">
        <v>1.641</v>
      </c>
      <c r="BM446" s="31">
        <v>72.924999999999997</v>
      </c>
      <c r="BN446" s="4">
        <v>0.88009999999999999</v>
      </c>
      <c r="BO446" s="4" t="s">
        <v>16</v>
      </c>
      <c r="BP446" s="4">
        <v>10.74</v>
      </c>
      <c r="BQ446" s="4">
        <v>11.26</v>
      </c>
      <c r="BR446" s="30">
        <v>1.64</v>
      </c>
      <c r="BS446" s="31">
        <v>72.899000000000001</v>
      </c>
      <c r="BT446" s="4">
        <v>0.89159999999999995</v>
      </c>
      <c r="BU446" s="4" t="s">
        <v>16</v>
      </c>
      <c r="BV446" s="4">
        <v>10.75</v>
      </c>
      <c r="BW446" s="4">
        <v>11.26</v>
      </c>
      <c r="BX446" s="30">
        <v>1.637</v>
      </c>
      <c r="BY446" s="31">
        <v>72.742000000000004</v>
      </c>
      <c r="BZ446" s="4">
        <v>0.88290000000000002</v>
      </c>
      <c r="CA446" s="4" t="s">
        <v>16</v>
      </c>
    </row>
    <row r="447" spans="1:79" x14ac:dyDescent="0.25">
      <c r="A447" s="4" t="s">
        <v>24</v>
      </c>
      <c r="B447" s="4">
        <v>36</v>
      </c>
      <c r="C447" s="4">
        <v>41</v>
      </c>
      <c r="D447" s="4" t="s">
        <v>50</v>
      </c>
      <c r="E447" s="4">
        <v>10.59</v>
      </c>
      <c r="F447" s="4">
        <v>1</v>
      </c>
      <c r="G447" s="4">
        <v>3</v>
      </c>
      <c r="H447" s="4">
        <v>10.59</v>
      </c>
      <c r="I447" s="4">
        <v>10.67</v>
      </c>
      <c r="J447" s="30">
        <v>2.5999999999999999E-2</v>
      </c>
      <c r="K447" s="31">
        <v>1.173</v>
      </c>
      <c r="L447" s="4">
        <v>0.87170000000000003</v>
      </c>
      <c r="M447" s="4" t="s">
        <v>16</v>
      </c>
      <c r="N447" s="4">
        <v>10.59</v>
      </c>
      <c r="O447" s="4">
        <v>10.67</v>
      </c>
      <c r="P447" s="30">
        <v>2.8000000000000001E-2</v>
      </c>
      <c r="Q447" s="31">
        <v>1.2569999999999999</v>
      </c>
      <c r="R447" s="4">
        <v>0.87090000000000001</v>
      </c>
      <c r="S447" s="4" t="s">
        <v>16</v>
      </c>
      <c r="T447" s="4">
        <v>10.59</v>
      </c>
      <c r="U447" s="4">
        <v>10.67</v>
      </c>
      <c r="V447" s="30">
        <v>1.2999999999999999E-2</v>
      </c>
      <c r="W447" s="31">
        <v>0.57799999999999996</v>
      </c>
      <c r="X447" s="4">
        <v>0.85740000000000005</v>
      </c>
      <c r="Y447" s="4" t="s">
        <v>16</v>
      </c>
      <c r="Z447" s="4">
        <v>10.59</v>
      </c>
      <c r="AA447" s="4">
        <v>10.67</v>
      </c>
      <c r="AB447" s="30">
        <v>2.1999999999999999E-2</v>
      </c>
      <c r="AC447" s="31">
        <v>0.99</v>
      </c>
      <c r="AD447" s="4">
        <v>0.87609999999999999</v>
      </c>
      <c r="AE447" s="4" t="s">
        <v>16</v>
      </c>
      <c r="AF447" s="4">
        <v>10.59</v>
      </c>
      <c r="AG447" s="4">
        <v>10.67</v>
      </c>
      <c r="AH447" s="30">
        <v>0.03</v>
      </c>
      <c r="AI447" s="31">
        <v>1.353</v>
      </c>
      <c r="AJ447" s="4">
        <v>0.87670000000000003</v>
      </c>
      <c r="AK447" s="4" t="s">
        <v>16</v>
      </c>
      <c r="AL447" s="4">
        <v>10.59</v>
      </c>
      <c r="AM447" s="4">
        <v>10.67</v>
      </c>
      <c r="AN447" s="30">
        <v>2.7E-2</v>
      </c>
      <c r="AO447" s="31">
        <v>1.2130000000000001</v>
      </c>
      <c r="AP447" s="4">
        <v>0.86509999999999998</v>
      </c>
      <c r="AQ447" s="4" t="s">
        <v>16</v>
      </c>
      <c r="AR447" s="4">
        <v>10.59</v>
      </c>
      <c r="AS447" s="4">
        <v>10.67</v>
      </c>
      <c r="AT447" s="30">
        <v>0.16800000000000001</v>
      </c>
      <c r="AU447" s="31">
        <v>7.4619999999999997</v>
      </c>
      <c r="AV447" s="4">
        <v>0.89570000000000005</v>
      </c>
      <c r="AW447" s="4" t="s">
        <v>16</v>
      </c>
      <c r="AX447" s="4">
        <v>10.6</v>
      </c>
      <c r="AY447" s="4">
        <v>10.67</v>
      </c>
      <c r="AZ447" s="30">
        <v>0.17100000000000001</v>
      </c>
      <c r="BA447" s="31">
        <v>7.6150000000000002</v>
      </c>
      <c r="BB447" s="4">
        <v>0.87370000000000003</v>
      </c>
      <c r="BC447" s="4" t="s">
        <v>16</v>
      </c>
      <c r="BD447" s="4">
        <v>10.59</v>
      </c>
      <c r="BE447" s="4">
        <v>10.67</v>
      </c>
      <c r="BF447" s="30">
        <v>0.17100000000000001</v>
      </c>
      <c r="BG447" s="31">
        <v>7.585</v>
      </c>
      <c r="BH447" s="4">
        <v>0.87319999999999998</v>
      </c>
      <c r="BI447" s="4" t="s">
        <v>16</v>
      </c>
      <c r="BJ447" s="4">
        <v>10.59</v>
      </c>
      <c r="BK447" s="4">
        <v>10.67</v>
      </c>
      <c r="BL447" s="30">
        <v>0.46400000000000002</v>
      </c>
      <c r="BM447" s="31">
        <v>20.616</v>
      </c>
      <c r="BN447" s="4">
        <v>0.82909999999999995</v>
      </c>
      <c r="BO447" s="4" t="s">
        <v>16</v>
      </c>
      <c r="BP447" s="4">
        <v>10.59</v>
      </c>
      <c r="BQ447" s="4">
        <v>10.67</v>
      </c>
      <c r="BR447" s="30">
        <v>0.45400000000000001</v>
      </c>
      <c r="BS447" s="31">
        <v>20.161000000000001</v>
      </c>
      <c r="BT447" s="4">
        <v>0.84770000000000001</v>
      </c>
      <c r="BU447" s="4" t="s">
        <v>16</v>
      </c>
      <c r="BV447" s="4">
        <v>10.6</v>
      </c>
      <c r="BW447" s="4">
        <v>10.67</v>
      </c>
      <c r="BX447" s="30">
        <v>0.41699999999999998</v>
      </c>
      <c r="BY447" s="31">
        <v>18.510999999999999</v>
      </c>
      <c r="BZ447" s="4">
        <v>0.89400000000000002</v>
      </c>
      <c r="CA447" s="4" t="s">
        <v>16</v>
      </c>
    </row>
    <row r="448" spans="1:79" x14ac:dyDescent="0.25">
      <c r="A448" s="4" t="s">
        <v>24</v>
      </c>
      <c r="B448" s="4">
        <v>36</v>
      </c>
      <c r="C448" s="4">
        <v>42</v>
      </c>
      <c r="D448" s="4" t="s">
        <v>51</v>
      </c>
      <c r="E448" s="4">
        <v>13.88</v>
      </c>
      <c r="F448" s="4">
        <v>1</v>
      </c>
      <c r="G448" s="4">
        <v>4</v>
      </c>
      <c r="H448" s="4">
        <v>13.83</v>
      </c>
      <c r="I448" s="4">
        <v>13.99</v>
      </c>
      <c r="J448" s="30">
        <v>2.1999999999999999E-2</v>
      </c>
      <c r="K448" s="31">
        <v>0.72799999999999998</v>
      </c>
      <c r="L448" s="4">
        <v>0.87549999999999994</v>
      </c>
      <c r="M448" s="4" t="s">
        <v>16</v>
      </c>
      <c r="N448" s="4">
        <v>13.84</v>
      </c>
      <c r="O448" s="4">
        <v>14</v>
      </c>
      <c r="P448" s="30">
        <v>5.1999999999999998E-2</v>
      </c>
      <c r="Q448" s="31">
        <v>1.7270000000000001</v>
      </c>
      <c r="R448" s="4">
        <v>0.90139999999999998</v>
      </c>
      <c r="S448" s="4" t="s">
        <v>16</v>
      </c>
      <c r="T448" s="4">
        <v>13.84</v>
      </c>
      <c r="U448" s="4">
        <v>13.99</v>
      </c>
      <c r="V448" s="30">
        <v>3.9E-2</v>
      </c>
      <c r="W448" s="31">
        <v>1.3029999999999999</v>
      </c>
      <c r="X448" s="4">
        <v>0.85850000000000004</v>
      </c>
      <c r="Y448" s="4" t="s">
        <v>16</v>
      </c>
      <c r="Z448" s="4">
        <v>13.83</v>
      </c>
      <c r="AA448" s="4">
        <v>13.99</v>
      </c>
      <c r="AB448" s="30">
        <v>0.06</v>
      </c>
      <c r="AC448" s="31">
        <v>2.0030000000000001</v>
      </c>
      <c r="AD448" s="4">
        <v>0.88560000000000005</v>
      </c>
      <c r="AE448" s="4" t="s">
        <v>16</v>
      </c>
      <c r="AF448" s="4">
        <v>13.84</v>
      </c>
      <c r="AG448" s="4">
        <v>13.99</v>
      </c>
      <c r="AH448" s="30">
        <v>7.0000000000000007E-2</v>
      </c>
      <c r="AI448" s="31">
        <v>2.335</v>
      </c>
      <c r="AJ448" s="4">
        <v>0.88270000000000004</v>
      </c>
      <c r="AK448" s="4" t="s">
        <v>16</v>
      </c>
      <c r="AL448" s="4">
        <v>13.84</v>
      </c>
      <c r="AM448" s="4">
        <v>13.99</v>
      </c>
      <c r="AN448" s="30">
        <v>6.0999999999999999E-2</v>
      </c>
      <c r="AO448" s="31">
        <v>2.0459999999999998</v>
      </c>
      <c r="AP448" s="4">
        <v>0.87139999999999995</v>
      </c>
      <c r="AQ448" s="4" t="s">
        <v>16</v>
      </c>
      <c r="AR448" s="4">
        <v>13.83</v>
      </c>
      <c r="AS448" s="4">
        <v>13.99</v>
      </c>
      <c r="AT448" s="30">
        <v>0.19600000000000001</v>
      </c>
      <c r="AU448" s="31">
        <v>6.5439999999999996</v>
      </c>
      <c r="AV448" s="4">
        <v>0.88859999999999995</v>
      </c>
      <c r="AW448" s="4" t="s">
        <v>16</v>
      </c>
      <c r="AX448" s="4">
        <v>13.84</v>
      </c>
      <c r="AY448" s="4">
        <v>14</v>
      </c>
      <c r="AZ448" s="30">
        <v>0.2</v>
      </c>
      <c r="BA448" s="31">
        <v>6.6749999999999998</v>
      </c>
      <c r="BB448" s="4">
        <v>0.89980000000000004</v>
      </c>
      <c r="BC448" s="4" t="s">
        <v>16</v>
      </c>
      <c r="BD448" s="4">
        <v>13.83</v>
      </c>
      <c r="BE448" s="4">
        <v>13.99</v>
      </c>
      <c r="BF448" s="30">
        <v>0.19400000000000001</v>
      </c>
      <c r="BG448" s="31">
        <v>6.468</v>
      </c>
      <c r="BH448" s="4">
        <v>0.88090000000000002</v>
      </c>
      <c r="BI448" s="4" t="s">
        <v>16</v>
      </c>
      <c r="BJ448" s="4">
        <v>13.84</v>
      </c>
      <c r="BK448" s="4">
        <v>14</v>
      </c>
      <c r="BL448" s="30">
        <v>0.44700000000000001</v>
      </c>
      <c r="BM448" s="31">
        <v>14.901</v>
      </c>
      <c r="BN448" s="4">
        <v>0.88770000000000004</v>
      </c>
      <c r="BO448" s="4" t="s">
        <v>16</v>
      </c>
      <c r="BP448" s="4">
        <v>13.84</v>
      </c>
      <c r="BQ448" s="4">
        <v>14</v>
      </c>
      <c r="BR448" s="30">
        <v>0.45800000000000002</v>
      </c>
      <c r="BS448" s="31">
        <v>15.278</v>
      </c>
      <c r="BT448" s="4">
        <v>0.90139999999999998</v>
      </c>
      <c r="BU448" s="4" t="s">
        <v>16</v>
      </c>
      <c r="BV448" s="4">
        <v>13.84</v>
      </c>
      <c r="BW448" s="4">
        <v>14</v>
      </c>
      <c r="BX448" s="30">
        <v>0.47</v>
      </c>
      <c r="BY448" s="31">
        <v>15.67</v>
      </c>
      <c r="BZ448" s="4">
        <v>0.8851</v>
      </c>
      <c r="CA448" s="4" t="s">
        <v>16</v>
      </c>
    </row>
    <row r="449" spans="1:79" x14ac:dyDescent="0.25">
      <c r="A449" s="4" t="s">
        <v>24</v>
      </c>
      <c r="B449" s="4">
        <v>42</v>
      </c>
      <c r="C449" s="4">
        <v>58</v>
      </c>
      <c r="D449" s="4" t="s">
        <v>52</v>
      </c>
      <c r="E449" s="4">
        <v>8.48</v>
      </c>
      <c r="F449" s="4">
        <v>3</v>
      </c>
      <c r="G449" s="4">
        <v>13</v>
      </c>
      <c r="H449" s="4">
        <v>8.31</v>
      </c>
      <c r="I449" s="4">
        <v>8.39</v>
      </c>
      <c r="J449" s="30">
        <v>2.2010000000000001</v>
      </c>
      <c r="K449" s="31">
        <v>22.577000000000002</v>
      </c>
      <c r="L449" s="4">
        <v>0.92600000000000005</v>
      </c>
      <c r="M449" s="4" t="s">
        <v>17</v>
      </c>
      <c r="N449" s="4">
        <v>8.31</v>
      </c>
      <c r="O449" s="4">
        <v>8.39</v>
      </c>
      <c r="P449" s="30">
        <v>2.383</v>
      </c>
      <c r="Q449" s="31">
        <v>24.443000000000001</v>
      </c>
      <c r="R449" s="4">
        <v>0.91449999999999998</v>
      </c>
      <c r="S449" s="4" t="s">
        <v>17</v>
      </c>
      <c r="T449" s="4">
        <v>8.31</v>
      </c>
      <c r="U449" s="4">
        <v>8.39</v>
      </c>
      <c r="V449" s="30">
        <v>2.4769999999999999</v>
      </c>
      <c r="W449" s="31">
        <v>25.405999999999999</v>
      </c>
      <c r="X449" s="4">
        <v>0.92210000000000003</v>
      </c>
      <c r="Y449" s="4" t="s">
        <v>17</v>
      </c>
      <c r="Z449" s="4">
        <v>8.31</v>
      </c>
      <c r="AA449" s="4">
        <v>8.39</v>
      </c>
      <c r="AB449" s="30">
        <v>2.9649999999999999</v>
      </c>
      <c r="AC449" s="31">
        <v>30.411000000000001</v>
      </c>
      <c r="AD449" s="4">
        <v>0.91759999999999997</v>
      </c>
      <c r="AE449" s="4" t="s">
        <v>17</v>
      </c>
      <c r="AF449" s="4">
        <v>8.31</v>
      </c>
      <c r="AG449" s="4">
        <v>8.39</v>
      </c>
      <c r="AH449" s="30">
        <v>3.2229999999999999</v>
      </c>
      <c r="AI449" s="31">
        <v>33.061</v>
      </c>
      <c r="AJ449" s="4">
        <v>0.91859999999999997</v>
      </c>
      <c r="AK449" s="4" t="s">
        <v>17</v>
      </c>
      <c r="AL449" s="4">
        <v>8.31</v>
      </c>
      <c r="AM449" s="4">
        <v>8.39</v>
      </c>
      <c r="AN449" s="30">
        <v>3.109</v>
      </c>
      <c r="AO449" s="31">
        <v>31.885999999999999</v>
      </c>
      <c r="AP449" s="4">
        <v>0.92310000000000003</v>
      </c>
      <c r="AQ449" s="4" t="s">
        <v>17</v>
      </c>
      <c r="AR449" s="4">
        <v>8.31</v>
      </c>
      <c r="AS449" s="4">
        <v>8.3800000000000008</v>
      </c>
      <c r="AT449" s="30">
        <v>3.512</v>
      </c>
      <c r="AU449" s="31">
        <v>36.024000000000001</v>
      </c>
      <c r="AV449" s="4">
        <v>0.92430000000000001</v>
      </c>
      <c r="AW449" s="4" t="s">
        <v>17</v>
      </c>
      <c r="AX449" s="4">
        <v>8.31</v>
      </c>
      <c r="AY449" s="4">
        <v>8.39</v>
      </c>
      <c r="AZ449" s="30">
        <v>3.5230000000000001</v>
      </c>
      <c r="BA449" s="31">
        <v>36.128999999999998</v>
      </c>
      <c r="BB449" s="4">
        <v>0.92010000000000003</v>
      </c>
      <c r="BC449" s="4" t="s">
        <v>17</v>
      </c>
      <c r="BD449" s="4">
        <v>8.31</v>
      </c>
      <c r="BE449" s="4">
        <v>8.3800000000000008</v>
      </c>
      <c r="BF449" s="30">
        <v>3.7149999999999999</v>
      </c>
      <c r="BG449" s="31">
        <v>38.106999999999999</v>
      </c>
      <c r="BH449" s="4">
        <v>0.91979999999999995</v>
      </c>
      <c r="BI449" s="4" t="s">
        <v>17</v>
      </c>
      <c r="BJ449" s="4">
        <v>8.31</v>
      </c>
      <c r="BK449" s="4">
        <v>8.39</v>
      </c>
      <c r="BL449" s="30">
        <v>4.0620000000000003</v>
      </c>
      <c r="BM449" s="31">
        <v>41.665999999999997</v>
      </c>
      <c r="BN449" s="4">
        <v>0.91579999999999995</v>
      </c>
      <c r="BO449" s="4" t="s">
        <v>17</v>
      </c>
      <c r="BP449" s="4">
        <v>8.31</v>
      </c>
      <c r="BQ449" s="4">
        <v>8.39</v>
      </c>
      <c r="BR449" s="30">
        <v>4.18</v>
      </c>
      <c r="BS449" s="31">
        <v>42.87</v>
      </c>
      <c r="BT449" s="4">
        <v>0.90800000000000003</v>
      </c>
      <c r="BU449" s="4" t="s">
        <v>17</v>
      </c>
      <c r="BV449" s="4">
        <v>8.31</v>
      </c>
      <c r="BW449" s="4">
        <v>8.39</v>
      </c>
      <c r="BX449" s="30">
        <v>4.2169999999999996</v>
      </c>
      <c r="BY449" s="31">
        <v>43.255000000000003</v>
      </c>
      <c r="BZ449" s="4">
        <v>0.91249999999999998</v>
      </c>
      <c r="CA449" s="4" t="s">
        <v>17</v>
      </c>
    </row>
    <row r="450" spans="1:79" x14ac:dyDescent="0.25">
      <c r="A450" s="4" t="s">
        <v>24</v>
      </c>
      <c r="B450" s="4">
        <v>59</v>
      </c>
      <c r="C450" s="4">
        <v>69</v>
      </c>
      <c r="D450" s="4" t="s">
        <v>53</v>
      </c>
      <c r="E450" s="4">
        <v>5.03</v>
      </c>
      <c r="F450" s="4">
        <v>2</v>
      </c>
      <c r="G450" s="4">
        <v>9</v>
      </c>
      <c r="H450" s="4">
        <v>4.96</v>
      </c>
      <c r="I450" s="4">
        <v>5.18</v>
      </c>
      <c r="J450" s="30">
        <v>0.24099999999999999</v>
      </c>
      <c r="K450" s="31">
        <v>3.5710000000000002</v>
      </c>
      <c r="L450" s="4">
        <v>0.78900000000000003</v>
      </c>
      <c r="M450" s="4" t="s">
        <v>16</v>
      </c>
      <c r="N450" s="4">
        <v>4.96</v>
      </c>
      <c r="O450" s="4">
        <v>5.18</v>
      </c>
      <c r="P450" s="30">
        <v>0.49399999999999999</v>
      </c>
      <c r="Q450" s="31">
        <v>7.32</v>
      </c>
      <c r="R450" s="4">
        <v>0.76429999999999998</v>
      </c>
      <c r="S450" s="4" t="s">
        <v>16</v>
      </c>
      <c r="T450" s="4">
        <v>4.96</v>
      </c>
      <c r="U450" s="4">
        <v>5.18</v>
      </c>
      <c r="V450" s="30">
        <v>0.39400000000000002</v>
      </c>
      <c r="W450" s="31">
        <v>5.843</v>
      </c>
      <c r="X450" s="4">
        <v>0.77959999999999996</v>
      </c>
      <c r="Y450" s="4" t="s">
        <v>16</v>
      </c>
      <c r="Z450" s="4">
        <v>4.96</v>
      </c>
      <c r="AA450" s="4">
        <v>5.18</v>
      </c>
      <c r="AB450" s="30">
        <v>0.71799999999999997</v>
      </c>
      <c r="AC450" s="31">
        <v>10.641</v>
      </c>
      <c r="AD450" s="4">
        <v>0.84699999999999998</v>
      </c>
      <c r="AE450" s="4" t="s">
        <v>16</v>
      </c>
      <c r="AF450" s="4">
        <v>4.96</v>
      </c>
      <c r="AG450" s="4">
        <v>5.18</v>
      </c>
      <c r="AH450" s="30">
        <v>0.77300000000000002</v>
      </c>
      <c r="AI450" s="31">
        <v>11.451000000000001</v>
      </c>
      <c r="AJ450" s="4">
        <v>0.82289999999999996</v>
      </c>
      <c r="AK450" s="4" t="s">
        <v>16</v>
      </c>
      <c r="AL450" s="4">
        <v>4.96</v>
      </c>
      <c r="AM450" s="4">
        <v>5.18</v>
      </c>
      <c r="AN450" s="30">
        <v>0.79500000000000004</v>
      </c>
      <c r="AO450" s="31">
        <v>11.776</v>
      </c>
      <c r="AP450" s="4">
        <v>0.81730000000000003</v>
      </c>
      <c r="AQ450" s="4" t="s">
        <v>16</v>
      </c>
      <c r="AR450" s="4">
        <v>4.96</v>
      </c>
      <c r="AS450" s="4">
        <v>5.18</v>
      </c>
      <c r="AT450" s="30">
        <v>1.0820000000000001</v>
      </c>
      <c r="AU450" s="31">
        <v>16.032</v>
      </c>
      <c r="AV450" s="4">
        <v>0.77</v>
      </c>
      <c r="AW450" s="4" t="s">
        <v>16</v>
      </c>
      <c r="AX450" s="4">
        <v>4.96</v>
      </c>
      <c r="AY450" s="4">
        <v>5.18</v>
      </c>
      <c r="AZ450" s="30">
        <v>1.1060000000000001</v>
      </c>
      <c r="BA450" s="31">
        <v>16.391999999999999</v>
      </c>
      <c r="BB450" s="4">
        <v>0.78469999999999995</v>
      </c>
      <c r="BC450" s="4" t="s">
        <v>16</v>
      </c>
      <c r="BD450" s="4">
        <v>4.96</v>
      </c>
      <c r="BE450" s="4">
        <v>5.18</v>
      </c>
      <c r="BF450" s="30">
        <v>1.1419999999999999</v>
      </c>
      <c r="BG450" s="31">
        <v>16.920000000000002</v>
      </c>
      <c r="BH450" s="4">
        <v>0.79310000000000003</v>
      </c>
      <c r="BI450" s="4" t="s">
        <v>16</v>
      </c>
      <c r="BJ450" s="4">
        <v>4.96</v>
      </c>
      <c r="BK450" s="4">
        <v>5.18</v>
      </c>
      <c r="BL450" s="30">
        <v>1.6519999999999999</v>
      </c>
      <c r="BM450" s="31">
        <v>24.472999999999999</v>
      </c>
      <c r="BN450" s="4">
        <v>0.80940000000000001</v>
      </c>
      <c r="BO450" s="4" t="s">
        <v>16</v>
      </c>
      <c r="BP450" s="4">
        <v>4.96</v>
      </c>
      <c r="BQ450" s="4">
        <v>5.18</v>
      </c>
      <c r="BR450" s="30">
        <v>1.911</v>
      </c>
      <c r="BS450" s="31">
        <v>28.317</v>
      </c>
      <c r="BT450" s="4">
        <v>0.79359999999999997</v>
      </c>
      <c r="BU450" s="4" t="s">
        <v>16</v>
      </c>
      <c r="BV450" s="4">
        <v>4.96</v>
      </c>
      <c r="BW450" s="4">
        <v>5.18</v>
      </c>
      <c r="BX450" s="30">
        <v>1.9450000000000001</v>
      </c>
      <c r="BY450" s="31">
        <v>28.815000000000001</v>
      </c>
      <c r="BZ450" s="4">
        <v>0.80110000000000003</v>
      </c>
      <c r="CA450" s="4" t="s">
        <v>16</v>
      </c>
    </row>
    <row r="451" spans="1:79" x14ac:dyDescent="0.25">
      <c r="A451" s="4" t="s">
        <v>24</v>
      </c>
      <c r="B451" s="4">
        <v>59</v>
      </c>
      <c r="C451" s="4">
        <v>70</v>
      </c>
      <c r="D451" s="4" t="s">
        <v>54</v>
      </c>
      <c r="E451" s="4">
        <v>6.54</v>
      </c>
      <c r="F451" s="4">
        <v>2</v>
      </c>
      <c r="G451" s="4">
        <v>10</v>
      </c>
      <c r="H451" s="4">
        <v>6.6</v>
      </c>
      <c r="I451" s="4">
        <v>6.66</v>
      </c>
      <c r="J451" s="30">
        <v>0.19600000000000001</v>
      </c>
      <c r="K451" s="31">
        <v>2.6179999999999999</v>
      </c>
      <c r="L451" s="4">
        <v>0.91720000000000002</v>
      </c>
      <c r="M451" s="4" t="s">
        <v>17</v>
      </c>
      <c r="N451" s="4">
        <v>6.6</v>
      </c>
      <c r="O451" s="4">
        <v>6.67</v>
      </c>
      <c r="P451" s="30">
        <v>0.217</v>
      </c>
      <c r="Q451" s="31">
        <v>2.8980000000000001</v>
      </c>
      <c r="R451" s="4">
        <v>0.91120000000000001</v>
      </c>
      <c r="S451" s="4" t="s">
        <v>17</v>
      </c>
      <c r="T451" s="4">
        <v>6.6</v>
      </c>
      <c r="U451" s="4">
        <v>6.66</v>
      </c>
      <c r="V451" s="30">
        <v>0.23799999999999999</v>
      </c>
      <c r="W451" s="31">
        <v>3.1709999999999998</v>
      </c>
      <c r="X451" s="4">
        <v>0.90669999999999995</v>
      </c>
      <c r="Y451" s="4" t="s">
        <v>17</v>
      </c>
      <c r="Z451" s="4">
        <v>6.6</v>
      </c>
      <c r="AA451" s="4">
        <v>6.66</v>
      </c>
      <c r="AB451" s="30">
        <v>0.60799999999999998</v>
      </c>
      <c r="AC451" s="31">
        <v>8.1059999999999999</v>
      </c>
      <c r="AD451" s="4">
        <v>0.9234</v>
      </c>
      <c r="AE451" s="4" t="s">
        <v>17</v>
      </c>
      <c r="AF451" s="4">
        <v>6.6</v>
      </c>
      <c r="AG451" s="4">
        <v>6.66</v>
      </c>
      <c r="AH451" s="30">
        <v>0.64400000000000002</v>
      </c>
      <c r="AI451" s="31">
        <v>8.5809999999999995</v>
      </c>
      <c r="AJ451" s="4">
        <v>0.9264</v>
      </c>
      <c r="AK451" s="4" t="s">
        <v>17</v>
      </c>
      <c r="AL451" s="4">
        <v>6.6</v>
      </c>
      <c r="AM451" s="4">
        <v>6.66</v>
      </c>
      <c r="AN451" s="30">
        <v>0.63</v>
      </c>
      <c r="AO451" s="31">
        <v>8.4049999999999994</v>
      </c>
      <c r="AP451" s="4">
        <v>0.92069999999999996</v>
      </c>
      <c r="AQ451" s="4" t="s">
        <v>17</v>
      </c>
      <c r="AR451" s="4">
        <v>6.6</v>
      </c>
      <c r="AS451" s="4">
        <v>6.66</v>
      </c>
      <c r="AT451" s="30">
        <v>0.82099999999999995</v>
      </c>
      <c r="AU451" s="31">
        <v>10.949</v>
      </c>
      <c r="AV451" s="4">
        <v>0.91100000000000003</v>
      </c>
      <c r="AW451" s="4" t="s">
        <v>17</v>
      </c>
      <c r="AX451" s="4">
        <v>6.6</v>
      </c>
      <c r="AY451" s="4">
        <v>6.67</v>
      </c>
      <c r="AZ451" s="30">
        <v>0.86499999999999999</v>
      </c>
      <c r="BA451" s="31">
        <v>11.532</v>
      </c>
      <c r="BB451" s="4">
        <v>0.9173</v>
      </c>
      <c r="BC451" s="4" t="s">
        <v>17</v>
      </c>
      <c r="BD451" s="4">
        <v>6.6</v>
      </c>
      <c r="BE451" s="4">
        <v>6.66</v>
      </c>
      <c r="BF451" s="30">
        <v>0.91900000000000004</v>
      </c>
      <c r="BG451" s="31">
        <v>12.255000000000001</v>
      </c>
      <c r="BH451" s="4">
        <v>0.9123</v>
      </c>
      <c r="BI451" s="4" t="s">
        <v>17</v>
      </c>
      <c r="BJ451" s="4">
        <v>6.6</v>
      </c>
      <c r="BK451" s="4">
        <v>6.66</v>
      </c>
      <c r="BL451" s="30">
        <v>1.492</v>
      </c>
      <c r="BM451" s="31">
        <v>19.893000000000001</v>
      </c>
      <c r="BN451" s="4">
        <v>0.92220000000000002</v>
      </c>
      <c r="BO451" s="4" t="s">
        <v>17</v>
      </c>
      <c r="BP451" s="4">
        <v>6.6</v>
      </c>
      <c r="BQ451" s="4">
        <v>6.66</v>
      </c>
      <c r="BR451" s="30">
        <v>1.55</v>
      </c>
      <c r="BS451" s="31">
        <v>20.666</v>
      </c>
      <c r="BT451" s="4">
        <v>0.91710000000000003</v>
      </c>
      <c r="BU451" s="4" t="s">
        <v>17</v>
      </c>
      <c r="BV451" s="4">
        <v>6.6</v>
      </c>
      <c r="BW451" s="4">
        <v>6.66</v>
      </c>
      <c r="BX451" s="30">
        <v>1.5820000000000001</v>
      </c>
      <c r="BY451" s="31">
        <v>21.097000000000001</v>
      </c>
      <c r="BZ451" s="4">
        <v>0.92059999999999997</v>
      </c>
      <c r="CA451" s="4" t="s">
        <v>17</v>
      </c>
    </row>
    <row r="452" spans="1:79" x14ac:dyDescent="0.25">
      <c r="A452" s="4" t="s">
        <v>24</v>
      </c>
      <c r="B452" s="4">
        <v>60</v>
      </c>
      <c r="C452" s="4">
        <v>69</v>
      </c>
      <c r="D452" s="4" t="s">
        <v>55</v>
      </c>
      <c r="E452" s="4">
        <v>3.57</v>
      </c>
      <c r="F452" s="4">
        <v>2</v>
      </c>
      <c r="G452" s="4">
        <v>8</v>
      </c>
      <c r="H452" s="4">
        <v>3.51</v>
      </c>
      <c r="I452" s="4">
        <v>3.76</v>
      </c>
      <c r="J452" s="30">
        <v>0.224</v>
      </c>
      <c r="K452" s="31">
        <v>3.7370000000000001</v>
      </c>
      <c r="L452" s="4">
        <v>0.88519999999999999</v>
      </c>
      <c r="M452" s="4" t="s">
        <v>16</v>
      </c>
      <c r="N452" s="4">
        <v>3.51</v>
      </c>
      <c r="O452" s="4">
        <v>3.76</v>
      </c>
      <c r="P452" s="30">
        <v>0.26200000000000001</v>
      </c>
      <c r="Q452" s="31">
        <v>4.3659999999999997</v>
      </c>
      <c r="R452" s="4">
        <v>0.85699999999999998</v>
      </c>
      <c r="S452" s="4" t="s">
        <v>16</v>
      </c>
      <c r="T452" s="4">
        <v>3.51</v>
      </c>
      <c r="U452" s="4">
        <v>3.76</v>
      </c>
      <c r="V452" s="30">
        <v>0.24099999999999999</v>
      </c>
      <c r="W452" s="31">
        <v>4.0149999999999997</v>
      </c>
      <c r="X452" s="4">
        <v>0.85609999999999997</v>
      </c>
      <c r="Y452" s="4" t="s">
        <v>16</v>
      </c>
      <c r="Z452" s="4">
        <v>3.51</v>
      </c>
      <c r="AA452" s="4">
        <v>3.76</v>
      </c>
      <c r="AB452" s="30">
        <v>0.74199999999999999</v>
      </c>
      <c r="AC452" s="31">
        <v>12.36</v>
      </c>
      <c r="AD452" s="4">
        <v>0.87970000000000004</v>
      </c>
      <c r="AE452" s="4" t="s">
        <v>16</v>
      </c>
      <c r="AF452" s="4">
        <v>3.51</v>
      </c>
      <c r="AG452" s="4">
        <v>3.76</v>
      </c>
      <c r="AH452" s="30">
        <v>0.83199999999999996</v>
      </c>
      <c r="AI452" s="31">
        <v>13.862</v>
      </c>
      <c r="AJ452" s="4">
        <v>0.85389999999999999</v>
      </c>
      <c r="AK452" s="4" t="s">
        <v>16</v>
      </c>
      <c r="AL452" s="4">
        <v>3.51</v>
      </c>
      <c r="AM452" s="4">
        <v>3.76</v>
      </c>
      <c r="AN452" s="30">
        <v>0.78</v>
      </c>
      <c r="AO452" s="31">
        <v>13.003</v>
      </c>
      <c r="AP452" s="4">
        <v>0.83089999999999997</v>
      </c>
      <c r="AQ452" s="4" t="s">
        <v>16</v>
      </c>
      <c r="AR452" s="4">
        <v>3.51</v>
      </c>
      <c r="AS452" s="4">
        <v>3.76</v>
      </c>
      <c r="AT452" s="30">
        <v>0.95899999999999996</v>
      </c>
      <c r="AU452" s="31">
        <v>15.981</v>
      </c>
      <c r="AV452" s="4">
        <v>0.83179999999999998</v>
      </c>
      <c r="AW452" s="4" t="s">
        <v>16</v>
      </c>
      <c r="AX452" s="4">
        <v>3.51</v>
      </c>
      <c r="AY452" s="4">
        <v>3.76</v>
      </c>
      <c r="AZ452" s="30">
        <v>0.97299999999999998</v>
      </c>
      <c r="BA452" s="31">
        <v>16.218</v>
      </c>
      <c r="BB452" s="4">
        <v>0.84360000000000002</v>
      </c>
      <c r="BC452" s="4" t="s">
        <v>16</v>
      </c>
      <c r="BD452" s="4">
        <v>3.51</v>
      </c>
      <c r="BE452" s="4">
        <v>3.76</v>
      </c>
      <c r="BF452" s="30">
        <v>1.0660000000000001</v>
      </c>
      <c r="BG452" s="31">
        <v>17.768000000000001</v>
      </c>
      <c r="BH452" s="4">
        <v>0.82240000000000002</v>
      </c>
      <c r="BI452" s="4" t="s">
        <v>16</v>
      </c>
      <c r="BJ452" s="4">
        <v>3.51</v>
      </c>
      <c r="BK452" s="4">
        <v>3.76</v>
      </c>
      <c r="BL452" s="30">
        <v>1.4419999999999999</v>
      </c>
      <c r="BM452" s="31">
        <v>24.041</v>
      </c>
      <c r="BN452" s="4">
        <v>0.80230000000000001</v>
      </c>
      <c r="BO452" s="4" t="s">
        <v>16</v>
      </c>
      <c r="BP452" s="4">
        <v>3.51</v>
      </c>
      <c r="BQ452" s="4">
        <v>3.76</v>
      </c>
      <c r="BR452" s="30">
        <v>1.609</v>
      </c>
      <c r="BS452" s="31">
        <v>26.812000000000001</v>
      </c>
      <c r="BT452" s="4">
        <v>0.75209999999999999</v>
      </c>
      <c r="BU452" s="4" t="s">
        <v>16</v>
      </c>
      <c r="BV452" s="4">
        <v>3.51</v>
      </c>
      <c r="BW452" s="4">
        <v>3.76</v>
      </c>
      <c r="BX452" s="30">
        <v>1.5640000000000001</v>
      </c>
      <c r="BY452" s="31">
        <v>26.074999999999999</v>
      </c>
      <c r="BZ452" s="4">
        <v>0.7026</v>
      </c>
      <c r="CA452" s="4" t="s">
        <v>16</v>
      </c>
    </row>
    <row r="453" spans="1:79" x14ac:dyDescent="0.25">
      <c r="A453" s="4" t="s">
        <v>24</v>
      </c>
      <c r="B453" s="4">
        <v>60</v>
      </c>
      <c r="C453" s="4">
        <v>70</v>
      </c>
      <c r="D453" s="4" t="s">
        <v>56</v>
      </c>
      <c r="E453" s="4">
        <v>5.29</v>
      </c>
      <c r="F453" s="4">
        <v>1</v>
      </c>
      <c r="G453" s="4">
        <v>9</v>
      </c>
      <c r="H453" s="4">
        <v>5.19</v>
      </c>
      <c r="I453" s="4">
        <v>5.48</v>
      </c>
      <c r="J453" s="30">
        <v>0.193</v>
      </c>
      <c r="K453" s="31">
        <v>2.8610000000000002</v>
      </c>
      <c r="L453" s="4">
        <v>0.87719999999999998</v>
      </c>
      <c r="M453" s="4" t="s">
        <v>16</v>
      </c>
      <c r="N453" s="4">
        <v>5.19</v>
      </c>
      <c r="O453" s="4">
        <v>5.48</v>
      </c>
      <c r="P453" s="30">
        <v>0.215</v>
      </c>
      <c r="Q453" s="31">
        <v>3.19</v>
      </c>
      <c r="R453" s="4">
        <v>0.84760000000000002</v>
      </c>
      <c r="S453" s="4" t="s">
        <v>16</v>
      </c>
      <c r="T453" s="4">
        <v>5.19</v>
      </c>
      <c r="U453" s="4">
        <v>5.48</v>
      </c>
      <c r="V453" s="30">
        <v>0.21</v>
      </c>
      <c r="W453" s="31">
        <v>3.113</v>
      </c>
      <c r="X453" s="4">
        <v>0.83989999999999998</v>
      </c>
      <c r="Y453" s="4" t="s">
        <v>16</v>
      </c>
      <c r="Z453" s="4">
        <v>5.19</v>
      </c>
      <c r="AA453" s="4">
        <v>5.48</v>
      </c>
      <c r="AB453" s="30">
        <v>0.60499999999999998</v>
      </c>
      <c r="AC453" s="31">
        <v>8.9629999999999992</v>
      </c>
      <c r="AD453" s="4">
        <v>0.90090000000000003</v>
      </c>
      <c r="AE453" s="4" t="s">
        <v>16</v>
      </c>
      <c r="AF453" s="4">
        <v>5.19</v>
      </c>
      <c r="AG453" s="4">
        <v>5.48</v>
      </c>
      <c r="AH453" s="30">
        <v>0.65500000000000003</v>
      </c>
      <c r="AI453" s="31">
        <v>9.6989999999999998</v>
      </c>
      <c r="AJ453" s="4">
        <v>0.86260000000000003</v>
      </c>
      <c r="AK453" s="4" t="s">
        <v>16</v>
      </c>
      <c r="AL453" s="4">
        <v>5.19</v>
      </c>
      <c r="AM453" s="4">
        <v>5.48</v>
      </c>
      <c r="AN453" s="30">
        <v>0.6</v>
      </c>
      <c r="AO453" s="31">
        <v>8.8819999999999997</v>
      </c>
      <c r="AP453" s="4">
        <v>0.83430000000000004</v>
      </c>
      <c r="AQ453" s="4" t="s">
        <v>16</v>
      </c>
      <c r="AR453" s="4">
        <v>5.18</v>
      </c>
      <c r="AS453" s="4">
        <v>5.48</v>
      </c>
      <c r="AT453" s="30">
        <v>0.80200000000000005</v>
      </c>
      <c r="AU453" s="31">
        <v>11.875999999999999</v>
      </c>
      <c r="AV453" s="4">
        <v>0.85150000000000003</v>
      </c>
      <c r="AW453" s="4" t="s">
        <v>16</v>
      </c>
      <c r="AX453" s="4">
        <v>5.19</v>
      </c>
      <c r="AY453" s="4">
        <v>5.48</v>
      </c>
      <c r="AZ453" s="30">
        <v>0.81499999999999995</v>
      </c>
      <c r="BA453" s="31">
        <v>12.068</v>
      </c>
      <c r="BB453" s="4">
        <v>0.85429999999999995</v>
      </c>
      <c r="BC453" s="4" t="s">
        <v>16</v>
      </c>
      <c r="BD453" s="4">
        <v>5.18</v>
      </c>
      <c r="BE453" s="4">
        <v>5.48</v>
      </c>
      <c r="BF453" s="30">
        <v>0.86399999999999999</v>
      </c>
      <c r="BG453" s="31">
        <v>12.795</v>
      </c>
      <c r="BH453" s="4">
        <v>0.84319999999999995</v>
      </c>
      <c r="BI453" s="4" t="s">
        <v>16</v>
      </c>
      <c r="BJ453" s="4">
        <v>5.19</v>
      </c>
      <c r="BK453" s="4">
        <v>5.48</v>
      </c>
      <c r="BL453" s="30">
        <v>1.321</v>
      </c>
      <c r="BM453" s="31">
        <v>19.567</v>
      </c>
      <c r="BN453" s="4">
        <v>0.86760000000000004</v>
      </c>
      <c r="BO453" s="4" t="s">
        <v>16</v>
      </c>
      <c r="BP453" s="4">
        <v>5.19</v>
      </c>
      <c r="BQ453" s="4">
        <v>5.48</v>
      </c>
      <c r="BR453" s="30">
        <v>1.377</v>
      </c>
      <c r="BS453" s="31">
        <v>20.405999999999999</v>
      </c>
      <c r="BT453" s="4">
        <v>0.85519999999999996</v>
      </c>
      <c r="BU453" s="4" t="s">
        <v>16</v>
      </c>
      <c r="BV453" s="4">
        <v>5.19</v>
      </c>
      <c r="BW453" s="4">
        <v>5.48</v>
      </c>
      <c r="BX453" s="30">
        <v>1.4530000000000001</v>
      </c>
      <c r="BY453" s="31">
        <v>21.523</v>
      </c>
      <c r="BZ453" s="4">
        <v>0.85009999999999997</v>
      </c>
      <c r="CA453" s="4" t="s">
        <v>16</v>
      </c>
    </row>
    <row r="454" spans="1:79" x14ac:dyDescent="0.25">
      <c r="A454" s="4" t="s">
        <v>24</v>
      </c>
      <c r="B454" s="4">
        <v>71</v>
      </c>
      <c r="C454" s="4">
        <v>76</v>
      </c>
      <c r="D454" s="4" t="s">
        <v>57</v>
      </c>
      <c r="E454" s="4">
        <v>10.59</v>
      </c>
      <c r="F454" s="4">
        <v>1</v>
      </c>
      <c r="G454" s="4">
        <v>4</v>
      </c>
      <c r="H454" s="4">
        <v>10.64</v>
      </c>
      <c r="I454" s="4">
        <v>10.67</v>
      </c>
      <c r="J454" s="30">
        <v>8.9999999999999993E-3</v>
      </c>
      <c r="K454" s="31">
        <v>0.30399999999999999</v>
      </c>
      <c r="L454" s="4">
        <v>0.91900000000000004</v>
      </c>
      <c r="M454" s="4" t="s">
        <v>16</v>
      </c>
      <c r="N454" s="4">
        <v>10.65</v>
      </c>
      <c r="O454" s="4">
        <v>10.67</v>
      </c>
      <c r="P454" s="30">
        <v>1.4E-2</v>
      </c>
      <c r="Q454" s="31">
        <v>0.48299999999999998</v>
      </c>
      <c r="R454" s="4">
        <v>0.90969999999999995</v>
      </c>
      <c r="S454" s="4" t="s">
        <v>16</v>
      </c>
      <c r="T454" s="4">
        <v>10.65</v>
      </c>
      <c r="U454" s="4">
        <v>10.67</v>
      </c>
      <c r="V454" s="30">
        <v>0.02</v>
      </c>
      <c r="W454" s="31">
        <v>0.66600000000000004</v>
      </c>
      <c r="X454" s="4">
        <v>0.89929999999999999</v>
      </c>
      <c r="Y454" s="4" t="s">
        <v>16</v>
      </c>
      <c r="Z454" s="4">
        <v>10.64</v>
      </c>
      <c r="AA454" s="4">
        <v>10.67</v>
      </c>
      <c r="AB454" s="30">
        <v>1.7000000000000001E-2</v>
      </c>
      <c r="AC454" s="31">
        <v>0.56999999999999995</v>
      </c>
      <c r="AD454" s="4">
        <v>0.93130000000000002</v>
      </c>
      <c r="AE454" s="4" t="s">
        <v>16</v>
      </c>
      <c r="AF454" s="4">
        <v>10.65</v>
      </c>
      <c r="AG454" s="4">
        <v>10.67</v>
      </c>
      <c r="AH454" s="30">
        <v>1.6E-2</v>
      </c>
      <c r="AI454" s="31">
        <v>0.54400000000000004</v>
      </c>
      <c r="AJ454" s="4">
        <v>0.92569999999999997</v>
      </c>
      <c r="AK454" s="4" t="s">
        <v>16</v>
      </c>
      <c r="AL454" s="4">
        <v>10.64</v>
      </c>
      <c r="AM454" s="4">
        <v>10.67</v>
      </c>
      <c r="AN454" s="30">
        <v>1.4999999999999999E-2</v>
      </c>
      <c r="AO454" s="31">
        <v>0.50800000000000001</v>
      </c>
      <c r="AP454" s="4">
        <v>0.91190000000000004</v>
      </c>
      <c r="AQ454" s="4" t="s">
        <v>16</v>
      </c>
      <c r="AR454" s="4">
        <v>10.64</v>
      </c>
      <c r="AS454" s="4">
        <v>10.67</v>
      </c>
      <c r="AT454" s="30">
        <v>2.9000000000000001E-2</v>
      </c>
      <c r="AU454" s="31">
        <v>0.96899999999999997</v>
      </c>
      <c r="AV454" s="4">
        <v>0.92720000000000002</v>
      </c>
      <c r="AW454" s="4" t="s">
        <v>16</v>
      </c>
      <c r="AX454" s="4">
        <v>10.65</v>
      </c>
      <c r="AY454" s="4">
        <v>10.67</v>
      </c>
      <c r="AZ454" s="30">
        <v>1.9E-2</v>
      </c>
      <c r="BA454" s="31">
        <v>0.64100000000000001</v>
      </c>
      <c r="BB454" s="4">
        <v>0.91800000000000004</v>
      </c>
      <c r="BC454" s="4" t="s">
        <v>16</v>
      </c>
      <c r="BD454" s="4">
        <v>10.64</v>
      </c>
      <c r="BE454" s="4">
        <v>10.67</v>
      </c>
      <c r="BF454" s="30">
        <v>1.2999999999999999E-2</v>
      </c>
      <c r="BG454" s="31">
        <v>0.435</v>
      </c>
      <c r="BH454" s="4">
        <v>0.90459999999999996</v>
      </c>
      <c r="BI454" s="4" t="s">
        <v>16</v>
      </c>
      <c r="BJ454" s="4">
        <v>10.64</v>
      </c>
      <c r="BK454" s="4">
        <v>10.67</v>
      </c>
      <c r="BL454" s="30">
        <v>7.4999999999999997E-2</v>
      </c>
      <c r="BM454" s="31">
        <v>2.4950000000000001</v>
      </c>
      <c r="BN454" s="4">
        <v>0.90890000000000004</v>
      </c>
      <c r="BO454" s="4" t="s">
        <v>16</v>
      </c>
      <c r="BP454" s="4">
        <v>10.65</v>
      </c>
      <c r="BQ454" s="4">
        <v>10.67</v>
      </c>
      <c r="BR454" s="30">
        <v>7.2999999999999995E-2</v>
      </c>
      <c r="BS454" s="31">
        <v>2.4239999999999999</v>
      </c>
      <c r="BT454" s="4">
        <v>0.90139999999999998</v>
      </c>
      <c r="BU454" s="4" t="s">
        <v>16</v>
      </c>
      <c r="BV454" s="4">
        <v>10.65</v>
      </c>
      <c r="BW454" s="4">
        <v>10.67</v>
      </c>
      <c r="BX454" s="30">
        <v>0.06</v>
      </c>
      <c r="BY454" s="31">
        <v>2.0139999999999998</v>
      </c>
      <c r="BZ454" s="4">
        <v>0.8992</v>
      </c>
      <c r="CA454" s="4" t="s">
        <v>16</v>
      </c>
    </row>
    <row r="455" spans="1:79" x14ac:dyDescent="0.25">
      <c r="A455" s="4" t="s">
        <v>24</v>
      </c>
      <c r="B455" s="4">
        <v>77</v>
      </c>
      <c r="C455" s="4">
        <v>84</v>
      </c>
      <c r="D455" s="4" t="s">
        <v>58</v>
      </c>
      <c r="E455" s="4">
        <v>6.28</v>
      </c>
      <c r="F455" s="4">
        <v>2</v>
      </c>
      <c r="G455" s="4">
        <v>6</v>
      </c>
      <c r="H455" s="4">
        <v>5.94</v>
      </c>
      <c r="I455" s="4">
        <v>6.22</v>
      </c>
      <c r="J455" s="30">
        <v>1.1830000000000001</v>
      </c>
      <c r="K455" s="31">
        <v>26.295999999999999</v>
      </c>
      <c r="L455" s="4">
        <v>0.84219999999999995</v>
      </c>
      <c r="M455" s="4" t="s">
        <v>16</v>
      </c>
      <c r="N455" s="4">
        <v>5.94</v>
      </c>
      <c r="O455" s="4">
        <v>6.22</v>
      </c>
      <c r="P455" s="30">
        <v>1.2190000000000001</v>
      </c>
      <c r="Q455" s="31">
        <v>27.081</v>
      </c>
      <c r="R455" s="4">
        <v>0.85870000000000002</v>
      </c>
      <c r="S455" s="4" t="s">
        <v>16</v>
      </c>
      <c r="T455" s="4">
        <v>5.94</v>
      </c>
      <c r="U455" s="4">
        <v>6.22</v>
      </c>
      <c r="V455" s="30">
        <v>1.254</v>
      </c>
      <c r="W455" s="31">
        <v>27.858000000000001</v>
      </c>
      <c r="X455" s="4">
        <v>0.83779999999999999</v>
      </c>
      <c r="Y455" s="4" t="s">
        <v>16</v>
      </c>
      <c r="Z455" s="4">
        <v>5.94</v>
      </c>
      <c r="AA455" s="4">
        <v>6.22</v>
      </c>
      <c r="AB455" s="30">
        <v>1.927</v>
      </c>
      <c r="AC455" s="31">
        <v>42.83</v>
      </c>
      <c r="AD455" s="4">
        <v>0.85780000000000001</v>
      </c>
      <c r="AE455" s="4" t="s">
        <v>16</v>
      </c>
      <c r="AF455" s="4">
        <v>5.94</v>
      </c>
      <c r="AG455" s="4">
        <v>6.22</v>
      </c>
      <c r="AH455" s="30">
        <v>1.9630000000000001</v>
      </c>
      <c r="AI455" s="31">
        <v>43.625</v>
      </c>
      <c r="AJ455" s="4">
        <v>0.86099999999999999</v>
      </c>
      <c r="AK455" s="4" t="s">
        <v>16</v>
      </c>
      <c r="AL455" s="4">
        <v>5.94</v>
      </c>
      <c r="AM455" s="4">
        <v>6.22</v>
      </c>
      <c r="AN455" s="30">
        <v>1.9350000000000001</v>
      </c>
      <c r="AO455" s="31">
        <v>42.996000000000002</v>
      </c>
      <c r="AP455" s="4">
        <v>0.84040000000000004</v>
      </c>
      <c r="AQ455" s="4" t="s">
        <v>16</v>
      </c>
      <c r="AR455" s="4">
        <v>5.94</v>
      </c>
      <c r="AS455" s="4">
        <v>6.22</v>
      </c>
      <c r="AT455" s="30">
        <v>2.258</v>
      </c>
      <c r="AU455" s="31">
        <v>50.183999999999997</v>
      </c>
      <c r="AV455" s="4">
        <v>0.82630000000000003</v>
      </c>
      <c r="AW455" s="4" t="s">
        <v>16</v>
      </c>
      <c r="AX455" s="4">
        <v>5.94</v>
      </c>
      <c r="AY455" s="4">
        <v>6.22</v>
      </c>
      <c r="AZ455" s="30">
        <v>2.35</v>
      </c>
      <c r="BA455" s="31">
        <v>52.231999999999999</v>
      </c>
      <c r="BB455" s="4">
        <v>0.84609999999999996</v>
      </c>
      <c r="BC455" s="4" t="s">
        <v>16</v>
      </c>
      <c r="BD455" s="4">
        <v>5.94</v>
      </c>
      <c r="BE455" s="4">
        <v>6.22</v>
      </c>
      <c r="BF455" s="30">
        <v>2.4249999999999998</v>
      </c>
      <c r="BG455" s="31">
        <v>53.893999999999998</v>
      </c>
      <c r="BH455" s="4">
        <v>0.83399999999999996</v>
      </c>
      <c r="BI455" s="4" t="s">
        <v>16</v>
      </c>
      <c r="BJ455" s="4">
        <v>5.94</v>
      </c>
      <c r="BK455" s="4">
        <v>6.22</v>
      </c>
      <c r="BL455" s="30">
        <v>2.7789999999999999</v>
      </c>
      <c r="BM455" s="31">
        <v>61.759</v>
      </c>
      <c r="BN455" s="4">
        <v>0.84589999999999999</v>
      </c>
      <c r="BO455" s="4" t="s">
        <v>16</v>
      </c>
      <c r="BP455" s="4">
        <v>5.94</v>
      </c>
      <c r="BQ455" s="4">
        <v>6.22</v>
      </c>
      <c r="BR455" s="30">
        <v>2.8069999999999999</v>
      </c>
      <c r="BS455" s="31">
        <v>62.389000000000003</v>
      </c>
      <c r="BT455" s="4">
        <v>0.83209999999999995</v>
      </c>
      <c r="BU455" s="4" t="s">
        <v>16</v>
      </c>
      <c r="BV455" s="4">
        <v>5.94</v>
      </c>
      <c r="BW455" s="4">
        <v>6.22</v>
      </c>
      <c r="BX455" s="30">
        <v>2.8769999999999998</v>
      </c>
      <c r="BY455" s="31">
        <v>63.942999999999998</v>
      </c>
      <c r="BZ455" s="4">
        <v>0.8327</v>
      </c>
      <c r="CA455" s="4" t="s">
        <v>16</v>
      </c>
    </row>
    <row r="456" spans="1:79" x14ac:dyDescent="0.25">
      <c r="A456" s="4" t="s">
        <v>24</v>
      </c>
      <c r="B456" s="4">
        <v>79</v>
      </c>
      <c r="C456" s="4">
        <v>84</v>
      </c>
      <c r="D456" s="4" t="s">
        <v>59</v>
      </c>
      <c r="E456" s="4">
        <v>6.27</v>
      </c>
      <c r="F456" s="4">
        <v>1</v>
      </c>
      <c r="G456" s="4">
        <v>4</v>
      </c>
      <c r="H456" s="4">
        <v>6.33</v>
      </c>
      <c r="I456" s="4">
        <v>6.39</v>
      </c>
      <c r="J456" s="30">
        <v>1.1000000000000001</v>
      </c>
      <c r="K456" s="31">
        <v>36.658999999999999</v>
      </c>
      <c r="L456" s="4">
        <v>0.9304</v>
      </c>
      <c r="M456" s="4" t="s">
        <v>16</v>
      </c>
      <c r="N456" s="4">
        <v>6.33</v>
      </c>
      <c r="O456" s="4">
        <v>6.4</v>
      </c>
      <c r="P456" s="30">
        <v>1.1659999999999999</v>
      </c>
      <c r="Q456" s="31">
        <v>38.872999999999998</v>
      </c>
      <c r="R456" s="4">
        <v>0.85829999999999995</v>
      </c>
      <c r="S456" s="4" t="s">
        <v>16</v>
      </c>
      <c r="T456" s="4">
        <v>6.33</v>
      </c>
      <c r="U456" s="4">
        <v>6.4</v>
      </c>
      <c r="V456" s="30">
        <v>1.1639999999999999</v>
      </c>
      <c r="W456" s="31">
        <v>38.79</v>
      </c>
      <c r="X456" s="4">
        <v>0.90149999999999997</v>
      </c>
      <c r="Y456" s="4" t="s">
        <v>16</v>
      </c>
      <c r="Z456" s="4">
        <v>6.33</v>
      </c>
      <c r="AA456" s="4">
        <v>6.4</v>
      </c>
      <c r="AB456" s="30">
        <v>1.835</v>
      </c>
      <c r="AC456" s="31">
        <v>61.16</v>
      </c>
      <c r="AD456" s="4">
        <v>0.92620000000000002</v>
      </c>
      <c r="AE456" s="4" t="s">
        <v>16</v>
      </c>
      <c r="AF456" s="4">
        <v>6.33</v>
      </c>
      <c r="AG456" s="4">
        <v>6.4</v>
      </c>
      <c r="AH456" s="30">
        <v>1.9139999999999999</v>
      </c>
      <c r="AI456" s="31">
        <v>63.790999999999997</v>
      </c>
      <c r="AJ456" s="4">
        <v>0.92390000000000005</v>
      </c>
      <c r="AK456" s="4" t="s">
        <v>16</v>
      </c>
      <c r="AL456" s="4">
        <v>6.33</v>
      </c>
      <c r="AM456" s="4">
        <v>6.4</v>
      </c>
      <c r="AN456" s="30">
        <v>1.8460000000000001</v>
      </c>
      <c r="AO456" s="31">
        <v>61.548000000000002</v>
      </c>
      <c r="AP456" s="4">
        <v>0.88819999999999999</v>
      </c>
      <c r="AQ456" s="4" t="s">
        <v>16</v>
      </c>
      <c r="AR456" s="4">
        <v>6.33</v>
      </c>
      <c r="AS456" s="4">
        <v>6.39</v>
      </c>
      <c r="AT456" s="30">
        <v>2.085</v>
      </c>
      <c r="AU456" s="31">
        <v>69.501000000000005</v>
      </c>
      <c r="AV456" s="4">
        <v>0.89880000000000004</v>
      </c>
      <c r="AW456" s="4" t="s">
        <v>16</v>
      </c>
      <c r="AX456" s="4">
        <v>6.33</v>
      </c>
      <c r="AY456" s="4">
        <v>6.4</v>
      </c>
      <c r="AZ456" s="30">
        <v>2.1280000000000001</v>
      </c>
      <c r="BA456" s="31">
        <v>70.927000000000007</v>
      </c>
      <c r="BB456" s="4">
        <v>0.90129999999999999</v>
      </c>
      <c r="BC456" s="4" t="s">
        <v>16</v>
      </c>
      <c r="BD456" s="4">
        <v>6.33</v>
      </c>
      <c r="BE456" s="4">
        <v>6.39</v>
      </c>
      <c r="BF456" s="30">
        <v>2.1589999999999998</v>
      </c>
      <c r="BG456" s="31">
        <v>71.974000000000004</v>
      </c>
      <c r="BH456" s="4">
        <v>0.90159999999999996</v>
      </c>
      <c r="BI456" s="4" t="s">
        <v>16</v>
      </c>
      <c r="BJ456" s="4">
        <v>6.33</v>
      </c>
      <c r="BK456" s="4">
        <v>6.4</v>
      </c>
      <c r="BL456" s="30">
        <v>2.101</v>
      </c>
      <c r="BM456" s="31">
        <v>70.037999999999997</v>
      </c>
      <c r="BN456" s="4">
        <v>0.90620000000000001</v>
      </c>
      <c r="BO456" s="4" t="s">
        <v>16</v>
      </c>
      <c r="BP456" s="4">
        <v>6.33</v>
      </c>
      <c r="BQ456" s="4">
        <v>6.39</v>
      </c>
      <c r="BR456" s="30">
        <v>2.165</v>
      </c>
      <c r="BS456" s="31">
        <v>72.176000000000002</v>
      </c>
      <c r="BT456" s="4">
        <v>0.90839999999999999</v>
      </c>
      <c r="BU456" s="4" t="s">
        <v>16</v>
      </c>
      <c r="BV456" s="4">
        <v>6.33</v>
      </c>
      <c r="BW456" s="4">
        <v>6.4</v>
      </c>
      <c r="BX456" s="30">
        <v>2.173</v>
      </c>
      <c r="BY456" s="31">
        <v>72.423000000000002</v>
      </c>
      <c r="BZ456" s="4">
        <v>0.91269999999999996</v>
      </c>
      <c r="CA456" s="4" t="s">
        <v>16</v>
      </c>
    </row>
    <row r="457" spans="1:79" x14ac:dyDescent="0.25">
      <c r="A457" s="4" t="s">
        <v>24</v>
      </c>
      <c r="B457" s="4">
        <v>79</v>
      </c>
      <c r="C457" s="4">
        <v>86</v>
      </c>
      <c r="D457" s="4" t="s">
        <v>60</v>
      </c>
      <c r="E457" s="4">
        <v>6.06</v>
      </c>
      <c r="F457" s="4">
        <v>1</v>
      </c>
      <c r="G457" s="4">
        <v>6</v>
      </c>
      <c r="H457" s="4">
        <v>6.09</v>
      </c>
      <c r="I457" s="4">
        <v>6.23</v>
      </c>
      <c r="J457" s="30">
        <v>1.8939999999999999</v>
      </c>
      <c r="K457" s="31">
        <v>42.081000000000003</v>
      </c>
      <c r="L457" s="4">
        <v>0.90759999999999996</v>
      </c>
      <c r="M457" s="4" t="s">
        <v>16</v>
      </c>
      <c r="N457" s="4">
        <v>6.09</v>
      </c>
      <c r="O457" s="4">
        <v>6.23</v>
      </c>
      <c r="P457" s="30">
        <v>1.8779999999999999</v>
      </c>
      <c r="Q457" s="31">
        <v>41.734000000000002</v>
      </c>
      <c r="R457" s="4">
        <v>0.87980000000000003</v>
      </c>
      <c r="S457" s="4" t="s">
        <v>16</v>
      </c>
      <c r="T457" s="4">
        <v>6.09</v>
      </c>
      <c r="U457" s="4">
        <v>6.23</v>
      </c>
      <c r="V457" s="30">
        <v>1.9750000000000001</v>
      </c>
      <c r="W457" s="31">
        <v>43.896999999999998</v>
      </c>
      <c r="X457" s="4">
        <v>0.87990000000000002</v>
      </c>
      <c r="Y457" s="4" t="s">
        <v>16</v>
      </c>
      <c r="Z457" s="4">
        <v>6.09</v>
      </c>
      <c r="AA457" s="4">
        <v>6.23</v>
      </c>
      <c r="AB457" s="30">
        <v>2.7519999999999998</v>
      </c>
      <c r="AC457" s="31">
        <v>61.15</v>
      </c>
      <c r="AD457" s="4">
        <v>0.90880000000000005</v>
      </c>
      <c r="AE457" s="4" t="s">
        <v>17</v>
      </c>
      <c r="AF457" s="4">
        <v>6.09</v>
      </c>
      <c r="AG457" s="4">
        <v>6.23</v>
      </c>
      <c r="AH457" s="30">
        <v>2.8479999999999999</v>
      </c>
      <c r="AI457" s="31">
        <v>63.277999999999999</v>
      </c>
      <c r="AJ457" s="4">
        <v>0.89349999999999996</v>
      </c>
      <c r="AK457" s="4" t="s">
        <v>16</v>
      </c>
      <c r="AL457" s="4">
        <v>6.09</v>
      </c>
      <c r="AM457" s="4">
        <v>6.23</v>
      </c>
      <c r="AN457" s="30">
        <v>2.681</v>
      </c>
      <c r="AO457" s="31">
        <v>59.575000000000003</v>
      </c>
      <c r="AP457" s="4">
        <v>0.89100000000000001</v>
      </c>
      <c r="AQ457" s="4" t="s">
        <v>16</v>
      </c>
      <c r="AR457" s="4">
        <v>6.09</v>
      </c>
      <c r="AS457" s="4">
        <v>6.23</v>
      </c>
      <c r="AT457" s="30">
        <v>2.8929999999999998</v>
      </c>
      <c r="AU457" s="31">
        <v>64.293999999999997</v>
      </c>
      <c r="AV457" s="4">
        <v>0.88490000000000002</v>
      </c>
      <c r="AW457" s="4" t="s">
        <v>16</v>
      </c>
      <c r="AX457" s="4">
        <v>6.09</v>
      </c>
      <c r="AY457" s="4">
        <v>6.23</v>
      </c>
      <c r="AZ457" s="30">
        <v>3.0379999999999998</v>
      </c>
      <c r="BA457" s="31">
        <v>67.504999999999995</v>
      </c>
      <c r="BB457" s="4">
        <v>0.89359999999999995</v>
      </c>
      <c r="BC457" s="4" t="s">
        <v>17</v>
      </c>
      <c r="BD457" s="4">
        <v>6.09</v>
      </c>
      <c r="BE457" s="4">
        <v>6.23</v>
      </c>
      <c r="BF457" s="30">
        <v>3.0129999999999999</v>
      </c>
      <c r="BG457" s="31">
        <v>66.965000000000003</v>
      </c>
      <c r="BH457" s="4">
        <v>0.88719999999999999</v>
      </c>
      <c r="BI457" s="4" t="s">
        <v>16</v>
      </c>
      <c r="BJ457" s="4">
        <v>6.09</v>
      </c>
      <c r="BK457" s="4">
        <v>6.23</v>
      </c>
      <c r="BL457" s="30">
        <v>2.952</v>
      </c>
      <c r="BM457" s="31">
        <v>65.596000000000004</v>
      </c>
      <c r="BN457" s="4">
        <v>0.89190000000000003</v>
      </c>
      <c r="BO457" s="4" t="s">
        <v>16</v>
      </c>
      <c r="BP457" s="4">
        <v>6.09</v>
      </c>
      <c r="BQ457" s="4">
        <v>6.23</v>
      </c>
      <c r="BR457" s="30">
        <v>3.1259999999999999</v>
      </c>
      <c r="BS457" s="31">
        <v>69.477999999999994</v>
      </c>
      <c r="BT457" s="4">
        <v>0.86229999999999996</v>
      </c>
      <c r="BU457" s="4" t="s">
        <v>16</v>
      </c>
      <c r="BV457" s="4">
        <v>6.09</v>
      </c>
      <c r="BW457" s="4">
        <v>6.23</v>
      </c>
      <c r="BX457" s="30">
        <v>3.0289999999999999</v>
      </c>
      <c r="BY457" s="31">
        <v>67.313999999999993</v>
      </c>
      <c r="BZ457" s="4">
        <v>0.88539999999999996</v>
      </c>
      <c r="CA457" s="4" t="s">
        <v>16</v>
      </c>
    </row>
    <row r="458" spans="1:79" x14ac:dyDescent="0.25">
      <c r="A458" s="4" t="s">
        <v>24</v>
      </c>
      <c r="B458" s="4">
        <v>87</v>
      </c>
      <c r="C458" s="4">
        <v>99</v>
      </c>
      <c r="D458" s="4" t="s">
        <v>61</v>
      </c>
      <c r="E458" s="4">
        <v>10.38</v>
      </c>
      <c r="F458" s="4">
        <v>2</v>
      </c>
      <c r="G458" s="4">
        <v>10</v>
      </c>
      <c r="H458" s="4">
        <v>10.17</v>
      </c>
      <c r="I458" s="4">
        <v>10.64</v>
      </c>
      <c r="J458" s="30">
        <v>0.13900000000000001</v>
      </c>
      <c r="K458" s="31">
        <v>1.849</v>
      </c>
      <c r="L458" s="4">
        <v>0.94650000000000001</v>
      </c>
      <c r="M458" s="4" t="s">
        <v>16</v>
      </c>
      <c r="N458" s="4">
        <v>10.18</v>
      </c>
      <c r="O458" s="4">
        <v>10.65</v>
      </c>
      <c r="P458" s="30">
        <v>0.16900000000000001</v>
      </c>
      <c r="Q458" s="31">
        <v>2.2490000000000001</v>
      </c>
      <c r="R458" s="4">
        <v>0.94969999999999999</v>
      </c>
      <c r="S458" s="4" t="s">
        <v>16</v>
      </c>
      <c r="T458" s="4">
        <v>10.17</v>
      </c>
      <c r="U458" s="4">
        <v>10.65</v>
      </c>
      <c r="V458" s="30">
        <v>0.17799999999999999</v>
      </c>
      <c r="W458" s="31">
        <v>2.3740000000000001</v>
      </c>
      <c r="X458" s="4">
        <v>0.94</v>
      </c>
      <c r="Y458" s="4" t="s">
        <v>16</v>
      </c>
      <c r="Z458" s="4">
        <v>10.17</v>
      </c>
      <c r="AA458" s="4">
        <v>10.64</v>
      </c>
      <c r="AB458" s="30">
        <v>0.35</v>
      </c>
      <c r="AC458" s="31">
        <v>4.6669999999999998</v>
      </c>
      <c r="AD458" s="4">
        <v>0.94540000000000002</v>
      </c>
      <c r="AE458" s="4" t="s">
        <v>16</v>
      </c>
      <c r="AF458" s="4">
        <v>10.18</v>
      </c>
      <c r="AG458" s="4">
        <v>10.65</v>
      </c>
      <c r="AH458" s="30">
        <v>0.432</v>
      </c>
      <c r="AI458" s="31">
        <v>5.7619999999999996</v>
      </c>
      <c r="AJ458" s="4">
        <v>0.95579999999999998</v>
      </c>
      <c r="AK458" s="4" t="s">
        <v>16</v>
      </c>
      <c r="AL458" s="4">
        <v>10.17</v>
      </c>
      <c r="AM458" s="4">
        <v>10.64</v>
      </c>
      <c r="AN458" s="30">
        <v>0.44</v>
      </c>
      <c r="AO458" s="31">
        <v>5.87</v>
      </c>
      <c r="AP458" s="4">
        <v>0.93679999999999997</v>
      </c>
      <c r="AQ458" s="4" t="s">
        <v>16</v>
      </c>
      <c r="AR458" s="4">
        <v>10.17</v>
      </c>
      <c r="AS458" s="4">
        <v>10.64</v>
      </c>
      <c r="AT458" s="30">
        <v>0.45</v>
      </c>
      <c r="AU458" s="31">
        <v>6.0030000000000001</v>
      </c>
      <c r="AV458" s="4">
        <v>0.9476</v>
      </c>
      <c r="AW458" s="4" t="s">
        <v>16</v>
      </c>
      <c r="AX458" s="4">
        <v>10.18</v>
      </c>
      <c r="AY458" s="4">
        <v>10.65</v>
      </c>
      <c r="AZ458" s="30">
        <v>0.439</v>
      </c>
      <c r="BA458" s="31">
        <v>5.8570000000000002</v>
      </c>
      <c r="BB458" s="4">
        <v>0.91669999999999996</v>
      </c>
      <c r="BC458" s="4" t="s">
        <v>16</v>
      </c>
      <c r="BD458" s="4">
        <v>10.17</v>
      </c>
      <c r="BE458" s="4">
        <v>10.64</v>
      </c>
      <c r="BF458" s="30">
        <v>0.54700000000000004</v>
      </c>
      <c r="BG458" s="31">
        <v>7.3</v>
      </c>
      <c r="BH458" s="4">
        <v>0.94720000000000004</v>
      </c>
      <c r="BI458" s="4" t="s">
        <v>16</v>
      </c>
      <c r="BJ458" s="4">
        <v>10.17</v>
      </c>
      <c r="BK458" s="4">
        <v>10.64</v>
      </c>
      <c r="BL458" s="30">
        <v>0.59399999999999997</v>
      </c>
      <c r="BM458" s="31">
        <v>7.92</v>
      </c>
      <c r="BN458" s="4">
        <v>0.93830000000000002</v>
      </c>
      <c r="BO458" s="4" t="s">
        <v>16</v>
      </c>
      <c r="BP458" s="4">
        <v>10.17</v>
      </c>
      <c r="BQ458" s="4">
        <v>10.65</v>
      </c>
      <c r="BR458" s="30">
        <v>0.67200000000000004</v>
      </c>
      <c r="BS458" s="31">
        <v>8.9640000000000004</v>
      </c>
      <c r="BT458" s="4">
        <v>0.92869999999999997</v>
      </c>
      <c r="BU458" s="4" t="s">
        <v>16</v>
      </c>
      <c r="BV458" s="4">
        <v>10.18</v>
      </c>
      <c r="BW458" s="4">
        <v>10.65</v>
      </c>
      <c r="BX458" s="30">
        <v>0.69699999999999995</v>
      </c>
      <c r="BY458" s="31">
        <v>9.2880000000000003</v>
      </c>
      <c r="BZ458" s="4">
        <v>0.93469999999999998</v>
      </c>
      <c r="CA458" s="4" t="s">
        <v>16</v>
      </c>
    </row>
    <row r="459" spans="1:79" x14ac:dyDescent="0.25">
      <c r="A459" s="4" t="s">
        <v>24</v>
      </c>
      <c r="B459" s="4">
        <v>88</v>
      </c>
      <c r="C459" s="4">
        <v>98</v>
      </c>
      <c r="D459" s="4" t="s">
        <v>62</v>
      </c>
      <c r="E459" s="4">
        <v>8.43</v>
      </c>
      <c r="F459" s="4">
        <v>4</v>
      </c>
      <c r="G459" s="4">
        <v>8</v>
      </c>
      <c r="H459" s="4">
        <v>8.3800000000000008</v>
      </c>
      <c r="I459" s="4">
        <v>8.6999999999999993</v>
      </c>
      <c r="J459" s="30">
        <v>0.17599999999999999</v>
      </c>
      <c r="K459" s="31">
        <v>2.9350000000000001</v>
      </c>
      <c r="L459" s="4">
        <v>0.95089999999999997</v>
      </c>
      <c r="M459" s="4" t="s">
        <v>17</v>
      </c>
      <c r="N459" s="4">
        <v>8.3800000000000008</v>
      </c>
      <c r="O459" s="4">
        <v>8.7100000000000009</v>
      </c>
      <c r="P459" s="30">
        <v>0.191</v>
      </c>
      <c r="Q459" s="31">
        <v>3.1829999999999998</v>
      </c>
      <c r="R459" s="4">
        <v>0.9486</v>
      </c>
      <c r="S459" s="4" t="s">
        <v>17</v>
      </c>
      <c r="T459" s="4">
        <v>8.3800000000000008</v>
      </c>
      <c r="U459" s="4">
        <v>8.6999999999999993</v>
      </c>
      <c r="V459" s="30">
        <v>0.216</v>
      </c>
      <c r="W459" s="31">
        <v>3.6059999999999999</v>
      </c>
      <c r="X459" s="4">
        <v>0.94359999999999999</v>
      </c>
      <c r="Y459" s="4" t="s">
        <v>17</v>
      </c>
      <c r="Z459" s="4">
        <v>8.3800000000000008</v>
      </c>
      <c r="AA459" s="4">
        <v>8.7100000000000009</v>
      </c>
      <c r="AB459" s="30">
        <v>0.42799999999999999</v>
      </c>
      <c r="AC459" s="31">
        <v>7.1379999999999999</v>
      </c>
      <c r="AD459" s="4">
        <v>0.92949999999999999</v>
      </c>
      <c r="AE459" s="4" t="s">
        <v>17</v>
      </c>
      <c r="AF459" s="4">
        <v>8.3800000000000008</v>
      </c>
      <c r="AG459" s="4">
        <v>8.7100000000000009</v>
      </c>
      <c r="AH459" s="30">
        <v>0.49099999999999999</v>
      </c>
      <c r="AI459" s="31">
        <v>8.1890000000000001</v>
      </c>
      <c r="AJ459" s="4">
        <v>0.94799999999999995</v>
      </c>
      <c r="AK459" s="4" t="s">
        <v>17</v>
      </c>
      <c r="AL459" s="4">
        <v>8.3800000000000008</v>
      </c>
      <c r="AM459" s="4">
        <v>8.6999999999999993</v>
      </c>
      <c r="AN459" s="30">
        <v>0.505</v>
      </c>
      <c r="AO459" s="31">
        <v>8.4160000000000004</v>
      </c>
      <c r="AP459" s="4">
        <v>0.93100000000000005</v>
      </c>
      <c r="AQ459" s="4" t="s">
        <v>17</v>
      </c>
      <c r="AR459" s="4">
        <v>8.3800000000000008</v>
      </c>
      <c r="AS459" s="4">
        <v>8.6999999999999993</v>
      </c>
      <c r="AT459" s="30">
        <v>0.51100000000000001</v>
      </c>
      <c r="AU459" s="31">
        <v>8.5139999999999993</v>
      </c>
      <c r="AV459" s="4">
        <v>0.94159999999999999</v>
      </c>
      <c r="AW459" s="4" t="s">
        <v>17</v>
      </c>
      <c r="AX459" s="4">
        <v>8.3800000000000008</v>
      </c>
      <c r="AY459" s="4">
        <v>8.7100000000000009</v>
      </c>
      <c r="AZ459" s="30">
        <v>0.53600000000000003</v>
      </c>
      <c r="BA459" s="31">
        <v>8.9369999999999994</v>
      </c>
      <c r="BB459" s="4">
        <v>0.93730000000000002</v>
      </c>
      <c r="BC459" s="4" t="s">
        <v>17</v>
      </c>
      <c r="BD459" s="4">
        <v>8.3800000000000008</v>
      </c>
      <c r="BE459" s="4">
        <v>8.6999999999999993</v>
      </c>
      <c r="BF459" s="30">
        <v>0.59799999999999998</v>
      </c>
      <c r="BG459" s="31">
        <v>9.9689999999999994</v>
      </c>
      <c r="BH459" s="4">
        <v>0.93840000000000001</v>
      </c>
      <c r="BI459" s="4" t="s">
        <v>17</v>
      </c>
      <c r="BJ459" s="4">
        <v>8.3800000000000008</v>
      </c>
      <c r="BK459" s="4">
        <v>8.6999999999999993</v>
      </c>
      <c r="BL459" s="30">
        <v>0.65800000000000003</v>
      </c>
      <c r="BM459" s="31">
        <v>10.974</v>
      </c>
      <c r="BN459" s="4">
        <v>0.9375</v>
      </c>
      <c r="BO459" s="4" t="s">
        <v>17</v>
      </c>
      <c r="BP459" s="4">
        <v>8.3800000000000008</v>
      </c>
      <c r="BQ459" s="4">
        <v>8.6999999999999993</v>
      </c>
      <c r="BR459" s="30">
        <v>0.70299999999999996</v>
      </c>
      <c r="BS459" s="31">
        <v>11.714</v>
      </c>
      <c r="BT459" s="4">
        <v>0.93659999999999999</v>
      </c>
      <c r="BU459" s="4" t="s">
        <v>17</v>
      </c>
      <c r="BV459" s="4">
        <v>8.3800000000000008</v>
      </c>
      <c r="BW459" s="4">
        <v>8.7100000000000009</v>
      </c>
      <c r="BX459" s="30">
        <v>0.72799999999999998</v>
      </c>
      <c r="BY459" s="31">
        <v>12.127000000000001</v>
      </c>
      <c r="BZ459" s="4">
        <v>0.93579999999999997</v>
      </c>
      <c r="CA459" s="4" t="s">
        <v>17</v>
      </c>
    </row>
    <row r="460" spans="1:79" x14ac:dyDescent="0.25">
      <c r="A460" s="4" t="s">
        <v>24</v>
      </c>
      <c r="B460" s="4">
        <v>88</v>
      </c>
      <c r="C460" s="4">
        <v>99</v>
      </c>
      <c r="D460" s="4" t="s">
        <v>63</v>
      </c>
      <c r="E460" s="4">
        <v>9.8800000000000008</v>
      </c>
      <c r="F460" s="4">
        <v>4</v>
      </c>
      <c r="G460" s="4">
        <v>9</v>
      </c>
      <c r="H460" s="4">
        <v>9.74</v>
      </c>
      <c r="I460" s="4">
        <v>10.28</v>
      </c>
      <c r="J460" s="30">
        <v>0.161</v>
      </c>
      <c r="K460" s="31">
        <v>2.39</v>
      </c>
      <c r="L460" s="4">
        <v>0.93079999999999996</v>
      </c>
      <c r="M460" s="4" t="s">
        <v>17</v>
      </c>
      <c r="N460" s="4">
        <v>9.74</v>
      </c>
      <c r="O460" s="4">
        <v>10.28</v>
      </c>
      <c r="P460" s="30">
        <v>0.188</v>
      </c>
      <c r="Q460" s="31">
        <v>2.79</v>
      </c>
      <c r="R460" s="4">
        <v>0.92989999999999995</v>
      </c>
      <c r="S460" s="4" t="s">
        <v>17</v>
      </c>
      <c r="T460" s="4">
        <v>9.74</v>
      </c>
      <c r="U460" s="4">
        <v>10.28</v>
      </c>
      <c r="V460" s="30">
        <v>0.18</v>
      </c>
      <c r="W460" s="31">
        <v>2.6680000000000001</v>
      </c>
      <c r="X460" s="4">
        <v>0.93510000000000004</v>
      </c>
      <c r="Y460" s="4" t="s">
        <v>17</v>
      </c>
      <c r="Z460" s="4">
        <v>9.74</v>
      </c>
      <c r="AA460" s="4">
        <v>10.28</v>
      </c>
      <c r="AB460" s="30">
        <v>0.438</v>
      </c>
      <c r="AC460" s="31">
        <v>6.4889999999999999</v>
      </c>
      <c r="AD460" s="4">
        <v>0.92549999999999999</v>
      </c>
      <c r="AE460" s="4" t="s">
        <v>17</v>
      </c>
      <c r="AF460" s="4">
        <v>9.74</v>
      </c>
      <c r="AG460" s="4">
        <v>10.28</v>
      </c>
      <c r="AH460" s="30">
        <v>0.49</v>
      </c>
      <c r="AI460" s="31">
        <v>7.266</v>
      </c>
      <c r="AJ460" s="4">
        <v>0.93589999999999995</v>
      </c>
      <c r="AK460" s="4" t="s">
        <v>17</v>
      </c>
      <c r="AL460" s="4">
        <v>9.74</v>
      </c>
      <c r="AM460" s="4">
        <v>10.28</v>
      </c>
      <c r="AN460" s="30">
        <v>0.46600000000000003</v>
      </c>
      <c r="AO460" s="31">
        <v>6.9050000000000002</v>
      </c>
      <c r="AP460" s="4">
        <v>0.93910000000000005</v>
      </c>
      <c r="AQ460" s="4" t="s">
        <v>17</v>
      </c>
      <c r="AR460" s="4">
        <v>9.74</v>
      </c>
      <c r="AS460" s="4">
        <v>10.28</v>
      </c>
      <c r="AT460" s="30">
        <v>0.51500000000000001</v>
      </c>
      <c r="AU460" s="31">
        <v>7.63</v>
      </c>
      <c r="AV460" s="4">
        <v>0.93400000000000005</v>
      </c>
      <c r="AW460" s="4" t="s">
        <v>17</v>
      </c>
      <c r="AX460" s="4">
        <v>9.74</v>
      </c>
      <c r="AY460" s="4">
        <v>10.28</v>
      </c>
      <c r="AZ460" s="30">
        <v>0.48</v>
      </c>
      <c r="BA460" s="31">
        <v>7.1050000000000004</v>
      </c>
      <c r="BB460" s="4">
        <v>0.94299999999999995</v>
      </c>
      <c r="BC460" s="4" t="s">
        <v>17</v>
      </c>
      <c r="BD460" s="4">
        <v>9.74</v>
      </c>
      <c r="BE460" s="4">
        <v>10.28</v>
      </c>
      <c r="BF460" s="30">
        <v>0.56100000000000005</v>
      </c>
      <c r="BG460" s="31">
        <v>8.3079999999999998</v>
      </c>
      <c r="BH460" s="4">
        <v>0.94230000000000003</v>
      </c>
      <c r="BI460" s="4" t="s">
        <v>17</v>
      </c>
      <c r="BJ460" s="4">
        <v>9.74</v>
      </c>
      <c r="BK460" s="4">
        <v>10.28</v>
      </c>
      <c r="BL460" s="30">
        <v>0.61599999999999999</v>
      </c>
      <c r="BM460" s="31">
        <v>9.1259999999999994</v>
      </c>
      <c r="BN460" s="4">
        <v>0.94199999999999995</v>
      </c>
      <c r="BO460" s="4" t="s">
        <v>17</v>
      </c>
      <c r="BP460" s="4">
        <v>9.74</v>
      </c>
      <c r="BQ460" s="4">
        <v>10.28</v>
      </c>
      <c r="BR460" s="30">
        <v>0.70099999999999996</v>
      </c>
      <c r="BS460" s="31">
        <v>10.391</v>
      </c>
      <c r="BT460" s="4">
        <v>0.9365</v>
      </c>
      <c r="BU460" s="4" t="s">
        <v>17</v>
      </c>
      <c r="BV460" s="4">
        <v>9.74</v>
      </c>
      <c r="BW460" s="4">
        <v>10.29</v>
      </c>
      <c r="BX460" s="30">
        <v>0.71299999999999997</v>
      </c>
      <c r="BY460" s="31">
        <v>10.568</v>
      </c>
      <c r="BZ460" s="4">
        <v>0.94059999999999999</v>
      </c>
      <c r="CA460" s="4" t="s">
        <v>17</v>
      </c>
    </row>
    <row r="461" spans="1:79" x14ac:dyDescent="0.25">
      <c r="A461" s="4" t="s">
        <v>24</v>
      </c>
      <c r="B461" s="4">
        <v>100</v>
      </c>
      <c r="C461" s="4">
        <v>106</v>
      </c>
      <c r="D461" s="4" t="s">
        <v>64</v>
      </c>
      <c r="E461" s="4">
        <v>5.9</v>
      </c>
      <c r="F461" s="4">
        <v>1</v>
      </c>
      <c r="G461" s="4">
        <v>5</v>
      </c>
      <c r="H461" s="4">
        <v>5.82</v>
      </c>
      <c r="I461" s="4">
        <v>6.2</v>
      </c>
      <c r="J461" s="30">
        <v>1.004</v>
      </c>
      <c r="K461" s="31">
        <v>26.766999999999999</v>
      </c>
      <c r="L461" s="4">
        <v>0.91739999999999999</v>
      </c>
      <c r="M461" s="4" t="s">
        <v>17</v>
      </c>
      <c r="N461" s="4">
        <v>5.83</v>
      </c>
      <c r="O461" s="4">
        <v>6.2</v>
      </c>
      <c r="P461" s="30">
        <v>1.022</v>
      </c>
      <c r="Q461" s="31">
        <v>27.253</v>
      </c>
      <c r="R461" s="4">
        <v>0.90339999999999998</v>
      </c>
      <c r="S461" s="4" t="s">
        <v>17</v>
      </c>
      <c r="T461" s="4">
        <v>5.82</v>
      </c>
      <c r="U461" s="4">
        <v>6.2</v>
      </c>
      <c r="V461" s="30">
        <v>1.0720000000000001</v>
      </c>
      <c r="W461" s="31">
        <v>28.577999999999999</v>
      </c>
      <c r="X461" s="4">
        <v>0.90669999999999995</v>
      </c>
      <c r="Y461" s="4" t="s">
        <v>17</v>
      </c>
      <c r="Z461" s="4">
        <v>5.82</v>
      </c>
      <c r="AA461" s="4">
        <v>6.2</v>
      </c>
      <c r="AB461" s="30">
        <v>1.6180000000000001</v>
      </c>
      <c r="AC461" s="31">
        <v>43.145000000000003</v>
      </c>
      <c r="AD461" s="4">
        <v>0.92249999999999999</v>
      </c>
      <c r="AE461" s="4" t="s">
        <v>17</v>
      </c>
      <c r="AF461" s="4">
        <v>5.82</v>
      </c>
      <c r="AG461" s="4">
        <v>6.2</v>
      </c>
      <c r="AH461" s="30">
        <v>1.673</v>
      </c>
      <c r="AI461" s="31">
        <v>44.622999999999998</v>
      </c>
      <c r="AJ461" s="4">
        <v>0.91269999999999996</v>
      </c>
      <c r="AK461" s="4" t="s">
        <v>17</v>
      </c>
      <c r="AL461" s="4">
        <v>5.82</v>
      </c>
      <c r="AM461" s="4">
        <v>6.2</v>
      </c>
      <c r="AN461" s="30">
        <v>1.6080000000000001</v>
      </c>
      <c r="AO461" s="31">
        <v>42.887999999999998</v>
      </c>
      <c r="AP461" s="4">
        <v>0.9032</v>
      </c>
      <c r="AQ461" s="4" t="s">
        <v>16</v>
      </c>
      <c r="AR461" s="4">
        <v>5.82</v>
      </c>
      <c r="AS461" s="4">
        <v>6.2</v>
      </c>
      <c r="AT461" s="30">
        <v>1.889</v>
      </c>
      <c r="AU461" s="31">
        <v>50.372</v>
      </c>
      <c r="AV461" s="4">
        <v>0.92030000000000001</v>
      </c>
      <c r="AW461" s="4" t="s">
        <v>16</v>
      </c>
      <c r="AX461" s="4">
        <v>5.83</v>
      </c>
      <c r="AY461" s="4">
        <v>6.2</v>
      </c>
      <c r="AZ461" s="30">
        <v>1.9550000000000001</v>
      </c>
      <c r="BA461" s="31">
        <v>52.143000000000001</v>
      </c>
      <c r="BB461" s="4">
        <v>0.90649999999999997</v>
      </c>
      <c r="BC461" s="4" t="s">
        <v>17</v>
      </c>
      <c r="BD461" s="4">
        <v>5.82</v>
      </c>
      <c r="BE461" s="4">
        <v>6.2</v>
      </c>
      <c r="BF461" s="30">
        <v>1.9670000000000001</v>
      </c>
      <c r="BG461" s="31">
        <v>52.442</v>
      </c>
      <c r="BH461" s="4">
        <v>0.9042</v>
      </c>
      <c r="BI461" s="4" t="s">
        <v>16</v>
      </c>
      <c r="BJ461" s="4">
        <v>5.82</v>
      </c>
      <c r="BK461" s="4">
        <v>6.2</v>
      </c>
      <c r="BL461" s="30">
        <v>1.9810000000000001</v>
      </c>
      <c r="BM461" s="31">
        <v>52.838999999999999</v>
      </c>
      <c r="BN461" s="4">
        <v>0.90739999999999998</v>
      </c>
      <c r="BO461" s="4" t="s">
        <v>16</v>
      </c>
      <c r="BP461" s="4">
        <v>5.82</v>
      </c>
      <c r="BQ461" s="4">
        <v>6.2</v>
      </c>
      <c r="BR461" s="30">
        <v>2.0419999999999998</v>
      </c>
      <c r="BS461" s="31">
        <v>54.442999999999998</v>
      </c>
      <c r="BT461" s="4">
        <v>0.9012</v>
      </c>
      <c r="BU461" s="4" t="s">
        <v>16</v>
      </c>
      <c r="BV461" s="4">
        <v>5.82</v>
      </c>
      <c r="BW461" s="4">
        <v>6.2</v>
      </c>
      <c r="BX461" s="30">
        <v>2.0550000000000002</v>
      </c>
      <c r="BY461" s="31">
        <v>54.802</v>
      </c>
      <c r="BZ461" s="4">
        <v>0.89929999999999999</v>
      </c>
      <c r="CA461" s="4" t="s">
        <v>16</v>
      </c>
    </row>
    <row r="462" spans="1:79" x14ac:dyDescent="0.25">
      <c r="A462" s="4" t="s">
        <v>24</v>
      </c>
      <c r="B462" s="4">
        <v>107</v>
      </c>
      <c r="C462" s="4">
        <v>118</v>
      </c>
      <c r="D462" s="4" t="s">
        <v>65</v>
      </c>
      <c r="E462" s="4">
        <v>9.4499999999999993</v>
      </c>
      <c r="F462" s="4">
        <v>2</v>
      </c>
      <c r="G462" s="4">
        <v>10</v>
      </c>
      <c r="H462" s="4">
        <v>9.39</v>
      </c>
      <c r="I462" s="4">
        <v>9.4499999999999993</v>
      </c>
      <c r="J462" s="30">
        <v>0.45200000000000001</v>
      </c>
      <c r="K462" s="31">
        <v>6.0209999999999999</v>
      </c>
      <c r="L462" s="4">
        <v>0.91930000000000001</v>
      </c>
      <c r="M462" s="4" t="s">
        <v>17</v>
      </c>
      <c r="N462" s="4">
        <v>9.39</v>
      </c>
      <c r="O462" s="4">
        <v>9.4499999999999993</v>
      </c>
      <c r="P462" s="30">
        <v>0.47599999999999998</v>
      </c>
      <c r="Q462" s="31">
        <v>6.3520000000000003</v>
      </c>
      <c r="R462" s="4">
        <v>0.92120000000000002</v>
      </c>
      <c r="S462" s="4" t="s">
        <v>17</v>
      </c>
      <c r="T462" s="4">
        <v>9.3800000000000008</v>
      </c>
      <c r="U462" s="4">
        <v>9.4499999999999993</v>
      </c>
      <c r="V462" s="30">
        <v>0.47899999999999998</v>
      </c>
      <c r="W462" s="31">
        <v>6.3849999999999998</v>
      </c>
      <c r="X462" s="4">
        <v>0.90610000000000002</v>
      </c>
      <c r="Y462" s="4" t="s">
        <v>17</v>
      </c>
      <c r="Z462" s="4">
        <v>9.3800000000000008</v>
      </c>
      <c r="AA462" s="4">
        <v>9.4499999999999993</v>
      </c>
      <c r="AB462" s="30">
        <v>0.93500000000000005</v>
      </c>
      <c r="AC462" s="31">
        <v>12.465999999999999</v>
      </c>
      <c r="AD462" s="4">
        <v>0.93030000000000002</v>
      </c>
      <c r="AE462" s="4" t="s">
        <v>17</v>
      </c>
      <c r="AF462" s="4">
        <v>9.39</v>
      </c>
      <c r="AG462" s="4">
        <v>9.4499999999999993</v>
      </c>
      <c r="AH462" s="30">
        <v>0.97899999999999998</v>
      </c>
      <c r="AI462" s="31">
        <v>13.058</v>
      </c>
      <c r="AJ462" s="4">
        <v>0.92549999999999999</v>
      </c>
      <c r="AK462" s="4" t="s">
        <v>17</v>
      </c>
      <c r="AL462" s="4">
        <v>9.39</v>
      </c>
      <c r="AM462" s="4">
        <v>9.4499999999999993</v>
      </c>
      <c r="AN462" s="30">
        <v>0.92700000000000005</v>
      </c>
      <c r="AO462" s="31">
        <v>12.367000000000001</v>
      </c>
      <c r="AP462" s="4">
        <v>0.90890000000000004</v>
      </c>
      <c r="AQ462" s="4" t="s">
        <v>17</v>
      </c>
      <c r="AR462" s="4">
        <v>9.3800000000000008</v>
      </c>
      <c r="AS462" s="4">
        <v>9.4499999999999993</v>
      </c>
      <c r="AT462" s="30">
        <v>1.7709999999999999</v>
      </c>
      <c r="AU462" s="31">
        <v>23.608000000000001</v>
      </c>
      <c r="AV462" s="4">
        <v>0.90910000000000002</v>
      </c>
      <c r="AW462" s="4" t="s">
        <v>17</v>
      </c>
      <c r="AX462" s="4">
        <v>9.39</v>
      </c>
      <c r="AY462" s="4">
        <v>9.4499999999999993</v>
      </c>
      <c r="AZ462" s="30">
        <v>1.802</v>
      </c>
      <c r="BA462" s="31">
        <v>24.021000000000001</v>
      </c>
      <c r="BB462" s="4">
        <v>0.91390000000000005</v>
      </c>
      <c r="BC462" s="4" t="s">
        <v>17</v>
      </c>
      <c r="BD462" s="4">
        <v>9.3800000000000008</v>
      </c>
      <c r="BE462" s="4">
        <v>9.4499999999999993</v>
      </c>
      <c r="BF462" s="30">
        <v>1.7969999999999999</v>
      </c>
      <c r="BG462" s="31">
        <v>23.960999999999999</v>
      </c>
      <c r="BH462" s="4">
        <v>0.90710000000000002</v>
      </c>
      <c r="BI462" s="4" t="s">
        <v>17</v>
      </c>
      <c r="BJ462" s="4">
        <v>9.39</v>
      </c>
      <c r="BK462" s="4">
        <v>9.4499999999999993</v>
      </c>
      <c r="BL462" s="30">
        <v>2.74</v>
      </c>
      <c r="BM462" s="31">
        <v>36.537999999999997</v>
      </c>
      <c r="BN462" s="4">
        <v>0.90680000000000005</v>
      </c>
      <c r="BO462" s="4" t="s">
        <v>17</v>
      </c>
      <c r="BP462" s="4">
        <v>9.39</v>
      </c>
      <c r="BQ462" s="4">
        <v>9.4499999999999993</v>
      </c>
      <c r="BR462" s="30">
        <v>2.798</v>
      </c>
      <c r="BS462" s="31">
        <v>37.301000000000002</v>
      </c>
      <c r="BT462" s="4">
        <v>0.90310000000000001</v>
      </c>
      <c r="BU462" s="4" t="s">
        <v>17</v>
      </c>
      <c r="BV462" s="4">
        <v>9.39</v>
      </c>
      <c r="BW462" s="4">
        <v>9.4499999999999993</v>
      </c>
      <c r="BX462" s="30">
        <v>2.7610000000000001</v>
      </c>
      <c r="BY462" s="31">
        <v>36.813000000000002</v>
      </c>
      <c r="BZ462" s="4">
        <v>0.89729999999999999</v>
      </c>
      <c r="CA462" s="4" t="s">
        <v>17</v>
      </c>
    </row>
    <row r="463" spans="1:79" x14ac:dyDescent="0.25">
      <c r="A463" s="4" t="s">
        <v>24</v>
      </c>
      <c r="B463" s="4">
        <v>107</v>
      </c>
      <c r="C463" s="4">
        <v>121</v>
      </c>
      <c r="D463" s="4" t="s">
        <v>66</v>
      </c>
      <c r="E463" s="4">
        <v>11.03</v>
      </c>
      <c r="F463" s="4">
        <v>2</v>
      </c>
      <c r="G463" s="4">
        <v>13</v>
      </c>
      <c r="H463" s="4">
        <v>11.14</v>
      </c>
      <c r="I463" s="4">
        <v>11.21</v>
      </c>
      <c r="J463" s="30">
        <v>0.81799999999999995</v>
      </c>
      <c r="K463" s="31">
        <v>8.3879999999999999</v>
      </c>
      <c r="L463" s="4">
        <v>0.92369999999999997</v>
      </c>
      <c r="M463" s="4" t="s">
        <v>17</v>
      </c>
      <c r="N463" s="4">
        <v>11.14</v>
      </c>
      <c r="O463" s="4">
        <v>11.21</v>
      </c>
      <c r="P463" s="30">
        <v>0.86</v>
      </c>
      <c r="Q463" s="31">
        <v>8.82</v>
      </c>
      <c r="R463" s="4">
        <v>0.91400000000000003</v>
      </c>
      <c r="S463" s="4" t="s">
        <v>17</v>
      </c>
      <c r="T463" s="4">
        <v>11.14</v>
      </c>
      <c r="U463" s="4">
        <v>11.21</v>
      </c>
      <c r="V463" s="30">
        <v>0.86199999999999999</v>
      </c>
      <c r="W463" s="31">
        <v>8.8390000000000004</v>
      </c>
      <c r="X463" s="4">
        <v>0.89459999999999995</v>
      </c>
      <c r="Y463" s="4" t="s">
        <v>17</v>
      </c>
      <c r="Z463" s="4">
        <v>11.14</v>
      </c>
      <c r="AA463" s="4">
        <v>11.21</v>
      </c>
      <c r="AB463" s="30">
        <v>1.653</v>
      </c>
      <c r="AC463" s="31">
        <v>16.954000000000001</v>
      </c>
      <c r="AD463" s="4">
        <v>0.92430000000000001</v>
      </c>
      <c r="AE463" s="4" t="s">
        <v>17</v>
      </c>
      <c r="AF463" s="4">
        <v>11.14</v>
      </c>
      <c r="AG463" s="4">
        <v>11.21</v>
      </c>
      <c r="AH463" s="30">
        <v>1.742</v>
      </c>
      <c r="AI463" s="31">
        <v>17.864000000000001</v>
      </c>
      <c r="AJ463" s="4">
        <v>0.91439999999999999</v>
      </c>
      <c r="AK463" s="4" t="s">
        <v>17</v>
      </c>
      <c r="AL463" s="4">
        <v>11.14</v>
      </c>
      <c r="AM463" s="4">
        <v>11.21</v>
      </c>
      <c r="AN463" s="30">
        <v>1.667</v>
      </c>
      <c r="AO463" s="31">
        <v>17.094999999999999</v>
      </c>
      <c r="AP463" s="4">
        <v>0.89910000000000001</v>
      </c>
      <c r="AQ463" s="4" t="s">
        <v>17</v>
      </c>
      <c r="AR463" s="4">
        <v>11.14</v>
      </c>
      <c r="AS463" s="4">
        <v>11.21</v>
      </c>
      <c r="AT463" s="30">
        <v>2.5179999999999998</v>
      </c>
      <c r="AU463" s="31">
        <v>25.824000000000002</v>
      </c>
      <c r="AV463" s="4">
        <v>0.92220000000000002</v>
      </c>
      <c r="AW463" s="4" t="s">
        <v>17</v>
      </c>
      <c r="AX463" s="4">
        <v>11.14</v>
      </c>
      <c r="AY463" s="4">
        <v>11.21</v>
      </c>
      <c r="AZ463" s="30">
        <v>2.4820000000000002</v>
      </c>
      <c r="BA463" s="31">
        <v>25.454999999999998</v>
      </c>
      <c r="BB463" s="4">
        <v>0.92100000000000004</v>
      </c>
      <c r="BC463" s="4" t="s">
        <v>17</v>
      </c>
      <c r="BD463" s="4">
        <v>11.14</v>
      </c>
      <c r="BE463" s="4">
        <v>11.21</v>
      </c>
      <c r="BF463" s="30">
        <v>2.5270000000000001</v>
      </c>
      <c r="BG463" s="31">
        <v>25.920999999999999</v>
      </c>
      <c r="BH463" s="4">
        <v>0.91479999999999995</v>
      </c>
      <c r="BI463" s="4" t="s">
        <v>17</v>
      </c>
      <c r="BJ463" s="4">
        <v>11.14</v>
      </c>
      <c r="BK463" s="4">
        <v>11.21</v>
      </c>
      <c r="BL463" s="30">
        <v>3.6030000000000002</v>
      </c>
      <c r="BM463" s="31">
        <v>36.954999999999998</v>
      </c>
      <c r="BN463" s="4">
        <v>0.9204</v>
      </c>
      <c r="BO463" s="4" t="s">
        <v>17</v>
      </c>
      <c r="BP463" s="4">
        <v>11.14</v>
      </c>
      <c r="BQ463" s="4">
        <v>11.21</v>
      </c>
      <c r="BR463" s="30">
        <v>3.6589999999999998</v>
      </c>
      <c r="BS463" s="31">
        <v>37.524000000000001</v>
      </c>
      <c r="BT463" s="4">
        <v>0.91010000000000002</v>
      </c>
      <c r="BU463" s="4" t="s">
        <v>17</v>
      </c>
      <c r="BV463" s="4">
        <v>11.14</v>
      </c>
      <c r="BW463" s="4">
        <v>11.21</v>
      </c>
      <c r="BX463" s="30">
        <v>3.65</v>
      </c>
      <c r="BY463" s="31">
        <v>37.438000000000002</v>
      </c>
      <c r="BZ463" s="4">
        <v>0.90469999999999995</v>
      </c>
      <c r="CA463" s="4" t="s">
        <v>17</v>
      </c>
    </row>
    <row r="464" spans="1:79" x14ac:dyDescent="0.25">
      <c r="A464" s="4" t="s">
        <v>24</v>
      </c>
      <c r="B464" s="4">
        <v>114</v>
      </c>
      <c r="C464" s="4">
        <v>119</v>
      </c>
      <c r="D464" s="4" t="s">
        <v>67</v>
      </c>
      <c r="E464" s="4">
        <v>8.16</v>
      </c>
      <c r="F464" s="4">
        <v>1</v>
      </c>
      <c r="G464" s="4">
        <v>4</v>
      </c>
      <c r="H464" s="4">
        <v>8.07</v>
      </c>
      <c r="I464" s="4">
        <v>8.3699999999999992</v>
      </c>
      <c r="J464" s="30">
        <v>2.1000000000000001E-2</v>
      </c>
      <c r="K464" s="31">
        <v>0.71499999999999997</v>
      </c>
      <c r="L464" s="4">
        <v>0.89249999999999996</v>
      </c>
      <c r="M464" s="4" t="s">
        <v>16</v>
      </c>
      <c r="N464" s="4">
        <v>8.07</v>
      </c>
      <c r="O464" s="4">
        <v>8.3699999999999992</v>
      </c>
      <c r="P464" s="30">
        <v>1.2E-2</v>
      </c>
      <c r="Q464" s="31">
        <v>0.39200000000000002</v>
      </c>
      <c r="R464" s="4">
        <v>0.88749999999999996</v>
      </c>
      <c r="S464" s="4" t="s">
        <v>16</v>
      </c>
      <c r="T464" s="4">
        <v>8.07</v>
      </c>
      <c r="U464" s="4">
        <v>8.3699999999999992</v>
      </c>
      <c r="V464" s="30">
        <v>1.7000000000000001E-2</v>
      </c>
      <c r="W464" s="31">
        <v>0.57199999999999995</v>
      </c>
      <c r="X464" s="4">
        <v>0.88590000000000002</v>
      </c>
      <c r="Y464" s="4" t="s">
        <v>16</v>
      </c>
      <c r="Z464" s="4">
        <v>8.06</v>
      </c>
      <c r="AA464" s="4">
        <v>8.3699999999999992</v>
      </c>
      <c r="AB464" s="30">
        <v>3.2000000000000001E-2</v>
      </c>
      <c r="AC464" s="31">
        <v>1.056</v>
      </c>
      <c r="AD464" s="4">
        <v>0.90290000000000004</v>
      </c>
      <c r="AE464" s="4" t="s">
        <v>16</v>
      </c>
      <c r="AF464" s="4">
        <v>8.07</v>
      </c>
      <c r="AG464" s="4">
        <v>8.3699999999999992</v>
      </c>
      <c r="AH464" s="30">
        <v>3.2000000000000001E-2</v>
      </c>
      <c r="AI464" s="31">
        <v>1.0640000000000001</v>
      </c>
      <c r="AJ464" s="4">
        <v>0.8962</v>
      </c>
      <c r="AK464" s="4" t="s">
        <v>16</v>
      </c>
      <c r="AL464" s="4">
        <v>8.07</v>
      </c>
      <c r="AM464" s="4">
        <v>8.3699999999999992</v>
      </c>
      <c r="AN464" s="30">
        <v>2.1000000000000001E-2</v>
      </c>
      <c r="AO464" s="31">
        <v>0.70099999999999996</v>
      </c>
      <c r="AP464" s="4">
        <v>0.89129999999999998</v>
      </c>
      <c r="AQ464" s="4" t="s">
        <v>16</v>
      </c>
      <c r="AR464" s="4">
        <v>8.07</v>
      </c>
      <c r="AS464" s="4">
        <v>8.3699999999999992</v>
      </c>
      <c r="AT464" s="30">
        <v>0.104</v>
      </c>
      <c r="AU464" s="31">
        <v>3.4580000000000002</v>
      </c>
      <c r="AV464" s="4">
        <v>0.88170000000000004</v>
      </c>
      <c r="AW464" s="4" t="s">
        <v>16</v>
      </c>
      <c r="AX464" s="4">
        <v>8.07</v>
      </c>
      <c r="AY464" s="4">
        <v>8.3699999999999992</v>
      </c>
      <c r="AZ464" s="30">
        <v>7.3999999999999996E-2</v>
      </c>
      <c r="BA464" s="31">
        <v>2.4569999999999999</v>
      </c>
      <c r="BB464" s="4">
        <v>0.89749999999999996</v>
      </c>
      <c r="BC464" s="4" t="s">
        <v>16</v>
      </c>
      <c r="BD464" s="4">
        <v>8.07</v>
      </c>
      <c r="BE464" s="4">
        <v>8.3699999999999992</v>
      </c>
      <c r="BF464" s="30">
        <v>5.6000000000000001E-2</v>
      </c>
      <c r="BG464" s="31">
        <v>1.86</v>
      </c>
      <c r="BH464" s="4">
        <v>0.88229999999999997</v>
      </c>
      <c r="BI464" s="4" t="s">
        <v>16</v>
      </c>
      <c r="BJ464" s="4">
        <v>8.07</v>
      </c>
      <c r="BK464" s="4">
        <v>8.3699999999999992</v>
      </c>
      <c r="BL464" s="30">
        <v>0.55900000000000005</v>
      </c>
      <c r="BM464" s="31">
        <v>18.64</v>
      </c>
      <c r="BN464" s="4">
        <v>0.88070000000000004</v>
      </c>
      <c r="BO464" s="4" t="s">
        <v>16</v>
      </c>
      <c r="BP464" s="4">
        <v>8.07</v>
      </c>
      <c r="BQ464" s="4">
        <v>8.3699999999999992</v>
      </c>
      <c r="BR464" s="30">
        <v>0.55600000000000005</v>
      </c>
      <c r="BS464" s="31">
        <v>18.544</v>
      </c>
      <c r="BT464" s="4">
        <v>0.85340000000000005</v>
      </c>
      <c r="BU464" s="4" t="s">
        <v>16</v>
      </c>
      <c r="BV464" s="4">
        <v>8.07</v>
      </c>
      <c r="BW464" s="4">
        <v>8.3699999999999992</v>
      </c>
      <c r="BX464" s="30">
        <v>0.55900000000000005</v>
      </c>
      <c r="BY464" s="31">
        <v>18.632000000000001</v>
      </c>
      <c r="BZ464" s="4">
        <v>0.88629999999999998</v>
      </c>
      <c r="CA464" s="4" t="s">
        <v>16</v>
      </c>
    </row>
    <row r="465" spans="1:79" x14ac:dyDescent="0.25">
      <c r="A465" s="4" t="s">
        <v>24</v>
      </c>
      <c r="B465" s="4">
        <v>122</v>
      </c>
      <c r="C465" s="4">
        <v>137</v>
      </c>
      <c r="D465" s="4" t="s">
        <v>68</v>
      </c>
      <c r="E465" s="4">
        <v>7.45</v>
      </c>
      <c r="F465" s="4">
        <v>4</v>
      </c>
      <c r="G465" s="4">
        <v>13</v>
      </c>
      <c r="H465" s="4">
        <v>7.46</v>
      </c>
      <c r="I465" s="4">
        <v>7.5</v>
      </c>
      <c r="J465" s="30">
        <v>0.214</v>
      </c>
      <c r="K465" s="31">
        <v>2.1920000000000002</v>
      </c>
      <c r="L465" s="4">
        <v>0.90620000000000001</v>
      </c>
      <c r="M465" s="4" t="s">
        <v>16</v>
      </c>
      <c r="N465" s="4">
        <v>7.46</v>
      </c>
      <c r="O465" s="4">
        <v>7.5</v>
      </c>
      <c r="P465" s="30">
        <v>0.223</v>
      </c>
      <c r="Q465" s="31">
        <v>2.2909999999999999</v>
      </c>
      <c r="R465" s="4">
        <v>0.90539999999999998</v>
      </c>
      <c r="S465" s="4" t="s">
        <v>17</v>
      </c>
      <c r="T465" s="4">
        <v>7.46</v>
      </c>
      <c r="U465" s="4">
        <v>7.5</v>
      </c>
      <c r="V465" s="30">
        <v>0.25900000000000001</v>
      </c>
      <c r="W465" s="31">
        <v>2.657</v>
      </c>
      <c r="X465" s="4">
        <v>0.89649999999999996</v>
      </c>
      <c r="Y465" s="4" t="s">
        <v>16</v>
      </c>
      <c r="Z465" s="4">
        <v>7.46</v>
      </c>
      <c r="AA465" s="4">
        <v>7.5</v>
      </c>
      <c r="AB465" s="30">
        <v>0.58199999999999996</v>
      </c>
      <c r="AC465" s="31">
        <v>5.9660000000000002</v>
      </c>
      <c r="AD465" s="4">
        <v>0.90190000000000003</v>
      </c>
      <c r="AE465" s="4" t="s">
        <v>16</v>
      </c>
      <c r="AF465" s="4">
        <v>7.46</v>
      </c>
      <c r="AG465" s="4">
        <v>7.5</v>
      </c>
      <c r="AH465" s="30">
        <v>0.73099999999999998</v>
      </c>
      <c r="AI465" s="31">
        <v>7.5019999999999998</v>
      </c>
      <c r="AJ465" s="4">
        <v>0.89600000000000002</v>
      </c>
      <c r="AK465" s="4" t="s">
        <v>16</v>
      </c>
      <c r="AL465" s="4">
        <v>7.46</v>
      </c>
      <c r="AM465" s="4">
        <v>7.5</v>
      </c>
      <c r="AN465" s="30">
        <v>0.70699999999999996</v>
      </c>
      <c r="AO465" s="31">
        <v>7.2489999999999997</v>
      </c>
      <c r="AP465" s="4">
        <v>0.8972</v>
      </c>
      <c r="AQ465" s="4" t="s">
        <v>16</v>
      </c>
      <c r="AR465" s="4">
        <v>7.46</v>
      </c>
      <c r="AS465" s="4">
        <v>7.5</v>
      </c>
      <c r="AT465" s="30">
        <v>1.236</v>
      </c>
      <c r="AU465" s="31">
        <v>12.672000000000001</v>
      </c>
      <c r="AV465" s="4">
        <v>0.90059999999999996</v>
      </c>
      <c r="AW465" s="4" t="s">
        <v>16</v>
      </c>
      <c r="AX465" s="4">
        <v>7.46</v>
      </c>
      <c r="AY465" s="4">
        <v>7.51</v>
      </c>
      <c r="AZ465" s="30">
        <v>1.2450000000000001</v>
      </c>
      <c r="BA465" s="31">
        <v>12.773999999999999</v>
      </c>
      <c r="BB465" s="4">
        <v>0.89639999999999997</v>
      </c>
      <c r="BC465" s="4" t="s">
        <v>16</v>
      </c>
      <c r="BD465" s="4">
        <v>7.46</v>
      </c>
      <c r="BE465" s="4">
        <v>7.5</v>
      </c>
      <c r="BF465" s="30">
        <v>1.399</v>
      </c>
      <c r="BG465" s="31">
        <v>14.347</v>
      </c>
      <c r="BH465" s="4">
        <v>0.89549999999999996</v>
      </c>
      <c r="BI465" s="4" t="s">
        <v>16</v>
      </c>
      <c r="BJ465" s="4">
        <v>7.46</v>
      </c>
      <c r="BK465" s="4">
        <v>7.5</v>
      </c>
      <c r="BL465" s="30">
        <v>1.9279999999999999</v>
      </c>
      <c r="BM465" s="31">
        <v>19.768999999999998</v>
      </c>
      <c r="BN465" s="4">
        <v>0.89980000000000004</v>
      </c>
      <c r="BO465" s="4" t="s">
        <v>16</v>
      </c>
      <c r="BP465" s="4">
        <v>7.46</v>
      </c>
      <c r="BQ465" s="4">
        <v>7.5</v>
      </c>
      <c r="BR465" s="30">
        <v>1.988</v>
      </c>
      <c r="BS465" s="31">
        <v>20.390999999999998</v>
      </c>
      <c r="BT465" s="4">
        <v>0.90590000000000004</v>
      </c>
      <c r="BU465" s="4" t="s">
        <v>16</v>
      </c>
      <c r="BV465" s="4">
        <v>7.46</v>
      </c>
      <c r="BW465" s="4">
        <v>7.5</v>
      </c>
      <c r="BX465" s="30">
        <v>2.0680000000000001</v>
      </c>
      <c r="BY465" s="31">
        <v>21.207999999999998</v>
      </c>
      <c r="BZ465" s="4">
        <v>0.87570000000000003</v>
      </c>
      <c r="CA465" s="4" t="s">
        <v>16</v>
      </c>
    </row>
    <row r="466" spans="1:79" x14ac:dyDescent="0.25">
      <c r="A466" s="4" t="s">
        <v>24</v>
      </c>
      <c r="B466" s="4">
        <v>122</v>
      </c>
      <c r="C466" s="4">
        <v>149</v>
      </c>
      <c r="D466" s="4" t="s">
        <v>69</v>
      </c>
      <c r="E466" s="4">
        <v>6.23</v>
      </c>
      <c r="F466" s="4">
        <v>5</v>
      </c>
      <c r="G466" s="4">
        <v>23</v>
      </c>
      <c r="H466" s="4">
        <v>6.15</v>
      </c>
      <c r="I466" s="4">
        <v>6.66</v>
      </c>
      <c r="J466" s="30">
        <v>1.1419999999999999</v>
      </c>
      <c r="K466" s="31">
        <v>6.6219999999999999</v>
      </c>
      <c r="L466" s="4">
        <v>0.87380000000000002</v>
      </c>
      <c r="M466" s="4" t="s">
        <v>16</v>
      </c>
      <c r="N466" s="4">
        <v>6.15</v>
      </c>
      <c r="O466" s="4">
        <v>6.66</v>
      </c>
      <c r="P466" s="30">
        <v>1.2749999999999999</v>
      </c>
      <c r="Q466" s="31">
        <v>7.39</v>
      </c>
      <c r="R466" s="4">
        <v>0.879</v>
      </c>
      <c r="S466" s="4" t="s">
        <v>16</v>
      </c>
      <c r="T466" s="4">
        <v>6.15</v>
      </c>
      <c r="U466" s="4">
        <v>6.66</v>
      </c>
      <c r="V466" s="30">
        <v>1.2370000000000001</v>
      </c>
      <c r="W466" s="31">
        <v>7.17</v>
      </c>
      <c r="X466" s="4">
        <v>0.87680000000000002</v>
      </c>
      <c r="Y466" s="4" t="s">
        <v>16</v>
      </c>
      <c r="Z466" s="4">
        <v>6.15</v>
      </c>
      <c r="AA466" s="4">
        <v>6.66</v>
      </c>
      <c r="AB466" s="30">
        <v>2.044</v>
      </c>
      <c r="AC466" s="31">
        <v>11.848000000000001</v>
      </c>
      <c r="AD466" s="4">
        <v>0.86650000000000005</v>
      </c>
      <c r="AE466" s="4" t="s">
        <v>16</v>
      </c>
      <c r="AF466" s="4">
        <v>6.15</v>
      </c>
      <c r="AG466" s="4">
        <v>6.66</v>
      </c>
      <c r="AH466" s="30">
        <v>2.274</v>
      </c>
      <c r="AI466" s="31">
        <v>13.185</v>
      </c>
      <c r="AJ466" s="4">
        <v>0.86939999999999995</v>
      </c>
      <c r="AK466" s="4" t="s">
        <v>16</v>
      </c>
      <c r="AL466" s="4">
        <v>6.15</v>
      </c>
      <c r="AM466" s="4">
        <v>6.66</v>
      </c>
      <c r="AN466" s="30">
        <v>2.1779999999999999</v>
      </c>
      <c r="AO466" s="31">
        <v>12.625999999999999</v>
      </c>
      <c r="AP466" s="4">
        <v>0.86060000000000003</v>
      </c>
      <c r="AQ466" s="4" t="s">
        <v>16</v>
      </c>
      <c r="AR466" s="4">
        <v>6.15</v>
      </c>
      <c r="AS466" s="4">
        <v>6.65</v>
      </c>
      <c r="AT466" s="30">
        <v>3.1080000000000001</v>
      </c>
      <c r="AU466" s="31">
        <v>18.016999999999999</v>
      </c>
      <c r="AV466" s="4">
        <v>0.86550000000000005</v>
      </c>
      <c r="AW466" s="4" t="s">
        <v>16</v>
      </c>
      <c r="AX466" s="4">
        <v>6.15</v>
      </c>
      <c r="AY466" s="4">
        <v>6.66</v>
      </c>
      <c r="AZ466" s="30">
        <v>3.1970000000000001</v>
      </c>
      <c r="BA466" s="31">
        <v>18.535</v>
      </c>
      <c r="BB466" s="4">
        <v>0.81259999999999999</v>
      </c>
      <c r="BC466" s="4" t="s">
        <v>16</v>
      </c>
      <c r="BD466" s="4">
        <v>6.15</v>
      </c>
      <c r="BE466" s="4">
        <v>6.65</v>
      </c>
      <c r="BF466" s="30">
        <v>3.4780000000000002</v>
      </c>
      <c r="BG466" s="31">
        <v>20.163</v>
      </c>
      <c r="BH466" s="4">
        <v>0.83819999999999995</v>
      </c>
      <c r="BI466" s="4" t="s">
        <v>16</v>
      </c>
      <c r="BJ466" s="4">
        <v>6.15</v>
      </c>
      <c r="BK466" s="4">
        <v>6.66</v>
      </c>
      <c r="BL466" s="30">
        <v>3.7170000000000001</v>
      </c>
      <c r="BM466" s="31">
        <v>21.545000000000002</v>
      </c>
      <c r="BN466" s="4">
        <v>0.86270000000000002</v>
      </c>
      <c r="BO466" s="4" t="s">
        <v>16</v>
      </c>
      <c r="BP466" s="4">
        <v>6.15</v>
      </c>
      <c r="BQ466" s="4">
        <v>6.66</v>
      </c>
      <c r="BR466" s="30">
        <v>4.03</v>
      </c>
      <c r="BS466" s="31">
        <v>23.361999999999998</v>
      </c>
      <c r="BT466" s="4">
        <v>0.84250000000000003</v>
      </c>
      <c r="BU466" s="4" t="s">
        <v>16</v>
      </c>
      <c r="BV466" s="4">
        <v>6.15</v>
      </c>
      <c r="BW466" s="4">
        <v>6.66</v>
      </c>
      <c r="BX466" s="30">
        <v>4.0250000000000004</v>
      </c>
      <c r="BY466" s="31">
        <v>23.331</v>
      </c>
      <c r="BZ466" s="4">
        <v>0.8306</v>
      </c>
      <c r="CA466" s="4" t="s">
        <v>16</v>
      </c>
    </row>
    <row r="467" spans="1:79" x14ac:dyDescent="0.25">
      <c r="A467" s="4" t="s">
        <v>24</v>
      </c>
      <c r="B467" s="4">
        <v>138</v>
      </c>
      <c r="C467" s="4">
        <v>149</v>
      </c>
      <c r="D467" s="4" t="s">
        <v>70</v>
      </c>
      <c r="E467" s="4">
        <v>4.07</v>
      </c>
      <c r="F467" s="4">
        <v>2</v>
      </c>
      <c r="G467" s="4">
        <v>8</v>
      </c>
      <c r="H467" s="4">
        <v>4.0199999999999996</v>
      </c>
      <c r="I467" s="4">
        <v>4.0999999999999996</v>
      </c>
      <c r="J467" s="30">
        <v>1.6739999999999999</v>
      </c>
      <c r="K467" s="31">
        <v>27.902999999999999</v>
      </c>
      <c r="L467" s="4">
        <v>0.95230000000000004</v>
      </c>
      <c r="M467" s="4" t="s">
        <v>17</v>
      </c>
      <c r="N467" s="4">
        <v>4.0199999999999996</v>
      </c>
      <c r="O467" s="4">
        <v>4.0999999999999996</v>
      </c>
      <c r="P467" s="30">
        <v>1.754</v>
      </c>
      <c r="Q467" s="31">
        <v>29.234000000000002</v>
      </c>
      <c r="R467" s="4">
        <v>0.93810000000000004</v>
      </c>
      <c r="S467" s="4" t="s">
        <v>17</v>
      </c>
      <c r="T467" s="4">
        <v>4.0199999999999996</v>
      </c>
      <c r="U467" s="4">
        <v>4.0999999999999996</v>
      </c>
      <c r="V467" s="30">
        <v>1.83</v>
      </c>
      <c r="W467" s="31">
        <v>30.498000000000001</v>
      </c>
      <c r="X467" s="4">
        <v>0.9304</v>
      </c>
      <c r="Y467" s="4" t="s">
        <v>17</v>
      </c>
      <c r="Z467" s="4">
        <v>4.0199999999999996</v>
      </c>
      <c r="AA467" s="4">
        <v>4.0999999999999996</v>
      </c>
      <c r="AB467" s="30">
        <v>2.3170000000000002</v>
      </c>
      <c r="AC467" s="31">
        <v>38.615000000000002</v>
      </c>
      <c r="AD467" s="4">
        <v>0.95569999999999999</v>
      </c>
      <c r="AE467" s="4" t="s">
        <v>17</v>
      </c>
      <c r="AF467" s="4">
        <v>4.0199999999999996</v>
      </c>
      <c r="AG467" s="4">
        <v>4.0999999999999996</v>
      </c>
      <c r="AH467" s="30">
        <v>2.4910000000000001</v>
      </c>
      <c r="AI467" s="31">
        <v>41.515000000000001</v>
      </c>
      <c r="AJ467" s="4">
        <v>0.94579999999999997</v>
      </c>
      <c r="AK467" s="4" t="s">
        <v>17</v>
      </c>
      <c r="AL467" s="4">
        <v>4.0199999999999996</v>
      </c>
      <c r="AM467" s="4">
        <v>4.0999999999999996</v>
      </c>
      <c r="AN467" s="30">
        <v>2.4220000000000002</v>
      </c>
      <c r="AO467" s="31">
        <v>40.369999999999997</v>
      </c>
      <c r="AP467" s="4">
        <v>0.93820000000000003</v>
      </c>
      <c r="AQ467" s="4" t="s">
        <v>17</v>
      </c>
      <c r="AR467" s="4">
        <v>4.0199999999999996</v>
      </c>
      <c r="AS467" s="4">
        <v>4.0999999999999996</v>
      </c>
      <c r="AT467" s="30">
        <v>2.9780000000000002</v>
      </c>
      <c r="AU467" s="31">
        <v>49.64</v>
      </c>
      <c r="AV467" s="4">
        <v>0.95440000000000003</v>
      </c>
      <c r="AW467" s="4" t="s">
        <v>17</v>
      </c>
      <c r="AX467" s="4">
        <v>4.0199999999999996</v>
      </c>
      <c r="AY467" s="4">
        <v>4.0999999999999996</v>
      </c>
      <c r="AZ467" s="30">
        <v>2.9910000000000001</v>
      </c>
      <c r="BA467" s="31">
        <v>49.845999999999997</v>
      </c>
      <c r="BB467" s="4">
        <v>0.95299999999999996</v>
      </c>
      <c r="BC467" s="4" t="s">
        <v>17</v>
      </c>
      <c r="BD467" s="4">
        <v>4.0199999999999996</v>
      </c>
      <c r="BE467" s="4">
        <v>4.0999999999999996</v>
      </c>
      <c r="BF467" s="30">
        <v>3.0870000000000002</v>
      </c>
      <c r="BG467" s="31">
        <v>51.454999999999998</v>
      </c>
      <c r="BH467" s="4">
        <v>0.94469999999999998</v>
      </c>
      <c r="BI467" s="4" t="s">
        <v>17</v>
      </c>
      <c r="BJ467" s="4">
        <v>4.0199999999999996</v>
      </c>
      <c r="BK467" s="4">
        <v>4.0999999999999996</v>
      </c>
      <c r="BL467" s="30">
        <v>3.0019999999999998</v>
      </c>
      <c r="BM467" s="31">
        <v>50.031999999999996</v>
      </c>
      <c r="BN467" s="4">
        <v>0.94879999999999998</v>
      </c>
      <c r="BO467" s="4" t="s">
        <v>17</v>
      </c>
      <c r="BP467" s="4">
        <v>4.0199999999999996</v>
      </c>
      <c r="BQ467" s="4">
        <v>4.0999999999999996</v>
      </c>
      <c r="BR467" s="30">
        <v>3.2480000000000002</v>
      </c>
      <c r="BS467" s="31">
        <v>54.136000000000003</v>
      </c>
      <c r="BT467" s="4">
        <v>0.92530000000000001</v>
      </c>
      <c r="BU467" s="4" t="s">
        <v>17</v>
      </c>
      <c r="BV467" s="4">
        <v>4.0199999999999996</v>
      </c>
      <c r="BW467" s="4">
        <v>4.0999999999999996</v>
      </c>
      <c r="BX467" s="30">
        <v>3.3069999999999999</v>
      </c>
      <c r="BY467" s="31">
        <v>55.110999999999997</v>
      </c>
      <c r="BZ467" s="4">
        <v>0.92889999999999995</v>
      </c>
      <c r="CA467" s="4" t="s">
        <v>17</v>
      </c>
    </row>
    <row r="468" spans="1:79" x14ac:dyDescent="0.25">
      <c r="A468" s="4" t="s">
        <v>24</v>
      </c>
      <c r="B468" s="4">
        <v>150</v>
      </c>
      <c r="C468" s="4">
        <v>157</v>
      </c>
      <c r="D468" s="4" t="s">
        <v>71</v>
      </c>
      <c r="E468" s="4">
        <v>9.07</v>
      </c>
      <c r="F468" s="4">
        <v>2</v>
      </c>
      <c r="G468" s="4">
        <v>6</v>
      </c>
      <c r="H468" s="4">
        <v>8.9600000000000009</v>
      </c>
      <c r="I468" s="4">
        <v>9.2799999999999994</v>
      </c>
      <c r="J468" s="30">
        <v>3.5000000000000003E-2</v>
      </c>
      <c r="K468" s="31">
        <v>0.76800000000000002</v>
      </c>
      <c r="L468" s="4">
        <v>0.90349999999999997</v>
      </c>
      <c r="M468" s="4" t="s">
        <v>16</v>
      </c>
      <c r="N468" s="4">
        <v>8.9600000000000009</v>
      </c>
      <c r="O468" s="4">
        <v>9.2799999999999994</v>
      </c>
      <c r="P468" s="30">
        <v>4.8000000000000001E-2</v>
      </c>
      <c r="Q468" s="31">
        <v>1.0589999999999999</v>
      </c>
      <c r="R468" s="4">
        <v>0.90639999999999998</v>
      </c>
      <c r="S468" s="4" t="s">
        <v>16</v>
      </c>
      <c r="T468" s="4">
        <v>8.9600000000000009</v>
      </c>
      <c r="U468" s="4">
        <v>9.2799999999999994</v>
      </c>
      <c r="V468" s="30">
        <v>5.6000000000000001E-2</v>
      </c>
      <c r="W468" s="31">
        <v>1.2370000000000001</v>
      </c>
      <c r="X468" s="4">
        <v>0.89459999999999995</v>
      </c>
      <c r="Y468" s="4" t="s">
        <v>16</v>
      </c>
      <c r="Z468" s="4">
        <v>8.9600000000000009</v>
      </c>
      <c r="AA468" s="4">
        <v>9.27</v>
      </c>
      <c r="AB468" s="30">
        <v>0.13800000000000001</v>
      </c>
      <c r="AC468" s="31">
        <v>3.0760000000000001</v>
      </c>
      <c r="AD468" s="4">
        <v>0.91239999999999999</v>
      </c>
      <c r="AE468" s="4" t="s">
        <v>16</v>
      </c>
      <c r="AF468" s="4">
        <v>8.9600000000000009</v>
      </c>
      <c r="AG468" s="4">
        <v>9.2799999999999994</v>
      </c>
      <c r="AH468" s="30">
        <v>0.156</v>
      </c>
      <c r="AI468" s="31">
        <v>3.456</v>
      </c>
      <c r="AJ468" s="4">
        <v>0.90820000000000001</v>
      </c>
      <c r="AK468" s="4" t="s">
        <v>16</v>
      </c>
      <c r="AL468" s="4">
        <v>8.9600000000000009</v>
      </c>
      <c r="AM468" s="4">
        <v>9.2799999999999994</v>
      </c>
      <c r="AN468" s="30">
        <v>0.14699999999999999</v>
      </c>
      <c r="AO468" s="31">
        <v>3.274</v>
      </c>
      <c r="AP468" s="4">
        <v>0.90269999999999995</v>
      </c>
      <c r="AQ468" s="4" t="s">
        <v>16</v>
      </c>
      <c r="AR468" s="4">
        <v>8.9600000000000009</v>
      </c>
      <c r="AS468" s="4">
        <v>9.2799999999999994</v>
      </c>
      <c r="AT468" s="30">
        <v>0.59299999999999997</v>
      </c>
      <c r="AU468" s="31">
        <v>13.172000000000001</v>
      </c>
      <c r="AV468" s="4">
        <v>0.91159999999999997</v>
      </c>
      <c r="AW468" s="4" t="s">
        <v>16</v>
      </c>
      <c r="AX468" s="4">
        <v>8.9600000000000009</v>
      </c>
      <c r="AY468" s="4">
        <v>9.2799999999999994</v>
      </c>
      <c r="AZ468" s="30">
        <v>0.60499999999999998</v>
      </c>
      <c r="BA468" s="31">
        <v>13.439</v>
      </c>
      <c r="BB468" s="4">
        <v>0.8861</v>
      </c>
      <c r="BC468" s="4" t="s">
        <v>16</v>
      </c>
      <c r="BD468" s="4">
        <v>8.9600000000000009</v>
      </c>
      <c r="BE468" s="4">
        <v>9.27</v>
      </c>
      <c r="BF468" s="30">
        <v>0.60399999999999998</v>
      </c>
      <c r="BG468" s="31">
        <v>13.417</v>
      </c>
      <c r="BH468" s="4">
        <v>0.90049999999999997</v>
      </c>
      <c r="BI468" s="4" t="s">
        <v>16</v>
      </c>
      <c r="BJ468" s="4">
        <v>8.9600000000000009</v>
      </c>
      <c r="BK468" s="4">
        <v>9.2799999999999994</v>
      </c>
      <c r="BL468" s="30">
        <v>1.2230000000000001</v>
      </c>
      <c r="BM468" s="31">
        <v>27.17</v>
      </c>
      <c r="BN468" s="4">
        <v>0.89249999999999996</v>
      </c>
      <c r="BO468" s="4" t="s">
        <v>16</v>
      </c>
      <c r="BP468" s="4">
        <v>8.9600000000000009</v>
      </c>
      <c r="BQ468" s="4">
        <v>9.2799999999999994</v>
      </c>
      <c r="BR468" s="30">
        <v>1.238</v>
      </c>
      <c r="BS468" s="31">
        <v>27.513000000000002</v>
      </c>
      <c r="BT468" s="4">
        <v>0.89419999999999999</v>
      </c>
      <c r="BU468" s="4" t="s">
        <v>16</v>
      </c>
      <c r="BV468" s="4">
        <v>8.9600000000000009</v>
      </c>
      <c r="BW468" s="4">
        <v>9.2799999999999994</v>
      </c>
      <c r="BX468" s="30">
        <v>1.218</v>
      </c>
      <c r="BY468" s="31">
        <v>27.071000000000002</v>
      </c>
      <c r="BZ468" s="4">
        <v>0.88060000000000005</v>
      </c>
      <c r="CA468" s="4" t="s">
        <v>16</v>
      </c>
    </row>
    <row r="469" spans="1:79" x14ac:dyDescent="0.25">
      <c r="A469" s="4" t="s">
        <v>24</v>
      </c>
      <c r="B469" s="4">
        <v>151</v>
      </c>
      <c r="C469" s="4">
        <v>157</v>
      </c>
      <c r="D469" s="4" t="s">
        <v>72</v>
      </c>
      <c r="E469" s="4">
        <v>7.99</v>
      </c>
      <c r="F469" s="4">
        <v>2</v>
      </c>
      <c r="G469" s="4">
        <v>5</v>
      </c>
      <c r="H469" s="4">
        <v>7.9</v>
      </c>
      <c r="I469" s="4">
        <v>8.18</v>
      </c>
      <c r="J469" s="30">
        <v>5.7000000000000002E-2</v>
      </c>
      <c r="K469" s="31">
        <v>1.5169999999999999</v>
      </c>
      <c r="L469" s="4">
        <v>0.88819999999999999</v>
      </c>
      <c r="M469" s="4" t="s">
        <v>17</v>
      </c>
      <c r="N469" s="4">
        <v>7.9</v>
      </c>
      <c r="O469" s="4">
        <v>8.18</v>
      </c>
      <c r="P469" s="30">
        <v>4.7E-2</v>
      </c>
      <c r="Q469" s="31">
        <v>1.2589999999999999</v>
      </c>
      <c r="R469" s="4">
        <v>0.91200000000000003</v>
      </c>
      <c r="S469" s="4" t="s">
        <v>17</v>
      </c>
      <c r="T469" s="4">
        <v>7.9</v>
      </c>
      <c r="U469" s="4">
        <v>8.18</v>
      </c>
      <c r="V469" s="30">
        <v>4.4999999999999998E-2</v>
      </c>
      <c r="W469" s="31">
        <v>1.198</v>
      </c>
      <c r="X469" s="4">
        <v>0.89219999999999999</v>
      </c>
      <c r="Y469" s="4" t="s">
        <v>17</v>
      </c>
      <c r="Z469" s="4">
        <v>7.9</v>
      </c>
      <c r="AA469" s="4">
        <v>8.19</v>
      </c>
      <c r="AB469" s="30">
        <v>0.13700000000000001</v>
      </c>
      <c r="AC469" s="31">
        <v>3.6419999999999999</v>
      </c>
      <c r="AD469" s="4">
        <v>0.90700000000000003</v>
      </c>
      <c r="AE469" s="4" t="s">
        <v>17</v>
      </c>
      <c r="AF469" s="4">
        <v>7.9</v>
      </c>
      <c r="AG469" s="4">
        <v>8.18</v>
      </c>
      <c r="AH469" s="30">
        <v>0.14599999999999999</v>
      </c>
      <c r="AI469" s="31">
        <v>3.891</v>
      </c>
      <c r="AJ469" s="4">
        <v>0.90480000000000005</v>
      </c>
      <c r="AK469" s="4" t="s">
        <v>17</v>
      </c>
      <c r="AL469" s="4">
        <v>7.9</v>
      </c>
      <c r="AM469" s="4">
        <v>8.18</v>
      </c>
      <c r="AN469" s="30">
        <v>0.14799999999999999</v>
      </c>
      <c r="AO469" s="31">
        <v>3.9390000000000001</v>
      </c>
      <c r="AP469" s="4">
        <v>0.89980000000000004</v>
      </c>
      <c r="AQ469" s="4" t="s">
        <v>16</v>
      </c>
      <c r="AR469" s="4">
        <v>7.9</v>
      </c>
      <c r="AS469" s="4">
        <v>8.18</v>
      </c>
      <c r="AT469" s="30">
        <v>0.57899999999999996</v>
      </c>
      <c r="AU469" s="31">
        <v>15.449</v>
      </c>
      <c r="AV469" s="4">
        <v>0.91579999999999995</v>
      </c>
      <c r="AW469" s="4" t="s">
        <v>17</v>
      </c>
      <c r="AX469" s="4">
        <v>7.9</v>
      </c>
      <c r="AY469" s="4">
        <v>8.19</v>
      </c>
      <c r="AZ469" s="30">
        <v>0.57699999999999996</v>
      </c>
      <c r="BA469" s="31">
        <v>15.391</v>
      </c>
      <c r="BB469" s="4">
        <v>0.90139999999999998</v>
      </c>
      <c r="BC469" s="4" t="s">
        <v>17</v>
      </c>
      <c r="BD469" s="4">
        <v>7.9</v>
      </c>
      <c r="BE469" s="4">
        <v>8.18</v>
      </c>
      <c r="BF469" s="30">
        <v>0.57699999999999996</v>
      </c>
      <c r="BG469" s="31">
        <v>15.398999999999999</v>
      </c>
      <c r="BH469" s="4">
        <v>0.89700000000000002</v>
      </c>
      <c r="BI469" s="4" t="s">
        <v>16</v>
      </c>
      <c r="BJ469" s="4">
        <v>7.9</v>
      </c>
      <c r="BK469" s="4">
        <v>8.18</v>
      </c>
      <c r="BL469" s="30">
        <v>1.0489999999999999</v>
      </c>
      <c r="BM469" s="31">
        <v>27.98</v>
      </c>
      <c r="BN469" s="4">
        <v>0.89870000000000005</v>
      </c>
      <c r="BO469" s="4" t="s">
        <v>17</v>
      </c>
      <c r="BP469" s="4">
        <v>7.9</v>
      </c>
      <c r="BQ469" s="4">
        <v>8.18</v>
      </c>
      <c r="BR469" s="30">
        <v>1.0389999999999999</v>
      </c>
      <c r="BS469" s="31">
        <v>27.699000000000002</v>
      </c>
      <c r="BT469" s="4">
        <v>0.88729999999999998</v>
      </c>
      <c r="BU469" s="4" t="s">
        <v>16</v>
      </c>
      <c r="BV469" s="4">
        <v>7.9</v>
      </c>
      <c r="BW469" s="4">
        <v>8.19</v>
      </c>
      <c r="BX469" s="30">
        <v>1.08</v>
      </c>
      <c r="BY469" s="31">
        <v>28.811</v>
      </c>
      <c r="BZ469" s="4">
        <v>0.87129999999999996</v>
      </c>
      <c r="CA469" s="4" t="s">
        <v>16</v>
      </c>
    </row>
    <row r="470" spans="1:79" x14ac:dyDescent="0.25">
      <c r="A470" s="4" t="s">
        <v>24</v>
      </c>
      <c r="B470" s="4">
        <v>158</v>
      </c>
      <c r="C470" s="4">
        <v>164</v>
      </c>
      <c r="D470" s="4" t="s">
        <v>73</v>
      </c>
      <c r="E470" s="4">
        <v>8.2100000000000009</v>
      </c>
      <c r="F470" s="4">
        <v>1</v>
      </c>
      <c r="G470" s="4">
        <v>5</v>
      </c>
      <c r="H470" s="4">
        <v>8.1</v>
      </c>
      <c r="I470" s="4">
        <v>8.31</v>
      </c>
      <c r="J470" s="30">
        <v>0.32100000000000001</v>
      </c>
      <c r="K470" s="31">
        <v>8.5540000000000003</v>
      </c>
      <c r="L470" s="4">
        <v>0.88629999999999998</v>
      </c>
      <c r="M470" s="4" t="s">
        <v>16</v>
      </c>
      <c r="N470" s="4">
        <v>8.1</v>
      </c>
      <c r="O470" s="4">
        <v>8.31</v>
      </c>
      <c r="P470" s="30">
        <v>0.36599999999999999</v>
      </c>
      <c r="Q470" s="31">
        <v>9.7550000000000008</v>
      </c>
      <c r="R470" s="4">
        <v>0.87849999999999995</v>
      </c>
      <c r="S470" s="4" t="s">
        <v>16</v>
      </c>
      <c r="T470" s="4">
        <v>8.1</v>
      </c>
      <c r="U470" s="4">
        <v>8.31</v>
      </c>
      <c r="V470" s="30">
        <v>0.37</v>
      </c>
      <c r="W470" s="31">
        <v>9.8729999999999993</v>
      </c>
      <c r="X470" s="4">
        <v>0.87239999999999995</v>
      </c>
      <c r="Y470" s="4" t="s">
        <v>16</v>
      </c>
      <c r="Z470" s="4">
        <v>8.1</v>
      </c>
      <c r="AA470" s="4">
        <v>8.31</v>
      </c>
      <c r="AB470" s="30">
        <v>0.58599999999999997</v>
      </c>
      <c r="AC470" s="31">
        <v>15.616</v>
      </c>
      <c r="AD470" s="4">
        <v>0.8992</v>
      </c>
      <c r="AE470" s="4" t="s">
        <v>16</v>
      </c>
      <c r="AF470" s="4">
        <v>8.1</v>
      </c>
      <c r="AG470" s="4">
        <v>8.31</v>
      </c>
      <c r="AH470" s="30">
        <v>0.61499999999999999</v>
      </c>
      <c r="AI470" s="31">
        <v>16.413</v>
      </c>
      <c r="AJ470" s="4">
        <v>0.89290000000000003</v>
      </c>
      <c r="AK470" s="4" t="s">
        <v>16</v>
      </c>
      <c r="AL470" s="4">
        <v>8.1</v>
      </c>
      <c r="AM470" s="4">
        <v>8.31</v>
      </c>
      <c r="AN470" s="30">
        <v>0.57899999999999996</v>
      </c>
      <c r="AO470" s="31">
        <v>15.429</v>
      </c>
      <c r="AP470" s="4">
        <v>0.86619999999999997</v>
      </c>
      <c r="AQ470" s="4" t="s">
        <v>16</v>
      </c>
      <c r="AR470" s="4">
        <v>8.1</v>
      </c>
      <c r="AS470" s="4">
        <v>8.31</v>
      </c>
      <c r="AT470" s="30">
        <v>1.4139999999999999</v>
      </c>
      <c r="AU470" s="31">
        <v>37.695</v>
      </c>
      <c r="AV470" s="4">
        <v>0.8639</v>
      </c>
      <c r="AW470" s="4" t="s">
        <v>16</v>
      </c>
      <c r="AX470" s="4">
        <v>8.1</v>
      </c>
      <c r="AY470" s="4">
        <v>8.31</v>
      </c>
      <c r="AZ470" s="30">
        <v>1.4590000000000001</v>
      </c>
      <c r="BA470" s="31">
        <v>38.896000000000001</v>
      </c>
      <c r="BB470" s="4">
        <v>0.86380000000000001</v>
      </c>
      <c r="BC470" s="4" t="s">
        <v>16</v>
      </c>
      <c r="BD470" s="4">
        <v>8.1</v>
      </c>
      <c r="BE470" s="4">
        <v>8.31</v>
      </c>
      <c r="BF470" s="30">
        <v>1.4610000000000001</v>
      </c>
      <c r="BG470" s="31">
        <v>38.954999999999998</v>
      </c>
      <c r="BH470" s="4">
        <v>0.8609</v>
      </c>
      <c r="BI470" s="4" t="s">
        <v>16</v>
      </c>
      <c r="BJ470" s="4">
        <v>8.1</v>
      </c>
      <c r="BK470" s="4">
        <v>8.31</v>
      </c>
      <c r="BL470" s="30">
        <v>1.869</v>
      </c>
      <c r="BM470" s="31">
        <v>49.837000000000003</v>
      </c>
      <c r="BN470" s="4">
        <v>0.86739999999999995</v>
      </c>
      <c r="BO470" s="4" t="s">
        <v>16</v>
      </c>
      <c r="BP470" s="4">
        <v>8.1</v>
      </c>
      <c r="BQ470" s="4">
        <v>8.31</v>
      </c>
      <c r="BR470" s="30">
        <v>1.9239999999999999</v>
      </c>
      <c r="BS470" s="31">
        <v>51.311</v>
      </c>
      <c r="BT470" s="4">
        <v>0.87090000000000001</v>
      </c>
      <c r="BU470" s="4" t="s">
        <v>16</v>
      </c>
      <c r="BV470" s="4">
        <v>8.1</v>
      </c>
      <c r="BW470" s="4">
        <v>8.31</v>
      </c>
      <c r="BX470" s="30">
        <v>1.915</v>
      </c>
      <c r="BY470" s="31">
        <v>51.061</v>
      </c>
      <c r="BZ470" s="4">
        <v>0.8347</v>
      </c>
      <c r="CA470" s="4" t="s">
        <v>16</v>
      </c>
    </row>
    <row r="471" spans="1:79" x14ac:dyDescent="0.25">
      <c r="A471" s="4" t="s">
        <v>24</v>
      </c>
      <c r="B471" s="4">
        <v>161</v>
      </c>
      <c r="C471" s="4">
        <v>172</v>
      </c>
      <c r="D471" s="4" t="s">
        <v>74</v>
      </c>
      <c r="E471" s="4">
        <v>6.76</v>
      </c>
      <c r="F471" s="4">
        <v>2</v>
      </c>
      <c r="G471" s="4">
        <v>10</v>
      </c>
      <c r="H471" s="4">
        <v>6.58</v>
      </c>
      <c r="I471" s="4">
        <v>6.66</v>
      </c>
      <c r="J471" s="30">
        <v>1.8720000000000001</v>
      </c>
      <c r="K471" s="31">
        <v>24.963999999999999</v>
      </c>
      <c r="L471" s="4">
        <v>0.85219999999999996</v>
      </c>
      <c r="M471" s="4" t="s">
        <v>16</v>
      </c>
      <c r="N471" s="4">
        <v>6.58</v>
      </c>
      <c r="O471" s="4">
        <v>6.66</v>
      </c>
      <c r="P471" s="30">
        <v>1.859</v>
      </c>
      <c r="Q471" s="31">
        <v>24.780999999999999</v>
      </c>
      <c r="R471" s="4">
        <v>0.8417</v>
      </c>
      <c r="S471" s="4" t="s">
        <v>16</v>
      </c>
      <c r="T471" s="4">
        <v>6.58</v>
      </c>
      <c r="U471" s="4">
        <v>6.66</v>
      </c>
      <c r="V471" s="30">
        <v>2.0009999999999999</v>
      </c>
      <c r="W471" s="31">
        <v>26.678999999999998</v>
      </c>
      <c r="X471" s="4">
        <v>0.82840000000000003</v>
      </c>
      <c r="Y471" s="4" t="s">
        <v>16</v>
      </c>
      <c r="Z471" s="4">
        <v>6.58</v>
      </c>
      <c r="AA471" s="4">
        <v>6.66</v>
      </c>
      <c r="AB471" s="30">
        <v>2.4079999999999999</v>
      </c>
      <c r="AC471" s="31">
        <v>32.106999999999999</v>
      </c>
      <c r="AD471" s="4">
        <v>0.84589999999999999</v>
      </c>
      <c r="AE471" s="4" t="s">
        <v>16</v>
      </c>
      <c r="AF471" s="4">
        <v>6.58</v>
      </c>
      <c r="AG471" s="4">
        <v>6.66</v>
      </c>
      <c r="AH471" s="30">
        <v>2.504</v>
      </c>
      <c r="AI471" s="31">
        <v>33.39</v>
      </c>
      <c r="AJ471" s="4">
        <v>0.83850000000000002</v>
      </c>
      <c r="AK471" s="4" t="s">
        <v>16</v>
      </c>
      <c r="AL471" s="4">
        <v>6.58</v>
      </c>
      <c r="AM471" s="4">
        <v>6.66</v>
      </c>
      <c r="AN471" s="30">
        <v>2.484</v>
      </c>
      <c r="AO471" s="31">
        <v>33.125</v>
      </c>
      <c r="AP471" s="4">
        <v>0.83230000000000004</v>
      </c>
      <c r="AQ471" s="4" t="s">
        <v>16</v>
      </c>
      <c r="AR471" s="4">
        <v>6.58</v>
      </c>
      <c r="AS471" s="4">
        <v>6.65</v>
      </c>
      <c r="AT471" s="30">
        <v>2.8919999999999999</v>
      </c>
      <c r="AU471" s="31">
        <v>38.558999999999997</v>
      </c>
      <c r="AV471" s="4">
        <v>0.82820000000000005</v>
      </c>
      <c r="AW471" s="4" t="s">
        <v>16</v>
      </c>
      <c r="AX471" s="4">
        <v>6.58</v>
      </c>
      <c r="AY471" s="4">
        <v>6.66</v>
      </c>
      <c r="AZ471" s="30">
        <v>2.9359999999999999</v>
      </c>
      <c r="BA471" s="31">
        <v>39.146000000000001</v>
      </c>
      <c r="BB471" s="4">
        <v>0.84960000000000002</v>
      </c>
      <c r="BC471" s="4" t="s">
        <v>16</v>
      </c>
      <c r="BD471" s="4">
        <v>6.58</v>
      </c>
      <c r="BE471" s="4">
        <v>6.65</v>
      </c>
      <c r="BF471" s="30">
        <v>3.0470000000000002</v>
      </c>
      <c r="BG471" s="31">
        <v>40.625</v>
      </c>
      <c r="BH471" s="4">
        <v>0.83599999999999997</v>
      </c>
      <c r="BI471" s="4" t="s">
        <v>16</v>
      </c>
      <c r="BJ471" s="4">
        <v>6.58</v>
      </c>
      <c r="BK471" s="4">
        <v>6.66</v>
      </c>
      <c r="BL471" s="30">
        <v>3.242</v>
      </c>
      <c r="BM471" s="31">
        <v>43.228999999999999</v>
      </c>
      <c r="BN471" s="4">
        <v>0.84419999999999995</v>
      </c>
      <c r="BO471" s="4" t="s">
        <v>16</v>
      </c>
      <c r="BP471" s="4">
        <v>6.58</v>
      </c>
      <c r="BQ471" s="4">
        <v>6.66</v>
      </c>
      <c r="BR471" s="30">
        <v>3.3039999999999998</v>
      </c>
      <c r="BS471" s="31">
        <v>44.055999999999997</v>
      </c>
      <c r="BT471" s="4">
        <v>0.82489999999999997</v>
      </c>
      <c r="BU471" s="4" t="s">
        <v>16</v>
      </c>
      <c r="BV471" s="4">
        <v>6.58</v>
      </c>
      <c r="BW471" s="4">
        <v>6.66</v>
      </c>
      <c r="BX471" s="30">
        <v>3.399</v>
      </c>
      <c r="BY471" s="31">
        <v>45.322000000000003</v>
      </c>
      <c r="BZ471" s="4">
        <v>0.81799999999999995</v>
      </c>
      <c r="CA471" s="4" t="s">
        <v>16</v>
      </c>
    </row>
    <row r="472" spans="1:79" x14ac:dyDescent="0.25">
      <c r="A472" s="4" t="s">
        <v>24</v>
      </c>
      <c r="B472" s="4">
        <v>161</v>
      </c>
      <c r="C472" s="4">
        <v>174</v>
      </c>
      <c r="D472" s="4" t="s">
        <v>75</v>
      </c>
      <c r="E472" s="4">
        <v>8.32</v>
      </c>
      <c r="F472" s="4">
        <v>2</v>
      </c>
      <c r="G472" s="4">
        <v>12</v>
      </c>
      <c r="H472" s="4">
        <v>8.44</v>
      </c>
      <c r="I472" s="4">
        <v>8.51</v>
      </c>
      <c r="J472" s="30">
        <v>1.744</v>
      </c>
      <c r="K472" s="31">
        <v>19.38</v>
      </c>
      <c r="L472" s="4">
        <v>0.86299999999999999</v>
      </c>
      <c r="M472" s="4" t="s">
        <v>16</v>
      </c>
      <c r="N472" s="4">
        <v>8.4499999999999993</v>
      </c>
      <c r="O472" s="4">
        <v>8.51</v>
      </c>
      <c r="P472" s="30">
        <v>1.855</v>
      </c>
      <c r="Q472" s="31">
        <v>20.611999999999998</v>
      </c>
      <c r="R472" s="4">
        <v>0.85799999999999998</v>
      </c>
      <c r="S472" s="4" t="s">
        <v>16</v>
      </c>
      <c r="T472" s="4">
        <v>8.44</v>
      </c>
      <c r="U472" s="4">
        <v>8.51</v>
      </c>
      <c r="V472" s="30">
        <v>1.881</v>
      </c>
      <c r="W472" s="31">
        <v>20.899000000000001</v>
      </c>
      <c r="X472" s="4">
        <v>0.84889999999999999</v>
      </c>
      <c r="Y472" s="4" t="s">
        <v>16</v>
      </c>
      <c r="Z472" s="4">
        <v>8.4499999999999993</v>
      </c>
      <c r="AA472" s="4">
        <v>8.51</v>
      </c>
      <c r="AB472" s="30">
        <v>2.5619999999999998</v>
      </c>
      <c r="AC472" s="31">
        <v>28.468</v>
      </c>
      <c r="AD472" s="4">
        <v>0.86329999999999996</v>
      </c>
      <c r="AE472" s="4" t="s">
        <v>16</v>
      </c>
      <c r="AF472" s="4">
        <v>8.44</v>
      </c>
      <c r="AG472" s="4">
        <v>8.51</v>
      </c>
      <c r="AH472" s="30">
        <v>2.7360000000000002</v>
      </c>
      <c r="AI472" s="31">
        <v>30.405000000000001</v>
      </c>
      <c r="AJ472" s="4">
        <v>0.85350000000000004</v>
      </c>
      <c r="AK472" s="4" t="s">
        <v>16</v>
      </c>
      <c r="AL472" s="4">
        <v>8.44</v>
      </c>
      <c r="AM472" s="4">
        <v>8.51</v>
      </c>
      <c r="AN472" s="30">
        <v>2.653</v>
      </c>
      <c r="AO472" s="31">
        <v>29.481000000000002</v>
      </c>
      <c r="AP472" s="4">
        <v>0.84419999999999995</v>
      </c>
      <c r="AQ472" s="4" t="s">
        <v>16</v>
      </c>
      <c r="AR472" s="4">
        <v>8.44</v>
      </c>
      <c r="AS472" s="4">
        <v>8.51</v>
      </c>
      <c r="AT472" s="30">
        <v>3.226</v>
      </c>
      <c r="AU472" s="31">
        <v>35.844999999999999</v>
      </c>
      <c r="AV472" s="4">
        <v>0.8347</v>
      </c>
      <c r="AW472" s="4" t="s">
        <v>16</v>
      </c>
      <c r="AX472" s="4">
        <v>8.4499999999999993</v>
      </c>
      <c r="AY472" s="4">
        <v>8.51</v>
      </c>
      <c r="AZ472" s="30">
        <v>3.25</v>
      </c>
      <c r="BA472" s="31">
        <v>36.113</v>
      </c>
      <c r="BB472" s="4">
        <v>0.84389999999999998</v>
      </c>
      <c r="BC472" s="4" t="s">
        <v>16</v>
      </c>
      <c r="BD472" s="4">
        <v>8.44</v>
      </c>
      <c r="BE472" s="4">
        <v>8.51</v>
      </c>
      <c r="BF472" s="30">
        <v>3.3530000000000002</v>
      </c>
      <c r="BG472" s="31">
        <v>37.25</v>
      </c>
      <c r="BH472" s="4">
        <v>0.8327</v>
      </c>
      <c r="BI472" s="4" t="s">
        <v>16</v>
      </c>
      <c r="BJ472" s="4">
        <v>8.44</v>
      </c>
      <c r="BK472" s="4">
        <v>8.51</v>
      </c>
      <c r="BL472" s="30">
        <v>3.6970000000000001</v>
      </c>
      <c r="BM472" s="31">
        <v>41.078000000000003</v>
      </c>
      <c r="BN472" s="4">
        <v>0.82299999999999995</v>
      </c>
      <c r="BO472" s="4" t="s">
        <v>16</v>
      </c>
      <c r="BP472" s="4">
        <v>8.44</v>
      </c>
      <c r="BQ472" s="4">
        <v>8.51</v>
      </c>
      <c r="BR472" s="30">
        <v>3.83</v>
      </c>
      <c r="BS472" s="31">
        <v>42.558999999999997</v>
      </c>
      <c r="BT472" s="4">
        <v>0.82250000000000001</v>
      </c>
      <c r="BU472" s="4" t="s">
        <v>16</v>
      </c>
      <c r="BV472" s="4">
        <v>8.4499999999999993</v>
      </c>
      <c r="BW472" s="4">
        <v>8.51</v>
      </c>
      <c r="BX472" s="30">
        <v>3.8839999999999999</v>
      </c>
      <c r="BY472" s="31">
        <v>43.16</v>
      </c>
      <c r="BZ472" s="4">
        <v>0.82630000000000003</v>
      </c>
      <c r="CA472" s="4" t="s">
        <v>16</v>
      </c>
    </row>
    <row r="473" spans="1:79" x14ac:dyDescent="0.25">
      <c r="A473" s="4" t="s">
        <v>24</v>
      </c>
      <c r="B473" s="4">
        <v>161</v>
      </c>
      <c r="C473" s="4">
        <v>175</v>
      </c>
      <c r="D473" s="4" t="s">
        <v>76</v>
      </c>
      <c r="E473" s="4">
        <v>11.28</v>
      </c>
      <c r="F473" s="4">
        <v>2</v>
      </c>
      <c r="G473" s="4">
        <v>13</v>
      </c>
      <c r="H473" s="4">
        <v>11.13</v>
      </c>
      <c r="I473" s="4">
        <v>11.74</v>
      </c>
      <c r="J473" s="30">
        <v>1.62</v>
      </c>
      <c r="K473" s="31">
        <v>16.614999999999998</v>
      </c>
      <c r="L473" s="4">
        <v>0.88239999999999996</v>
      </c>
      <c r="M473" s="4" t="s">
        <v>16</v>
      </c>
      <c r="N473" s="4">
        <v>11.13</v>
      </c>
      <c r="O473" s="4">
        <v>11.74</v>
      </c>
      <c r="P473" s="30">
        <v>1.7050000000000001</v>
      </c>
      <c r="Q473" s="31">
        <v>17.489000000000001</v>
      </c>
      <c r="R473" s="4">
        <v>0.88049999999999995</v>
      </c>
      <c r="S473" s="4" t="s">
        <v>16</v>
      </c>
      <c r="T473" s="4">
        <v>11.13</v>
      </c>
      <c r="U473" s="4">
        <v>11.74</v>
      </c>
      <c r="V473" s="30">
        <v>1.7529999999999999</v>
      </c>
      <c r="W473" s="31">
        <v>17.98</v>
      </c>
      <c r="X473" s="4">
        <v>0.872</v>
      </c>
      <c r="Y473" s="4" t="s">
        <v>16</v>
      </c>
      <c r="Z473" s="4">
        <v>11.13</v>
      </c>
      <c r="AA473" s="4">
        <v>11.73</v>
      </c>
      <c r="AB473" s="30">
        <v>2.4860000000000002</v>
      </c>
      <c r="AC473" s="31">
        <v>25.492999999999999</v>
      </c>
      <c r="AD473" s="4">
        <v>0.88200000000000001</v>
      </c>
      <c r="AE473" s="4" t="s">
        <v>16</v>
      </c>
      <c r="AF473" s="4">
        <v>11.13</v>
      </c>
      <c r="AG473" s="4">
        <v>11.74</v>
      </c>
      <c r="AH473" s="30">
        <v>2.589</v>
      </c>
      <c r="AI473" s="31">
        <v>26.548999999999999</v>
      </c>
      <c r="AJ473" s="4">
        <v>0.87350000000000005</v>
      </c>
      <c r="AK473" s="4" t="s">
        <v>16</v>
      </c>
      <c r="AL473" s="4">
        <v>11.13</v>
      </c>
      <c r="AM473" s="4">
        <v>11.74</v>
      </c>
      <c r="AN473" s="30">
        <v>2.4249999999999998</v>
      </c>
      <c r="AO473" s="31">
        <v>24.870999999999999</v>
      </c>
      <c r="AP473" s="4">
        <v>0.86080000000000001</v>
      </c>
      <c r="AQ473" s="4" t="s">
        <v>16</v>
      </c>
      <c r="AR473" s="4">
        <v>11.13</v>
      </c>
      <c r="AS473" s="4">
        <v>11.74</v>
      </c>
      <c r="AT473" s="30">
        <v>3.0950000000000002</v>
      </c>
      <c r="AU473" s="31">
        <v>31.742999999999999</v>
      </c>
      <c r="AV473" s="4">
        <v>0.872</v>
      </c>
      <c r="AW473" s="4" t="s">
        <v>16</v>
      </c>
      <c r="AX473" s="4">
        <v>11.13</v>
      </c>
      <c r="AY473" s="4">
        <v>11.74</v>
      </c>
      <c r="AZ473" s="30">
        <v>3.0510000000000002</v>
      </c>
      <c r="BA473" s="31">
        <v>31.29</v>
      </c>
      <c r="BB473" s="4">
        <v>0.8629</v>
      </c>
      <c r="BC473" s="4" t="s">
        <v>16</v>
      </c>
      <c r="BD473" s="4">
        <v>11.13</v>
      </c>
      <c r="BE473" s="4">
        <v>11.74</v>
      </c>
      <c r="BF473" s="30">
        <v>3.141</v>
      </c>
      <c r="BG473" s="31">
        <v>32.216000000000001</v>
      </c>
      <c r="BH473" s="4">
        <v>0.85819999999999996</v>
      </c>
      <c r="BI473" s="4" t="s">
        <v>16</v>
      </c>
      <c r="BJ473" s="4">
        <v>11.13</v>
      </c>
      <c r="BK473" s="4">
        <v>11.74</v>
      </c>
      <c r="BL473" s="30">
        <v>3.456</v>
      </c>
      <c r="BM473" s="31">
        <v>35.442999999999998</v>
      </c>
      <c r="BN473" s="4">
        <v>0.86</v>
      </c>
      <c r="BO473" s="4" t="s">
        <v>16</v>
      </c>
      <c r="BP473" s="4">
        <v>11.13</v>
      </c>
      <c r="BQ473" s="4">
        <v>11.74</v>
      </c>
      <c r="BR473" s="30">
        <v>3.58</v>
      </c>
      <c r="BS473" s="31">
        <v>36.713000000000001</v>
      </c>
      <c r="BT473" s="4">
        <v>0.8548</v>
      </c>
      <c r="BU473" s="4" t="s">
        <v>16</v>
      </c>
      <c r="BV473" s="4">
        <v>11.13</v>
      </c>
      <c r="BW473" s="4">
        <v>11.74</v>
      </c>
      <c r="BX473" s="30">
        <v>3.56</v>
      </c>
      <c r="BY473" s="31">
        <v>36.514000000000003</v>
      </c>
      <c r="BZ473" s="4">
        <v>0.84630000000000005</v>
      </c>
      <c r="CA473" s="4" t="s">
        <v>16</v>
      </c>
    </row>
    <row r="474" spans="1:79" x14ac:dyDescent="0.25">
      <c r="A474" s="4" t="s">
        <v>24</v>
      </c>
      <c r="B474" s="4">
        <v>165</v>
      </c>
      <c r="C474" s="4">
        <v>174</v>
      </c>
      <c r="D474" s="4" t="s">
        <v>77</v>
      </c>
      <c r="E474" s="4">
        <v>6.54</v>
      </c>
      <c r="F474" s="4">
        <v>2</v>
      </c>
      <c r="G474" s="4">
        <v>8</v>
      </c>
      <c r="H474" s="4">
        <v>6.55</v>
      </c>
      <c r="I474" s="4">
        <v>6.62</v>
      </c>
      <c r="J474" s="30">
        <v>0.81100000000000005</v>
      </c>
      <c r="K474" s="31">
        <v>13.51</v>
      </c>
      <c r="L474" s="4">
        <v>0.90369999999999995</v>
      </c>
      <c r="M474" s="4" t="s">
        <v>16</v>
      </c>
      <c r="N474" s="4">
        <v>6.56</v>
      </c>
      <c r="O474" s="4">
        <v>6.62</v>
      </c>
      <c r="P474" s="30">
        <v>0.83</v>
      </c>
      <c r="Q474" s="31">
        <v>13.826000000000001</v>
      </c>
      <c r="R474" s="4">
        <v>0.9204</v>
      </c>
      <c r="S474" s="4" t="s">
        <v>16</v>
      </c>
      <c r="T474" s="4">
        <v>6.56</v>
      </c>
      <c r="U474" s="4">
        <v>6.62</v>
      </c>
      <c r="V474" s="30">
        <v>0.84499999999999997</v>
      </c>
      <c r="W474" s="31">
        <v>14.087</v>
      </c>
      <c r="X474" s="4">
        <v>0.89229999999999998</v>
      </c>
      <c r="Y474" s="4" t="s">
        <v>16</v>
      </c>
      <c r="Z474" s="4">
        <v>6.55</v>
      </c>
      <c r="AA474" s="4">
        <v>6.62</v>
      </c>
      <c r="AB474" s="30">
        <v>1.5089999999999999</v>
      </c>
      <c r="AC474" s="31">
        <v>25.158000000000001</v>
      </c>
      <c r="AD474" s="4">
        <v>0.92130000000000001</v>
      </c>
      <c r="AE474" s="4" t="s">
        <v>16</v>
      </c>
      <c r="AF474" s="4">
        <v>6.55</v>
      </c>
      <c r="AG474" s="4">
        <v>6.62</v>
      </c>
      <c r="AH474" s="30">
        <v>1.5760000000000001</v>
      </c>
      <c r="AI474" s="31">
        <v>26.265000000000001</v>
      </c>
      <c r="AJ474" s="4">
        <v>0.9052</v>
      </c>
      <c r="AK474" s="4" t="s">
        <v>16</v>
      </c>
      <c r="AL474" s="4">
        <v>6.55</v>
      </c>
      <c r="AM474" s="4">
        <v>6.62</v>
      </c>
      <c r="AN474" s="30">
        <v>1.522</v>
      </c>
      <c r="AO474" s="31">
        <v>25.369</v>
      </c>
      <c r="AP474" s="4">
        <v>0.89090000000000003</v>
      </c>
      <c r="AQ474" s="4" t="s">
        <v>16</v>
      </c>
      <c r="AR474" s="4">
        <v>6.55</v>
      </c>
      <c r="AS474" s="4">
        <v>6.62</v>
      </c>
      <c r="AT474" s="30">
        <v>1.8879999999999999</v>
      </c>
      <c r="AU474" s="31">
        <v>31.463999999999999</v>
      </c>
      <c r="AV474" s="4">
        <v>0.91390000000000005</v>
      </c>
      <c r="AW474" s="4" t="s">
        <v>16</v>
      </c>
      <c r="AX474" s="4">
        <v>6.56</v>
      </c>
      <c r="AY474" s="4">
        <v>6.62</v>
      </c>
      <c r="AZ474" s="30">
        <v>1.8680000000000001</v>
      </c>
      <c r="BA474" s="31">
        <v>31.125</v>
      </c>
      <c r="BB474" s="4">
        <v>0.91510000000000002</v>
      </c>
      <c r="BC474" s="4" t="s">
        <v>16</v>
      </c>
      <c r="BD474" s="4">
        <v>6.55</v>
      </c>
      <c r="BE474" s="4">
        <v>6.62</v>
      </c>
      <c r="BF474" s="30">
        <v>1.9330000000000001</v>
      </c>
      <c r="BG474" s="31">
        <v>32.216999999999999</v>
      </c>
      <c r="BH474" s="4">
        <v>0.89500000000000002</v>
      </c>
      <c r="BI474" s="4" t="s">
        <v>16</v>
      </c>
      <c r="BJ474" s="4">
        <v>6.55</v>
      </c>
      <c r="BK474" s="4">
        <v>6.62</v>
      </c>
      <c r="BL474" s="30">
        <v>2.06</v>
      </c>
      <c r="BM474" s="31">
        <v>34.340000000000003</v>
      </c>
      <c r="BN474" s="4">
        <v>0.91210000000000002</v>
      </c>
      <c r="BO474" s="4" t="s">
        <v>16</v>
      </c>
      <c r="BP474" s="4">
        <v>6.55</v>
      </c>
      <c r="BQ474" s="4">
        <v>6.62</v>
      </c>
      <c r="BR474" s="30">
        <v>2.0960000000000001</v>
      </c>
      <c r="BS474" s="31">
        <v>34.929000000000002</v>
      </c>
      <c r="BT474" s="4">
        <v>0.91669999999999996</v>
      </c>
      <c r="BU474" s="4" t="s">
        <v>16</v>
      </c>
      <c r="BV474" s="4">
        <v>6.56</v>
      </c>
      <c r="BW474" s="4">
        <v>6.62</v>
      </c>
      <c r="BX474" s="30">
        <v>2.1320000000000001</v>
      </c>
      <c r="BY474" s="31">
        <v>35.54</v>
      </c>
      <c r="BZ474" s="4">
        <v>0.89370000000000005</v>
      </c>
      <c r="CA474" s="4" t="s">
        <v>16</v>
      </c>
    </row>
    <row r="475" spans="1:79" x14ac:dyDescent="0.25">
      <c r="A475" s="4" t="s">
        <v>24</v>
      </c>
      <c r="B475" s="4">
        <v>174</v>
      </c>
      <c r="C475" s="4">
        <v>182</v>
      </c>
      <c r="D475" s="4" t="s">
        <v>78</v>
      </c>
      <c r="E475" s="4">
        <v>7.02</v>
      </c>
      <c r="F475" s="4">
        <v>2</v>
      </c>
      <c r="G475" s="4">
        <v>7</v>
      </c>
      <c r="H475" s="4">
        <v>6.87</v>
      </c>
      <c r="I475" s="4">
        <v>7.22</v>
      </c>
      <c r="J475" s="30">
        <v>4.2999999999999997E-2</v>
      </c>
      <c r="K475" s="31">
        <v>0.81599999999999995</v>
      </c>
      <c r="L475" s="4">
        <v>0.89990000000000003</v>
      </c>
      <c r="M475" s="4" t="s">
        <v>16</v>
      </c>
      <c r="N475" s="4">
        <v>6.88</v>
      </c>
      <c r="O475" s="4">
        <v>7.22</v>
      </c>
      <c r="P475" s="30">
        <v>5.8999999999999997E-2</v>
      </c>
      <c r="Q475" s="31">
        <v>1.1180000000000001</v>
      </c>
      <c r="R475" s="4">
        <v>0.89270000000000005</v>
      </c>
      <c r="S475" s="4" t="s">
        <v>16</v>
      </c>
      <c r="T475" s="4">
        <v>6.87</v>
      </c>
      <c r="U475" s="4">
        <v>7.22</v>
      </c>
      <c r="V475" s="30">
        <v>3.9E-2</v>
      </c>
      <c r="W475" s="31">
        <v>0.746</v>
      </c>
      <c r="X475" s="4">
        <v>0.89100000000000001</v>
      </c>
      <c r="Y475" s="4" t="s">
        <v>16</v>
      </c>
      <c r="Z475" s="4">
        <v>6.87</v>
      </c>
      <c r="AA475" s="4">
        <v>7.22</v>
      </c>
      <c r="AB475" s="30">
        <v>6.0999999999999999E-2</v>
      </c>
      <c r="AC475" s="31">
        <v>1.171</v>
      </c>
      <c r="AD475" s="4">
        <v>0.90749999999999997</v>
      </c>
      <c r="AE475" s="4" t="s">
        <v>16</v>
      </c>
      <c r="AF475" s="4">
        <v>6.87</v>
      </c>
      <c r="AG475" s="4">
        <v>7.22</v>
      </c>
      <c r="AH475" s="30">
        <v>6.6000000000000003E-2</v>
      </c>
      <c r="AI475" s="31">
        <v>1.252</v>
      </c>
      <c r="AJ475" s="4">
        <v>0.90880000000000005</v>
      </c>
      <c r="AK475" s="4" t="s">
        <v>16</v>
      </c>
      <c r="AL475" s="4">
        <v>6.87</v>
      </c>
      <c r="AM475" s="4">
        <v>7.22</v>
      </c>
      <c r="AN475" s="30">
        <v>6.5000000000000002E-2</v>
      </c>
      <c r="AO475" s="31">
        <v>1.2290000000000001</v>
      </c>
      <c r="AP475" s="4">
        <v>0.89759999999999995</v>
      </c>
      <c r="AQ475" s="4" t="s">
        <v>16</v>
      </c>
      <c r="AR475" s="4">
        <v>6.87</v>
      </c>
      <c r="AS475" s="4">
        <v>7.22</v>
      </c>
      <c r="AT475" s="30">
        <v>0.221</v>
      </c>
      <c r="AU475" s="31">
        <v>4.2050000000000001</v>
      </c>
      <c r="AV475" s="4">
        <v>0.90590000000000004</v>
      </c>
      <c r="AW475" s="4" t="s">
        <v>16</v>
      </c>
      <c r="AX475" s="4">
        <v>6.88</v>
      </c>
      <c r="AY475" s="4">
        <v>7.22</v>
      </c>
      <c r="AZ475" s="30">
        <v>0.215</v>
      </c>
      <c r="BA475" s="31">
        <v>4.0990000000000002</v>
      </c>
      <c r="BB475" s="4">
        <v>0.90290000000000004</v>
      </c>
      <c r="BC475" s="4" t="s">
        <v>16</v>
      </c>
      <c r="BD475" s="4">
        <v>6.87</v>
      </c>
      <c r="BE475" s="4">
        <v>7.22</v>
      </c>
      <c r="BF475" s="30">
        <v>0.23200000000000001</v>
      </c>
      <c r="BG475" s="31">
        <v>4.4160000000000004</v>
      </c>
      <c r="BH475" s="4">
        <v>0.90820000000000001</v>
      </c>
      <c r="BI475" s="4" t="s">
        <v>16</v>
      </c>
      <c r="BJ475" s="4">
        <v>6.87</v>
      </c>
      <c r="BK475" s="4">
        <v>7.22</v>
      </c>
      <c r="BL475" s="30">
        <v>0.59799999999999998</v>
      </c>
      <c r="BM475" s="31">
        <v>11.384</v>
      </c>
      <c r="BN475" s="4">
        <v>0.90449999999999997</v>
      </c>
      <c r="BO475" s="4" t="s">
        <v>16</v>
      </c>
      <c r="BP475" s="4">
        <v>6.87</v>
      </c>
      <c r="BQ475" s="4">
        <v>7.22</v>
      </c>
      <c r="BR475" s="30">
        <v>0.60599999999999998</v>
      </c>
      <c r="BS475" s="31">
        <v>11.535</v>
      </c>
      <c r="BT475" s="4">
        <v>0.88959999999999995</v>
      </c>
      <c r="BU475" s="4" t="s">
        <v>16</v>
      </c>
      <c r="BV475" s="4">
        <v>6.87</v>
      </c>
      <c r="BW475" s="4">
        <v>7.22</v>
      </c>
      <c r="BX475" s="30">
        <v>0.61499999999999999</v>
      </c>
      <c r="BY475" s="31">
        <v>11.718</v>
      </c>
      <c r="BZ475" s="4">
        <v>0.8982</v>
      </c>
      <c r="CA475" s="4" t="s">
        <v>16</v>
      </c>
    </row>
    <row r="476" spans="1:79" x14ac:dyDescent="0.25">
      <c r="A476" s="4" t="s">
        <v>24</v>
      </c>
      <c r="B476" s="4">
        <v>174</v>
      </c>
      <c r="C476" s="4">
        <v>187</v>
      </c>
      <c r="D476" s="4" t="s">
        <v>79</v>
      </c>
      <c r="E476" s="4">
        <v>7.6</v>
      </c>
      <c r="F476" s="4">
        <v>2</v>
      </c>
      <c r="G476" s="4">
        <v>11</v>
      </c>
      <c r="H476" s="4">
        <v>7.5</v>
      </c>
      <c r="I476" s="4">
        <v>7.79</v>
      </c>
      <c r="J476" s="30">
        <v>5.6000000000000001E-2</v>
      </c>
      <c r="K476" s="31">
        <v>0.67600000000000005</v>
      </c>
      <c r="L476" s="4">
        <v>0.76529999999999998</v>
      </c>
      <c r="M476" s="4" t="s">
        <v>16</v>
      </c>
      <c r="N476" s="4">
        <v>7.5</v>
      </c>
      <c r="O476" s="4">
        <v>7.79</v>
      </c>
      <c r="P476" s="30">
        <v>7.6999999999999999E-2</v>
      </c>
      <c r="Q476" s="31">
        <v>0.93400000000000005</v>
      </c>
      <c r="R476" s="4">
        <v>0.76160000000000005</v>
      </c>
      <c r="S476" s="4" t="s">
        <v>16</v>
      </c>
      <c r="T476" s="4">
        <v>7.5</v>
      </c>
      <c r="U476" s="4">
        <v>7.79</v>
      </c>
      <c r="V476" s="30">
        <v>6.8000000000000005E-2</v>
      </c>
      <c r="W476" s="31">
        <v>0.82799999999999996</v>
      </c>
      <c r="X476" s="4">
        <v>0.74760000000000004</v>
      </c>
      <c r="Y476" s="4" t="s">
        <v>16</v>
      </c>
      <c r="Z476" s="4">
        <v>7.49</v>
      </c>
      <c r="AA476" s="4">
        <v>7.79</v>
      </c>
      <c r="AB476" s="30">
        <v>8.8999999999999996E-2</v>
      </c>
      <c r="AC476" s="31">
        <v>1.0740000000000001</v>
      </c>
      <c r="AD476" s="4">
        <v>0.74270000000000003</v>
      </c>
      <c r="AE476" s="4" t="s">
        <v>16</v>
      </c>
      <c r="AF476" s="4">
        <v>7.5</v>
      </c>
      <c r="AG476" s="4">
        <v>7.79</v>
      </c>
      <c r="AH476" s="30">
        <v>9.8000000000000004E-2</v>
      </c>
      <c r="AI476" s="31">
        <v>1.1930000000000001</v>
      </c>
      <c r="AJ476" s="4">
        <v>0.73699999999999999</v>
      </c>
      <c r="AK476" s="4" t="s">
        <v>16</v>
      </c>
      <c r="AL476" s="4">
        <v>7.5</v>
      </c>
      <c r="AM476" s="4">
        <v>7.79</v>
      </c>
      <c r="AN476" s="30">
        <v>9.9000000000000005E-2</v>
      </c>
      <c r="AO476" s="31">
        <v>1.1970000000000001</v>
      </c>
      <c r="AP476" s="4">
        <v>0.72019999999999995</v>
      </c>
      <c r="AQ476" s="4" t="s">
        <v>16</v>
      </c>
      <c r="AR476" s="4">
        <v>7.49</v>
      </c>
      <c r="AS476" s="4">
        <v>7.79</v>
      </c>
      <c r="AT476" s="30">
        <v>0.378</v>
      </c>
      <c r="AU476" s="31">
        <v>4.577</v>
      </c>
      <c r="AV476" s="4">
        <v>0.71330000000000005</v>
      </c>
      <c r="AW476" s="4" t="s">
        <v>16</v>
      </c>
      <c r="AX476" s="4">
        <v>7.5</v>
      </c>
      <c r="AY476" s="4">
        <v>7.79</v>
      </c>
      <c r="AZ476" s="30">
        <v>0.33600000000000002</v>
      </c>
      <c r="BA476" s="31">
        <v>4.0750000000000002</v>
      </c>
      <c r="BB476" s="4">
        <v>0.70440000000000003</v>
      </c>
      <c r="BC476" s="4" t="s">
        <v>16</v>
      </c>
      <c r="BD476" s="4">
        <v>7.49</v>
      </c>
      <c r="BE476" s="4">
        <v>7.79</v>
      </c>
      <c r="BF476" s="30">
        <v>0.36099999999999999</v>
      </c>
      <c r="BG476" s="31">
        <v>4.37</v>
      </c>
      <c r="BH476" s="4">
        <v>0.70599999999999996</v>
      </c>
      <c r="BI476" s="4" t="s">
        <v>16</v>
      </c>
      <c r="BJ476" s="4">
        <v>7.5</v>
      </c>
      <c r="BK476" s="4">
        <v>7.79</v>
      </c>
      <c r="BL476" s="30">
        <v>1.1180000000000001</v>
      </c>
      <c r="BM476" s="31">
        <v>13.558</v>
      </c>
      <c r="BN476" s="4">
        <v>0.70130000000000003</v>
      </c>
      <c r="BO476" s="4" t="s">
        <v>16</v>
      </c>
      <c r="BP476" s="4">
        <v>7.5</v>
      </c>
      <c r="BQ476" s="4">
        <v>7.79</v>
      </c>
      <c r="BR476" s="30">
        <v>1.153</v>
      </c>
      <c r="BS476" s="31">
        <v>13.972</v>
      </c>
      <c r="BT476" s="4">
        <v>0.6976</v>
      </c>
      <c r="BU476" s="4" t="s">
        <v>16</v>
      </c>
      <c r="BV476" s="4">
        <v>7.5</v>
      </c>
      <c r="BW476" s="4">
        <v>7.79</v>
      </c>
      <c r="BX476" s="30">
        <v>1.167</v>
      </c>
      <c r="BY476" s="31">
        <v>14.15</v>
      </c>
      <c r="BZ476" s="4">
        <v>0.69599999999999995</v>
      </c>
      <c r="CA476" s="4" t="s">
        <v>16</v>
      </c>
    </row>
    <row r="477" spans="1:79" x14ac:dyDescent="0.25">
      <c r="A477" s="4" t="s">
        <v>24</v>
      </c>
      <c r="B477" s="4">
        <v>176</v>
      </c>
      <c r="C477" s="4">
        <v>182</v>
      </c>
      <c r="D477" s="4" t="s">
        <v>80</v>
      </c>
      <c r="E477" s="4">
        <v>4.7300000000000004</v>
      </c>
      <c r="F477" s="4">
        <v>2</v>
      </c>
      <c r="G477" s="4">
        <v>5</v>
      </c>
      <c r="H477" s="4">
        <v>4.71</v>
      </c>
      <c r="I477" s="4">
        <v>5.01</v>
      </c>
      <c r="J477" s="30">
        <v>4.2999999999999997E-2</v>
      </c>
      <c r="K477" s="31">
        <v>1.1359999999999999</v>
      </c>
      <c r="L477" s="4">
        <v>0.91059999999999997</v>
      </c>
      <c r="M477" s="4" t="s">
        <v>16</v>
      </c>
      <c r="N477" s="4">
        <v>4.71</v>
      </c>
      <c r="O477" s="4">
        <v>5.01</v>
      </c>
      <c r="P477" s="30">
        <v>5.7000000000000002E-2</v>
      </c>
      <c r="Q477" s="31">
        <v>1.5169999999999999</v>
      </c>
      <c r="R477" s="4">
        <v>0.90049999999999997</v>
      </c>
      <c r="S477" s="4" t="s">
        <v>16</v>
      </c>
      <c r="T477" s="4">
        <v>4.71</v>
      </c>
      <c r="U477" s="4">
        <v>5.01</v>
      </c>
      <c r="V477" s="30">
        <v>5.5E-2</v>
      </c>
      <c r="W477" s="31">
        <v>1.4690000000000001</v>
      </c>
      <c r="X477" s="4">
        <v>0.90090000000000003</v>
      </c>
      <c r="Y477" s="4" t="s">
        <v>16</v>
      </c>
      <c r="Z477" s="4">
        <v>4.71</v>
      </c>
      <c r="AA477" s="4">
        <v>5.01</v>
      </c>
      <c r="AB477" s="30">
        <v>6.0999999999999999E-2</v>
      </c>
      <c r="AC477" s="31">
        <v>1.6339999999999999</v>
      </c>
      <c r="AD477" s="4">
        <v>0.90969999999999995</v>
      </c>
      <c r="AE477" s="4" t="s">
        <v>16</v>
      </c>
      <c r="AF477" s="4">
        <v>4.71</v>
      </c>
      <c r="AG477" s="4">
        <v>5.01</v>
      </c>
      <c r="AH477" s="30">
        <v>7.0000000000000007E-2</v>
      </c>
      <c r="AI477" s="31">
        <v>1.8740000000000001</v>
      </c>
      <c r="AJ477" s="4">
        <v>0.88780000000000003</v>
      </c>
      <c r="AK477" s="4" t="s">
        <v>16</v>
      </c>
      <c r="AL477" s="4">
        <v>4.71</v>
      </c>
      <c r="AM477" s="4">
        <v>5.01</v>
      </c>
      <c r="AN477" s="30">
        <v>0.06</v>
      </c>
      <c r="AO477" s="31">
        <v>1.599</v>
      </c>
      <c r="AP477" s="4">
        <v>0.88749999999999996</v>
      </c>
      <c r="AQ477" s="4" t="s">
        <v>16</v>
      </c>
      <c r="AR477" s="4">
        <v>4.71</v>
      </c>
      <c r="AS477" s="4">
        <v>5.01</v>
      </c>
      <c r="AT477" s="30">
        <v>0.22600000000000001</v>
      </c>
      <c r="AU477" s="31">
        <v>6.032</v>
      </c>
      <c r="AV477" s="4">
        <v>0.89429999999999998</v>
      </c>
      <c r="AW477" s="4" t="s">
        <v>16</v>
      </c>
      <c r="AX477" s="4">
        <v>4.71</v>
      </c>
      <c r="AY477" s="4">
        <v>5.01</v>
      </c>
      <c r="AZ477" s="30">
        <v>0.25</v>
      </c>
      <c r="BA477" s="31">
        <v>6.6760000000000002</v>
      </c>
      <c r="BB477" s="4">
        <v>0.86980000000000002</v>
      </c>
      <c r="BC477" s="4" t="s">
        <v>16</v>
      </c>
      <c r="BD477" s="4">
        <v>4.71</v>
      </c>
      <c r="BE477" s="4">
        <v>5.01</v>
      </c>
      <c r="BF477" s="30">
        <v>0.23499999999999999</v>
      </c>
      <c r="BG477" s="31">
        <v>6.258</v>
      </c>
      <c r="BH477" s="4">
        <v>0.87849999999999995</v>
      </c>
      <c r="BI477" s="4" t="s">
        <v>16</v>
      </c>
      <c r="BJ477" s="4">
        <v>4.71</v>
      </c>
      <c r="BK477" s="4">
        <v>5.01</v>
      </c>
      <c r="BL477" s="30">
        <v>0.57899999999999996</v>
      </c>
      <c r="BM477" s="31">
        <v>15.445</v>
      </c>
      <c r="BN477" s="4">
        <v>0.83809999999999996</v>
      </c>
      <c r="BO477" s="4" t="s">
        <v>16</v>
      </c>
      <c r="BP477" s="4">
        <v>4.71</v>
      </c>
      <c r="BQ477" s="4">
        <v>5.01</v>
      </c>
      <c r="BR477" s="30">
        <v>0.64500000000000002</v>
      </c>
      <c r="BS477" s="31">
        <v>17.199000000000002</v>
      </c>
      <c r="BT477" s="4">
        <v>0.85009999999999997</v>
      </c>
      <c r="BU477" s="4" t="s">
        <v>16</v>
      </c>
      <c r="BV477" s="4">
        <v>4.71</v>
      </c>
      <c r="BW477" s="4">
        <v>5.01</v>
      </c>
      <c r="BX477" s="30">
        <v>0.63700000000000001</v>
      </c>
      <c r="BY477" s="31">
        <v>16.995000000000001</v>
      </c>
      <c r="BZ477" s="4">
        <v>0.83209999999999995</v>
      </c>
      <c r="CA477" s="4" t="s">
        <v>16</v>
      </c>
    </row>
    <row r="478" spans="1:79" x14ac:dyDescent="0.25">
      <c r="A478" s="4" t="s">
        <v>24</v>
      </c>
      <c r="B478" s="4">
        <v>176</v>
      </c>
      <c r="C478" s="4">
        <v>185</v>
      </c>
      <c r="D478" s="4" t="s">
        <v>81</v>
      </c>
      <c r="E478" s="4">
        <v>6.49</v>
      </c>
      <c r="F478" s="4">
        <v>2</v>
      </c>
      <c r="G478" s="4">
        <v>7</v>
      </c>
      <c r="H478" s="4">
        <v>6.39</v>
      </c>
      <c r="I478" s="4">
        <v>6.64</v>
      </c>
      <c r="J478" s="30">
        <v>4.7E-2</v>
      </c>
      <c r="K478" s="31">
        <v>0.9</v>
      </c>
      <c r="L478" s="4">
        <v>0.87809999999999999</v>
      </c>
      <c r="M478" s="4" t="s">
        <v>16</v>
      </c>
      <c r="N478" s="4">
        <v>6.4</v>
      </c>
      <c r="O478" s="4">
        <v>6.64</v>
      </c>
      <c r="P478" s="30">
        <v>6.0999999999999999E-2</v>
      </c>
      <c r="Q478" s="31">
        <v>1.1559999999999999</v>
      </c>
      <c r="R478" s="4">
        <v>0.89380000000000004</v>
      </c>
      <c r="S478" s="4" t="s">
        <v>16</v>
      </c>
      <c r="T478" s="4">
        <v>6.4</v>
      </c>
      <c r="U478" s="4">
        <v>6.64</v>
      </c>
      <c r="V478" s="30">
        <v>6.3E-2</v>
      </c>
      <c r="W478" s="31">
        <v>1.2050000000000001</v>
      </c>
      <c r="X478" s="4">
        <v>0.871</v>
      </c>
      <c r="Y478" s="4" t="s">
        <v>16</v>
      </c>
      <c r="Z478" s="4">
        <v>6.4</v>
      </c>
      <c r="AA478" s="4">
        <v>6.64</v>
      </c>
      <c r="AB478" s="30">
        <v>6.6000000000000003E-2</v>
      </c>
      <c r="AC478" s="31">
        <v>1.264</v>
      </c>
      <c r="AD478" s="4">
        <v>0.8962</v>
      </c>
      <c r="AE478" s="4" t="s">
        <v>16</v>
      </c>
      <c r="AF478" s="4">
        <v>6.4</v>
      </c>
      <c r="AG478" s="4">
        <v>6.64</v>
      </c>
      <c r="AH478" s="30">
        <v>7.0999999999999994E-2</v>
      </c>
      <c r="AI478" s="31">
        <v>1.345</v>
      </c>
      <c r="AJ478" s="4">
        <v>0.87890000000000001</v>
      </c>
      <c r="AK478" s="4" t="s">
        <v>16</v>
      </c>
      <c r="AL478" s="4">
        <v>6.4</v>
      </c>
      <c r="AM478" s="4">
        <v>6.64</v>
      </c>
      <c r="AN478" s="30">
        <v>0.08</v>
      </c>
      <c r="AO478" s="31">
        <v>1.5189999999999999</v>
      </c>
      <c r="AP478" s="4">
        <v>0.88090000000000002</v>
      </c>
      <c r="AQ478" s="4" t="s">
        <v>16</v>
      </c>
      <c r="AR478" s="4">
        <v>6.39</v>
      </c>
      <c r="AS478" s="4">
        <v>6.64</v>
      </c>
      <c r="AT478" s="30">
        <v>0.23</v>
      </c>
      <c r="AU478" s="31">
        <v>4.383</v>
      </c>
      <c r="AV478" s="4">
        <v>0.91390000000000005</v>
      </c>
      <c r="AW478" s="4" t="s">
        <v>16</v>
      </c>
      <c r="AX478" s="4">
        <v>6.4</v>
      </c>
      <c r="AY478" s="4">
        <v>6.64</v>
      </c>
      <c r="AZ478" s="30">
        <v>0.23400000000000001</v>
      </c>
      <c r="BA478" s="31">
        <v>4.4630000000000001</v>
      </c>
      <c r="BB478" s="4">
        <v>0.88109999999999999</v>
      </c>
      <c r="BC478" s="4" t="s">
        <v>16</v>
      </c>
      <c r="BD478" s="4">
        <v>6.39</v>
      </c>
      <c r="BE478" s="4">
        <v>6.64</v>
      </c>
      <c r="BF478" s="30">
        <v>0.249</v>
      </c>
      <c r="BG478" s="31">
        <v>4.7430000000000003</v>
      </c>
      <c r="BH478" s="4">
        <v>0.87919999999999998</v>
      </c>
      <c r="BI478" s="4" t="s">
        <v>16</v>
      </c>
      <c r="BJ478" s="4">
        <v>6.4</v>
      </c>
      <c r="BK478" s="4">
        <v>6.64</v>
      </c>
      <c r="BL478" s="30">
        <v>0.61299999999999999</v>
      </c>
      <c r="BM478" s="31">
        <v>11.680999999999999</v>
      </c>
      <c r="BN478" s="4">
        <v>0.87370000000000003</v>
      </c>
      <c r="BO478" s="4" t="s">
        <v>16</v>
      </c>
      <c r="BP478" s="4">
        <v>6.39</v>
      </c>
      <c r="BQ478" s="4">
        <v>6.64</v>
      </c>
      <c r="BR478" s="30">
        <v>0.61899999999999999</v>
      </c>
      <c r="BS478" s="31">
        <v>11.787000000000001</v>
      </c>
      <c r="BT478" s="4">
        <v>0.88480000000000003</v>
      </c>
      <c r="BU478" s="4" t="s">
        <v>16</v>
      </c>
      <c r="BV478" s="4">
        <v>6.4</v>
      </c>
      <c r="BW478" s="4">
        <v>6.64</v>
      </c>
      <c r="BX478" s="30">
        <v>0.625</v>
      </c>
      <c r="BY478" s="31">
        <v>11.9</v>
      </c>
      <c r="BZ478" s="4">
        <v>0.87019999999999997</v>
      </c>
      <c r="CA478" s="4" t="s">
        <v>16</v>
      </c>
    </row>
    <row r="479" spans="1:79" x14ac:dyDescent="0.25">
      <c r="A479" s="4" t="s">
        <v>24</v>
      </c>
      <c r="B479" s="4">
        <v>186</v>
      </c>
      <c r="C479" s="4">
        <v>195</v>
      </c>
      <c r="D479" s="4" t="s">
        <v>82</v>
      </c>
      <c r="E479" s="4">
        <v>5.95</v>
      </c>
      <c r="F479" s="4">
        <v>2</v>
      </c>
      <c r="G479" s="4">
        <v>7</v>
      </c>
      <c r="H479" s="4">
        <v>5.84</v>
      </c>
      <c r="I479" s="4">
        <v>6.24</v>
      </c>
      <c r="J479" s="30">
        <v>0.53800000000000003</v>
      </c>
      <c r="K479" s="31">
        <v>10.25</v>
      </c>
      <c r="L479" s="4">
        <v>0.93489999999999995</v>
      </c>
      <c r="M479" s="4" t="s">
        <v>17</v>
      </c>
      <c r="N479" s="4">
        <v>5.84</v>
      </c>
      <c r="O479" s="4">
        <v>6.25</v>
      </c>
      <c r="P479" s="30">
        <v>0.57999999999999996</v>
      </c>
      <c r="Q479" s="31">
        <v>11.055</v>
      </c>
      <c r="R479" s="4">
        <v>0.93300000000000005</v>
      </c>
      <c r="S479" s="4" t="s">
        <v>17</v>
      </c>
      <c r="T479" s="4">
        <v>5.84</v>
      </c>
      <c r="U479" s="4">
        <v>6.24</v>
      </c>
      <c r="V479" s="30">
        <v>0.57099999999999995</v>
      </c>
      <c r="W479" s="31">
        <v>10.87</v>
      </c>
      <c r="X479" s="4">
        <v>0.92969999999999997</v>
      </c>
      <c r="Y479" s="4" t="s">
        <v>17</v>
      </c>
      <c r="Z479" s="4">
        <v>5.84</v>
      </c>
      <c r="AA479" s="4">
        <v>6.24</v>
      </c>
      <c r="AB479" s="30">
        <v>1.0129999999999999</v>
      </c>
      <c r="AC479" s="31">
        <v>19.297000000000001</v>
      </c>
      <c r="AD479" s="4">
        <v>0.93779999999999997</v>
      </c>
      <c r="AE479" s="4" t="s">
        <v>17</v>
      </c>
      <c r="AF479" s="4">
        <v>5.84</v>
      </c>
      <c r="AG479" s="4">
        <v>6.24</v>
      </c>
      <c r="AH479" s="30">
        <v>1.0549999999999999</v>
      </c>
      <c r="AI479" s="31">
        <v>20.094000000000001</v>
      </c>
      <c r="AJ479" s="4">
        <v>0.9325</v>
      </c>
      <c r="AK479" s="4" t="s">
        <v>17</v>
      </c>
      <c r="AL479" s="4">
        <v>5.84</v>
      </c>
      <c r="AM479" s="4">
        <v>6.24</v>
      </c>
      <c r="AN479" s="30">
        <v>1.018</v>
      </c>
      <c r="AO479" s="31">
        <v>19.398</v>
      </c>
      <c r="AP479" s="4">
        <v>0.93369999999999997</v>
      </c>
      <c r="AQ479" s="4" t="s">
        <v>17</v>
      </c>
      <c r="AR479" s="4">
        <v>5.84</v>
      </c>
      <c r="AS479" s="4">
        <v>6.24</v>
      </c>
      <c r="AT479" s="30">
        <v>1.6830000000000001</v>
      </c>
      <c r="AU479" s="31">
        <v>32.055</v>
      </c>
      <c r="AV479" s="4">
        <v>0.94059999999999999</v>
      </c>
      <c r="AW479" s="4" t="s">
        <v>17</v>
      </c>
      <c r="AX479" s="4">
        <v>5.84</v>
      </c>
      <c r="AY479" s="4">
        <v>6.25</v>
      </c>
      <c r="AZ479" s="30">
        <v>1.7050000000000001</v>
      </c>
      <c r="BA479" s="31">
        <v>32.469000000000001</v>
      </c>
      <c r="BB479" s="4">
        <v>0.93379999999999996</v>
      </c>
      <c r="BC479" s="4" t="s">
        <v>17</v>
      </c>
      <c r="BD479" s="4">
        <v>5.84</v>
      </c>
      <c r="BE479" s="4">
        <v>6.24</v>
      </c>
      <c r="BF479" s="30">
        <v>1.748</v>
      </c>
      <c r="BG479" s="31">
        <v>33.302</v>
      </c>
      <c r="BH479" s="4">
        <v>0.9335</v>
      </c>
      <c r="BI479" s="4" t="s">
        <v>17</v>
      </c>
      <c r="BJ479" s="4">
        <v>5.84</v>
      </c>
      <c r="BK479" s="4">
        <v>6.24</v>
      </c>
      <c r="BL479" s="30">
        <v>2.343</v>
      </c>
      <c r="BM479" s="31">
        <v>44.637</v>
      </c>
      <c r="BN479" s="4">
        <v>0.92579999999999996</v>
      </c>
      <c r="BO479" s="4" t="s">
        <v>17</v>
      </c>
      <c r="BP479" s="4">
        <v>5.84</v>
      </c>
      <c r="BQ479" s="4">
        <v>6.24</v>
      </c>
      <c r="BR479" s="30">
        <v>2.452</v>
      </c>
      <c r="BS479" s="31">
        <v>46.710999999999999</v>
      </c>
      <c r="BT479" s="4">
        <v>0.94020000000000004</v>
      </c>
      <c r="BU479" s="4" t="s">
        <v>17</v>
      </c>
      <c r="BV479" s="4">
        <v>5.84</v>
      </c>
      <c r="BW479" s="4">
        <v>6.24</v>
      </c>
      <c r="BX479" s="30">
        <v>2.464</v>
      </c>
      <c r="BY479" s="31">
        <v>46.933</v>
      </c>
      <c r="BZ479" s="4">
        <v>0.93579999999999997</v>
      </c>
      <c r="CA479" s="4" t="s">
        <v>17</v>
      </c>
    </row>
    <row r="480" spans="1:79" x14ac:dyDescent="0.25">
      <c r="A480" s="4" t="s">
        <v>24</v>
      </c>
      <c r="B480" s="4">
        <v>188</v>
      </c>
      <c r="C480" s="4">
        <v>195</v>
      </c>
      <c r="D480" s="4" t="s">
        <v>83</v>
      </c>
      <c r="E480" s="4">
        <v>5.26</v>
      </c>
      <c r="F480" s="4">
        <v>2</v>
      </c>
      <c r="G480" s="4">
        <v>5</v>
      </c>
      <c r="H480" s="4">
        <v>5.19</v>
      </c>
      <c r="I480" s="4">
        <v>5.61</v>
      </c>
      <c r="J480" s="30">
        <v>0.54500000000000004</v>
      </c>
      <c r="K480" s="31">
        <v>14.523999999999999</v>
      </c>
      <c r="L480" s="4">
        <v>0.91920000000000002</v>
      </c>
      <c r="M480" s="4" t="s">
        <v>16</v>
      </c>
      <c r="N480" s="4">
        <v>5.19</v>
      </c>
      <c r="O480" s="4">
        <v>5.61</v>
      </c>
      <c r="P480" s="30">
        <v>0.59499999999999997</v>
      </c>
      <c r="Q480" s="31">
        <v>15.859</v>
      </c>
      <c r="R480" s="4">
        <v>0.91539999999999999</v>
      </c>
      <c r="S480" s="4" t="s">
        <v>16</v>
      </c>
      <c r="T480" s="4">
        <v>5.19</v>
      </c>
      <c r="U480" s="4">
        <v>5.61</v>
      </c>
      <c r="V480" s="30">
        <v>0.57999999999999996</v>
      </c>
      <c r="W480" s="31">
        <v>15.454000000000001</v>
      </c>
      <c r="X480" s="4">
        <v>0.9163</v>
      </c>
      <c r="Y480" s="4" t="s">
        <v>16</v>
      </c>
      <c r="Z480" s="4">
        <v>5.19</v>
      </c>
      <c r="AA480" s="4">
        <v>5.61</v>
      </c>
      <c r="AB480" s="30">
        <v>0.98799999999999999</v>
      </c>
      <c r="AC480" s="31">
        <v>26.34</v>
      </c>
      <c r="AD480" s="4">
        <v>0.91710000000000003</v>
      </c>
      <c r="AE480" s="4" t="s">
        <v>16</v>
      </c>
      <c r="AF480" s="4">
        <v>5.19</v>
      </c>
      <c r="AG480" s="4">
        <v>5.61</v>
      </c>
      <c r="AH480" s="30">
        <v>1.012</v>
      </c>
      <c r="AI480" s="31">
        <v>26.983000000000001</v>
      </c>
      <c r="AJ480" s="4">
        <v>0.90669999999999995</v>
      </c>
      <c r="AK480" s="4" t="s">
        <v>16</v>
      </c>
      <c r="AL480" s="4">
        <v>5.19</v>
      </c>
      <c r="AM480" s="4">
        <v>5.61</v>
      </c>
      <c r="AN480" s="30">
        <v>0.98599999999999999</v>
      </c>
      <c r="AO480" s="31">
        <v>26.286999999999999</v>
      </c>
      <c r="AP480" s="4">
        <v>0.92569999999999997</v>
      </c>
      <c r="AQ480" s="4" t="s">
        <v>16</v>
      </c>
      <c r="AR480" s="4">
        <v>5.18</v>
      </c>
      <c r="AS480" s="4">
        <v>5.61</v>
      </c>
      <c r="AT480" s="30">
        <v>1.391</v>
      </c>
      <c r="AU480" s="31">
        <v>37.106000000000002</v>
      </c>
      <c r="AV480" s="4">
        <v>0.9012</v>
      </c>
      <c r="AW480" s="4" t="s">
        <v>16</v>
      </c>
      <c r="AX480" s="4">
        <v>5.19</v>
      </c>
      <c r="AY480" s="4">
        <v>5.62</v>
      </c>
      <c r="AZ480" s="30">
        <v>1.4370000000000001</v>
      </c>
      <c r="BA480" s="31">
        <v>38.326999999999998</v>
      </c>
      <c r="BB480" s="4">
        <v>0.91259999999999997</v>
      </c>
      <c r="BC480" s="4" t="s">
        <v>16</v>
      </c>
      <c r="BD480" s="4">
        <v>5.18</v>
      </c>
      <c r="BE480" s="4">
        <v>5.61</v>
      </c>
      <c r="BF480" s="30">
        <v>1.4670000000000001</v>
      </c>
      <c r="BG480" s="31">
        <v>39.130000000000003</v>
      </c>
      <c r="BH480" s="4">
        <v>0.91490000000000005</v>
      </c>
      <c r="BI480" s="4" t="s">
        <v>16</v>
      </c>
      <c r="BJ480" s="4">
        <v>5.19</v>
      </c>
      <c r="BK480" s="4">
        <v>5.61</v>
      </c>
      <c r="BL480" s="30">
        <v>1.716</v>
      </c>
      <c r="BM480" s="31">
        <v>45.750999999999998</v>
      </c>
      <c r="BN480" s="4">
        <v>0.91669999999999996</v>
      </c>
      <c r="BO480" s="4" t="s">
        <v>16</v>
      </c>
      <c r="BP480" s="4">
        <v>5.19</v>
      </c>
      <c r="BQ480" s="4">
        <v>5.61</v>
      </c>
      <c r="BR480" s="30">
        <v>1.8220000000000001</v>
      </c>
      <c r="BS480" s="31">
        <v>48.591000000000001</v>
      </c>
      <c r="BT480" s="4">
        <v>0.90539999999999998</v>
      </c>
      <c r="BU480" s="4" t="s">
        <v>16</v>
      </c>
      <c r="BV480" s="4">
        <v>5.19</v>
      </c>
      <c r="BW480" s="4">
        <v>5.61</v>
      </c>
      <c r="BX480" s="30">
        <v>1.8260000000000001</v>
      </c>
      <c r="BY480" s="31">
        <v>48.683999999999997</v>
      </c>
      <c r="BZ480" s="4">
        <v>0.90580000000000005</v>
      </c>
      <c r="CA480" s="4" t="s">
        <v>16</v>
      </c>
    </row>
    <row r="481" spans="1:79" x14ac:dyDescent="0.25">
      <c r="A481" s="4" t="s">
        <v>24</v>
      </c>
      <c r="B481" s="4">
        <v>196</v>
      </c>
      <c r="C481" s="4">
        <v>211</v>
      </c>
      <c r="D481" s="4" t="s">
        <v>84</v>
      </c>
      <c r="E481" s="4">
        <v>11.65</v>
      </c>
      <c r="F481" s="4">
        <v>3</v>
      </c>
      <c r="G481" s="4">
        <v>11</v>
      </c>
      <c r="H481" s="4">
        <v>11.53</v>
      </c>
      <c r="I481" s="4">
        <v>12.15</v>
      </c>
      <c r="J481" s="30">
        <v>1.673</v>
      </c>
      <c r="K481" s="31">
        <v>20.282</v>
      </c>
      <c r="L481" s="4">
        <v>0.89039999999999997</v>
      </c>
      <c r="M481" s="4" t="s">
        <v>17</v>
      </c>
      <c r="N481" s="4">
        <v>11.53</v>
      </c>
      <c r="O481" s="4">
        <v>12.15</v>
      </c>
      <c r="P481" s="30">
        <v>1.774</v>
      </c>
      <c r="Q481" s="31">
        <v>21.506</v>
      </c>
      <c r="R481" s="4">
        <v>0.89429999999999998</v>
      </c>
      <c r="S481" s="4" t="s">
        <v>17</v>
      </c>
      <c r="T481" s="4">
        <v>11.53</v>
      </c>
      <c r="U481" s="4">
        <v>12.15</v>
      </c>
      <c r="V481" s="30">
        <v>1.794</v>
      </c>
      <c r="W481" s="31">
        <v>21.742000000000001</v>
      </c>
      <c r="X481" s="4">
        <v>0.89319999999999999</v>
      </c>
      <c r="Y481" s="4" t="s">
        <v>17</v>
      </c>
      <c r="Z481" s="4">
        <v>11.52</v>
      </c>
      <c r="AA481" s="4">
        <v>12.15</v>
      </c>
      <c r="AB481" s="30">
        <v>2.4860000000000002</v>
      </c>
      <c r="AC481" s="31">
        <v>30.138999999999999</v>
      </c>
      <c r="AD481" s="4">
        <v>0.90029999999999999</v>
      </c>
      <c r="AE481" s="4" t="s">
        <v>17</v>
      </c>
      <c r="AF481" s="4">
        <v>11.53</v>
      </c>
      <c r="AG481" s="4">
        <v>12.15</v>
      </c>
      <c r="AH481" s="30">
        <v>2.5880000000000001</v>
      </c>
      <c r="AI481" s="31">
        <v>31.364000000000001</v>
      </c>
      <c r="AJ481" s="4">
        <v>0.89270000000000005</v>
      </c>
      <c r="AK481" s="4" t="s">
        <v>17</v>
      </c>
      <c r="AL481" s="4">
        <v>11.53</v>
      </c>
      <c r="AM481" s="4">
        <v>12.15</v>
      </c>
      <c r="AN481" s="30">
        <v>2.4710000000000001</v>
      </c>
      <c r="AO481" s="31">
        <v>29.95</v>
      </c>
      <c r="AP481" s="4">
        <v>0.89219999999999999</v>
      </c>
      <c r="AQ481" s="4" t="s">
        <v>17</v>
      </c>
      <c r="AR481" s="4">
        <v>11.53</v>
      </c>
      <c r="AS481" s="4">
        <v>12.15</v>
      </c>
      <c r="AT481" s="30">
        <v>3.339</v>
      </c>
      <c r="AU481" s="31">
        <v>40.468000000000004</v>
      </c>
      <c r="AV481" s="4">
        <v>0.88090000000000002</v>
      </c>
      <c r="AW481" s="4" t="s">
        <v>17</v>
      </c>
      <c r="AX481" s="4">
        <v>11.53</v>
      </c>
      <c r="AY481" s="4">
        <v>12.15</v>
      </c>
      <c r="AZ481" s="30">
        <v>3.4</v>
      </c>
      <c r="BA481" s="31">
        <v>41.218000000000004</v>
      </c>
      <c r="BB481" s="4">
        <v>0.89400000000000002</v>
      </c>
      <c r="BC481" s="4" t="s">
        <v>17</v>
      </c>
      <c r="BD481" s="4">
        <v>11.53</v>
      </c>
      <c r="BE481" s="4">
        <v>12.15</v>
      </c>
      <c r="BF481" s="30">
        <v>3.3660000000000001</v>
      </c>
      <c r="BG481" s="31">
        <v>40.796999999999997</v>
      </c>
      <c r="BH481" s="4">
        <v>0.89439999999999997</v>
      </c>
      <c r="BI481" s="4" t="s">
        <v>17</v>
      </c>
      <c r="BJ481" s="4">
        <v>11.53</v>
      </c>
      <c r="BK481" s="4">
        <v>12.15</v>
      </c>
      <c r="BL481" s="30">
        <v>3.9489999999999998</v>
      </c>
      <c r="BM481" s="31">
        <v>47.865000000000002</v>
      </c>
      <c r="BN481" s="4">
        <v>0.88370000000000004</v>
      </c>
      <c r="BO481" s="4" t="s">
        <v>17</v>
      </c>
      <c r="BP481" s="4">
        <v>11.53</v>
      </c>
      <c r="BQ481" s="4">
        <v>12.15</v>
      </c>
      <c r="BR481" s="30">
        <v>4.0419999999999998</v>
      </c>
      <c r="BS481" s="31">
        <v>48.996000000000002</v>
      </c>
      <c r="BT481" s="4">
        <v>0.88739999999999997</v>
      </c>
      <c r="BU481" s="4" t="s">
        <v>17</v>
      </c>
      <c r="BV481" s="4">
        <v>11.53</v>
      </c>
      <c r="BW481" s="4">
        <v>12.15</v>
      </c>
      <c r="BX481" s="30">
        <v>4.0179999999999998</v>
      </c>
      <c r="BY481" s="31">
        <v>48.706000000000003</v>
      </c>
      <c r="BZ481" s="4">
        <v>0.88139999999999996</v>
      </c>
      <c r="CA481" s="4" t="s">
        <v>17</v>
      </c>
    </row>
    <row r="482" spans="1:79" x14ac:dyDescent="0.25">
      <c r="A482" s="4" t="s">
        <v>24</v>
      </c>
      <c r="B482" s="4">
        <v>212</v>
      </c>
      <c r="C482" s="4">
        <v>218</v>
      </c>
      <c r="D482" s="4" t="s">
        <v>85</v>
      </c>
      <c r="E482" s="4">
        <v>5.03</v>
      </c>
      <c r="F482" s="4">
        <v>1</v>
      </c>
      <c r="G482" s="4">
        <v>5</v>
      </c>
      <c r="H482" s="4">
        <v>5.01</v>
      </c>
      <c r="I482" s="4">
        <v>5.15</v>
      </c>
      <c r="J482" s="30">
        <v>1.26</v>
      </c>
      <c r="K482" s="31">
        <v>33.595999999999997</v>
      </c>
      <c r="L482" s="4">
        <v>0.84870000000000001</v>
      </c>
      <c r="M482" s="4" t="s">
        <v>16</v>
      </c>
      <c r="N482" s="4">
        <v>5.01</v>
      </c>
      <c r="O482" s="4">
        <v>5.15</v>
      </c>
      <c r="P482" s="30">
        <v>1.3029999999999999</v>
      </c>
      <c r="Q482" s="31">
        <v>34.746000000000002</v>
      </c>
      <c r="R482" s="4">
        <v>0.83420000000000005</v>
      </c>
      <c r="S482" s="4" t="s">
        <v>16</v>
      </c>
      <c r="T482" s="4">
        <v>5.01</v>
      </c>
      <c r="U482" s="4">
        <v>5.15</v>
      </c>
      <c r="V482" s="30">
        <v>1.373</v>
      </c>
      <c r="W482" s="31">
        <v>36.615000000000002</v>
      </c>
      <c r="X482" s="4">
        <v>0.80100000000000005</v>
      </c>
      <c r="Y482" s="4" t="s">
        <v>16</v>
      </c>
      <c r="Z482" s="4">
        <v>5.01</v>
      </c>
      <c r="AA482" s="4">
        <v>5.15</v>
      </c>
      <c r="AB482" s="30">
        <v>1.929</v>
      </c>
      <c r="AC482" s="31">
        <v>51.436</v>
      </c>
      <c r="AD482" s="4">
        <v>0.86399999999999999</v>
      </c>
      <c r="AE482" s="4" t="s">
        <v>16</v>
      </c>
      <c r="AF482" s="4">
        <v>5.01</v>
      </c>
      <c r="AG482" s="4">
        <v>5.15</v>
      </c>
      <c r="AH482" s="30">
        <v>1.97</v>
      </c>
      <c r="AI482" s="31">
        <v>52.534999999999997</v>
      </c>
      <c r="AJ482" s="4">
        <v>0.8397</v>
      </c>
      <c r="AK482" s="4" t="s">
        <v>16</v>
      </c>
      <c r="AL482" s="4">
        <v>5.01</v>
      </c>
      <c r="AM482" s="4">
        <v>5.15</v>
      </c>
      <c r="AN482" s="30">
        <v>1.889</v>
      </c>
      <c r="AO482" s="31">
        <v>50.372</v>
      </c>
      <c r="AP482" s="4">
        <v>0.80620000000000003</v>
      </c>
      <c r="AQ482" s="4" t="s">
        <v>16</v>
      </c>
      <c r="AR482" s="4">
        <v>5.01</v>
      </c>
      <c r="AS482" s="4">
        <v>5.15</v>
      </c>
      <c r="AT482" s="30">
        <v>2.3620000000000001</v>
      </c>
      <c r="AU482" s="31">
        <v>62.997999999999998</v>
      </c>
      <c r="AV482" s="4">
        <v>0.83860000000000001</v>
      </c>
      <c r="AW482" s="4" t="s">
        <v>16</v>
      </c>
      <c r="AX482" s="4">
        <v>5.01</v>
      </c>
      <c r="AY482" s="4">
        <v>5.15</v>
      </c>
      <c r="AZ482" s="30">
        <v>2.4580000000000002</v>
      </c>
      <c r="BA482" s="31">
        <v>65.558999999999997</v>
      </c>
      <c r="BB482" s="4">
        <v>0.83</v>
      </c>
      <c r="BC482" s="4" t="s">
        <v>16</v>
      </c>
      <c r="BD482" s="4">
        <v>5.01</v>
      </c>
      <c r="BE482" s="4">
        <v>5.15</v>
      </c>
      <c r="BF482" s="30">
        <v>2.46</v>
      </c>
      <c r="BG482" s="31">
        <v>65.602999999999994</v>
      </c>
      <c r="BH482" s="4">
        <v>0.8327</v>
      </c>
      <c r="BI482" s="4" t="s">
        <v>16</v>
      </c>
      <c r="BJ482" s="4">
        <v>5.01</v>
      </c>
      <c r="BK482" s="4">
        <v>5.15</v>
      </c>
      <c r="BL482" s="30">
        <v>2.4359999999999999</v>
      </c>
      <c r="BM482" s="31">
        <v>64.960999999999999</v>
      </c>
      <c r="BN482" s="4">
        <v>0.86539999999999995</v>
      </c>
      <c r="BO482" s="4" t="s">
        <v>16</v>
      </c>
      <c r="BP482" s="4">
        <v>5.01</v>
      </c>
      <c r="BQ482" s="4">
        <v>5.15</v>
      </c>
      <c r="BR482" s="30">
        <v>2.4729999999999999</v>
      </c>
      <c r="BS482" s="31">
        <v>65.953999999999994</v>
      </c>
      <c r="BT482" s="4">
        <v>0.83860000000000001</v>
      </c>
      <c r="BU482" s="4" t="s">
        <v>16</v>
      </c>
      <c r="BV482" s="4">
        <v>5.01</v>
      </c>
      <c r="BW482" s="4">
        <v>5.15</v>
      </c>
      <c r="BX482" s="30">
        <v>2.5459999999999998</v>
      </c>
      <c r="BY482" s="31">
        <v>67.903999999999996</v>
      </c>
      <c r="BZ482" s="4">
        <v>0.83399999999999996</v>
      </c>
      <c r="CA482" s="4" t="s">
        <v>16</v>
      </c>
    </row>
    <row r="483" spans="1:79" x14ac:dyDescent="0.25">
      <c r="A483" s="4" t="s">
        <v>24</v>
      </c>
      <c r="B483" s="4">
        <v>212</v>
      </c>
      <c r="C483" s="4">
        <v>221</v>
      </c>
      <c r="D483" s="4" t="s">
        <v>86</v>
      </c>
      <c r="E483" s="4">
        <v>10.39</v>
      </c>
      <c r="F483" s="4">
        <v>1</v>
      </c>
      <c r="G483" s="4">
        <v>8</v>
      </c>
      <c r="H483" s="4">
        <v>10.37</v>
      </c>
      <c r="I483" s="4">
        <v>10.42</v>
      </c>
      <c r="J483" s="30">
        <v>0.877</v>
      </c>
      <c r="K483" s="31">
        <v>14.612</v>
      </c>
      <c r="L483" s="4">
        <v>0.90680000000000005</v>
      </c>
      <c r="M483" s="4" t="s">
        <v>16</v>
      </c>
      <c r="N483" s="4">
        <v>10.37</v>
      </c>
      <c r="O483" s="4">
        <v>10.42</v>
      </c>
      <c r="P483" s="30">
        <v>0.90300000000000002</v>
      </c>
      <c r="Q483" s="31">
        <v>15.048999999999999</v>
      </c>
      <c r="R483" s="4">
        <v>0.89649999999999996</v>
      </c>
      <c r="S483" s="4" t="s">
        <v>16</v>
      </c>
      <c r="T483" s="4">
        <v>10.37</v>
      </c>
      <c r="U483" s="4">
        <v>10.42</v>
      </c>
      <c r="V483" s="30">
        <v>0.95099999999999996</v>
      </c>
      <c r="W483" s="31">
        <v>15.853999999999999</v>
      </c>
      <c r="X483" s="4">
        <v>0.87490000000000001</v>
      </c>
      <c r="Y483" s="4" t="s">
        <v>16</v>
      </c>
      <c r="Z483" s="4">
        <v>10.37</v>
      </c>
      <c r="AA483" s="4">
        <v>10.42</v>
      </c>
      <c r="AB483" s="30">
        <v>1.581</v>
      </c>
      <c r="AC483" s="31">
        <v>26.346</v>
      </c>
      <c r="AD483" s="4">
        <v>0.90249999999999997</v>
      </c>
      <c r="AE483" s="4" t="s">
        <v>16</v>
      </c>
      <c r="AF483" s="4">
        <v>10.37</v>
      </c>
      <c r="AG483" s="4">
        <v>10.42</v>
      </c>
      <c r="AH483" s="30">
        <v>1.641</v>
      </c>
      <c r="AI483" s="31">
        <v>27.353999999999999</v>
      </c>
      <c r="AJ483" s="4">
        <v>0.88890000000000002</v>
      </c>
      <c r="AK483" s="4" t="s">
        <v>16</v>
      </c>
      <c r="AL483" s="4">
        <v>10.37</v>
      </c>
      <c r="AM483" s="4">
        <v>10.42</v>
      </c>
      <c r="AN483" s="30">
        <v>1.6539999999999999</v>
      </c>
      <c r="AO483" s="31">
        <v>27.573</v>
      </c>
      <c r="AP483" s="4">
        <v>0.86629999999999996</v>
      </c>
      <c r="AQ483" s="4" t="s">
        <v>16</v>
      </c>
      <c r="AR483" s="4">
        <v>10.37</v>
      </c>
      <c r="AS483" s="4">
        <v>10.53</v>
      </c>
      <c r="AT483" s="30">
        <v>2.3959999999999999</v>
      </c>
      <c r="AU483" s="31">
        <v>39.935000000000002</v>
      </c>
      <c r="AV483" s="4">
        <v>0.87119999999999997</v>
      </c>
      <c r="AW483" s="4" t="s">
        <v>16</v>
      </c>
      <c r="AX483" s="4">
        <v>10.37</v>
      </c>
      <c r="AY483" s="4">
        <v>10.42</v>
      </c>
      <c r="AZ483" s="30">
        <v>2.468</v>
      </c>
      <c r="BA483" s="31">
        <v>41.128</v>
      </c>
      <c r="BB483" s="4">
        <v>0.87539999999999996</v>
      </c>
      <c r="BC483" s="4" t="s">
        <v>16</v>
      </c>
      <c r="BD483" s="4">
        <v>10.37</v>
      </c>
      <c r="BE483" s="4">
        <v>10.42</v>
      </c>
      <c r="BF483" s="30">
        <v>2.5750000000000002</v>
      </c>
      <c r="BG483" s="31">
        <v>42.914999999999999</v>
      </c>
      <c r="BH483" s="4">
        <v>0.84870000000000001</v>
      </c>
      <c r="BI483" s="4" t="s">
        <v>16</v>
      </c>
      <c r="BJ483" s="4">
        <v>10.37</v>
      </c>
      <c r="BK483" s="4">
        <v>10.42</v>
      </c>
      <c r="BL483" s="30">
        <v>3.016</v>
      </c>
      <c r="BM483" s="31">
        <v>50.274999999999999</v>
      </c>
      <c r="BN483" s="4">
        <v>0.84140000000000004</v>
      </c>
      <c r="BO483" s="4" t="s">
        <v>16</v>
      </c>
      <c r="BP483" s="4">
        <v>10.37</v>
      </c>
      <c r="BQ483" s="4">
        <v>10.42</v>
      </c>
      <c r="BR483" s="30">
        <v>3.089</v>
      </c>
      <c r="BS483" s="31">
        <v>51.484999999999999</v>
      </c>
      <c r="BT483" s="4">
        <v>0.86899999999999999</v>
      </c>
      <c r="BU483" s="4" t="s">
        <v>16</v>
      </c>
      <c r="BV483" s="4">
        <v>10.37</v>
      </c>
      <c r="BW483" s="4">
        <v>10.42</v>
      </c>
      <c r="BX483" s="30">
        <v>3.109</v>
      </c>
      <c r="BY483" s="31">
        <v>51.817</v>
      </c>
      <c r="BZ483" s="4">
        <v>0.84919999999999995</v>
      </c>
      <c r="CA483" s="4" t="s">
        <v>16</v>
      </c>
    </row>
    <row r="484" spans="1:79" x14ac:dyDescent="0.25">
      <c r="A484" s="4" t="s">
        <v>24</v>
      </c>
      <c r="B484" s="4">
        <v>222</v>
      </c>
      <c r="C484" s="4">
        <v>232</v>
      </c>
      <c r="D484" s="4" t="s">
        <v>87</v>
      </c>
      <c r="E484" s="4">
        <v>4.59</v>
      </c>
      <c r="F484" s="4">
        <v>2</v>
      </c>
      <c r="G484" s="4">
        <v>9</v>
      </c>
      <c r="H484" s="4">
        <v>4.54</v>
      </c>
      <c r="I484" s="4">
        <v>4.79</v>
      </c>
      <c r="J484" s="30">
        <v>1.325</v>
      </c>
      <c r="K484" s="31">
        <v>19.637</v>
      </c>
      <c r="L484" s="4">
        <v>0.93840000000000001</v>
      </c>
      <c r="M484" s="4" t="s">
        <v>16</v>
      </c>
      <c r="N484" s="4">
        <v>4.54</v>
      </c>
      <c r="O484" s="4">
        <v>4.79</v>
      </c>
      <c r="P484" s="30">
        <v>1.427</v>
      </c>
      <c r="Q484" s="31">
        <v>21.138999999999999</v>
      </c>
      <c r="R484" s="4">
        <v>0.92069999999999996</v>
      </c>
      <c r="S484" s="4" t="s">
        <v>16</v>
      </c>
      <c r="T484" s="4">
        <v>4.54</v>
      </c>
      <c r="U484" s="4">
        <v>4.79</v>
      </c>
      <c r="V484" s="30">
        <v>1.4510000000000001</v>
      </c>
      <c r="W484" s="31">
        <v>21.492999999999999</v>
      </c>
      <c r="X484" s="4">
        <v>0.91659999999999997</v>
      </c>
      <c r="Y484" s="4" t="s">
        <v>16</v>
      </c>
      <c r="Z484" s="4">
        <v>4.54</v>
      </c>
      <c r="AA484" s="4">
        <v>4.79</v>
      </c>
      <c r="AB484" s="30">
        <v>1.59</v>
      </c>
      <c r="AC484" s="31">
        <v>23.553999999999998</v>
      </c>
      <c r="AD484" s="4">
        <v>0.94340000000000002</v>
      </c>
      <c r="AE484" s="4" t="s">
        <v>16</v>
      </c>
      <c r="AF484" s="4">
        <v>4.54</v>
      </c>
      <c r="AG484" s="4">
        <v>4.79</v>
      </c>
      <c r="AH484" s="30">
        <v>1.6990000000000001</v>
      </c>
      <c r="AI484" s="31">
        <v>25.175999999999998</v>
      </c>
      <c r="AJ484" s="4">
        <v>0.92369999999999997</v>
      </c>
      <c r="AK484" s="4" t="s">
        <v>16</v>
      </c>
      <c r="AL484" s="4">
        <v>4.54</v>
      </c>
      <c r="AM484" s="4">
        <v>4.79</v>
      </c>
      <c r="AN484" s="30">
        <v>1.6359999999999999</v>
      </c>
      <c r="AO484" s="31">
        <v>24.242000000000001</v>
      </c>
      <c r="AP484" s="4">
        <v>0.9214</v>
      </c>
      <c r="AQ484" s="4" t="s">
        <v>16</v>
      </c>
      <c r="AR484" s="4">
        <v>4.54</v>
      </c>
      <c r="AS484" s="4">
        <v>4.79</v>
      </c>
      <c r="AT484" s="30">
        <v>1.77</v>
      </c>
      <c r="AU484" s="31">
        <v>26.219000000000001</v>
      </c>
      <c r="AV484" s="4">
        <v>0.93</v>
      </c>
      <c r="AW484" s="4" t="s">
        <v>16</v>
      </c>
      <c r="AX484" s="4">
        <v>4.54</v>
      </c>
      <c r="AY484" s="4">
        <v>4.79</v>
      </c>
      <c r="AZ484" s="30">
        <v>1.79</v>
      </c>
      <c r="BA484" s="31">
        <v>26.512</v>
      </c>
      <c r="BB484" s="4">
        <v>0.92889999999999995</v>
      </c>
      <c r="BC484" s="4" t="s">
        <v>16</v>
      </c>
      <c r="BD484" s="4">
        <v>4.54</v>
      </c>
      <c r="BE484" s="4">
        <v>4.79</v>
      </c>
      <c r="BF484" s="30">
        <v>1.8480000000000001</v>
      </c>
      <c r="BG484" s="31">
        <v>27.376000000000001</v>
      </c>
      <c r="BH484" s="4">
        <v>0.9294</v>
      </c>
      <c r="BI484" s="4" t="s">
        <v>16</v>
      </c>
      <c r="BJ484" s="4">
        <v>4.54</v>
      </c>
      <c r="BK484" s="4">
        <v>4.79</v>
      </c>
      <c r="BL484" s="30">
        <v>1.982</v>
      </c>
      <c r="BM484" s="31">
        <v>29.361000000000001</v>
      </c>
      <c r="BN484" s="4">
        <v>0.92810000000000004</v>
      </c>
      <c r="BO484" s="4" t="s">
        <v>16</v>
      </c>
      <c r="BP484" s="4">
        <v>4.54</v>
      </c>
      <c r="BQ484" s="4">
        <v>4.79</v>
      </c>
      <c r="BR484" s="30">
        <v>2.1139999999999999</v>
      </c>
      <c r="BS484" s="31">
        <v>31.318000000000001</v>
      </c>
      <c r="BT484" s="4">
        <v>0.91700000000000004</v>
      </c>
      <c r="BU484" s="4" t="s">
        <v>16</v>
      </c>
      <c r="BV484" s="4">
        <v>4.54</v>
      </c>
      <c r="BW484" s="4">
        <v>4.79</v>
      </c>
      <c r="BX484" s="30">
        <v>2.177</v>
      </c>
      <c r="BY484" s="31">
        <v>32.250999999999998</v>
      </c>
      <c r="BZ484" s="4">
        <v>0.9163</v>
      </c>
      <c r="CA484" s="4" t="s">
        <v>16</v>
      </c>
    </row>
    <row r="485" spans="1:79" x14ac:dyDescent="0.25">
      <c r="A485" s="4" t="s">
        <v>24</v>
      </c>
      <c r="B485" s="4">
        <v>222</v>
      </c>
      <c r="C485" s="4">
        <v>245</v>
      </c>
      <c r="D485" s="4" t="s">
        <v>88</v>
      </c>
      <c r="E485" s="4">
        <v>9.1300000000000008</v>
      </c>
      <c r="F485" s="4">
        <v>4</v>
      </c>
      <c r="G485" s="4">
        <v>20</v>
      </c>
      <c r="H485" s="4">
        <v>8.77</v>
      </c>
      <c r="I485" s="4">
        <v>9.43</v>
      </c>
      <c r="J485" s="30">
        <v>0.96899999999999997</v>
      </c>
      <c r="K485" s="31">
        <v>6.4589999999999996</v>
      </c>
      <c r="L485" s="4">
        <v>0.89359999999999995</v>
      </c>
      <c r="M485" s="4" t="s">
        <v>17</v>
      </c>
      <c r="N485" s="4">
        <v>8.77</v>
      </c>
      <c r="O485" s="4">
        <v>9.43</v>
      </c>
      <c r="P485" s="30">
        <v>1.097</v>
      </c>
      <c r="Q485" s="31">
        <v>7.3159999999999998</v>
      </c>
      <c r="R485" s="4">
        <v>0.89159999999999995</v>
      </c>
      <c r="S485" s="4" t="s">
        <v>17</v>
      </c>
      <c r="T485" s="4">
        <v>8.77</v>
      </c>
      <c r="U485" s="4">
        <v>9.43</v>
      </c>
      <c r="V485" s="30">
        <v>1.103</v>
      </c>
      <c r="W485" s="31">
        <v>7.35</v>
      </c>
      <c r="X485" s="4">
        <v>0.88370000000000004</v>
      </c>
      <c r="Y485" s="4" t="s">
        <v>17</v>
      </c>
      <c r="Z485" s="4">
        <v>8.77</v>
      </c>
      <c r="AA485" s="4">
        <v>9.43</v>
      </c>
      <c r="AB485" s="30">
        <v>1.536</v>
      </c>
      <c r="AC485" s="31">
        <v>10.24</v>
      </c>
      <c r="AD485" s="4">
        <v>0.89129999999999998</v>
      </c>
      <c r="AE485" s="4" t="s">
        <v>17</v>
      </c>
      <c r="AF485" s="4">
        <v>8.77</v>
      </c>
      <c r="AG485" s="4">
        <v>9.43</v>
      </c>
      <c r="AH485" s="30">
        <v>1.6160000000000001</v>
      </c>
      <c r="AI485" s="31">
        <v>10.775</v>
      </c>
      <c r="AJ485" s="4">
        <v>0.8871</v>
      </c>
      <c r="AK485" s="4" t="s">
        <v>17</v>
      </c>
      <c r="AL485" s="4">
        <v>8.77</v>
      </c>
      <c r="AM485" s="4">
        <v>9.43</v>
      </c>
      <c r="AN485" s="30">
        <v>1.4950000000000001</v>
      </c>
      <c r="AO485" s="31">
        <v>9.9689999999999994</v>
      </c>
      <c r="AP485" s="4">
        <v>0.88380000000000003</v>
      </c>
      <c r="AQ485" s="4" t="s">
        <v>17</v>
      </c>
      <c r="AR485" s="4">
        <v>8.77</v>
      </c>
      <c r="AS485" s="4">
        <v>9.43</v>
      </c>
      <c r="AT485" s="30">
        <v>2.1930000000000001</v>
      </c>
      <c r="AU485" s="31">
        <v>14.622999999999999</v>
      </c>
      <c r="AV485" s="4">
        <v>0.89270000000000005</v>
      </c>
      <c r="AW485" s="4" t="s">
        <v>17</v>
      </c>
      <c r="AX485" s="4">
        <v>8.77</v>
      </c>
      <c r="AY485" s="4">
        <v>9.43</v>
      </c>
      <c r="AZ485" s="30">
        <v>2.2309999999999999</v>
      </c>
      <c r="BA485" s="31">
        <v>14.875999999999999</v>
      </c>
      <c r="BB485" s="4">
        <v>0.89029999999999998</v>
      </c>
      <c r="BC485" s="4" t="s">
        <v>17</v>
      </c>
      <c r="BD485" s="4">
        <v>8.77</v>
      </c>
      <c r="BE485" s="4">
        <v>9.43</v>
      </c>
      <c r="BF485" s="30">
        <v>2.2730000000000001</v>
      </c>
      <c r="BG485" s="31">
        <v>15.156000000000001</v>
      </c>
      <c r="BH485" s="4">
        <v>0.88959999999999995</v>
      </c>
      <c r="BI485" s="4" t="s">
        <v>17</v>
      </c>
      <c r="BJ485" s="4">
        <v>8.77</v>
      </c>
      <c r="BK485" s="4">
        <v>9.43</v>
      </c>
      <c r="BL485" s="30">
        <v>3.0379999999999998</v>
      </c>
      <c r="BM485" s="31">
        <v>20.251000000000001</v>
      </c>
      <c r="BN485" s="4">
        <v>0.88949999999999996</v>
      </c>
      <c r="BO485" s="4" t="s">
        <v>17</v>
      </c>
      <c r="BP485" s="4">
        <v>8.77</v>
      </c>
      <c r="BQ485" s="4">
        <v>9.43</v>
      </c>
      <c r="BR485" s="30">
        <v>3.1080000000000001</v>
      </c>
      <c r="BS485" s="31">
        <v>20.718</v>
      </c>
      <c r="BT485" s="4">
        <v>0.88639999999999997</v>
      </c>
      <c r="BU485" s="4" t="s">
        <v>17</v>
      </c>
      <c r="BV485" s="4">
        <v>8.77</v>
      </c>
      <c r="BW485" s="4">
        <v>9.43</v>
      </c>
      <c r="BX485" s="30">
        <v>3.1040000000000001</v>
      </c>
      <c r="BY485" s="31">
        <v>20.693999999999999</v>
      </c>
      <c r="BZ485" s="4">
        <v>0.88519999999999999</v>
      </c>
      <c r="CA485" s="4" t="s">
        <v>17</v>
      </c>
    </row>
    <row r="486" spans="1:79" x14ac:dyDescent="0.25">
      <c r="A486" s="4" t="s">
        <v>24</v>
      </c>
      <c r="B486" s="4">
        <v>223</v>
      </c>
      <c r="C486" s="4">
        <v>233</v>
      </c>
      <c r="D486" s="4" t="s">
        <v>89</v>
      </c>
      <c r="E486" s="4">
        <v>4.58</v>
      </c>
      <c r="F486" s="4">
        <v>3</v>
      </c>
      <c r="G486" s="4">
        <v>9</v>
      </c>
      <c r="H486" s="4">
        <v>4.53</v>
      </c>
      <c r="I486" s="4">
        <v>4.91</v>
      </c>
      <c r="J486" s="30">
        <v>1.331</v>
      </c>
      <c r="K486" s="31">
        <v>19.718</v>
      </c>
      <c r="L486" s="4">
        <v>0.91710000000000003</v>
      </c>
      <c r="M486" s="4" t="s">
        <v>17</v>
      </c>
      <c r="N486" s="4">
        <v>4.53</v>
      </c>
      <c r="O486" s="4">
        <v>4.91</v>
      </c>
      <c r="P486" s="30">
        <v>1.444</v>
      </c>
      <c r="Q486" s="31">
        <v>21.39</v>
      </c>
      <c r="R486" s="4">
        <v>0.89810000000000001</v>
      </c>
      <c r="S486" s="4" t="s">
        <v>17</v>
      </c>
      <c r="T486" s="4">
        <v>4.53</v>
      </c>
      <c r="U486" s="4">
        <v>4.91</v>
      </c>
      <c r="V486" s="30">
        <v>1.448</v>
      </c>
      <c r="W486" s="31">
        <v>21.457000000000001</v>
      </c>
      <c r="X486" s="4">
        <v>0.9234</v>
      </c>
      <c r="Y486" s="4" t="s">
        <v>17</v>
      </c>
      <c r="Z486" s="4">
        <v>4.53</v>
      </c>
      <c r="AA486" s="4">
        <v>4.91</v>
      </c>
      <c r="AB486" s="30">
        <v>1.593</v>
      </c>
      <c r="AC486" s="31">
        <v>23.597000000000001</v>
      </c>
      <c r="AD486" s="4">
        <v>0.9274</v>
      </c>
      <c r="AE486" s="4" t="s">
        <v>17</v>
      </c>
      <c r="AF486" s="4">
        <v>4.53</v>
      </c>
      <c r="AG486" s="4">
        <v>4.91</v>
      </c>
      <c r="AH486" s="30">
        <v>1.7070000000000001</v>
      </c>
      <c r="AI486" s="31">
        <v>25.286000000000001</v>
      </c>
      <c r="AJ486" s="4">
        <v>0.91459999999999997</v>
      </c>
      <c r="AK486" s="4" t="s">
        <v>17</v>
      </c>
      <c r="AL486" s="4">
        <v>4.53</v>
      </c>
      <c r="AM486" s="4">
        <v>4.91</v>
      </c>
      <c r="AN486" s="30">
        <v>1.641</v>
      </c>
      <c r="AO486" s="31">
        <v>24.315999999999999</v>
      </c>
      <c r="AP486" s="4">
        <v>0.9204</v>
      </c>
      <c r="AQ486" s="4" t="s">
        <v>17</v>
      </c>
      <c r="AR486" s="4">
        <v>4.53</v>
      </c>
      <c r="AS486" s="4">
        <v>4.91</v>
      </c>
      <c r="AT486" s="30">
        <v>1.762</v>
      </c>
      <c r="AU486" s="31">
        <v>26.111000000000001</v>
      </c>
      <c r="AV486" s="4">
        <v>0.90269999999999995</v>
      </c>
      <c r="AW486" s="4" t="s">
        <v>16</v>
      </c>
      <c r="AX486" s="4">
        <v>4.53</v>
      </c>
      <c r="AY486" s="4">
        <v>4.91</v>
      </c>
      <c r="AZ486" s="30">
        <v>1.7729999999999999</v>
      </c>
      <c r="BA486" s="31">
        <v>26.268999999999998</v>
      </c>
      <c r="BB486" s="4">
        <v>0.92330000000000001</v>
      </c>
      <c r="BC486" s="4" t="s">
        <v>17</v>
      </c>
      <c r="BD486" s="4">
        <v>4.53</v>
      </c>
      <c r="BE486" s="4">
        <v>4.91</v>
      </c>
      <c r="BF486" s="30">
        <v>1.853</v>
      </c>
      <c r="BG486" s="31">
        <v>27.443999999999999</v>
      </c>
      <c r="BH486" s="4">
        <v>0.91449999999999998</v>
      </c>
      <c r="BI486" s="4" t="s">
        <v>17</v>
      </c>
      <c r="BJ486" s="4">
        <v>4.53</v>
      </c>
      <c r="BK486" s="4">
        <v>4.91</v>
      </c>
      <c r="BL486" s="30">
        <v>1.974</v>
      </c>
      <c r="BM486" s="31">
        <v>29.245999999999999</v>
      </c>
      <c r="BN486" s="4">
        <v>0.92379999999999995</v>
      </c>
      <c r="BO486" s="4" t="s">
        <v>17</v>
      </c>
      <c r="BP486" s="4">
        <v>4.53</v>
      </c>
      <c r="BQ486" s="4">
        <v>4.91</v>
      </c>
      <c r="BR486" s="30">
        <v>2.1030000000000002</v>
      </c>
      <c r="BS486" s="31">
        <v>31.152999999999999</v>
      </c>
      <c r="BT486" s="4">
        <v>0.91200000000000003</v>
      </c>
      <c r="BU486" s="4" t="s">
        <v>17</v>
      </c>
      <c r="BV486" s="4">
        <v>4.53</v>
      </c>
      <c r="BW486" s="4">
        <v>4.91</v>
      </c>
      <c r="BX486" s="30">
        <v>2.1459999999999999</v>
      </c>
      <c r="BY486" s="31">
        <v>31.795000000000002</v>
      </c>
      <c r="BZ486" s="4">
        <v>0.92849999999999999</v>
      </c>
      <c r="CA486" s="4" t="s">
        <v>17</v>
      </c>
    </row>
    <row r="487" spans="1:79" x14ac:dyDescent="0.25">
      <c r="A487" s="4" t="s">
        <v>24</v>
      </c>
      <c r="B487" s="4">
        <v>232</v>
      </c>
      <c r="C487" s="4">
        <v>245</v>
      </c>
      <c r="D487" s="4" t="s">
        <v>90</v>
      </c>
      <c r="E487" s="4">
        <v>10.16</v>
      </c>
      <c r="F487" s="4">
        <v>2</v>
      </c>
      <c r="G487" s="4">
        <v>10</v>
      </c>
      <c r="H487" s="4">
        <v>10.06</v>
      </c>
      <c r="I487" s="4">
        <v>10.15</v>
      </c>
      <c r="J487" s="30">
        <v>0.622</v>
      </c>
      <c r="K487" s="31">
        <v>8.2910000000000004</v>
      </c>
      <c r="L487" s="4">
        <v>0.79020000000000001</v>
      </c>
      <c r="M487" s="4" t="s">
        <v>16</v>
      </c>
      <c r="N487" s="4">
        <v>10.06</v>
      </c>
      <c r="O487" s="4">
        <v>10.15</v>
      </c>
      <c r="P487" s="30">
        <v>0.61699999999999999</v>
      </c>
      <c r="Q487" s="31">
        <v>8.2270000000000003</v>
      </c>
      <c r="R487" s="4">
        <v>0.81189999999999996</v>
      </c>
      <c r="S487" s="4" t="s">
        <v>16</v>
      </c>
      <c r="T487" s="4">
        <v>10.06</v>
      </c>
      <c r="U487" s="4">
        <v>10.15</v>
      </c>
      <c r="V487" s="30">
        <v>0.69499999999999995</v>
      </c>
      <c r="W487" s="31">
        <v>9.2639999999999993</v>
      </c>
      <c r="X487" s="4">
        <v>0.73950000000000005</v>
      </c>
      <c r="Y487" s="4" t="s">
        <v>16</v>
      </c>
      <c r="Z487" s="4">
        <v>10.06</v>
      </c>
      <c r="AA487" s="4">
        <v>10.15</v>
      </c>
      <c r="AB487" s="30">
        <v>1.0329999999999999</v>
      </c>
      <c r="AC487" s="31">
        <v>13.779</v>
      </c>
      <c r="AD487" s="4">
        <v>0.77300000000000002</v>
      </c>
      <c r="AE487" s="4" t="s">
        <v>16</v>
      </c>
      <c r="AF487" s="4">
        <v>10.06</v>
      </c>
      <c r="AG487" s="4">
        <v>10.15</v>
      </c>
      <c r="AH487" s="30">
        <v>1.0409999999999999</v>
      </c>
      <c r="AI487" s="31">
        <v>13.877000000000001</v>
      </c>
      <c r="AJ487" s="4">
        <v>0.78039999999999998</v>
      </c>
      <c r="AK487" s="4" t="s">
        <v>16</v>
      </c>
      <c r="AL487" s="4">
        <v>10.06</v>
      </c>
      <c r="AM487" s="4">
        <v>10.15</v>
      </c>
      <c r="AN487" s="30">
        <v>1.0049999999999999</v>
      </c>
      <c r="AO487" s="31">
        <v>13.401</v>
      </c>
      <c r="AP487" s="4">
        <v>0.77610000000000001</v>
      </c>
      <c r="AQ487" s="4" t="s">
        <v>16</v>
      </c>
      <c r="AR487" s="4">
        <v>10.06</v>
      </c>
      <c r="AS487" s="4">
        <v>10.15</v>
      </c>
      <c r="AT487" s="30">
        <v>1.631</v>
      </c>
      <c r="AU487" s="31">
        <v>21.742000000000001</v>
      </c>
      <c r="AV487" s="4">
        <v>0.7601</v>
      </c>
      <c r="AW487" s="4" t="s">
        <v>16</v>
      </c>
      <c r="AX487" s="4">
        <v>10.06</v>
      </c>
      <c r="AY487" s="4">
        <v>10.15</v>
      </c>
      <c r="AZ487" s="30">
        <v>1.5549999999999999</v>
      </c>
      <c r="BA487" s="31">
        <v>20.727</v>
      </c>
      <c r="BB487" s="4">
        <v>0.80279999999999996</v>
      </c>
      <c r="BC487" s="4" t="s">
        <v>16</v>
      </c>
      <c r="BD487" s="4">
        <v>10.06</v>
      </c>
      <c r="BE487" s="4">
        <v>10.15</v>
      </c>
      <c r="BF487" s="30">
        <v>1.629</v>
      </c>
      <c r="BG487" s="31">
        <v>21.716999999999999</v>
      </c>
      <c r="BH487" s="4">
        <v>0.77349999999999997</v>
      </c>
      <c r="BI487" s="4" t="s">
        <v>16</v>
      </c>
      <c r="BJ487" s="4">
        <v>10.06</v>
      </c>
      <c r="BK487" s="4">
        <v>10.15</v>
      </c>
      <c r="BL487" s="30">
        <v>2.294</v>
      </c>
      <c r="BM487" s="31">
        <v>30.593</v>
      </c>
      <c r="BN487" s="4">
        <v>0.78600000000000003</v>
      </c>
      <c r="BO487" s="4" t="s">
        <v>16</v>
      </c>
      <c r="BP487" s="4">
        <v>10.06</v>
      </c>
      <c r="BQ487" s="4">
        <v>10.15</v>
      </c>
      <c r="BR487" s="30">
        <v>2.2669999999999999</v>
      </c>
      <c r="BS487" s="31">
        <v>30.23</v>
      </c>
      <c r="BT487" s="4">
        <v>0.78680000000000005</v>
      </c>
      <c r="BU487" s="4" t="s">
        <v>16</v>
      </c>
      <c r="BV487" s="4">
        <v>10.06</v>
      </c>
      <c r="BW487" s="4">
        <v>10.15</v>
      </c>
      <c r="BX487" s="30">
        <v>2.3410000000000002</v>
      </c>
      <c r="BY487" s="31">
        <v>31.218</v>
      </c>
      <c r="BZ487" s="4">
        <v>0.77510000000000001</v>
      </c>
      <c r="CA487" s="4" t="s">
        <v>16</v>
      </c>
    </row>
    <row r="488" spans="1:79" x14ac:dyDescent="0.25">
      <c r="A488" s="4" t="s">
        <v>24</v>
      </c>
      <c r="B488" s="4">
        <v>233</v>
      </c>
      <c r="C488" s="4">
        <v>245</v>
      </c>
      <c r="D488" s="4" t="s">
        <v>91</v>
      </c>
      <c r="E488" s="4">
        <v>9.99</v>
      </c>
      <c r="F488" s="4">
        <v>2</v>
      </c>
      <c r="G488" s="4">
        <v>9</v>
      </c>
      <c r="H488" s="4">
        <v>9.9</v>
      </c>
      <c r="I488" s="4">
        <v>10.039999999999999</v>
      </c>
      <c r="J488" s="30">
        <v>0.47299999999999998</v>
      </c>
      <c r="K488" s="31">
        <v>7.0010000000000003</v>
      </c>
      <c r="L488" s="4">
        <v>0.90010000000000001</v>
      </c>
      <c r="M488" s="4" t="s">
        <v>17</v>
      </c>
      <c r="N488" s="4">
        <v>9.9</v>
      </c>
      <c r="O488" s="4">
        <v>10.039999999999999</v>
      </c>
      <c r="P488" s="30">
        <v>0.47499999999999998</v>
      </c>
      <c r="Q488" s="31">
        <v>7.0350000000000001</v>
      </c>
      <c r="R488" s="4">
        <v>0.90410000000000001</v>
      </c>
      <c r="S488" s="4" t="s">
        <v>17</v>
      </c>
      <c r="T488" s="4">
        <v>9.9</v>
      </c>
      <c r="U488" s="4">
        <v>10.039999999999999</v>
      </c>
      <c r="V488" s="30">
        <v>0.51200000000000001</v>
      </c>
      <c r="W488" s="31">
        <v>7.5880000000000001</v>
      </c>
      <c r="X488" s="4">
        <v>0.90500000000000003</v>
      </c>
      <c r="Y488" s="4" t="s">
        <v>17</v>
      </c>
      <c r="Z488" s="4">
        <v>9.9</v>
      </c>
      <c r="AA488" s="4">
        <v>10.039999999999999</v>
      </c>
      <c r="AB488" s="30">
        <v>0.65900000000000003</v>
      </c>
      <c r="AC488" s="31">
        <v>9.7639999999999993</v>
      </c>
      <c r="AD488" s="4">
        <v>0.90180000000000005</v>
      </c>
      <c r="AE488" s="4" t="s">
        <v>17</v>
      </c>
      <c r="AF488" s="4">
        <v>9.9</v>
      </c>
      <c r="AG488" s="4">
        <v>10.039999999999999</v>
      </c>
      <c r="AH488" s="30">
        <v>0.70799999999999996</v>
      </c>
      <c r="AI488" s="31">
        <v>10.489000000000001</v>
      </c>
      <c r="AJ488" s="4">
        <v>0.88900000000000001</v>
      </c>
      <c r="AK488" s="4" t="s">
        <v>17</v>
      </c>
      <c r="AL488" s="4">
        <v>9.9</v>
      </c>
      <c r="AM488" s="4">
        <v>10.039999999999999</v>
      </c>
      <c r="AN488" s="30">
        <v>0.66800000000000004</v>
      </c>
      <c r="AO488" s="31">
        <v>9.8889999999999993</v>
      </c>
      <c r="AP488" s="4">
        <v>0.90229999999999999</v>
      </c>
      <c r="AQ488" s="4" t="s">
        <v>17</v>
      </c>
      <c r="AR488" s="4">
        <v>9.9</v>
      </c>
      <c r="AS488" s="4">
        <v>10.039999999999999</v>
      </c>
      <c r="AT488" s="30">
        <v>1.1120000000000001</v>
      </c>
      <c r="AU488" s="31">
        <v>16.471</v>
      </c>
      <c r="AV488" s="4">
        <v>0.90059999999999996</v>
      </c>
      <c r="AW488" s="4" t="s">
        <v>17</v>
      </c>
      <c r="AX488" s="4">
        <v>9.9</v>
      </c>
      <c r="AY488" s="4">
        <v>10.039999999999999</v>
      </c>
      <c r="AZ488" s="30">
        <v>1.115</v>
      </c>
      <c r="BA488" s="31">
        <v>16.518000000000001</v>
      </c>
      <c r="BB488" s="4">
        <v>0.89700000000000002</v>
      </c>
      <c r="BC488" s="4" t="s">
        <v>17</v>
      </c>
      <c r="BD488" s="4">
        <v>9.9</v>
      </c>
      <c r="BE488" s="4">
        <v>10.039999999999999</v>
      </c>
      <c r="BF488" s="30">
        <v>1.143</v>
      </c>
      <c r="BG488" s="31">
        <v>16.931000000000001</v>
      </c>
      <c r="BH488" s="4">
        <v>0.89729999999999999</v>
      </c>
      <c r="BI488" s="4" t="s">
        <v>17</v>
      </c>
      <c r="BJ488" s="4">
        <v>9.9</v>
      </c>
      <c r="BK488" s="4">
        <v>10.039999999999999</v>
      </c>
      <c r="BL488" s="30">
        <v>1.728</v>
      </c>
      <c r="BM488" s="31">
        <v>25.600999999999999</v>
      </c>
      <c r="BN488" s="4">
        <v>0.89480000000000004</v>
      </c>
      <c r="BO488" s="4" t="s">
        <v>17</v>
      </c>
      <c r="BP488" s="4">
        <v>9.9</v>
      </c>
      <c r="BQ488" s="4">
        <v>10.039999999999999</v>
      </c>
      <c r="BR488" s="30">
        <v>1.7509999999999999</v>
      </c>
      <c r="BS488" s="31">
        <v>25.943999999999999</v>
      </c>
      <c r="BT488" s="4">
        <v>0.88859999999999995</v>
      </c>
      <c r="BU488" s="4" t="s">
        <v>17</v>
      </c>
      <c r="BV488" s="4">
        <v>9.9</v>
      </c>
      <c r="BW488" s="4">
        <v>10.039999999999999</v>
      </c>
      <c r="BX488" s="30">
        <v>1.7529999999999999</v>
      </c>
      <c r="BY488" s="31">
        <v>25.977</v>
      </c>
      <c r="BZ488" s="4">
        <v>0.89390000000000003</v>
      </c>
      <c r="CA488" s="4" t="s">
        <v>17</v>
      </c>
    </row>
    <row r="489" spans="1:79" x14ac:dyDescent="0.25">
      <c r="A489" s="4" t="s">
        <v>24</v>
      </c>
      <c r="B489" s="4">
        <v>249</v>
      </c>
      <c r="C489" s="4">
        <v>269</v>
      </c>
      <c r="D489" s="4" t="s">
        <v>92</v>
      </c>
      <c r="E489" s="4">
        <v>7.24</v>
      </c>
      <c r="F489" s="4">
        <v>4</v>
      </c>
      <c r="G489" s="4">
        <v>18</v>
      </c>
      <c r="H489" s="4">
        <v>7.17</v>
      </c>
      <c r="I489" s="4">
        <v>7.74</v>
      </c>
      <c r="J489" s="30">
        <v>4.6619999999999999</v>
      </c>
      <c r="K489" s="31">
        <v>34.530999999999999</v>
      </c>
      <c r="L489" s="4">
        <v>0.91830000000000001</v>
      </c>
      <c r="M489" s="4" t="s">
        <v>17</v>
      </c>
      <c r="N489" s="4">
        <v>7.17</v>
      </c>
      <c r="O489" s="4">
        <v>7.74</v>
      </c>
      <c r="P489" s="30">
        <v>5.0419999999999998</v>
      </c>
      <c r="Q489" s="31">
        <v>37.344999999999999</v>
      </c>
      <c r="R489" s="4">
        <v>0.90239999999999998</v>
      </c>
      <c r="S489" s="4" t="s">
        <v>17</v>
      </c>
      <c r="T489" s="4">
        <v>7.17</v>
      </c>
      <c r="U489" s="4">
        <v>7.74</v>
      </c>
      <c r="V489" s="30">
        <v>5.13</v>
      </c>
      <c r="W489" s="31">
        <v>37.999000000000002</v>
      </c>
      <c r="X489" s="4">
        <v>0.9103</v>
      </c>
      <c r="Y489" s="4" t="s">
        <v>17</v>
      </c>
      <c r="Z489" s="4">
        <v>7.17</v>
      </c>
      <c r="AA489" s="4">
        <v>7.74</v>
      </c>
      <c r="AB489" s="30">
        <v>5.6070000000000002</v>
      </c>
      <c r="AC489" s="31">
        <v>41.531999999999996</v>
      </c>
      <c r="AD489" s="4">
        <v>0.90720000000000001</v>
      </c>
      <c r="AE489" s="4" t="s">
        <v>17</v>
      </c>
      <c r="AF489" s="4">
        <v>7.17</v>
      </c>
      <c r="AG489" s="4">
        <v>7.74</v>
      </c>
      <c r="AH489" s="30">
        <v>6.15</v>
      </c>
      <c r="AI489" s="31">
        <v>45.558</v>
      </c>
      <c r="AJ489" s="4">
        <v>0.90749999999999997</v>
      </c>
      <c r="AK489" s="4" t="s">
        <v>17</v>
      </c>
      <c r="AL489" s="4">
        <v>7.17</v>
      </c>
      <c r="AM489" s="4">
        <v>7.74</v>
      </c>
      <c r="AN489" s="30">
        <v>5.9290000000000003</v>
      </c>
      <c r="AO489" s="31">
        <v>43.917999999999999</v>
      </c>
      <c r="AP489" s="4">
        <v>0.9103</v>
      </c>
      <c r="AQ489" s="4" t="s">
        <v>17</v>
      </c>
      <c r="AR489" s="4">
        <v>7.17</v>
      </c>
      <c r="AS489" s="4">
        <v>7.74</v>
      </c>
      <c r="AT489" s="30">
        <v>5.9029999999999996</v>
      </c>
      <c r="AU489" s="31">
        <v>43.728000000000002</v>
      </c>
      <c r="AV489" s="4">
        <v>0.90690000000000004</v>
      </c>
      <c r="AW489" s="4" t="s">
        <v>17</v>
      </c>
      <c r="AX489" s="4">
        <v>7.17</v>
      </c>
      <c r="AY489" s="4">
        <v>7.74</v>
      </c>
      <c r="AZ489" s="30">
        <v>5.8959999999999999</v>
      </c>
      <c r="BA489" s="31">
        <v>43.670999999999999</v>
      </c>
      <c r="BB489" s="4">
        <v>0.90459999999999996</v>
      </c>
      <c r="BC489" s="4" t="s">
        <v>17</v>
      </c>
      <c r="BD489" s="4">
        <v>7.17</v>
      </c>
      <c r="BE489" s="4">
        <v>7.74</v>
      </c>
      <c r="BF489" s="30">
        <v>6.3330000000000002</v>
      </c>
      <c r="BG489" s="31">
        <v>46.912999999999997</v>
      </c>
      <c r="BH489" s="4">
        <v>0.90649999999999997</v>
      </c>
      <c r="BI489" s="4" t="s">
        <v>17</v>
      </c>
      <c r="BJ489" s="4">
        <v>7.17</v>
      </c>
      <c r="BK489" s="4">
        <v>7.74</v>
      </c>
      <c r="BL489" s="30">
        <v>5.9560000000000004</v>
      </c>
      <c r="BM489" s="31">
        <v>44.118000000000002</v>
      </c>
      <c r="BN489" s="4">
        <v>0.9012</v>
      </c>
      <c r="BO489" s="4" t="s">
        <v>17</v>
      </c>
      <c r="BP489" s="4">
        <v>7.17</v>
      </c>
      <c r="BQ489" s="4">
        <v>7.74</v>
      </c>
      <c r="BR489" s="30">
        <v>6.2119999999999997</v>
      </c>
      <c r="BS489" s="31">
        <v>46.014000000000003</v>
      </c>
      <c r="BT489" s="4">
        <v>0.89859999999999995</v>
      </c>
      <c r="BU489" s="4" t="s">
        <v>17</v>
      </c>
      <c r="BV489" s="4">
        <v>7.17</v>
      </c>
      <c r="BW489" s="4">
        <v>7.74</v>
      </c>
      <c r="BX489" s="30">
        <v>6.3120000000000003</v>
      </c>
      <c r="BY489" s="31">
        <v>46.755000000000003</v>
      </c>
      <c r="BZ489" s="4">
        <v>0.87090000000000001</v>
      </c>
      <c r="CA489" s="4" t="s">
        <v>17</v>
      </c>
    </row>
    <row r="490" spans="1:79" x14ac:dyDescent="0.25">
      <c r="A490" s="4" t="s">
        <v>24</v>
      </c>
      <c r="B490" s="4">
        <v>270</v>
      </c>
      <c r="C490" s="4">
        <v>278</v>
      </c>
      <c r="D490" s="4" t="s">
        <v>93</v>
      </c>
      <c r="E490" s="4">
        <v>8.8000000000000007</v>
      </c>
      <c r="F490" s="4">
        <v>3</v>
      </c>
      <c r="G490" s="4">
        <v>7</v>
      </c>
      <c r="H490" s="4">
        <v>8.6300000000000008</v>
      </c>
      <c r="I490" s="4">
        <v>9.07</v>
      </c>
      <c r="J490" s="30">
        <v>4.7E-2</v>
      </c>
      <c r="K490" s="31">
        <v>0.89100000000000001</v>
      </c>
      <c r="L490" s="4">
        <v>0.92020000000000002</v>
      </c>
      <c r="M490" s="4" t="s">
        <v>17</v>
      </c>
      <c r="N490" s="4">
        <v>8.6300000000000008</v>
      </c>
      <c r="O490" s="4">
        <v>9.07</v>
      </c>
      <c r="P490" s="30">
        <v>5.7000000000000002E-2</v>
      </c>
      <c r="Q490" s="31">
        <v>1.079</v>
      </c>
      <c r="R490" s="4">
        <v>0.9234</v>
      </c>
      <c r="S490" s="4" t="s">
        <v>17</v>
      </c>
      <c r="T490" s="4">
        <v>8.6300000000000008</v>
      </c>
      <c r="U490" s="4">
        <v>9.07</v>
      </c>
      <c r="V490" s="30">
        <v>5.2999999999999999E-2</v>
      </c>
      <c r="W490" s="31">
        <v>1.0009999999999999</v>
      </c>
      <c r="X490" s="4">
        <v>0.91249999999999998</v>
      </c>
      <c r="Y490" s="4" t="s">
        <v>17</v>
      </c>
      <c r="Z490" s="4">
        <v>8.6300000000000008</v>
      </c>
      <c r="AA490" s="4">
        <v>9.07</v>
      </c>
      <c r="AB490" s="30">
        <v>0.10299999999999999</v>
      </c>
      <c r="AC490" s="31">
        <v>1.962</v>
      </c>
      <c r="AD490" s="4">
        <v>0.9284</v>
      </c>
      <c r="AE490" s="4" t="s">
        <v>17</v>
      </c>
      <c r="AF490" s="4">
        <v>8.6300000000000008</v>
      </c>
      <c r="AG490" s="4">
        <v>9.07</v>
      </c>
      <c r="AH490" s="30">
        <v>9.6000000000000002E-2</v>
      </c>
      <c r="AI490" s="31">
        <v>1.8260000000000001</v>
      </c>
      <c r="AJ490" s="4">
        <v>0.91049999999999998</v>
      </c>
      <c r="AK490" s="4" t="s">
        <v>17</v>
      </c>
      <c r="AL490" s="4">
        <v>8.6300000000000008</v>
      </c>
      <c r="AM490" s="4">
        <v>9.07</v>
      </c>
      <c r="AN490" s="30">
        <v>0.114</v>
      </c>
      <c r="AO490" s="31">
        <v>2.169</v>
      </c>
      <c r="AP490" s="4">
        <v>0.91269999999999996</v>
      </c>
      <c r="AQ490" s="4" t="s">
        <v>16</v>
      </c>
      <c r="AR490" s="4">
        <v>8.6300000000000008</v>
      </c>
      <c r="AS490" s="4">
        <v>9.07</v>
      </c>
      <c r="AT490" s="30">
        <v>0.36599999999999999</v>
      </c>
      <c r="AU490" s="31">
        <v>6.9779999999999998</v>
      </c>
      <c r="AV490" s="4">
        <v>0.90110000000000001</v>
      </c>
      <c r="AW490" s="4" t="s">
        <v>16</v>
      </c>
      <c r="AX490" s="4">
        <v>8.6300000000000008</v>
      </c>
      <c r="AY490" s="4">
        <v>9.07</v>
      </c>
      <c r="AZ490" s="30">
        <v>0.35099999999999998</v>
      </c>
      <c r="BA490" s="31">
        <v>6.68</v>
      </c>
      <c r="BB490" s="4">
        <v>0.88770000000000004</v>
      </c>
      <c r="BC490" s="4" t="s">
        <v>16</v>
      </c>
      <c r="BD490" s="4">
        <v>8.6300000000000008</v>
      </c>
      <c r="BE490" s="4">
        <v>9.07</v>
      </c>
      <c r="BF490" s="30">
        <v>0.36</v>
      </c>
      <c r="BG490" s="31">
        <v>6.8639999999999999</v>
      </c>
      <c r="BH490" s="4">
        <v>0.91190000000000004</v>
      </c>
      <c r="BI490" s="4" t="s">
        <v>16</v>
      </c>
      <c r="BJ490" s="4">
        <v>8.6300000000000008</v>
      </c>
      <c r="BK490" s="4">
        <v>9.07</v>
      </c>
      <c r="BL490" s="30">
        <v>0.61099999999999999</v>
      </c>
      <c r="BM490" s="31">
        <v>11.635999999999999</v>
      </c>
      <c r="BN490" s="4">
        <v>0.91069999999999995</v>
      </c>
      <c r="BO490" s="4" t="s">
        <v>16</v>
      </c>
      <c r="BP490" s="4">
        <v>8.6300000000000008</v>
      </c>
      <c r="BQ490" s="4">
        <v>9.07</v>
      </c>
      <c r="BR490" s="30">
        <v>0.63300000000000001</v>
      </c>
      <c r="BS490" s="31">
        <v>12.061999999999999</v>
      </c>
      <c r="BT490" s="4">
        <v>0.90449999999999997</v>
      </c>
      <c r="BU490" s="4" t="s">
        <v>16</v>
      </c>
      <c r="BV490" s="4">
        <v>8.6300000000000008</v>
      </c>
      <c r="BW490" s="4">
        <v>9.07</v>
      </c>
      <c r="BX490" s="30">
        <v>0.64200000000000002</v>
      </c>
      <c r="BY490" s="31">
        <v>12.233000000000001</v>
      </c>
      <c r="BZ490" s="4">
        <v>0.89400000000000002</v>
      </c>
      <c r="CA490" s="4" t="s">
        <v>16</v>
      </c>
    </row>
    <row r="491" spans="1:79" x14ac:dyDescent="0.25">
      <c r="A491" s="4" t="s">
        <v>24</v>
      </c>
      <c r="B491" s="4">
        <v>270</v>
      </c>
      <c r="C491" s="4">
        <v>281</v>
      </c>
      <c r="D491" s="4" t="s">
        <v>94</v>
      </c>
      <c r="E491" s="4">
        <v>11.08</v>
      </c>
      <c r="F491" s="4">
        <v>3</v>
      </c>
      <c r="G491" s="4">
        <v>10</v>
      </c>
      <c r="H491" s="4">
        <v>11.09</v>
      </c>
      <c r="I491" s="4">
        <v>11.22</v>
      </c>
      <c r="J491" s="30">
        <v>4.1000000000000002E-2</v>
      </c>
      <c r="K491" s="31">
        <v>0.54800000000000004</v>
      </c>
      <c r="L491" s="4">
        <v>0.90039999999999998</v>
      </c>
      <c r="M491" s="4" t="s">
        <v>17</v>
      </c>
      <c r="N491" s="4">
        <v>11.09</v>
      </c>
      <c r="O491" s="4">
        <v>11.22</v>
      </c>
      <c r="P491" s="30">
        <v>5.1999999999999998E-2</v>
      </c>
      <c r="Q491" s="31">
        <v>0.68700000000000006</v>
      </c>
      <c r="R491" s="4">
        <v>0.91590000000000005</v>
      </c>
      <c r="S491" s="4" t="s">
        <v>17</v>
      </c>
      <c r="T491" s="4">
        <v>11.09</v>
      </c>
      <c r="U491" s="4">
        <v>11.22</v>
      </c>
      <c r="V491" s="30">
        <v>5.2999999999999999E-2</v>
      </c>
      <c r="W491" s="31">
        <v>0.7</v>
      </c>
      <c r="X491" s="4">
        <v>0.90249999999999997</v>
      </c>
      <c r="Y491" s="4" t="s">
        <v>17</v>
      </c>
      <c r="Z491" s="4">
        <v>11.09</v>
      </c>
      <c r="AA491" s="4">
        <v>11.21</v>
      </c>
      <c r="AB491" s="30">
        <v>7.6999999999999999E-2</v>
      </c>
      <c r="AC491" s="31">
        <v>1.024</v>
      </c>
      <c r="AD491" s="4">
        <v>0.92459999999999998</v>
      </c>
      <c r="AE491" s="4" t="s">
        <v>17</v>
      </c>
      <c r="AF491" s="4">
        <v>11.09</v>
      </c>
      <c r="AG491" s="4">
        <v>11.22</v>
      </c>
      <c r="AH491" s="30">
        <v>8.1000000000000003E-2</v>
      </c>
      <c r="AI491" s="31">
        <v>1.0740000000000001</v>
      </c>
      <c r="AJ491" s="4">
        <v>0.92710000000000004</v>
      </c>
      <c r="AK491" s="4" t="s">
        <v>17</v>
      </c>
      <c r="AL491" s="4">
        <v>11.09</v>
      </c>
      <c r="AM491" s="4">
        <v>11.22</v>
      </c>
      <c r="AN491" s="30">
        <v>7.0999999999999994E-2</v>
      </c>
      <c r="AO491" s="31">
        <v>0.94099999999999995</v>
      </c>
      <c r="AP491" s="4">
        <v>0.90910000000000002</v>
      </c>
      <c r="AQ491" s="4" t="s">
        <v>17</v>
      </c>
      <c r="AR491" s="4">
        <v>11.09</v>
      </c>
      <c r="AS491" s="4">
        <v>11.21</v>
      </c>
      <c r="AT491" s="30">
        <v>0.27400000000000002</v>
      </c>
      <c r="AU491" s="31">
        <v>3.6480000000000001</v>
      </c>
      <c r="AV491" s="4">
        <v>0.93</v>
      </c>
      <c r="AW491" s="4" t="s">
        <v>17</v>
      </c>
      <c r="AX491" s="4">
        <v>11.09</v>
      </c>
      <c r="AY491" s="4">
        <v>11.22</v>
      </c>
      <c r="AZ491" s="30">
        <v>0.27300000000000002</v>
      </c>
      <c r="BA491" s="31">
        <v>3.6389999999999998</v>
      </c>
      <c r="BB491" s="4">
        <v>0.93100000000000005</v>
      </c>
      <c r="BC491" s="4" t="s">
        <v>17</v>
      </c>
      <c r="BD491" s="4">
        <v>11.09</v>
      </c>
      <c r="BE491" s="4">
        <v>11.21</v>
      </c>
      <c r="BF491" s="30">
        <v>0.29299999999999998</v>
      </c>
      <c r="BG491" s="31">
        <v>3.9020000000000001</v>
      </c>
      <c r="BH491" s="4">
        <v>0.90649999999999997</v>
      </c>
      <c r="BI491" s="4" t="s">
        <v>17</v>
      </c>
      <c r="BJ491" s="4">
        <v>11.09</v>
      </c>
      <c r="BK491" s="4">
        <v>11.22</v>
      </c>
      <c r="BL491" s="30">
        <v>0.504</v>
      </c>
      <c r="BM491" s="31">
        <v>6.7140000000000004</v>
      </c>
      <c r="BN491" s="4">
        <v>0.90249999999999997</v>
      </c>
      <c r="BO491" s="4" t="s">
        <v>17</v>
      </c>
      <c r="BP491" s="4">
        <v>11.09</v>
      </c>
      <c r="BQ491" s="4">
        <v>11.22</v>
      </c>
      <c r="BR491" s="30">
        <v>0.52500000000000002</v>
      </c>
      <c r="BS491" s="31">
        <v>7.0019999999999998</v>
      </c>
      <c r="BT491" s="4">
        <v>0.92210000000000003</v>
      </c>
      <c r="BU491" s="4" t="s">
        <v>17</v>
      </c>
      <c r="BV491" s="4">
        <v>11.09</v>
      </c>
      <c r="BW491" s="4">
        <v>11.22</v>
      </c>
      <c r="BX491" s="30">
        <v>0.53300000000000003</v>
      </c>
      <c r="BY491" s="31">
        <v>7.1109999999999998</v>
      </c>
      <c r="BZ491" s="4">
        <v>0.89829999999999999</v>
      </c>
      <c r="CA491" s="4" t="s">
        <v>17</v>
      </c>
    </row>
    <row r="492" spans="1:79" x14ac:dyDescent="0.25">
      <c r="A492" s="4" t="s">
        <v>24</v>
      </c>
      <c r="B492" s="4">
        <v>282</v>
      </c>
      <c r="C492" s="4">
        <v>291</v>
      </c>
      <c r="D492" s="4" t="s">
        <v>95</v>
      </c>
      <c r="E492" s="4">
        <v>8</v>
      </c>
      <c r="F492" s="4">
        <v>1</v>
      </c>
      <c r="G492" s="4">
        <v>7</v>
      </c>
      <c r="H492" s="4">
        <v>7.82</v>
      </c>
      <c r="I492" s="4">
        <v>8.35</v>
      </c>
      <c r="J492" s="30">
        <v>0.3</v>
      </c>
      <c r="K492" s="31">
        <v>5.7169999999999996</v>
      </c>
      <c r="L492" s="4">
        <v>0.91059999999999997</v>
      </c>
      <c r="M492" s="4" t="s">
        <v>17</v>
      </c>
      <c r="N492" s="4">
        <v>7.82</v>
      </c>
      <c r="O492" s="4">
        <v>8.35</v>
      </c>
      <c r="P492" s="30">
        <v>0.34200000000000003</v>
      </c>
      <c r="Q492" s="31">
        <v>6.5220000000000002</v>
      </c>
      <c r="R492" s="4">
        <v>0.89029999999999998</v>
      </c>
      <c r="S492" s="4" t="s">
        <v>16</v>
      </c>
      <c r="T492" s="4">
        <v>7.82</v>
      </c>
      <c r="U492" s="4">
        <v>8.35</v>
      </c>
      <c r="V492" s="30">
        <v>0.34899999999999998</v>
      </c>
      <c r="W492" s="31">
        <v>6.6459999999999999</v>
      </c>
      <c r="X492" s="4">
        <v>0.87339999999999995</v>
      </c>
      <c r="Y492" s="4" t="s">
        <v>16</v>
      </c>
      <c r="Z492" s="4">
        <v>7.82</v>
      </c>
      <c r="AA492" s="4">
        <v>8.36</v>
      </c>
      <c r="AB492" s="30">
        <v>0.312</v>
      </c>
      <c r="AC492" s="31">
        <v>5.9359999999999999</v>
      </c>
      <c r="AD492" s="4">
        <v>0.90039999999999998</v>
      </c>
      <c r="AE492" s="4" t="s">
        <v>16</v>
      </c>
      <c r="AF492" s="4">
        <v>7.82</v>
      </c>
      <c r="AG492" s="4">
        <v>8.35</v>
      </c>
      <c r="AH492" s="30">
        <v>0.36499999999999999</v>
      </c>
      <c r="AI492" s="31">
        <v>6.9560000000000004</v>
      </c>
      <c r="AJ492" s="4">
        <v>0.89070000000000005</v>
      </c>
      <c r="AK492" s="4" t="s">
        <v>16</v>
      </c>
      <c r="AL492" s="4">
        <v>7.82</v>
      </c>
      <c r="AM492" s="4">
        <v>8.35</v>
      </c>
      <c r="AN492" s="30">
        <v>0.35499999999999998</v>
      </c>
      <c r="AO492" s="31">
        <v>6.7670000000000003</v>
      </c>
      <c r="AP492" s="4">
        <v>0.87309999999999999</v>
      </c>
      <c r="AQ492" s="4" t="s">
        <v>16</v>
      </c>
      <c r="AR492" s="4">
        <v>7.82</v>
      </c>
      <c r="AS492" s="4">
        <v>8.35</v>
      </c>
      <c r="AT492" s="30">
        <v>0.36899999999999999</v>
      </c>
      <c r="AU492" s="31">
        <v>7.0309999999999997</v>
      </c>
      <c r="AV492" s="4">
        <v>0.89139999999999997</v>
      </c>
      <c r="AW492" s="4" t="s">
        <v>16</v>
      </c>
      <c r="AX492" s="4">
        <v>7.82</v>
      </c>
      <c r="AY492" s="4">
        <v>8.35</v>
      </c>
      <c r="AZ492" s="30">
        <v>0.35199999999999998</v>
      </c>
      <c r="BA492" s="31">
        <v>6.7089999999999996</v>
      </c>
      <c r="BB492" s="4">
        <v>0.88829999999999998</v>
      </c>
      <c r="BC492" s="4" t="s">
        <v>16</v>
      </c>
      <c r="BD492" s="4">
        <v>7.82</v>
      </c>
      <c r="BE492" s="4">
        <v>8.35</v>
      </c>
      <c r="BF492" s="30">
        <v>0.4</v>
      </c>
      <c r="BG492" s="31">
        <v>7.62</v>
      </c>
      <c r="BH492" s="4">
        <v>0.877</v>
      </c>
      <c r="BI492" s="4" t="s">
        <v>16</v>
      </c>
      <c r="BJ492" s="4">
        <v>7.82</v>
      </c>
      <c r="BK492" s="4">
        <v>8.35</v>
      </c>
      <c r="BL492" s="30">
        <v>0.63700000000000001</v>
      </c>
      <c r="BM492" s="31">
        <v>12.124000000000001</v>
      </c>
      <c r="BN492" s="4">
        <v>0.87250000000000005</v>
      </c>
      <c r="BO492" s="4" t="s">
        <v>16</v>
      </c>
      <c r="BP492" s="4">
        <v>7.82</v>
      </c>
      <c r="BQ492" s="4">
        <v>8.35</v>
      </c>
      <c r="BR492" s="30">
        <v>0.65300000000000002</v>
      </c>
      <c r="BS492" s="31">
        <v>12.443</v>
      </c>
      <c r="BT492" s="4">
        <v>0.88</v>
      </c>
      <c r="BU492" s="4" t="s">
        <v>16</v>
      </c>
      <c r="BV492" s="4">
        <v>7.82</v>
      </c>
      <c r="BW492" s="4">
        <v>8.35</v>
      </c>
      <c r="BX492" s="30">
        <v>0.65500000000000003</v>
      </c>
      <c r="BY492" s="31">
        <v>12.47</v>
      </c>
      <c r="BZ492" s="4">
        <v>0.85719999999999996</v>
      </c>
      <c r="CA492" s="4" t="s">
        <v>16</v>
      </c>
    </row>
    <row r="493" spans="1:79" x14ac:dyDescent="0.25">
      <c r="A493" s="4" t="s">
        <v>24</v>
      </c>
      <c r="B493" s="4">
        <v>282</v>
      </c>
      <c r="C493" s="4">
        <v>307</v>
      </c>
      <c r="D493" s="4" t="s">
        <v>96</v>
      </c>
      <c r="E493" s="4">
        <v>11.24</v>
      </c>
      <c r="F493" s="4">
        <v>4</v>
      </c>
      <c r="G493" s="4">
        <v>23</v>
      </c>
      <c r="H493" s="4">
        <v>11.27</v>
      </c>
      <c r="I493" s="4">
        <v>11.33</v>
      </c>
      <c r="J493" s="30">
        <v>0.39400000000000002</v>
      </c>
      <c r="K493" s="31">
        <v>2.286</v>
      </c>
      <c r="L493" s="4">
        <v>0.87460000000000004</v>
      </c>
      <c r="M493" s="4" t="s">
        <v>16</v>
      </c>
      <c r="N493" s="4">
        <v>11.27</v>
      </c>
      <c r="O493" s="4">
        <v>11.33</v>
      </c>
      <c r="P493" s="30">
        <v>0.46600000000000003</v>
      </c>
      <c r="Q493" s="31">
        <v>2.7029999999999998</v>
      </c>
      <c r="R493" s="4">
        <v>0.88829999999999998</v>
      </c>
      <c r="S493" s="4" t="s">
        <v>16</v>
      </c>
      <c r="T493" s="4">
        <v>11.27</v>
      </c>
      <c r="U493" s="4">
        <v>11.33</v>
      </c>
      <c r="V493" s="30">
        <v>0.45100000000000001</v>
      </c>
      <c r="W493" s="31">
        <v>2.6160000000000001</v>
      </c>
      <c r="X493" s="4">
        <v>0.86829999999999996</v>
      </c>
      <c r="Y493" s="4" t="s">
        <v>16</v>
      </c>
      <c r="Z493" s="4">
        <v>11.26</v>
      </c>
      <c r="AA493" s="4">
        <v>11.33</v>
      </c>
      <c r="AB493" s="30">
        <v>1.458</v>
      </c>
      <c r="AC493" s="31">
        <v>8.4499999999999993</v>
      </c>
      <c r="AD493" s="4">
        <v>0.8841</v>
      </c>
      <c r="AE493" s="4" t="s">
        <v>16</v>
      </c>
      <c r="AF493" s="4">
        <v>11.27</v>
      </c>
      <c r="AG493" s="4">
        <v>11.33</v>
      </c>
      <c r="AH493" s="30">
        <v>1.69</v>
      </c>
      <c r="AI493" s="31">
        <v>9.7949999999999999</v>
      </c>
      <c r="AJ493" s="4">
        <v>0.87290000000000001</v>
      </c>
      <c r="AK493" s="4" t="s">
        <v>16</v>
      </c>
      <c r="AL493" s="4">
        <v>11.27</v>
      </c>
      <c r="AM493" s="4">
        <v>11.33</v>
      </c>
      <c r="AN493" s="30">
        <v>1.552</v>
      </c>
      <c r="AO493" s="31">
        <v>9</v>
      </c>
      <c r="AP493" s="4">
        <v>0.85509999999999997</v>
      </c>
      <c r="AQ493" s="4" t="s">
        <v>16</v>
      </c>
      <c r="AR493" s="4">
        <v>11.27</v>
      </c>
      <c r="AS493" s="4">
        <v>11.33</v>
      </c>
      <c r="AT493" s="30">
        <v>2.472</v>
      </c>
      <c r="AU493" s="31">
        <v>14.329000000000001</v>
      </c>
      <c r="AV493" s="4">
        <v>0.86919999999999997</v>
      </c>
      <c r="AW493" s="4" t="s">
        <v>16</v>
      </c>
      <c r="AX493" s="4">
        <v>11.27</v>
      </c>
      <c r="AY493" s="4">
        <v>11.33</v>
      </c>
      <c r="AZ493" s="30">
        <v>2.5219999999999998</v>
      </c>
      <c r="BA493" s="31">
        <v>14.62</v>
      </c>
      <c r="BB493" s="4">
        <v>0.86429999999999996</v>
      </c>
      <c r="BC493" s="4" t="s">
        <v>16</v>
      </c>
      <c r="BD493" s="4">
        <v>11.27</v>
      </c>
      <c r="BE493" s="4">
        <v>11.33</v>
      </c>
      <c r="BF493" s="30">
        <v>2.6419999999999999</v>
      </c>
      <c r="BG493" s="31">
        <v>15.313000000000001</v>
      </c>
      <c r="BH493" s="4">
        <v>0.86539999999999995</v>
      </c>
      <c r="BI493" s="4" t="s">
        <v>16</v>
      </c>
      <c r="BJ493" s="4">
        <v>11.27</v>
      </c>
      <c r="BK493" s="4">
        <v>11.33</v>
      </c>
      <c r="BL493" s="30">
        <v>2.6110000000000002</v>
      </c>
      <c r="BM493" s="31">
        <v>15.138999999999999</v>
      </c>
      <c r="BN493" s="4">
        <v>0.8679</v>
      </c>
      <c r="BO493" s="4" t="s">
        <v>16</v>
      </c>
      <c r="BP493" s="4">
        <v>11.27</v>
      </c>
      <c r="BQ493" s="4">
        <v>11.33</v>
      </c>
      <c r="BR493" s="30">
        <v>2.8290000000000002</v>
      </c>
      <c r="BS493" s="31">
        <v>16.399000000000001</v>
      </c>
      <c r="BT493" s="4">
        <v>0.85319999999999996</v>
      </c>
      <c r="BU493" s="4" t="s">
        <v>16</v>
      </c>
      <c r="BV493" s="4">
        <v>11.27</v>
      </c>
      <c r="BW493" s="4">
        <v>11.33</v>
      </c>
      <c r="BX493" s="30">
        <v>2.9089999999999998</v>
      </c>
      <c r="BY493" s="31">
        <v>16.866</v>
      </c>
      <c r="BZ493" s="4">
        <v>0.85329999999999995</v>
      </c>
      <c r="CA493" s="4" t="s">
        <v>16</v>
      </c>
    </row>
    <row r="494" spans="1:79" x14ac:dyDescent="0.25">
      <c r="A494" s="4" t="s">
        <v>24</v>
      </c>
      <c r="B494" s="4">
        <v>292</v>
      </c>
      <c r="C494" s="4">
        <v>302</v>
      </c>
      <c r="D494" s="4" t="s">
        <v>97</v>
      </c>
      <c r="E494" s="4">
        <v>5.33</v>
      </c>
      <c r="F494" s="4">
        <v>2</v>
      </c>
      <c r="G494" s="4">
        <v>9</v>
      </c>
      <c r="H494" s="4">
        <v>5.24</v>
      </c>
      <c r="I494" s="4">
        <v>5.69</v>
      </c>
      <c r="J494" s="30">
        <v>0.22700000000000001</v>
      </c>
      <c r="K494" s="31">
        <v>3.3580000000000001</v>
      </c>
      <c r="L494" s="4">
        <v>0.88529999999999998</v>
      </c>
      <c r="M494" s="4" t="s">
        <v>16</v>
      </c>
      <c r="N494" s="4">
        <v>5.25</v>
      </c>
      <c r="O494" s="4">
        <v>5.69</v>
      </c>
      <c r="P494" s="30">
        <v>0.249</v>
      </c>
      <c r="Q494" s="31">
        <v>3.6840000000000002</v>
      </c>
      <c r="R494" s="4">
        <v>0.88660000000000005</v>
      </c>
      <c r="S494" s="4" t="s">
        <v>16</v>
      </c>
      <c r="T494" s="4">
        <v>5.24</v>
      </c>
      <c r="U494" s="4">
        <v>5.69</v>
      </c>
      <c r="V494" s="30">
        <v>0.26700000000000002</v>
      </c>
      <c r="W494" s="31">
        <v>3.9489999999999998</v>
      </c>
      <c r="X494" s="4">
        <v>0.87709999999999999</v>
      </c>
      <c r="Y494" s="4" t="s">
        <v>16</v>
      </c>
      <c r="Z494" s="4">
        <v>5.24</v>
      </c>
      <c r="AA494" s="4">
        <v>5.69</v>
      </c>
      <c r="AB494" s="30">
        <v>0.80200000000000005</v>
      </c>
      <c r="AC494" s="31">
        <v>11.888</v>
      </c>
      <c r="AD494" s="4">
        <v>0.89400000000000002</v>
      </c>
      <c r="AE494" s="4" t="s">
        <v>17</v>
      </c>
      <c r="AF494" s="4">
        <v>5.24</v>
      </c>
      <c r="AG494" s="4">
        <v>5.69</v>
      </c>
      <c r="AH494" s="30">
        <v>0.873</v>
      </c>
      <c r="AI494" s="31">
        <v>12.936</v>
      </c>
      <c r="AJ494" s="4">
        <v>0.89580000000000004</v>
      </c>
      <c r="AK494" s="4" t="s">
        <v>17</v>
      </c>
      <c r="AL494" s="4">
        <v>5.24</v>
      </c>
      <c r="AM494" s="4">
        <v>5.69</v>
      </c>
      <c r="AN494" s="30">
        <v>0.86199999999999999</v>
      </c>
      <c r="AO494" s="31">
        <v>12.769</v>
      </c>
      <c r="AP494" s="4">
        <v>0.88819999999999999</v>
      </c>
      <c r="AQ494" s="4" t="s">
        <v>16</v>
      </c>
      <c r="AR494" s="4">
        <v>5.24</v>
      </c>
      <c r="AS494" s="4">
        <v>5.69</v>
      </c>
      <c r="AT494" s="30">
        <v>1.1950000000000001</v>
      </c>
      <c r="AU494" s="31">
        <v>17.709</v>
      </c>
      <c r="AV494" s="4">
        <v>0.88670000000000004</v>
      </c>
      <c r="AW494" s="4" t="s">
        <v>16</v>
      </c>
      <c r="AX494" s="4">
        <v>5.25</v>
      </c>
      <c r="AY494" s="4">
        <v>5.69</v>
      </c>
      <c r="AZ494" s="30">
        <v>1.284</v>
      </c>
      <c r="BA494" s="31">
        <v>19.023</v>
      </c>
      <c r="BB494" s="4">
        <v>0.89180000000000004</v>
      </c>
      <c r="BC494" s="4" t="s">
        <v>17</v>
      </c>
      <c r="BD494" s="4">
        <v>5.24</v>
      </c>
      <c r="BE494" s="4">
        <v>5.69</v>
      </c>
      <c r="BF494" s="30">
        <v>1.2969999999999999</v>
      </c>
      <c r="BG494" s="31">
        <v>19.22</v>
      </c>
      <c r="BH494" s="4">
        <v>0.89229999999999998</v>
      </c>
      <c r="BI494" s="4" t="s">
        <v>16</v>
      </c>
      <c r="BJ494" s="4">
        <v>5.24</v>
      </c>
      <c r="BK494" s="4">
        <v>5.69</v>
      </c>
      <c r="BL494" s="30">
        <v>1.2509999999999999</v>
      </c>
      <c r="BM494" s="31">
        <v>18.53</v>
      </c>
      <c r="BN494" s="4">
        <v>0.90259999999999996</v>
      </c>
      <c r="BO494" s="4" t="s">
        <v>17</v>
      </c>
      <c r="BP494" s="4">
        <v>5.24</v>
      </c>
      <c r="BQ494" s="4">
        <v>5.69</v>
      </c>
      <c r="BR494" s="30">
        <v>1.3340000000000001</v>
      </c>
      <c r="BS494" s="31">
        <v>19.763999999999999</v>
      </c>
      <c r="BT494" s="4">
        <v>0.90139999999999998</v>
      </c>
      <c r="BU494" s="4" t="s">
        <v>17</v>
      </c>
      <c r="BV494" s="4">
        <v>5.24</v>
      </c>
      <c r="BW494" s="4">
        <v>5.69</v>
      </c>
      <c r="BX494" s="30">
        <v>1.405</v>
      </c>
      <c r="BY494" s="31">
        <v>20.809000000000001</v>
      </c>
      <c r="BZ494" s="4">
        <v>0.89590000000000003</v>
      </c>
      <c r="CA494" s="4" t="s">
        <v>17</v>
      </c>
    </row>
    <row r="495" spans="1:79" x14ac:dyDescent="0.25">
      <c r="A495" s="4" t="s">
        <v>24</v>
      </c>
      <c r="B495" s="4">
        <v>308</v>
      </c>
      <c r="C495" s="4">
        <v>315</v>
      </c>
      <c r="D495" s="4" t="s">
        <v>98</v>
      </c>
      <c r="E495" s="4">
        <v>8.3699999999999992</v>
      </c>
      <c r="F495" s="4">
        <v>1</v>
      </c>
      <c r="G495" s="4">
        <v>3</v>
      </c>
      <c r="H495" s="4">
        <v>8.1999999999999993</v>
      </c>
      <c r="I495" s="4">
        <v>8.86</v>
      </c>
      <c r="J495" s="30">
        <v>0.29199999999999998</v>
      </c>
      <c r="K495" s="31">
        <v>12.968999999999999</v>
      </c>
      <c r="L495" s="4">
        <v>0.77339999999999998</v>
      </c>
      <c r="M495" s="4" t="s">
        <v>16</v>
      </c>
      <c r="N495" s="4">
        <v>8.1999999999999993</v>
      </c>
      <c r="O495" s="4">
        <v>8.8699999999999992</v>
      </c>
      <c r="P495" s="30">
        <v>0.30499999999999999</v>
      </c>
      <c r="Q495" s="31">
        <v>13.536</v>
      </c>
      <c r="R495" s="4">
        <v>0.76270000000000004</v>
      </c>
      <c r="S495" s="4" t="s">
        <v>16</v>
      </c>
      <c r="T495" s="4">
        <v>8.1999999999999993</v>
      </c>
      <c r="U495" s="4">
        <v>8.86</v>
      </c>
      <c r="V495" s="30">
        <v>0.30399999999999999</v>
      </c>
      <c r="W495" s="31">
        <v>13.493</v>
      </c>
      <c r="X495" s="4">
        <v>0.75800000000000001</v>
      </c>
      <c r="Y495" s="4" t="s">
        <v>16</v>
      </c>
      <c r="Z495" s="4">
        <v>8.2100000000000009</v>
      </c>
      <c r="AA495" s="4">
        <v>8.86</v>
      </c>
      <c r="AB495" s="30">
        <v>0.73599999999999999</v>
      </c>
      <c r="AC495" s="31">
        <v>32.725999999999999</v>
      </c>
      <c r="AD495" s="4">
        <v>0.78129999999999999</v>
      </c>
      <c r="AE495" s="4" t="s">
        <v>16</v>
      </c>
      <c r="AF495" s="4">
        <v>8.1999999999999993</v>
      </c>
      <c r="AG495" s="4">
        <v>8.86</v>
      </c>
      <c r="AH495" s="30">
        <v>0.75600000000000001</v>
      </c>
      <c r="AI495" s="31">
        <v>33.590000000000003</v>
      </c>
      <c r="AJ495" s="4">
        <v>0.7762</v>
      </c>
      <c r="AK495" s="4" t="s">
        <v>16</v>
      </c>
      <c r="AL495" s="4">
        <v>8.1999999999999993</v>
      </c>
      <c r="AM495" s="4">
        <v>8.86</v>
      </c>
      <c r="AN495" s="30">
        <v>0.73199999999999998</v>
      </c>
      <c r="AO495" s="31">
        <v>32.512999999999998</v>
      </c>
      <c r="AP495" s="4">
        <v>0.75470000000000004</v>
      </c>
      <c r="AQ495" s="4" t="s">
        <v>16</v>
      </c>
      <c r="AR495" s="4">
        <v>8.1999999999999993</v>
      </c>
      <c r="AS495" s="4">
        <v>8.86</v>
      </c>
      <c r="AT495" s="30">
        <v>1.0329999999999999</v>
      </c>
      <c r="AU495" s="31">
        <v>45.902000000000001</v>
      </c>
      <c r="AV495" s="4">
        <v>0.78849999999999998</v>
      </c>
      <c r="AW495" s="4" t="s">
        <v>16</v>
      </c>
      <c r="AX495" s="4">
        <v>8.1999999999999993</v>
      </c>
      <c r="AY495" s="4">
        <v>8.8699999999999992</v>
      </c>
      <c r="AZ495" s="30">
        <v>1.0409999999999999</v>
      </c>
      <c r="BA495" s="31">
        <v>46.267000000000003</v>
      </c>
      <c r="BB495" s="4">
        <v>0.78680000000000005</v>
      </c>
      <c r="BC495" s="4" t="s">
        <v>16</v>
      </c>
      <c r="BD495" s="4">
        <v>8.1999999999999993</v>
      </c>
      <c r="BE495" s="4">
        <v>8.86</v>
      </c>
      <c r="BF495" s="30">
        <v>1.038</v>
      </c>
      <c r="BG495" s="31">
        <v>46.110999999999997</v>
      </c>
      <c r="BH495" s="4">
        <v>0.78100000000000003</v>
      </c>
      <c r="BI495" s="4" t="s">
        <v>16</v>
      </c>
      <c r="BJ495" s="4">
        <v>8.1999999999999993</v>
      </c>
      <c r="BK495" s="4">
        <v>8.86</v>
      </c>
      <c r="BL495" s="30">
        <v>1.23</v>
      </c>
      <c r="BM495" s="31">
        <v>54.652999999999999</v>
      </c>
      <c r="BN495" s="4">
        <v>0.78690000000000004</v>
      </c>
      <c r="BO495" s="4" t="s">
        <v>16</v>
      </c>
      <c r="BP495" s="4">
        <v>8.1999999999999993</v>
      </c>
      <c r="BQ495" s="4">
        <v>8.86</v>
      </c>
      <c r="BR495" s="30">
        <v>1.2410000000000001</v>
      </c>
      <c r="BS495" s="31">
        <v>55.168999999999997</v>
      </c>
      <c r="BT495" s="4">
        <v>0.78</v>
      </c>
      <c r="BU495" s="4" t="s">
        <v>16</v>
      </c>
      <c r="BV495" s="4">
        <v>8.1999999999999993</v>
      </c>
      <c r="BW495" s="4">
        <v>8.8699999999999992</v>
      </c>
      <c r="BX495" s="30">
        <v>1.294</v>
      </c>
      <c r="BY495" s="31">
        <v>57.514000000000003</v>
      </c>
      <c r="BZ495" s="4">
        <v>0.78080000000000005</v>
      </c>
      <c r="CA495" s="4" t="s">
        <v>16</v>
      </c>
    </row>
    <row r="496" spans="1:79" x14ac:dyDescent="0.25">
      <c r="A496" s="4" t="s">
        <v>24</v>
      </c>
      <c r="B496" s="4">
        <v>316</v>
      </c>
      <c r="C496" s="4">
        <v>330</v>
      </c>
      <c r="D496" s="4" t="s">
        <v>99</v>
      </c>
      <c r="E496" s="4">
        <v>11.49</v>
      </c>
      <c r="F496" s="4">
        <v>3</v>
      </c>
      <c r="G496" s="4">
        <v>12</v>
      </c>
      <c r="H496" s="4">
        <v>11.46</v>
      </c>
      <c r="I496" s="4">
        <v>11.53</v>
      </c>
      <c r="J496" s="30">
        <v>2.1160000000000001</v>
      </c>
      <c r="K496" s="31">
        <v>23.506</v>
      </c>
      <c r="L496" s="4">
        <v>0.85399999999999998</v>
      </c>
      <c r="M496" s="4" t="s">
        <v>16</v>
      </c>
      <c r="N496" s="4">
        <v>11.46</v>
      </c>
      <c r="O496" s="4">
        <v>11.53</v>
      </c>
      <c r="P496" s="30">
        <v>2.2130000000000001</v>
      </c>
      <c r="Q496" s="31">
        <v>24.593</v>
      </c>
      <c r="R496" s="4">
        <v>0.83130000000000004</v>
      </c>
      <c r="S496" s="4" t="s">
        <v>16</v>
      </c>
      <c r="T496" s="4">
        <v>11.46</v>
      </c>
      <c r="U496" s="4">
        <v>11.53</v>
      </c>
      <c r="V496" s="30">
        <v>2.3279999999999998</v>
      </c>
      <c r="W496" s="31">
        <v>25.864000000000001</v>
      </c>
      <c r="X496" s="4">
        <v>0.82950000000000002</v>
      </c>
      <c r="Y496" s="4" t="s">
        <v>16</v>
      </c>
      <c r="Z496" s="4">
        <v>11.46</v>
      </c>
      <c r="AA496" s="4">
        <v>11.52</v>
      </c>
      <c r="AB496" s="30">
        <v>2.5499999999999998</v>
      </c>
      <c r="AC496" s="31">
        <v>28.331</v>
      </c>
      <c r="AD496" s="4">
        <v>0.85170000000000001</v>
      </c>
      <c r="AE496" s="4" t="s">
        <v>16</v>
      </c>
      <c r="AF496" s="4">
        <v>11.46</v>
      </c>
      <c r="AG496" s="4">
        <v>11.53</v>
      </c>
      <c r="AH496" s="30">
        <v>2.6360000000000001</v>
      </c>
      <c r="AI496" s="31">
        <v>29.286999999999999</v>
      </c>
      <c r="AJ496" s="4">
        <v>0.83389999999999997</v>
      </c>
      <c r="AK496" s="4" t="s">
        <v>16</v>
      </c>
      <c r="AL496" s="4">
        <v>11.46</v>
      </c>
      <c r="AM496" s="4">
        <v>11.53</v>
      </c>
      <c r="AN496" s="30">
        <v>2.5750000000000002</v>
      </c>
      <c r="AO496" s="31">
        <v>28.614000000000001</v>
      </c>
      <c r="AP496" s="4">
        <v>0.83409999999999995</v>
      </c>
      <c r="AQ496" s="4" t="s">
        <v>16</v>
      </c>
      <c r="AR496" s="4">
        <v>11.46</v>
      </c>
      <c r="AS496" s="4">
        <v>11.53</v>
      </c>
      <c r="AT496" s="30">
        <v>2.8809999999999998</v>
      </c>
      <c r="AU496" s="31">
        <v>32.006</v>
      </c>
      <c r="AV496" s="4">
        <v>0.82620000000000005</v>
      </c>
      <c r="AW496" s="4" t="s">
        <v>16</v>
      </c>
      <c r="AX496" s="4">
        <v>11.46</v>
      </c>
      <c r="AY496" s="4">
        <v>11.53</v>
      </c>
      <c r="AZ496" s="30">
        <v>2.8010000000000002</v>
      </c>
      <c r="BA496" s="31">
        <v>31.123000000000001</v>
      </c>
      <c r="BB496" s="4">
        <v>0.84360000000000002</v>
      </c>
      <c r="BC496" s="4" t="s">
        <v>16</v>
      </c>
      <c r="BD496" s="4">
        <v>11.46</v>
      </c>
      <c r="BE496" s="4">
        <v>11.53</v>
      </c>
      <c r="BF496" s="30">
        <v>2.8879999999999999</v>
      </c>
      <c r="BG496" s="31">
        <v>32.090000000000003</v>
      </c>
      <c r="BH496" s="4">
        <v>0.82989999999999997</v>
      </c>
      <c r="BI496" s="4" t="s">
        <v>16</v>
      </c>
      <c r="BJ496" s="4">
        <v>11.46</v>
      </c>
      <c r="BK496" s="4">
        <v>11.53</v>
      </c>
      <c r="BL496" s="30">
        <v>3.0720000000000001</v>
      </c>
      <c r="BM496" s="31">
        <v>34.134</v>
      </c>
      <c r="BN496" s="4">
        <v>0.8357</v>
      </c>
      <c r="BO496" s="4" t="s">
        <v>16</v>
      </c>
      <c r="BP496" s="4">
        <v>11.46</v>
      </c>
      <c r="BQ496" s="4">
        <v>11.53</v>
      </c>
      <c r="BR496" s="30">
        <v>3.22</v>
      </c>
      <c r="BS496" s="31">
        <v>35.780999999999999</v>
      </c>
      <c r="BT496" s="4">
        <v>0.8276</v>
      </c>
      <c r="BU496" s="4" t="s">
        <v>16</v>
      </c>
      <c r="BV496" s="4">
        <v>11.46</v>
      </c>
      <c r="BW496" s="4">
        <v>11.53</v>
      </c>
      <c r="BX496" s="30">
        <v>3.2309999999999999</v>
      </c>
      <c r="BY496" s="31">
        <v>35.904000000000003</v>
      </c>
      <c r="BZ496" s="4">
        <v>0.82079999999999997</v>
      </c>
      <c r="CA496" s="4" t="s">
        <v>16</v>
      </c>
    </row>
    <row r="497" spans="1:79" x14ac:dyDescent="0.25">
      <c r="A497" s="4" t="s">
        <v>24</v>
      </c>
      <c r="B497" s="4">
        <v>316</v>
      </c>
      <c r="C497" s="4">
        <v>335</v>
      </c>
      <c r="D497" s="4" t="s">
        <v>100</v>
      </c>
      <c r="E497" s="4">
        <v>12.39</v>
      </c>
      <c r="F497" s="4">
        <v>2</v>
      </c>
      <c r="G497" s="4">
        <v>17</v>
      </c>
      <c r="H497" s="4">
        <v>12.33</v>
      </c>
      <c r="I497" s="4">
        <v>12.71</v>
      </c>
      <c r="J497" s="30">
        <v>3.2829999999999999</v>
      </c>
      <c r="K497" s="31">
        <v>25.745999999999999</v>
      </c>
      <c r="L497" s="4">
        <v>0.90849999999999997</v>
      </c>
      <c r="M497" s="4" t="s">
        <v>17</v>
      </c>
      <c r="N497" s="4">
        <v>12.33</v>
      </c>
      <c r="O497" s="4">
        <v>12.71</v>
      </c>
      <c r="P497" s="30">
        <v>3.44</v>
      </c>
      <c r="Q497" s="31">
        <v>26.981000000000002</v>
      </c>
      <c r="R497" s="4">
        <v>0.87660000000000005</v>
      </c>
      <c r="S497" s="4" t="s">
        <v>16</v>
      </c>
      <c r="T497" s="4">
        <v>12.33</v>
      </c>
      <c r="U497" s="4">
        <v>12.71</v>
      </c>
      <c r="V497" s="30">
        <v>3.456</v>
      </c>
      <c r="W497" s="31">
        <v>27.103999999999999</v>
      </c>
      <c r="X497" s="4">
        <v>0.87050000000000005</v>
      </c>
      <c r="Y497" s="4" t="s">
        <v>16</v>
      </c>
      <c r="Z497" s="4">
        <v>12.33</v>
      </c>
      <c r="AA497" s="4">
        <v>12.71</v>
      </c>
      <c r="AB497" s="30">
        <v>4.6630000000000003</v>
      </c>
      <c r="AC497" s="31">
        <v>36.57</v>
      </c>
      <c r="AD497" s="4">
        <v>0.91879999999999995</v>
      </c>
      <c r="AE497" s="4" t="s">
        <v>17</v>
      </c>
      <c r="AF497" s="4">
        <v>12.33</v>
      </c>
      <c r="AG497" s="4">
        <v>12.71</v>
      </c>
      <c r="AH497" s="30">
        <v>4.8760000000000003</v>
      </c>
      <c r="AI497" s="31">
        <v>38.244</v>
      </c>
      <c r="AJ497" s="4">
        <v>0.91359999999999997</v>
      </c>
      <c r="AK497" s="4" t="s">
        <v>17</v>
      </c>
      <c r="AL497" s="4">
        <v>12.33</v>
      </c>
      <c r="AM497" s="4">
        <v>12.71</v>
      </c>
      <c r="AN497" s="30">
        <v>4.49</v>
      </c>
      <c r="AO497" s="31">
        <v>35.218000000000004</v>
      </c>
      <c r="AP497" s="4">
        <v>0.87490000000000001</v>
      </c>
      <c r="AQ497" s="4" t="s">
        <v>16</v>
      </c>
      <c r="AR497" s="4">
        <v>12.33</v>
      </c>
      <c r="AS497" s="4">
        <v>12.71</v>
      </c>
      <c r="AT497" s="30">
        <v>5.2690000000000001</v>
      </c>
      <c r="AU497" s="31">
        <v>41.329000000000001</v>
      </c>
      <c r="AV497" s="4">
        <v>0.90890000000000004</v>
      </c>
      <c r="AW497" s="4" t="s">
        <v>17</v>
      </c>
      <c r="AX497" s="4">
        <v>12.33</v>
      </c>
      <c r="AY497" s="4">
        <v>12.71</v>
      </c>
      <c r="AZ497" s="30">
        <v>5.2220000000000004</v>
      </c>
      <c r="BA497" s="31">
        <v>40.960999999999999</v>
      </c>
      <c r="BB497" s="4">
        <v>0.91820000000000002</v>
      </c>
      <c r="BC497" s="4" t="s">
        <v>17</v>
      </c>
      <c r="BD497" s="4">
        <v>12.33</v>
      </c>
      <c r="BE497" s="4">
        <v>12.71</v>
      </c>
      <c r="BF497" s="30">
        <v>5.2770000000000001</v>
      </c>
      <c r="BG497" s="31">
        <v>41.387999999999998</v>
      </c>
      <c r="BH497" s="4">
        <v>0.91310000000000002</v>
      </c>
      <c r="BI497" s="4" t="s">
        <v>17</v>
      </c>
      <c r="BJ497" s="4">
        <v>12.33</v>
      </c>
      <c r="BK497" s="4">
        <v>12.71</v>
      </c>
      <c r="BL497" s="30">
        <v>5.4119999999999999</v>
      </c>
      <c r="BM497" s="31">
        <v>42.45</v>
      </c>
      <c r="BN497" s="4">
        <v>0.92669999999999997</v>
      </c>
      <c r="BO497" s="4" t="s">
        <v>17</v>
      </c>
      <c r="BP497" s="4">
        <v>12.33</v>
      </c>
      <c r="BQ497" s="4">
        <v>12.71</v>
      </c>
      <c r="BR497" s="30">
        <v>5.6289999999999996</v>
      </c>
      <c r="BS497" s="31">
        <v>44.152000000000001</v>
      </c>
      <c r="BT497" s="4">
        <v>0.92179999999999995</v>
      </c>
      <c r="BU497" s="4" t="s">
        <v>17</v>
      </c>
      <c r="BV497" s="4">
        <v>12.33</v>
      </c>
      <c r="BW497" s="4">
        <v>12.71</v>
      </c>
      <c r="BX497" s="30">
        <v>5.585</v>
      </c>
      <c r="BY497" s="31">
        <v>43.805</v>
      </c>
      <c r="BZ497" s="4">
        <v>0.91310000000000002</v>
      </c>
      <c r="CA497" s="4" t="s">
        <v>17</v>
      </c>
    </row>
    <row r="498" spans="1:79" x14ac:dyDescent="0.25">
      <c r="A498" s="4" t="s">
        <v>24</v>
      </c>
      <c r="B498" s="4">
        <v>316</v>
      </c>
      <c r="C498" s="4">
        <v>339</v>
      </c>
      <c r="D498" s="4" t="s">
        <v>101</v>
      </c>
      <c r="E498" s="4">
        <v>11.9</v>
      </c>
      <c r="F498" s="4">
        <v>2</v>
      </c>
      <c r="G498" s="4">
        <v>21</v>
      </c>
      <c r="H498" s="4">
        <v>11.82</v>
      </c>
      <c r="I498" s="4">
        <v>12.12</v>
      </c>
      <c r="J498" s="30">
        <v>3.3109999999999999</v>
      </c>
      <c r="K498" s="31">
        <v>21.021000000000001</v>
      </c>
      <c r="L498" s="4">
        <v>0.85729999999999995</v>
      </c>
      <c r="M498" s="4" t="s">
        <v>16</v>
      </c>
      <c r="N498" s="4">
        <v>11.82</v>
      </c>
      <c r="O498" s="4">
        <v>12.12</v>
      </c>
      <c r="P498" s="30">
        <v>3.46</v>
      </c>
      <c r="Q498" s="31">
        <v>21.966999999999999</v>
      </c>
      <c r="R498" s="4">
        <v>0.83250000000000002</v>
      </c>
      <c r="S498" s="4" t="s">
        <v>16</v>
      </c>
      <c r="T498" s="4">
        <v>11.82</v>
      </c>
      <c r="U498" s="4">
        <v>12.12</v>
      </c>
      <c r="V498" s="30">
        <v>3.5289999999999999</v>
      </c>
      <c r="W498" s="31">
        <v>22.408000000000001</v>
      </c>
      <c r="X498" s="4">
        <v>0.84360000000000002</v>
      </c>
      <c r="Y498" s="4" t="s">
        <v>16</v>
      </c>
      <c r="Z498" s="4">
        <v>11.82</v>
      </c>
      <c r="AA498" s="4">
        <v>12.12</v>
      </c>
      <c r="AB498" s="30">
        <v>5.0549999999999997</v>
      </c>
      <c r="AC498" s="31">
        <v>32.095999999999997</v>
      </c>
      <c r="AD498" s="4">
        <v>0.871</v>
      </c>
      <c r="AE498" s="4" t="s">
        <v>17</v>
      </c>
      <c r="AF498" s="4">
        <v>11.82</v>
      </c>
      <c r="AG498" s="4">
        <v>12.12</v>
      </c>
      <c r="AH498" s="30">
        <v>5.3179999999999996</v>
      </c>
      <c r="AI498" s="31">
        <v>33.764000000000003</v>
      </c>
      <c r="AJ498" s="4">
        <v>0.86140000000000005</v>
      </c>
      <c r="AK498" s="4" t="s">
        <v>16</v>
      </c>
      <c r="AL498" s="4">
        <v>11.82</v>
      </c>
      <c r="AM498" s="4">
        <v>12.12</v>
      </c>
      <c r="AN498" s="30">
        <v>5.093</v>
      </c>
      <c r="AO498" s="31">
        <v>32.335999999999999</v>
      </c>
      <c r="AP498" s="4">
        <v>0.81499999999999995</v>
      </c>
      <c r="AQ498" s="4" t="s">
        <v>16</v>
      </c>
      <c r="AR498" s="4">
        <v>11.82</v>
      </c>
      <c r="AS498" s="4">
        <v>12.12</v>
      </c>
      <c r="AT498" s="30">
        <v>6.1749999999999998</v>
      </c>
      <c r="AU498" s="31">
        <v>39.207000000000001</v>
      </c>
      <c r="AV498" s="4">
        <v>0.84530000000000005</v>
      </c>
      <c r="AW498" s="4" t="s">
        <v>16</v>
      </c>
      <c r="AX498" s="4">
        <v>11.82</v>
      </c>
      <c r="AY498" s="4">
        <v>12.12</v>
      </c>
      <c r="AZ498" s="30">
        <v>6.1459999999999999</v>
      </c>
      <c r="BA498" s="31">
        <v>39.024000000000001</v>
      </c>
      <c r="BB498" s="4">
        <v>0.85460000000000003</v>
      </c>
      <c r="BC498" s="4" t="s">
        <v>16</v>
      </c>
      <c r="BD498" s="4">
        <v>11.82</v>
      </c>
      <c r="BE498" s="4">
        <v>12.12</v>
      </c>
      <c r="BF498" s="30">
        <v>6.3019999999999996</v>
      </c>
      <c r="BG498" s="31">
        <v>40.014000000000003</v>
      </c>
      <c r="BH498" s="4">
        <v>0.84830000000000005</v>
      </c>
      <c r="BI498" s="4" t="s">
        <v>16</v>
      </c>
      <c r="BJ498" s="4">
        <v>11.82</v>
      </c>
      <c r="BK498" s="4">
        <v>12.12</v>
      </c>
      <c r="BL498" s="30">
        <v>6.415</v>
      </c>
      <c r="BM498" s="31">
        <v>40.729999999999997</v>
      </c>
      <c r="BN498" s="4">
        <v>0.85109999999999997</v>
      </c>
      <c r="BO498" s="4" t="s">
        <v>16</v>
      </c>
      <c r="BP498" s="4">
        <v>11.82</v>
      </c>
      <c r="BQ498" s="4">
        <v>12.12</v>
      </c>
      <c r="BR498" s="30">
        <v>6.6920000000000002</v>
      </c>
      <c r="BS498" s="31">
        <v>42.488</v>
      </c>
      <c r="BT498" s="4">
        <v>0.8448</v>
      </c>
      <c r="BU498" s="4" t="s">
        <v>16</v>
      </c>
      <c r="BV498" s="4">
        <v>11.82</v>
      </c>
      <c r="BW498" s="4">
        <v>12.12</v>
      </c>
      <c r="BX498" s="30">
        <v>6.7549999999999999</v>
      </c>
      <c r="BY498" s="31">
        <v>42.887</v>
      </c>
      <c r="BZ498" s="4">
        <v>0.8387</v>
      </c>
      <c r="CA498" s="4" t="s">
        <v>16</v>
      </c>
    </row>
    <row r="499" spans="1:79" x14ac:dyDescent="0.25">
      <c r="A499" s="4" t="s">
        <v>24</v>
      </c>
      <c r="B499" s="4">
        <v>336</v>
      </c>
      <c r="C499" s="4">
        <v>350</v>
      </c>
      <c r="D499" s="4" t="s">
        <v>102</v>
      </c>
      <c r="E499" s="4">
        <v>7.4</v>
      </c>
      <c r="F499" s="4">
        <v>3</v>
      </c>
      <c r="G499" s="4">
        <v>13</v>
      </c>
      <c r="H499" s="4">
        <v>7.41</v>
      </c>
      <c r="I499" s="4">
        <v>7.55</v>
      </c>
      <c r="J499" s="30">
        <v>0.748</v>
      </c>
      <c r="K499" s="31">
        <v>7.673</v>
      </c>
      <c r="L499" s="4">
        <v>0.81540000000000001</v>
      </c>
      <c r="M499" s="4" t="s">
        <v>16</v>
      </c>
      <c r="N499" s="4">
        <v>7.41</v>
      </c>
      <c r="O499" s="4">
        <v>7.55</v>
      </c>
      <c r="P499" s="30">
        <v>0.74299999999999999</v>
      </c>
      <c r="Q499" s="31">
        <v>7.6210000000000004</v>
      </c>
      <c r="R499" s="4">
        <v>0.81059999999999999</v>
      </c>
      <c r="S499" s="4" t="s">
        <v>16</v>
      </c>
      <c r="T499" s="4">
        <v>7.41</v>
      </c>
      <c r="U499" s="4">
        <v>7.55</v>
      </c>
      <c r="V499" s="30">
        <v>0.79500000000000004</v>
      </c>
      <c r="W499" s="31">
        <v>8.1560000000000006</v>
      </c>
      <c r="X499" s="4">
        <v>0.77110000000000001</v>
      </c>
      <c r="Y499" s="4" t="s">
        <v>16</v>
      </c>
      <c r="Z499" s="4">
        <v>7.41</v>
      </c>
      <c r="AA499" s="4">
        <v>7.55</v>
      </c>
      <c r="AB499" s="30">
        <v>1.266</v>
      </c>
      <c r="AC499" s="31">
        <v>12.987</v>
      </c>
      <c r="AD499" s="4">
        <v>0.82289999999999996</v>
      </c>
      <c r="AE499" s="4" t="s">
        <v>16</v>
      </c>
      <c r="AF499" s="4">
        <v>7.41</v>
      </c>
      <c r="AG499" s="4">
        <v>7.55</v>
      </c>
      <c r="AH499" s="30">
        <v>1.383</v>
      </c>
      <c r="AI499" s="31">
        <v>14.186999999999999</v>
      </c>
      <c r="AJ499" s="4">
        <v>0.8034</v>
      </c>
      <c r="AK499" s="4" t="s">
        <v>16</v>
      </c>
      <c r="AL499" s="4">
        <v>7.41</v>
      </c>
      <c r="AM499" s="4">
        <v>7.55</v>
      </c>
      <c r="AN499" s="30">
        <v>1.3380000000000001</v>
      </c>
      <c r="AO499" s="31">
        <v>13.718999999999999</v>
      </c>
      <c r="AP499" s="4">
        <v>0.78349999999999997</v>
      </c>
      <c r="AQ499" s="4" t="s">
        <v>16</v>
      </c>
      <c r="AR499" s="4">
        <v>7.41</v>
      </c>
      <c r="AS499" s="4">
        <v>7.55</v>
      </c>
      <c r="AT499" s="30">
        <v>2.363</v>
      </c>
      <c r="AU499" s="31">
        <v>24.238</v>
      </c>
      <c r="AV499" s="4">
        <v>0.83</v>
      </c>
      <c r="AW499" s="4" t="s">
        <v>16</v>
      </c>
      <c r="AX499" s="4">
        <v>7.41</v>
      </c>
      <c r="AY499" s="4">
        <v>7.55</v>
      </c>
      <c r="AZ499" s="30">
        <v>2.3580000000000001</v>
      </c>
      <c r="BA499" s="31">
        <v>24.189</v>
      </c>
      <c r="BB499" s="4">
        <v>0.81899999999999995</v>
      </c>
      <c r="BC499" s="4" t="s">
        <v>16</v>
      </c>
      <c r="BD499" s="4">
        <v>7.41</v>
      </c>
      <c r="BE499" s="4">
        <v>7.54</v>
      </c>
      <c r="BF499" s="30">
        <v>2.5670000000000002</v>
      </c>
      <c r="BG499" s="31">
        <v>26.324000000000002</v>
      </c>
      <c r="BH499" s="4">
        <v>0.8105</v>
      </c>
      <c r="BI499" s="4" t="s">
        <v>16</v>
      </c>
      <c r="BJ499" s="4">
        <v>7.41</v>
      </c>
      <c r="BK499" s="4">
        <v>7.55</v>
      </c>
      <c r="BL499" s="30">
        <v>2.7469999999999999</v>
      </c>
      <c r="BM499" s="31">
        <v>28.178999999999998</v>
      </c>
      <c r="BN499" s="4">
        <v>0.81369999999999998</v>
      </c>
      <c r="BO499" s="4" t="s">
        <v>16</v>
      </c>
      <c r="BP499" s="4">
        <v>7.41</v>
      </c>
      <c r="BQ499" s="4">
        <v>7.55</v>
      </c>
      <c r="BR499" s="30">
        <v>2.827</v>
      </c>
      <c r="BS499" s="31">
        <v>28.99</v>
      </c>
      <c r="BT499" s="4">
        <v>0.83079999999999998</v>
      </c>
      <c r="BU499" s="4" t="s">
        <v>16</v>
      </c>
      <c r="BV499" s="4">
        <v>7.41</v>
      </c>
      <c r="BW499" s="4">
        <v>7.55</v>
      </c>
      <c r="BX499" s="30">
        <v>2.89</v>
      </c>
      <c r="BY499" s="31">
        <v>29.641999999999999</v>
      </c>
      <c r="BZ499" s="4">
        <v>0.77410000000000001</v>
      </c>
      <c r="CA499" s="4" t="s">
        <v>16</v>
      </c>
    </row>
    <row r="500" spans="1:79" x14ac:dyDescent="0.25">
      <c r="A500" s="4" t="s">
        <v>24</v>
      </c>
      <c r="B500" s="4">
        <v>340</v>
      </c>
      <c r="C500" s="4">
        <v>350</v>
      </c>
      <c r="D500" s="4" t="s">
        <v>103</v>
      </c>
      <c r="E500" s="4">
        <v>6.75</v>
      </c>
      <c r="F500" s="4">
        <v>2</v>
      </c>
      <c r="G500" s="4">
        <v>9</v>
      </c>
      <c r="H500" s="4">
        <v>6.59</v>
      </c>
      <c r="I500" s="4">
        <v>6.97</v>
      </c>
      <c r="J500" s="30">
        <v>0.66500000000000004</v>
      </c>
      <c r="K500" s="31">
        <v>9.8539999999999992</v>
      </c>
      <c r="L500" s="4">
        <v>0.90990000000000004</v>
      </c>
      <c r="M500" s="4" t="s">
        <v>17</v>
      </c>
      <c r="N500" s="4">
        <v>6.59</v>
      </c>
      <c r="O500" s="4">
        <v>6.97</v>
      </c>
      <c r="P500" s="30">
        <v>0.64400000000000002</v>
      </c>
      <c r="Q500" s="31">
        <v>9.5380000000000003</v>
      </c>
      <c r="R500" s="4">
        <v>0.91739999999999999</v>
      </c>
      <c r="S500" s="4" t="s">
        <v>17</v>
      </c>
      <c r="T500" s="4">
        <v>6.59</v>
      </c>
      <c r="U500" s="4">
        <v>6.97</v>
      </c>
      <c r="V500" s="30">
        <v>0.67</v>
      </c>
      <c r="W500" s="31">
        <v>9.9329999999999998</v>
      </c>
      <c r="X500" s="4">
        <v>0.91910000000000003</v>
      </c>
      <c r="Y500" s="4" t="s">
        <v>17</v>
      </c>
      <c r="Z500" s="4">
        <v>6.59</v>
      </c>
      <c r="AA500" s="4">
        <v>6.97</v>
      </c>
      <c r="AB500" s="30">
        <v>0.90900000000000003</v>
      </c>
      <c r="AC500" s="31">
        <v>13.46</v>
      </c>
      <c r="AD500" s="4">
        <v>0.93489999999999995</v>
      </c>
      <c r="AE500" s="4" t="s">
        <v>17</v>
      </c>
      <c r="AF500" s="4">
        <v>6.59</v>
      </c>
      <c r="AG500" s="4">
        <v>6.97</v>
      </c>
      <c r="AH500" s="30">
        <v>0.97199999999999998</v>
      </c>
      <c r="AI500" s="31">
        <v>14.401999999999999</v>
      </c>
      <c r="AJ500" s="4">
        <v>0.93100000000000005</v>
      </c>
      <c r="AK500" s="4" t="s">
        <v>17</v>
      </c>
      <c r="AL500" s="4">
        <v>6.59</v>
      </c>
      <c r="AM500" s="4">
        <v>6.97</v>
      </c>
      <c r="AN500" s="30">
        <v>0.93700000000000006</v>
      </c>
      <c r="AO500" s="31">
        <v>13.884</v>
      </c>
      <c r="AP500" s="4">
        <v>0.91649999999999998</v>
      </c>
      <c r="AQ500" s="4" t="s">
        <v>17</v>
      </c>
      <c r="AR500" s="4">
        <v>6.59</v>
      </c>
      <c r="AS500" s="4">
        <v>6.97</v>
      </c>
      <c r="AT500" s="30">
        <v>1.27</v>
      </c>
      <c r="AU500" s="31">
        <v>18.812000000000001</v>
      </c>
      <c r="AV500" s="4">
        <v>0.92969999999999997</v>
      </c>
      <c r="AW500" s="4" t="s">
        <v>17</v>
      </c>
      <c r="AX500" s="4">
        <v>6.59</v>
      </c>
      <c r="AY500" s="4">
        <v>6.97</v>
      </c>
      <c r="AZ500" s="30">
        <v>1.2969999999999999</v>
      </c>
      <c r="BA500" s="31">
        <v>19.222000000000001</v>
      </c>
      <c r="BB500" s="4">
        <v>0.92390000000000005</v>
      </c>
      <c r="BC500" s="4" t="s">
        <v>17</v>
      </c>
      <c r="BD500" s="4">
        <v>6.59</v>
      </c>
      <c r="BE500" s="4">
        <v>6.97</v>
      </c>
      <c r="BF500" s="30">
        <v>1.401</v>
      </c>
      <c r="BG500" s="31">
        <v>20.756</v>
      </c>
      <c r="BH500" s="4">
        <v>0.9244</v>
      </c>
      <c r="BI500" s="4" t="s">
        <v>17</v>
      </c>
      <c r="BJ500" s="4">
        <v>6.59</v>
      </c>
      <c r="BK500" s="4">
        <v>6.97</v>
      </c>
      <c r="BL500" s="30">
        <v>1.4419999999999999</v>
      </c>
      <c r="BM500" s="31">
        <v>21.358000000000001</v>
      </c>
      <c r="BN500" s="4">
        <v>0.91820000000000002</v>
      </c>
      <c r="BO500" s="4" t="s">
        <v>17</v>
      </c>
      <c r="BP500" s="4">
        <v>6.59</v>
      </c>
      <c r="BQ500" s="4">
        <v>6.97</v>
      </c>
      <c r="BR500" s="30">
        <v>1.498</v>
      </c>
      <c r="BS500" s="31">
        <v>22.2</v>
      </c>
      <c r="BT500" s="4">
        <v>0.91700000000000004</v>
      </c>
      <c r="BU500" s="4" t="s">
        <v>17</v>
      </c>
      <c r="BV500" s="4">
        <v>6.59</v>
      </c>
      <c r="BW500" s="4">
        <v>6.97</v>
      </c>
      <c r="BX500" s="30">
        <v>1.516</v>
      </c>
      <c r="BY500" s="31">
        <v>22.459</v>
      </c>
      <c r="BZ500" s="4">
        <v>0.90200000000000002</v>
      </c>
      <c r="CA500" s="4" t="s">
        <v>17</v>
      </c>
    </row>
    <row r="501" spans="1:79" x14ac:dyDescent="0.25">
      <c r="A501" s="4" t="s">
        <v>24</v>
      </c>
      <c r="B501" s="4">
        <v>355</v>
      </c>
      <c r="C501" s="4">
        <v>379</v>
      </c>
      <c r="D501" s="4" t="s">
        <v>104</v>
      </c>
      <c r="E501" s="4">
        <v>10.43</v>
      </c>
      <c r="F501" s="4">
        <v>5</v>
      </c>
      <c r="G501" s="4">
        <v>21</v>
      </c>
      <c r="H501" s="4">
        <v>10.16</v>
      </c>
      <c r="I501" s="4">
        <v>10.9</v>
      </c>
      <c r="J501" s="30">
        <v>1.8089999999999999</v>
      </c>
      <c r="K501" s="31">
        <v>11.487</v>
      </c>
      <c r="L501" s="4">
        <v>0.88519999999999999</v>
      </c>
      <c r="M501" s="4" t="s">
        <v>16</v>
      </c>
      <c r="N501" s="4">
        <v>10.15</v>
      </c>
      <c r="O501" s="4">
        <v>10.91</v>
      </c>
      <c r="P501" s="30">
        <v>1.9690000000000001</v>
      </c>
      <c r="Q501" s="31">
        <v>12.499000000000001</v>
      </c>
      <c r="R501" s="4">
        <v>0.89090000000000003</v>
      </c>
      <c r="S501" s="4" t="s">
        <v>16</v>
      </c>
      <c r="T501" s="4">
        <v>10.15</v>
      </c>
      <c r="U501" s="4">
        <v>10.91</v>
      </c>
      <c r="V501" s="30">
        <v>2.0569999999999999</v>
      </c>
      <c r="W501" s="31">
        <v>13.058</v>
      </c>
      <c r="X501" s="4">
        <v>0.87790000000000001</v>
      </c>
      <c r="Y501" s="4" t="s">
        <v>16</v>
      </c>
      <c r="Z501" s="4">
        <v>10.16</v>
      </c>
      <c r="AA501" s="4">
        <v>10.9</v>
      </c>
      <c r="AB501" s="30">
        <v>2.5640000000000001</v>
      </c>
      <c r="AC501" s="31">
        <v>16.28</v>
      </c>
      <c r="AD501" s="4">
        <v>0.89780000000000004</v>
      </c>
      <c r="AE501" s="4" t="s">
        <v>16</v>
      </c>
      <c r="AF501" s="4">
        <v>10.15</v>
      </c>
      <c r="AG501" s="4">
        <v>10.91</v>
      </c>
      <c r="AH501" s="30">
        <v>2.6880000000000002</v>
      </c>
      <c r="AI501" s="31">
        <v>17.068999999999999</v>
      </c>
      <c r="AJ501" s="4">
        <v>0.89339999999999997</v>
      </c>
      <c r="AK501" s="4" t="s">
        <v>16</v>
      </c>
      <c r="AL501" s="4">
        <v>10.15</v>
      </c>
      <c r="AM501" s="4">
        <v>10.9</v>
      </c>
      <c r="AN501" s="30">
        <v>2.5739999999999998</v>
      </c>
      <c r="AO501" s="31">
        <v>16.341999999999999</v>
      </c>
      <c r="AP501" s="4">
        <v>0.87960000000000005</v>
      </c>
      <c r="AQ501" s="4" t="s">
        <v>16</v>
      </c>
      <c r="AR501" s="4">
        <v>10.16</v>
      </c>
      <c r="AS501" s="4">
        <v>10.9</v>
      </c>
      <c r="AT501" s="30">
        <v>2.9369999999999998</v>
      </c>
      <c r="AU501" s="31">
        <v>18.649000000000001</v>
      </c>
      <c r="AV501" s="4">
        <v>0.89359999999999995</v>
      </c>
      <c r="AW501" s="4" t="s">
        <v>16</v>
      </c>
      <c r="AX501" s="4">
        <v>10.15</v>
      </c>
      <c r="AY501" s="4">
        <v>10.91</v>
      </c>
      <c r="AZ501" s="30">
        <v>2.8650000000000002</v>
      </c>
      <c r="BA501" s="31">
        <v>18.193000000000001</v>
      </c>
      <c r="BB501" s="4">
        <v>0.88770000000000004</v>
      </c>
      <c r="BC501" s="4" t="s">
        <v>16</v>
      </c>
      <c r="BD501" s="4">
        <v>10.16</v>
      </c>
      <c r="BE501" s="4">
        <v>10.9</v>
      </c>
      <c r="BF501" s="30">
        <v>3.0179999999999998</v>
      </c>
      <c r="BG501" s="31">
        <v>19.163</v>
      </c>
      <c r="BH501" s="4">
        <v>0.88109999999999999</v>
      </c>
      <c r="BI501" s="4" t="s">
        <v>16</v>
      </c>
      <c r="BJ501" s="4">
        <v>10.15</v>
      </c>
      <c r="BK501" s="4">
        <v>10.91</v>
      </c>
      <c r="BL501" s="30">
        <v>3.3290000000000002</v>
      </c>
      <c r="BM501" s="31">
        <v>21.138000000000002</v>
      </c>
      <c r="BN501" s="4">
        <v>0.89570000000000005</v>
      </c>
      <c r="BO501" s="4" t="s">
        <v>16</v>
      </c>
      <c r="BP501" s="4">
        <v>10.15</v>
      </c>
      <c r="BQ501" s="4">
        <v>10.91</v>
      </c>
      <c r="BR501" s="30">
        <v>3.5259999999999998</v>
      </c>
      <c r="BS501" s="31">
        <v>22.387</v>
      </c>
      <c r="BT501" s="4">
        <v>0.89190000000000003</v>
      </c>
      <c r="BU501" s="4" t="s">
        <v>16</v>
      </c>
      <c r="BV501" s="4">
        <v>10.15</v>
      </c>
      <c r="BW501" s="4">
        <v>10.91</v>
      </c>
      <c r="BX501" s="30">
        <v>3.492</v>
      </c>
      <c r="BY501" s="31">
        <v>22.172999999999998</v>
      </c>
      <c r="BZ501" s="4">
        <v>0.88590000000000002</v>
      </c>
      <c r="CA501" s="4" t="s">
        <v>16</v>
      </c>
    </row>
    <row r="502" spans="1:79" x14ac:dyDescent="0.25">
      <c r="A502" s="4" t="s">
        <v>24</v>
      </c>
      <c r="B502" s="4">
        <v>370</v>
      </c>
      <c r="C502" s="4">
        <v>379</v>
      </c>
      <c r="D502" s="4" t="s">
        <v>105</v>
      </c>
      <c r="E502" s="4">
        <v>9.61</v>
      </c>
      <c r="F502" s="4">
        <v>2</v>
      </c>
      <c r="G502" s="4">
        <v>7</v>
      </c>
      <c r="H502" s="4">
        <v>9.5399999999999991</v>
      </c>
      <c r="I502" s="4">
        <v>9.6</v>
      </c>
      <c r="J502" s="30">
        <v>2.1669999999999998</v>
      </c>
      <c r="K502" s="31">
        <v>41.276000000000003</v>
      </c>
      <c r="L502" s="4">
        <v>0.86419999999999997</v>
      </c>
      <c r="M502" s="4" t="s">
        <v>16</v>
      </c>
      <c r="N502" s="4">
        <v>9.5399999999999991</v>
      </c>
      <c r="O502" s="4">
        <v>9.6</v>
      </c>
      <c r="P502" s="30">
        <v>2.2549999999999999</v>
      </c>
      <c r="Q502" s="31">
        <v>42.948999999999998</v>
      </c>
      <c r="R502" s="4">
        <v>0.8589</v>
      </c>
      <c r="S502" s="4" t="s">
        <v>16</v>
      </c>
      <c r="T502" s="4">
        <v>9.5399999999999991</v>
      </c>
      <c r="U502" s="4">
        <v>9.6</v>
      </c>
      <c r="V502" s="30">
        <v>2.343</v>
      </c>
      <c r="W502" s="31">
        <v>44.633000000000003</v>
      </c>
      <c r="X502" s="4">
        <v>0.82050000000000001</v>
      </c>
      <c r="Y502" s="4" t="s">
        <v>16</v>
      </c>
      <c r="Z502" s="4">
        <v>9.5399999999999991</v>
      </c>
      <c r="AA502" s="4">
        <v>9.6</v>
      </c>
      <c r="AB502" s="30">
        <v>2.798</v>
      </c>
      <c r="AC502" s="31">
        <v>53.302</v>
      </c>
      <c r="AD502" s="4">
        <v>0.88739999999999997</v>
      </c>
      <c r="AE502" s="4" t="s">
        <v>16</v>
      </c>
      <c r="AF502" s="4">
        <v>9.5399999999999991</v>
      </c>
      <c r="AG502" s="4">
        <v>9.6</v>
      </c>
      <c r="AH502" s="30">
        <v>2.867</v>
      </c>
      <c r="AI502" s="31">
        <v>54.616999999999997</v>
      </c>
      <c r="AJ502" s="4">
        <v>0.86480000000000001</v>
      </c>
      <c r="AK502" s="4" t="s">
        <v>16</v>
      </c>
      <c r="AL502" s="4">
        <v>9.5399999999999991</v>
      </c>
      <c r="AM502" s="4">
        <v>9.6</v>
      </c>
      <c r="AN502" s="30">
        <v>2.7770000000000001</v>
      </c>
      <c r="AO502" s="31">
        <v>52.901000000000003</v>
      </c>
      <c r="AP502" s="4">
        <v>0.86409999999999998</v>
      </c>
      <c r="AQ502" s="4" t="s">
        <v>16</v>
      </c>
      <c r="AR502" s="4">
        <v>9.5399999999999991</v>
      </c>
      <c r="AS502" s="4">
        <v>9.6</v>
      </c>
      <c r="AT502" s="30">
        <v>3.1059999999999999</v>
      </c>
      <c r="AU502" s="31">
        <v>59.155000000000001</v>
      </c>
      <c r="AV502" s="4">
        <v>0.90239999999999998</v>
      </c>
      <c r="AW502" s="4" t="s">
        <v>16</v>
      </c>
      <c r="AX502" s="4">
        <v>9.5399999999999991</v>
      </c>
      <c r="AY502" s="4">
        <v>9.6</v>
      </c>
      <c r="AZ502" s="30">
        <v>3.0550000000000002</v>
      </c>
      <c r="BA502" s="31">
        <v>58.198999999999998</v>
      </c>
      <c r="BB502" s="4">
        <v>0.89439999999999997</v>
      </c>
      <c r="BC502" s="4" t="s">
        <v>16</v>
      </c>
      <c r="BD502" s="4">
        <v>9.5399999999999991</v>
      </c>
      <c r="BE502" s="4">
        <v>9.6</v>
      </c>
      <c r="BF502" s="30">
        <v>3.1230000000000002</v>
      </c>
      <c r="BG502" s="31">
        <v>59.491</v>
      </c>
      <c r="BH502" s="4">
        <v>0.86870000000000003</v>
      </c>
      <c r="BI502" s="4" t="s">
        <v>16</v>
      </c>
      <c r="BJ502" s="4">
        <v>9.5399999999999991</v>
      </c>
      <c r="BK502" s="4">
        <v>9.6</v>
      </c>
      <c r="BL502" s="30">
        <v>3.359</v>
      </c>
      <c r="BM502" s="31">
        <v>63.981000000000002</v>
      </c>
      <c r="BN502" s="4">
        <v>0.88619999999999999</v>
      </c>
      <c r="BO502" s="4" t="s">
        <v>16</v>
      </c>
      <c r="BP502" s="4">
        <v>9.5399999999999991</v>
      </c>
      <c r="BQ502" s="4">
        <v>9.6</v>
      </c>
      <c r="BR502" s="30">
        <v>3.4329999999999998</v>
      </c>
      <c r="BS502" s="31">
        <v>65.391999999999996</v>
      </c>
      <c r="BT502" s="4">
        <v>0.88749999999999996</v>
      </c>
      <c r="BU502" s="4" t="s">
        <v>16</v>
      </c>
      <c r="BV502" s="4">
        <v>9.5399999999999991</v>
      </c>
      <c r="BW502" s="4">
        <v>9.61</v>
      </c>
      <c r="BX502" s="30">
        <v>3.4289999999999998</v>
      </c>
      <c r="BY502" s="31">
        <v>65.319999999999993</v>
      </c>
      <c r="BZ502" s="4">
        <v>0.88039999999999996</v>
      </c>
      <c r="CA502" s="4" t="s">
        <v>16</v>
      </c>
    </row>
    <row r="503" spans="1:79" x14ac:dyDescent="0.25">
      <c r="A503" s="4" t="s">
        <v>24</v>
      </c>
      <c r="B503" s="4">
        <v>370</v>
      </c>
      <c r="C503" s="4">
        <v>381</v>
      </c>
      <c r="D503" s="4" t="s">
        <v>106</v>
      </c>
      <c r="E503" s="4">
        <v>10.050000000000001</v>
      </c>
      <c r="F503" s="4">
        <v>2</v>
      </c>
      <c r="G503" s="4">
        <v>9</v>
      </c>
      <c r="H503" s="4">
        <v>9.93</v>
      </c>
      <c r="I503" s="4">
        <v>10.25</v>
      </c>
      <c r="J503" s="30">
        <v>2.0129999999999999</v>
      </c>
      <c r="K503" s="31">
        <v>29.821999999999999</v>
      </c>
      <c r="L503" s="4">
        <v>0.94199999999999995</v>
      </c>
      <c r="M503" s="4" t="s">
        <v>16</v>
      </c>
      <c r="N503" s="4">
        <v>9.93</v>
      </c>
      <c r="O503" s="4">
        <v>10.25</v>
      </c>
      <c r="P503" s="30">
        <v>2.0640000000000001</v>
      </c>
      <c r="Q503" s="31">
        <v>30.571000000000002</v>
      </c>
      <c r="R503" s="4">
        <v>0.90700000000000003</v>
      </c>
      <c r="S503" s="4" t="s">
        <v>16</v>
      </c>
      <c r="T503" s="4">
        <v>9.93</v>
      </c>
      <c r="U503" s="4">
        <v>10.25</v>
      </c>
      <c r="V503" s="30">
        <v>2.1579999999999999</v>
      </c>
      <c r="W503" s="31">
        <v>31.974</v>
      </c>
      <c r="X503" s="4">
        <v>0.91439999999999999</v>
      </c>
      <c r="Y503" s="4" t="s">
        <v>16</v>
      </c>
      <c r="Z503" s="4">
        <v>9.93</v>
      </c>
      <c r="AA503" s="4">
        <v>10.25</v>
      </c>
      <c r="AB503" s="30">
        <v>2.8319999999999999</v>
      </c>
      <c r="AC503" s="31">
        <v>41.96</v>
      </c>
      <c r="AD503" s="4">
        <v>0.9335</v>
      </c>
      <c r="AE503" s="4" t="s">
        <v>16</v>
      </c>
      <c r="AF503" s="4">
        <v>9.93</v>
      </c>
      <c r="AG503" s="4">
        <v>10.25</v>
      </c>
      <c r="AH503" s="30">
        <v>2.9009999999999998</v>
      </c>
      <c r="AI503" s="31">
        <v>42.981000000000002</v>
      </c>
      <c r="AJ503" s="4">
        <v>0.93010000000000004</v>
      </c>
      <c r="AK503" s="4" t="s">
        <v>16</v>
      </c>
      <c r="AL503" s="4">
        <v>9.93</v>
      </c>
      <c r="AM503" s="4">
        <v>10.25</v>
      </c>
      <c r="AN503" s="30">
        <v>2.8010000000000002</v>
      </c>
      <c r="AO503" s="31">
        <v>41.503</v>
      </c>
      <c r="AP503" s="4">
        <v>0.92230000000000001</v>
      </c>
      <c r="AQ503" s="4" t="s">
        <v>16</v>
      </c>
      <c r="AR503" s="4">
        <v>9.93</v>
      </c>
      <c r="AS503" s="4">
        <v>10.25</v>
      </c>
      <c r="AT503" s="30">
        <v>3.5470000000000002</v>
      </c>
      <c r="AU503" s="31">
        <v>52.545999999999999</v>
      </c>
      <c r="AV503" s="4">
        <v>0.93159999999999998</v>
      </c>
      <c r="AW503" s="4" t="s">
        <v>16</v>
      </c>
      <c r="AX503" s="4">
        <v>9.93</v>
      </c>
      <c r="AY503" s="4">
        <v>10.25</v>
      </c>
      <c r="AZ503" s="30">
        <v>3.4510000000000001</v>
      </c>
      <c r="BA503" s="31">
        <v>51.124000000000002</v>
      </c>
      <c r="BB503" s="4">
        <v>0.92330000000000001</v>
      </c>
      <c r="BC503" s="4" t="s">
        <v>16</v>
      </c>
      <c r="BD503" s="4">
        <v>9.93</v>
      </c>
      <c r="BE503" s="4">
        <v>10.25</v>
      </c>
      <c r="BF503" s="30">
        <v>3.49</v>
      </c>
      <c r="BG503" s="31">
        <v>51.7</v>
      </c>
      <c r="BH503" s="4">
        <v>0.92200000000000004</v>
      </c>
      <c r="BI503" s="4" t="s">
        <v>16</v>
      </c>
      <c r="BJ503" s="4">
        <v>9.93</v>
      </c>
      <c r="BK503" s="4">
        <v>10.25</v>
      </c>
      <c r="BL503" s="30">
        <v>3.7749999999999999</v>
      </c>
      <c r="BM503" s="31">
        <v>55.933</v>
      </c>
      <c r="BN503" s="4">
        <v>0.92579999999999996</v>
      </c>
      <c r="BO503" s="4" t="s">
        <v>16</v>
      </c>
      <c r="BP503" s="4">
        <v>9.93</v>
      </c>
      <c r="BQ503" s="4">
        <v>10.25</v>
      </c>
      <c r="BR503" s="30">
        <v>3.8330000000000002</v>
      </c>
      <c r="BS503" s="31">
        <v>56.783999999999999</v>
      </c>
      <c r="BT503" s="4">
        <v>0.91300000000000003</v>
      </c>
      <c r="BU503" s="4" t="s">
        <v>16</v>
      </c>
      <c r="BV503" s="4">
        <v>9.93</v>
      </c>
      <c r="BW503" s="4">
        <v>10.25</v>
      </c>
      <c r="BX503" s="30">
        <v>3.8180000000000001</v>
      </c>
      <c r="BY503" s="31">
        <v>56.569000000000003</v>
      </c>
      <c r="BZ503" s="4">
        <v>0.90800000000000003</v>
      </c>
      <c r="CA503" s="4" t="s">
        <v>16</v>
      </c>
    </row>
    <row r="504" spans="1:79" x14ac:dyDescent="0.25">
      <c r="A504" s="4" t="s">
        <v>24</v>
      </c>
      <c r="B504" s="4">
        <v>382</v>
      </c>
      <c r="C504" s="4">
        <v>394</v>
      </c>
      <c r="D504" s="4" t="s">
        <v>107</v>
      </c>
      <c r="E504" s="4">
        <v>9.08</v>
      </c>
      <c r="F504" s="4">
        <v>2</v>
      </c>
      <c r="G504" s="4">
        <v>11</v>
      </c>
      <c r="H504" s="4">
        <v>8.9700000000000006</v>
      </c>
      <c r="I504" s="4">
        <v>9.39</v>
      </c>
      <c r="J504" s="30">
        <v>0.55200000000000005</v>
      </c>
      <c r="K504" s="31">
        <v>6.6920000000000002</v>
      </c>
      <c r="L504" s="4">
        <v>0.91120000000000001</v>
      </c>
      <c r="M504" s="4" t="s">
        <v>17</v>
      </c>
      <c r="N504" s="4">
        <v>8.9700000000000006</v>
      </c>
      <c r="O504" s="4">
        <v>9.39</v>
      </c>
      <c r="P504" s="30">
        <v>0.60199999999999998</v>
      </c>
      <c r="Q504" s="31">
        <v>7.2949999999999999</v>
      </c>
      <c r="R504" s="4">
        <v>0.90910000000000002</v>
      </c>
      <c r="S504" s="4" t="s">
        <v>17</v>
      </c>
      <c r="T504" s="4">
        <v>8.9700000000000006</v>
      </c>
      <c r="U504" s="4">
        <v>9.39</v>
      </c>
      <c r="V504" s="30">
        <v>0.59099999999999997</v>
      </c>
      <c r="W504" s="31">
        <v>7.165</v>
      </c>
      <c r="X504" s="4">
        <v>0.90090000000000003</v>
      </c>
      <c r="Y504" s="4" t="s">
        <v>17</v>
      </c>
      <c r="Z504" s="4">
        <v>8.9700000000000006</v>
      </c>
      <c r="AA504" s="4">
        <v>9.39</v>
      </c>
      <c r="AB504" s="30">
        <v>1.2150000000000001</v>
      </c>
      <c r="AC504" s="31">
        <v>14.73</v>
      </c>
      <c r="AD504" s="4">
        <v>0.91239999999999999</v>
      </c>
      <c r="AE504" s="4" t="s">
        <v>17</v>
      </c>
      <c r="AF504" s="4">
        <v>8.9700000000000006</v>
      </c>
      <c r="AG504" s="4">
        <v>9.39</v>
      </c>
      <c r="AH504" s="30">
        <v>1.2370000000000001</v>
      </c>
      <c r="AI504" s="31">
        <v>14.997</v>
      </c>
      <c r="AJ504" s="4">
        <v>0.90939999999999999</v>
      </c>
      <c r="AK504" s="4" t="s">
        <v>17</v>
      </c>
      <c r="AL504" s="4">
        <v>8.9700000000000006</v>
      </c>
      <c r="AM504" s="4">
        <v>9.39</v>
      </c>
      <c r="AN504" s="30">
        <v>1.1990000000000001</v>
      </c>
      <c r="AO504" s="31">
        <v>14.531000000000001</v>
      </c>
      <c r="AP504" s="4">
        <v>0.9083</v>
      </c>
      <c r="AQ504" s="4" t="s">
        <v>17</v>
      </c>
      <c r="AR504" s="4">
        <v>8.9700000000000006</v>
      </c>
      <c r="AS504" s="4">
        <v>9.39</v>
      </c>
      <c r="AT504" s="30">
        <v>1.409</v>
      </c>
      <c r="AU504" s="31">
        <v>17.073</v>
      </c>
      <c r="AV504" s="4">
        <v>0.90790000000000004</v>
      </c>
      <c r="AW504" s="4" t="s">
        <v>17</v>
      </c>
      <c r="AX504" s="4">
        <v>8.9700000000000006</v>
      </c>
      <c r="AY504" s="4">
        <v>9.39</v>
      </c>
      <c r="AZ504" s="30">
        <v>1.355</v>
      </c>
      <c r="BA504" s="31">
        <v>16.425999999999998</v>
      </c>
      <c r="BB504" s="4">
        <v>0.90900000000000003</v>
      </c>
      <c r="BC504" s="4" t="s">
        <v>17</v>
      </c>
      <c r="BD504" s="4">
        <v>8.9700000000000006</v>
      </c>
      <c r="BE504" s="4">
        <v>9.39</v>
      </c>
      <c r="BF504" s="30">
        <v>1.3779999999999999</v>
      </c>
      <c r="BG504" s="31">
        <v>16.704000000000001</v>
      </c>
      <c r="BH504" s="4">
        <v>0.90539999999999998</v>
      </c>
      <c r="BI504" s="4" t="s">
        <v>17</v>
      </c>
      <c r="BJ504" s="4">
        <v>8.9700000000000006</v>
      </c>
      <c r="BK504" s="4">
        <v>9.39</v>
      </c>
      <c r="BL504" s="30">
        <v>1.96</v>
      </c>
      <c r="BM504" s="31">
        <v>23.757999999999999</v>
      </c>
      <c r="BN504" s="4">
        <v>0.9073</v>
      </c>
      <c r="BO504" s="4" t="s">
        <v>17</v>
      </c>
      <c r="BP504" s="4">
        <v>8.9700000000000006</v>
      </c>
      <c r="BQ504" s="4">
        <v>9.39</v>
      </c>
      <c r="BR504" s="30">
        <v>2.0089999999999999</v>
      </c>
      <c r="BS504" s="31">
        <v>24.352</v>
      </c>
      <c r="BT504" s="4">
        <v>0.90890000000000004</v>
      </c>
      <c r="BU504" s="4" t="s">
        <v>17</v>
      </c>
      <c r="BV504" s="4">
        <v>8.98</v>
      </c>
      <c r="BW504" s="4">
        <v>9.39</v>
      </c>
      <c r="BX504" s="30">
        <v>2.0230000000000001</v>
      </c>
      <c r="BY504" s="31">
        <v>24.518999999999998</v>
      </c>
      <c r="BZ504" s="4">
        <v>0.90880000000000005</v>
      </c>
      <c r="CA504" s="4" t="s">
        <v>17</v>
      </c>
    </row>
    <row r="505" spans="1:79" x14ac:dyDescent="0.25">
      <c r="A505" s="4" t="s">
        <v>24</v>
      </c>
      <c r="B505" s="4">
        <v>383</v>
      </c>
      <c r="C505" s="4">
        <v>394</v>
      </c>
      <c r="D505" s="4" t="s">
        <v>108</v>
      </c>
      <c r="E505" s="4">
        <v>7.88</v>
      </c>
      <c r="F505" s="4">
        <v>2</v>
      </c>
      <c r="G505" s="4">
        <v>10</v>
      </c>
      <c r="H505" s="4">
        <v>7.7</v>
      </c>
      <c r="I505" s="4">
        <v>8.16</v>
      </c>
      <c r="J505" s="30">
        <v>0.56299999999999994</v>
      </c>
      <c r="K505" s="31">
        <v>7.5</v>
      </c>
      <c r="L505" s="4">
        <v>0.90339999999999998</v>
      </c>
      <c r="M505" s="4" t="s">
        <v>16</v>
      </c>
      <c r="N505" s="4">
        <v>7.7</v>
      </c>
      <c r="O505" s="4">
        <v>8.16</v>
      </c>
      <c r="P505" s="30">
        <v>0.58799999999999997</v>
      </c>
      <c r="Q505" s="31">
        <v>7.84</v>
      </c>
      <c r="R505" s="4">
        <v>0.90439999999999998</v>
      </c>
      <c r="S505" s="4" t="s">
        <v>16</v>
      </c>
      <c r="T505" s="4">
        <v>7.7</v>
      </c>
      <c r="U505" s="4">
        <v>8.16</v>
      </c>
      <c r="V505" s="30">
        <v>0.6</v>
      </c>
      <c r="W505" s="31">
        <v>7.9989999999999997</v>
      </c>
      <c r="X505" s="4">
        <v>0.89870000000000005</v>
      </c>
      <c r="Y505" s="4" t="s">
        <v>16</v>
      </c>
      <c r="Z505" s="4">
        <v>7.7</v>
      </c>
      <c r="AA505" s="4">
        <v>8.16</v>
      </c>
      <c r="AB505" s="30">
        <v>1.2549999999999999</v>
      </c>
      <c r="AC505" s="31">
        <v>16.731999999999999</v>
      </c>
      <c r="AD505" s="4">
        <v>0.88739999999999997</v>
      </c>
      <c r="AE505" s="4" t="s">
        <v>16</v>
      </c>
      <c r="AF505" s="4">
        <v>7.7</v>
      </c>
      <c r="AG505" s="4">
        <v>8.16</v>
      </c>
      <c r="AH505" s="30">
        <v>1.3089999999999999</v>
      </c>
      <c r="AI505" s="31">
        <v>17.448</v>
      </c>
      <c r="AJ505" s="4">
        <v>0.87560000000000004</v>
      </c>
      <c r="AK505" s="4" t="s">
        <v>16</v>
      </c>
      <c r="AL505" s="4">
        <v>7.7</v>
      </c>
      <c r="AM505" s="4">
        <v>8.16</v>
      </c>
      <c r="AN505" s="30">
        <v>1.2629999999999999</v>
      </c>
      <c r="AO505" s="31">
        <v>16.838999999999999</v>
      </c>
      <c r="AP505" s="4">
        <v>0.87770000000000004</v>
      </c>
      <c r="AQ505" s="4" t="s">
        <v>16</v>
      </c>
      <c r="AR505" s="4">
        <v>7.7</v>
      </c>
      <c r="AS505" s="4">
        <v>8.16</v>
      </c>
      <c r="AT505" s="30">
        <v>1.464</v>
      </c>
      <c r="AU505" s="31">
        <v>19.526</v>
      </c>
      <c r="AV505" s="4">
        <v>0.86919999999999997</v>
      </c>
      <c r="AW505" s="4" t="s">
        <v>16</v>
      </c>
      <c r="AX505" s="4">
        <v>7.7</v>
      </c>
      <c r="AY505" s="4">
        <v>8.16</v>
      </c>
      <c r="AZ505" s="30">
        <v>1.431</v>
      </c>
      <c r="BA505" s="31">
        <v>19.074999999999999</v>
      </c>
      <c r="BB505" s="4">
        <v>0.87929999999999997</v>
      </c>
      <c r="BC505" s="4" t="s">
        <v>16</v>
      </c>
      <c r="BD505" s="4">
        <v>7.7</v>
      </c>
      <c r="BE505" s="4">
        <v>8.16</v>
      </c>
      <c r="BF505" s="30">
        <v>1.4830000000000001</v>
      </c>
      <c r="BG505" s="31">
        <v>19.774999999999999</v>
      </c>
      <c r="BH505" s="4">
        <v>0.87050000000000005</v>
      </c>
      <c r="BI505" s="4" t="s">
        <v>16</v>
      </c>
      <c r="BJ505" s="4">
        <v>7.7</v>
      </c>
      <c r="BK505" s="4">
        <v>8.16</v>
      </c>
      <c r="BL505" s="30">
        <v>2.0499999999999998</v>
      </c>
      <c r="BM505" s="31">
        <v>27.332000000000001</v>
      </c>
      <c r="BN505" s="4">
        <v>0.87009999999999998</v>
      </c>
      <c r="BO505" s="4" t="s">
        <v>16</v>
      </c>
      <c r="BP505" s="4">
        <v>7.7</v>
      </c>
      <c r="BQ505" s="4">
        <v>8.16</v>
      </c>
      <c r="BR505" s="30">
        <v>2.0979999999999999</v>
      </c>
      <c r="BS505" s="31">
        <v>27.975999999999999</v>
      </c>
      <c r="BT505" s="4">
        <v>0.86839999999999995</v>
      </c>
      <c r="BU505" s="4" t="s">
        <v>16</v>
      </c>
      <c r="BV505" s="4">
        <v>7.7</v>
      </c>
      <c r="BW505" s="4">
        <v>8.16</v>
      </c>
      <c r="BX505" s="30">
        <v>2.1</v>
      </c>
      <c r="BY505" s="31">
        <v>27.997</v>
      </c>
      <c r="BZ505" s="4">
        <v>0.86399999999999999</v>
      </c>
      <c r="CA505" s="4" t="s">
        <v>16</v>
      </c>
    </row>
    <row r="506" spans="1:79" x14ac:dyDescent="0.25">
      <c r="A506" s="4" t="s">
        <v>24</v>
      </c>
      <c r="B506" s="4">
        <v>395</v>
      </c>
      <c r="C506" s="4">
        <v>407</v>
      </c>
      <c r="D506" s="4" t="s">
        <v>109</v>
      </c>
      <c r="E506" s="4">
        <v>5.48</v>
      </c>
      <c r="F506" s="4">
        <v>3</v>
      </c>
      <c r="G506" s="4">
        <v>9</v>
      </c>
      <c r="H506" s="4">
        <v>5.4</v>
      </c>
      <c r="I506" s="4">
        <v>5.98</v>
      </c>
      <c r="J506" s="30">
        <v>0.52300000000000002</v>
      </c>
      <c r="K506" s="31">
        <v>7.7510000000000003</v>
      </c>
      <c r="L506" s="4">
        <v>0.90710000000000002</v>
      </c>
      <c r="M506" s="4" t="s">
        <v>17</v>
      </c>
      <c r="N506" s="4">
        <v>5.4</v>
      </c>
      <c r="O506" s="4">
        <v>5.98</v>
      </c>
      <c r="P506" s="30">
        <v>0.55100000000000005</v>
      </c>
      <c r="Q506" s="31">
        <v>8.1639999999999997</v>
      </c>
      <c r="R506" s="4">
        <v>0.9274</v>
      </c>
      <c r="S506" s="4" t="s">
        <v>17</v>
      </c>
      <c r="T506" s="4">
        <v>5.4</v>
      </c>
      <c r="U506" s="4">
        <v>5.98</v>
      </c>
      <c r="V506" s="30">
        <v>0.58699999999999997</v>
      </c>
      <c r="W506" s="31">
        <v>8.6999999999999993</v>
      </c>
      <c r="X506" s="4">
        <v>0.91390000000000005</v>
      </c>
      <c r="Y506" s="4" t="s">
        <v>17</v>
      </c>
      <c r="Z506" s="4">
        <v>5.4</v>
      </c>
      <c r="AA506" s="4">
        <v>5.98</v>
      </c>
      <c r="AB506" s="30">
        <v>0.89600000000000002</v>
      </c>
      <c r="AC506" s="31">
        <v>13.279</v>
      </c>
      <c r="AD506" s="4">
        <v>0.92390000000000005</v>
      </c>
      <c r="AE506" s="4" t="s">
        <v>17</v>
      </c>
      <c r="AF506" s="4">
        <v>5.4</v>
      </c>
      <c r="AG506" s="4">
        <v>5.98</v>
      </c>
      <c r="AH506" s="30">
        <v>1.0109999999999999</v>
      </c>
      <c r="AI506" s="31">
        <v>14.978999999999999</v>
      </c>
      <c r="AJ506" s="4">
        <v>0.92659999999999998</v>
      </c>
      <c r="AK506" s="4" t="s">
        <v>17</v>
      </c>
      <c r="AL506" s="4">
        <v>5.4</v>
      </c>
      <c r="AM506" s="4">
        <v>5.98</v>
      </c>
      <c r="AN506" s="30">
        <v>0.96399999999999997</v>
      </c>
      <c r="AO506" s="31">
        <v>14.278</v>
      </c>
      <c r="AP506" s="4">
        <v>0.92349999999999999</v>
      </c>
      <c r="AQ506" s="4" t="s">
        <v>17</v>
      </c>
      <c r="AR506" s="4">
        <v>5.4</v>
      </c>
      <c r="AS506" s="4">
        <v>5.98</v>
      </c>
      <c r="AT506" s="30">
        <v>1.389</v>
      </c>
      <c r="AU506" s="31">
        <v>20.584</v>
      </c>
      <c r="AV506" s="4">
        <v>0.92030000000000001</v>
      </c>
      <c r="AW506" s="4" t="s">
        <v>17</v>
      </c>
      <c r="AX506" s="4">
        <v>5.4</v>
      </c>
      <c r="AY506" s="4">
        <v>5.98</v>
      </c>
      <c r="AZ506" s="30">
        <v>1.389</v>
      </c>
      <c r="BA506" s="31">
        <v>20.582000000000001</v>
      </c>
      <c r="BB506" s="4">
        <v>0.9173</v>
      </c>
      <c r="BC506" s="4" t="s">
        <v>17</v>
      </c>
      <c r="BD506" s="4">
        <v>5.39</v>
      </c>
      <c r="BE506" s="4">
        <v>5.98</v>
      </c>
      <c r="BF506" s="30">
        <v>1.462</v>
      </c>
      <c r="BG506" s="31">
        <v>21.664999999999999</v>
      </c>
      <c r="BH506" s="4">
        <v>0.91479999999999995</v>
      </c>
      <c r="BI506" s="4" t="s">
        <v>17</v>
      </c>
      <c r="BJ506" s="4">
        <v>5.4</v>
      </c>
      <c r="BK506" s="4">
        <v>5.98</v>
      </c>
      <c r="BL506" s="30">
        <v>1.885</v>
      </c>
      <c r="BM506" s="31">
        <v>27.922000000000001</v>
      </c>
      <c r="BN506" s="4">
        <v>0.92559999999999998</v>
      </c>
      <c r="BO506" s="4" t="s">
        <v>17</v>
      </c>
      <c r="BP506" s="4">
        <v>5.4</v>
      </c>
      <c r="BQ506" s="4">
        <v>5.98</v>
      </c>
      <c r="BR506" s="30">
        <v>2.0099999999999998</v>
      </c>
      <c r="BS506" s="31">
        <v>29.776</v>
      </c>
      <c r="BT506" s="4">
        <v>0.92230000000000001</v>
      </c>
      <c r="BU506" s="4" t="s">
        <v>17</v>
      </c>
      <c r="BV506" s="4">
        <v>5.4</v>
      </c>
      <c r="BW506" s="4">
        <v>5.98</v>
      </c>
      <c r="BX506" s="30">
        <v>2.012</v>
      </c>
      <c r="BY506" s="31">
        <v>29.809000000000001</v>
      </c>
      <c r="BZ506" s="4">
        <v>0.91180000000000005</v>
      </c>
      <c r="CA506" s="4" t="s">
        <v>17</v>
      </c>
    </row>
    <row r="507" spans="1:79" x14ac:dyDescent="0.25">
      <c r="A507" s="4" t="s">
        <v>24</v>
      </c>
      <c r="B507" s="4">
        <v>417</v>
      </c>
      <c r="C507" s="4">
        <v>428</v>
      </c>
      <c r="D507" s="4" t="s">
        <v>110</v>
      </c>
      <c r="E507" s="4">
        <v>8.16</v>
      </c>
      <c r="F507" s="4">
        <v>2</v>
      </c>
      <c r="G507" s="4">
        <v>9</v>
      </c>
      <c r="H507" s="4">
        <v>8.09</v>
      </c>
      <c r="I507" s="4">
        <v>8.44</v>
      </c>
      <c r="J507" s="30">
        <v>2.7E-2</v>
      </c>
      <c r="K507" s="31">
        <v>0.39700000000000002</v>
      </c>
      <c r="L507" s="4">
        <v>0.6956</v>
      </c>
      <c r="M507" s="4" t="s">
        <v>16</v>
      </c>
      <c r="N507" s="4">
        <v>8.09</v>
      </c>
      <c r="O507" s="4">
        <v>8.44</v>
      </c>
      <c r="P507" s="30">
        <v>3.5000000000000003E-2</v>
      </c>
      <c r="Q507" s="31">
        <v>0.51800000000000002</v>
      </c>
      <c r="R507" s="4">
        <v>0.71409999999999996</v>
      </c>
      <c r="S507" s="4" t="s">
        <v>16</v>
      </c>
      <c r="T507" s="4">
        <v>8.09</v>
      </c>
      <c r="U507" s="4">
        <v>8.44</v>
      </c>
      <c r="V507" s="30">
        <v>3.4000000000000002E-2</v>
      </c>
      <c r="W507" s="31">
        <v>0.498</v>
      </c>
      <c r="X507" s="4">
        <v>0.71530000000000005</v>
      </c>
      <c r="Y507" s="4" t="s">
        <v>16</v>
      </c>
      <c r="Z507" s="4">
        <v>8.09</v>
      </c>
      <c r="AA507" s="4">
        <v>8.44</v>
      </c>
      <c r="AB507" s="30">
        <v>2.8000000000000001E-2</v>
      </c>
      <c r="AC507" s="31">
        <v>0.41799999999999998</v>
      </c>
      <c r="AD507" s="4">
        <v>0.70830000000000004</v>
      </c>
      <c r="AE507" s="4" t="s">
        <v>16</v>
      </c>
      <c r="AF507" s="4">
        <v>8.09</v>
      </c>
      <c r="AG507" s="4">
        <v>8.44</v>
      </c>
      <c r="AH507" s="30">
        <v>2.7E-2</v>
      </c>
      <c r="AI507" s="31">
        <v>0.40200000000000002</v>
      </c>
      <c r="AJ507" s="4">
        <v>0.73540000000000005</v>
      </c>
      <c r="AK507" s="4" t="s">
        <v>16</v>
      </c>
      <c r="AL507" s="4">
        <v>8.09</v>
      </c>
      <c r="AM507" s="4">
        <v>8.44</v>
      </c>
      <c r="AN507" s="30">
        <v>2.9000000000000001E-2</v>
      </c>
      <c r="AO507" s="31">
        <v>0.42699999999999999</v>
      </c>
      <c r="AP507" s="4">
        <v>0.70240000000000002</v>
      </c>
      <c r="AQ507" s="4" t="s">
        <v>16</v>
      </c>
      <c r="AR507" s="4">
        <v>8.09</v>
      </c>
      <c r="AS507" s="4">
        <v>8.44</v>
      </c>
      <c r="AT507" s="30">
        <v>0.33500000000000002</v>
      </c>
      <c r="AU507" s="31">
        <v>4.9560000000000004</v>
      </c>
      <c r="AV507" s="4">
        <v>0.75760000000000005</v>
      </c>
      <c r="AW507" s="4" t="s">
        <v>16</v>
      </c>
      <c r="AX507" s="4">
        <v>8.09</v>
      </c>
      <c r="AY507" s="4">
        <v>8.44</v>
      </c>
      <c r="AZ507" s="30">
        <v>0.188</v>
      </c>
      <c r="BA507" s="31">
        <v>2.7890000000000001</v>
      </c>
      <c r="BB507" s="4">
        <v>0.71930000000000005</v>
      </c>
      <c r="BC507" s="4" t="s">
        <v>16</v>
      </c>
      <c r="BD507" s="4">
        <v>8.09</v>
      </c>
      <c r="BE507" s="4">
        <v>8.44</v>
      </c>
      <c r="BF507" s="30">
        <v>0.16600000000000001</v>
      </c>
      <c r="BG507" s="31">
        <v>2.4590000000000001</v>
      </c>
      <c r="BH507" s="4">
        <v>0.73040000000000005</v>
      </c>
      <c r="BI507" s="4" t="s">
        <v>16</v>
      </c>
      <c r="BJ507" s="4">
        <v>8.09</v>
      </c>
      <c r="BK507" s="4">
        <v>8.44</v>
      </c>
      <c r="BL507" s="30">
        <v>0.78700000000000003</v>
      </c>
      <c r="BM507" s="31">
        <v>11.662000000000001</v>
      </c>
      <c r="BN507" s="4">
        <v>0.72499999999999998</v>
      </c>
      <c r="BO507" s="4" t="s">
        <v>16</v>
      </c>
      <c r="BP507" s="4">
        <v>8.09</v>
      </c>
      <c r="BQ507" s="4">
        <v>8.44</v>
      </c>
      <c r="BR507" s="30">
        <v>0.77800000000000002</v>
      </c>
      <c r="BS507" s="31">
        <v>11.522</v>
      </c>
      <c r="BT507" s="4">
        <v>0.76500000000000001</v>
      </c>
      <c r="BU507" s="4" t="s">
        <v>16</v>
      </c>
      <c r="BV507" s="4">
        <v>8.09</v>
      </c>
      <c r="BW507" s="4">
        <v>8.44</v>
      </c>
      <c r="BX507" s="30">
        <v>0.83899999999999997</v>
      </c>
      <c r="BY507" s="31">
        <v>12.429</v>
      </c>
      <c r="BZ507" s="4">
        <v>0.67889999999999995</v>
      </c>
      <c r="CA507" s="4" t="s">
        <v>16</v>
      </c>
    </row>
    <row r="508" spans="1:79" x14ac:dyDescent="0.25">
      <c r="A508" s="4" t="s">
        <v>24</v>
      </c>
      <c r="B508" s="4">
        <v>463</v>
      </c>
      <c r="C508" s="4">
        <v>468</v>
      </c>
      <c r="D508" s="4" t="s">
        <v>111</v>
      </c>
      <c r="E508" s="4">
        <v>13.37</v>
      </c>
      <c r="F508" s="4">
        <v>1</v>
      </c>
      <c r="G508" s="4">
        <v>4</v>
      </c>
      <c r="H508" s="4">
        <v>13.36</v>
      </c>
      <c r="I508" s="4">
        <v>13.59</v>
      </c>
      <c r="J508" s="30">
        <v>8.3000000000000004E-2</v>
      </c>
      <c r="K508" s="31">
        <v>2.7690000000000001</v>
      </c>
      <c r="L508" s="4">
        <v>0.81899999999999995</v>
      </c>
      <c r="M508" s="4" t="s">
        <v>16</v>
      </c>
      <c r="N508" s="4">
        <v>13.36</v>
      </c>
      <c r="O508" s="4">
        <v>13.59</v>
      </c>
      <c r="P508" s="30">
        <v>0.13400000000000001</v>
      </c>
      <c r="Q508" s="31">
        <v>4.4630000000000001</v>
      </c>
      <c r="R508" s="4">
        <v>0.76239999999999997</v>
      </c>
      <c r="S508" s="4" t="s">
        <v>16</v>
      </c>
      <c r="T508" s="4">
        <v>13.36</v>
      </c>
      <c r="U508" s="4">
        <v>13.59</v>
      </c>
      <c r="V508" s="30">
        <v>0.105</v>
      </c>
      <c r="W508" s="31">
        <v>3.4980000000000002</v>
      </c>
      <c r="X508" s="4">
        <v>0.77070000000000005</v>
      </c>
      <c r="Y508" s="4" t="s">
        <v>16</v>
      </c>
      <c r="Z508" s="4">
        <v>13.36</v>
      </c>
      <c r="AA508" s="4">
        <v>13.59</v>
      </c>
      <c r="AB508" s="30">
        <v>9.8000000000000004E-2</v>
      </c>
      <c r="AC508" s="31">
        <v>3.28</v>
      </c>
      <c r="AD508" s="4">
        <v>0.82140000000000002</v>
      </c>
      <c r="AE508" s="4" t="s">
        <v>16</v>
      </c>
      <c r="AF508" s="4">
        <v>13.36</v>
      </c>
      <c r="AG508" s="4">
        <v>13.59</v>
      </c>
      <c r="AH508" s="30">
        <v>9.5000000000000001E-2</v>
      </c>
      <c r="AI508" s="31">
        <v>3.1709999999999998</v>
      </c>
      <c r="AJ508" s="4">
        <v>0.81159999999999999</v>
      </c>
      <c r="AK508" s="4" t="s">
        <v>16</v>
      </c>
      <c r="AL508" s="4">
        <v>13.36</v>
      </c>
      <c r="AM508" s="4">
        <v>13.59</v>
      </c>
      <c r="AN508" s="30">
        <v>0.10100000000000001</v>
      </c>
      <c r="AO508" s="31">
        <v>3.35</v>
      </c>
      <c r="AP508" s="4">
        <v>0.80959999999999999</v>
      </c>
      <c r="AQ508" s="4" t="s">
        <v>16</v>
      </c>
      <c r="AR508" s="4">
        <v>13.36</v>
      </c>
      <c r="AS508" s="4">
        <v>13.59</v>
      </c>
      <c r="AT508" s="30">
        <v>0.20899999999999999</v>
      </c>
      <c r="AU508" s="31">
        <v>6.9550000000000001</v>
      </c>
      <c r="AV508" s="4">
        <v>0.81799999999999995</v>
      </c>
      <c r="AW508" s="4" t="s">
        <v>16</v>
      </c>
      <c r="AX508" s="4">
        <v>13.36</v>
      </c>
      <c r="AY508" s="4">
        <v>13.59</v>
      </c>
      <c r="AZ508" s="30">
        <v>0.183</v>
      </c>
      <c r="BA508" s="31">
        <v>6.1079999999999997</v>
      </c>
      <c r="BB508" s="4">
        <v>0.84570000000000001</v>
      </c>
      <c r="BC508" s="4" t="s">
        <v>16</v>
      </c>
      <c r="BD508" s="4">
        <v>13.36</v>
      </c>
      <c r="BE508" s="4">
        <v>13.59</v>
      </c>
      <c r="BF508" s="30">
        <v>0.186</v>
      </c>
      <c r="BG508" s="31">
        <v>6.2069999999999999</v>
      </c>
      <c r="BH508" s="4">
        <v>0.82840000000000003</v>
      </c>
      <c r="BI508" s="4" t="s">
        <v>16</v>
      </c>
      <c r="BJ508" s="4">
        <v>13.36</v>
      </c>
      <c r="BK508" s="4">
        <v>13.59</v>
      </c>
      <c r="BL508" s="30">
        <v>0.60699999999999998</v>
      </c>
      <c r="BM508" s="31">
        <v>20.248000000000001</v>
      </c>
      <c r="BN508" s="4">
        <v>0.88060000000000005</v>
      </c>
      <c r="BO508" s="4" t="s">
        <v>16</v>
      </c>
      <c r="BP508" s="4">
        <v>13.36</v>
      </c>
      <c r="BQ508" s="4">
        <v>13.59</v>
      </c>
      <c r="BR508" s="30">
        <v>0.58599999999999997</v>
      </c>
      <c r="BS508" s="31">
        <v>19.527999999999999</v>
      </c>
      <c r="BT508" s="4">
        <v>0.87329999999999997</v>
      </c>
      <c r="BU508" s="4" t="s">
        <v>16</v>
      </c>
      <c r="BV508" s="4">
        <v>13.36</v>
      </c>
      <c r="BW508" s="4">
        <v>13.59</v>
      </c>
      <c r="BX508" s="30">
        <v>0.57699999999999996</v>
      </c>
      <c r="BY508" s="31">
        <v>19.25</v>
      </c>
      <c r="BZ508" s="4">
        <v>0.88170000000000004</v>
      </c>
      <c r="CA508" s="4" t="s">
        <v>16</v>
      </c>
    </row>
    <row r="509" spans="1:79" x14ac:dyDescent="0.25">
      <c r="A509" s="4" t="s">
        <v>24</v>
      </c>
      <c r="B509" s="4">
        <v>467</v>
      </c>
      <c r="C509" s="4">
        <v>475</v>
      </c>
      <c r="D509" s="4" t="s">
        <v>112</v>
      </c>
      <c r="E509" s="4">
        <v>12.02</v>
      </c>
      <c r="F509" s="4">
        <v>3</v>
      </c>
      <c r="G509" s="4">
        <v>7</v>
      </c>
      <c r="H509" s="4">
        <v>11.9</v>
      </c>
      <c r="I509" s="4">
        <v>12.21</v>
      </c>
      <c r="J509" s="30">
        <v>0.02</v>
      </c>
      <c r="K509" s="31">
        <v>0.38500000000000001</v>
      </c>
      <c r="L509" s="4">
        <v>0.92930000000000001</v>
      </c>
      <c r="M509" s="4" t="s">
        <v>16</v>
      </c>
      <c r="N509" s="4">
        <v>11.91</v>
      </c>
      <c r="O509" s="4">
        <v>12.22</v>
      </c>
      <c r="P509" s="30">
        <v>3.4000000000000002E-2</v>
      </c>
      <c r="Q509" s="31">
        <v>0.65400000000000003</v>
      </c>
      <c r="R509" s="4">
        <v>0.9224</v>
      </c>
      <c r="S509" s="4" t="s">
        <v>16</v>
      </c>
      <c r="T509" s="4">
        <v>11.9</v>
      </c>
      <c r="U509" s="4">
        <v>12.22</v>
      </c>
      <c r="V509" s="30">
        <v>2.1000000000000001E-2</v>
      </c>
      <c r="W509" s="31">
        <v>0.40799999999999997</v>
      </c>
      <c r="X509" s="4">
        <v>0.92</v>
      </c>
      <c r="Y509" s="4" t="s">
        <v>16</v>
      </c>
      <c r="Z509" s="4">
        <v>11.9</v>
      </c>
      <c r="AA509" s="4">
        <v>12.21</v>
      </c>
      <c r="AB509" s="30">
        <v>0.04</v>
      </c>
      <c r="AC509" s="31">
        <v>0.76600000000000001</v>
      </c>
      <c r="AD509" s="4">
        <v>0.93889999999999996</v>
      </c>
      <c r="AE509" s="4" t="s">
        <v>16</v>
      </c>
      <c r="AF509" s="4">
        <v>11.9</v>
      </c>
      <c r="AG509" s="4">
        <v>12.22</v>
      </c>
      <c r="AH509" s="30">
        <v>3.5000000000000003E-2</v>
      </c>
      <c r="AI509" s="31">
        <v>0.66200000000000003</v>
      </c>
      <c r="AJ509" s="4">
        <v>0.93069999999999997</v>
      </c>
      <c r="AK509" s="4" t="s">
        <v>16</v>
      </c>
      <c r="AL509" s="4">
        <v>11.9</v>
      </c>
      <c r="AM509" s="4">
        <v>12.21</v>
      </c>
      <c r="AN509" s="30">
        <v>3.5000000000000003E-2</v>
      </c>
      <c r="AO509" s="31">
        <v>0.67400000000000004</v>
      </c>
      <c r="AP509" s="4">
        <v>0.91790000000000005</v>
      </c>
      <c r="AQ509" s="4" t="s">
        <v>16</v>
      </c>
      <c r="AR509" s="4">
        <v>11.9</v>
      </c>
      <c r="AS509" s="4">
        <v>12.21</v>
      </c>
      <c r="AT509" s="30">
        <v>8.5999999999999993E-2</v>
      </c>
      <c r="AU509" s="31">
        <v>1.6439999999999999</v>
      </c>
      <c r="AV509" s="4">
        <v>0.93079999999999996</v>
      </c>
      <c r="AW509" s="4" t="s">
        <v>16</v>
      </c>
      <c r="AX509" s="4">
        <v>11.91</v>
      </c>
      <c r="AY509" s="4">
        <v>12.22</v>
      </c>
      <c r="AZ509" s="30">
        <v>9.9000000000000005E-2</v>
      </c>
      <c r="BA509" s="31">
        <v>1.885</v>
      </c>
      <c r="BB509" s="4">
        <v>0.92200000000000004</v>
      </c>
      <c r="BC509" s="4" t="s">
        <v>17</v>
      </c>
      <c r="BD509" s="4">
        <v>11.9</v>
      </c>
      <c r="BE509" s="4">
        <v>12.21</v>
      </c>
      <c r="BF509" s="30">
        <v>9.9000000000000005E-2</v>
      </c>
      <c r="BG509" s="31">
        <v>1.8839999999999999</v>
      </c>
      <c r="BH509" s="4">
        <v>0.91869999999999996</v>
      </c>
      <c r="BI509" s="4" t="s">
        <v>16</v>
      </c>
      <c r="BJ509" s="4">
        <v>11.9</v>
      </c>
      <c r="BK509" s="4">
        <v>12.22</v>
      </c>
      <c r="BL509" s="30">
        <v>0.11600000000000001</v>
      </c>
      <c r="BM509" s="31">
        <v>2.218</v>
      </c>
      <c r="BN509" s="4">
        <v>0.95199999999999996</v>
      </c>
      <c r="BO509" s="4" t="s">
        <v>17</v>
      </c>
      <c r="BP509" s="4">
        <v>11.9</v>
      </c>
      <c r="BQ509" s="4">
        <v>12.22</v>
      </c>
      <c r="BR509" s="30">
        <v>0.11799999999999999</v>
      </c>
      <c r="BS509" s="31">
        <v>2.2570000000000001</v>
      </c>
      <c r="BT509" s="4">
        <v>0.93830000000000002</v>
      </c>
      <c r="BU509" s="4" t="s">
        <v>17</v>
      </c>
      <c r="BV509" s="4">
        <v>11.91</v>
      </c>
      <c r="BW509" s="4">
        <v>12.22</v>
      </c>
      <c r="BX509" s="30">
        <v>0.122</v>
      </c>
      <c r="BY509" s="31">
        <v>2.3319999999999999</v>
      </c>
      <c r="BZ509" s="4">
        <v>0.93540000000000001</v>
      </c>
      <c r="CA509" s="4" t="s">
        <v>16</v>
      </c>
    </row>
    <row r="510" spans="1:79" x14ac:dyDescent="0.25">
      <c r="A510" s="4" t="s">
        <v>24</v>
      </c>
      <c r="B510" s="4">
        <v>467</v>
      </c>
      <c r="C510" s="4">
        <v>479</v>
      </c>
      <c r="D510" s="4" t="s">
        <v>113</v>
      </c>
      <c r="E510" s="4">
        <v>8.9700000000000006</v>
      </c>
      <c r="F510" s="4">
        <v>4</v>
      </c>
      <c r="G510" s="4">
        <v>11</v>
      </c>
      <c r="H510" s="4">
        <v>8.89</v>
      </c>
      <c r="I510" s="4">
        <v>9.2799999999999994</v>
      </c>
      <c r="J510" s="30">
        <v>0.17799999999999999</v>
      </c>
      <c r="K510" s="31">
        <v>2.157</v>
      </c>
      <c r="L510" s="4">
        <v>0.9335</v>
      </c>
      <c r="M510" s="4" t="s">
        <v>16</v>
      </c>
      <c r="N510" s="4">
        <v>8.89</v>
      </c>
      <c r="O510" s="4">
        <v>9.2799999999999994</v>
      </c>
      <c r="P510" s="30">
        <v>0.191</v>
      </c>
      <c r="Q510" s="31">
        <v>2.3140000000000001</v>
      </c>
      <c r="R510" s="4">
        <v>0.93910000000000005</v>
      </c>
      <c r="S510" s="4" t="s">
        <v>16</v>
      </c>
      <c r="T510" s="4">
        <v>8.89</v>
      </c>
      <c r="U510" s="4">
        <v>9.2799999999999994</v>
      </c>
      <c r="V510" s="30">
        <v>0.20599999999999999</v>
      </c>
      <c r="W510" s="31">
        <v>2.492</v>
      </c>
      <c r="X510" s="4">
        <v>0.93030000000000002</v>
      </c>
      <c r="Y510" s="4" t="s">
        <v>16</v>
      </c>
      <c r="Z510" s="4">
        <v>8.89</v>
      </c>
      <c r="AA510" s="4">
        <v>9.27</v>
      </c>
      <c r="AB510" s="30">
        <v>0.61099999999999999</v>
      </c>
      <c r="AC510" s="31">
        <v>7.4020000000000001</v>
      </c>
      <c r="AD510" s="4">
        <v>0.93620000000000003</v>
      </c>
      <c r="AE510" s="4" t="s">
        <v>16</v>
      </c>
      <c r="AF510" s="4">
        <v>8.89</v>
      </c>
      <c r="AG510" s="4">
        <v>9.2799999999999994</v>
      </c>
      <c r="AH510" s="30">
        <v>0.63900000000000001</v>
      </c>
      <c r="AI510" s="31">
        <v>7.7489999999999997</v>
      </c>
      <c r="AJ510" s="4">
        <v>0.89329999999999998</v>
      </c>
      <c r="AK510" s="4" t="s">
        <v>16</v>
      </c>
      <c r="AL510" s="4">
        <v>8.89</v>
      </c>
      <c r="AM510" s="4">
        <v>9.2799999999999994</v>
      </c>
      <c r="AN510" s="30">
        <v>0.624</v>
      </c>
      <c r="AO510" s="31">
        <v>7.5650000000000004</v>
      </c>
      <c r="AP510" s="4">
        <v>0.92330000000000001</v>
      </c>
      <c r="AQ510" s="4" t="s">
        <v>16</v>
      </c>
      <c r="AR510" s="4">
        <v>8.89</v>
      </c>
      <c r="AS510" s="4">
        <v>9.2799999999999994</v>
      </c>
      <c r="AT510" s="30">
        <v>0.89800000000000002</v>
      </c>
      <c r="AU510" s="31">
        <v>10.888</v>
      </c>
      <c r="AV510" s="4">
        <v>0.91869999999999996</v>
      </c>
      <c r="AW510" s="4" t="s">
        <v>16</v>
      </c>
      <c r="AX510" s="4">
        <v>8.89</v>
      </c>
      <c r="AY510" s="4">
        <v>9.2799999999999994</v>
      </c>
      <c r="AZ510" s="30">
        <v>0.88200000000000001</v>
      </c>
      <c r="BA510" s="31">
        <v>10.694000000000001</v>
      </c>
      <c r="BB510" s="4">
        <v>0.91220000000000001</v>
      </c>
      <c r="BC510" s="4" t="s">
        <v>16</v>
      </c>
      <c r="BD510" s="4">
        <v>8.89</v>
      </c>
      <c r="BE510" s="4">
        <v>9.27</v>
      </c>
      <c r="BF510" s="30">
        <v>0.96</v>
      </c>
      <c r="BG510" s="31">
        <v>11.638</v>
      </c>
      <c r="BH510" s="4">
        <v>0.90739999999999998</v>
      </c>
      <c r="BI510" s="4" t="s">
        <v>16</v>
      </c>
      <c r="BJ510" s="4">
        <v>8.89</v>
      </c>
      <c r="BK510" s="4">
        <v>9.2799999999999994</v>
      </c>
      <c r="BL510" s="30">
        <v>1.151</v>
      </c>
      <c r="BM510" s="31">
        <v>13.957000000000001</v>
      </c>
      <c r="BN510" s="4">
        <v>0.90029999999999999</v>
      </c>
      <c r="BO510" s="4" t="s">
        <v>16</v>
      </c>
      <c r="BP510" s="4">
        <v>8.89</v>
      </c>
      <c r="BQ510" s="4">
        <v>9.2799999999999994</v>
      </c>
      <c r="BR510" s="30">
        <v>1.1639999999999999</v>
      </c>
      <c r="BS510" s="31">
        <v>14.109</v>
      </c>
      <c r="BT510" s="4">
        <v>0.91590000000000005</v>
      </c>
      <c r="BU510" s="4" t="s">
        <v>16</v>
      </c>
      <c r="BV510" s="4">
        <v>8.89</v>
      </c>
      <c r="BW510" s="4">
        <v>9.2799999999999994</v>
      </c>
      <c r="BX510" s="30">
        <v>1.173</v>
      </c>
      <c r="BY510" s="31">
        <v>14.215999999999999</v>
      </c>
      <c r="BZ510" s="4">
        <v>0.89980000000000004</v>
      </c>
      <c r="CA510" s="4" t="s">
        <v>16</v>
      </c>
    </row>
    <row r="511" spans="1:79" x14ac:dyDescent="0.25">
      <c r="A511" s="4" t="s">
        <v>24</v>
      </c>
      <c r="B511" s="4">
        <v>467</v>
      </c>
      <c r="C511" s="4">
        <v>480</v>
      </c>
      <c r="D511" s="4" t="s">
        <v>114</v>
      </c>
      <c r="E511" s="4">
        <v>9.61</v>
      </c>
      <c r="F511" s="4">
        <v>4</v>
      </c>
      <c r="G511" s="4">
        <v>12</v>
      </c>
      <c r="H511" s="4">
        <v>9.36</v>
      </c>
      <c r="I511" s="4">
        <v>9.8699999999999992</v>
      </c>
      <c r="J511" s="30">
        <v>0.192</v>
      </c>
      <c r="K511" s="31">
        <v>2.1320000000000001</v>
      </c>
      <c r="L511" s="4">
        <v>0.91110000000000002</v>
      </c>
      <c r="M511" s="4" t="s">
        <v>17</v>
      </c>
      <c r="N511" s="4">
        <v>9.36</v>
      </c>
      <c r="O511" s="4">
        <v>9.8699999999999992</v>
      </c>
      <c r="P511" s="30">
        <v>0.21</v>
      </c>
      <c r="Q511" s="31">
        <v>2.3370000000000002</v>
      </c>
      <c r="R511" s="4">
        <v>0.91969999999999996</v>
      </c>
      <c r="S511" s="4" t="s">
        <v>17</v>
      </c>
      <c r="T511" s="4">
        <v>9.36</v>
      </c>
      <c r="U511" s="4">
        <v>9.8699999999999992</v>
      </c>
      <c r="V511" s="30">
        <v>0.219</v>
      </c>
      <c r="W511" s="31">
        <v>2.4329999999999998</v>
      </c>
      <c r="X511" s="4">
        <v>0.92379999999999995</v>
      </c>
      <c r="Y511" s="4" t="s">
        <v>17</v>
      </c>
      <c r="Z511" s="4">
        <v>9.36</v>
      </c>
      <c r="AA511" s="4">
        <v>9.8699999999999992</v>
      </c>
      <c r="AB511" s="30">
        <v>0.57199999999999995</v>
      </c>
      <c r="AC511" s="31">
        <v>6.36</v>
      </c>
      <c r="AD511" s="4">
        <v>0.91700000000000004</v>
      </c>
      <c r="AE511" s="4" t="s">
        <v>17</v>
      </c>
      <c r="AF511" s="4">
        <v>9.36</v>
      </c>
      <c r="AG511" s="4">
        <v>9.8699999999999992</v>
      </c>
      <c r="AH511" s="30">
        <v>0.61799999999999999</v>
      </c>
      <c r="AI511" s="31">
        <v>6.8620000000000001</v>
      </c>
      <c r="AJ511" s="4">
        <v>0.92330000000000001</v>
      </c>
      <c r="AK511" s="4" t="s">
        <v>17</v>
      </c>
      <c r="AL511" s="4">
        <v>9.36</v>
      </c>
      <c r="AM511" s="4">
        <v>9.8699999999999992</v>
      </c>
      <c r="AN511" s="30">
        <v>0.61</v>
      </c>
      <c r="AO511" s="31">
        <v>6.7779999999999996</v>
      </c>
      <c r="AP511" s="4">
        <v>0.92789999999999995</v>
      </c>
      <c r="AQ511" s="4" t="s">
        <v>17</v>
      </c>
      <c r="AR511" s="4">
        <v>9.36</v>
      </c>
      <c r="AS511" s="4">
        <v>9.8699999999999992</v>
      </c>
      <c r="AT511" s="30">
        <v>0.87</v>
      </c>
      <c r="AU511" s="31">
        <v>9.6649999999999991</v>
      </c>
      <c r="AV511" s="4">
        <v>0.92069999999999996</v>
      </c>
      <c r="AW511" s="4" t="s">
        <v>17</v>
      </c>
      <c r="AX511" s="4">
        <v>9.36</v>
      </c>
      <c r="AY511" s="4">
        <v>9.8699999999999992</v>
      </c>
      <c r="AZ511" s="30">
        <v>0.85899999999999999</v>
      </c>
      <c r="BA511" s="31">
        <v>9.5489999999999995</v>
      </c>
      <c r="BB511" s="4">
        <v>0.91959999999999997</v>
      </c>
      <c r="BC511" s="4" t="s">
        <v>17</v>
      </c>
      <c r="BD511" s="4">
        <v>9.36</v>
      </c>
      <c r="BE511" s="4">
        <v>9.8699999999999992</v>
      </c>
      <c r="BF511" s="30">
        <v>0.89500000000000002</v>
      </c>
      <c r="BG511" s="31">
        <v>9.9459999999999997</v>
      </c>
      <c r="BH511" s="4">
        <v>0.91559999999999997</v>
      </c>
      <c r="BI511" s="4" t="s">
        <v>17</v>
      </c>
      <c r="BJ511" s="4">
        <v>9.36</v>
      </c>
      <c r="BK511" s="4">
        <v>9.8699999999999992</v>
      </c>
      <c r="BL511" s="30">
        <v>1.036</v>
      </c>
      <c r="BM511" s="31">
        <v>11.509</v>
      </c>
      <c r="BN511" s="4">
        <v>0.90010000000000001</v>
      </c>
      <c r="BO511" s="4" t="s">
        <v>17</v>
      </c>
      <c r="BP511" s="4">
        <v>9.36</v>
      </c>
      <c r="BQ511" s="4">
        <v>9.8699999999999992</v>
      </c>
      <c r="BR511" s="30">
        <v>1.1060000000000001</v>
      </c>
      <c r="BS511" s="31">
        <v>12.288</v>
      </c>
      <c r="BT511" s="4">
        <v>0.90090000000000003</v>
      </c>
      <c r="BU511" s="4" t="s">
        <v>17</v>
      </c>
      <c r="BV511" s="4">
        <v>9.36</v>
      </c>
      <c r="BW511" s="4">
        <v>9.8699999999999992</v>
      </c>
      <c r="BX511" s="30">
        <v>1.137</v>
      </c>
      <c r="BY511" s="31">
        <v>12.634</v>
      </c>
      <c r="BZ511" s="4">
        <v>0.90410000000000001</v>
      </c>
      <c r="CA511" s="4" t="s">
        <v>17</v>
      </c>
    </row>
    <row r="512" spans="1:79" x14ac:dyDescent="0.25">
      <c r="A512" s="4" t="s">
        <v>24</v>
      </c>
      <c r="B512" s="4">
        <v>485</v>
      </c>
      <c r="C512" s="4">
        <v>497</v>
      </c>
      <c r="D512" s="4" t="s">
        <v>115</v>
      </c>
      <c r="E512" s="4">
        <v>9.7200000000000006</v>
      </c>
      <c r="F512" s="4">
        <v>2</v>
      </c>
      <c r="G512" s="4">
        <v>11</v>
      </c>
      <c r="H512" s="4">
        <v>9.61</v>
      </c>
      <c r="I512" s="4">
        <v>10.09</v>
      </c>
      <c r="J512" s="30">
        <v>3.3540000000000001</v>
      </c>
      <c r="K512" s="31">
        <v>40.649000000000001</v>
      </c>
      <c r="L512" s="4">
        <v>0.90649999999999997</v>
      </c>
      <c r="M512" s="4" t="s">
        <v>17</v>
      </c>
      <c r="N512" s="4">
        <v>9.61</v>
      </c>
      <c r="O512" s="4">
        <v>10.09</v>
      </c>
      <c r="P512" s="30">
        <v>3.6280000000000001</v>
      </c>
      <c r="Q512" s="31">
        <v>43.978999999999999</v>
      </c>
      <c r="R512" s="4">
        <v>0.9052</v>
      </c>
      <c r="S512" s="4" t="s">
        <v>17</v>
      </c>
      <c r="T512" s="4">
        <v>9.61</v>
      </c>
      <c r="U512" s="4">
        <v>10.09</v>
      </c>
      <c r="V512" s="30">
        <v>3.8570000000000002</v>
      </c>
      <c r="W512" s="31">
        <v>46.755000000000003</v>
      </c>
      <c r="X512" s="4">
        <v>0.90249999999999997</v>
      </c>
      <c r="Y512" s="4" t="s">
        <v>17</v>
      </c>
      <c r="Z512" s="4">
        <v>9.61</v>
      </c>
      <c r="AA512" s="4">
        <v>10.09</v>
      </c>
      <c r="AB512" s="30">
        <v>3.7490000000000001</v>
      </c>
      <c r="AC512" s="31">
        <v>45.445999999999998</v>
      </c>
      <c r="AD512" s="4">
        <v>0.90739999999999998</v>
      </c>
      <c r="AE512" s="4" t="s">
        <v>17</v>
      </c>
      <c r="AF512" s="4">
        <v>9.61</v>
      </c>
      <c r="AG512" s="4">
        <v>10.09</v>
      </c>
      <c r="AH512" s="30">
        <v>3.9390000000000001</v>
      </c>
      <c r="AI512" s="31">
        <v>47.746000000000002</v>
      </c>
      <c r="AJ512" s="4">
        <v>0.90810000000000002</v>
      </c>
      <c r="AK512" s="4" t="s">
        <v>17</v>
      </c>
      <c r="AL512" s="4">
        <v>9.61</v>
      </c>
      <c r="AM512" s="4">
        <v>10.09</v>
      </c>
      <c r="AN512" s="30">
        <v>3.86</v>
      </c>
      <c r="AO512" s="31">
        <v>46.783000000000001</v>
      </c>
      <c r="AP512" s="4">
        <v>0.91369999999999996</v>
      </c>
      <c r="AQ512" s="4" t="s">
        <v>17</v>
      </c>
      <c r="AR512" s="4">
        <v>9.61</v>
      </c>
      <c r="AS512" s="4">
        <v>10.09</v>
      </c>
      <c r="AT512" s="30">
        <v>4.1760000000000002</v>
      </c>
      <c r="AU512" s="31">
        <v>50.615000000000002</v>
      </c>
      <c r="AV512" s="4">
        <v>0.90629999999999999</v>
      </c>
      <c r="AW512" s="4" t="s">
        <v>17</v>
      </c>
      <c r="AX512" s="4">
        <v>9.61</v>
      </c>
      <c r="AY512" s="4">
        <v>10.09</v>
      </c>
      <c r="AZ512" s="30">
        <v>4.1260000000000003</v>
      </c>
      <c r="BA512" s="31">
        <v>50.006</v>
      </c>
      <c r="BB512" s="4">
        <v>0.9042</v>
      </c>
      <c r="BC512" s="4" t="s">
        <v>17</v>
      </c>
      <c r="BD512" s="4">
        <v>9.61</v>
      </c>
      <c r="BE512" s="4">
        <v>10.09</v>
      </c>
      <c r="BF512" s="30">
        <v>4.3289999999999997</v>
      </c>
      <c r="BG512" s="31">
        <v>52.470999999999997</v>
      </c>
      <c r="BH512" s="4">
        <v>0.90680000000000005</v>
      </c>
      <c r="BI512" s="4" t="s">
        <v>17</v>
      </c>
      <c r="BJ512" s="4">
        <v>9.61</v>
      </c>
      <c r="BK512" s="4">
        <v>10.09</v>
      </c>
      <c r="BL512" s="30">
        <v>4.2370000000000001</v>
      </c>
      <c r="BM512" s="31">
        <v>51.362000000000002</v>
      </c>
      <c r="BN512" s="4">
        <v>0.90429999999999999</v>
      </c>
      <c r="BO512" s="4" t="s">
        <v>17</v>
      </c>
      <c r="BP512" s="4">
        <v>9.61</v>
      </c>
      <c r="BQ512" s="4">
        <v>10.09</v>
      </c>
      <c r="BR512" s="30">
        <v>4.4779999999999998</v>
      </c>
      <c r="BS512" s="31">
        <v>54.28</v>
      </c>
      <c r="BT512" s="4">
        <v>0.90059999999999996</v>
      </c>
      <c r="BU512" s="4" t="s">
        <v>17</v>
      </c>
      <c r="BV512" s="4">
        <v>9.61</v>
      </c>
      <c r="BW512" s="4">
        <v>10.09</v>
      </c>
      <c r="BX512" s="30">
        <v>4.4809999999999999</v>
      </c>
      <c r="BY512" s="31">
        <v>54.311999999999998</v>
      </c>
      <c r="BZ512" s="4">
        <v>0.89939999999999998</v>
      </c>
      <c r="CA512" s="4" t="s">
        <v>17</v>
      </c>
    </row>
    <row r="513" spans="1:79" x14ac:dyDescent="0.25">
      <c r="A513" s="4" t="s">
        <v>24</v>
      </c>
      <c r="B513" s="4">
        <v>498</v>
      </c>
      <c r="C513" s="4">
        <v>514</v>
      </c>
      <c r="D513" s="4" t="s">
        <v>116</v>
      </c>
      <c r="E513" s="4">
        <v>6.43</v>
      </c>
      <c r="F513" s="4">
        <v>2</v>
      </c>
      <c r="G513" s="4">
        <v>14</v>
      </c>
      <c r="H513" s="4">
        <v>6.38</v>
      </c>
      <c r="I513" s="4">
        <v>6.5</v>
      </c>
      <c r="J513" s="30">
        <v>1.214</v>
      </c>
      <c r="K513" s="31">
        <v>11.561999999999999</v>
      </c>
      <c r="L513" s="4">
        <v>0.88649999999999995</v>
      </c>
      <c r="M513" s="4" t="s">
        <v>17</v>
      </c>
      <c r="N513" s="4">
        <v>6.38</v>
      </c>
      <c r="O513" s="4">
        <v>6.5</v>
      </c>
      <c r="P513" s="30">
        <v>1.2589999999999999</v>
      </c>
      <c r="Q513" s="31">
        <v>11.988</v>
      </c>
      <c r="R513" s="4">
        <v>0.88819999999999999</v>
      </c>
      <c r="S513" s="4" t="s">
        <v>17</v>
      </c>
      <c r="T513" s="4">
        <v>6.38</v>
      </c>
      <c r="U513" s="4">
        <v>6.5</v>
      </c>
      <c r="V513" s="30">
        <v>1.3149999999999999</v>
      </c>
      <c r="W513" s="31">
        <v>12.523999999999999</v>
      </c>
      <c r="X513" s="4">
        <v>0.86539999999999995</v>
      </c>
      <c r="Y513" s="4" t="s">
        <v>17</v>
      </c>
      <c r="Z513" s="4">
        <v>6.38</v>
      </c>
      <c r="AA513" s="4">
        <v>6.5</v>
      </c>
      <c r="AB513" s="30">
        <v>2.3250000000000002</v>
      </c>
      <c r="AC513" s="31">
        <v>22.141999999999999</v>
      </c>
      <c r="AD513" s="4">
        <v>0.90500000000000003</v>
      </c>
      <c r="AE513" s="4" t="s">
        <v>17</v>
      </c>
      <c r="AF513" s="4">
        <v>6.38</v>
      </c>
      <c r="AG513" s="4">
        <v>6.5</v>
      </c>
      <c r="AH513" s="30">
        <v>2.4750000000000001</v>
      </c>
      <c r="AI513" s="31">
        <v>23.574000000000002</v>
      </c>
      <c r="AJ513" s="4">
        <v>0.88990000000000002</v>
      </c>
      <c r="AK513" s="4" t="s">
        <v>17</v>
      </c>
      <c r="AL513" s="4">
        <v>6.38</v>
      </c>
      <c r="AM513" s="4">
        <v>6.5</v>
      </c>
      <c r="AN513" s="30">
        <v>2.403</v>
      </c>
      <c r="AO513" s="31">
        <v>22.884</v>
      </c>
      <c r="AP513" s="4">
        <v>0.88970000000000005</v>
      </c>
      <c r="AQ513" s="4" t="s">
        <v>17</v>
      </c>
      <c r="AR513" s="4">
        <v>6.38</v>
      </c>
      <c r="AS513" s="4">
        <v>6.5</v>
      </c>
      <c r="AT513" s="30">
        <v>3.28</v>
      </c>
      <c r="AU513" s="31">
        <v>31.236999999999998</v>
      </c>
      <c r="AV513" s="4">
        <v>0.90349999999999997</v>
      </c>
      <c r="AW513" s="4" t="s">
        <v>17</v>
      </c>
      <c r="AX513" s="4">
        <v>6.38</v>
      </c>
      <c r="AY513" s="4">
        <v>6.5</v>
      </c>
      <c r="AZ513" s="30">
        <v>3.3359999999999999</v>
      </c>
      <c r="BA513" s="31">
        <v>31.773</v>
      </c>
      <c r="BB513" s="4">
        <v>0.90759999999999996</v>
      </c>
      <c r="BC513" s="4" t="s">
        <v>17</v>
      </c>
      <c r="BD513" s="4">
        <v>6.38</v>
      </c>
      <c r="BE513" s="4">
        <v>6.5</v>
      </c>
      <c r="BF513" s="30">
        <v>3.4039999999999999</v>
      </c>
      <c r="BG513" s="31">
        <v>32.417999999999999</v>
      </c>
      <c r="BH513" s="4">
        <v>0.89549999999999996</v>
      </c>
      <c r="BI513" s="4" t="s">
        <v>17</v>
      </c>
      <c r="BJ513" s="4">
        <v>6.38</v>
      </c>
      <c r="BK513" s="4">
        <v>6.5</v>
      </c>
      <c r="BL513" s="30">
        <v>4.1660000000000004</v>
      </c>
      <c r="BM513" s="31">
        <v>39.673000000000002</v>
      </c>
      <c r="BN513" s="4">
        <v>0.88990000000000002</v>
      </c>
      <c r="BO513" s="4" t="s">
        <v>17</v>
      </c>
      <c r="BP513" s="4">
        <v>6.38</v>
      </c>
      <c r="BQ513" s="4">
        <v>6.5</v>
      </c>
      <c r="BR513" s="30">
        <v>4.2380000000000004</v>
      </c>
      <c r="BS513" s="31">
        <v>40.362000000000002</v>
      </c>
      <c r="BT513" s="4">
        <v>0.90629999999999999</v>
      </c>
      <c r="BU513" s="4" t="s">
        <v>17</v>
      </c>
      <c r="BV513" s="4">
        <v>6.38</v>
      </c>
      <c r="BW513" s="4">
        <v>6.5</v>
      </c>
      <c r="BX513" s="30">
        <v>4.3369999999999997</v>
      </c>
      <c r="BY513" s="31">
        <v>41.302</v>
      </c>
      <c r="BZ513" s="4">
        <v>0.88060000000000005</v>
      </c>
      <c r="CA513" s="4" t="s">
        <v>16</v>
      </c>
    </row>
    <row r="514" spans="1:79" x14ac:dyDescent="0.25">
      <c r="A514" s="4" t="s">
        <v>24</v>
      </c>
      <c r="B514" s="4">
        <v>498</v>
      </c>
      <c r="C514" s="4">
        <v>515</v>
      </c>
      <c r="D514" s="4" t="s">
        <v>117</v>
      </c>
      <c r="E514" s="4">
        <v>6</v>
      </c>
      <c r="F514" s="4">
        <v>3</v>
      </c>
      <c r="G514" s="4">
        <v>15</v>
      </c>
      <c r="H514" s="4">
        <v>5.66</v>
      </c>
      <c r="I514" s="4">
        <v>6.41</v>
      </c>
      <c r="J514" s="30">
        <v>1.2050000000000001</v>
      </c>
      <c r="K514" s="31">
        <v>10.707000000000001</v>
      </c>
      <c r="L514" s="4">
        <v>0.91679999999999995</v>
      </c>
      <c r="M514" s="4" t="s">
        <v>17</v>
      </c>
      <c r="N514" s="4">
        <v>5.66</v>
      </c>
      <c r="O514" s="4">
        <v>6.41</v>
      </c>
      <c r="P514" s="30">
        <v>1.252</v>
      </c>
      <c r="Q514" s="31">
        <v>11.131</v>
      </c>
      <c r="R514" s="4">
        <v>0.91790000000000005</v>
      </c>
      <c r="S514" s="4" t="s">
        <v>17</v>
      </c>
      <c r="T514" s="4">
        <v>5.66</v>
      </c>
      <c r="U514" s="4">
        <v>6.41</v>
      </c>
      <c r="V514" s="30">
        <v>1.262</v>
      </c>
      <c r="W514" s="31">
        <v>11.221</v>
      </c>
      <c r="X514" s="4">
        <v>0.91910000000000003</v>
      </c>
      <c r="Y514" s="4" t="s">
        <v>17</v>
      </c>
      <c r="Z514" s="4">
        <v>5.66</v>
      </c>
      <c r="AA514" s="4">
        <v>6.41</v>
      </c>
      <c r="AB514" s="30">
        <v>2.254</v>
      </c>
      <c r="AC514" s="31">
        <v>20.036000000000001</v>
      </c>
      <c r="AD514" s="4">
        <v>0.92320000000000002</v>
      </c>
      <c r="AE514" s="4" t="s">
        <v>17</v>
      </c>
      <c r="AF514" s="4">
        <v>5.66</v>
      </c>
      <c r="AG514" s="4">
        <v>6.41</v>
      </c>
      <c r="AH514" s="30">
        <v>2.407</v>
      </c>
      <c r="AI514" s="31">
        <v>21.393999999999998</v>
      </c>
      <c r="AJ514" s="4">
        <v>0.92379999999999995</v>
      </c>
      <c r="AK514" s="4" t="s">
        <v>17</v>
      </c>
      <c r="AL514" s="4">
        <v>5.66</v>
      </c>
      <c r="AM514" s="4">
        <v>6.41</v>
      </c>
      <c r="AN514" s="30">
        <v>2.3319999999999999</v>
      </c>
      <c r="AO514" s="31">
        <v>20.727</v>
      </c>
      <c r="AP514" s="4">
        <v>0.92549999999999999</v>
      </c>
      <c r="AQ514" s="4" t="s">
        <v>17</v>
      </c>
      <c r="AR514" s="4">
        <v>5.66</v>
      </c>
      <c r="AS514" s="4">
        <v>6.41</v>
      </c>
      <c r="AT514" s="30">
        <v>3.2269999999999999</v>
      </c>
      <c r="AU514" s="31">
        <v>28.681000000000001</v>
      </c>
      <c r="AV514" s="4">
        <v>0.92879999999999996</v>
      </c>
      <c r="AW514" s="4" t="s">
        <v>17</v>
      </c>
      <c r="AX514" s="4">
        <v>5.66</v>
      </c>
      <c r="AY514" s="4">
        <v>6.41</v>
      </c>
      <c r="AZ514" s="30">
        <v>3.194</v>
      </c>
      <c r="BA514" s="31">
        <v>28.388000000000002</v>
      </c>
      <c r="BB514" s="4">
        <v>0.91710000000000003</v>
      </c>
      <c r="BC514" s="4" t="s">
        <v>17</v>
      </c>
      <c r="BD514" s="4">
        <v>5.66</v>
      </c>
      <c r="BE514" s="4">
        <v>6.41</v>
      </c>
      <c r="BF514" s="30">
        <v>3.3359999999999999</v>
      </c>
      <c r="BG514" s="31">
        <v>29.652999999999999</v>
      </c>
      <c r="BH514" s="4">
        <v>0.91110000000000002</v>
      </c>
      <c r="BI514" s="4" t="s">
        <v>17</v>
      </c>
      <c r="BJ514" s="4">
        <v>5.66</v>
      </c>
      <c r="BK514" s="4">
        <v>6.41</v>
      </c>
      <c r="BL514" s="30">
        <v>3.9830000000000001</v>
      </c>
      <c r="BM514" s="31">
        <v>35.402999999999999</v>
      </c>
      <c r="BN514" s="4">
        <v>0.91839999999999999</v>
      </c>
      <c r="BO514" s="4" t="s">
        <v>17</v>
      </c>
      <c r="BP514" s="4">
        <v>5.66</v>
      </c>
      <c r="BQ514" s="4">
        <v>6.41</v>
      </c>
      <c r="BR514" s="30">
        <v>4.1859999999999999</v>
      </c>
      <c r="BS514" s="31">
        <v>37.21</v>
      </c>
      <c r="BT514" s="4">
        <v>0.91659999999999997</v>
      </c>
      <c r="BU514" s="4" t="s">
        <v>17</v>
      </c>
      <c r="BV514" s="4">
        <v>5.66</v>
      </c>
      <c r="BW514" s="4">
        <v>6.41</v>
      </c>
      <c r="BX514" s="30">
        <v>4.2290000000000001</v>
      </c>
      <c r="BY514" s="31">
        <v>37.591999999999999</v>
      </c>
      <c r="BZ514" s="4">
        <v>0.90629999999999999</v>
      </c>
      <c r="CA514" s="4" t="s">
        <v>17</v>
      </c>
    </row>
    <row r="515" spans="1:79" x14ac:dyDescent="0.25">
      <c r="A515" s="4" t="s">
        <v>24</v>
      </c>
      <c r="B515" s="4">
        <v>514</v>
      </c>
      <c r="C515" s="4">
        <v>519</v>
      </c>
      <c r="D515" s="4" t="s">
        <v>118</v>
      </c>
      <c r="E515" s="4">
        <v>12.49</v>
      </c>
      <c r="F515" s="4">
        <v>1</v>
      </c>
      <c r="G515" s="4">
        <v>4</v>
      </c>
      <c r="H515" s="4">
        <v>12.41</v>
      </c>
      <c r="I515" s="4">
        <v>12.75</v>
      </c>
      <c r="J515" s="30">
        <v>3.9E-2</v>
      </c>
      <c r="K515" s="31">
        <v>1.2929999999999999</v>
      </c>
      <c r="L515" s="4">
        <v>0.8155</v>
      </c>
      <c r="M515" s="4" t="s">
        <v>16</v>
      </c>
      <c r="N515" s="4">
        <v>12.41</v>
      </c>
      <c r="O515" s="4">
        <v>12.75</v>
      </c>
      <c r="P515" s="30">
        <v>0.03</v>
      </c>
      <c r="Q515" s="31">
        <v>1.0149999999999999</v>
      </c>
      <c r="R515" s="4">
        <v>0.81879999999999997</v>
      </c>
      <c r="S515" s="4" t="s">
        <v>16</v>
      </c>
      <c r="T515" s="4">
        <v>12.41</v>
      </c>
      <c r="U515" s="4">
        <v>12.75</v>
      </c>
      <c r="V515" s="30">
        <v>0.04</v>
      </c>
      <c r="W515" s="31">
        <v>1.331</v>
      </c>
      <c r="X515" s="4">
        <v>0.80230000000000001</v>
      </c>
      <c r="Y515" s="4" t="s">
        <v>16</v>
      </c>
      <c r="Z515" s="4">
        <v>12.41</v>
      </c>
      <c r="AA515" s="4">
        <v>12.75</v>
      </c>
      <c r="AB515" s="30">
        <v>4.8000000000000001E-2</v>
      </c>
      <c r="AC515" s="31">
        <v>1.595</v>
      </c>
      <c r="AD515" s="4">
        <v>0.82479999999999998</v>
      </c>
      <c r="AE515" s="4" t="s">
        <v>16</v>
      </c>
      <c r="AF515" s="4">
        <v>12.41</v>
      </c>
      <c r="AG515" s="4">
        <v>12.75</v>
      </c>
      <c r="AH515" s="30">
        <v>4.3999999999999997E-2</v>
      </c>
      <c r="AI515" s="31">
        <v>1.476</v>
      </c>
      <c r="AJ515" s="4">
        <v>0.81120000000000003</v>
      </c>
      <c r="AK515" s="4" t="s">
        <v>16</v>
      </c>
      <c r="AL515" s="4">
        <v>12.41</v>
      </c>
      <c r="AM515" s="4">
        <v>12.75</v>
      </c>
      <c r="AN515" s="30">
        <v>4.4999999999999998E-2</v>
      </c>
      <c r="AO515" s="31">
        <v>1.5009999999999999</v>
      </c>
      <c r="AP515" s="4">
        <v>0.79779999999999995</v>
      </c>
      <c r="AQ515" s="4" t="s">
        <v>16</v>
      </c>
      <c r="AR515" s="4">
        <v>12.41</v>
      </c>
      <c r="AS515" s="4">
        <v>12.75</v>
      </c>
      <c r="AT515" s="30">
        <v>3.4000000000000002E-2</v>
      </c>
      <c r="AU515" s="31">
        <v>1.1459999999999999</v>
      </c>
      <c r="AV515" s="4">
        <v>0.82920000000000005</v>
      </c>
      <c r="AW515" s="4" t="s">
        <v>16</v>
      </c>
      <c r="AX515" s="4">
        <v>12.41</v>
      </c>
      <c r="AY515" s="4">
        <v>12.75</v>
      </c>
      <c r="AZ515" s="30">
        <v>4.8000000000000001E-2</v>
      </c>
      <c r="BA515" s="31">
        <v>1.599</v>
      </c>
      <c r="BB515" s="4">
        <v>0.83520000000000005</v>
      </c>
      <c r="BC515" s="4" t="s">
        <v>16</v>
      </c>
      <c r="BD515" s="4">
        <v>12.41</v>
      </c>
      <c r="BE515" s="4">
        <v>12.75</v>
      </c>
      <c r="BF515" s="30">
        <v>4.8000000000000001E-2</v>
      </c>
      <c r="BG515" s="31">
        <v>1.593</v>
      </c>
      <c r="BH515" s="4">
        <v>0.82389999999999997</v>
      </c>
      <c r="BI515" s="4" t="s">
        <v>16</v>
      </c>
      <c r="BJ515" s="4">
        <v>12.41</v>
      </c>
      <c r="BK515" s="4">
        <v>12.75</v>
      </c>
      <c r="BL515" s="30">
        <v>4.1000000000000002E-2</v>
      </c>
      <c r="BM515" s="31">
        <v>1.357</v>
      </c>
      <c r="BN515" s="4">
        <v>0.85119999999999996</v>
      </c>
      <c r="BO515" s="4" t="s">
        <v>16</v>
      </c>
      <c r="BP515" s="4">
        <v>12.41</v>
      </c>
      <c r="BQ515" s="4">
        <v>12.75</v>
      </c>
      <c r="BR515" s="30">
        <v>4.9000000000000002E-2</v>
      </c>
      <c r="BS515" s="31">
        <v>1.64</v>
      </c>
      <c r="BT515" s="4">
        <v>0.85119999999999996</v>
      </c>
      <c r="BU515" s="4" t="s">
        <v>16</v>
      </c>
      <c r="BV515" s="4">
        <v>12.41</v>
      </c>
      <c r="BW515" s="4">
        <v>12.75</v>
      </c>
      <c r="BX515" s="30">
        <v>0.05</v>
      </c>
      <c r="BY515" s="31">
        <v>1.6739999999999999</v>
      </c>
      <c r="BZ515" s="4">
        <v>0.82799999999999996</v>
      </c>
      <c r="CA515" s="4" t="s">
        <v>16</v>
      </c>
    </row>
    <row r="516" spans="1:79" x14ac:dyDescent="0.25">
      <c r="A516" s="4" t="s">
        <v>24</v>
      </c>
      <c r="B516" s="4">
        <v>520</v>
      </c>
      <c r="C516" s="4">
        <v>529</v>
      </c>
      <c r="D516" s="4" t="s">
        <v>119</v>
      </c>
      <c r="E516" s="4">
        <v>10.65</v>
      </c>
      <c r="F516" s="4">
        <v>2</v>
      </c>
      <c r="G516" s="4">
        <v>7</v>
      </c>
      <c r="H516" s="4">
        <v>10.58</v>
      </c>
      <c r="I516" s="4">
        <v>10.9</v>
      </c>
      <c r="J516" s="30">
        <v>0.63</v>
      </c>
      <c r="K516" s="31">
        <v>12.007</v>
      </c>
      <c r="L516" s="4">
        <v>0.83760000000000001</v>
      </c>
      <c r="M516" s="4" t="s">
        <v>16</v>
      </c>
      <c r="N516" s="4">
        <v>10.58</v>
      </c>
      <c r="O516" s="4">
        <v>10.91</v>
      </c>
      <c r="P516" s="30">
        <v>0.66100000000000003</v>
      </c>
      <c r="Q516" s="31">
        <v>12.6</v>
      </c>
      <c r="R516" s="4">
        <v>0.81110000000000004</v>
      </c>
      <c r="S516" s="4" t="s">
        <v>16</v>
      </c>
      <c r="T516" s="4">
        <v>10.58</v>
      </c>
      <c r="U516" s="4">
        <v>10.91</v>
      </c>
      <c r="V516" s="30">
        <v>0.70899999999999996</v>
      </c>
      <c r="W516" s="31">
        <v>13.499000000000001</v>
      </c>
      <c r="X516" s="4">
        <v>0.79190000000000005</v>
      </c>
      <c r="Y516" s="4" t="s">
        <v>16</v>
      </c>
      <c r="Z516" s="4">
        <v>10.58</v>
      </c>
      <c r="AA516" s="4">
        <v>10.9</v>
      </c>
      <c r="AB516" s="30">
        <v>1.1539999999999999</v>
      </c>
      <c r="AC516" s="31">
        <v>21.98</v>
      </c>
      <c r="AD516" s="4">
        <v>0.79479999999999995</v>
      </c>
      <c r="AE516" s="4" t="s">
        <v>16</v>
      </c>
      <c r="AF516" s="4">
        <v>10.58</v>
      </c>
      <c r="AG516" s="4">
        <v>10.91</v>
      </c>
      <c r="AH516" s="30">
        <v>1.198</v>
      </c>
      <c r="AI516" s="31">
        <v>22.821999999999999</v>
      </c>
      <c r="AJ516" s="4">
        <v>0.7883</v>
      </c>
      <c r="AK516" s="4" t="s">
        <v>16</v>
      </c>
      <c r="AL516" s="4">
        <v>10.58</v>
      </c>
      <c r="AM516" s="4">
        <v>10.9</v>
      </c>
      <c r="AN516" s="30">
        <v>1.1879999999999999</v>
      </c>
      <c r="AO516" s="31">
        <v>22.635000000000002</v>
      </c>
      <c r="AP516" s="4">
        <v>0.77059999999999995</v>
      </c>
      <c r="AQ516" s="4" t="s">
        <v>16</v>
      </c>
      <c r="AR516" s="4">
        <v>10.58</v>
      </c>
      <c r="AS516" s="4">
        <v>10.9</v>
      </c>
      <c r="AT516" s="30">
        <v>1.6619999999999999</v>
      </c>
      <c r="AU516" s="31">
        <v>31.663</v>
      </c>
      <c r="AV516" s="4">
        <v>0.7974</v>
      </c>
      <c r="AW516" s="4" t="s">
        <v>16</v>
      </c>
      <c r="AX516" s="4">
        <v>10.58</v>
      </c>
      <c r="AY516" s="4">
        <v>10.91</v>
      </c>
      <c r="AZ516" s="30">
        <v>1.5980000000000001</v>
      </c>
      <c r="BA516" s="31">
        <v>30.445</v>
      </c>
      <c r="BB516" s="4">
        <v>0.84140000000000004</v>
      </c>
      <c r="BC516" s="4" t="s">
        <v>16</v>
      </c>
      <c r="BD516" s="4">
        <v>10.58</v>
      </c>
      <c r="BE516" s="4">
        <v>10.9</v>
      </c>
      <c r="BF516" s="30">
        <v>1.69</v>
      </c>
      <c r="BG516" s="31">
        <v>32.185000000000002</v>
      </c>
      <c r="BH516" s="4">
        <v>0.8004</v>
      </c>
      <c r="BI516" s="4" t="s">
        <v>16</v>
      </c>
      <c r="BJ516" s="4">
        <v>10.58</v>
      </c>
      <c r="BK516" s="4">
        <v>10.91</v>
      </c>
      <c r="BL516" s="30">
        <v>1.7030000000000001</v>
      </c>
      <c r="BM516" s="31">
        <v>32.433</v>
      </c>
      <c r="BN516" s="4">
        <v>0.81410000000000005</v>
      </c>
      <c r="BO516" s="4" t="s">
        <v>16</v>
      </c>
      <c r="BP516" s="4">
        <v>10.58</v>
      </c>
      <c r="BQ516" s="4">
        <v>10.91</v>
      </c>
      <c r="BR516" s="30">
        <v>1.79</v>
      </c>
      <c r="BS516" s="31">
        <v>34.091999999999999</v>
      </c>
      <c r="BT516" s="4">
        <v>0.81620000000000004</v>
      </c>
      <c r="BU516" s="4" t="s">
        <v>16</v>
      </c>
      <c r="BV516" s="4">
        <v>10.58</v>
      </c>
      <c r="BW516" s="4">
        <v>10.91</v>
      </c>
      <c r="BX516" s="30">
        <v>1.794</v>
      </c>
      <c r="BY516" s="31">
        <v>34.171999999999997</v>
      </c>
      <c r="BZ516" s="4">
        <v>0.78720000000000001</v>
      </c>
      <c r="CA516" s="4" t="s">
        <v>16</v>
      </c>
    </row>
    <row r="517" spans="1:79" x14ac:dyDescent="0.25">
      <c r="A517" s="4" t="s">
        <v>24</v>
      </c>
      <c r="B517" s="4">
        <v>520</v>
      </c>
      <c r="C517" s="4">
        <v>551</v>
      </c>
      <c r="D517" s="4" t="s">
        <v>120</v>
      </c>
      <c r="E517" s="4">
        <v>8.81</v>
      </c>
      <c r="F517" s="4">
        <v>4</v>
      </c>
      <c r="G517" s="4">
        <v>24</v>
      </c>
      <c r="H517" s="4">
        <v>8.5299999999999994</v>
      </c>
      <c r="I517" s="4">
        <v>9.26</v>
      </c>
      <c r="J517" s="30">
        <v>5.5170000000000003</v>
      </c>
      <c r="K517" s="31">
        <v>30.648</v>
      </c>
      <c r="L517" s="4">
        <v>0.88429999999999997</v>
      </c>
      <c r="M517" s="4" t="s">
        <v>16</v>
      </c>
      <c r="N517" s="4">
        <v>8.5299999999999994</v>
      </c>
      <c r="O517" s="4">
        <v>9.26</v>
      </c>
      <c r="P517" s="30">
        <v>5.7949999999999999</v>
      </c>
      <c r="Q517" s="31">
        <v>32.192</v>
      </c>
      <c r="R517" s="4">
        <v>0.86860000000000004</v>
      </c>
      <c r="S517" s="4" t="s">
        <v>16</v>
      </c>
      <c r="T517" s="4">
        <v>8.5299999999999994</v>
      </c>
      <c r="U517" s="4">
        <v>9.26</v>
      </c>
      <c r="V517" s="30">
        <v>6.1059999999999999</v>
      </c>
      <c r="W517" s="31">
        <v>33.923999999999999</v>
      </c>
      <c r="X517" s="4">
        <v>0.87580000000000002</v>
      </c>
      <c r="Y517" s="4" t="s">
        <v>16</v>
      </c>
      <c r="Z517" s="4">
        <v>8.5299999999999994</v>
      </c>
      <c r="AA517" s="4">
        <v>9.26</v>
      </c>
      <c r="AB517" s="30">
        <v>6.7309999999999999</v>
      </c>
      <c r="AC517" s="31">
        <v>37.396999999999998</v>
      </c>
      <c r="AD517" s="4">
        <v>0.87339999999999995</v>
      </c>
      <c r="AE517" s="4" t="s">
        <v>17</v>
      </c>
      <c r="AF517" s="4">
        <v>8.5299999999999994</v>
      </c>
      <c r="AG517" s="4">
        <v>9.26</v>
      </c>
      <c r="AH517" s="30">
        <v>6.9349999999999996</v>
      </c>
      <c r="AI517" s="31">
        <v>38.526000000000003</v>
      </c>
      <c r="AJ517" s="4">
        <v>0.87519999999999998</v>
      </c>
      <c r="AK517" s="4" t="s">
        <v>16</v>
      </c>
      <c r="AL517" s="4">
        <v>8.5299999999999994</v>
      </c>
      <c r="AM517" s="4">
        <v>9.26</v>
      </c>
      <c r="AN517" s="30">
        <v>6.5819999999999999</v>
      </c>
      <c r="AO517" s="31">
        <v>36.569000000000003</v>
      </c>
      <c r="AP517" s="4">
        <v>0.86509999999999998</v>
      </c>
      <c r="AQ517" s="4" t="s">
        <v>17</v>
      </c>
      <c r="AR517" s="4">
        <v>8.5299999999999994</v>
      </c>
      <c r="AS517" s="4">
        <v>9.26</v>
      </c>
      <c r="AT517" s="30">
        <v>7.0090000000000003</v>
      </c>
      <c r="AU517" s="31">
        <v>38.941000000000003</v>
      </c>
      <c r="AV517" s="4">
        <v>0.8417</v>
      </c>
      <c r="AW517" s="4" t="s">
        <v>16</v>
      </c>
      <c r="AX517" s="4">
        <v>8.5299999999999994</v>
      </c>
      <c r="AY517" s="4">
        <v>9.26</v>
      </c>
      <c r="AZ517" s="30">
        <v>7.1</v>
      </c>
      <c r="BA517" s="31">
        <v>39.445</v>
      </c>
      <c r="BB517" s="4">
        <v>0.88109999999999999</v>
      </c>
      <c r="BC517" s="4" t="s">
        <v>17</v>
      </c>
      <c r="BD517" s="4">
        <v>8.5299999999999994</v>
      </c>
      <c r="BE517" s="4">
        <v>9.26</v>
      </c>
      <c r="BF517" s="30">
        <v>7.28</v>
      </c>
      <c r="BG517" s="31">
        <v>40.445999999999998</v>
      </c>
      <c r="BH517" s="4">
        <v>0.87090000000000001</v>
      </c>
      <c r="BI517" s="4" t="s">
        <v>17</v>
      </c>
      <c r="BJ517" s="4">
        <v>8.5299999999999994</v>
      </c>
      <c r="BK517" s="4">
        <v>9.26</v>
      </c>
      <c r="BL517" s="30">
        <v>7.2969999999999997</v>
      </c>
      <c r="BM517" s="31">
        <v>40.540999999999997</v>
      </c>
      <c r="BN517" s="4">
        <v>0.86439999999999995</v>
      </c>
      <c r="BO517" s="4" t="s">
        <v>16</v>
      </c>
      <c r="BP517" s="4">
        <v>8.5299999999999994</v>
      </c>
      <c r="BQ517" s="4">
        <v>9.26</v>
      </c>
      <c r="BR517" s="30">
        <v>7.5739999999999998</v>
      </c>
      <c r="BS517" s="31">
        <v>42.08</v>
      </c>
      <c r="BT517" s="4">
        <v>0.87209999999999999</v>
      </c>
      <c r="BU517" s="4" t="s">
        <v>17</v>
      </c>
      <c r="BV517" s="4">
        <v>8.5299999999999994</v>
      </c>
      <c r="BW517" s="4">
        <v>9.26</v>
      </c>
      <c r="BX517" s="30">
        <v>7.5190000000000001</v>
      </c>
      <c r="BY517" s="31">
        <v>41.771000000000001</v>
      </c>
      <c r="BZ517" s="4">
        <v>0.86519999999999997</v>
      </c>
      <c r="CA517" s="4" t="s">
        <v>17</v>
      </c>
    </row>
    <row r="518" spans="1:79" x14ac:dyDescent="0.25">
      <c r="A518" t="s">
        <v>24</v>
      </c>
      <c r="B518">
        <v>523</v>
      </c>
      <c r="C518">
        <v>551</v>
      </c>
      <c r="D518" t="s">
        <v>121</v>
      </c>
      <c r="E518">
        <v>8.3699999999999992</v>
      </c>
      <c r="F518">
        <v>5</v>
      </c>
      <c r="G518">
        <v>21</v>
      </c>
      <c r="H518">
        <v>8.34</v>
      </c>
      <c r="I518">
        <v>8.39</v>
      </c>
      <c r="J518" s="7">
        <v>5.2270000000000003</v>
      </c>
      <c r="K518" s="8">
        <v>33.186</v>
      </c>
      <c r="L518">
        <v>0.90300000000000002</v>
      </c>
      <c r="M518" t="s">
        <v>17</v>
      </c>
      <c r="N518">
        <v>8.34</v>
      </c>
      <c r="O518">
        <v>8.39</v>
      </c>
      <c r="P518" s="7">
        <v>5.266</v>
      </c>
      <c r="Q518" s="8">
        <v>33.433999999999997</v>
      </c>
      <c r="R518">
        <v>0.86950000000000005</v>
      </c>
      <c r="S518" t="s">
        <v>17</v>
      </c>
      <c r="T518">
        <v>8.34</v>
      </c>
      <c r="U518">
        <v>8.39</v>
      </c>
      <c r="V518" s="7">
        <v>5.6660000000000004</v>
      </c>
      <c r="W518" s="8">
        <v>35.978000000000002</v>
      </c>
      <c r="X518">
        <v>0.87819999999999998</v>
      </c>
      <c r="Y518" t="s">
        <v>16</v>
      </c>
      <c r="Z518">
        <v>8.34</v>
      </c>
      <c r="AA518">
        <v>8.4</v>
      </c>
      <c r="AB518" s="7">
        <v>5.9669999999999996</v>
      </c>
      <c r="AC518" s="8">
        <v>37.889000000000003</v>
      </c>
      <c r="AD518">
        <v>0.91669999999999996</v>
      </c>
      <c r="AE518" t="s">
        <v>17</v>
      </c>
      <c r="AF518">
        <v>8.34</v>
      </c>
      <c r="AG518">
        <v>8.39</v>
      </c>
      <c r="AH518" s="7">
        <v>6.2709999999999999</v>
      </c>
      <c r="AI518" s="8">
        <v>39.817</v>
      </c>
      <c r="AJ518">
        <v>0.90029999999999999</v>
      </c>
      <c r="AK518" t="s">
        <v>17</v>
      </c>
      <c r="AL518">
        <v>8.34</v>
      </c>
      <c r="AM518">
        <v>8.39</v>
      </c>
      <c r="AN518" s="7">
        <v>6.0119999999999996</v>
      </c>
      <c r="AO518" s="8">
        <v>38.171999999999997</v>
      </c>
      <c r="AP518">
        <v>0.88739999999999997</v>
      </c>
      <c r="AQ518" t="s">
        <v>17</v>
      </c>
      <c r="AR518">
        <v>8.33</v>
      </c>
      <c r="AS518">
        <v>8.39</v>
      </c>
      <c r="AT518" s="7">
        <v>6.3120000000000003</v>
      </c>
      <c r="AU518" s="8">
        <v>40.078000000000003</v>
      </c>
      <c r="AV518">
        <v>0.89510000000000001</v>
      </c>
      <c r="AW518" t="s">
        <v>17</v>
      </c>
      <c r="AX518">
        <v>8.34</v>
      </c>
      <c r="AY518">
        <v>8.4</v>
      </c>
      <c r="AZ518" s="7">
        <v>6.3730000000000002</v>
      </c>
      <c r="BA518" s="8">
        <v>40.463999999999999</v>
      </c>
      <c r="BB518">
        <v>0.91320000000000001</v>
      </c>
      <c r="BC518" t="s">
        <v>17</v>
      </c>
      <c r="BD518">
        <v>8.33</v>
      </c>
      <c r="BE518">
        <v>8.39</v>
      </c>
      <c r="BF518" s="7">
        <v>6.4939999999999998</v>
      </c>
      <c r="BG518" s="8">
        <v>41.23</v>
      </c>
      <c r="BH518">
        <v>0.91369999999999996</v>
      </c>
      <c r="BI518" t="s">
        <v>17</v>
      </c>
      <c r="BJ518">
        <v>8.34</v>
      </c>
      <c r="BK518">
        <v>8.39</v>
      </c>
      <c r="BL518" s="7">
        <v>6.492</v>
      </c>
      <c r="BM518" s="8">
        <v>41.220999999999997</v>
      </c>
      <c r="BN518">
        <v>0.90629999999999999</v>
      </c>
      <c r="BO518" t="s">
        <v>17</v>
      </c>
      <c r="BP518">
        <v>8.34</v>
      </c>
      <c r="BQ518">
        <v>8.39</v>
      </c>
      <c r="BR518" s="7">
        <v>6.617</v>
      </c>
      <c r="BS518" s="8">
        <v>42.015999999999998</v>
      </c>
      <c r="BT518">
        <v>0.89439999999999997</v>
      </c>
      <c r="BU518" t="s">
        <v>17</v>
      </c>
      <c r="BV518">
        <v>8.34</v>
      </c>
      <c r="BW518">
        <v>8.4</v>
      </c>
      <c r="BX518" s="7">
        <v>6.7</v>
      </c>
      <c r="BY518" s="8">
        <v>42.536999999999999</v>
      </c>
      <c r="BZ518">
        <v>0.89700000000000002</v>
      </c>
      <c r="CA518" t="s">
        <v>16</v>
      </c>
    </row>
    <row r="519" spans="1:79" x14ac:dyDescent="0.25">
      <c r="A519" t="s">
        <v>24</v>
      </c>
      <c r="B519">
        <v>557</v>
      </c>
      <c r="C519">
        <v>573</v>
      </c>
      <c r="D519" t="s">
        <v>122</v>
      </c>
      <c r="E519">
        <v>10.7</v>
      </c>
      <c r="F519">
        <v>2</v>
      </c>
      <c r="G519">
        <v>13</v>
      </c>
      <c r="H519">
        <v>10.51</v>
      </c>
      <c r="I519">
        <v>10.95</v>
      </c>
      <c r="J519" s="7">
        <v>1.681</v>
      </c>
      <c r="K519" s="8">
        <v>17.238</v>
      </c>
      <c r="L519">
        <v>0.90469999999999995</v>
      </c>
      <c r="M519" t="s">
        <v>17</v>
      </c>
      <c r="N519">
        <v>10.51</v>
      </c>
      <c r="O519">
        <v>10.96</v>
      </c>
      <c r="P519" s="7">
        <v>1.78</v>
      </c>
      <c r="Q519" s="8">
        <v>18.256</v>
      </c>
      <c r="R519">
        <v>0.90549999999999997</v>
      </c>
      <c r="S519" t="s">
        <v>17</v>
      </c>
      <c r="T519">
        <v>10.51</v>
      </c>
      <c r="U519">
        <v>10.96</v>
      </c>
      <c r="V519" s="7">
        <v>1.9570000000000001</v>
      </c>
      <c r="W519" s="8">
        <v>20.071999999999999</v>
      </c>
      <c r="X519">
        <v>0.89190000000000003</v>
      </c>
      <c r="Y519" t="s">
        <v>17</v>
      </c>
      <c r="Z519">
        <v>10.51</v>
      </c>
      <c r="AA519">
        <v>10.95</v>
      </c>
      <c r="AB519" s="7">
        <v>2.823</v>
      </c>
      <c r="AC519" s="8">
        <v>28.949000000000002</v>
      </c>
      <c r="AD519">
        <v>0.89890000000000003</v>
      </c>
      <c r="AE519" t="s">
        <v>17</v>
      </c>
      <c r="AF519">
        <v>10.51</v>
      </c>
      <c r="AG519">
        <v>10.96</v>
      </c>
      <c r="AH519" s="7">
        <v>2.931</v>
      </c>
      <c r="AI519" s="8">
        <v>30.062999999999999</v>
      </c>
      <c r="AJ519">
        <v>0.89600000000000002</v>
      </c>
      <c r="AK519" t="s">
        <v>17</v>
      </c>
      <c r="AL519">
        <v>10.51</v>
      </c>
      <c r="AM519">
        <v>10.96</v>
      </c>
      <c r="AN519" s="7">
        <v>2.91</v>
      </c>
      <c r="AO519" s="8">
        <v>29.841000000000001</v>
      </c>
      <c r="AP519">
        <v>0.88660000000000005</v>
      </c>
      <c r="AQ519" t="s">
        <v>16</v>
      </c>
      <c r="AR519">
        <v>10.51</v>
      </c>
      <c r="AS519">
        <v>10.95</v>
      </c>
      <c r="AT519" s="7">
        <v>4.3739999999999997</v>
      </c>
      <c r="AU519" s="8">
        <v>44.86</v>
      </c>
      <c r="AV519">
        <v>0.90769999999999995</v>
      </c>
      <c r="AW519" t="s">
        <v>17</v>
      </c>
      <c r="AX519">
        <v>10.51</v>
      </c>
      <c r="AY519">
        <v>10.96</v>
      </c>
      <c r="AZ519" s="7">
        <v>4.3079999999999998</v>
      </c>
      <c r="BA519" s="8">
        <v>44.186999999999998</v>
      </c>
      <c r="BB519">
        <v>0.92749999999999999</v>
      </c>
      <c r="BC519" t="s">
        <v>17</v>
      </c>
      <c r="BD519">
        <v>10.51</v>
      </c>
      <c r="BE519">
        <v>10.95</v>
      </c>
      <c r="BF519" s="7">
        <v>4.3600000000000003</v>
      </c>
      <c r="BG519" s="8">
        <v>44.72</v>
      </c>
      <c r="BH519">
        <v>0.90880000000000005</v>
      </c>
      <c r="BI519" t="s">
        <v>17</v>
      </c>
      <c r="BJ519">
        <v>10.51</v>
      </c>
      <c r="BK519">
        <v>10.96</v>
      </c>
      <c r="BL519" s="7">
        <v>5.35</v>
      </c>
      <c r="BM519" s="8">
        <v>54.875</v>
      </c>
      <c r="BN519">
        <v>0.89790000000000003</v>
      </c>
      <c r="BO519" t="s">
        <v>17</v>
      </c>
      <c r="BP519">
        <v>10.51</v>
      </c>
      <c r="BQ519">
        <v>10.96</v>
      </c>
      <c r="BR519" s="7">
        <v>5.5469999999999997</v>
      </c>
      <c r="BS519" s="8">
        <v>56.892000000000003</v>
      </c>
      <c r="BT519">
        <v>0.91800000000000004</v>
      </c>
      <c r="BU519" t="s">
        <v>17</v>
      </c>
      <c r="BV519">
        <v>10.51</v>
      </c>
      <c r="BW519">
        <v>10.96</v>
      </c>
      <c r="BX519" s="7">
        <v>5.4870000000000001</v>
      </c>
      <c r="BY519" s="8">
        <v>56.276000000000003</v>
      </c>
      <c r="BZ519">
        <v>0.8992</v>
      </c>
      <c r="CA519" t="s">
        <v>17</v>
      </c>
    </row>
    <row r="520" spans="1:79" x14ac:dyDescent="0.25">
      <c r="A520" t="s">
        <v>24</v>
      </c>
      <c r="B520">
        <v>557</v>
      </c>
      <c r="C520">
        <v>578</v>
      </c>
      <c r="D520" t="s">
        <v>123</v>
      </c>
      <c r="E520">
        <v>13.73</v>
      </c>
      <c r="F520">
        <v>3</v>
      </c>
      <c r="G520">
        <v>18</v>
      </c>
      <c r="H520">
        <v>13.55</v>
      </c>
      <c r="I520">
        <v>13.98</v>
      </c>
      <c r="J520" s="7">
        <v>1.5920000000000001</v>
      </c>
      <c r="K520" s="8">
        <v>11.79</v>
      </c>
      <c r="L520">
        <v>0.84079999999999999</v>
      </c>
      <c r="M520" t="s">
        <v>16</v>
      </c>
      <c r="N520">
        <v>13.55</v>
      </c>
      <c r="O520">
        <v>13.99</v>
      </c>
      <c r="P520" s="7">
        <v>1.591</v>
      </c>
      <c r="Q520" s="8">
        <v>11.784000000000001</v>
      </c>
      <c r="R520">
        <v>0.83289999999999997</v>
      </c>
      <c r="S520" t="s">
        <v>16</v>
      </c>
      <c r="T520">
        <v>13.55</v>
      </c>
      <c r="U520">
        <v>13.99</v>
      </c>
      <c r="V520" s="7">
        <v>1.675</v>
      </c>
      <c r="W520" s="8">
        <v>12.409000000000001</v>
      </c>
      <c r="X520">
        <v>0.83589999999999998</v>
      </c>
      <c r="Y520" t="s">
        <v>16</v>
      </c>
      <c r="Z520">
        <v>13.55</v>
      </c>
      <c r="AA520">
        <v>13.99</v>
      </c>
      <c r="AB520" s="7">
        <v>2.7869999999999999</v>
      </c>
      <c r="AC520" s="8">
        <v>20.646000000000001</v>
      </c>
      <c r="AD520">
        <v>0.83009999999999995</v>
      </c>
      <c r="AE520" t="s">
        <v>16</v>
      </c>
      <c r="AF520">
        <v>13.55</v>
      </c>
      <c r="AG520">
        <v>13.99</v>
      </c>
      <c r="AH520" s="7">
        <v>2.93</v>
      </c>
      <c r="AI520" s="8">
        <v>21.706</v>
      </c>
      <c r="AJ520">
        <v>0.83140000000000003</v>
      </c>
      <c r="AK520" t="s">
        <v>16</v>
      </c>
      <c r="AL520">
        <v>13.55</v>
      </c>
      <c r="AM520">
        <v>13.99</v>
      </c>
      <c r="AN520" s="7">
        <v>2.8820000000000001</v>
      </c>
      <c r="AO520" s="8">
        <v>21.350999999999999</v>
      </c>
      <c r="AP520">
        <v>0.83509999999999995</v>
      </c>
      <c r="AQ520" t="s">
        <v>16</v>
      </c>
      <c r="AR520">
        <v>13.55</v>
      </c>
      <c r="AS520">
        <v>13.99</v>
      </c>
      <c r="AT520" s="7">
        <v>4.7350000000000003</v>
      </c>
      <c r="AU520" s="8">
        <v>35.070999999999998</v>
      </c>
      <c r="AV520">
        <v>0.84489999999999998</v>
      </c>
      <c r="AW520" t="s">
        <v>16</v>
      </c>
      <c r="AX520">
        <v>13.55</v>
      </c>
      <c r="AY520">
        <v>13.99</v>
      </c>
      <c r="AZ520" s="7">
        <v>4.9820000000000002</v>
      </c>
      <c r="BA520" s="8">
        <v>36.905000000000001</v>
      </c>
      <c r="BB520">
        <v>0.85699999999999998</v>
      </c>
      <c r="BC520" t="s">
        <v>16</v>
      </c>
      <c r="BD520">
        <v>13.55</v>
      </c>
      <c r="BE520">
        <v>13.99</v>
      </c>
      <c r="BF520" s="7">
        <v>5.0339999999999998</v>
      </c>
      <c r="BG520" s="8">
        <v>37.287999999999997</v>
      </c>
      <c r="BH520">
        <v>0.878</v>
      </c>
      <c r="BI520" t="s">
        <v>16</v>
      </c>
      <c r="BJ520">
        <v>13.55</v>
      </c>
      <c r="BK520">
        <v>13.99</v>
      </c>
      <c r="BL520" s="7">
        <v>7.0540000000000003</v>
      </c>
      <c r="BM520" s="8">
        <v>52.25</v>
      </c>
      <c r="BN520">
        <v>0.87009999999999998</v>
      </c>
      <c r="BO520" t="s">
        <v>16</v>
      </c>
      <c r="BP520">
        <v>13.55</v>
      </c>
      <c r="BQ520">
        <v>13.99</v>
      </c>
      <c r="BR520" s="7">
        <v>7.3209999999999997</v>
      </c>
      <c r="BS520" s="8">
        <v>54.231999999999999</v>
      </c>
      <c r="BT520">
        <v>0.87570000000000003</v>
      </c>
      <c r="BU520" t="s">
        <v>16</v>
      </c>
      <c r="BV520">
        <v>13.55</v>
      </c>
      <c r="BW520">
        <v>13.99</v>
      </c>
      <c r="BX520" s="7">
        <v>7.2839999999999998</v>
      </c>
      <c r="BY520" s="8">
        <v>53.954999999999998</v>
      </c>
      <c r="BZ520">
        <v>0.88219999999999998</v>
      </c>
      <c r="CA520" t="s">
        <v>16</v>
      </c>
    </row>
    <row r="521" spans="1:79" x14ac:dyDescent="0.25">
      <c r="A521" t="s">
        <v>24</v>
      </c>
      <c r="B521">
        <v>558</v>
      </c>
      <c r="C521">
        <v>571</v>
      </c>
      <c r="D521" t="s">
        <v>124</v>
      </c>
      <c r="E521">
        <v>11.47</v>
      </c>
      <c r="F521">
        <v>1</v>
      </c>
      <c r="G521">
        <v>10</v>
      </c>
      <c r="H521">
        <v>11.25</v>
      </c>
      <c r="I521">
        <v>11.63</v>
      </c>
      <c r="J521" s="7">
        <v>1.5589999999999999</v>
      </c>
      <c r="K521" s="8">
        <v>20.785</v>
      </c>
      <c r="L521">
        <v>0.91190000000000004</v>
      </c>
      <c r="M521" t="s">
        <v>16</v>
      </c>
      <c r="N521">
        <v>11.25</v>
      </c>
      <c r="O521">
        <v>11.63</v>
      </c>
      <c r="P521" s="7">
        <v>1.6359999999999999</v>
      </c>
      <c r="Q521" s="8">
        <v>21.818999999999999</v>
      </c>
      <c r="R521">
        <v>0.89549999999999996</v>
      </c>
      <c r="S521" t="s">
        <v>16</v>
      </c>
      <c r="T521">
        <v>11.25</v>
      </c>
      <c r="U521">
        <v>11.63</v>
      </c>
      <c r="V521" s="7">
        <v>1.641</v>
      </c>
      <c r="W521" s="8">
        <v>21.882000000000001</v>
      </c>
      <c r="X521">
        <v>0.85350000000000004</v>
      </c>
      <c r="Y521" t="s">
        <v>16</v>
      </c>
      <c r="Z521">
        <v>11.25</v>
      </c>
      <c r="AA521">
        <v>11.63</v>
      </c>
      <c r="AB521" s="7">
        <v>2.7370000000000001</v>
      </c>
      <c r="AC521" s="8">
        <v>36.49</v>
      </c>
      <c r="AD521">
        <v>0.90449999999999997</v>
      </c>
      <c r="AE521" t="s">
        <v>16</v>
      </c>
      <c r="AF521">
        <v>11.25</v>
      </c>
      <c r="AG521">
        <v>11.63</v>
      </c>
      <c r="AH521" s="7">
        <v>2.85</v>
      </c>
      <c r="AI521" s="8">
        <v>37.994</v>
      </c>
      <c r="AJ521">
        <v>0.89810000000000001</v>
      </c>
      <c r="AK521" t="s">
        <v>16</v>
      </c>
      <c r="AL521">
        <v>11.25</v>
      </c>
      <c r="AM521">
        <v>11.63</v>
      </c>
      <c r="AN521" s="7">
        <v>2.67</v>
      </c>
      <c r="AO521" s="8">
        <v>35.6</v>
      </c>
      <c r="AP521">
        <v>0.86199999999999999</v>
      </c>
      <c r="AQ521" t="s">
        <v>16</v>
      </c>
      <c r="AR521">
        <v>11.25</v>
      </c>
      <c r="AS521">
        <v>11.63</v>
      </c>
      <c r="AT521" s="7">
        <v>4.1230000000000002</v>
      </c>
      <c r="AU521" s="8">
        <v>54.975999999999999</v>
      </c>
      <c r="AV521">
        <v>0.86380000000000001</v>
      </c>
      <c r="AW521" t="s">
        <v>16</v>
      </c>
      <c r="AX521">
        <v>11.25</v>
      </c>
      <c r="AY521">
        <v>11.63</v>
      </c>
      <c r="AZ521" s="7">
        <v>4.085</v>
      </c>
      <c r="BA521" s="8">
        <v>54.460999999999999</v>
      </c>
      <c r="BB521">
        <v>0.90200000000000002</v>
      </c>
      <c r="BC521" t="s">
        <v>16</v>
      </c>
      <c r="BD521">
        <v>11.25</v>
      </c>
      <c r="BE521">
        <v>11.63</v>
      </c>
      <c r="BF521" s="7">
        <v>4.07</v>
      </c>
      <c r="BG521" s="8">
        <v>54.268999999999998</v>
      </c>
      <c r="BH521">
        <v>0.87450000000000006</v>
      </c>
      <c r="BI521" t="s">
        <v>16</v>
      </c>
      <c r="BJ521">
        <v>11.25</v>
      </c>
      <c r="BK521">
        <v>11.63</v>
      </c>
      <c r="BL521" s="7">
        <v>4.47</v>
      </c>
      <c r="BM521" s="8">
        <v>59.603999999999999</v>
      </c>
      <c r="BN521">
        <v>0.87619999999999998</v>
      </c>
      <c r="BO521" t="s">
        <v>16</v>
      </c>
      <c r="BP521">
        <v>11.25</v>
      </c>
      <c r="BQ521">
        <v>11.63</v>
      </c>
      <c r="BR521" s="7">
        <v>4.5439999999999996</v>
      </c>
      <c r="BS521" s="8">
        <v>60.588000000000001</v>
      </c>
      <c r="BT521">
        <v>0.87939999999999996</v>
      </c>
      <c r="BU521" t="s">
        <v>16</v>
      </c>
      <c r="BV521">
        <v>11.25</v>
      </c>
      <c r="BW521">
        <v>11.63</v>
      </c>
      <c r="BX521" s="7">
        <v>4.4589999999999996</v>
      </c>
      <c r="BY521" s="8">
        <v>59.457999999999998</v>
      </c>
      <c r="BZ521">
        <v>0.87039999999999995</v>
      </c>
      <c r="CA521" t="s">
        <v>16</v>
      </c>
    </row>
    <row r="522" spans="1:79" x14ac:dyDescent="0.25">
      <c r="A522" t="s">
        <v>24</v>
      </c>
      <c r="B522">
        <v>558</v>
      </c>
      <c r="C522">
        <v>573</v>
      </c>
      <c r="D522" t="s">
        <v>125</v>
      </c>
      <c r="E522">
        <v>10.38</v>
      </c>
      <c r="F522">
        <v>2</v>
      </c>
      <c r="G522">
        <v>12</v>
      </c>
      <c r="H522">
        <v>10.3</v>
      </c>
      <c r="I522">
        <v>10.54</v>
      </c>
      <c r="J522" s="7">
        <v>1.732</v>
      </c>
      <c r="K522" s="8">
        <v>19.248000000000001</v>
      </c>
      <c r="L522">
        <v>0.88690000000000002</v>
      </c>
      <c r="M522" t="s">
        <v>16</v>
      </c>
      <c r="N522">
        <v>10.3</v>
      </c>
      <c r="O522">
        <v>10.54</v>
      </c>
      <c r="P522" s="7">
        <v>1.919</v>
      </c>
      <c r="Q522" s="8">
        <v>21.318000000000001</v>
      </c>
      <c r="R522">
        <v>0.8881</v>
      </c>
      <c r="S522" t="s">
        <v>16</v>
      </c>
      <c r="T522">
        <v>10.3</v>
      </c>
      <c r="U522">
        <v>10.54</v>
      </c>
      <c r="V522" s="7">
        <v>1.8360000000000001</v>
      </c>
      <c r="W522" s="8">
        <v>20.402000000000001</v>
      </c>
      <c r="X522">
        <v>0.86719999999999997</v>
      </c>
      <c r="Y522" t="s">
        <v>16</v>
      </c>
      <c r="Z522">
        <v>10.3</v>
      </c>
      <c r="AA522">
        <v>10.53</v>
      </c>
      <c r="AB522" s="7">
        <v>2.8180000000000001</v>
      </c>
      <c r="AC522" s="8">
        <v>31.312999999999999</v>
      </c>
      <c r="AD522">
        <v>0.86899999999999999</v>
      </c>
      <c r="AE522" t="s">
        <v>16</v>
      </c>
      <c r="AF522">
        <v>10.3</v>
      </c>
      <c r="AG522">
        <v>10.54</v>
      </c>
      <c r="AH522" s="7">
        <v>2.9849999999999999</v>
      </c>
      <c r="AI522" s="8">
        <v>33.170999999999999</v>
      </c>
      <c r="AJ522">
        <v>0.87090000000000001</v>
      </c>
      <c r="AK522" t="s">
        <v>16</v>
      </c>
      <c r="AL522">
        <v>10.3</v>
      </c>
      <c r="AM522">
        <v>10.54</v>
      </c>
      <c r="AN522" s="7">
        <v>3.0209999999999999</v>
      </c>
      <c r="AO522" s="8">
        <v>33.567</v>
      </c>
      <c r="AP522">
        <v>0.87109999999999999</v>
      </c>
      <c r="AQ522" t="s">
        <v>16</v>
      </c>
      <c r="AR522">
        <v>10.3</v>
      </c>
      <c r="AS522">
        <v>10.53</v>
      </c>
      <c r="AT522" s="7">
        <v>4.2329999999999997</v>
      </c>
      <c r="AU522" s="8">
        <v>47.037999999999997</v>
      </c>
      <c r="AV522">
        <v>0.86380000000000001</v>
      </c>
      <c r="AW522" t="s">
        <v>16</v>
      </c>
      <c r="AX522">
        <v>10.3</v>
      </c>
      <c r="AY522">
        <v>10.54</v>
      </c>
      <c r="AZ522" s="7">
        <v>4.2530000000000001</v>
      </c>
      <c r="BA522" s="8">
        <v>47.252000000000002</v>
      </c>
      <c r="BB522">
        <v>0.87719999999999998</v>
      </c>
      <c r="BC522" t="s">
        <v>16</v>
      </c>
      <c r="BD522">
        <v>10.3</v>
      </c>
      <c r="BE522">
        <v>10.53</v>
      </c>
      <c r="BF522" s="7">
        <v>4.3280000000000003</v>
      </c>
      <c r="BG522" s="8">
        <v>48.085000000000001</v>
      </c>
      <c r="BH522">
        <v>0.87139999999999995</v>
      </c>
      <c r="BI522" t="s">
        <v>16</v>
      </c>
      <c r="BJ522">
        <v>10.3</v>
      </c>
      <c r="BK522">
        <v>10.54</v>
      </c>
      <c r="BL522" s="7">
        <v>5.0140000000000002</v>
      </c>
      <c r="BM522" s="8">
        <v>55.712000000000003</v>
      </c>
      <c r="BN522">
        <v>0.85050000000000003</v>
      </c>
      <c r="BO522" t="s">
        <v>16</v>
      </c>
      <c r="BP522">
        <v>10.3</v>
      </c>
      <c r="BQ522">
        <v>10.54</v>
      </c>
      <c r="BR522" s="7">
        <v>5.1360000000000001</v>
      </c>
      <c r="BS522" s="8">
        <v>57.061</v>
      </c>
      <c r="BT522">
        <v>0.87329999999999997</v>
      </c>
      <c r="BU522" t="s">
        <v>16</v>
      </c>
      <c r="BV522">
        <v>10.3</v>
      </c>
      <c r="BW522">
        <v>10.54</v>
      </c>
      <c r="BX522" s="7">
        <v>5.1189999999999998</v>
      </c>
      <c r="BY522" s="8">
        <v>56.872999999999998</v>
      </c>
      <c r="BZ522">
        <v>0.86150000000000004</v>
      </c>
      <c r="CA522" t="s">
        <v>16</v>
      </c>
    </row>
    <row r="523" spans="1:79" x14ac:dyDescent="0.25">
      <c r="A523" t="s">
        <v>24</v>
      </c>
      <c r="B523">
        <v>558</v>
      </c>
      <c r="C523">
        <v>578</v>
      </c>
      <c r="D523" t="s">
        <v>126</v>
      </c>
      <c r="E523">
        <v>13.68</v>
      </c>
      <c r="F523">
        <v>3</v>
      </c>
      <c r="G523">
        <v>17</v>
      </c>
      <c r="H523">
        <v>13.43</v>
      </c>
      <c r="I523">
        <v>14</v>
      </c>
      <c r="J523" s="7">
        <v>1.847</v>
      </c>
      <c r="K523" s="8">
        <v>14.488</v>
      </c>
      <c r="L523">
        <v>0.93069999999999997</v>
      </c>
      <c r="M523" t="s">
        <v>17</v>
      </c>
      <c r="N523">
        <v>13.43</v>
      </c>
      <c r="O523">
        <v>14.01</v>
      </c>
      <c r="P523" s="7">
        <v>1.6120000000000001</v>
      </c>
      <c r="Q523" s="8">
        <v>12.64</v>
      </c>
      <c r="R523">
        <v>0.88839999999999997</v>
      </c>
      <c r="S523" t="s">
        <v>17</v>
      </c>
      <c r="T523">
        <v>13.43</v>
      </c>
      <c r="U523">
        <v>14</v>
      </c>
      <c r="V523" s="7">
        <v>1.627</v>
      </c>
      <c r="W523" s="8">
        <v>12.763999999999999</v>
      </c>
      <c r="X523">
        <v>0.87980000000000003</v>
      </c>
      <c r="Y523" t="s">
        <v>17</v>
      </c>
      <c r="Z523">
        <v>13.43</v>
      </c>
      <c r="AA523">
        <v>14</v>
      </c>
      <c r="AB523" s="7">
        <v>2.8980000000000001</v>
      </c>
      <c r="AC523" s="8">
        <v>22.73</v>
      </c>
      <c r="AD523">
        <v>0.91200000000000003</v>
      </c>
      <c r="AE523" t="s">
        <v>17</v>
      </c>
      <c r="AF523">
        <v>13.43</v>
      </c>
      <c r="AG523">
        <v>14</v>
      </c>
      <c r="AH523" s="7">
        <v>3.2240000000000002</v>
      </c>
      <c r="AI523" s="8">
        <v>25.285</v>
      </c>
      <c r="AJ523">
        <v>0.93469999999999998</v>
      </c>
      <c r="AK523" t="s">
        <v>17</v>
      </c>
      <c r="AL523">
        <v>13.43</v>
      </c>
      <c r="AM523">
        <v>14</v>
      </c>
      <c r="AN523" s="7">
        <v>3.0089999999999999</v>
      </c>
      <c r="AO523" s="8">
        <v>23.603000000000002</v>
      </c>
      <c r="AP523">
        <v>0.91979999999999995</v>
      </c>
      <c r="AQ523" t="s">
        <v>17</v>
      </c>
      <c r="AR523">
        <v>13.43</v>
      </c>
      <c r="AS523">
        <v>14</v>
      </c>
      <c r="AT523" s="7">
        <v>4.53</v>
      </c>
      <c r="AU523" s="8">
        <v>35.527999999999999</v>
      </c>
      <c r="AV523">
        <v>0.93230000000000002</v>
      </c>
      <c r="AW523" t="s">
        <v>17</v>
      </c>
      <c r="AX523">
        <v>13.43</v>
      </c>
      <c r="AY523">
        <v>14.01</v>
      </c>
      <c r="AZ523" s="7">
        <v>4.702</v>
      </c>
      <c r="BA523" s="8">
        <v>36.878999999999998</v>
      </c>
      <c r="BB523">
        <v>0.93240000000000001</v>
      </c>
      <c r="BC523" t="s">
        <v>17</v>
      </c>
      <c r="BD523">
        <v>13.43</v>
      </c>
      <c r="BE523">
        <v>14</v>
      </c>
      <c r="BF523" s="7">
        <v>4.6760000000000002</v>
      </c>
      <c r="BG523" s="8">
        <v>36.673000000000002</v>
      </c>
      <c r="BH523">
        <v>0.94130000000000003</v>
      </c>
      <c r="BI523" t="s">
        <v>17</v>
      </c>
      <c r="BJ523">
        <v>13.43</v>
      </c>
      <c r="BK523">
        <v>14</v>
      </c>
      <c r="BL523" s="7">
        <v>6.2919999999999998</v>
      </c>
      <c r="BM523" s="8">
        <v>49.348999999999997</v>
      </c>
      <c r="BN523">
        <v>0.93479999999999996</v>
      </c>
      <c r="BO523" t="s">
        <v>17</v>
      </c>
      <c r="BP523">
        <v>13.43</v>
      </c>
      <c r="BQ523">
        <v>14</v>
      </c>
      <c r="BR523" s="7">
        <v>6.4009999999999998</v>
      </c>
      <c r="BS523" s="8">
        <v>50.207000000000001</v>
      </c>
      <c r="BT523">
        <v>0.93940000000000001</v>
      </c>
      <c r="BU523" t="s">
        <v>17</v>
      </c>
      <c r="BV523">
        <v>13.43</v>
      </c>
      <c r="BW523">
        <v>14.01</v>
      </c>
      <c r="BX523" s="7">
        <v>6.3179999999999996</v>
      </c>
      <c r="BY523" s="8">
        <v>49.551000000000002</v>
      </c>
      <c r="BZ523">
        <v>0.93889999999999996</v>
      </c>
      <c r="CA523" t="s">
        <v>17</v>
      </c>
    </row>
    <row r="524" spans="1:79" x14ac:dyDescent="0.25">
      <c r="A524" t="s">
        <v>24</v>
      </c>
      <c r="B524">
        <v>574</v>
      </c>
      <c r="C524">
        <v>578</v>
      </c>
      <c r="D524" t="s">
        <v>127</v>
      </c>
      <c r="E524">
        <v>13.11</v>
      </c>
      <c r="F524">
        <v>1</v>
      </c>
      <c r="G524">
        <v>3</v>
      </c>
      <c r="H524">
        <v>13.07</v>
      </c>
      <c r="I524">
        <v>13.33</v>
      </c>
      <c r="J524" s="7">
        <v>6.6000000000000003E-2</v>
      </c>
      <c r="K524" s="8">
        <v>2.919</v>
      </c>
      <c r="L524">
        <v>0.90290000000000004</v>
      </c>
      <c r="M524" t="s">
        <v>16</v>
      </c>
      <c r="N524">
        <v>13.07</v>
      </c>
      <c r="O524">
        <v>13.33</v>
      </c>
      <c r="P524" s="7">
        <v>9.2999999999999999E-2</v>
      </c>
      <c r="Q524" s="8">
        <v>4.1349999999999998</v>
      </c>
      <c r="R524">
        <v>0.87039999999999995</v>
      </c>
      <c r="S524" t="s">
        <v>16</v>
      </c>
      <c r="T524">
        <v>13.07</v>
      </c>
      <c r="U524">
        <v>13.33</v>
      </c>
      <c r="V524" s="7">
        <v>9.2999999999999999E-2</v>
      </c>
      <c r="W524" s="8">
        <v>4.1139999999999999</v>
      </c>
      <c r="X524">
        <v>0.86719999999999997</v>
      </c>
      <c r="Y524" t="s">
        <v>16</v>
      </c>
      <c r="Z524">
        <v>13.07</v>
      </c>
      <c r="AA524">
        <v>13.33</v>
      </c>
      <c r="AB524" s="7">
        <v>0.13900000000000001</v>
      </c>
      <c r="AC524" s="8">
        <v>6.157</v>
      </c>
      <c r="AD524">
        <v>0.88729999999999998</v>
      </c>
      <c r="AE524" t="s">
        <v>16</v>
      </c>
      <c r="AF524">
        <v>13.07</v>
      </c>
      <c r="AG524">
        <v>13.33</v>
      </c>
      <c r="AH524" s="7">
        <v>0.16800000000000001</v>
      </c>
      <c r="AI524" s="8">
        <v>7.4669999999999996</v>
      </c>
      <c r="AJ524">
        <v>0.88849999999999996</v>
      </c>
      <c r="AK524" t="s">
        <v>16</v>
      </c>
      <c r="AL524">
        <v>13.07</v>
      </c>
      <c r="AM524">
        <v>13.33</v>
      </c>
      <c r="AN524" s="7">
        <v>0.16400000000000001</v>
      </c>
      <c r="AO524" s="8">
        <v>7.2919999999999998</v>
      </c>
      <c r="AP524">
        <v>0.86680000000000001</v>
      </c>
      <c r="AQ524" t="s">
        <v>16</v>
      </c>
      <c r="AR524">
        <v>13.07</v>
      </c>
      <c r="AS524">
        <v>13.33</v>
      </c>
      <c r="AT524" s="7">
        <v>0.26500000000000001</v>
      </c>
      <c r="AU524" s="8">
        <v>11.788</v>
      </c>
      <c r="AV524">
        <v>0.85950000000000004</v>
      </c>
      <c r="AW524" t="s">
        <v>16</v>
      </c>
      <c r="AX524">
        <v>13.07</v>
      </c>
      <c r="AY524">
        <v>13.33</v>
      </c>
      <c r="AZ524" s="7">
        <v>0.25900000000000001</v>
      </c>
      <c r="BA524" s="8">
        <v>11.531000000000001</v>
      </c>
      <c r="BB524">
        <v>0.89710000000000001</v>
      </c>
      <c r="BC524" t="s">
        <v>16</v>
      </c>
      <c r="BD524">
        <v>13.07</v>
      </c>
      <c r="BE524">
        <v>13.33</v>
      </c>
      <c r="BF524" s="7">
        <v>0.28000000000000003</v>
      </c>
      <c r="BG524" s="8">
        <v>12.43</v>
      </c>
      <c r="BH524">
        <v>0.89080000000000004</v>
      </c>
      <c r="BI524" t="s">
        <v>16</v>
      </c>
      <c r="BJ524">
        <v>13.07</v>
      </c>
      <c r="BK524">
        <v>13.33</v>
      </c>
      <c r="BL524" s="7">
        <v>0.629</v>
      </c>
      <c r="BM524" s="8">
        <v>27.954000000000001</v>
      </c>
      <c r="BN524">
        <v>0.89980000000000004</v>
      </c>
      <c r="BO524" t="s">
        <v>16</v>
      </c>
      <c r="BP524">
        <v>13.07</v>
      </c>
      <c r="BQ524">
        <v>13.33</v>
      </c>
      <c r="BR524" s="7">
        <v>0.66900000000000004</v>
      </c>
      <c r="BS524" s="8">
        <v>29.734000000000002</v>
      </c>
      <c r="BT524">
        <v>0.8871</v>
      </c>
      <c r="BU524" t="s">
        <v>16</v>
      </c>
      <c r="BV524">
        <v>13.07</v>
      </c>
      <c r="BW524">
        <v>13.33</v>
      </c>
      <c r="BX524" s="7">
        <v>0.67700000000000005</v>
      </c>
      <c r="BY524" s="8">
        <v>30.103999999999999</v>
      </c>
      <c r="BZ524">
        <v>0.8861</v>
      </c>
      <c r="CA524" t="s">
        <v>16</v>
      </c>
    </row>
    <row r="525" spans="1:79" x14ac:dyDescent="0.25">
      <c r="A525" t="s">
        <v>24</v>
      </c>
      <c r="B525">
        <v>574</v>
      </c>
      <c r="C525">
        <v>592</v>
      </c>
      <c r="D525" t="s">
        <v>128</v>
      </c>
      <c r="E525">
        <v>9.6300000000000008</v>
      </c>
      <c r="F525">
        <v>4</v>
      </c>
      <c r="G525">
        <v>15</v>
      </c>
      <c r="H525">
        <v>9.3000000000000007</v>
      </c>
      <c r="I525">
        <v>9.65</v>
      </c>
      <c r="J525" s="7">
        <v>0.192</v>
      </c>
      <c r="K525" s="8">
        <v>1.706</v>
      </c>
      <c r="L525">
        <v>0.85050000000000003</v>
      </c>
      <c r="M525" t="s">
        <v>16</v>
      </c>
      <c r="N525">
        <v>9.3000000000000007</v>
      </c>
      <c r="O525">
        <v>9.65</v>
      </c>
      <c r="P525" s="7">
        <v>0.191</v>
      </c>
      <c r="Q525" s="8">
        <v>1.694</v>
      </c>
      <c r="R525">
        <v>0.84219999999999995</v>
      </c>
      <c r="S525" t="s">
        <v>16</v>
      </c>
      <c r="T525">
        <v>9.3000000000000007</v>
      </c>
      <c r="U525">
        <v>9.65</v>
      </c>
      <c r="V525" s="7">
        <v>0.20100000000000001</v>
      </c>
      <c r="W525" s="8">
        <v>1.784</v>
      </c>
      <c r="X525">
        <v>0.81620000000000004</v>
      </c>
      <c r="Y525" t="s">
        <v>16</v>
      </c>
      <c r="Z525">
        <v>9.3000000000000007</v>
      </c>
      <c r="AA525">
        <v>9.64</v>
      </c>
      <c r="AB525" s="7">
        <v>0.68799999999999994</v>
      </c>
      <c r="AC525" s="8">
        <v>6.1120000000000001</v>
      </c>
      <c r="AD525">
        <v>0.85350000000000004</v>
      </c>
      <c r="AE525" t="s">
        <v>16</v>
      </c>
      <c r="AF525">
        <v>9.3000000000000007</v>
      </c>
      <c r="AG525">
        <v>9.65</v>
      </c>
      <c r="AH525" s="7">
        <v>0.76100000000000001</v>
      </c>
      <c r="AI525" s="8">
        <v>6.7610000000000001</v>
      </c>
      <c r="AJ525">
        <v>0.85499999999999998</v>
      </c>
      <c r="AK525" t="s">
        <v>16</v>
      </c>
      <c r="AL525">
        <v>9.3000000000000007</v>
      </c>
      <c r="AM525">
        <v>9.65</v>
      </c>
      <c r="AN525" s="7">
        <v>0.77800000000000002</v>
      </c>
      <c r="AO525" s="8">
        <v>6.92</v>
      </c>
      <c r="AP525">
        <v>0.83450000000000002</v>
      </c>
      <c r="AQ525" t="s">
        <v>16</v>
      </c>
      <c r="AR525">
        <v>9.3000000000000007</v>
      </c>
      <c r="AS525">
        <v>9.64</v>
      </c>
      <c r="AT525" s="7">
        <v>1.6779999999999999</v>
      </c>
      <c r="AU525" s="8">
        <v>14.914999999999999</v>
      </c>
      <c r="AV525">
        <v>0.89959999999999996</v>
      </c>
      <c r="AW525" t="s">
        <v>16</v>
      </c>
      <c r="AX525">
        <v>9.3000000000000007</v>
      </c>
      <c r="AY525">
        <v>9.65</v>
      </c>
      <c r="AZ525" s="7">
        <v>1.7090000000000001</v>
      </c>
      <c r="BA525" s="8">
        <v>15.193</v>
      </c>
      <c r="BB525">
        <v>0.89219999999999999</v>
      </c>
      <c r="BC525" t="s">
        <v>16</v>
      </c>
      <c r="BD525">
        <v>9.3000000000000007</v>
      </c>
      <c r="BE525">
        <v>9.64</v>
      </c>
      <c r="BF525" s="7">
        <v>1.925</v>
      </c>
      <c r="BG525" s="8">
        <v>17.111999999999998</v>
      </c>
      <c r="BH525">
        <v>0.86850000000000005</v>
      </c>
      <c r="BI525" t="s">
        <v>16</v>
      </c>
      <c r="BJ525">
        <v>9.3000000000000007</v>
      </c>
      <c r="BK525">
        <v>9.65</v>
      </c>
      <c r="BL525" s="7">
        <v>3.1680000000000001</v>
      </c>
      <c r="BM525" s="8">
        <v>28.155999999999999</v>
      </c>
      <c r="BN525">
        <v>0.86709999999999998</v>
      </c>
      <c r="BO525" t="s">
        <v>16</v>
      </c>
      <c r="BP525">
        <v>9.3000000000000007</v>
      </c>
      <c r="BQ525">
        <v>9.65</v>
      </c>
      <c r="BR525" s="7">
        <v>3.391</v>
      </c>
      <c r="BS525" s="8">
        <v>30.143000000000001</v>
      </c>
      <c r="BT525">
        <v>0.86299999999999999</v>
      </c>
      <c r="BU525" t="s">
        <v>16</v>
      </c>
      <c r="BV525">
        <v>9.3000000000000007</v>
      </c>
      <c r="BW525">
        <v>9.65</v>
      </c>
      <c r="BX525" s="7">
        <v>3.5379999999999998</v>
      </c>
      <c r="BY525" s="8">
        <v>31.446000000000002</v>
      </c>
      <c r="BZ525">
        <v>0.84450000000000003</v>
      </c>
      <c r="CA525" t="s">
        <v>16</v>
      </c>
    </row>
    <row r="526" spans="1:79" x14ac:dyDescent="0.25">
      <c r="A526" t="s">
        <v>24</v>
      </c>
      <c r="B526">
        <v>579</v>
      </c>
      <c r="C526">
        <v>592</v>
      </c>
      <c r="D526" t="s">
        <v>129</v>
      </c>
      <c r="E526">
        <v>6.32</v>
      </c>
      <c r="F526">
        <v>4</v>
      </c>
      <c r="G526">
        <v>10</v>
      </c>
      <c r="H526">
        <v>5.85</v>
      </c>
      <c r="I526">
        <v>6.6</v>
      </c>
      <c r="J526" s="7">
        <v>0.13700000000000001</v>
      </c>
      <c r="K526" s="8">
        <v>1.825</v>
      </c>
      <c r="L526">
        <v>0.86699999999999999</v>
      </c>
      <c r="M526" t="s">
        <v>17</v>
      </c>
      <c r="N526">
        <v>5.85</v>
      </c>
      <c r="O526">
        <v>6.6</v>
      </c>
      <c r="P526" s="7">
        <v>0.34699999999999998</v>
      </c>
      <c r="Q526" s="8">
        <v>4.6210000000000004</v>
      </c>
      <c r="R526">
        <v>0.9103</v>
      </c>
      <c r="S526" t="s">
        <v>17</v>
      </c>
      <c r="T526">
        <v>5.85</v>
      </c>
      <c r="U526">
        <v>6.6</v>
      </c>
      <c r="V526" s="7">
        <v>0.44900000000000001</v>
      </c>
      <c r="W526" s="8">
        <v>5.9880000000000004</v>
      </c>
      <c r="X526">
        <v>0.92420000000000002</v>
      </c>
      <c r="Y526" t="s">
        <v>16</v>
      </c>
      <c r="Z526">
        <v>5.85</v>
      </c>
      <c r="AA526">
        <v>6.6</v>
      </c>
      <c r="AB526" s="7">
        <v>0.60599999999999998</v>
      </c>
      <c r="AC526" s="8">
        <v>8.0809999999999995</v>
      </c>
      <c r="AD526">
        <v>0.88129999999999997</v>
      </c>
      <c r="AE526" t="s">
        <v>17</v>
      </c>
      <c r="AF526">
        <v>5.85</v>
      </c>
      <c r="AG526">
        <v>6.6</v>
      </c>
      <c r="AH526" s="7">
        <v>0.84</v>
      </c>
      <c r="AI526" s="8">
        <v>11.199</v>
      </c>
      <c r="AJ526">
        <v>0.90810000000000002</v>
      </c>
      <c r="AK526" t="s">
        <v>16</v>
      </c>
      <c r="AL526">
        <v>5.85</v>
      </c>
      <c r="AM526">
        <v>6.6</v>
      </c>
      <c r="AN526" s="7">
        <v>0.85099999999999998</v>
      </c>
      <c r="AO526" s="8">
        <v>11.347</v>
      </c>
      <c r="AP526">
        <v>0.92330000000000001</v>
      </c>
      <c r="AQ526" t="s">
        <v>16</v>
      </c>
      <c r="AR526">
        <v>5.85</v>
      </c>
      <c r="AS526">
        <v>6.6</v>
      </c>
      <c r="AT526" s="7">
        <v>1.615</v>
      </c>
      <c r="AU526" s="8">
        <v>21.527000000000001</v>
      </c>
      <c r="AV526">
        <v>0.91710000000000003</v>
      </c>
      <c r="AW526" t="s">
        <v>16</v>
      </c>
      <c r="AX526">
        <v>5.85</v>
      </c>
      <c r="AY526">
        <v>6.6</v>
      </c>
      <c r="AZ526" s="7">
        <v>1.605</v>
      </c>
      <c r="BA526" s="8">
        <v>21.396000000000001</v>
      </c>
      <c r="BB526">
        <v>0.91879999999999995</v>
      </c>
      <c r="BC526" t="s">
        <v>16</v>
      </c>
      <c r="BD526">
        <v>5.85</v>
      </c>
      <c r="BE526">
        <v>6.6</v>
      </c>
      <c r="BF526" s="7">
        <v>1.73</v>
      </c>
      <c r="BG526" s="8">
        <v>23.067</v>
      </c>
      <c r="BH526">
        <v>0.91439999999999999</v>
      </c>
      <c r="BI526" t="s">
        <v>16</v>
      </c>
      <c r="BJ526">
        <v>5.85</v>
      </c>
      <c r="BK526">
        <v>6.6</v>
      </c>
      <c r="BL526" s="7">
        <v>2.9049999999999998</v>
      </c>
      <c r="BM526" s="8">
        <v>38.728000000000002</v>
      </c>
      <c r="BN526">
        <v>0.88460000000000005</v>
      </c>
      <c r="BO526" t="s">
        <v>16</v>
      </c>
      <c r="BP526">
        <v>5.85</v>
      </c>
      <c r="BQ526">
        <v>6.6</v>
      </c>
      <c r="BR526" s="7">
        <v>3.0579999999999998</v>
      </c>
      <c r="BS526" s="8">
        <v>40.773000000000003</v>
      </c>
      <c r="BT526">
        <v>0.88400000000000001</v>
      </c>
      <c r="BU526" t="s">
        <v>16</v>
      </c>
      <c r="BV526">
        <v>5.85</v>
      </c>
      <c r="BW526">
        <v>6.6</v>
      </c>
      <c r="BX526" s="7">
        <v>3.1</v>
      </c>
      <c r="BY526" s="8">
        <v>41.332000000000001</v>
      </c>
      <c r="BZ526">
        <v>0.88149999999999995</v>
      </c>
      <c r="CA526" t="s">
        <v>16</v>
      </c>
    </row>
    <row r="527" spans="1:79" x14ac:dyDescent="0.25">
      <c r="A527" t="s">
        <v>24</v>
      </c>
      <c r="B527">
        <v>602</v>
      </c>
      <c r="C527">
        <v>607</v>
      </c>
      <c r="D527" t="s">
        <v>130</v>
      </c>
      <c r="E527">
        <v>4.54</v>
      </c>
      <c r="F527">
        <v>1</v>
      </c>
      <c r="G527">
        <v>4</v>
      </c>
      <c r="H527">
        <v>4.49</v>
      </c>
      <c r="I527">
        <v>4.72</v>
      </c>
      <c r="J527" s="7">
        <v>0.17699999999999999</v>
      </c>
      <c r="K527" s="8">
        <v>5.8929999999999998</v>
      </c>
      <c r="L527">
        <v>0.91649999999999998</v>
      </c>
      <c r="M527" t="s">
        <v>16</v>
      </c>
      <c r="N527">
        <v>4.49</v>
      </c>
      <c r="O527">
        <v>4.72</v>
      </c>
      <c r="P527" s="7">
        <v>0.14199999999999999</v>
      </c>
      <c r="Q527" s="8">
        <v>4.7329999999999997</v>
      </c>
      <c r="R527">
        <v>0.88629999999999998</v>
      </c>
      <c r="S527" t="s">
        <v>16</v>
      </c>
      <c r="T527">
        <v>4.49</v>
      </c>
      <c r="U527">
        <v>4.72</v>
      </c>
      <c r="V527" s="7">
        <v>0.124</v>
      </c>
      <c r="W527" s="8">
        <v>4.1440000000000001</v>
      </c>
      <c r="X527">
        <v>0.86080000000000001</v>
      </c>
      <c r="Y527" t="s">
        <v>16</v>
      </c>
      <c r="Z527">
        <v>4.49</v>
      </c>
      <c r="AA527">
        <v>4.72</v>
      </c>
      <c r="AB527" s="7">
        <v>0.35299999999999998</v>
      </c>
      <c r="AC527" s="8">
        <v>11.776</v>
      </c>
      <c r="AD527">
        <v>0.93300000000000005</v>
      </c>
      <c r="AE527" t="s">
        <v>16</v>
      </c>
      <c r="AF527">
        <v>4.49</v>
      </c>
      <c r="AG527">
        <v>4.71</v>
      </c>
      <c r="AH527" s="7">
        <v>0.33600000000000002</v>
      </c>
      <c r="AI527" s="8">
        <v>11.21</v>
      </c>
      <c r="AJ527">
        <v>0.92079999999999995</v>
      </c>
      <c r="AK527" t="s">
        <v>16</v>
      </c>
      <c r="AL527">
        <v>4.49</v>
      </c>
      <c r="AM527">
        <v>4.71</v>
      </c>
      <c r="AN527" s="7">
        <v>0.33600000000000002</v>
      </c>
      <c r="AO527" s="8">
        <v>11.196999999999999</v>
      </c>
      <c r="AP527">
        <v>0.90659999999999996</v>
      </c>
      <c r="AQ527" t="s">
        <v>16</v>
      </c>
      <c r="AR527">
        <v>4.49</v>
      </c>
      <c r="AS527">
        <v>4.71</v>
      </c>
      <c r="AT527" s="7">
        <v>0.78500000000000003</v>
      </c>
      <c r="AU527" s="8">
        <v>26.175999999999998</v>
      </c>
      <c r="AV527">
        <v>0.9325</v>
      </c>
      <c r="AW527" t="s">
        <v>16</v>
      </c>
      <c r="AX527">
        <v>4.49</v>
      </c>
      <c r="AY527">
        <v>4.72</v>
      </c>
      <c r="AZ527" s="7">
        <v>0.70099999999999996</v>
      </c>
      <c r="BA527" s="8">
        <v>23.373999999999999</v>
      </c>
      <c r="BB527">
        <v>0.90749999999999997</v>
      </c>
      <c r="BC527" t="s">
        <v>16</v>
      </c>
      <c r="BD527">
        <v>4.49</v>
      </c>
      <c r="BE527">
        <v>4.71</v>
      </c>
      <c r="BF527" s="7">
        <v>0.71799999999999997</v>
      </c>
      <c r="BG527" s="8">
        <v>23.923999999999999</v>
      </c>
      <c r="BH527">
        <v>0.91479999999999995</v>
      </c>
      <c r="BI527" t="s">
        <v>16</v>
      </c>
      <c r="BJ527">
        <v>4.49</v>
      </c>
      <c r="BK527">
        <v>4.72</v>
      </c>
      <c r="BL527" s="7">
        <v>1.7549999999999999</v>
      </c>
      <c r="BM527" s="8">
        <v>58.488</v>
      </c>
      <c r="BN527">
        <v>0.92130000000000001</v>
      </c>
      <c r="BO527" t="s">
        <v>16</v>
      </c>
      <c r="BP527">
        <v>4.49</v>
      </c>
      <c r="BQ527">
        <v>4.71</v>
      </c>
      <c r="BR527" s="7">
        <v>1.8029999999999999</v>
      </c>
      <c r="BS527" s="8">
        <v>60.100999999999999</v>
      </c>
      <c r="BT527">
        <v>0.92810000000000004</v>
      </c>
      <c r="BU527" t="s">
        <v>16</v>
      </c>
      <c r="BV527">
        <v>4.49</v>
      </c>
      <c r="BW527">
        <v>4.72</v>
      </c>
      <c r="BX527" s="7">
        <v>1.8089999999999999</v>
      </c>
      <c r="BY527" s="8">
        <v>60.295999999999999</v>
      </c>
      <c r="BZ527">
        <v>0.91969999999999996</v>
      </c>
      <c r="CA527" t="s">
        <v>16</v>
      </c>
    </row>
    <row r="528" spans="1:79" x14ac:dyDescent="0.25">
      <c r="A528" t="s">
        <v>24</v>
      </c>
      <c r="B528">
        <v>606</v>
      </c>
      <c r="C528">
        <v>611</v>
      </c>
      <c r="D528" t="s">
        <v>131</v>
      </c>
      <c r="E528">
        <v>9.74</v>
      </c>
      <c r="F528">
        <v>2</v>
      </c>
      <c r="G528">
        <v>4</v>
      </c>
      <c r="H528">
        <v>9.6999999999999993</v>
      </c>
      <c r="I528">
        <v>10.01</v>
      </c>
      <c r="J528" s="7">
        <v>0.192</v>
      </c>
      <c r="K528" s="8">
        <v>6.4169999999999998</v>
      </c>
      <c r="L528">
        <v>0.92490000000000006</v>
      </c>
      <c r="M528" t="s">
        <v>16</v>
      </c>
      <c r="N528">
        <v>9.6999999999999993</v>
      </c>
      <c r="O528">
        <v>10.01</v>
      </c>
      <c r="P528" s="7">
        <v>0.19600000000000001</v>
      </c>
      <c r="Q528" s="8">
        <v>6.5309999999999997</v>
      </c>
      <c r="R528">
        <v>0.93189999999999995</v>
      </c>
      <c r="S528" t="s">
        <v>16</v>
      </c>
      <c r="T528">
        <v>9.6999999999999993</v>
      </c>
      <c r="U528">
        <v>10.01</v>
      </c>
      <c r="V528" s="7">
        <v>0.223</v>
      </c>
      <c r="W528" s="8">
        <v>7.4470000000000001</v>
      </c>
      <c r="X528">
        <v>0.86870000000000003</v>
      </c>
      <c r="Y528" t="s">
        <v>16</v>
      </c>
      <c r="Z528">
        <v>9.69</v>
      </c>
      <c r="AA528">
        <v>10.01</v>
      </c>
      <c r="AB528" s="7">
        <v>0.3</v>
      </c>
      <c r="AC528" s="8">
        <v>10.005000000000001</v>
      </c>
      <c r="AD528">
        <v>0.91769999999999996</v>
      </c>
      <c r="AE528" t="s">
        <v>16</v>
      </c>
      <c r="AF528">
        <v>9.6999999999999993</v>
      </c>
      <c r="AG528">
        <v>10.01</v>
      </c>
      <c r="AH528" s="7">
        <v>0.33700000000000002</v>
      </c>
      <c r="AI528" s="8">
        <v>11.238</v>
      </c>
      <c r="AJ528">
        <v>0.91449999999999998</v>
      </c>
      <c r="AK528" t="s">
        <v>16</v>
      </c>
      <c r="AL528">
        <v>9.6999999999999993</v>
      </c>
      <c r="AM528">
        <v>10.01</v>
      </c>
      <c r="AN528" s="7">
        <v>0.34499999999999997</v>
      </c>
      <c r="AO528" s="8">
        <v>11.484</v>
      </c>
      <c r="AP528">
        <v>0.9052</v>
      </c>
      <c r="AQ528" t="s">
        <v>16</v>
      </c>
      <c r="AR528">
        <v>9.69</v>
      </c>
      <c r="AS528">
        <v>10.01</v>
      </c>
      <c r="AT528" s="7">
        <v>0.81599999999999995</v>
      </c>
      <c r="AU528" s="8">
        <v>27.210999999999999</v>
      </c>
      <c r="AV528">
        <v>0.93720000000000003</v>
      </c>
      <c r="AW528" t="s">
        <v>16</v>
      </c>
      <c r="AX528">
        <v>9.6999999999999993</v>
      </c>
      <c r="AY528">
        <v>10.01</v>
      </c>
      <c r="AZ528" s="7">
        <v>0.79900000000000004</v>
      </c>
      <c r="BA528" s="8">
        <v>26.637</v>
      </c>
      <c r="BB528">
        <v>0.92959999999999998</v>
      </c>
      <c r="BC528" t="s">
        <v>16</v>
      </c>
      <c r="BD528">
        <v>9.69</v>
      </c>
      <c r="BE528">
        <v>10.01</v>
      </c>
      <c r="BF528" s="7">
        <v>0.80200000000000005</v>
      </c>
      <c r="BG528" s="8">
        <v>26.719000000000001</v>
      </c>
      <c r="BH528">
        <v>0.91159999999999997</v>
      </c>
      <c r="BI528" t="s">
        <v>16</v>
      </c>
      <c r="BJ528">
        <v>9.6999999999999993</v>
      </c>
      <c r="BK528">
        <v>10.01</v>
      </c>
      <c r="BL528" s="7">
        <v>1.742</v>
      </c>
      <c r="BM528" s="8">
        <v>58.067</v>
      </c>
      <c r="BN528">
        <v>0.90349999999999997</v>
      </c>
      <c r="BO528" t="s">
        <v>16</v>
      </c>
      <c r="BP528">
        <v>9.6999999999999993</v>
      </c>
      <c r="BQ528">
        <v>10.01</v>
      </c>
      <c r="BR528" s="7">
        <v>1.7689999999999999</v>
      </c>
      <c r="BS528" s="8">
        <v>58.963999999999999</v>
      </c>
      <c r="BT528">
        <v>0.92649999999999999</v>
      </c>
      <c r="BU528" t="s">
        <v>16</v>
      </c>
      <c r="BV528">
        <v>9.6999999999999993</v>
      </c>
      <c r="BW528">
        <v>10.01</v>
      </c>
      <c r="BX528" s="7">
        <v>1.774</v>
      </c>
      <c r="BY528" s="8">
        <v>59.119</v>
      </c>
      <c r="BZ528">
        <v>0.9083</v>
      </c>
      <c r="CA528" t="s">
        <v>16</v>
      </c>
    </row>
    <row r="529" spans="1:79" x14ac:dyDescent="0.25">
      <c r="A529" t="s">
        <v>24</v>
      </c>
      <c r="B529">
        <v>611</v>
      </c>
      <c r="C529">
        <v>622</v>
      </c>
      <c r="D529" t="s">
        <v>132</v>
      </c>
      <c r="E529">
        <v>9.4</v>
      </c>
      <c r="F529">
        <v>2</v>
      </c>
      <c r="G529">
        <v>10</v>
      </c>
      <c r="H529">
        <v>9.2799999999999994</v>
      </c>
      <c r="I529">
        <v>9.3800000000000008</v>
      </c>
      <c r="J529" s="7">
        <v>3.504</v>
      </c>
      <c r="K529" s="8">
        <v>46.716000000000001</v>
      </c>
      <c r="L529">
        <v>0.90600000000000003</v>
      </c>
      <c r="M529" t="s">
        <v>16</v>
      </c>
      <c r="N529">
        <v>9.2799999999999994</v>
      </c>
      <c r="O529">
        <v>9.3800000000000008</v>
      </c>
      <c r="P529" s="7">
        <v>3.6219999999999999</v>
      </c>
      <c r="Q529" s="8">
        <v>48.289000000000001</v>
      </c>
      <c r="R529">
        <v>0.872</v>
      </c>
      <c r="S529" t="s">
        <v>16</v>
      </c>
      <c r="T529">
        <v>9.2799999999999994</v>
      </c>
      <c r="U529">
        <v>9.3800000000000008</v>
      </c>
      <c r="V529" s="7">
        <v>3.7650000000000001</v>
      </c>
      <c r="W529" s="8">
        <v>50.204999999999998</v>
      </c>
      <c r="X529">
        <v>0.87780000000000002</v>
      </c>
      <c r="Y529" t="s">
        <v>16</v>
      </c>
      <c r="Z529">
        <v>9.27</v>
      </c>
      <c r="AA529">
        <v>9.3800000000000008</v>
      </c>
      <c r="AB529" s="7">
        <v>4.0419999999999998</v>
      </c>
      <c r="AC529" s="8">
        <v>53.898000000000003</v>
      </c>
      <c r="AD529">
        <v>0.90900000000000003</v>
      </c>
      <c r="AE529" t="s">
        <v>16</v>
      </c>
      <c r="AF529">
        <v>9.2799999999999994</v>
      </c>
      <c r="AG529">
        <v>9.3800000000000008</v>
      </c>
      <c r="AH529" s="7">
        <v>4.2009999999999996</v>
      </c>
      <c r="AI529" s="8">
        <v>56.008000000000003</v>
      </c>
      <c r="AJ529">
        <v>0.90969999999999995</v>
      </c>
      <c r="AK529" t="s">
        <v>16</v>
      </c>
      <c r="AL529">
        <v>9.2799999999999994</v>
      </c>
      <c r="AM529">
        <v>9.3800000000000008</v>
      </c>
      <c r="AN529" s="7">
        <v>4.0940000000000003</v>
      </c>
      <c r="AO529" s="8">
        <v>54.581000000000003</v>
      </c>
      <c r="AP529">
        <v>0.89510000000000001</v>
      </c>
      <c r="AQ529" t="s">
        <v>16</v>
      </c>
      <c r="AR529">
        <v>9.2799999999999994</v>
      </c>
      <c r="AS529">
        <v>9.3800000000000008</v>
      </c>
      <c r="AT529" s="7">
        <v>4.0720000000000001</v>
      </c>
      <c r="AU529" s="8">
        <v>54.298999999999999</v>
      </c>
      <c r="AV529">
        <v>0.91559999999999997</v>
      </c>
      <c r="AW529" t="s">
        <v>17</v>
      </c>
      <c r="AX529">
        <v>9.2799999999999994</v>
      </c>
      <c r="AY529">
        <v>9.3800000000000008</v>
      </c>
      <c r="AZ529" s="7">
        <v>3.9929999999999999</v>
      </c>
      <c r="BA529" s="8">
        <v>53.244</v>
      </c>
      <c r="BB529">
        <v>0.91300000000000003</v>
      </c>
      <c r="BC529" t="s">
        <v>17</v>
      </c>
      <c r="BD529">
        <v>9.27</v>
      </c>
      <c r="BE529">
        <v>9.3800000000000008</v>
      </c>
      <c r="BF529" s="7">
        <v>4.1500000000000004</v>
      </c>
      <c r="BG529" s="8">
        <v>55.338999999999999</v>
      </c>
      <c r="BH529">
        <v>0.91210000000000002</v>
      </c>
      <c r="BI529" t="s">
        <v>16</v>
      </c>
      <c r="BJ529">
        <v>9.2799999999999994</v>
      </c>
      <c r="BK529">
        <v>9.3800000000000008</v>
      </c>
      <c r="BL529" s="7">
        <v>4.0609999999999999</v>
      </c>
      <c r="BM529" s="8">
        <v>54.148000000000003</v>
      </c>
      <c r="BN529">
        <v>0.92249999999999999</v>
      </c>
      <c r="BO529" t="s">
        <v>17</v>
      </c>
      <c r="BP529">
        <v>9.2799999999999994</v>
      </c>
      <c r="BQ529">
        <v>9.3800000000000008</v>
      </c>
      <c r="BR529" s="7">
        <v>4.1470000000000002</v>
      </c>
      <c r="BS529" s="8">
        <v>55.29</v>
      </c>
      <c r="BT529">
        <v>0.90849999999999997</v>
      </c>
      <c r="BU529" t="s">
        <v>17</v>
      </c>
      <c r="BV529">
        <v>9.2799999999999994</v>
      </c>
      <c r="BW529">
        <v>9.3800000000000008</v>
      </c>
      <c r="BX529" s="7">
        <v>4.1749999999999998</v>
      </c>
      <c r="BY529" s="8">
        <v>55.661000000000001</v>
      </c>
      <c r="BZ529">
        <v>0.91259999999999997</v>
      </c>
      <c r="CA529" t="s">
        <v>16</v>
      </c>
    </row>
    <row r="530" spans="1:79" x14ac:dyDescent="0.25">
      <c r="A530" t="s">
        <v>24</v>
      </c>
      <c r="B530">
        <v>612</v>
      </c>
      <c r="C530">
        <v>622</v>
      </c>
      <c r="D530" t="s">
        <v>133</v>
      </c>
      <c r="E530">
        <v>9.08</v>
      </c>
      <c r="F530">
        <v>3</v>
      </c>
      <c r="G530">
        <v>9</v>
      </c>
      <c r="H530">
        <v>9.02</v>
      </c>
      <c r="I530">
        <v>9.42</v>
      </c>
      <c r="J530" s="7">
        <v>3.1659999999999999</v>
      </c>
      <c r="K530" s="8">
        <v>46.908999999999999</v>
      </c>
      <c r="L530">
        <v>0.90010000000000001</v>
      </c>
      <c r="M530" t="s">
        <v>16</v>
      </c>
      <c r="N530">
        <v>9.02</v>
      </c>
      <c r="O530">
        <v>9.42</v>
      </c>
      <c r="P530" s="7">
        <v>3.234</v>
      </c>
      <c r="Q530" s="8">
        <v>47.914999999999999</v>
      </c>
      <c r="R530">
        <v>0.88229999999999997</v>
      </c>
      <c r="S530" t="s">
        <v>16</v>
      </c>
      <c r="T530">
        <v>9.02</v>
      </c>
      <c r="U530">
        <v>9.42</v>
      </c>
      <c r="V530" s="7">
        <v>3.4769999999999999</v>
      </c>
      <c r="W530" s="8">
        <v>51.511000000000003</v>
      </c>
      <c r="X530">
        <v>0.89370000000000005</v>
      </c>
      <c r="Y530" t="s">
        <v>16</v>
      </c>
      <c r="Z530">
        <v>9.01</v>
      </c>
      <c r="AA530">
        <v>9.42</v>
      </c>
      <c r="AB530" s="7">
        <v>3.6030000000000002</v>
      </c>
      <c r="AC530" s="8">
        <v>53.371000000000002</v>
      </c>
      <c r="AD530">
        <v>0.90049999999999997</v>
      </c>
      <c r="AE530" t="s">
        <v>17</v>
      </c>
      <c r="AF530">
        <v>9.02</v>
      </c>
      <c r="AG530">
        <v>9.42</v>
      </c>
      <c r="AH530" s="7">
        <v>3.7370000000000001</v>
      </c>
      <c r="AI530" s="8">
        <v>55.363</v>
      </c>
      <c r="AJ530">
        <v>0.89739999999999998</v>
      </c>
      <c r="AK530" t="s">
        <v>16</v>
      </c>
      <c r="AL530">
        <v>9.02</v>
      </c>
      <c r="AM530">
        <v>9.42</v>
      </c>
      <c r="AN530" s="7">
        <v>3.6179999999999999</v>
      </c>
      <c r="AO530" s="8">
        <v>53.594000000000001</v>
      </c>
      <c r="AP530">
        <v>0.89600000000000002</v>
      </c>
      <c r="AQ530" t="s">
        <v>16</v>
      </c>
      <c r="AR530">
        <v>9.01</v>
      </c>
      <c r="AS530">
        <v>9.42</v>
      </c>
      <c r="AT530" s="7">
        <v>3.6309999999999998</v>
      </c>
      <c r="AU530" s="8">
        <v>53.786000000000001</v>
      </c>
      <c r="AV530">
        <v>0.90980000000000005</v>
      </c>
      <c r="AW530" t="s">
        <v>16</v>
      </c>
      <c r="AX530">
        <v>9.02</v>
      </c>
      <c r="AY530">
        <v>9.42</v>
      </c>
      <c r="AZ530" s="7">
        <v>3.552</v>
      </c>
      <c r="BA530" s="8">
        <v>52.628</v>
      </c>
      <c r="BB530">
        <v>0.90010000000000001</v>
      </c>
      <c r="BC530" t="s">
        <v>16</v>
      </c>
      <c r="BD530">
        <v>9.01</v>
      </c>
      <c r="BE530">
        <v>9.42</v>
      </c>
      <c r="BF530" s="7">
        <v>3.6680000000000001</v>
      </c>
      <c r="BG530" s="8">
        <v>54.338999999999999</v>
      </c>
      <c r="BH530">
        <v>0.90129999999999999</v>
      </c>
      <c r="BI530" t="s">
        <v>16</v>
      </c>
      <c r="BJ530">
        <v>9.02</v>
      </c>
      <c r="BK530">
        <v>9.42</v>
      </c>
      <c r="BL530" s="7">
        <v>3.6030000000000002</v>
      </c>
      <c r="BM530" s="8">
        <v>53.371000000000002</v>
      </c>
      <c r="BN530">
        <v>0.91610000000000003</v>
      </c>
      <c r="BO530" t="s">
        <v>16</v>
      </c>
      <c r="BP530">
        <v>9.02</v>
      </c>
      <c r="BQ530">
        <v>9.42</v>
      </c>
      <c r="BR530" s="7">
        <v>3.6930000000000001</v>
      </c>
      <c r="BS530" s="8">
        <v>54.718000000000004</v>
      </c>
      <c r="BT530">
        <v>0.90600000000000003</v>
      </c>
      <c r="BU530" t="s">
        <v>16</v>
      </c>
      <c r="BV530">
        <v>9.02</v>
      </c>
      <c r="BW530">
        <v>9.42</v>
      </c>
      <c r="BX530" s="7">
        <v>3.698</v>
      </c>
      <c r="BY530" s="8">
        <v>54.792000000000002</v>
      </c>
      <c r="BZ530">
        <v>0.91100000000000003</v>
      </c>
      <c r="CA530" t="s">
        <v>16</v>
      </c>
    </row>
    <row r="531" spans="1:79" x14ac:dyDescent="0.25">
      <c r="A531" t="s">
        <v>24</v>
      </c>
      <c r="B531">
        <v>623</v>
      </c>
      <c r="C531">
        <v>630</v>
      </c>
      <c r="D531" t="s">
        <v>134</v>
      </c>
      <c r="E531">
        <v>11.91</v>
      </c>
      <c r="F531">
        <v>1</v>
      </c>
      <c r="G531">
        <v>6</v>
      </c>
      <c r="H531">
        <v>12.05</v>
      </c>
      <c r="I531">
        <v>12.12</v>
      </c>
      <c r="J531" s="7">
        <v>0.217</v>
      </c>
      <c r="K531" s="8">
        <v>4.8239999999999998</v>
      </c>
      <c r="L531">
        <v>0.85819999999999996</v>
      </c>
      <c r="M531" t="s">
        <v>16</v>
      </c>
      <c r="N531">
        <v>12.06</v>
      </c>
      <c r="O531">
        <v>12.12</v>
      </c>
      <c r="P531" s="7">
        <v>0.30599999999999999</v>
      </c>
      <c r="Q531" s="8">
        <v>6.7919999999999998</v>
      </c>
      <c r="R531">
        <v>0.8407</v>
      </c>
      <c r="S531" t="s">
        <v>16</v>
      </c>
      <c r="T531">
        <v>12.06</v>
      </c>
      <c r="U531">
        <v>12.12</v>
      </c>
      <c r="V531" s="7">
        <v>0.29699999999999999</v>
      </c>
      <c r="W531" s="8">
        <v>6.6079999999999997</v>
      </c>
      <c r="X531">
        <v>0.85060000000000002</v>
      </c>
      <c r="Y531" t="s">
        <v>16</v>
      </c>
      <c r="Z531">
        <v>12.05</v>
      </c>
      <c r="AA531">
        <v>12.12</v>
      </c>
      <c r="AB531" s="7">
        <v>0.72</v>
      </c>
      <c r="AC531" s="8">
        <v>15.997999999999999</v>
      </c>
      <c r="AD531">
        <v>0.85429999999999995</v>
      </c>
      <c r="AE531" t="s">
        <v>16</v>
      </c>
      <c r="AF531">
        <v>12.06</v>
      </c>
      <c r="AG531">
        <v>12.12</v>
      </c>
      <c r="AH531" s="7">
        <v>0.58199999999999996</v>
      </c>
      <c r="AI531" s="8">
        <v>12.939</v>
      </c>
      <c r="AJ531">
        <v>0.82879999999999998</v>
      </c>
      <c r="AK531" t="s">
        <v>16</v>
      </c>
      <c r="AL531">
        <v>12.06</v>
      </c>
      <c r="AM531">
        <v>12.12</v>
      </c>
      <c r="AN531" s="7">
        <v>0.56599999999999995</v>
      </c>
      <c r="AO531" s="8">
        <v>12.585000000000001</v>
      </c>
      <c r="AP531">
        <v>0.82010000000000005</v>
      </c>
      <c r="AQ531" t="s">
        <v>16</v>
      </c>
      <c r="AR531">
        <v>12.05</v>
      </c>
      <c r="AS531">
        <v>12.12</v>
      </c>
      <c r="AT531" s="7">
        <v>1.147</v>
      </c>
      <c r="AU531" s="8">
        <v>25.481999999999999</v>
      </c>
      <c r="AV531">
        <v>0.8548</v>
      </c>
      <c r="AW531" t="s">
        <v>16</v>
      </c>
      <c r="AX531">
        <v>12.06</v>
      </c>
      <c r="AY531">
        <v>12.12</v>
      </c>
      <c r="AZ531" s="7">
        <v>1.1639999999999999</v>
      </c>
      <c r="BA531" s="8">
        <v>25.867999999999999</v>
      </c>
      <c r="BB531">
        <v>0.87560000000000004</v>
      </c>
      <c r="BC531" t="s">
        <v>16</v>
      </c>
      <c r="BD531">
        <v>12.05</v>
      </c>
      <c r="BE531">
        <v>12.12</v>
      </c>
      <c r="BF531" s="7">
        <v>1.161</v>
      </c>
      <c r="BG531" s="8">
        <v>25.800999999999998</v>
      </c>
      <c r="BH531">
        <v>0.88119999999999998</v>
      </c>
      <c r="BI531" t="s">
        <v>16</v>
      </c>
      <c r="BJ531">
        <v>12.06</v>
      </c>
      <c r="BK531">
        <v>12.12</v>
      </c>
      <c r="BL531" s="7">
        <v>2.0680000000000001</v>
      </c>
      <c r="BM531" s="8">
        <v>45.947000000000003</v>
      </c>
      <c r="BN531">
        <v>0.87370000000000003</v>
      </c>
      <c r="BO531" t="s">
        <v>16</v>
      </c>
      <c r="BP531">
        <v>12.06</v>
      </c>
      <c r="BQ531">
        <v>12.12</v>
      </c>
      <c r="BR531" s="7">
        <v>2.13</v>
      </c>
      <c r="BS531" s="8">
        <v>47.326000000000001</v>
      </c>
      <c r="BT531">
        <v>0.86140000000000005</v>
      </c>
      <c r="BU531" t="s">
        <v>16</v>
      </c>
      <c r="BV531">
        <v>12.06</v>
      </c>
      <c r="BW531">
        <v>12.12</v>
      </c>
      <c r="BX531" s="7">
        <v>2.12</v>
      </c>
      <c r="BY531" s="8">
        <v>47.116999999999997</v>
      </c>
      <c r="BZ531">
        <v>0.87509999999999999</v>
      </c>
      <c r="CA531" t="s">
        <v>16</v>
      </c>
    </row>
    <row r="532" spans="1:79" x14ac:dyDescent="0.25">
      <c r="A532" t="s">
        <v>24</v>
      </c>
      <c r="B532">
        <v>631</v>
      </c>
      <c r="C532">
        <v>635</v>
      </c>
      <c r="D532" t="s">
        <v>135</v>
      </c>
      <c r="E532">
        <v>10.64</v>
      </c>
      <c r="F532">
        <v>1</v>
      </c>
      <c r="G532">
        <v>3</v>
      </c>
      <c r="H532">
        <v>10.57</v>
      </c>
      <c r="I532">
        <v>10.86</v>
      </c>
      <c r="J532" s="7">
        <v>0.14599999999999999</v>
      </c>
      <c r="K532" s="8">
        <v>6.4779999999999998</v>
      </c>
      <c r="L532">
        <v>0.85140000000000005</v>
      </c>
      <c r="M532" t="s">
        <v>16</v>
      </c>
      <c r="N532">
        <v>10.57</v>
      </c>
      <c r="O532">
        <v>10.86</v>
      </c>
      <c r="P532" s="7">
        <v>0.121</v>
      </c>
      <c r="Q532" s="8">
        <v>5.399</v>
      </c>
      <c r="R532">
        <v>0.84799999999999998</v>
      </c>
      <c r="S532" t="s">
        <v>16</v>
      </c>
      <c r="T532">
        <v>10.57</v>
      </c>
      <c r="U532">
        <v>10.86</v>
      </c>
      <c r="V532" s="7">
        <v>0.17</v>
      </c>
      <c r="W532" s="8">
        <v>7.5350000000000001</v>
      </c>
      <c r="X532">
        <v>0.83409999999999995</v>
      </c>
      <c r="Y532" t="s">
        <v>16</v>
      </c>
      <c r="Z532">
        <v>10.57</v>
      </c>
      <c r="AA532">
        <v>10.86</v>
      </c>
      <c r="AB532" s="7">
        <v>0.313</v>
      </c>
      <c r="AC532" s="8">
        <v>13.912000000000001</v>
      </c>
      <c r="AD532">
        <v>0.86250000000000004</v>
      </c>
      <c r="AE532" t="s">
        <v>16</v>
      </c>
      <c r="AF532">
        <v>10.57</v>
      </c>
      <c r="AG532">
        <v>10.86</v>
      </c>
      <c r="AH532" s="7">
        <v>0.32500000000000001</v>
      </c>
      <c r="AI532" s="8">
        <v>14.459</v>
      </c>
      <c r="AJ532">
        <v>0.84909999999999997</v>
      </c>
      <c r="AK532" t="s">
        <v>16</v>
      </c>
      <c r="AL532">
        <v>10.57</v>
      </c>
      <c r="AM532">
        <v>10.86</v>
      </c>
      <c r="AN532" s="7">
        <v>0.34499999999999997</v>
      </c>
      <c r="AO532" s="8">
        <v>15.315</v>
      </c>
      <c r="AP532">
        <v>0.83740000000000003</v>
      </c>
      <c r="AQ532" t="s">
        <v>16</v>
      </c>
      <c r="AR532">
        <v>10.57</v>
      </c>
      <c r="AS532">
        <v>10.86</v>
      </c>
      <c r="AT532" s="7">
        <v>0.88700000000000001</v>
      </c>
      <c r="AU532" s="8">
        <v>39.405000000000001</v>
      </c>
      <c r="AV532">
        <v>0.88060000000000005</v>
      </c>
      <c r="AW532" t="s">
        <v>16</v>
      </c>
      <c r="AX532">
        <v>10.57</v>
      </c>
      <c r="AY532">
        <v>10.86</v>
      </c>
      <c r="AZ532" s="7">
        <v>0.84699999999999998</v>
      </c>
      <c r="BA532" s="8">
        <v>37.637</v>
      </c>
      <c r="BB532">
        <v>0.88749999999999996</v>
      </c>
      <c r="BC532" t="s">
        <v>16</v>
      </c>
      <c r="BD532">
        <v>10.57</v>
      </c>
      <c r="BE532">
        <v>10.86</v>
      </c>
      <c r="BF532" s="7">
        <v>0.877</v>
      </c>
      <c r="BG532" s="8">
        <v>38.994</v>
      </c>
      <c r="BH532">
        <v>0.88360000000000005</v>
      </c>
      <c r="BI532" t="s">
        <v>16</v>
      </c>
      <c r="BJ532">
        <v>10.57</v>
      </c>
      <c r="BK532">
        <v>10.86</v>
      </c>
      <c r="BL532" s="7">
        <v>1.1739999999999999</v>
      </c>
      <c r="BM532" s="8">
        <v>52.179000000000002</v>
      </c>
      <c r="BN532">
        <v>0.89080000000000004</v>
      </c>
      <c r="BO532" t="s">
        <v>16</v>
      </c>
      <c r="BP532">
        <v>10.57</v>
      </c>
      <c r="BQ532">
        <v>10.86</v>
      </c>
      <c r="BR532" s="7">
        <v>1.2010000000000001</v>
      </c>
      <c r="BS532" s="8">
        <v>53.392000000000003</v>
      </c>
      <c r="BT532">
        <v>0.88449999999999995</v>
      </c>
      <c r="BU532" t="s">
        <v>16</v>
      </c>
      <c r="BV532">
        <v>10.57</v>
      </c>
      <c r="BW532">
        <v>10.86</v>
      </c>
      <c r="BX532" s="7">
        <v>1.2010000000000001</v>
      </c>
      <c r="BY532" s="8">
        <v>53.36</v>
      </c>
      <c r="BZ532">
        <v>0.88449999999999995</v>
      </c>
      <c r="CA532" t="s">
        <v>16</v>
      </c>
    </row>
    <row r="533" spans="1:79" x14ac:dyDescent="0.25">
      <c r="A533" t="s">
        <v>24</v>
      </c>
      <c r="B533">
        <v>636</v>
      </c>
      <c r="C533">
        <v>642</v>
      </c>
      <c r="D533" t="s">
        <v>136</v>
      </c>
      <c r="E533">
        <v>4.34</v>
      </c>
      <c r="F533">
        <v>1</v>
      </c>
      <c r="G533">
        <v>5</v>
      </c>
      <c r="H533">
        <v>4.28</v>
      </c>
      <c r="I533">
        <v>4.5599999999999996</v>
      </c>
      <c r="J533" s="7">
        <v>0.33800000000000002</v>
      </c>
      <c r="K533" s="8">
        <v>9.0060000000000002</v>
      </c>
      <c r="L533">
        <v>0.88980000000000004</v>
      </c>
      <c r="M533" t="s">
        <v>16</v>
      </c>
      <c r="N533">
        <v>4.28</v>
      </c>
      <c r="O533">
        <v>4.5599999999999996</v>
      </c>
      <c r="P533" s="7">
        <v>0.36799999999999999</v>
      </c>
      <c r="Q533" s="8">
        <v>9.8260000000000005</v>
      </c>
      <c r="R533">
        <v>0.87419999999999998</v>
      </c>
      <c r="S533" t="s">
        <v>16</v>
      </c>
      <c r="T533">
        <v>4.28</v>
      </c>
      <c r="U533">
        <v>4.5599999999999996</v>
      </c>
      <c r="V533" s="7">
        <v>0.377</v>
      </c>
      <c r="W533" s="8">
        <v>10.048999999999999</v>
      </c>
      <c r="X533">
        <v>0.86339999999999995</v>
      </c>
      <c r="Y533" t="s">
        <v>16</v>
      </c>
      <c r="Z533">
        <v>4.28</v>
      </c>
      <c r="AA533">
        <v>4.5599999999999996</v>
      </c>
      <c r="AB533" s="7">
        <v>0.52100000000000002</v>
      </c>
      <c r="AC533" s="8">
        <v>13.903</v>
      </c>
      <c r="AD533">
        <v>0.90600000000000003</v>
      </c>
      <c r="AE533" t="s">
        <v>16</v>
      </c>
      <c r="AF533">
        <v>4.28</v>
      </c>
      <c r="AG533">
        <v>4.5599999999999996</v>
      </c>
      <c r="AH533" s="7">
        <v>0.53200000000000003</v>
      </c>
      <c r="AI533" s="8">
        <v>14.194000000000001</v>
      </c>
      <c r="AJ533">
        <v>0.88200000000000001</v>
      </c>
      <c r="AK533" t="s">
        <v>16</v>
      </c>
      <c r="AL533">
        <v>4.28</v>
      </c>
      <c r="AM533">
        <v>4.5599999999999996</v>
      </c>
      <c r="AN533" s="7">
        <v>0.56399999999999995</v>
      </c>
      <c r="AO533" s="8">
        <v>15.038</v>
      </c>
      <c r="AP533">
        <v>0.86819999999999997</v>
      </c>
      <c r="AQ533" t="s">
        <v>16</v>
      </c>
      <c r="AR533">
        <v>4.28</v>
      </c>
      <c r="AS533">
        <v>4.5599999999999996</v>
      </c>
      <c r="AT533" s="7">
        <v>0.71699999999999997</v>
      </c>
      <c r="AU533" s="8">
        <v>19.122</v>
      </c>
      <c r="AV533">
        <v>0.89449999999999996</v>
      </c>
      <c r="AW533" t="s">
        <v>16</v>
      </c>
      <c r="AX533">
        <v>4.28</v>
      </c>
      <c r="AY533">
        <v>4.5599999999999996</v>
      </c>
      <c r="AZ533" s="7">
        <v>0.76600000000000001</v>
      </c>
      <c r="BA533" s="8">
        <v>20.425999999999998</v>
      </c>
      <c r="BB533">
        <v>0.88829999999999998</v>
      </c>
      <c r="BC533" t="s">
        <v>16</v>
      </c>
      <c r="BD533">
        <v>4.28</v>
      </c>
      <c r="BE533">
        <v>4.5599999999999996</v>
      </c>
      <c r="BF533" s="7">
        <v>0.73499999999999999</v>
      </c>
      <c r="BG533" s="8">
        <v>19.605</v>
      </c>
      <c r="BH533">
        <v>0.8579</v>
      </c>
      <c r="BI533" t="s">
        <v>16</v>
      </c>
      <c r="BJ533">
        <v>4.28</v>
      </c>
      <c r="BK533">
        <v>4.5599999999999996</v>
      </c>
      <c r="BL533" s="7">
        <v>1.119</v>
      </c>
      <c r="BM533" s="8">
        <v>29.829000000000001</v>
      </c>
      <c r="BN533">
        <v>0.88949999999999996</v>
      </c>
      <c r="BO533" t="s">
        <v>16</v>
      </c>
      <c r="BP533">
        <v>4.28</v>
      </c>
      <c r="BQ533">
        <v>4.5599999999999996</v>
      </c>
      <c r="BR533" s="7">
        <v>1.2490000000000001</v>
      </c>
      <c r="BS533" s="8">
        <v>33.319000000000003</v>
      </c>
      <c r="BT533">
        <v>0.89</v>
      </c>
      <c r="BU533" t="s">
        <v>16</v>
      </c>
      <c r="BV533">
        <v>4.28</v>
      </c>
      <c r="BW533">
        <v>4.5599999999999996</v>
      </c>
      <c r="BX533" s="7">
        <v>1.2749999999999999</v>
      </c>
      <c r="BY533" s="8">
        <v>33.996000000000002</v>
      </c>
      <c r="BZ533">
        <v>0.88619999999999999</v>
      </c>
      <c r="CA533" t="s">
        <v>16</v>
      </c>
    </row>
    <row r="534" spans="1:79" x14ac:dyDescent="0.25">
      <c r="A534" t="s">
        <v>24</v>
      </c>
      <c r="B534">
        <v>643</v>
      </c>
      <c r="C534">
        <v>651</v>
      </c>
      <c r="D534" t="s">
        <v>137</v>
      </c>
      <c r="E534">
        <v>9.6199999999999992</v>
      </c>
      <c r="F534">
        <v>1</v>
      </c>
      <c r="G534">
        <v>7</v>
      </c>
      <c r="H534">
        <v>9.5299999999999994</v>
      </c>
      <c r="I534">
        <v>9.76</v>
      </c>
      <c r="J534" s="7">
        <v>0.442</v>
      </c>
      <c r="K534" s="8">
        <v>8.423</v>
      </c>
      <c r="L534">
        <v>0.89970000000000006</v>
      </c>
      <c r="M534" t="s">
        <v>16</v>
      </c>
      <c r="N534">
        <v>9.5299999999999994</v>
      </c>
      <c r="O534">
        <v>9.76</v>
      </c>
      <c r="P534" s="7">
        <v>0.443</v>
      </c>
      <c r="Q534" s="8">
        <v>8.4429999999999996</v>
      </c>
      <c r="R534">
        <v>0.89890000000000003</v>
      </c>
      <c r="S534" t="s">
        <v>16</v>
      </c>
      <c r="T534">
        <v>9.5299999999999994</v>
      </c>
      <c r="U534">
        <v>9.76</v>
      </c>
      <c r="V534" s="7">
        <v>0.42</v>
      </c>
      <c r="W534" s="8">
        <v>8.0069999999999997</v>
      </c>
      <c r="X534">
        <v>0.88500000000000001</v>
      </c>
      <c r="Y534" t="s">
        <v>16</v>
      </c>
      <c r="Z534">
        <v>9.5299999999999994</v>
      </c>
      <c r="AA534">
        <v>9.76</v>
      </c>
      <c r="AB534" s="7">
        <v>0.624</v>
      </c>
      <c r="AC534" s="8">
        <v>11.888</v>
      </c>
      <c r="AD534">
        <v>0.88729999999999998</v>
      </c>
      <c r="AE534" t="s">
        <v>16</v>
      </c>
      <c r="AF534">
        <v>9.5299999999999994</v>
      </c>
      <c r="AG534">
        <v>9.76</v>
      </c>
      <c r="AH534" s="7">
        <v>0.67600000000000005</v>
      </c>
      <c r="AI534" s="8">
        <v>12.867000000000001</v>
      </c>
      <c r="AJ534">
        <v>0.88770000000000004</v>
      </c>
      <c r="AK534" t="s">
        <v>16</v>
      </c>
      <c r="AL534">
        <v>9.5299999999999994</v>
      </c>
      <c r="AM534">
        <v>9.76</v>
      </c>
      <c r="AN534" s="7">
        <v>0.61799999999999999</v>
      </c>
      <c r="AO534" s="8">
        <v>11.776999999999999</v>
      </c>
      <c r="AP534">
        <v>0.88400000000000001</v>
      </c>
      <c r="AQ534" t="s">
        <v>16</v>
      </c>
      <c r="AR534">
        <v>9.5299999999999994</v>
      </c>
      <c r="AS534">
        <v>9.76</v>
      </c>
      <c r="AT534" s="7">
        <v>0.83799999999999997</v>
      </c>
      <c r="AU534" s="8">
        <v>15.967000000000001</v>
      </c>
      <c r="AV534">
        <v>0.85419999999999996</v>
      </c>
      <c r="AW534" t="s">
        <v>16</v>
      </c>
      <c r="AX534">
        <v>9.5299999999999994</v>
      </c>
      <c r="AY534">
        <v>9.76</v>
      </c>
      <c r="AZ534" s="7">
        <v>0.95</v>
      </c>
      <c r="BA534" s="8">
        <v>18.100999999999999</v>
      </c>
      <c r="BB534">
        <v>0.88700000000000001</v>
      </c>
      <c r="BC534" t="s">
        <v>16</v>
      </c>
      <c r="BD534">
        <v>9.5299999999999994</v>
      </c>
      <c r="BE534">
        <v>9.76</v>
      </c>
      <c r="BF534" s="7">
        <v>0.90300000000000002</v>
      </c>
      <c r="BG534" s="8">
        <v>17.207000000000001</v>
      </c>
      <c r="BH534">
        <v>0.87880000000000003</v>
      </c>
      <c r="BI534" t="s">
        <v>16</v>
      </c>
      <c r="BJ534">
        <v>9.5299999999999994</v>
      </c>
      <c r="BK534">
        <v>9.76</v>
      </c>
      <c r="BL534" s="7">
        <v>1.958</v>
      </c>
      <c r="BM534" s="8">
        <v>37.287999999999997</v>
      </c>
      <c r="BN534">
        <v>0.88970000000000005</v>
      </c>
      <c r="BO534" t="s">
        <v>16</v>
      </c>
      <c r="BP534">
        <v>9.5299999999999994</v>
      </c>
      <c r="BQ534">
        <v>9.76</v>
      </c>
      <c r="BR534" s="7">
        <v>1.972</v>
      </c>
      <c r="BS534" s="8">
        <v>37.566000000000003</v>
      </c>
      <c r="BT534">
        <v>0.89570000000000005</v>
      </c>
      <c r="BU534" t="s">
        <v>16</v>
      </c>
      <c r="BV534">
        <v>9.5299999999999994</v>
      </c>
      <c r="BW534">
        <v>9.76</v>
      </c>
      <c r="BX534" s="7">
        <v>1.964</v>
      </c>
      <c r="BY534" s="8">
        <v>37.408999999999999</v>
      </c>
      <c r="BZ534">
        <v>0.87660000000000005</v>
      </c>
      <c r="CA534" t="s">
        <v>16</v>
      </c>
    </row>
    <row r="535" spans="1:79" x14ac:dyDescent="0.25">
      <c r="A535" t="s">
        <v>24</v>
      </c>
      <c r="B535">
        <v>643</v>
      </c>
      <c r="C535">
        <v>654</v>
      </c>
      <c r="D535" t="s">
        <v>138</v>
      </c>
      <c r="E535">
        <v>9.34</v>
      </c>
      <c r="F535">
        <v>2</v>
      </c>
      <c r="G535">
        <v>10</v>
      </c>
      <c r="H535">
        <v>9.17</v>
      </c>
      <c r="I535">
        <v>9.5399999999999991</v>
      </c>
      <c r="J535" s="7">
        <v>0.91900000000000004</v>
      </c>
      <c r="K535" s="8">
        <v>12.249000000000001</v>
      </c>
      <c r="L535">
        <v>0.8216</v>
      </c>
      <c r="M535" t="s">
        <v>16</v>
      </c>
      <c r="N535">
        <v>9.17</v>
      </c>
      <c r="O535">
        <v>9.5399999999999991</v>
      </c>
      <c r="P535" s="7">
        <v>1.014</v>
      </c>
      <c r="Q535" s="8">
        <v>13.521000000000001</v>
      </c>
      <c r="R535">
        <v>0.79249999999999998</v>
      </c>
      <c r="S535" t="s">
        <v>16</v>
      </c>
      <c r="T535">
        <v>9.17</v>
      </c>
      <c r="U535">
        <v>9.5399999999999991</v>
      </c>
      <c r="V535" s="7">
        <v>1.079</v>
      </c>
      <c r="W535" s="8">
        <v>14.388</v>
      </c>
      <c r="X535">
        <v>0.82099999999999995</v>
      </c>
      <c r="Y535" t="s">
        <v>16</v>
      </c>
      <c r="Z535">
        <v>9.17</v>
      </c>
      <c r="AA535">
        <v>9.5399999999999991</v>
      </c>
      <c r="AB535" s="7">
        <v>1.45</v>
      </c>
      <c r="AC535" s="8">
        <v>19.335000000000001</v>
      </c>
      <c r="AD535">
        <v>0.81779999999999997</v>
      </c>
      <c r="AE535" t="s">
        <v>16</v>
      </c>
      <c r="AF535">
        <v>9.17</v>
      </c>
      <c r="AG535">
        <v>9.5399999999999991</v>
      </c>
      <c r="AH535" s="7">
        <v>1.54</v>
      </c>
      <c r="AI535" s="8">
        <v>20.538</v>
      </c>
      <c r="AJ535">
        <v>0.84009999999999996</v>
      </c>
      <c r="AK535" t="s">
        <v>16</v>
      </c>
      <c r="AL535">
        <v>9.17</v>
      </c>
      <c r="AM535">
        <v>9.5399999999999991</v>
      </c>
      <c r="AN535" s="7">
        <v>1.4590000000000001</v>
      </c>
      <c r="AO535" s="8">
        <v>19.448</v>
      </c>
      <c r="AP535">
        <v>0.84030000000000005</v>
      </c>
      <c r="AQ535" t="s">
        <v>16</v>
      </c>
      <c r="AR535">
        <v>9.17</v>
      </c>
      <c r="AS535">
        <v>9.5399999999999991</v>
      </c>
      <c r="AT535" s="7">
        <v>1.821</v>
      </c>
      <c r="AU535" s="8">
        <v>24.285</v>
      </c>
      <c r="AV535">
        <v>0.84530000000000005</v>
      </c>
      <c r="AW535" t="s">
        <v>16</v>
      </c>
      <c r="AX535">
        <v>9.17</v>
      </c>
      <c r="AY535">
        <v>9.5399999999999991</v>
      </c>
      <c r="AZ535" s="7">
        <v>1.7490000000000001</v>
      </c>
      <c r="BA535" s="8">
        <v>23.326000000000001</v>
      </c>
      <c r="BB535">
        <v>0.8357</v>
      </c>
      <c r="BC535" t="s">
        <v>16</v>
      </c>
      <c r="BD535">
        <v>9.17</v>
      </c>
      <c r="BE535">
        <v>9.5399999999999991</v>
      </c>
      <c r="BF535" s="7">
        <v>1.746</v>
      </c>
      <c r="BG535" s="8">
        <v>23.279</v>
      </c>
      <c r="BH535">
        <v>0.84560000000000002</v>
      </c>
      <c r="BI535" t="s">
        <v>16</v>
      </c>
      <c r="BJ535">
        <v>9.17</v>
      </c>
      <c r="BK535">
        <v>9.5399999999999991</v>
      </c>
      <c r="BL535" s="7">
        <v>2.5640000000000001</v>
      </c>
      <c r="BM535" s="8">
        <v>34.183999999999997</v>
      </c>
      <c r="BN535">
        <v>0.86890000000000001</v>
      </c>
      <c r="BO535" t="s">
        <v>16</v>
      </c>
      <c r="BP535">
        <v>9.17</v>
      </c>
      <c r="BQ535">
        <v>9.5399999999999991</v>
      </c>
      <c r="BR535" s="7">
        <v>2.62</v>
      </c>
      <c r="BS535" s="8">
        <v>34.929000000000002</v>
      </c>
      <c r="BT535">
        <v>0.84</v>
      </c>
      <c r="BU535" t="s">
        <v>16</v>
      </c>
      <c r="BV535">
        <v>9.17</v>
      </c>
      <c r="BW535">
        <v>9.5399999999999991</v>
      </c>
      <c r="BX535" s="7">
        <v>2.6829999999999998</v>
      </c>
      <c r="BY535" s="8">
        <v>35.78</v>
      </c>
      <c r="BZ535">
        <v>0.87880000000000003</v>
      </c>
      <c r="CA535" t="s">
        <v>16</v>
      </c>
    </row>
    <row r="536" spans="1:79" x14ac:dyDescent="0.25">
      <c r="A536" t="s">
        <v>24</v>
      </c>
      <c r="B536">
        <v>652</v>
      </c>
      <c r="C536">
        <v>657</v>
      </c>
      <c r="D536" t="s">
        <v>139</v>
      </c>
      <c r="E536">
        <v>9.0299999999999994</v>
      </c>
      <c r="F536">
        <v>1</v>
      </c>
      <c r="G536">
        <v>4</v>
      </c>
      <c r="H536">
        <v>9</v>
      </c>
      <c r="I536">
        <v>9.07</v>
      </c>
      <c r="J536" s="7">
        <v>7.0999999999999994E-2</v>
      </c>
      <c r="K536" s="8">
        <v>2.3740000000000001</v>
      </c>
      <c r="L536">
        <v>0.7329</v>
      </c>
      <c r="M536" t="s">
        <v>16</v>
      </c>
      <c r="N536">
        <v>9</v>
      </c>
      <c r="O536">
        <v>9.08</v>
      </c>
      <c r="P536" s="7">
        <v>5.0999999999999997E-2</v>
      </c>
      <c r="Q536" s="8">
        <v>1.6930000000000001</v>
      </c>
      <c r="R536">
        <v>0.77180000000000004</v>
      </c>
      <c r="S536" t="s">
        <v>16</v>
      </c>
      <c r="T536">
        <v>9</v>
      </c>
      <c r="U536">
        <v>9.07</v>
      </c>
      <c r="V536" s="7">
        <v>8.1000000000000003E-2</v>
      </c>
      <c r="W536" s="8">
        <v>2.698</v>
      </c>
      <c r="X536">
        <v>0.69230000000000003</v>
      </c>
      <c r="Y536" t="s">
        <v>16</v>
      </c>
      <c r="Z536">
        <v>9</v>
      </c>
      <c r="AA536">
        <v>9.07</v>
      </c>
      <c r="AB536" s="7">
        <v>9.4E-2</v>
      </c>
      <c r="AC536" s="8">
        <v>3.1280000000000001</v>
      </c>
      <c r="AD536">
        <v>0.80930000000000002</v>
      </c>
      <c r="AE536" t="s">
        <v>16</v>
      </c>
      <c r="AF536">
        <v>9</v>
      </c>
      <c r="AG536">
        <v>9.07</v>
      </c>
      <c r="AH536" s="7">
        <v>0.14299999999999999</v>
      </c>
      <c r="AI536" s="8">
        <v>4.75</v>
      </c>
      <c r="AJ536">
        <v>0.80879999999999996</v>
      </c>
      <c r="AK536" t="s">
        <v>16</v>
      </c>
      <c r="AL536">
        <v>9</v>
      </c>
      <c r="AM536">
        <v>9.07</v>
      </c>
      <c r="AN536" s="7">
        <v>0.13500000000000001</v>
      </c>
      <c r="AO536" s="8">
        <v>4.5129999999999999</v>
      </c>
      <c r="AP536">
        <v>0.78049999999999997</v>
      </c>
      <c r="AQ536" t="s">
        <v>16</v>
      </c>
      <c r="AR536">
        <v>9</v>
      </c>
      <c r="AS536">
        <v>9.07</v>
      </c>
      <c r="AT536" s="7">
        <v>0.312</v>
      </c>
      <c r="AU536" s="8">
        <v>10.403</v>
      </c>
      <c r="AV536">
        <v>0.84019999999999995</v>
      </c>
      <c r="AW536" t="s">
        <v>16</v>
      </c>
      <c r="AX536">
        <v>9</v>
      </c>
      <c r="AY536">
        <v>9.08</v>
      </c>
      <c r="AZ536" s="7">
        <v>0.30299999999999999</v>
      </c>
      <c r="BA536" s="8">
        <v>10.116</v>
      </c>
      <c r="BB536">
        <v>0.85399999999999998</v>
      </c>
      <c r="BC536" t="s">
        <v>16</v>
      </c>
      <c r="BD536">
        <v>9</v>
      </c>
      <c r="BE536">
        <v>9.07</v>
      </c>
      <c r="BF536" s="7">
        <v>0.36399999999999999</v>
      </c>
      <c r="BG536" s="8">
        <v>12.12</v>
      </c>
      <c r="BH536">
        <v>0.81230000000000002</v>
      </c>
      <c r="BI536" t="s">
        <v>16</v>
      </c>
      <c r="BJ536">
        <v>9</v>
      </c>
      <c r="BK536">
        <v>9.07</v>
      </c>
      <c r="BL536" s="7">
        <v>0.69899999999999995</v>
      </c>
      <c r="BM536" s="8">
        <v>23.286999999999999</v>
      </c>
      <c r="BN536">
        <v>0.8518</v>
      </c>
      <c r="BO536" t="s">
        <v>16</v>
      </c>
      <c r="BP536">
        <v>9</v>
      </c>
      <c r="BQ536">
        <v>9.07</v>
      </c>
      <c r="BR536" s="7">
        <v>0.70099999999999996</v>
      </c>
      <c r="BS536" s="8">
        <v>23.361000000000001</v>
      </c>
      <c r="BT536">
        <v>0.87150000000000005</v>
      </c>
      <c r="BU536" t="s">
        <v>16</v>
      </c>
      <c r="BV536">
        <v>9</v>
      </c>
      <c r="BW536">
        <v>9.08</v>
      </c>
      <c r="BX536" s="7">
        <v>0.747</v>
      </c>
      <c r="BY536" s="8">
        <v>24.911999999999999</v>
      </c>
      <c r="BZ536">
        <v>0.80110000000000003</v>
      </c>
      <c r="CA536" t="s">
        <v>16</v>
      </c>
    </row>
    <row r="537" spans="1:79" x14ac:dyDescent="0.25">
      <c r="A537" t="s">
        <v>24</v>
      </c>
      <c r="B537">
        <v>654</v>
      </c>
      <c r="C537">
        <v>662</v>
      </c>
      <c r="D537" t="s">
        <v>140</v>
      </c>
      <c r="E537">
        <v>12.91</v>
      </c>
      <c r="F537">
        <v>2</v>
      </c>
      <c r="G537">
        <v>7</v>
      </c>
      <c r="H537">
        <v>12.84</v>
      </c>
      <c r="I537">
        <v>13.2</v>
      </c>
      <c r="J537" s="7">
        <v>1.7999999999999999E-2</v>
      </c>
      <c r="K537" s="8">
        <v>0.33800000000000002</v>
      </c>
      <c r="L537">
        <v>0.80189999999999995</v>
      </c>
      <c r="M537" t="s">
        <v>16</v>
      </c>
      <c r="N537">
        <v>12.84</v>
      </c>
      <c r="O537">
        <v>13.2</v>
      </c>
      <c r="P537" s="7">
        <v>4.1000000000000002E-2</v>
      </c>
      <c r="Q537" s="8">
        <v>0.77500000000000002</v>
      </c>
      <c r="R537">
        <v>0.82699999999999996</v>
      </c>
      <c r="S537" t="s">
        <v>16</v>
      </c>
      <c r="T537">
        <v>12.84</v>
      </c>
      <c r="U537">
        <v>13.2</v>
      </c>
      <c r="V537" s="7">
        <v>4.9000000000000002E-2</v>
      </c>
      <c r="W537" s="8">
        <v>0.93600000000000005</v>
      </c>
      <c r="X537">
        <v>0.78</v>
      </c>
      <c r="Y537" t="s">
        <v>16</v>
      </c>
      <c r="Z537">
        <v>12.83</v>
      </c>
      <c r="AA537">
        <v>13.2</v>
      </c>
      <c r="AB537" s="7">
        <v>0.107</v>
      </c>
      <c r="AC537" s="8">
        <v>2.036</v>
      </c>
      <c r="AD537">
        <v>0.86050000000000004</v>
      </c>
      <c r="AE537" t="s">
        <v>16</v>
      </c>
      <c r="AF537">
        <v>12.84</v>
      </c>
      <c r="AG537">
        <v>13.2</v>
      </c>
      <c r="AH537" s="7">
        <v>0.13900000000000001</v>
      </c>
      <c r="AI537" s="8">
        <v>2.6469999999999998</v>
      </c>
      <c r="AJ537">
        <v>0.84250000000000003</v>
      </c>
      <c r="AK537" t="s">
        <v>16</v>
      </c>
      <c r="AL537">
        <v>12.84</v>
      </c>
      <c r="AM537">
        <v>13.2</v>
      </c>
      <c r="AN537" s="7">
        <v>0.112</v>
      </c>
      <c r="AO537" s="8">
        <v>2.1339999999999999</v>
      </c>
      <c r="AP537">
        <v>0.83140000000000003</v>
      </c>
      <c r="AQ537" t="s">
        <v>16</v>
      </c>
      <c r="AR537">
        <v>12.84</v>
      </c>
      <c r="AS537">
        <v>13.2</v>
      </c>
      <c r="AT537" s="7">
        <v>0.64400000000000002</v>
      </c>
      <c r="AU537" s="8">
        <v>12.27</v>
      </c>
      <c r="AV537">
        <v>0.85470000000000002</v>
      </c>
      <c r="AW537" t="s">
        <v>16</v>
      </c>
      <c r="AX537">
        <v>12.84</v>
      </c>
      <c r="AY537">
        <v>13.2</v>
      </c>
      <c r="AZ537" s="7">
        <v>0.66500000000000004</v>
      </c>
      <c r="BA537" s="8">
        <v>12.662000000000001</v>
      </c>
      <c r="BB537">
        <v>0.85929999999999995</v>
      </c>
      <c r="BC537" t="s">
        <v>16</v>
      </c>
      <c r="BD537">
        <v>12.84</v>
      </c>
      <c r="BE537">
        <v>13.2</v>
      </c>
      <c r="BF537" s="7">
        <v>0.67800000000000005</v>
      </c>
      <c r="BG537" s="8">
        <v>12.920999999999999</v>
      </c>
      <c r="BH537">
        <v>0.84099999999999997</v>
      </c>
      <c r="BI537" t="s">
        <v>16</v>
      </c>
      <c r="BJ537">
        <v>12.84</v>
      </c>
      <c r="BK537">
        <v>13.2</v>
      </c>
      <c r="BL537" s="7">
        <v>1.4219999999999999</v>
      </c>
      <c r="BM537" s="8">
        <v>27.081</v>
      </c>
      <c r="BN537">
        <v>0.85550000000000004</v>
      </c>
      <c r="BO537" t="s">
        <v>16</v>
      </c>
      <c r="BP537">
        <v>12.84</v>
      </c>
      <c r="BQ537">
        <v>13.2</v>
      </c>
      <c r="BR537" s="7">
        <v>1.4570000000000001</v>
      </c>
      <c r="BS537" s="8">
        <v>27.754999999999999</v>
      </c>
      <c r="BT537">
        <v>0.84130000000000005</v>
      </c>
      <c r="BU537" t="s">
        <v>16</v>
      </c>
      <c r="BV537">
        <v>12.84</v>
      </c>
      <c r="BW537">
        <v>13.2</v>
      </c>
      <c r="BX537" s="7">
        <v>1.427</v>
      </c>
      <c r="BY537" s="8">
        <v>27.173999999999999</v>
      </c>
      <c r="BZ537">
        <v>0.83720000000000006</v>
      </c>
      <c r="CA537" t="s">
        <v>16</v>
      </c>
    </row>
    <row r="538" spans="1:79" x14ac:dyDescent="0.25">
      <c r="A538" t="s">
        <v>24</v>
      </c>
      <c r="B538">
        <v>663</v>
      </c>
      <c r="C538">
        <v>677</v>
      </c>
      <c r="D538" t="s">
        <v>141</v>
      </c>
      <c r="E538">
        <v>9.66</v>
      </c>
      <c r="F538">
        <v>3</v>
      </c>
      <c r="G538">
        <v>12</v>
      </c>
      <c r="H538">
        <v>9.67</v>
      </c>
      <c r="I538">
        <v>9.76</v>
      </c>
      <c r="J538" s="7">
        <v>0.13400000000000001</v>
      </c>
      <c r="K538" s="8">
        <v>1.4890000000000001</v>
      </c>
      <c r="L538">
        <v>0.93930000000000002</v>
      </c>
      <c r="M538" t="s">
        <v>16</v>
      </c>
      <c r="N538">
        <v>9.67</v>
      </c>
      <c r="O538">
        <v>9.76</v>
      </c>
      <c r="P538" s="7">
        <v>0.123</v>
      </c>
      <c r="Q538" s="8">
        <v>1.369</v>
      </c>
      <c r="R538">
        <v>0.92120000000000002</v>
      </c>
      <c r="S538" t="s">
        <v>16</v>
      </c>
      <c r="T538">
        <v>9.67</v>
      </c>
      <c r="U538">
        <v>9.76</v>
      </c>
      <c r="V538" s="7">
        <v>0.11899999999999999</v>
      </c>
      <c r="W538" s="8">
        <v>1.3240000000000001</v>
      </c>
      <c r="X538">
        <v>0.93489999999999995</v>
      </c>
      <c r="Y538" t="s">
        <v>16</v>
      </c>
      <c r="Z538">
        <v>9.67</v>
      </c>
      <c r="AA538">
        <v>9.76</v>
      </c>
      <c r="AB538" s="7">
        <v>0.41</v>
      </c>
      <c r="AC538" s="8">
        <v>4.5579999999999998</v>
      </c>
      <c r="AD538">
        <v>0.94899999999999995</v>
      </c>
      <c r="AE538" t="s">
        <v>17</v>
      </c>
      <c r="AF538">
        <v>9.67</v>
      </c>
      <c r="AG538">
        <v>9.76</v>
      </c>
      <c r="AH538" s="7">
        <v>0.44</v>
      </c>
      <c r="AI538" s="8">
        <v>4.8890000000000002</v>
      </c>
      <c r="AJ538">
        <v>0.93820000000000003</v>
      </c>
      <c r="AK538" t="s">
        <v>16</v>
      </c>
      <c r="AL538">
        <v>9.67</v>
      </c>
      <c r="AM538">
        <v>9.76</v>
      </c>
      <c r="AN538" s="7">
        <v>0.42699999999999999</v>
      </c>
      <c r="AO538" s="8">
        <v>4.74</v>
      </c>
      <c r="AP538">
        <v>0.93410000000000004</v>
      </c>
      <c r="AQ538" t="s">
        <v>16</v>
      </c>
      <c r="AR538">
        <v>9.67</v>
      </c>
      <c r="AS538">
        <v>9.76</v>
      </c>
      <c r="AT538" s="7">
        <v>0.56200000000000006</v>
      </c>
      <c r="AU538" s="8">
        <v>6.2389999999999999</v>
      </c>
      <c r="AV538">
        <v>0.92369999999999997</v>
      </c>
      <c r="AW538" t="s">
        <v>16</v>
      </c>
      <c r="AX538">
        <v>9.67</v>
      </c>
      <c r="AY538">
        <v>9.76</v>
      </c>
      <c r="AZ538" s="7">
        <v>0.56799999999999995</v>
      </c>
      <c r="BA538" s="8">
        <v>6.3129999999999997</v>
      </c>
      <c r="BB538">
        <v>0.91849999999999998</v>
      </c>
      <c r="BC538" t="s">
        <v>16</v>
      </c>
      <c r="BD538">
        <v>9.67</v>
      </c>
      <c r="BE538">
        <v>9.76</v>
      </c>
      <c r="BF538" s="7">
        <v>0.55100000000000005</v>
      </c>
      <c r="BG538" s="8">
        <v>6.125</v>
      </c>
      <c r="BH538">
        <v>0.9385</v>
      </c>
      <c r="BI538" t="s">
        <v>17</v>
      </c>
      <c r="BJ538">
        <v>9.67</v>
      </c>
      <c r="BK538">
        <v>9.76</v>
      </c>
      <c r="BL538" s="7">
        <v>0.70299999999999996</v>
      </c>
      <c r="BM538" s="8">
        <v>7.8159999999999998</v>
      </c>
      <c r="BN538">
        <v>0.92969999999999997</v>
      </c>
      <c r="BO538" t="s">
        <v>17</v>
      </c>
      <c r="BP538">
        <v>9.67</v>
      </c>
      <c r="BQ538">
        <v>9.76</v>
      </c>
      <c r="BR538" s="7">
        <v>0.72799999999999998</v>
      </c>
      <c r="BS538" s="8">
        <v>8.09</v>
      </c>
      <c r="BT538">
        <v>0.92500000000000004</v>
      </c>
      <c r="BU538" t="s">
        <v>17</v>
      </c>
      <c r="BV538">
        <v>9.67</v>
      </c>
      <c r="BW538">
        <v>9.76</v>
      </c>
      <c r="BX538" s="7">
        <v>0.72199999999999998</v>
      </c>
      <c r="BY538" s="8">
        <v>8.0250000000000004</v>
      </c>
      <c r="BZ538">
        <v>0.93589999999999995</v>
      </c>
      <c r="CA538" t="s">
        <v>17</v>
      </c>
    </row>
    <row r="539" spans="1:79" x14ac:dyDescent="0.25">
      <c r="A539" t="s">
        <v>24</v>
      </c>
      <c r="B539">
        <v>666</v>
      </c>
      <c r="C539">
        <v>677</v>
      </c>
      <c r="D539" t="s">
        <v>142</v>
      </c>
      <c r="E539">
        <v>8.8699999999999992</v>
      </c>
      <c r="F539">
        <v>2</v>
      </c>
      <c r="G539">
        <v>9</v>
      </c>
      <c r="H539">
        <v>8.91</v>
      </c>
      <c r="I539">
        <v>9.07</v>
      </c>
      <c r="J539" s="7">
        <v>0.16</v>
      </c>
      <c r="K539" s="8">
        <v>2.3769999999999998</v>
      </c>
      <c r="L539">
        <v>0.89049999999999996</v>
      </c>
      <c r="M539" t="s">
        <v>16</v>
      </c>
      <c r="N539">
        <v>8.92</v>
      </c>
      <c r="O539">
        <v>9.08</v>
      </c>
      <c r="P539" s="7">
        <v>0.17499999999999999</v>
      </c>
      <c r="Q539" s="8">
        <v>2.5939999999999999</v>
      </c>
      <c r="R539">
        <v>0.84709999999999996</v>
      </c>
      <c r="S539" t="s">
        <v>16</v>
      </c>
      <c r="T539">
        <v>8.91</v>
      </c>
      <c r="U539">
        <v>9.07</v>
      </c>
      <c r="V539" s="7">
        <v>0.188</v>
      </c>
      <c r="W539" s="8">
        <v>2.7879999999999998</v>
      </c>
      <c r="X539">
        <v>0.8478</v>
      </c>
      <c r="Y539" t="s">
        <v>16</v>
      </c>
      <c r="Z539">
        <v>8.91</v>
      </c>
      <c r="AA539">
        <v>9.07</v>
      </c>
      <c r="AB539" s="7">
        <v>0.435</v>
      </c>
      <c r="AC539" s="8">
        <v>6.452</v>
      </c>
      <c r="AD539">
        <v>0.88529999999999998</v>
      </c>
      <c r="AE539" t="s">
        <v>16</v>
      </c>
      <c r="AF539">
        <v>8.92</v>
      </c>
      <c r="AG539">
        <v>9.07</v>
      </c>
      <c r="AH539" s="7">
        <v>0.45500000000000002</v>
      </c>
      <c r="AI539" s="8">
        <v>6.7409999999999997</v>
      </c>
      <c r="AJ539">
        <v>0.88300000000000001</v>
      </c>
      <c r="AK539" t="s">
        <v>16</v>
      </c>
      <c r="AL539">
        <v>8.91</v>
      </c>
      <c r="AM539">
        <v>9.07</v>
      </c>
      <c r="AN539" s="7">
        <v>0.45100000000000001</v>
      </c>
      <c r="AO539" s="8">
        <v>6.6779999999999999</v>
      </c>
      <c r="AP539">
        <v>0.86719999999999997</v>
      </c>
      <c r="AQ539" t="s">
        <v>16</v>
      </c>
      <c r="AR539">
        <v>8.91</v>
      </c>
      <c r="AS539">
        <v>9.07</v>
      </c>
      <c r="AT539" s="7">
        <v>0.59299999999999997</v>
      </c>
      <c r="AU539" s="8">
        <v>8.7889999999999997</v>
      </c>
      <c r="AV539">
        <v>0.88390000000000002</v>
      </c>
      <c r="AW539" t="s">
        <v>16</v>
      </c>
      <c r="AX539">
        <v>8.92</v>
      </c>
      <c r="AY539">
        <v>9.08</v>
      </c>
      <c r="AZ539" s="7">
        <v>0.55400000000000005</v>
      </c>
      <c r="BA539" s="8">
        <v>8.2080000000000002</v>
      </c>
      <c r="BB539">
        <v>0.88490000000000002</v>
      </c>
      <c r="BC539" t="s">
        <v>16</v>
      </c>
      <c r="BD539">
        <v>8.91</v>
      </c>
      <c r="BE539">
        <v>9.07</v>
      </c>
      <c r="BF539" s="7">
        <v>0.57699999999999996</v>
      </c>
      <c r="BG539" s="8">
        <v>8.5519999999999996</v>
      </c>
      <c r="BH539">
        <v>0.88460000000000005</v>
      </c>
      <c r="BI539" t="s">
        <v>16</v>
      </c>
      <c r="BJ539">
        <v>8.91</v>
      </c>
      <c r="BK539">
        <v>9.07</v>
      </c>
      <c r="BL539" s="7">
        <v>0.748</v>
      </c>
      <c r="BM539" s="8">
        <v>11.074</v>
      </c>
      <c r="BN539">
        <v>0.89159999999999995</v>
      </c>
      <c r="BO539" t="s">
        <v>16</v>
      </c>
      <c r="BP539">
        <v>8.91</v>
      </c>
      <c r="BQ539">
        <v>9.07</v>
      </c>
      <c r="BR539" s="7">
        <v>0.77300000000000002</v>
      </c>
      <c r="BS539" s="8">
        <v>11.459</v>
      </c>
      <c r="BT539">
        <v>0.88349999999999995</v>
      </c>
      <c r="BU539" t="s">
        <v>16</v>
      </c>
      <c r="BV539">
        <v>8.92</v>
      </c>
      <c r="BW539">
        <v>9.08</v>
      </c>
      <c r="BX539" s="7">
        <v>0.77700000000000002</v>
      </c>
      <c r="BY539" s="8">
        <v>11.516999999999999</v>
      </c>
      <c r="BZ539">
        <v>0.89549999999999996</v>
      </c>
      <c r="CA539" t="s">
        <v>17</v>
      </c>
    </row>
    <row r="540" spans="1:79" x14ac:dyDescent="0.25">
      <c r="A540" t="s">
        <v>24</v>
      </c>
      <c r="B540">
        <v>681</v>
      </c>
      <c r="C540">
        <v>697</v>
      </c>
      <c r="D540" t="s">
        <v>143</v>
      </c>
      <c r="E540">
        <v>10.27</v>
      </c>
      <c r="F540">
        <v>5</v>
      </c>
      <c r="G540">
        <v>15</v>
      </c>
      <c r="H540">
        <v>10.06</v>
      </c>
      <c r="I540">
        <v>10.56</v>
      </c>
      <c r="J540" s="7">
        <v>7.0000000000000001E-3</v>
      </c>
      <c r="K540" s="8">
        <v>6.3E-2</v>
      </c>
      <c r="L540">
        <v>0.9536</v>
      </c>
      <c r="M540" t="s">
        <v>17</v>
      </c>
      <c r="N540">
        <v>10.07</v>
      </c>
      <c r="O540">
        <v>10.56</v>
      </c>
      <c r="P540" s="7">
        <v>1.7999999999999999E-2</v>
      </c>
      <c r="Q540" s="8">
        <v>0.16300000000000001</v>
      </c>
      <c r="R540">
        <v>0.95409999999999995</v>
      </c>
      <c r="S540" t="s">
        <v>16</v>
      </c>
      <c r="T540">
        <v>10.07</v>
      </c>
      <c r="U540">
        <v>10.56</v>
      </c>
      <c r="V540" s="7">
        <v>1.9E-2</v>
      </c>
      <c r="W540" s="8">
        <v>0.16800000000000001</v>
      </c>
      <c r="X540">
        <v>0.94369999999999998</v>
      </c>
      <c r="Y540" t="s">
        <v>16</v>
      </c>
      <c r="Z540">
        <v>10.06</v>
      </c>
      <c r="AA540">
        <v>10.56</v>
      </c>
      <c r="AB540" s="7">
        <v>8.9999999999999993E-3</v>
      </c>
      <c r="AC540" s="8">
        <v>0.08</v>
      </c>
      <c r="AD540">
        <v>0.95830000000000004</v>
      </c>
      <c r="AE540" t="s">
        <v>17</v>
      </c>
      <c r="AF540">
        <v>10.07</v>
      </c>
      <c r="AG540">
        <v>10.56</v>
      </c>
      <c r="AH540" s="7">
        <v>1.6E-2</v>
      </c>
      <c r="AI540" s="8">
        <v>0.14399999999999999</v>
      </c>
      <c r="AJ540">
        <v>0.95489999999999997</v>
      </c>
      <c r="AK540" t="s">
        <v>17</v>
      </c>
      <c r="AL540">
        <v>10.07</v>
      </c>
      <c r="AM540">
        <v>10.56</v>
      </c>
      <c r="AN540" s="7">
        <v>2.3E-2</v>
      </c>
      <c r="AO540" s="8">
        <v>0.20499999999999999</v>
      </c>
      <c r="AP540">
        <v>0.95679999999999998</v>
      </c>
      <c r="AQ540" t="s">
        <v>17</v>
      </c>
      <c r="AR540">
        <v>10.06</v>
      </c>
      <c r="AS540">
        <v>10.56</v>
      </c>
      <c r="AT540" s="7">
        <v>0.03</v>
      </c>
      <c r="AU540" s="8">
        <v>0.26900000000000002</v>
      </c>
      <c r="AV540">
        <v>0.95599999999999996</v>
      </c>
      <c r="AW540" t="s">
        <v>17</v>
      </c>
      <c r="AX540">
        <v>10.07</v>
      </c>
      <c r="AY540">
        <v>10.56</v>
      </c>
      <c r="AZ540" s="7">
        <v>2.8000000000000001E-2</v>
      </c>
      <c r="BA540" s="8">
        <v>0.251</v>
      </c>
      <c r="BB540">
        <v>0.94730000000000003</v>
      </c>
      <c r="BC540" t="s">
        <v>17</v>
      </c>
      <c r="BD540">
        <v>10.06</v>
      </c>
      <c r="BE540">
        <v>10.56</v>
      </c>
      <c r="BF540" s="7">
        <v>5.1999999999999998E-2</v>
      </c>
      <c r="BG540" s="8">
        <v>0.45900000000000002</v>
      </c>
      <c r="BH540">
        <v>0.95589999999999997</v>
      </c>
      <c r="BI540" t="s">
        <v>17</v>
      </c>
      <c r="BJ540">
        <v>10.07</v>
      </c>
      <c r="BK540">
        <v>10.56</v>
      </c>
      <c r="BL540" s="7">
        <v>0.11899999999999999</v>
      </c>
      <c r="BM540" s="8">
        <v>1.056</v>
      </c>
      <c r="BN540">
        <v>0.94650000000000001</v>
      </c>
      <c r="BO540" t="s">
        <v>17</v>
      </c>
      <c r="BP540">
        <v>10.07</v>
      </c>
      <c r="BQ540">
        <v>10.56</v>
      </c>
      <c r="BR540" s="7">
        <v>0.156</v>
      </c>
      <c r="BS540" s="8">
        <v>1.383</v>
      </c>
      <c r="BT540">
        <v>0.93989999999999996</v>
      </c>
      <c r="BU540" t="s">
        <v>17</v>
      </c>
      <c r="BV540">
        <v>10.07</v>
      </c>
      <c r="BW540">
        <v>10.56</v>
      </c>
      <c r="BX540" s="7">
        <v>0.17100000000000001</v>
      </c>
      <c r="BY540" s="8">
        <v>1.5229999999999999</v>
      </c>
      <c r="BZ540">
        <v>0.94179999999999997</v>
      </c>
      <c r="CA540" t="s">
        <v>17</v>
      </c>
    </row>
    <row r="541" spans="1:79" x14ac:dyDescent="0.25">
      <c r="A541" t="s">
        <v>24</v>
      </c>
      <c r="B541">
        <v>700</v>
      </c>
      <c r="C541">
        <v>713</v>
      </c>
      <c r="D541" t="s">
        <v>144</v>
      </c>
      <c r="E541">
        <v>5.79</v>
      </c>
      <c r="F541">
        <v>4</v>
      </c>
      <c r="G541">
        <v>12</v>
      </c>
      <c r="H541">
        <v>5.81</v>
      </c>
      <c r="I541">
        <v>5.91</v>
      </c>
      <c r="J541" s="7">
        <v>0.17599999999999999</v>
      </c>
      <c r="K541" s="8">
        <v>1.956</v>
      </c>
      <c r="L541">
        <v>0.94699999999999995</v>
      </c>
      <c r="M541" t="s">
        <v>17</v>
      </c>
      <c r="N541">
        <v>5.81</v>
      </c>
      <c r="O541">
        <v>5.91</v>
      </c>
      <c r="P541" s="7">
        <v>0.188</v>
      </c>
      <c r="Q541" s="8">
        <v>2.0880000000000001</v>
      </c>
      <c r="R541">
        <v>0.9173</v>
      </c>
      <c r="S541" t="s">
        <v>17</v>
      </c>
      <c r="T541">
        <v>5.81</v>
      </c>
      <c r="U541">
        <v>5.91</v>
      </c>
      <c r="V541" s="7">
        <v>0.21099999999999999</v>
      </c>
      <c r="W541" s="8">
        <v>2.3479999999999999</v>
      </c>
      <c r="X541">
        <v>0.92069999999999996</v>
      </c>
      <c r="Y541" t="s">
        <v>17</v>
      </c>
      <c r="Z541">
        <v>5.81</v>
      </c>
      <c r="AA541">
        <v>5.91</v>
      </c>
      <c r="AB541" s="7">
        <v>0.33600000000000002</v>
      </c>
      <c r="AC541" s="8">
        <v>3.7290000000000001</v>
      </c>
      <c r="AD541">
        <v>0.92710000000000004</v>
      </c>
      <c r="AE541" t="s">
        <v>17</v>
      </c>
      <c r="AF541">
        <v>5.81</v>
      </c>
      <c r="AG541">
        <v>5.91</v>
      </c>
      <c r="AH541" s="7">
        <v>0.38</v>
      </c>
      <c r="AI541" s="8">
        <v>4.2190000000000003</v>
      </c>
      <c r="AJ541">
        <v>0.92230000000000001</v>
      </c>
      <c r="AK541" t="s">
        <v>17</v>
      </c>
      <c r="AL541">
        <v>5.81</v>
      </c>
      <c r="AM541">
        <v>5.91</v>
      </c>
      <c r="AN541" s="7">
        <v>0.38500000000000001</v>
      </c>
      <c r="AO541" s="8">
        <v>4.2729999999999997</v>
      </c>
      <c r="AP541">
        <v>0.92630000000000001</v>
      </c>
      <c r="AQ541" t="s">
        <v>17</v>
      </c>
      <c r="AR541">
        <v>5.81</v>
      </c>
      <c r="AS541">
        <v>5.91</v>
      </c>
      <c r="AT541" s="7">
        <v>0.96099999999999997</v>
      </c>
      <c r="AU541" s="8">
        <v>10.682</v>
      </c>
      <c r="AV541">
        <v>0.91720000000000002</v>
      </c>
      <c r="AW541" t="s">
        <v>17</v>
      </c>
      <c r="AX541">
        <v>5.81</v>
      </c>
      <c r="AY541">
        <v>5.91</v>
      </c>
      <c r="AZ541" s="7">
        <v>1.028</v>
      </c>
      <c r="BA541" s="8">
        <v>11.420999999999999</v>
      </c>
      <c r="BB541">
        <v>0.9254</v>
      </c>
      <c r="BC541" t="s">
        <v>17</v>
      </c>
      <c r="BD541">
        <v>5.81</v>
      </c>
      <c r="BE541">
        <v>5.91</v>
      </c>
      <c r="BF541" s="7">
        <v>1.0940000000000001</v>
      </c>
      <c r="BG541" s="8">
        <v>12.16</v>
      </c>
      <c r="BH541">
        <v>0.91890000000000005</v>
      </c>
      <c r="BI541" t="s">
        <v>17</v>
      </c>
      <c r="BJ541">
        <v>5.81</v>
      </c>
      <c r="BK541">
        <v>5.91</v>
      </c>
      <c r="BL541" s="7">
        <v>1.8680000000000001</v>
      </c>
      <c r="BM541" s="8">
        <v>20.759</v>
      </c>
      <c r="BN541">
        <v>0.93510000000000004</v>
      </c>
      <c r="BO541" t="s">
        <v>17</v>
      </c>
      <c r="BP541">
        <v>5.81</v>
      </c>
      <c r="BQ541">
        <v>5.91</v>
      </c>
      <c r="BR541" s="7">
        <v>2.0169999999999999</v>
      </c>
      <c r="BS541" s="8">
        <v>22.416</v>
      </c>
      <c r="BT541">
        <v>0.92469999999999997</v>
      </c>
      <c r="BU541" t="s">
        <v>17</v>
      </c>
      <c r="BV541">
        <v>5.81</v>
      </c>
      <c r="BW541">
        <v>5.91</v>
      </c>
      <c r="BX541" s="7">
        <v>2.089</v>
      </c>
      <c r="BY541" s="8">
        <v>23.215</v>
      </c>
      <c r="BZ541">
        <v>0.93530000000000002</v>
      </c>
      <c r="CA541" t="s">
        <v>17</v>
      </c>
    </row>
    <row r="542" spans="1:79" x14ac:dyDescent="0.25">
      <c r="A542" t="s">
        <v>24</v>
      </c>
      <c r="B542">
        <v>714</v>
      </c>
      <c r="C542">
        <v>718</v>
      </c>
      <c r="D542" t="s">
        <v>145</v>
      </c>
      <c r="E542">
        <v>8.5299999999999994</v>
      </c>
      <c r="F542">
        <v>1</v>
      </c>
      <c r="G542">
        <v>3</v>
      </c>
      <c r="H542">
        <v>8.5500000000000007</v>
      </c>
      <c r="I542">
        <v>8.6</v>
      </c>
      <c r="J542" s="7">
        <v>1.7999999999999999E-2</v>
      </c>
      <c r="K542" s="8">
        <v>0.81599999999999995</v>
      </c>
      <c r="L542">
        <v>0.753</v>
      </c>
      <c r="M542" t="s">
        <v>16</v>
      </c>
      <c r="N542">
        <v>8.5500000000000007</v>
      </c>
      <c r="O542">
        <v>8.6</v>
      </c>
      <c r="P542" s="7">
        <v>3.4000000000000002E-2</v>
      </c>
      <c r="Q542" s="8">
        <v>1.5069999999999999</v>
      </c>
      <c r="R542">
        <v>0.74629999999999996</v>
      </c>
      <c r="S542" t="s">
        <v>16</v>
      </c>
      <c r="T542">
        <v>8.5500000000000007</v>
      </c>
      <c r="U542">
        <v>8.6</v>
      </c>
      <c r="V542" s="7">
        <v>6.0000000000000001E-3</v>
      </c>
      <c r="W542" s="8">
        <v>0.27800000000000002</v>
      </c>
      <c r="X542">
        <v>0.70940000000000003</v>
      </c>
      <c r="Y542" t="s">
        <v>16</v>
      </c>
      <c r="Z542">
        <v>8.5500000000000007</v>
      </c>
      <c r="AA542">
        <v>8.61</v>
      </c>
      <c r="AB542" s="7">
        <v>0</v>
      </c>
      <c r="AC542" s="8">
        <v>8.0000000000000002E-3</v>
      </c>
      <c r="AD542">
        <v>0.76090000000000002</v>
      </c>
      <c r="AE542" t="s">
        <v>16</v>
      </c>
      <c r="AF542">
        <v>8.5500000000000007</v>
      </c>
      <c r="AG542">
        <v>8.6</v>
      </c>
      <c r="AH542" s="7">
        <v>2.3E-2</v>
      </c>
      <c r="AI542" s="8">
        <v>1.0209999999999999</v>
      </c>
      <c r="AJ542">
        <v>0.76380000000000003</v>
      </c>
      <c r="AK542" t="s">
        <v>16</v>
      </c>
      <c r="AL542">
        <v>8.5500000000000007</v>
      </c>
      <c r="AM542">
        <v>8.6</v>
      </c>
      <c r="AN542" s="7">
        <v>3.9E-2</v>
      </c>
      <c r="AO542" s="8">
        <v>1.714</v>
      </c>
      <c r="AP542">
        <v>0.75890000000000002</v>
      </c>
      <c r="AQ542" t="s">
        <v>16</v>
      </c>
      <c r="AR542">
        <v>8.5399999999999991</v>
      </c>
      <c r="AS542">
        <v>8.6</v>
      </c>
      <c r="AT542" s="7">
        <v>2.5999999999999999E-2</v>
      </c>
      <c r="AU542" s="8">
        <v>1.1419999999999999</v>
      </c>
      <c r="AV542">
        <v>0.78520000000000001</v>
      </c>
      <c r="AW542" t="s">
        <v>16</v>
      </c>
      <c r="AX542">
        <v>8.5500000000000007</v>
      </c>
      <c r="AY542">
        <v>8.61</v>
      </c>
      <c r="AZ542" s="7">
        <v>1.2E-2</v>
      </c>
      <c r="BA542" s="8">
        <v>0.55300000000000005</v>
      </c>
      <c r="BB542">
        <v>0.81589999999999996</v>
      </c>
      <c r="BC542" t="s">
        <v>16</v>
      </c>
      <c r="BD542">
        <v>8.5399999999999991</v>
      </c>
      <c r="BE542">
        <v>8.6</v>
      </c>
      <c r="BF542" s="7">
        <v>1.7999999999999999E-2</v>
      </c>
      <c r="BG542" s="8">
        <v>0.78500000000000003</v>
      </c>
      <c r="BH542">
        <v>0.79459999999999997</v>
      </c>
      <c r="BI542" t="s">
        <v>16</v>
      </c>
      <c r="BJ542">
        <v>8.5500000000000007</v>
      </c>
      <c r="BK542">
        <v>8.6</v>
      </c>
      <c r="BL542" s="7">
        <v>3.0000000000000001E-3</v>
      </c>
      <c r="BM542" s="8">
        <v>0.14699999999999999</v>
      </c>
      <c r="BN542">
        <v>0.85070000000000001</v>
      </c>
      <c r="BO542" t="s">
        <v>16</v>
      </c>
      <c r="BP542">
        <v>8.5500000000000007</v>
      </c>
      <c r="BQ542">
        <v>8.6</v>
      </c>
      <c r="BR542" s="7">
        <v>0.01</v>
      </c>
      <c r="BS542" s="8">
        <v>0.435</v>
      </c>
      <c r="BT542">
        <v>0.85299999999999998</v>
      </c>
      <c r="BU542" t="s">
        <v>16</v>
      </c>
      <c r="BV542">
        <v>8.5500000000000007</v>
      </c>
      <c r="BW542">
        <v>8.61</v>
      </c>
      <c r="BX542" s="7">
        <v>0.01</v>
      </c>
      <c r="BY542" s="8">
        <v>0.42799999999999999</v>
      </c>
      <c r="BZ542">
        <v>0.8377</v>
      </c>
      <c r="CA542" t="s">
        <v>16</v>
      </c>
    </row>
    <row r="543" spans="1:79" x14ac:dyDescent="0.25">
      <c r="A543" t="s">
        <v>24</v>
      </c>
      <c r="B543">
        <v>720</v>
      </c>
      <c r="C543">
        <v>729</v>
      </c>
      <c r="D543" t="s">
        <v>146</v>
      </c>
      <c r="E543">
        <v>9.99</v>
      </c>
      <c r="F543">
        <v>2</v>
      </c>
      <c r="G543">
        <v>8</v>
      </c>
      <c r="H543">
        <v>9.89</v>
      </c>
      <c r="I543">
        <v>10.220000000000001</v>
      </c>
      <c r="J543" s="7">
        <v>6.4000000000000001E-2</v>
      </c>
      <c r="K543" s="8">
        <v>1.0649999999999999</v>
      </c>
      <c r="L543">
        <v>0.85670000000000002</v>
      </c>
      <c r="M543" t="s">
        <v>16</v>
      </c>
      <c r="N543">
        <v>9.89</v>
      </c>
      <c r="O543">
        <v>10.220000000000001</v>
      </c>
      <c r="P543" s="7">
        <v>5.8999999999999997E-2</v>
      </c>
      <c r="Q543" s="8">
        <v>0.98599999999999999</v>
      </c>
      <c r="R543">
        <v>0.80449999999999999</v>
      </c>
      <c r="S543" t="s">
        <v>16</v>
      </c>
      <c r="T543">
        <v>9.89</v>
      </c>
      <c r="U543">
        <v>10.220000000000001</v>
      </c>
      <c r="V543" s="7">
        <v>7.6999999999999999E-2</v>
      </c>
      <c r="W543" s="8">
        <v>1.2909999999999999</v>
      </c>
      <c r="X543">
        <v>0.79400000000000004</v>
      </c>
      <c r="Y543" t="s">
        <v>16</v>
      </c>
      <c r="Z543">
        <v>9.89</v>
      </c>
      <c r="AA543">
        <v>10.220000000000001</v>
      </c>
      <c r="AB543" s="7">
        <v>0.312</v>
      </c>
      <c r="AC543" s="8">
        <v>5.2060000000000004</v>
      </c>
      <c r="AD543">
        <v>0.87319999999999998</v>
      </c>
      <c r="AE543" t="s">
        <v>16</v>
      </c>
      <c r="AF543">
        <v>9.89</v>
      </c>
      <c r="AG543">
        <v>10.220000000000001</v>
      </c>
      <c r="AH543" s="7">
        <v>0.34399999999999997</v>
      </c>
      <c r="AI543" s="8">
        <v>5.73</v>
      </c>
      <c r="AJ543">
        <v>0.84440000000000004</v>
      </c>
      <c r="AK543" t="s">
        <v>16</v>
      </c>
      <c r="AL543">
        <v>9.89</v>
      </c>
      <c r="AM543">
        <v>10.220000000000001</v>
      </c>
      <c r="AN543" s="7">
        <v>0.33700000000000002</v>
      </c>
      <c r="AO543" s="8">
        <v>5.6109999999999998</v>
      </c>
      <c r="AP543">
        <v>0.8458</v>
      </c>
      <c r="AQ543" t="s">
        <v>16</v>
      </c>
      <c r="AR543">
        <v>9.89</v>
      </c>
      <c r="AS543">
        <v>10.220000000000001</v>
      </c>
      <c r="AT543" s="7">
        <v>0.74099999999999999</v>
      </c>
      <c r="AU543" s="8">
        <v>12.358000000000001</v>
      </c>
      <c r="AV543">
        <v>0.83789999999999998</v>
      </c>
      <c r="AW543" t="s">
        <v>16</v>
      </c>
      <c r="AX543">
        <v>9.89</v>
      </c>
      <c r="AY543">
        <v>10.220000000000001</v>
      </c>
      <c r="AZ543" s="7">
        <v>0.72699999999999998</v>
      </c>
      <c r="BA543" s="8">
        <v>12.118</v>
      </c>
      <c r="BB543">
        <v>0.84450000000000003</v>
      </c>
      <c r="BC543" t="s">
        <v>16</v>
      </c>
      <c r="BD543">
        <v>9.89</v>
      </c>
      <c r="BE543">
        <v>10.220000000000001</v>
      </c>
      <c r="BF543" s="7">
        <v>0.73299999999999998</v>
      </c>
      <c r="BG543" s="8">
        <v>12.212</v>
      </c>
      <c r="BH543">
        <v>0.85870000000000002</v>
      </c>
      <c r="BI543" t="s">
        <v>16</v>
      </c>
      <c r="BJ543">
        <v>9.89</v>
      </c>
      <c r="BK543">
        <v>10.220000000000001</v>
      </c>
      <c r="BL543" s="7">
        <v>1.9330000000000001</v>
      </c>
      <c r="BM543" s="8">
        <v>32.215000000000003</v>
      </c>
      <c r="BN543">
        <v>0.82750000000000001</v>
      </c>
      <c r="BO543" t="s">
        <v>16</v>
      </c>
      <c r="BP543">
        <v>9.89</v>
      </c>
      <c r="BQ543">
        <v>10.220000000000001</v>
      </c>
      <c r="BR543" s="7">
        <v>2.0009999999999999</v>
      </c>
      <c r="BS543" s="8">
        <v>33.353000000000002</v>
      </c>
      <c r="BT543">
        <v>0.79790000000000005</v>
      </c>
      <c r="BU543" t="s">
        <v>16</v>
      </c>
      <c r="BV543">
        <v>9.89</v>
      </c>
      <c r="BW543">
        <v>10.220000000000001</v>
      </c>
      <c r="BX543" s="7">
        <v>2.0219999999999998</v>
      </c>
      <c r="BY543" s="8">
        <v>33.701999999999998</v>
      </c>
      <c r="BZ543">
        <v>0.8165</v>
      </c>
      <c r="CA543" t="s">
        <v>16</v>
      </c>
    </row>
    <row r="544" spans="1:79" x14ac:dyDescent="0.25">
      <c r="A544" t="s">
        <v>24</v>
      </c>
      <c r="B544">
        <v>732</v>
      </c>
      <c r="C544">
        <v>737</v>
      </c>
      <c r="D544" t="s">
        <v>147</v>
      </c>
      <c r="E544">
        <v>5.63</v>
      </c>
      <c r="F544">
        <v>1</v>
      </c>
      <c r="G544">
        <v>4</v>
      </c>
      <c r="H544">
        <v>5.51</v>
      </c>
      <c r="I544">
        <v>5.71</v>
      </c>
      <c r="J544" s="7">
        <v>2.3E-2</v>
      </c>
      <c r="K544" s="8">
        <v>0.77</v>
      </c>
      <c r="L544">
        <v>0.78669999999999995</v>
      </c>
      <c r="M544" t="s">
        <v>16</v>
      </c>
      <c r="N544">
        <v>5.51</v>
      </c>
      <c r="O544">
        <v>5.72</v>
      </c>
      <c r="P544" s="7">
        <v>3.1E-2</v>
      </c>
      <c r="Q544" s="8">
        <v>1.026</v>
      </c>
      <c r="R544">
        <v>0.80859999999999999</v>
      </c>
      <c r="S544" t="s">
        <v>16</v>
      </c>
      <c r="T544">
        <v>5.51</v>
      </c>
      <c r="U544">
        <v>5.72</v>
      </c>
      <c r="V544" s="7">
        <v>9.9000000000000005E-2</v>
      </c>
      <c r="W544" s="8">
        <v>3.2949999999999999</v>
      </c>
      <c r="X544">
        <v>0.77649999999999997</v>
      </c>
      <c r="Y544" t="s">
        <v>16</v>
      </c>
      <c r="Z544">
        <v>5.51</v>
      </c>
      <c r="AA544">
        <v>5.72</v>
      </c>
      <c r="AB544" s="7">
        <v>2.4E-2</v>
      </c>
      <c r="AC544" s="8">
        <v>0.79700000000000004</v>
      </c>
      <c r="AD544">
        <v>0.84319999999999995</v>
      </c>
      <c r="AE544" t="s">
        <v>16</v>
      </c>
      <c r="AF544">
        <v>5.51</v>
      </c>
      <c r="AG544">
        <v>5.71</v>
      </c>
      <c r="AH544" s="7">
        <v>8.5000000000000006E-2</v>
      </c>
      <c r="AI544" s="8">
        <v>2.835</v>
      </c>
      <c r="AJ544">
        <v>0.82640000000000002</v>
      </c>
      <c r="AK544" t="s">
        <v>16</v>
      </c>
      <c r="AL544">
        <v>5.51</v>
      </c>
      <c r="AM544">
        <v>5.71</v>
      </c>
      <c r="AN544" s="7">
        <v>3.3000000000000002E-2</v>
      </c>
      <c r="AO544" s="8">
        <v>1.0900000000000001</v>
      </c>
      <c r="AP544">
        <v>0.79600000000000004</v>
      </c>
      <c r="AQ544" t="s">
        <v>16</v>
      </c>
      <c r="AR544">
        <v>5.51</v>
      </c>
      <c r="AS544">
        <v>5.71</v>
      </c>
      <c r="AT544" s="7">
        <v>2.7E-2</v>
      </c>
      <c r="AU544" s="8">
        <v>0.91100000000000003</v>
      </c>
      <c r="AV544">
        <v>0.82210000000000005</v>
      </c>
      <c r="AW544" t="s">
        <v>16</v>
      </c>
      <c r="AX544">
        <v>5.51</v>
      </c>
      <c r="AY544">
        <v>5.72</v>
      </c>
      <c r="AZ544" s="7">
        <v>3.5999999999999997E-2</v>
      </c>
      <c r="BA544" s="8">
        <v>1.1870000000000001</v>
      </c>
      <c r="BB544">
        <v>0.83750000000000002</v>
      </c>
      <c r="BC544" t="s">
        <v>16</v>
      </c>
      <c r="BD544">
        <v>5.51</v>
      </c>
      <c r="BE544">
        <v>5.71</v>
      </c>
      <c r="BF544" s="7">
        <v>2.9000000000000001E-2</v>
      </c>
      <c r="BG544" s="8">
        <v>0.95199999999999996</v>
      </c>
      <c r="BH544">
        <v>0.81040000000000001</v>
      </c>
      <c r="BI544" t="s">
        <v>16</v>
      </c>
      <c r="BJ544">
        <v>5.51</v>
      </c>
      <c r="BK544">
        <v>5.71</v>
      </c>
      <c r="BL544" s="7">
        <v>5.7000000000000002E-2</v>
      </c>
      <c r="BM544" s="8">
        <v>1.9039999999999999</v>
      </c>
      <c r="BN544">
        <v>0.8448</v>
      </c>
      <c r="BO544" t="s">
        <v>16</v>
      </c>
      <c r="BP544">
        <v>5.51</v>
      </c>
      <c r="BQ544">
        <v>5.71</v>
      </c>
      <c r="BR544" s="7">
        <v>9.6000000000000002E-2</v>
      </c>
      <c r="BS544" s="8">
        <v>3.21</v>
      </c>
      <c r="BT544">
        <v>0.84889999999999999</v>
      </c>
      <c r="BU544" t="s">
        <v>16</v>
      </c>
      <c r="BV544">
        <v>5.51</v>
      </c>
      <c r="BW544">
        <v>5.72</v>
      </c>
      <c r="BX544" s="7">
        <v>6.7000000000000004E-2</v>
      </c>
      <c r="BY544" s="8">
        <v>2.2480000000000002</v>
      </c>
      <c r="BZ544">
        <v>0.81020000000000003</v>
      </c>
      <c r="CA544" t="s">
        <v>16</v>
      </c>
    </row>
    <row r="545" spans="1:79" x14ac:dyDescent="0.25">
      <c r="A545" t="s">
        <v>24</v>
      </c>
      <c r="B545">
        <v>732</v>
      </c>
      <c r="C545">
        <v>738</v>
      </c>
      <c r="D545" t="s">
        <v>148</v>
      </c>
      <c r="E545">
        <v>8.1199999999999992</v>
      </c>
      <c r="F545">
        <v>1</v>
      </c>
      <c r="G545">
        <v>5</v>
      </c>
      <c r="H545">
        <v>8.0500000000000007</v>
      </c>
      <c r="I545">
        <v>8.3800000000000008</v>
      </c>
      <c r="J545" s="7">
        <v>6.0999999999999999E-2</v>
      </c>
      <c r="K545" s="8">
        <v>1.62</v>
      </c>
      <c r="L545">
        <v>0.82769999999999999</v>
      </c>
      <c r="M545" t="s">
        <v>16</v>
      </c>
      <c r="N545">
        <v>8.0500000000000007</v>
      </c>
      <c r="O545">
        <v>8.3800000000000008</v>
      </c>
      <c r="P545" s="7">
        <v>5.8999999999999997E-2</v>
      </c>
      <c r="Q545" s="8">
        <v>1.5620000000000001</v>
      </c>
      <c r="R545">
        <v>0.76600000000000001</v>
      </c>
      <c r="S545" t="s">
        <v>16</v>
      </c>
      <c r="T545">
        <v>8.0500000000000007</v>
      </c>
      <c r="U545">
        <v>8.3800000000000008</v>
      </c>
      <c r="V545" s="7">
        <v>3.9E-2</v>
      </c>
      <c r="W545" s="8">
        <v>1.05</v>
      </c>
      <c r="X545">
        <v>0.78439999999999999</v>
      </c>
      <c r="Y545" t="s">
        <v>16</v>
      </c>
      <c r="Z545">
        <v>8.0500000000000007</v>
      </c>
      <c r="AA545">
        <v>8.3800000000000008</v>
      </c>
      <c r="AB545" s="7">
        <v>4.9000000000000002E-2</v>
      </c>
      <c r="AC545" s="8">
        <v>1.2929999999999999</v>
      </c>
      <c r="AD545">
        <v>0.80620000000000003</v>
      </c>
      <c r="AE545" t="s">
        <v>16</v>
      </c>
      <c r="AF545">
        <v>8.0500000000000007</v>
      </c>
      <c r="AG545">
        <v>8.3800000000000008</v>
      </c>
      <c r="AH545" s="7">
        <v>5.5E-2</v>
      </c>
      <c r="AI545" s="8">
        <v>1.4770000000000001</v>
      </c>
      <c r="AJ545">
        <v>0.79059999999999997</v>
      </c>
      <c r="AK545" t="s">
        <v>16</v>
      </c>
      <c r="AL545">
        <v>8.0500000000000007</v>
      </c>
      <c r="AM545">
        <v>8.3800000000000008</v>
      </c>
      <c r="AN545" s="7">
        <v>0.109</v>
      </c>
      <c r="AO545" s="8">
        <v>2.899</v>
      </c>
      <c r="AP545">
        <v>0.7581</v>
      </c>
      <c r="AQ545" t="s">
        <v>16</v>
      </c>
      <c r="AR545">
        <v>8.0500000000000007</v>
      </c>
      <c r="AS545">
        <v>8.3800000000000008</v>
      </c>
      <c r="AT545" s="7">
        <v>4.4999999999999998E-2</v>
      </c>
      <c r="AU545" s="8">
        <v>1.2010000000000001</v>
      </c>
      <c r="AV545">
        <v>0.76929999999999998</v>
      </c>
      <c r="AW545" t="s">
        <v>16</v>
      </c>
      <c r="AX545">
        <v>8.0500000000000007</v>
      </c>
      <c r="AY545">
        <v>8.3800000000000008</v>
      </c>
      <c r="AZ545" s="7">
        <v>2.8000000000000001E-2</v>
      </c>
      <c r="BA545" s="8">
        <v>0.76</v>
      </c>
      <c r="BB545">
        <v>0.83530000000000004</v>
      </c>
      <c r="BC545" t="s">
        <v>16</v>
      </c>
      <c r="BD545">
        <v>8.0500000000000007</v>
      </c>
      <c r="BE545">
        <v>8.3800000000000008</v>
      </c>
      <c r="BF545" s="7">
        <v>4.2000000000000003E-2</v>
      </c>
      <c r="BG545" s="8">
        <v>1.109</v>
      </c>
      <c r="BH545">
        <v>0.78890000000000005</v>
      </c>
      <c r="BI545" t="s">
        <v>16</v>
      </c>
      <c r="BJ545">
        <v>8.0500000000000007</v>
      </c>
      <c r="BK545">
        <v>8.3800000000000008</v>
      </c>
      <c r="BL545" s="7">
        <v>5.1999999999999998E-2</v>
      </c>
      <c r="BM545" s="8">
        <v>1.3759999999999999</v>
      </c>
      <c r="BN545">
        <v>0.81110000000000004</v>
      </c>
      <c r="BO545" t="s">
        <v>16</v>
      </c>
      <c r="BP545">
        <v>8.0500000000000007</v>
      </c>
      <c r="BQ545">
        <v>8.3800000000000008</v>
      </c>
      <c r="BR545" s="7">
        <v>7.0999999999999994E-2</v>
      </c>
      <c r="BS545" s="8">
        <v>1.901</v>
      </c>
      <c r="BT545">
        <v>0.80900000000000005</v>
      </c>
      <c r="BU545" t="s">
        <v>16</v>
      </c>
      <c r="BV545">
        <v>8.0500000000000007</v>
      </c>
      <c r="BW545">
        <v>8.3800000000000008</v>
      </c>
      <c r="BX545" s="7">
        <v>8.1000000000000003E-2</v>
      </c>
      <c r="BY545" s="8">
        <v>2.157</v>
      </c>
      <c r="BZ545">
        <v>0.80920000000000003</v>
      </c>
      <c r="CA545" t="s">
        <v>16</v>
      </c>
    </row>
    <row r="546" spans="1:79" x14ac:dyDescent="0.25">
      <c r="A546" t="s">
        <v>24</v>
      </c>
      <c r="B546">
        <v>748</v>
      </c>
      <c r="C546">
        <v>782</v>
      </c>
      <c r="D546" t="s">
        <v>149</v>
      </c>
      <c r="E546">
        <v>12.49</v>
      </c>
      <c r="F546">
        <v>5</v>
      </c>
      <c r="G546">
        <v>32</v>
      </c>
      <c r="H546">
        <v>12.37</v>
      </c>
      <c r="I546">
        <v>12.46</v>
      </c>
      <c r="J546" s="7">
        <v>11.16</v>
      </c>
      <c r="K546" s="8">
        <v>46.497999999999998</v>
      </c>
      <c r="L546">
        <v>0.84789999999999999</v>
      </c>
      <c r="M546" t="s">
        <v>16</v>
      </c>
      <c r="N546">
        <v>12.37</v>
      </c>
      <c r="O546">
        <v>12.46</v>
      </c>
      <c r="P546" s="7">
        <v>10.923</v>
      </c>
      <c r="Q546" s="8">
        <v>45.512999999999998</v>
      </c>
      <c r="R546">
        <v>0.91520000000000001</v>
      </c>
      <c r="S546" t="s">
        <v>17</v>
      </c>
      <c r="T546">
        <v>12.37</v>
      </c>
      <c r="U546">
        <v>12.46</v>
      </c>
      <c r="V546" s="7">
        <v>11.648999999999999</v>
      </c>
      <c r="W546" s="8">
        <v>48.536000000000001</v>
      </c>
      <c r="X546">
        <v>0.89480000000000004</v>
      </c>
      <c r="Y546" t="s">
        <v>17</v>
      </c>
      <c r="Z546">
        <v>12.36</v>
      </c>
      <c r="AA546">
        <v>12.46</v>
      </c>
      <c r="AB546" s="7">
        <v>15.331</v>
      </c>
      <c r="AC546" s="8">
        <v>63.878999999999998</v>
      </c>
      <c r="AD546">
        <v>0.89180000000000004</v>
      </c>
      <c r="AE546" t="s">
        <v>17</v>
      </c>
      <c r="AF546">
        <v>12.37</v>
      </c>
      <c r="AG546">
        <v>12.46</v>
      </c>
      <c r="AH546" s="7">
        <v>15.872999999999999</v>
      </c>
      <c r="AI546" s="8">
        <v>66.135999999999996</v>
      </c>
      <c r="AJ546">
        <v>0.90629999999999999</v>
      </c>
      <c r="AK546" t="s">
        <v>17</v>
      </c>
      <c r="AL546">
        <v>12.37</v>
      </c>
      <c r="AM546">
        <v>12.46</v>
      </c>
      <c r="AN546" s="7">
        <v>15.298</v>
      </c>
      <c r="AO546" s="8">
        <v>63.741</v>
      </c>
      <c r="AP546">
        <v>0.87819999999999998</v>
      </c>
      <c r="AQ546" t="s">
        <v>17</v>
      </c>
      <c r="AR546">
        <v>12.37</v>
      </c>
      <c r="AS546">
        <v>12.46</v>
      </c>
      <c r="AT546" s="7">
        <v>15.664</v>
      </c>
      <c r="AU546" s="8">
        <v>65.266000000000005</v>
      </c>
      <c r="AV546">
        <v>0.9204</v>
      </c>
      <c r="AW546" t="s">
        <v>17</v>
      </c>
      <c r="AX546">
        <v>12.37</v>
      </c>
      <c r="AY546">
        <v>12.46</v>
      </c>
      <c r="AZ546" s="7">
        <v>16.75</v>
      </c>
      <c r="BA546" s="8">
        <v>69.793000000000006</v>
      </c>
      <c r="BB546">
        <v>0.88700000000000001</v>
      </c>
      <c r="BC546" t="s">
        <v>17</v>
      </c>
      <c r="BD546">
        <v>12.37</v>
      </c>
      <c r="BE546">
        <v>12.46</v>
      </c>
      <c r="BF546" s="7">
        <v>16.888999999999999</v>
      </c>
      <c r="BG546" s="8">
        <v>70.37</v>
      </c>
      <c r="BH546">
        <v>0.88300000000000001</v>
      </c>
      <c r="BI546" t="s">
        <v>17</v>
      </c>
      <c r="BJ546">
        <v>12.37</v>
      </c>
      <c r="BK546">
        <v>12.46</v>
      </c>
      <c r="BL546" s="7">
        <v>16.542999999999999</v>
      </c>
      <c r="BM546" s="8">
        <v>68.927999999999997</v>
      </c>
      <c r="BN546">
        <v>0.90229999999999999</v>
      </c>
      <c r="BO546" t="s">
        <v>17</v>
      </c>
      <c r="BP546">
        <v>12.37</v>
      </c>
      <c r="BQ546">
        <v>12.46</v>
      </c>
      <c r="BR546" s="7">
        <v>17.024999999999999</v>
      </c>
      <c r="BS546" s="8">
        <v>70.938999999999993</v>
      </c>
      <c r="BT546">
        <v>0.89170000000000005</v>
      </c>
      <c r="BU546" t="s">
        <v>17</v>
      </c>
      <c r="BV546">
        <v>12.37</v>
      </c>
      <c r="BW546">
        <v>12.46</v>
      </c>
      <c r="BX546" s="7">
        <v>17.03</v>
      </c>
      <c r="BY546" s="8">
        <v>70.959000000000003</v>
      </c>
      <c r="BZ546">
        <v>0.89139999999999997</v>
      </c>
      <c r="CA546" t="s">
        <v>17</v>
      </c>
    </row>
    <row r="547" spans="1:79" x14ac:dyDescent="0.25">
      <c r="A547" t="s">
        <v>24</v>
      </c>
      <c r="B547">
        <v>755</v>
      </c>
      <c r="C547">
        <v>761</v>
      </c>
      <c r="D547" t="s">
        <v>150</v>
      </c>
      <c r="E547">
        <v>5.33</v>
      </c>
      <c r="F547">
        <v>1</v>
      </c>
      <c r="G547">
        <v>5</v>
      </c>
      <c r="H547">
        <v>5.19</v>
      </c>
      <c r="I547">
        <v>5.46</v>
      </c>
      <c r="J547" s="7">
        <v>2.0960000000000001</v>
      </c>
      <c r="K547" s="8">
        <v>55.9</v>
      </c>
      <c r="L547">
        <v>0.83740000000000003</v>
      </c>
      <c r="M547" t="s">
        <v>16</v>
      </c>
      <c r="N547">
        <v>5.19</v>
      </c>
      <c r="O547">
        <v>5.46</v>
      </c>
      <c r="P547" s="7">
        <v>2.2450000000000001</v>
      </c>
      <c r="Q547" s="8">
        <v>59.872999999999998</v>
      </c>
      <c r="R547">
        <v>0.80049999999999999</v>
      </c>
      <c r="S547" t="s">
        <v>16</v>
      </c>
      <c r="T547">
        <v>5.19</v>
      </c>
      <c r="U547">
        <v>5.46</v>
      </c>
      <c r="V547" s="7">
        <v>2.2440000000000002</v>
      </c>
      <c r="W547" s="8">
        <v>59.844000000000001</v>
      </c>
      <c r="X547">
        <v>0.80910000000000004</v>
      </c>
      <c r="Y547" t="s">
        <v>16</v>
      </c>
      <c r="Z547">
        <v>5.19</v>
      </c>
      <c r="AA547">
        <v>5.46</v>
      </c>
      <c r="AB547" s="7">
        <v>2.1890000000000001</v>
      </c>
      <c r="AC547" s="8">
        <v>58.363</v>
      </c>
      <c r="AD547">
        <v>0.85409999999999997</v>
      </c>
      <c r="AE547" t="s">
        <v>16</v>
      </c>
      <c r="AF547">
        <v>5.19</v>
      </c>
      <c r="AG547">
        <v>5.46</v>
      </c>
      <c r="AH547" s="7">
        <v>2.3130000000000002</v>
      </c>
      <c r="AI547" s="8">
        <v>61.680999999999997</v>
      </c>
      <c r="AJ547">
        <v>0.83379999999999999</v>
      </c>
      <c r="AK547" t="s">
        <v>16</v>
      </c>
      <c r="AL547">
        <v>5.19</v>
      </c>
      <c r="AM547">
        <v>5.46</v>
      </c>
      <c r="AN547" s="7">
        <v>2.2639999999999998</v>
      </c>
      <c r="AO547" s="8">
        <v>60.363</v>
      </c>
      <c r="AP547">
        <v>0.81469999999999998</v>
      </c>
      <c r="AQ547" t="s">
        <v>16</v>
      </c>
      <c r="AR547">
        <v>5.18</v>
      </c>
      <c r="AS547">
        <v>5.46</v>
      </c>
      <c r="AT547" s="7">
        <v>2.2069999999999999</v>
      </c>
      <c r="AU547" s="8">
        <v>58.844999999999999</v>
      </c>
      <c r="AV547">
        <v>0.83799999999999997</v>
      </c>
      <c r="AW547" t="s">
        <v>16</v>
      </c>
      <c r="AX547">
        <v>5.19</v>
      </c>
      <c r="AY547">
        <v>5.46</v>
      </c>
      <c r="AZ547" s="7">
        <v>2.2770000000000001</v>
      </c>
      <c r="BA547" s="8">
        <v>60.722999999999999</v>
      </c>
      <c r="BB547">
        <v>0.85909999999999997</v>
      </c>
      <c r="BC547" t="s">
        <v>16</v>
      </c>
      <c r="BD547">
        <v>5.18</v>
      </c>
      <c r="BE547">
        <v>5.46</v>
      </c>
      <c r="BF547" s="7">
        <v>2.298</v>
      </c>
      <c r="BG547" s="8">
        <v>61.287999999999997</v>
      </c>
      <c r="BH547">
        <v>0.84740000000000004</v>
      </c>
      <c r="BI547" t="s">
        <v>16</v>
      </c>
      <c r="BJ547">
        <v>5.19</v>
      </c>
      <c r="BK547">
        <v>5.46</v>
      </c>
      <c r="BL547" s="7">
        <v>2.1989999999999998</v>
      </c>
      <c r="BM547" s="8">
        <v>58.646999999999998</v>
      </c>
      <c r="BN547">
        <v>0.86770000000000003</v>
      </c>
      <c r="BO547" t="s">
        <v>16</v>
      </c>
      <c r="BP547">
        <v>5.19</v>
      </c>
      <c r="BQ547">
        <v>5.46</v>
      </c>
      <c r="BR547" s="7">
        <v>2.29</v>
      </c>
      <c r="BS547" s="8">
        <v>61.054000000000002</v>
      </c>
      <c r="BT547">
        <v>0.86060000000000003</v>
      </c>
      <c r="BU547" t="s">
        <v>16</v>
      </c>
      <c r="BV547">
        <v>5.19</v>
      </c>
      <c r="BW547">
        <v>5.46</v>
      </c>
      <c r="BX547" s="7">
        <v>2.3109999999999999</v>
      </c>
      <c r="BY547" s="8">
        <v>61.634999999999998</v>
      </c>
      <c r="BZ547">
        <v>0.85660000000000003</v>
      </c>
      <c r="CA547" t="s">
        <v>16</v>
      </c>
    </row>
    <row r="548" spans="1:79" x14ac:dyDescent="0.25">
      <c r="A548" t="s">
        <v>24</v>
      </c>
      <c r="B548">
        <v>755</v>
      </c>
      <c r="C548">
        <v>782</v>
      </c>
      <c r="D548" t="s">
        <v>151</v>
      </c>
      <c r="E548">
        <v>12.1</v>
      </c>
      <c r="F548">
        <v>3</v>
      </c>
      <c r="G548">
        <v>25</v>
      </c>
      <c r="H548">
        <v>12.02</v>
      </c>
      <c r="I548">
        <v>12.4</v>
      </c>
      <c r="J548" s="7">
        <v>7.524</v>
      </c>
      <c r="K548" s="8">
        <v>40.128</v>
      </c>
      <c r="L548">
        <v>0.87209999999999999</v>
      </c>
      <c r="M548" t="s">
        <v>17</v>
      </c>
      <c r="N548">
        <v>12.02</v>
      </c>
      <c r="O548">
        <v>12.4</v>
      </c>
      <c r="P548" s="7">
        <v>7.6539999999999999</v>
      </c>
      <c r="Q548" s="8">
        <v>40.819000000000003</v>
      </c>
      <c r="R548">
        <v>0.84250000000000003</v>
      </c>
      <c r="S548" t="s">
        <v>16</v>
      </c>
      <c r="T548">
        <v>12.02</v>
      </c>
      <c r="U548">
        <v>12.4</v>
      </c>
      <c r="V548" s="7">
        <v>7.9480000000000004</v>
      </c>
      <c r="W548" s="8">
        <v>42.39</v>
      </c>
      <c r="X548">
        <v>0.85229999999999995</v>
      </c>
      <c r="Y548" t="s">
        <v>16</v>
      </c>
      <c r="Z548">
        <v>12.02</v>
      </c>
      <c r="AA548">
        <v>12.4</v>
      </c>
      <c r="AB548" s="7">
        <v>11.743</v>
      </c>
      <c r="AC548" s="8">
        <v>62.63</v>
      </c>
      <c r="AD548">
        <v>0.86560000000000004</v>
      </c>
      <c r="AE548" t="s">
        <v>16</v>
      </c>
      <c r="AF548">
        <v>12.02</v>
      </c>
      <c r="AG548">
        <v>12.4</v>
      </c>
      <c r="AH548" s="7">
        <v>12.175000000000001</v>
      </c>
      <c r="AI548" s="8">
        <v>64.935000000000002</v>
      </c>
      <c r="AJ548">
        <v>0.86199999999999999</v>
      </c>
      <c r="AK548" t="s">
        <v>16</v>
      </c>
      <c r="AL548">
        <v>12.02</v>
      </c>
      <c r="AM548">
        <v>12.4</v>
      </c>
      <c r="AN548" s="7">
        <v>11.09</v>
      </c>
      <c r="AO548" s="8">
        <v>59.146999999999998</v>
      </c>
      <c r="AP548">
        <v>0.78759999999999997</v>
      </c>
      <c r="AQ548" t="s">
        <v>16</v>
      </c>
      <c r="AR548">
        <v>12.02</v>
      </c>
      <c r="AS548">
        <v>12.4</v>
      </c>
      <c r="AT548" s="7">
        <v>13.234999999999999</v>
      </c>
      <c r="AU548" s="8">
        <v>70.588999999999999</v>
      </c>
      <c r="AV548">
        <v>0.80820000000000003</v>
      </c>
      <c r="AW548" t="s">
        <v>16</v>
      </c>
      <c r="AX548">
        <v>12.02</v>
      </c>
      <c r="AY548">
        <v>12.4</v>
      </c>
      <c r="AZ548" s="7">
        <v>13.055</v>
      </c>
      <c r="BA548" s="8">
        <v>69.626999999999995</v>
      </c>
      <c r="BB548">
        <v>0.81630000000000003</v>
      </c>
      <c r="BC548" t="s">
        <v>16</v>
      </c>
      <c r="BD548">
        <v>12.02</v>
      </c>
      <c r="BE548">
        <v>12.4</v>
      </c>
      <c r="BF548" s="7">
        <v>13.081</v>
      </c>
      <c r="BG548" s="8">
        <v>69.763999999999996</v>
      </c>
      <c r="BH548">
        <v>0.81589999999999996</v>
      </c>
      <c r="BI548" t="s">
        <v>16</v>
      </c>
      <c r="BJ548">
        <v>12.02</v>
      </c>
      <c r="BK548">
        <v>12.4</v>
      </c>
      <c r="BL548" s="7">
        <v>12.997</v>
      </c>
      <c r="BM548" s="8">
        <v>69.317999999999998</v>
      </c>
      <c r="BN548">
        <v>0.84540000000000004</v>
      </c>
      <c r="BO548" t="s">
        <v>16</v>
      </c>
      <c r="BP548">
        <v>12.02</v>
      </c>
      <c r="BQ548">
        <v>12.4</v>
      </c>
      <c r="BR548" s="7">
        <v>13.317</v>
      </c>
      <c r="BS548" s="8">
        <v>71.025999999999996</v>
      </c>
      <c r="BT548">
        <v>0.82769999999999999</v>
      </c>
      <c r="BU548" t="s">
        <v>16</v>
      </c>
      <c r="BV548">
        <v>12.02</v>
      </c>
      <c r="BW548">
        <v>12.4</v>
      </c>
      <c r="BX548" s="7">
        <v>13.401</v>
      </c>
      <c r="BY548" s="8">
        <v>71.471000000000004</v>
      </c>
      <c r="BZ548">
        <v>0.82169999999999999</v>
      </c>
      <c r="CA548" t="s">
        <v>16</v>
      </c>
    </row>
    <row r="549" spans="1:79" x14ac:dyDescent="0.25">
      <c r="A549" t="s">
        <v>24</v>
      </c>
      <c r="B549">
        <v>768</v>
      </c>
      <c r="C549">
        <v>782</v>
      </c>
      <c r="D549" t="s">
        <v>152</v>
      </c>
      <c r="E549">
        <v>7.13</v>
      </c>
      <c r="F549">
        <v>2</v>
      </c>
      <c r="G549">
        <v>12</v>
      </c>
      <c r="H549">
        <v>6.93</v>
      </c>
      <c r="I549">
        <v>7.45</v>
      </c>
      <c r="J549" s="7">
        <v>2.5680000000000001</v>
      </c>
      <c r="K549" s="8">
        <v>28.535</v>
      </c>
      <c r="L549">
        <v>0.93979999999999997</v>
      </c>
      <c r="M549" t="s">
        <v>17</v>
      </c>
      <c r="N549">
        <v>6.93</v>
      </c>
      <c r="O549">
        <v>7.45</v>
      </c>
      <c r="P549" s="7">
        <v>2.665</v>
      </c>
      <c r="Q549" s="8">
        <v>29.606999999999999</v>
      </c>
      <c r="R549">
        <v>0.94089999999999996</v>
      </c>
      <c r="S549" t="s">
        <v>17</v>
      </c>
      <c r="T549">
        <v>6.93</v>
      </c>
      <c r="U549">
        <v>7.45</v>
      </c>
      <c r="V549" s="7">
        <v>2.742</v>
      </c>
      <c r="W549" s="8">
        <v>30.463999999999999</v>
      </c>
      <c r="X549">
        <v>0.92989999999999995</v>
      </c>
      <c r="Y549" t="s">
        <v>17</v>
      </c>
      <c r="Z549">
        <v>6.93</v>
      </c>
      <c r="AA549">
        <v>7.45</v>
      </c>
      <c r="AB549" s="7">
        <v>4.5759999999999996</v>
      </c>
      <c r="AC549" s="8">
        <v>50.844999999999999</v>
      </c>
      <c r="AD549">
        <v>0.94299999999999995</v>
      </c>
      <c r="AE549" t="s">
        <v>17</v>
      </c>
      <c r="AF549">
        <v>6.93</v>
      </c>
      <c r="AG549">
        <v>7.45</v>
      </c>
      <c r="AH549" s="7">
        <v>4.7759999999999998</v>
      </c>
      <c r="AI549" s="8">
        <v>53.067999999999998</v>
      </c>
      <c r="AJ549">
        <v>0.93659999999999999</v>
      </c>
      <c r="AK549" t="s">
        <v>17</v>
      </c>
      <c r="AL549">
        <v>6.93</v>
      </c>
      <c r="AM549">
        <v>7.45</v>
      </c>
      <c r="AN549" s="7">
        <v>4.5880000000000001</v>
      </c>
      <c r="AO549" s="8">
        <v>50.976999999999997</v>
      </c>
      <c r="AP549">
        <v>0.93259999999999998</v>
      </c>
      <c r="AQ549" t="s">
        <v>17</v>
      </c>
      <c r="AR549">
        <v>6.93</v>
      </c>
      <c r="AS549">
        <v>7.45</v>
      </c>
      <c r="AT549" s="7">
        <v>5.6639999999999997</v>
      </c>
      <c r="AU549" s="8">
        <v>62.936999999999998</v>
      </c>
      <c r="AV549">
        <v>0.93589999999999995</v>
      </c>
      <c r="AW549" t="s">
        <v>17</v>
      </c>
      <c r="AX549">
        <v>6.93</v>
      </c>
      <c r="AY549">
        <v>7.46</v>
      </c>
      <c r="AZ549" s="7">
        <v>5.6310000000000002</v>
      </c>
      <c r="BA549" s="8">
        <v>62.564999999999998</v>
      </c>
      <c r="BB549">
        <v>0.92459999999999998</v>
      </c>
      <c r="BC549" t="s">
        <v>17</v>
      </c>
      <c r="BD549">
        <v>6.93</v>
      </c>
      <c r="BE549">
        <v>7.45</v>
      </c>
      <c r="BF549" s="7">
        <v>5.7880000000000003</v>
      </c>
      <c r="BG549" s="8">
        <v>64.313000000000002</v>
      </c>
      <c r="BH549">
        <v>0.93620000000000003</v>
      </c>
      <c r="BI549" t="s">
        <v>17</v>
      </c>
      <c r="BJ549">
        <v>6.93</v>
      </c>
      <c r="BK549">
        <v>7.45</v>
      </c>
      <c r="BL549" s="7">
        <v>5.6369999999999996</v>
      </c>
      <c r="BM549" s="8">
        <v>62.637</v>
      </c>
      <c r="BN549">
        <v>0.93830000000000002</v>
      </c>
      <c r="BO549" t="s">
        <v>17</v>
      </c>
      <c r="BP549">
        <v>6.93</v>
      </c>
      <c r="BQ549">
        <v>7.45</v>
      </c>
      <c r="BR549" s="7">
        <v>5.7869999999999999</v>
      </c>
      <c r="BS549" s="8">
        <v>64.3</v>
      </c>
      <c r="BT549">
        <v>0.93640000000000001</v>
      </c>
      <c r="BU549" t="s">
        <v>17</v>
      </c>
      <c r="BV549">
        <v>6.93</v>
      </c>
      <c r="BW549">
        <v>7.45</v>
      </c>
      <c r="BX549" s="7">
        <v>5.8109999999999999</v>
      </c>
      <c r="BY549" s="8">
        <v>64.566000000000003</v>
      </c>
      <c r="BZ549">
        <v>0.93189999999999995</v>
      </c>
      <c r="CA549" t="s">
        <v>17</v>
      </c>
    </row>
    <row r="550" spans="1:79" x14ac:dyDescent="0.25">
      <c r="A550" t="s">
        <v>24</v>
      </c>
      <c r="B550">
        <v>783</v>
      </c>
      <c r="C550">
        <v>796</v>
      </c>
      <c r="D550" t="s">
        <v>153</v>
      </c>
      <c r="E550">
        <v>10.16</v>
      </c>
      <c r="F550">
        <v>3</v>
      </c>
      <c r="G550">
        <v>10</v>
      </c>
      <c r="H550">
        <v>10.17</v>
      </c>
      <c r="I550">
        <v>10.27</v>
      </c>
      <c r="J550" s="7">
        <v>5.1999999999999998E-2</v>
      </c>
      <c r="K550" s="8">
        <v>0.69099999999999995</v>
      </c>
      <c r="L550">
        <v>0.91080000000000005</v>
      </c>
      <c r="M550" t="s">
        <v>17</v>
      </c>
      <c r="N550">
        <v>10.17</v>
      </c>
      <c r="O550">
        <v>10.27</v>
      </c>
      <c r="P550" s="7">
        <v>6.7000000000000004E-2</v>
      </c>
      <c r="Q550" s="8">
        <v>0.89900000000000002</v>
      </c>
      <c r="R550">
        <v>0.89610000000000001</v>
      </c>
      <c r="S550" t="s">
        <v>17</v>
      </c>
      <c r="T550">
        <v>10.17</v>
      </c>
      <c r="U550">
        <v>10.27</v>
      </c>
      <c r="V550" s="7">
        <v>5.2999999999999999E-2</v>
      </c>
      <c r="W550" s="8">
        <v>0.70699999999999996</v>
      </c>
      <c r="X550">
        <v>0.90159999999999996</v>
      </c>
      <c r="Y550" t="s">
        <v>17</v>
      </c>
      <c r="Z550">
        <v>10.16</v>
      </c>
      <c r="AA550">
        <v>10.27</v>
      </c>
      <c r="AB550" s="7">
        <v>0.13500000000000001</v>
      </c>
      <c r="AC550" s="8">
        <v>1.8049999999999999</v>
      </c>
      <c r="AD550">
        <v>0.9173</v>
      </c>
      <c r="AE550" t="s">
        <v>17</v>
      </c>
      <c r="AF550">
        <v>10.17</v>
      </c>
      <c r="AG550">
        <v>10.27</v>
      </c>
      <c r="AH550" s="7">
        <v>0.157</v>
      </c>
      <c r="AI550" s="8">
        <v>2.0910000000000002</v>
      </c>
      <c r="AJ550">
        <v>0.91320000000000001</v>
      </c>
      <c r="AK550" t="s">
        <v>17</v>
      </c>
      <c r="AL550">
        <v>10.17</v>
      </c>
      <c r="AM550">
        <v>10.27</v>
      </c>
      <c r="AN550" s="7">
        <v>0.155</v>
      </c>
      <c r="AO550" s="8">
        <v>2.0720000000000001</v>
      </c>
      <c r="AP550">
        <v>0.91149999999999998</v>
      </c>
      <c r="AQ550" t="s">
        <v>17</v>
      </c>
      <c r="AR550">
        <v>10.17</v>
      </c>
      <c r="AS550">
        <v>10.27</v>
      </c>
      <c r="AT550" s="7">
        <v>0.85699999999999998</v>
      </c>
      <c r="AU550" s="8">
        <v>11.433</v>
      </c>
      <c r="AV550">
        <v>0.90359999999999996</v>
      </c>
      <c r="AW550" t="s">
        <v>17</v>
      </c>
      <c r="AX550">
        <v>10.17</v>
      </c>
      <c r="AY550">
        <v>10.27</v>
      </c>
      <c r="AZ550" s="7">
        <v>0.85499999999999998</v>
      </c>
      <c r="BA550" s="8">
        <v>11.398</v>
      </c>
      <c r="BB550">
        <v>0.91520000000000001</v>
      </c>
      <c r="BC550" t="s">
        <v>17</v>
      </c>
      <c r="BD550">
        <v>10.16</v>
      </c>
      <c r="BE550">
        <v>10.27</v>
      </c>
      <c r="BF550" s="7">
        <v>0.84499999999999997</v>
      </c>
      <c r="BG550" s="8">
        <v>11.265000000000001</v>
      </c>
      <c r="BH550">
        <v>0.90720000000000001</v>
      </c>
      <c r="BI550" t="s">
        <v>17</v>
      </c>
      <c r="BJ550">
        <v>10.17</v>
      </c>
      <c r="BK550">
        <v>10.27</v>
      </c>
      <c r="BL550" s="7">
        <v>1.647</v>
      </c>
      <c r="BM550" s="8">
        <v>21.962</v>
      </c>
      <c r="BN550">
        <v>0.89459999999999995</v>
      </c>
      <c r="BO550" t="s">
        <v>17</v>
      </c>
      <c r="BP550">
        <v>10.17</v>
      </c>
      <c r="BQ550">
        <v>10.27</v>
      </c>
      <c r="BR550" s="7">
        <v>1.653</v>
      </c>
      <c r="BS550" s="8">
        <v>22.035</v>
      </c>
      <c r="BT550">
        <v>0.90390000000000004</v>
      </c>
      <c r="BU550" t="s">
        <v>17</v>
      </c>
      <c r="BV550">
        <v>10.17</v>
      </c>
      <c r="BW550">
        <v>10.27</v>
      </c>
      <c r="BX550" s="7">
        <v>1.651</v>
      </c>
      <c r="BY550" s="8">
        <v>22.013999999999999</v>
      </c>
      <c r="BZ550">
        <v>0.90159999999999996</v>
      </c>
      <c r="CA550" t="s">
        <v>17</v>
      </c>
    </row>
    <row r="551" spans="1:79" x14ac:dyDescent="0.25">
      <c r="A551" t="s">
        <v>24</v>
      </c>
      <c r="B551">
        <v>797</v>
      </c>
      <c r="C551">
        <v>812</v>
      </c>
      <c r="D551" t="s">
        <v>154</v>
      </c>
      <c r="E551">
        <v>6.81</v>
      </c>
      <c r="F551">
        <v>4</v>
      </c>
      <c r="G551">
        <v>13</v>
      </c>
      <c r="H551">
        <v>6.72</v>
      </c>
      <c r="I551">
        <v>7.21</v>
      </c>
      <c r="J551" s="7">
        <v>1.052</v>
      </c>
      <c r="K551" s="8">
        <v>10.792</v>
      </c>
      <c r="L551">
        <v>0.89470000000000005</v>
      </c>
      <c r="M551" t="s">
        <v>16</v>
      </c>
      <c r="N551">
        <v>6.72</v>
      </c>
      <c r="O551">
        <v>7.21</v>
      </c>
      <c r="P551" s="7">
        <v>1.202</v>
      </c>
      <c r="Q551" s="8">
        <v>12.332000000000001</v>
      </c>
      <c r="R551">
        <v>0.88639999999999997</v>
      </c>
      <c r="S551" t="s">
        <v>16</v>
      </c>
      <c r="T551">
        <v>6.72</v>
      </c>
      <c r="U551">
        <v>7.21</v>
      </c>
      <c r="V551" s="7">
        <v>1.2569999999999999</v>
      </c>
      <c r="W551" s="8">
        <v>12.894</v>
      </c>
      <c r="X551">
        <v>0.8589</v>
      </c>
      <c r="Y551" t="s">
        <v>16</v>
      </c>
      <c r="Z551">
        <v>6.72</v>
      </c>
      <c r="AA551">
        <v>7.21</v>
      </c>
      <c r="AB551" s="7">
        <v>1.393</v>
      </c>
      <c r="AC551" s="8">
        <v>14.289</v>
      </c>
      <c r="AD551">
        <v>0.88070000000000004</v>
      </c>
      <c r="AE551" t="s">
        <v>16</v>
      </c>
      <c r="AF551">
        <v>6.72</v>
      </c>
      <c r="AG551">
        <v>7.21</v>
      </c>
      <c r="AH551" s="7">
        <v>1.5249999999999999</v>
      </c>
      <c r="AI551" s="8">
        <v>15.641</v>
      </c>
      <c r="AJ551">
        <v>0.88429999999999997</v>
      </c>
      <c r="AK551" t="s">
        <v>16</v>
      </c>
      <c r="AL551">
        <v>6.72</v>
      </c>
      <c r="AM551">
        <v>7.21</v>
      </c>
      <c r="AN551" s="7">
        <v>1.4710000000000001</v>
      </c>
      <c r="AO551" s="8">
        <v>15.092000000000001</v>
      </c>
      <c r="AP551">
        <v>0.89039999999999997</v>
      </c>
      <c r="AQ551" t="s">
        <v>16</v>
      </c>
      <c r="AR551">
        <v>6.72</v>
      </c>
      <c r="AS551">
        <v>7.21</v>
      </c>
      <c r="AT551" s="7">
        <v>2.1920000000000002</v>
      </c>
      <c r="AU551" s="8">
        <v>22.486000000000001</v>
      </c>
      <c r="AV551">
        <v>0.88090000000000002</v>
      </c>
      <c r="AW551" t="s">
        <v>16</v>
      </c>
      <c r="AX551">
        <v>6.72</v>
      </c>
      <c r="AY551">
        <v>7.21</v>
      </c>
      <c r="AZ551" s="7">
        <v>2.2410000000000001</v>
      </c>
      <c r="BA551" s="8">
        <v>22.986000000000001</v>
      </c>
      <c r="BB551">
        <v>0.88180000000000003</v>
      </c>
      <c r="BC551" t="s">
        <v>16</v>
      </c>
      <c r="BD551">
        <v>6.72</v>
      </c>
      <c r="BE551">
        <v>7.21</v>
      </c>
      <c r="BF551" s="7">
        <v>2.4180000000000001</v>
      </c>
      <c r="BG551" s="8">
        <v>24.803000000000001</v>
      </c>
      <c r="BH551">
        <v>0.87549999999999994</v>
      </c>
      <c r="BI551" t="s">
        <v>16</v>
      </c>
      <c r="BJ551">
        <v>6.72</v>
      </c>
      <c r="BK551">
        <v>7.21</v>
      </c>
      <c r="BL551" s="7">
        <v>2.7949999999999999</v>
      </c>
      <c r="BM551" s="8">
        <v>28.669</v>
      </c>
      <c r="BN551">
        <v>0.87649999999999995</v>
      </c>
      <c r="BO551" t="s">
        <v>16</v>
      </c>
      <c r="BP551">
        <v>6.72</v>
      </c>
      <c r="BQ551">
        <v>7.21</v>
      </c>
      <c r="BR551" s="7">
        <v>2.9670000000000001</v>
      </c>
      <c r="BS551" s="8">
        <v>30.431000000000001</v>
      </c>
      <c r="BT551">
        <v>0.8639</v>
      </c>
      <c r="BU551" t="s">
        <v>16</v>
      </c>
      <c r="BV551">
        <v>6.72</v>
      </c>
      <c r="BW551">
        <v>7.21</v>
      </c>
      <c r="BX551" s="7">
        <v>3.0009999999999999</v>
      </c>
      <c r="BY551" s="8">
        <v>30.78</v>
      </c>
      <c r="BZ551">
        <v>0.876</v>
      </c>
      <c r="CA551" t="s">
        <v>16</v>
      </c>
    </row>
    <row r="552" spans="1:79" x14ac:dyDescent="0.25">
      <c r="A552" t="s">
        <v>24</v>
      </c>
      <c r="B552">
        <v>800</v>
      </c>
      <c r="C552">
        <v>812</v>
      </c>
      <c r="D552" t="s">
        <v>155</v>
      </c>
      <c r="E552">
        <v>6.04</v>
      </c>
      <c r="F552">
        <v>2</v>
      </c>
      <c r="G552">
        <v>10</v>
      </c>
      <c r="H552">
        <v>5.86</v>
      </c>
      <c r="I552">
        <v>6.25</v>
      </c>
      <c r="J552" s="7">
        <v>0.78500000000000003</v>
      </c>
      <c r="K552" s="8">
        <v>10.467000000000001</v>
      </c>
      <c r="L552">
        <v>0.87860000000000005</v>
      </c>
      <c r="M552" t="s">
        <v>16</v>
      </c>
      <c r="N552">
        <v>5.86</v>
      </c>
      <c r="O552">
        <v>6.25</v>
      </c>
      <c r="P552" s="7">
        <v>0.85</v>
      </c>
      <c r="Q552" s="8">
        <v>11.332000000000001</v>
      </c>
      <c r="R552">
        <v>0.84099999999999997</v>
      </c>
      <c r="S552" t="s">
        <v>16</v>
      </c>
      <c r="T552">
        <v>5.86</v>
      </c>
      <c r="U552">
        <v>6.25</v>
      </c>
      <c r="V552" s="7">
        <v>0.90500000000000003</v>
      </c>
      <c r="W552" s="8">
        <v>12.061</v>
      </c>
      <c r="X552">
        <v>0.85350000000000004</v>
      </c>
      <c r="Y552" t="s">
        <v>16</v>
      </c>
      <c r="Z552">
        <v>5.86</v>
      </c>
      <c r="AA552">
        <v>6.25</v>
      </c>
      <c r="AB552" s="7">
        <v>1.032</v>
      </c>
      <c r="AC552" s="8">
        <v>13.765000000000001</v>
      </c>
      <c r="AD552">
        <v>0.879</v>
      </c>
      <c r="AE552" t="s">
        <v>16</v>
      </c>
      <c r="AF552">
        <v>5.86</v>
      </c>
      <c r="AG552">
        <v>6.25</v>
      </c>
      <c r="AH552" s="7">
        <v>1.1200000000000001</v>
      </c>
      <c r="AI552" s="8">
        <v>14.939</v>
      </c>
      <c r="AJ552">
        <v>0.87970000000000004</v>
      </c>
      <c r="AK552" t="s">
        <v>16</v>
      </c>
      <c r="AL552">
        <v>5.86</v>
      </c>
      <c r="AM552">
        <v>6.25</v>
      </c>
      <c r="AN552" s="7">
        <v>1.1339999999999999</v>
      </c>
      <c r="AO552" s="8">
        <v>15.121</v>
      </c>
      <c r="AP552">
        <v>0.86160000000000003</v>
      </c>
      <c r="AQ552" t="s">
        <v>16</v>
      </c>
      <c r="AR552">
        <v>5.86</v>
      </c>
      <c r="AS552">
        <v>6.25</v>
      </c>
      <c r="AT552" s="7">
        <v>1.6719999999999999</v>
      </c>
      <c r="AU552" s="8">
        <v>22.3</v>
      </c>
      <c r="AV552">
        <v>0.86419999999999997</v>
      </c>
      <c r="AW552" t="s">
        <v>16</v>
      </c>
      <c r="AX552">
        <v>5.86</v>
      </c>
      <c r="AY552">
        <v>6.25</v>
      </c>
      <c r="AZ552" s="7">
        <v>1.7729999999999999</v>
      </c>
      <c r="BA552" s="8">
        <v>23.64</v>
      </c>
      <c r="BB552">
        <v>0.873</v>
      </c>
      <c r="BC552" t="s">
        <v>16</v>
      </c>
      <c r="BD552">
        <v>5.86</v>
      </c>
      <c r="BE552">
        <v>6.25</v>
      </c>
      <c r="BF552" s="7">
        <v>1.897</v>
      </c>
      <c r="BG552" s="8">
        <v>25.286999999999999</v>
      </c>
      <c r="BH552">
        <v>0.87019999999999997</v>
      </c>
      <c r="BI552" t="s">
        <v>16</v>
      </c>
      <c r="BJ552">
        <v>5.86</v>
      </c>
      <c r="BK552">
        <v>6.25</v>
      </c>
      <c r="BL552" s="7">
        <v>2.109</v>
      </c>
      <c r="BM552" s="8">
        <v>28.126000000000001</v>
      </c>
      <c r="BN552">
        <v>0.85780000000000001</v>
      </c>
      <c r="BO552" t="s">
        <v>16</v>
      </c>
      <c r="BP552">
        <v>5.86</v>
      </c>
      <c r="BQ552">
        <v>6.25</v>
      </c>
      <c r="BR552" s="7">
        <v>2.2349999999999999</v>
      </c>
      <c r="BS552" s="8">
        <v>29.805</v>
      </c>
      <c r="BT552">
        <v>0.85119999999999996</v>
      </c>
      <c r="BU552" t="s">
        <v>16</v>
      </c>
      <c r="BV552">
        <v>5.86</v>
      </c>
      <c r="BW552">
        <v>6.25</v>
      </c>
      <c r="BX552" s="7">
        <v>2.2789999999999999</v>
      </c>
      <c r="BY552" s="8">
        <v>30.381</v>
      </c>
      <c r="BZ552">
        <v>0.85319999999999996</v>
      </c>
      <c r="CA552" t="s">
        <v>16</v>
      </c>
    </row>
    <row r="553" spans="1:79" x14ac:dyDescent="0.25">
      <c r="A553" t="s">
        <v>24</v>
      </c>
      <c r="B553">
        <v>802</v>
      </c>
      <c r="C553">
        <v>815</v>
      </c>
      <c r="D553" t="s">
        <v>156</v>
      </c>
      <c r="E553">
        <v>10.71</v>
      </c>
      <c r="F553">
        <v>4</v>
      </c>
      <c r="G553">
        <v>11</v>
      </c>
      <c r="H553">
        <v>10.65</v>
      </c>
      <c r="I553">
        <v>11.01</v>
      </c>
      <c r="J553" s="7">
        <v>0.41699999999999998</v>
      </c>
      <c r="K553" s="8">
        <v>5.0549999999999997</v>
      </c>
      <c r="L553">
        <v>0.81479999999999997</v>
      </c>
      <c r="M553" t="s">
        <v>16</v>
      </c>
      <c r="N553">
        <v>10.65</v>
      </c>
      <c r="O553">
        <v>11.01</v>
      </c>
      <c r="P553" s="7">
        <v>0.45900000000000002</v>
      </c>
      <c r="Q553" s="8">
        <v>5.56</v>
      </c>
      <c r="R553">
        <v>0.84199999999999997</v>
      </c>
      <c r="S553" t="s">
        <v>16</v>
      </c>
      <c r="T553">
        <v>10.65</v>
      </c>
      <c r="U553">
        <v>11.01</v>
      </c>
      <c r="V553" s="7">
        <v>0.49299999999999999</v>
      </c>
      <c r="W553" s="8">
        <v>5.9720000000000004</v>
      </c>
      <c r="X553">
        <v>0.78949999999999998</v>
      </c>
      <c r="Y553" t="s">
        <v>16</v>
      </c>
      <c r="Z553">
        <v>10.65</v>
      </c>
      <c r="AA553">
        <v>11</v>
      </c>
      <c r="AB553" s="7">
        <v>0.57699999999999996</v>
      </c>
      <c r="AC553" s="8">
        <v>6.9889999999999999</v>
      </c>
      <c r="AD553">
        <v>0.80640000000000001</v>
      </c>
      <c r="AE553" t="s">
        <v>16</v>
      </c>
      <c r="AF553">
        <v>10.65</v>
      </c>
      <c r="AG553">
        <v>11.01</v>
      </c>
      <c r="AH553" s="7">
        <v>0.626</v>
      </c>
      <c r="AI553" s="8">
        <v>7.5860000000000003</v>
      </c>
      <c r="AJ553">
        <v>0.80279999999999996</v>
      </c>
      <c r="AK553" t="s">
        <v>16</v>
      </c>
      <c r="AL553">
        <v>10.65</v>
      </c>
      <c r="AM553">
        <v>11.01</v>
      </c>
      <c r="AN553" s="7">
        <v>0.64700000000000002</v>
      </c>
      <c r="AO553" s="8">
        <v>7.84</v>
      </c>
      <c r="AP553">
        <v>0.7823</v>
      </c>
      <c r="AQ553" t="s">
        <v>16</v>
      </c>
      <c r="AR553">
        <v>10.65</v>
      </c>
      <c r="AS553">
        <v>11</v>
      </c>
      <c r="AT553" s="7">
        <v>0.873</v>
      </c>
      <c r="AU553" s="8">
        <v>10.579000000000001</v>
      </c>
      <c r="AV553">
        <v>0.80840000000000001</v>
      </c>
      <c r="AW553" t="s">
        <v>16</v>
      </c>
      <c r="AX553">
        <v>10.65</v>
      </c>
      <c r="AY553">
        <v>11.01</v>
      </c>
      <c r="AZ553" s="7">
        <v>0.83299999999999996</v>
      </c>
      <c r="BA553" s="8">
        <v>10.096</v>
      </c>
      <c r="BB553">
        <v>0.84009999999999996</v>
      </c>
      <c r="BC553" t="s">
        <v>16</v>
      </c>
      <c r="BD553">
        <v>10.65</v>
      </c>
      <c r="BE553">
        <v>11</v>
      </c>
      <c r="BF553" s="7">
        <v>0.94099999999999995</v>
      </c>
      <c r="BG553" s="8">
        <v>11.411</v>
      </c>
      <c r="BH553">
        <v>0.80920000000000003</v>
      </c>
      <c r="BI553" t="s">
        <v>16</v>
      </c>
      <c r="BJ553">
        <v>10.65</v>
      </c>
      <c r="BK553">
        <v>11.01</v>
      </c>
      <c r="BL553" s="7">
        <v>0.91900000000000004</v>
      </c>
      <c r="BM553" s="8">
        <v>11.14</v>
      </c>
      <c r="BN553">
        <v>0.81740000000000002</v>
      </c>
      <c r="BO553" t="s">
        <v>16</v>
      </c>
      <c r="BP553">
        <v>10.65</v>
      </c>
      <c r="BQ553">
        <v>11.01</v>
      </c>
      <c r="BR553" s="7">
        <v>1.0780000000000001</v>
      </c>
      <c r="BS553" s="8">
        <v>13.068</v>
      </c>
      <c r="BT553">
        <v>0.84509999999999996</v>
      </c>
      <c r="BU553" t="s">
        <v>16</v>
      </c>
      <c r="BV553">
        <v>10.65</v>
      </c>
      <c r="BW553">
        <v>11.01</v>
      </c>
      <c r="BX553" s="7">
        <v>1.048</v>
      </c>
      <c r="BY553" s="8">
        <v>12.696999999999999</v>
      </c>
      <c r="BZ553">
        <v>0.80479999999999996</v>
      </c>
      <c r="CA553" t="s">
        <v>16</v>
      </c>
    </row>
    <row r="554" spans="1:79" x14ac:dyDescent="0.25">
      <c r="A554" t="s">
        <v>24</v>
      </c>
      <c r="B554">
        <v>816</v>
      </c>
      <c r="C554">
        <v>825</v>
      </c>
      <c r="D554" t="s">
        <v>157</v>
      </c>
      <c r="E554">
        <v>5.74</v>
      </c>
      <c r="F554">
        <v>2</v>
      </c>
      <c r="G554">
        <v>7</v>
      </c>
      <c r="H554">
        <v>5.54</v>
      </c>
      <c r="I554">
        <v>5.92</v>
      </c>
      <c r="J554" s="7">
        <v>1.323</v>
      </c>
      <c r="K554" s="8">
        <v>25.204000000000001</v>
      </c>
      <c r="L554">
        <v>0.90390000000000004</v>
      </c>
      <c r="M554" t="s">
        <v>16</v>
      </c>
      <c r="N554">
        <v>5.54</v>
      </c>
      <c r="O554">
        <v>5.93</v>
      </c>
      <c r="P554" s="7">
        <v>1.3740000000000001</v>
      </c>
      <c r="Q554" s="8">
        <v>26.17</v>
      </c>
      <c r="R554">
        <v>0.91190000000000004</v>
      </c>
      <c r="S554" t="s">
        <v>16</v>
      </c>
      <c r="T554">
        <v>5.54</v>
      </c>
      <c r="U554">
        <v>5.92</v>
      </c>
      <c r="V554" s="7">
        <v>1.401</v>
      </c>
      <c r="W554" s="8">
        <v>26.684000000000001</v>
      </c>
      <c r="X554">
        <v>0.90849999999999997</v>
      </c>
      <c r="Y554" t="s">
        <v>16</v>
      </c>
      <c r="Z554">
        <v>5.54</v>
      </c>
      <c r="AA554">
        <v>5.93</v>
      </c>
      <c r="AB554" s="7">
        <v>2.3660000000000001</v>
      </c>
      <c r="AC554" s="8">
        <v>45.067</v>
      </c>
      <c r="AD554">
        <v>0.9123</v>
      </c>
      <c r="AE554" t="s">
        <v>16</v>
      </c>
      <c r="AF554">
        <v>5.54</v>
      </c>
      <c r="AG554">
        <v>5.92</v>
      </c>
      <c r="AH554" s="7">
        <v>2.456</v>
      </c>
      <c r="AI554" s="8">
        <v>46.783000000000001</v>
      </c>
      <c r="AJ554">
        <v>0.90569999999999995</v>
      </c>
      <c r="AK554" t="s">
        <v>16</v>
      </c>
      <c r="AL554">
        <v>5.54</v>
      </c>
      <c r="AM554">
        <v>5.92</v>
      </c>
      <c r="AN554" s="7">
        <v>2.3879999999999999</v>
      </c>
      <c r="AO554" s="8">
        <v>45.494</v>
      </c>
      <c r="AP554">
        <v>0.89710000000000001</v>
      </c>
      <c r="AQ554" t="s">
        <v>16</v>
      </c>
      <c r="AR554">
        <v>5.54</v>
      </c>
      <c r="AS554">
        <v>5.92</v>
      </c>
      <c r="AT554" s="7">
        <v>3.1619999999999999</v>
      </c>
      <c r="AU554" s="8">
        <v>60.237000000000002</v>
      </c>
      <c r="AV554">
        <v>0.89439999999999997</v>
      </c>
      <c r="AW554" t="s">
        <v>16</v>
      </c>
      <c r="AX554">
        <v>5.54</v>
      </c>
      <c r="AY554">
        <v>5.93</v>
      </c>
      <c r="AZ554" s="7">
        <v>3.2519999999999998</v>
      </c>
      <c r="BA554" s="8">
        <v>61.951000000000001</v>
      </c>
      <c r="BB554">
        <v>0.89259999999999995</v>
      </c>
      <c r="BC554" t="s">
        <v>16</v>
      </c>
      <c r="BD554">
        <v>5.54</v>
      </c>
      <c r="BE554">
        <v>5.92</v>
      </c>
      <c r="BF554" s="7">
        <v>3.2679999999999998</v>
      </c>
      <c r="BG554" s="8">
        <v>62.252000000000002</v>
      </c>
      <c r="BH554">
        <v>0.89870000000000005</v>
      </c>
      <c r="BI554" t="s">
        <v>16</v>
      </c>
      <c r="BJ554">
        <v>5.54</v>
      </c>
      <c r="BK554">
        <v>5.92</v>
      </c>
      <c r="BL554" s="7">
        <v>3.218</v>
      </c>
      <c r="BM554" s="8">
        <v>61.295999999999999</v>
      </c>
      <c r="BN554">
        <v>0.90500000000000003</v>
      </c>
      <c r="BO554" t="s">
        <v>16</v>
      </c>
      <c r="BP554">
        <v>5.54</v>
      </c>
      <c r="BQ554">
        <v>5.92</v>
      </c>
      <c r="BR554" s="7">
        <v>3.343</v>
      </c>
      <c r="BS554" s="8">
        <v>63.677</v>
      </c>
      <c r="BT554">
        <v>0.90510000000000002</v>
      </c>
      <c r="BU554" t="s">
        <v>16</v>
      </c>
      <c r="BV554">
        <v>5.54</v>
      </c>
      <c r="BW554">
        <v>5.93</v>
      </c>
      <c r="BX554" s="7">
        <v>3.343</v>
      </c>
      <c r="BY554" s="8">
        <v>63.671999999999997</v>
      </c>
      <c r="BZ554">
        <v>0.89480000000000004</v>
      </c>
      <c r="CA554" t="s">
        <v>16</v>
      </c>
    </row>
    <row r="555" spans="1:79" x14ac:dyDescent="0.25">
      <c r="A555" t="s">
        <v>24</v>
      </c>
      <c r="B555">
        <v>816</v>
      </c>
      <c r="C555">
        <v>842</v>
      </c>
      <c r="D555" t="s">
        <v>158</v>
      </c>
      <c r="E555">
        <v>11.89</v>
      </c>
      <c r="F555">
        <v>3</v>
      </c>
      <c r="G555">
        <v>24</v>
      </c>
      <c r="H555">
        <v>11.86</v>
      </c>
      <c r="I555">
        <v>12.17</v>
      </c>
      <c r="J555" s="7">
        <v>1.978</v>
      </c>
      <c r="K555" s="8">
        <v>10.988</v>
      </c>
      <c r="L555">
        <v>0.8105</v>
      </c>
      <c r="M555" t="s">
        <v>16</v>
      </c>
      <c r="N555">
        <v>11.86</v>
      </c>
      <c r="O555">
        <v>12.17</v>
      </c>
      <c r="P555" s="7">
        <v>2.0449999999999999</v>
      </c>
      <c r="Q555" s="8">
        <v>11.359</v>
      </c>
      <c r="R555">
        <v>0.80449999999999999</v>
      </c>
      <c r="S555" t="s">
        <v>16</v>
      </c>
      <c r="T555">
        <v>11.86</v>
      </c>
      <c r="U555">
        <v>12.17</v>
      </c>
      <c r="V555" s="7">
        <v>2.028</v>
      </c>
      <c r="W555" s="8">
        <v>11.263999999999999</v>
      </c>
      <c r="X555">
        <v>0.78749999999999998</v>
      </c>
      <c r="Y555" t="s">
        <v>16</v>
      </c>
      <c r="Z555">
        <v>11.86</v>
      </c>
      <c r="AA555">
        <v>12.17</v>
      </c>
      <c r="AB555" s="7">
        <v>3.96</v>
      </c>
      <c r="AC555" s="8">
        <v>21.997</v>
      </c>
      <c r="AD555">
        <v>0.81020000000000003</v>
      </c>
      <c r="AE555" t="s">
        <v>16</v>
      </c>
      <c r="AF555">
        <v>11.86</v>
      </c>
      <c r="AG555">
        <v>12.17</v>
      </c>
      <c r="AH555" s="7">
        <v>4.1959999999999997</v>
      </c>
      <c r="AI555" s="8">
        <v>23.311</v>
      </c>
      <c r="AJ555">
        <v>0.79849999999999999</v>
      </c>
      <c r="AK555" t="s">
        <v>16</v>
      </c>
      <c r="AL555">
        <v>11.86</v>
      </c>
      <c r="AM555">
        <v>12.17</v>
      </c>
      <c r="AN555" s="7">
        <v>4.008</v>
      </c>
      <c r="AO555" s="8">
        <v>22.265999999999998</v>
      </c>
      <c r="AP555">
        <v>0.73929999999999996</v>
      </c>
      <c r="AQ555" t="s">
        <v>16</v>
      </c>
      <c r="AR555">
        <v>11.86</v>
      </c>
      <c r="AS555">
        <v>12.17</v>
      </c>
      <c r="AT555" s="7">
        <v>5.6509999999999998</v>
      </c>
      <c r="AU555" s="8">
        <v>31.396999999999998</v>
      </c>
      <c r="AV555">
        <v>0.73019999999999996</v>
      </c>
      <c r="AW555" t="s">
        <v>16</v>
      </c>
      <c r="AX555">
        <v>11.86</v>
      </c>
      <c r="AY555">
        <v>12.17</v>
      </c>
      <c r="AZ555" s="7">
        <v>5.681</v>
      </c>
      <c r="BA555" s="8">
        <v>31.562999999999999</v>
      </c>
      <c r="BB555">
        <v>0.7702</v>
      </c>
      <c r="BC555" t="s">
        <v>16</v>
      </c>
      <c r="BD555">
        <v>11.86</v>
      </c>
      <c r="BE555">
        <v>12.17</v>
      </c>
      <c r="BF555" s="7">
        <v>5.8540000000000001</v>
      </c>
      <c r="BG555" s="8">
        <v>32.521999999999998</v>
      </c>
      <c r="BH555">
        <v>0.74299999999999999</v>
      </c>
      <c r="BI555" t="s">
        <v>16</v>
      </c>
      <c r="BJ555">
        <v>11.86</v>
      </c>
      <c r="BK555">
        <v>12.17</v>
      </c>
      <c r="BL555" s="7">
        <v>6.1619999999999999</v>
      </c>
      <c r="BM555" s="8">
        <v>34.232999999999997</v>
      </c>
      <c r="BN555">
        <v>0.78259999999999996</v>
      </c>
      <c r="BO555" t="s">
        <v>16</v>
      </c>
      <c r="BP555">
        <v>11.86</v>
      </c>
      <c r="BQ555">
        <v>12.17</v>
      </c>
      <c r="BR555" s="7">
        <v>6.4619999999999997</v>
      </c>
      <c r="BS555" s="8">
        <v>35.9</v>
      </c>
      <c r="BT555">
        <v>0.76329999999999998</v>
      </c>
      <c r="BU555" t="s">
        <v>16</v>
      </c>
      <c r="BV555">
        <v>11.86</v>
      </c>
      <c r="BW555">
        <v>12.17</v>
      </c>
      <c r="BX555" s="7">
        <v>6.4119999999999999</v>
      </c>
      <c r="BY555" s="8">
        <v>35.624000000000002</v>
      </c>
      <c r="BZ555">
        <v>0.76990000000000003</v>
      </c>
      <c r="CA555" t="s">
        <v>16</v>
      </c>
    </row>
    <row r="556" spans="1:79" x14ac:dyDescent="0.25">
      <c r="A556" t="s">
        <v>24</v>
      </c>
      <c r="B556">
        <v>824</v>
      </c>
      <c r="C556">
        <v>829</v>
      </c>
      <c r="D556" t="s">
        <v>159</v>
      </c>
      <c r="E556">
        <v>5.53</v>
      </c>
      <c r="F556">
        <v>1</v>
      </c>
      <c r="G556">
        <v>4</v>
      </c>
      <c r="H556">
        <v>5.5</v>
      </c>
      <c r="I556">
        <v>5.72</v>
      </c>
      <c r="J556" s="7">
        <v>0.68300000000000005</v>
      </c>
      <c r="K556" s="8">
        <v>22.759</v>
      </c>
      <c r="L556">
        <v>0.78620000000000001</v>
      </c>
      <c r="M556" t="s">
        <v>16</v>
      </c>
      <c r="N556">
        <v>5.51</v>
      </c>
      <c r="O556">
        <v>5.72</v>
      </c>
      <c r="P556" s="7">
        <v>0.70399999999999996</v>
      </c>
      <c r="Q556" s="8">
        <v>23.475000000000001</v>
      </c>
      <c r="R556">
        <v>0.79339999999999999</v>
      </c>
      <c r="S556" t="s">
        <v>16</v>
      </c>
      <c r="T556">
        <v>5.51</v>
      </c>
      <c r="U556">
        <v>5.72</v>
      </c>
      <c r="V556" s="7">
        <v>0.71199999999999997</v>
      </c>
      <c r="W556" s="8">
        <v>23.722999999999999</v>
      </c>
      <c r="X556">
        <v>0.77680000000000005</v>
      </c>
      <c r="Y556" t="s">
        <v>16</v>
      </c>
      <c r="Z556">
        <v>5.5</v>
      </c>
      <c r="AA556">
        <v>5.72</v>
      </c>
      <c r="AB556" s="7">
        <v>1.2310000000000001</v>
      </c>
      <c r="AC556" s="8">
        <v>41.045999999999999</v>
      </c>
      <c r="AD556">
        <v>0.81799999999999995</v>
      </c>
      <c r="AE556" t="s">
        <v>16</v>
      </c>
      <c r="AF556">
        <v>5.5</v>
      </c>
      <c r="AG556">
        <v>5.72</v>
      </c>
      <c r="AH556" s="7">
        <v>1.276</v>
      </c>
      <c r="AI556" s="8">
        <v>42.531999999999996</v>
      </c>
      <c r="AJ556">
        <v>0.80620000000000003</v>
      </c>
      <c r="AK556" t="s">
        <v>16</v>
      </c>
      <c r="AL556">
        <v>5.5</v>
      </c>
      <c r="AM556">
        <v>5.72</v>
      </c>
      <c r="AN556" s="7">
        <v>1.2310000000000001</v>
      </c>
      <c r="AO556" s="8">
        <v>41.031999999999996</v>
      </c>
      <c r="AP556">
        <v>0.78090000000000004</v>
      </c>
      <c r="AQ556" t="s">
        <v>16</v>
      </c>
      <c r="AR556">
        <v>5.5</v>
      </c>
      <c r="AS556">
        <v>5.72</v>
      </c>
      <c r="AT556" s="7">
        <v>1.4510000000000001</v>
      </c>
      <c r="AU556" s="8">
        <v>48.365000000000002</v>
      </c>
      <c r="AV556">
        <v>0.85389999999999999</v>
      </c>
      <c r="AW556" t="s">
        <v>16</v>
      </c>
      <c r="AX556">
        <v>5.51</v>
      </c>
      <c r="AY556">
        <v>5.72</v>
      </c>
      <c r="AZ556" s="7">
        <v>1.508</v>
      </c>
      <c r="BA556" s="8">
        <v>50.281999999999996</v>
      </c>
      <c r="BB556">
        <v>0.82830000000000004</v>
      </c>
      <c r="BC556" t="s">
        <v>16</v>
      </c>
      <c r="BD556">
        <v>5.5</v>
      </c>
      <c r="BE556">
        <v>5.72</v>
      </c>
      <c r="BF556" s="7">
        <v>1.5189999999999999</v>
      </c>
      <c r="BG556" s="8">
        <v>50.64</v>
      </c>
      <c r="BH556">
        <v>0.79500000000000004</v>
      </c>
      <c r="BI556" t="s">
        <v>16</v>
      </c>
      <c r="BJ556">
        <v>5.5</v>
      </c>
      <c r="BK556">
        <v>5.72</v>
      </c>
      <c r="BL556" s="7">
        <v>1.653</v>
      </c>
      <c r="BM556" s="8">
        <v>55.11</v>
      </c>
      <c r="BN556">
        <v>0.85460000000000003</v>
      </c>
      <c r="BO556" t="s">
        <v>16</v>
      </c>
      <c r="BP556">
        <v>5.5</v>
      </c>
      <c r="BQ556">
        <v>5.72</v>
      </c>
      <c r="BR556" s="7">
        <v>1.6890000000000001</v>
      </c>
      <c r="BS556" s="8">
        <v>56.302</v>
      </c>
      <c r="BT556">
        <v>0.8478</v>
      </c>
      <c r="BU556" t="s">
        <v>16</v>
      </c>
      <c r="BV556">
        <v>5.51</v>
      </c>
      <c r="BW556">
        <v>5.72</v>
      </c>
      <c r="BX556" s="7">
        <v>1.698</v>
      </c>
      <c r="BY556" s="8">
        <v>56.610999999999997</v>
      </c>
      <c r="BZ556">
        <v>0.81569999999999998</v>
      </c>
      <c r="CA556" t="s">
        <v>16</v>
      </c>
    </row>
    <row r="557" spans="1:79" x14ac:dyDescent="0.25">
      <c r="A557" t="s">
        <v>24</v>
      </c>
      <c r="B557">
        <v>824</v>
      </c>
      <c r="C557">
        <v>842</v>
      </c>
      <c r="D557" t="s">
        <v>160</v>
      </c>
      <c r="E557">
        <v>10.75</v>
      </c>
      <c r="F557">
        <v>4</v>
      </c>
      <c r="G557">
        <v>17</v>
      </c>
      <c r="H557">
        <v>10.71</v>
      </c>
      <c r="I557">
        <v>10.78</v>
      </c>
      <c r="J557" s="7">
        <v>0.378</v>
      </c>
      <c r="K557" s="8">
        <v>2.9649999999999999</v>
      </c>
      <c r="L557">
        <v>0.85650000000000004</v>
      </c>
      <c r="M557" t="s">
        <v>16</v>
      </c>
      <c r="N557">
        <v>10.71</v>
      </c>
      <c r="O557">
        <v>10.78</v>
      </c>
      <c r="P557" s="7">
        <v>0.34399999999999997</v>
      </c>
      <c r="Q557" s="8">
        <v>2.7</v>
      </c>
      <c r="R557">
        <v>0.81820000000000004</v>
      </c>
      <c r="S557" t="s">
        <v>16</v>
      </c>
      <c r="T557">
        <v>10.71</v>
      </c>
      <c r="U557">
        <v>10.78</v>
      </c>
      <c r="V557" s="7">
        <v>0.35899999999999999</v>
      </c>
      <c r="W557" s="8">
        <v>2.8159999999999998</v>
      </c>
      <c r="X557">
        <v>0.82099999999999995</v>
      </c>
      <c r="Y557" t="s">
        <v>16</v>
      </c>
      <c r="Z557">
        <v>10.71</v>
      </c>
      <c r="AA557">
        <v>10.78</v>
      </c>
      <c r="AB557" s="7">
        <v>1.2609999999999999</v>
      </c>
      <c r="AC557" s="8">
        <v>9.8859999999999992</v>
      </c>
      <c r="AD557">
        <v>0.86199999999999999</v>
      </c>
      <c r="AE557" t="s">
        <v>16</v>
      </c>
      <c r="AF557">
        <v>10.71</v>
      </c>
      <c r="AG557">
        <v>10.78</v>
      </c>
      <c r="AH557" s="7">
        <v>1.3460000000000001</v>
      </c>
      <c r="AI557" s="8">
        <v>10.554</v>
      </c>
      <c r="AJ557">
        <v>0.82830000000000004</v>
      </c>
      <c r="AK557" t="s">
        <v>16</v>
      </c>
      <c r="AL557">
        <v>10.71</v>
      </c>
      <c r="AM557">
        <v>10.78</v>
      </c>
      <c r="AN557" s="7">
        <v>1.2669999999999999</v>
      </c>
      <c r="AO557" s="8">
        <v>9.9369999999999994</v>
      </c>
      <c r="AP557">
        <v>0.84670000000000001</v>
      </c>
      <c r="AQ557" t="s">
        <v>16</v>
      </c>
      <c r="AR557">
        <v>10.71</v>
      </c>
      <c r="AS557">
        <v>10.78</v>
      </c>
      <c r="AT557" s="7">
        <v>2.27</v>
      </c>
      <c r="AU557" s="8">
        <v>17.803000000000001</v>
      </c>
      <c r="AV557">
        <v>0.85040000000000004</v>
      </c>
      <c r="AW557" t="s">
        <v>16</v>
      </c>
      <c r="AX557">
        <v>10.71</v>
      </c>
      <c r="AY557">
        <v>10.78</v>
      </c>
      <c r="AZ557" s="7">
        <v>2.2330000000000001</v>
      </c>
      <c r="BA557" s="8">
        <v>17.513999999999999</v>
      </c>
      <c r="BB557">
        <v>0.85199999999999998</v>
      </c>
      <c r="BC557" t="s">
        <v>16</v>
      </c>
      <c r="BD557">
        <v>10.71</v>
      </c>
      <c r="BE557">
        <v>10.78</v>
      </c>
      <c r="BF557" s="7">
        <v>2.3580000000000001</v>
      </c>
      <c r="BG557" s="8">
        <v>18.491</v>
      </c>
      <c r="BH557">
        <v>0.84860000000000002</v>
      </c>
      <c r="BI557" t="s">
        <v>16</v>
      </c>
      <c r="BJ557">
        <v>10.71</v>
      </c>
      <c r="BK557">
        <v>10.78</v>
      </c>
      <c r="BL557" s="7">
        <v>2.7850000000000001</v>
      </c>
      <c r="BM557" s="8">
        <v>21.84</v>
      </c>
      <c r="BN557">
        <v>0.86650000000000005</v>
      </c>
      <c r="BO557" t="s">
        <v>16</v>
      </c>
      <c r="BP557">
        <v>10.71</v>
      </c>
      <c r="BQ557">
        <v>10.78</v>
      </c>
      <c r="BR557" s="7">
        <v>2.9279999999999999</v>
      </c>
      <c r="BS557" s="8">
        <v>22.965</v>
      </c>
      <c r="BT557">
        <v>0.83689999999999998</v>
      </c>
      <c r="BU557" t="s">
        <v>16</v>
      </c>
      <c r="BV557">
        <v>10.71</v>
      </c>
      <c r="BW557">
        <v>10.78</v>
      </c>
      <c r="BX557" s="7">
        <v>2.9889999999999999</v>
      </c>
      <c r="BY557" s="8">
        <v>23.443000000000001</v>
      </c>
      <c r="BZ557">
        <v>0.85870000000000002</v>
      </c>
      <c r="CA557" t="s">
        <v>16</v>
      </c>
    </row>
    <row r="558" spans="1:79" x14ac:dyDescent="0.25">
      <c r="A558" t="s">
        <v>24</v>
      </c>
      <c r="B558">
        <v>824</v>
      </c>
      <c r="C558">
        <v>843</v>
      </c>
      <c r="D558" t="s">
        <v>161</v>
      </c>
      <c r="E558">
        <v>11.5</v>
      </c>
      <c r="F558">
        <v>3</v>
      </c>
      <c r="G558">
        <v>18</v>
      </c>
      <c r="H558">
        <v>11.52</v>
      </c>
      <c r="I558">
        <v>11.64</v>
      </c>
      <c r="J558" s="7">
        <v>0.35199999999999998</v>
      </c>
      <c r="K558" s="8">
        <v>2.6070000000000002</v>
      </c>
      <c r="L558">
        <v>0.76590000000000003</v>
      </c>
      <c r="M558" t="s">
        <v>16</v>
      </c>
      <c r="N558">
        <v>11.52</v>
      </c>
      <c r="O558">
        <v>11.65</v>
      </c>
      <c r="P558" s="7">
        <v>0.35099999999999998</v>
      </c>
      <c r="Q558" s="8">
        <v>2.6</v>
      </c>
      <c r="R558">
        <v>0.68540000000000001</v>
      </c>
      <c r="S558" t="s">
        <v>16</v>
      </c>
      <c r="T558">
        <v>11.52</v>
      </c>
      <c r="U558">
        <v>11.64</v>
      </c>
      <c r="V558" s="7">
        <v>0.373</v>
      </c>
      <c r="W558" s="8">
        <v>2.766</v>
      </c>
      <c r="X558">
        <v>0.73440000000000005</v>
      </c>
      <c r="Y558" t="s">
        <v>16</v>
      </c>
      <c r="Z558">
        <v>11.52</v>
      </c>
      <c r="AA558">
        <v>11.64</v>
      </c>
      <c r="AB558" s="7">
        <v>1.216</v>
      </c>
      <c r="AC558" s="8">
        <v>9.0050000000000008</v>
      </c>
      <c r="AD558">
        <v>0.82789999999999997</v>
      </c>
      <c r="AE558" t="s">
        <v>16</v>
      </c>
      <c r="AF558">
        <v>11.52</v>
      </c>
      <c r="AG558">
        <v>11.64</v>
      </c>
      <c r="AH558" s="7">
        <v>1.28</v>
      </c>
      <c r="AI558" s="8">
        <v>9.4830000000000005</v>
      </c>
      <c r="AJ558">
        <v>0.82299999999999995</v>
      </c>
      <c r="AK558" t="s">
        <v>16</v>
      </c>
      <c r="AL558">
        <v>11.52</v>
      </c>
      <c r="AM558">
        <v>11.64</v>
      </c>
      <c r="AN558" s="7">
        <v>1.1850000000000001</v>
      </c>
      <c r="AO558" s="8">
        <v>8.7759999999999998</v>
      </c>
      <c r="AP558">
        <v>0.8165</v>
      </c>
      <c r="AQ558" t="s">
        <v>16</v>
      </c>
      <c r="AR558">
        <v>11.48</v>
      </c>
      <c r="AS558">
        <v>11.61</v>
      </c>
      <c r="AT558" s="7">
        <v>2.1459999999999999</v>
      </c>
      <c r="AU558" s="8">
        <v>15.894</v>
      </c>
      <c r="AV558">
        <v>0.7601</v>
      </c>
      <c r="AW558" t="s">
        <v>16</v>
      </c>
      <c r="AX558">
        <v>11.52</v>
      </c>
      <c r="AY558">
        <v>11.65</v>
      </c>
      <c r="AZ558" s="7">
        <v>2.1419999999999999</v>
      </c>
      <c r="BA558" s="8">
        <v>15.865</v>
      </c>
      <c r="BB558">
        <v>0.79679999999999995</v>
      </c>
      <c r="BC558" t="s">
        <v>16</v>
      </c>
      <c r="BD558">
        <v>11.52</v>
      </c>
      <c r="BE558">
        <v>11.64</v>
      </c>
      <c r="BF558" s="7">
        <v>2.2599999999999998</v>
      </c>
      <c r="BG558" s="8">
        <v>16.744</v>
      </c>
      <c r="BH558">
        <v>0.79290000000000005</v>
      </c>
      <c r="BI558" t="s">
        <v>16</v>
      </c>
      <c r="BJ558">
        <v>11.49</v>
      </c>
      <c r="BK558">
        <v>11.62</v>
      </c>
      <c r="BL558" s="7">
        <v>2.702</v>
      </c>
      <c r="BM558" s="8">
        <v>20.013000000000002</v>
      </c>
      <c r="BN558">
        <v>0.71779999999999999</v>
      </c>
      <c r="BO558" t="s">
        <v>16</v>
      </c>
      <c r="BP558">
        <v>11.52</v>
      </c>
      <c r="BQ558">
        <v>11.64</v>
      </c>
      <c r="BR558" s="7">
        <v>2.782</v>
      </c>
      <c r="BS558" s="8">
        <v>20.605</v>
      </c>
      <c r="BT558">
        <v>0.76539999999999997</v>
      </c>
      <c r="BU558" t="s">
        <v>16</v>
      </c>
      <c r="BV558">
        <v>11.52</v>
      </c>
      <c r="BW558">
        <v>11.65</v>
      </c>
      <c r="BX558" s="7">
        <v>2.823</v>
      </c>
      <c r="BY558" s="8">
        <v>20.911999999999999</v>
      </c>
      <c r="BZ558">
        <v>0.79659999999999997</v>
      </c>
      <c r="CA558" t="s">
        <v>16</v>
      </c>
    </row>
    <row r="559" spans="1:79" x14ac:dyDescent="0.25">
      <c r="A559" t="s">
        <v>24</v>
      </c>
      <c r="B559">
        <v>844</v>
      </c>
      <c r="C559">
        <v>848</v>
      </c>
      <c r="D559" t="s">
        <v>162</v>
      </c>
      <c r="E559">
        <v>12.17</v>
      </c>
      <c r="F559">
        <v>1</v>
      </c>
      <c r="G559">
        <v>3</v>
      </c>
      <c r="H559">
        <v>12.21</v>
      </c>
      <c r="I559">
        <v>12.36</v>
      </c>
      <c r="J559" s="7">
        <v>1.2E-2</v>
      </c>
      <c r="K559" s="8">
        <v>0.51900000000000002</v>
      </c>
      <c r="L559">
        <v>0.8891</v>
      </c>
      <c r="M559" t="s">
        <v>16</v>
      </c>
      <c r="N559">
        <v>12.21</v>
      </c>
      <c r="O559">
        <v>12.36</v>
      </c>
      <c r="P559" s="7">
        <v>3.0000000000000001E-3</v>
      </c>
      <c r="Q559" s="8">
        <v>0.12</v>
      </c>
      <c r="R559">
        <v>0.91539999999999999</v>
      </c>
      <c r="S559" t="s">
        <v>16</v>
      </c>
      <c r="T559">
        <v>12.21</v>
      </c>
      <c r="U559">
        <v>12.36</v>
      </c>
      <c r="V559" s="7">
        <v>3.0000000000000001E-3</v>
      </c>
      <c r="W559" s="8">
        <v>0.115</v>
      </c>
      <c r="X559">
        <v>0.87309999999999999</v>
      </c>
      <c r="Y559" t="s">
        <v>16</v>
      </c>
      <c r="Z559">
        <v>12.21</v>
      </c>
      <c r="AA559">
        <v>12.36</v>
      </c>
      <c r="AB559" s="7">
        <v>7.0000000000000001E-3</v>
      </c>
      <c r="AC559" s="8">
        <v>0.29899999999999999</v>
      </c>
      <c r="AD559">
        <v>0.9244</v>
      </c>
      <c r="AE559" t="s">
        <v>16</v>
      </c>
      <c r="AF559">
        <v>12.21</v>
      </c>
      <c r="AG559">
        <v>12.36</v>
      </c>
      <c r="AH559" s="7">
        <v>1.0999999999999999E-2</v>
      </c>
      <c r="AI559" s="8">
        <v>0.48899999999999999</v>
      </c>
      <c r="AJ559">
        <v>0.89670000000000005</v>
      </c>
      <c r="AK559" t="s">
        <v>16</v>
      </c>
      <c r="AL559">
        <v>12.21</v>
      </c>
      <c r="AM559">
        <v>12.36</v>
      </c>
      <c r="AN559" s="7">
        <v>0</v>
      </c>
      <c r="AO559" s="8">
        <v>8.0000000000000002E-3</v>
      </c>
      <c r="AP559">
        <v>0.91110000000000002</v>
      </c>
      <c r="AQ559" t="s">
        <v>16</v>
      </c>
      <c r="AR559">
        <v>12.21</v>
      </c>
      <c r="AS559">
        <v>12.36</v>
      </c>
      <c r="AT559" s="7">
        <v>8.0000000000000002E-3</v>
      </c>
      <c r="AU559" s="8">
        <v>0.33600000000000002</v>
      </c>
      <c r="AV559">
        <v>0.93420000000000003</v>
      </c>
      <c r="AW559" t="s">
        <v>16</v>
      </c>
      <c r="AX559">
        <v>12.21</v>
      </c>
      <c r="AY559">
        <v>12.36</v>
      </c>
      <c r="AZ559" s="7">
        <v>1.0999999999999999E-2</v>
      </c>
      <c r="BA559" s="8">
        <v>0.47799999999999998</v>
      </c>
      <c r="BB559">
        <v>0.92300000000000004</v>
      </c>
      <c r="BC559" t="s">
        <v>16</v>
      </c>
      <c r="BD559">
        <v>12.21</v>
      </c>
      <c r="BE559">
        <v>12.36</v>
      </c>
      <c r="BF559" s="7">
        <v>4.0000000000000001E-3</v>
      </c>
      <c r="BG559" s="8">
        <v>0.19800000000000001</v>
      </c>
      <c r="BH559">
        <v>0.92400000000000004</v>
      </c>
      <c r="BI559" t="s">
        <v>16</v>
      </c>
      <c r="BJ559">
        <v>12.21</v>
      </c>
      <c r="BK559">
        <v>12.36</v>
      </c>
      <c r="BL559" s="7">
        <v>7.0000000000000001E-3</v>
      </c>
      <c r="BM559" s="8">
        <v>0.29099999999999998</v>
      </c>
      <c r="BN559">
        <v>0.91239999999999999</v>
      </c>
      <c r="BO559" t="s">
        <v>16</v>
      </c>
      <c r="BP559">
        <v>12.21</v>
      </c>
      <c r="BQ559">
        <v>12.36</v>
      </c>
      <c r="BR559" s="7">
        <v>8.0000000000000002E-3</v>
      </c>
      <c r="BS559" s="8">
        <v>0.35299999999999998</v>
      </c>
      <c r="BT559">
        <v>0.92020000000000002</v>
      </c>
      <c r="BU559" t="s">
        <v>16</v>
      </c>
      <c r="BV559">
        <v>12.21</v>
      </c>
      <c r="BW559">
        <v>12.36</v>
      </c>
      <c r="BX559" s="7">
        <v>6.0000000000000001E-3</v>
      </c>
      <c r="BY559" s="8">
        <v>0.27200000000000002</v>
      </c>
      <c r="BZ559">
        <v>0.91369999999999996</v>
      </c>
      <c r="CA559" t="s">
        <v>16</v>
      </c>
    </row>
    <row r="560" spans="1:79" x14ac:dyDescent="0.25">
      <c r="A560" t="s">
        <v>24</v>
      </c>
      <c r="B560">
        <v>849</v>
      </c>
      <c r="C560">
        <v>855</v>
      </c>
      <c r="D560" t="s">
        <v>163</v>
      </c>
      <c r="E560">
        <v>11.65</v>
      </c>
      <c r="F560">
        <v>2</v>
      </c>
      <c r="G560">
        <v>5</v>
      </c>
      <c r="H560">
        <v>11.5</v>
      </c>
      <c r="I560">
        <v>11.85</v>
      </c>
      <c r="J560" s="7">
        <v>3.2000000000000001E-2</v>
      </c>
      <c r="K560" s="8">
        <v>0.84199999999999997</v>
      </c>
      <c r="L560">
        <v>0.81410000000000005</v>
      </c>
      <c r="M560" t="s">
        <v>16</v>
      </c>
      <c r="N560">
        <v>11.5</v>
      </c>
      <c r="O560">
        <v>11.86</v>
      </c>
      <c r="P560" s="7">
        <v>2.3E-2</v>
      </c>
      <c r="Q560" s="8">
        <v>0.60599999999999998</v>
      </c>
      <c r="R560">
        <v>0.86570000000000003</v>
      </c>
      <c r="S560" t="s">
        <v>16</v>
      </c>
      <c r="T560">
        <v>11.5</v>
      </c>
      <c r="U560">
        <v>11.85</v>
      </c>
      <c r="V560" s="7">
        <v>3.9E-2</v>
      </c>
      <c r="W560" s="8">
        <v>1.05</v>
      </c>
      <c r="X560">
        <v>0.81579999999999997</v>
      </c>
      <c r="Y560" t="s">
        <v>16</v>
      </c>
      <c r="Z560">
        <v>11.5</v>
      </c>
      <c r="AA560">
        <v>11.85</v>
      </c>
      <c r="AB560" s="7">
        <v>3.5000000000000003E-2</v>
      </c>
      <c r="AC560" s="8">
        <v>0.93899999999999995</v>
      </c>
      <c r="AD560">
        <v>0.83479999999999999</v>
      </c>
      <c r="AE560" t="s">
        <v>16</v>
      </c>
      <c r="AF560">
        <v>11.5</v>
      </c>
      <c r="AG560">
        <v>11.85</v>
      </c>
      <c r="AH560" s="7">
        <v>0.06</v>
      </c>
      <c r="AI560" s="8">
        <v>1.601</v>
      </c>
      <c r="AJ560">
        <v>0.79149999999999998</v>
      </c>
      <c r="AK560" t="s">
        <v>16</v>
      </c>
      <c r="AL560">
        <v>11.5</v>
      </c>
      <c r="AM560">
        <v>11.85</v>
      </c>
      <c r="AN560" s="7">
        <v>6.9000000000000006E-2</v>
      </c>
      <c r="AO560" s="8">
        <v>1.831</v>
      </c>
      <c r="AP560">
        <v>0.84750000000000003</v>
      </c>
      <c r="AQ560" t="s">
        <v>16</v>
      </c>
      <c r="AR560">
        <v>11.5</v>
      </c>
      <c r="AS560">
        <v>11.85</v>
      </c>
      <c r="AT560" s="7">
        <v>5.8999999999999997E-2</v>
      </c>
      <c r="AU560" s="8">
        <v>1.5640000000000001</v>
      </c>
      <c r="AV560">
        <v>0.83420000000000005</v>
      </c>
      <c r="AW560" t="s">
        <v>16</v>
      </c>
      <c r="AX560">
        <v>11.5</v>
      </c>
      <c r="AY560">
        <v>11.86</v>
      </c>
      <c r="AZ560" s="7">
        <v>0.04</v>
      </c>
      <c r="BA560" s="8">
        <v>1.0609999999999999</v>
      </c>
      <c r="BB560">
        <v>0.83679999999999999</v>
      </c>
      <c r="BC560" t="s">
        <v>16</v>
      </c>
      <c r="BD560">
        <v>11.5</v>
      </c>
      <c r="BE560">
        <v>11.85</v>
      </c>
      <c r="BF560" s="7">
        <v>7.0999999999999994E-2</v>
      </c>
      <c r="BG560" s="8">
        <v>1.9059999999999999</v>
      </c>
      <c r="BH560">
        <v>0.84589999999999999</v>
      </c>
      <c r="BI560" t="s">
        <v>16</v>
      </c>
      <c r="BJ560">
        <v>11.5</v>
      </c>
      <c r="BK560">
        <v>11.85</v>
      </c>
      <c r="BL560" s="7">
        <v>0.113</v>
      </c>
      <c r="BM560" s="8">
        <v>3.012</v>
      </c>
      <c r="BN560">
        <v>0.8952</v>
      </c>
      <c r="BO560" t="s">
        <v>16</v>
      </c>
      <c r="BP560">
        <v>11.5</v>
      </c>
      <c r="BQ560">
        <v>11.85</v>
      </c>
      <c r="BR560" s="7">
        <v>0.16</v>
      </c>
      <c r="BS560" s="8">
        <v>4.2670000000000003</v>
      </c>
      <c r="BT560">
        <v>0.85960000000000003</v>
      </c>
      <c r="BU560" t="s">
        <v>16</v>
      </c>
      <c r="BV560">
        <v>11.5</v>
      </c>
      <c r="BW560">
        <v>11.86</v>
      </c>
      <c r="BX560" s="7">
        <v>0.11799999999999999</v>
      </c>
      <c r="BY560" s="8">
        <v>3.1560000000000001</v>
      </c>
      <c r="BZ560">
        <v>0.86880000000000002</v>
      </c>
      <c r="CA560" t="s">
        <v>16</v>
      </c>
    </row>
    <row r="561" spans="1:79" x14ac:dyDescent="0.25">
      <c r="A561" t="s">
        <v>24</v>
      </c>
      <c r="B561">
        <v>849</v>
      </c>
      <c r="C561">
        <v>860</v>
      </c>
      <c r="D561" t="s">
        <v>164</v>
      </c>
      <c r="E561">
        <v>12.23</v>
      </c>
      <c r="F561">
        <v>2</v>
      </c>
      <c r="G561">
        <v>10</v>
      </c>
      <c r="H561">
        <v>12.21</v>
      </c>
      <c r="I561">
        <v>12.52</v>
      </c>
      <c r="J561" s="7">
        <v>0.218</v>
      </c>
      <c r="K561" s="8">
        <v>2.9089999999999998</v>
      </c>
      <c r="L561">
        <v>0.75570000000000004</v>
      </c>
      <c r="M561" t="s">
        <v>16</v>
      </c>
      <c r="N561">
        <v>12.22</v>
      </c>
      <c r="O561">
        <v>12.53</v>
      </c>
      <c r="P561" s="7">
        <v>0.151</v>
      </c>
      <c r="Q561" s="8">
        <v>2.0129999999999999</v>
      </c>
      <c r="R561">
        <v>0.72860000000000003</v>
      </c>
      <c r="S561" t="s">
        <v>16</v>
      </c>
      <c r="T561">
        <v>12.22</v>
      </c>
      <c r="U561">
        <v>12.53</v>
      </c>
      <c r="V561" s="7">
        <v>0.23400000000000001</v>
      </c>
      <c r="W561" s="8">
        <v>3.1259999999999999</v>
      </c>
      <c r="X561">
        <v>0.7177</v>
      </c>
      <c r="Y561" t="s">
        <v>16</v>
      </c>
      <c r="Z561">
        <v>12.21</v>
      </c>
      <c r="AA561">
        <v>12.52</v>
      </c>
      <c r="AB561" s="7">
        <v>0.253</v>
      </c>
      <c r="AC561" s="8">
        <v>3.3780000000000001</v>
      </c>
      <c r="AD561">
        <v>0.78480000000000005</v>
      </c>
      <c r="AE561" t="s">
        <v>16</v>
      </c>
      <c r="AF561">
        <v>12.22</v>
      </c>
      <c r="AG561">
        <v>12.53</v>
      </c>
      <c r="AH561" s="7">
        <v>0.29299999999999998</v>
      </c>
      <c r="AI561" s="8">
        <v>3.903</v>
      </c>
      <c r="AJ561">
        <v>0.77549999999999997</v>
      </c>
      <c r="AK561" t="s">
        <v>16</v>
      </c>
      <c r="AL561">
        <v>12.21</v>
      </c>
      <c r="AM561">
        <v>12.53</v>
      </c>
      <c r="AN561" s="7">
        <v>0.27700000000000002</v>
      </c>
      <c r="AO561" s="8">
        <v>3.69</v>
      </c>
      <c r="AP561">
        <v>0.74609999999999999</v>
      </c>
      <c r="AQ561" t="s">
        <v>16</v>
      </c>
      <c r="AR561">
        <v>12.21</v>
      </c>
      <c r="AS561">
        <v>12.52</v>
      </c>
      <c r="AT561" s="7">
        <v>0.89900000000000002</v>
      </c>
      <c r="AU561" s="8">
        <v>11.989000000000001</v>
      </c>
      <c r="AV561">
        <v>0.77680000000000005</v>
      </c>
      <c r="AW561" t="s">
        <v>16</v>
      </c>
      <c r="AX561">
        <v>12.22</v>
      </c>
      <c r="AY561">
        <v>12.53</v>
      </c>
      <c r="AZ561" s="7">
        <v>0.96599999999999997</v>
      </c>
      <c r="BA561" s="8">
        <v>12.875</v>
      </c>
      <c r="BB561">
        <v>0.80430000000000001</v>
      </c>
      <c r="BC561" t="s">
        <v>16</v>
      </c>
      <c r="BD561">
        <v>12.21</v>
      </c>
      <c r="BE561">
        <v>12.52</v>
      </c>
      <c r="BF561" s="7">
        <v>0.96799999999999997</v>
      </c>
      <c r="BG561" s="8">
        <v>12.903</v>
      </c>
      <c r="BH561">
        <v>0.78710000000000002</v>
      </c>
      <c r="BI561" t="s">
        <v>16</v>
      </c>
      <c r="BJ561">
        <v>12.22</v>
      </c>
      <c r="BK561">
        <v>12.53</v>
      </c>
      <c r="BL561" s="7">
        <v>1.6319999999999999</v>
      </c>
      <c r="BM561" s="8">
        <v>21.756</v>
      </c>
      <c r="BN561">
        <v>0.81330000000000002</v>
      </c>
      <c r="BO561" t="s">
        <v>16</v>
      </c>
      <c r="BP561">
        <v>12.22</v>
      </c>
      <c r="BQ561">
        <v>12.53</v>
      </c>
      <c r="BR561" s="7">
        <v>1.726</v>
      </c>
      <c r="BS561" s="8">
        <v>23.007999999999999</v>
      </c>
      <c r="BT561">
        <v>0.79779999999999995</v>
      </c>
      <c r="BU561" t="s">
        <v>16</v>
      </c>
      <c r="BV561">
        <v>12.22</v>
      </c>
      <c r="BW561">
        <v>12.53</v>
      </c>
      <c r="BX561" s="7">
        <v>1.7250000000000001</v>
      </c>
      <c r="BY561" s="8">
        <v>22.994</v>
      </c>
      <c r="BZ561">
        <v>0.78510000000000002</v>
      </c>
      <c r="CA561" t="s">
        <v>16</v>
      </c>
    </row>
    <row r="562" spans="1:79" x14ac:dyDescent="0.25">
      <c r="A562" t="s">
        <v>24</v>
      </c>
      <c r="B562">
        <v>853</v>
      </c>
      <c r="C562">
        <v>861</v>
      </c>
      <c r="D562" t="s">
        <v>165</v>
      </c>
      <c r="E562">
        <v>11.4</v>
      </c>
      <c r="F562">
        <v>1</v>
      </c>
      <c r="G562">
        <v>7</v>
      </c>
      <c r="H562">
        <v>11.41</v>
      </c>
      <c r="I562">
        <v>11.68</v>
      </c>
      <c r="J562" s="7">
        <v>0.19400000000000001</v>
      </c>
      <c r="K562" s="8">
        <v>3.6909999999999998</v>
      </c>
      <c r="L562">
        <v>0.85189999999999999</v>
      </c>
      <c r="M562" t="s">
        <v>16</v>
      </c>
      <c r="N562">
        <v>11.41</v>
      </c>
      <c r="O562">
        <v>11.68</v>
      </c>
      <c r="P562" s="7">
        <v>0.19500000000000001</v>
      </c>
      <c r="Q562" s="8">
        <v>3.718</v>
      </c>
      <c r="R562">
        <v>0.84609999999999996</v>
      </c>
      <c r="S562" t="s">
        <v>16</v>
      </c>
      <c r="T562">
        <v>11.41</v>
      </c>
      <c r="U562">
        <v>11.68</v>
      </c>
      <c r="V562" s="7">
        <v>0.192</v>
      </c>
      <c r="W562" s="8">
        <v>3.6579999999999999</v>
      </c>
      <c r="X562">
        <v>0.81459999999999999</v>
      </c>
      <c r="Y562" t="s">
        <v>16</v>
      </c>
      <c r="Z562">
        <v>11.41</v>
      </c>
      <c r="AA562">
        <v>11.68</v>
      </c>
      <c r="AB562" s="7">
        <v>0.497</v>
      </c>
      <c r="AC562" s="8">
        <v>9.4629999999999992</v>
      </c>
      <c r="AD562">
        <v>0.85119999999999996</v>
      </c>
      <c r="AE562" t="s">
        <v>16</v>
      </c>
      <c r="AF562">
        <v>11.41</v>
      </c>
      <c r="AG562">
        <v>11.68</v>
      </c>
      <c r="AH562" s="7">
        <v>0.503</v>
      </c>
      <c r="AI562" s="8">
        <v>9.5719999999999992</v>
      </c>
      <c r="AJ562">
        <v>0.87</v>
      </c>
      <c r="AK562" t="s">
        <v>16</v>
      </c>
      <c r="AL562">
        <v>11.41</v>
      </c>
      <c r="AM562">
        <v>11.68</v>
      </c>
      <c r="AN562" s="7">
        <v>0.48199999999999998</v>
      </c>
      <c r="AO562" s="8">
        <v>9.1850000000000005</v>
      </c>
      <c r="AP562">
        <v>0.82399999999999995</v>
      </c>
      <c r="AQ562" t="s">
        <v>16</v>
      </c>
      <c r="AR562">
        <v>11.41</v>
      </c>
      <c r="AS562">
        <v>11.68</v>
      </c>
      <c r="AT562" s="7">
        <v>1.0780000000000001</v>
      </c>
      <c r="AU562" s="8">
        <v>20.526</v>
      </c>
      <c r="AV562">
        <v>0.85970000000000002</v>
      </c>
      <c r="AW562" t="s">
        <v>16</v>
      </c>
      <c r="AX562">
        <v>11.41</v>
      </c>
      <c r="AY562">
        <v>11.68</v>
      </c>
      <c r="AZ562" s="7">
        <v>1.0469999999999999</v>
      </c>
      <c r="BA562" s="8">
        <v>19.946000000000002</v>
      </c>
      <c r="BB562">
        <v>0.86990000000000001</v>
      </c>
      <c r="BC562" t="s">
        <v>16</v>
      </c>
      <c r="BD562">
        <v>11.41</v>
      </c>
      <c r="BE562">
        <v>11.68</v>
      </c>
      <c r="BF562" s="7">
        <v>1.087</v>
      </c>
      <c r="BG562" s="8">
        <v>20.707999999999998</v>
      </c>
      <c r="BH562">
        <v>0.86119999999999997</v>
      </c>
      <c r="BI562" t="s">
        <v>16</v>
      </c>
      <c r="BJ562">
        <v>11.41</v>
      </c>
      <c r="BK562">
        <v>11.68</v>
      </c>
      <c r="BL562" s="7">
        <v>1.6950000000000001</v>
      </c>
      <c r="BM562" s="8">
        <v>32.283000000000001</v>
      </c>
      <c r="BN562">
        <v>0.85389999999999999</v>
      </c>
      <c r="BO562" t="s">
        <v>16</v>
      </c>
      <c r="BP562">
        <v>11.41</v>
      </c>
      <c r="BQ562">
        <v>11.68</v>
      </c>
      <c r="BR562" s="7">
        <v>1.7490000000000001</v>
      </c>
      <c r="BS562" s="8">
        <v>33.305</v>
      </c>
      <c r="BT562">
        <v>0.87919999999999998</v>
      </c>
      <c r="BU562" t="s">
        <v>16</v>
      </c>
      <c r="BV562">
        <v>11.41</v>
      </c>
      <c r="BW562">
        <v>11.68</v>
      </c>
      <c r="BX562" s="7">
        <v>1.764</v>
      </c>
      <c r="BY562" s="8">
        <v>33.591000000000001</v>
      </c>
      <c r="BZ562">
        <v>0.84719999999999995</v>
      </c>
      <c r="CA562" t="s">
        <v>16</v>
      </c>
    </row>
    <row r="563" spans="1:79" x14ac:dyDescent="0.25">
      <c r="A563" t="s">
        <v>24</v>
      </c>
      <c r="B563">
        <v>853</v>
      </c>
      <c r="C563">
        <v>862</v>
      </c>
      <c r="D563" t="s">
        <v>166</v>
      </c>
      <c r="E563">
        <v>13.27</v>
      </c>
      <c r="F563">
        <v>1</v>
      </c>
      <c r="G563">
        <v>8</v>
      </c>
      <c r="H563">
        <v>13.22</v>
      </c>
      <c r="I563">
        <v>13.54</v>
      </c>
      <c r="J563" s="7">
        <v>0.217</v>
      </c>
      <c r="K563" s="8">
        <v>3.6110000000000002</v>
      </c>
      <c r="L563">
        <v>0.89290000000000003</v>
      </c>
      <c r="M563" t="s">
        <v>16</v>
      </c>
      <c r="N563">
        <v>13.22</v>
      </c>
      <c r="O563">
        <v>13.54</v>
      </c>
      <c r="P563" s="7">
        <v>0.224</v>
      </c>
      <c r="Q563" s="8">
        <v>3.7349999999999999</v>
      </c>
      <c r="R563">
        <v>0.85309999999999997</v>
      </c>
      <c r="S563" t="s">
        <v>16</v>
      </c>
      <c r="T563">
        <v>13.22</v>
      </c>
      <c r="U563">
        <v>13.54</v>
      </c>
      <c r="V563" s="7">
        <v>0.22500000000000001</v>
      </c>
      <c r="W563" s="8">
        <v>3.7429999999999999</v>
      </c>
      <c r="X563">
        <v>0.83679999999999999</v>
      </c>
      <c r="Y563" t="s">
        <v>16</v>
      </c>
      <c r="Z563">
        <v>13.22</v>
      </c>
      <c r="AA563">
        <v>13.54</v>
      </c>
      <c r="AB563" s="7">
        <v>0.5</v>
      </c>
      <c r="AC563" s="8">
        <v>8.3369999999999997</v>
      </c>
      <c r="AD563">
        <v>0.9032</v>
      </c>
      <c r="AE563" t="s">
        <v>16</v>
      </c>
      <c r="AF563">
        <v>13.22</v>
      </c>
      <c r="AG563">
        <v>13.54</v>
      </c>
      <c r="AH563" s="7">
        <v>0.54</v>
      </c>
      <c r="AI563" s="8">
        <v>8.9930000000000003</v>
      </c>
      <c r="AJ563">
        <v>0.89039999999999997</v>
      </c>
      <c r="AK563" t="s">
        <v>16</v>
      </c>
      <c r="AL563">
        <v>13.22</v>
      </c>
      <c r="AM563">
        <v>13.54</v>
      </c>
      <c r="AN563" s="7">
        <v>0.503</v>
      </c>
      <c r="AO563" s="8">
        <v>8.3780000000000001</v>
      </c>
      <c r="AP563">
        <v>0.8478</v>
      </c>
      <c r="AQ563" t="s">
        <v>16</v>
      </c>
      <c r="AR563">
        <v>13.22</v>
      </c>
      <c r="AS563">
        <v>13.54</v>
      </c>
      <c r="AT563" s="7">
        <v>1.18</v>
      </c>
      <c r="AU563" s="8">
        <v>19.66</v>
      </c>
      <c r="AV563">
        <v>0.8992</v>
      </c>
      <c r="AW563" t="s">
        <v>17</v>
      </c>
      <c r="AX563">
        <v>13.22</v>
      </c>
      <c r="AY563">
        <v>13.54</v>
      </c>
      <c r="AZ563" s="7">
        <v>1.167</v>
      </c>
      <c r="BA563" s="8">
        <v>19.457000000000001</v>
      </c>
      <c r="BB563">
        <v>0.87880000000000003</v>
      </c>
      <c r="BC563" t="s">
        <v>17</v>
      </c>
      <c r="BD563">
        <v>13.22</v>
      </c>
      <c r="BE563">
        <v>13.54</v>
      </c>
      <c r="BF563" s="7">
        <v>1.1739999999999999</v>
      </c>
      <c r="BG563" s="8">
        <v>19.57</v>
      </c>
      <c r="BH563">
        <v>0.87590000000000001</v>
      </c>
      <c r="BI563" t="s">
        <v>17</v>
      </c>
      <c r="BJ563">
        <v>13.22</v>
      </c>
      <c r="BK563">
        <v>13.54</v>
      </c>
      <c r="BL563" s="7">
        <v>2.1579999999999999</v>
      </c>
      <c r="BM563" s="8">
        <v>35.973999999999997</v>
      </c>
      <c r="BN563">
        <v>0.89249999999999996</v>
      </c>
      <c r="BO563" t="s">
        <v>17</v>
      </c>
      <c r="BP563">
        <v>13.22</v>
      </c>
      <c r="BQ563">
        <v>13.54</v>
      </c>
      <c r="BR563" s="7">
        <v>2.2370000000000001</v>
      </c>
      <c r="BS563" s="8">
        <v>37.283000000000001</v>
      </c>
      <c r="BT563">
        <v>0.87970000000000004</v>
      </c>
      <c r="BU563" t="s">
        <v>16</v>
      </c>
      <c r="BV563">
        <v>13.22</v>
      </c>
      <c r="BW563">
        <v>13.54</v>
      </c>
      <c r="BX563" s="7">
        <v>2.2050000000000001</v>
      </c>
      <c r="BY563" s="8">
        <v>36.752000000000002</v>
      </c>
      <c r="BZ563">
        <v>0.86729999999999996</v>
      </c>
      <c r="CA563" t="s">
        <v>16</v>
      </c>
    </row>
    <row r="564" spans="1:79" x14ac:dyDescent="0.25">
      <c r="A564" t="s">
        <v>24</v>
      </c>
      <c r="B564">
        <v>856</v>
      </c>
      <c r="C564">
        <v>862</v>
      </c>
      <c r="D564" t="s">
        <v>167</v>
      </c>
      <c r="E564">
        <v>10.220000000000001</v>
      </c>
      <c r="F564">
        <v>1</v>
      </c>
      <c r="G564">
        <v>5</v>
      </c>
      <c r="H564">
        <v>10.16</v>
      </c>
      <c r="I564">
        <v>10.32</v>
      </c>
      <c r="J564" s="7">
        <v>0.19700000000000001</v>
      </c>
      <c r="K564" s="8">
        <v>5.2430000000000003</v>
      </c>
      <c r="L564">
        <v>0.88819999999999999</v>
      </c>
      <c r="M564" t="s">
        <v>16</v>
      </c>
      <c r="N564">
        <v>10.16</v>
      </c>
      <c r="O564">
        <v>10.32</v>
      </c>
      <c r="P564" s="7">
        <v>0.20799999999999999</v>
      </c>
      <c r="Q564" s="8">
        <v>5.5460000000000003</v>
      </c>
      <c r="R564">
        <v>0.85389999999999999</v>
      </c>
      <c r="S564" t="s">
        <v>16</v>
      </c>
      <c r="T564">
        <v>10.16</v>
      </c>
      <c r="U564">
        <v>10.32</v>
      </c>
      <c r="V564" s="7">
        <v>0.252</v>
      </c>
      <c r="W564" s="8">
        <v>6.7110000000000003</v>
      </c>
      <c r="X564">
        <v>0.85260000000000002</v>
      </c>
      <c r="Y564" t="s">
        <v>16</v>
      </c>
      <c r="Z564">
        <v>10.16</v>
      </c>
      <c r="AA564">
        <v>10.32</v>
      </c>
      <c r="AB564" s="7">
        <v>0.47099999999999997</v>
      </c>
      <c r="AC564" s="8">
        <v>12.567</v>
      </c>
      <c r="AD564">
        <v>0.90669999999999995</v>
      </c>
      <c r="AE564" t="s">
        <v>16</v>
      </c>
      <c r="AF564">
        <v>10.16</v>
      </c>
      <c r="AG564">
        <v>10.32</v>
      </c>
      <c r="AH564" s="7">
        <v>0.46700000000000003</v>
      </c>
      <c r="AI564" s="8">
        <v>12.465</v>
      </c>
      <c r="AJ564">
        <v>0.89090000000000003</v>
      </c>
      <c r="AK564" t="s">
        <v>16</v>
      </c>
      <c r="AL564">
        <v>10.16</v>
      </c>
      <c r="AM564">
        <v>10.32</v>
      </c>
      <c r="AN564" s="7">
        <v>0.46400000000000002</v>
      </c>
      <c r="AO564" s="8">
        <v>12.382999999999999</v>
      </c>
      <c r="AP564">
        <v>0.87709999999999999</v>
      </c>
      <c r="AQ564" t="s">
        <v>16</v>
      </c>
      <c r="AR564">
        <v>10.16</v>
      </c>
      <c r="AS564">
        <v>10.32</v>
      </c>
      <c r="AT564" s="7">
        <v>0.88300000000000001</v>
      </c>
      <c r="AU564" s="8">
        <v>23.54</v>
      </c>
      <c r="AV564">
        <v>0.84989999999999999</v>
      </c>
      <c r="AW564" t="s">
        <v>16</v>
      </c>
      <c r="AX564">
        <v>10.16</v>
      </c>
      <c r="AY564">
        <v>10.32</v>
      </c>
      <c r="AZ564" s="7">
        <v>0.83599999999999997</v>
      </c>
      <c r="BA564" s="8">
        <v>22.282</v>
      </c>
      <c r="BB564">
        <v>0.87949999999999995</v>
      </c>
      <c r="BC564" t="s">
        <v>16</v>
      </c>
      <c r="BD564">
        <v>10.16</v>
      </c>
      <c r="BE564">
        <v>10.32</v>
      </c>
      <c r="BF564" s="7">
        <v>0.88200000000000001</v>
      </c>
      <c r="BG564" s="8">
        <v>23.527999999999999</v>
      </c>
      <c r="BH564">
        <v>0.87329999999999997</v>
      </c>
      <c r="BI564" t="s">
        <v>16</v>
      </c>
      <c r="BJ564">
        <v>10.16</v>
      </c>
      <c r="BK564">
        <v>10.32</v>
      </c>
      <c r="BL564" s="7">
        <v>1.4830000000000001</v>
      </c>
      <c r="BM564" s="8">
        <v>39.558</v>
      </c>
      <c r="BN564">
        <v>0.88449999999999995</v>
      </c>
      <c r="BO564" t="s">
        <v>16</v>
      </c>
      <c r="BP564">
        <v>10.16</v>
      </c>
      <c r="BQ564">
        <v>10.32</v>
      </c>
      <c r="BR564" s="7">
        <v>1.5529999999999999</v>
      </c>
      <c r="BS564" s="8">
        <v>41.415999999999997</v>
      </c>
      <c r="BT564">
        <v>0.85340000000000005</v>
      </c>
      <c r="BU564" t="s">
        <v>16</v>
      </c>
      <c r="BV564">
        <v>10.16</v>
      </c>
      <c r="BW564">
        <v>10.32</v>
      </c>
      <c r="BX564" s="7">
        <v>1.5740000000000001</v>
      </c>
      <c r="BY564" s="8">
        <v>41.975000000000001</v>
      </c>
      <c r="BZ564">
        <v>0.87070000000000003</v>
      </c>
      <c r="CA564" t="s">
        <v>16</v>
      </c>
    </row>
    <row r="565" spans="1:79" x14ac:dyDescent="0.25">
      <c r="A565" t="s">
        <v>24</v>
      </c>
      <c r="B565">
        <v>862</v>
      </c>
      <c r="C565">
        <v>878</v>
      </c>
      <c r="D565" t="s">
        <v>168</v>
      </c>
      <c r="E565">
        <v>13.06</v>
      </c>
      <c r="F565">
        <v>3</v>
      </c>
      <c r="G565">
        <v>14</v>
      </c>
      <c r="H565">
        <v>12.98</v>
      </c>
      <c r="I565">
        <v>13.05</v>
      </c>
      <c r="J565" s="7">
        <v>1E-3</v>
      </c>
      <c r="K565" s="8">
        <v>1.0999999999999999E-2</v>
      </c>
      <c r="L565">
        <v>0.87339999999999995</v>
      </c>
      <c r="M565" t="s">
        <v>16</v>
      </c>
      <c r="N565">
        <v>12.98</v>
      </c>
      <c r="O565">
        <v>13.06</v>
      </c>
      <c r="P565" s="7">
        <v>4.2000000000000003E-2</v>
      </c>
      <c r="Q565" s="8">
        <v>0.4</v>
      </c>
      <c r="R565">
        <v>0.91390000000000005</v>
      </c>
      <c r="S565" t="s">
        <v>16</v>
      </c>
      <c r="T565">
        <v>12.98</v>
      </c>
      <c r="U565">
        <v>13.05</v>
      </c>
      <c r="V565" s="7">
        <v>0</v>
      </c>
      <c r="W565" s="8">
        <v>5.0000000000000001E-3</v>
      </c>
      <c r="X565">
        <v>0.84899999999999998</v>
      </c>
      <c r="Y565" t="s">
        <v>16</v>
      </c>
      <c r="Z565">
        <v>12.98</v>
      </c>
      <c r="AA565">
        <v>13.05</v>
      </c>
      <c r="AB565" s="7">
        <v>0.17799999999999999</v>
      </c>
      <c r="AC565" s="8">
        <v>1.6970000000000001</v>
      </c>
      <c r="AD565">
        <v>0.88300000000000001</v>
      </c>
      <c r="AE565" t="s">
        <v>16</v>
      </c>
      <c r="AF565">
        <v>12.98</v>
      </c>
      <c r="AG565">
        <v>13.05</v>
      </c>
      <c r="AH565" s="7">
        <v>0.23400000000000001</v>
      </c>
      <c r="AI565" s="8">
        <v>2.2330000000000001</v>
      </c>
      <c r="AJ565">
        <v>0.88990000000000002</v>
      </c>
      <c r="AK565" t="s">
        <v>16</v>
      </c>
      <c r="AL565">
        <v>12.98</v>
      </c>
      <c r="AM565">
        <v>13.05</v>
      </c>
      <c r="AN565" s="7">
        <v>0.19</v>
      </c>
      <c r="AO565" s="8">
        <v>1.8109999999999999</v>
      </c>
      <c r="AP565">
        <v>0.89419999999999999</v>
      </c>
      <c r="AQ565" t="s">
        <v>16</v>
      </c>
      <c r="AR565">
        <v>12.98</v>
      </c>
      <c r="AS565">
        <v>13.05</v>
      </c>
      <c r="AT565" s="7">
        <v>0.88600000000000001</v>
      </c>
      <c r="AU565" s="8">
        <v>8.4420000000000002</v>
      </c>
      <c r="AV565">
        <v>0.91410000000000002</v>
      </c>
      <c r="AW565" t="s">
        <v>16</v>
      </c>
      <c r="AX565">
        <v>12.98</v>
      </c>
      <c r="AY565">
        <v>13.06</v>
      </c>
      <c r="AZ565" s="7">
        <v>0.91300000000000003</v>
      </c>
      <c r="BA565" s="8">
        <v>8.6920000000000002</v>
      </c>
      <c r="BB565">
        <v>0.90139999999999998</v>
      </c>
      <c r="BC565" t="s">
        <v>16</v>
      </c>
      <c r="BD565">
        <v>12.98</v>
      </c>
      <c r="BE565">
        <v>13.05</v>
      </c>
      <c r="BF565" s="7">
        <v>0.95499999999999996</v>
      </c>
      <c r="BG565" s="8">
        <v>9.0950000000000006</v>
      </c>
      <c r="BH565">
        <v>0.87690000000000001</v>
      </c>
      <c r="BI565" t="s">
        <v>16</v>
      </c>
      <c r="BJ565">
        <v>12.98</v>
      </c>
      <c r="BK565">
        <v>13.06</v>
      </c>
      <c r="BL565" s="7">
        <v>1.901</v>
      </c>
      <c r="BM565" s="8">
        <v>18.103000000000002</v>
      </c>
      <c r="BN565">
        <v>0.90649999999999997</v>
      </c>
      <c r="BO565" t="s">
        <v>16</v>
      </c>
      <c r="BP565">
        <v>12.98</v>
      </c>
      <c r="BQ565">
        <v>13.06</v>
      </c>
      <c r="BR565" s="7">
        <v>1.94</v>
      </c>
      <c r="BS565" s="8">
        <v>18.472000000000001</v>
      </c>
      <c r="BT565">
        <v>0.89900000000000002</v>
      </c>
      <c r="BU565" t="s">
        <v>16</v>
      </c>
      <c r="BV565">
        <v>12.98</v>
      </c>
      <c r="BW565">
        <v>13.06</v>
      </c>
      <c r="BX565" s="7">
        <v>1.9379999999999999</v>
      </c>
      <c r="BY565" s="8">
        <v>18.452999999999999</v>
      </c>
      <c r="BZ565">
        <v>0.88429999999999997</v>
      </c>
      <c r="CA565" t="s">
        <v>16</v>
      </c>
    </row>
    <row r="566" spans="1:79" x14ac:dyDescent="0.25">
      <c r="A566" t="s">
        <v>24</v>
      </c>
      <c r="B566">
        <v>863</v>
      </c>
      <c r="C566">
        <v>869</v>
      </c>
      <c r="D566" t="s">
        <v>169</v>
      </c>
      <c r="E566">
        <v>11.86</v>
      </c>
      <c r="F566">
        <v>1</v>
      </c>
      <c r="G566">
        <v>4</v>
      </c>
      <c r="H566">
        <v>11.7</v>
      </c>
      <c r="I566">
        <v>12</v>
      </c>
      <c r="J566" s="7">
        <v>7.1999999999999995E-2</v>
      </c>
      <c r="K566" s="8">
        <v>2.3889999999999998</v>
      </c>
      <c r="L566">
        <v>0.87739999999999996</v>
      </c>
      <c r="M566" t="s">
        <v>16</v>
      </c>
      <c r="N566">
        <v>11.7</v>
      </c>
      <c r="O566">
        <v>12.01</v>
      </c>
      <c r="P566" s="7">
        <v>0.127</v>
      </c>
      <c r="Q566" s="8">
        <v>4.2409999999999997</v>
      </c>
      <c r="R566">
        <v>0.8145</v>
      </c>
      <c r="S566" t="s">
        <v>16</v>
      </c>
      <c r="T566">
        <v>11.7</v>
      </c>
      <c r="U566">
        <v>12.01</v>
      </c>
      <c r="V566" s="7">
        <v>7.0000000000000007E-2</v>
      </c>
      <c r="W566" s="8">
        <v>2.339</v>
      </c>
      <c r="X566">
        <v>0.83089999999999997</v>
      </c>
      <c r="Y566" t="s">
        <v>16</v>
      </c>
      <c r="Z566">
        <v>11.7</v>
      </c>
      <c r="AA566">
        <v>12</v>
      </c>
      <c r="AB566" s="7">
        <v>0.19400000000000001</v>
      </c>
      <c r="AC566" s="8">
        <v>6.4690000000000003</v>
      </c>
      <c r="AD566">
        <v>0.87350000000000005</v>
      </c>
      <c r="AE566" t="s">
        <v>16</v>
      </c>
      <c r="AF566">
        <v>11.7</v>
      </c>
      <c r="AG566">
        <v>12.01</v>
      </c>
      <c r="AH566" s="7">
        <v>0.21099999999999999</v>
      </c>
      <c r="AI566" s="8">
        <v>7.02</v>
      </c>
      <c r="AJ566">
        <v>0.85950000000000004</v>
      </c>
      <c r="AK566" t="s">
        <v>16</v>
      </c>
      <c r="AL566">
        <v>11.7</v>
      </c>
      <c r="AM566">
        <v>12.01</v>
      </c>
      <c r="AN566" s="7">
        <v>0.20200000000000001</v>
      </c>
      <c r="AO566" s="8">
        <v>6.7409999999999997</v>
      </c>
      <c r="AP566">
        <v>0.82630000000000003</v>
      </c>
      <c r="AQ566" t="s">
        <v>16</v>
      </c>
      <c r="AR566">
        <v>11.7</v>
      </c>
      <c r="AS566">
        <v>12</v>
      </c>
      <c r="AT566" s="7">
        <v>0.626</v>
      </c>
      <c r="AU566" s="8">
        <v>20.863</v>
      </c>
      <c r="AV566">
        <v>0.83779999999999999</v>
      </c>
      <c r="AW566" t="s">
        <v>16</v>
      </c>
      <c r="AX566">
        <v>11.7</v>
      </c>
      <c r="AY566">
        <v>12.01</v>
      </c>
      <c r="AZ566" s="7">
        <v>0.72</v>
      </c>
      <c r="BA566" s="8">
        <v>24.010999999999999</v>
      </c>
      <c r="BB566">
        <v>0.86509999999999998</v>
      </c>
      <c r="BC566" t="s">
        <v>16</v>
      </c>
      <c r="BD566">
        <v>11.7</v>
      </c>
      <c r="BE566">
        <v>12</v>
      </c>
      <c r="BF566" s="7">
        <v>0.60199999999999998</v>
      </c>
      <c r="BG566" s="8">
        <v>20.056000000000001</v>
      </c>
      <c r="BH566">
        <v>0.84209999999999996</v>
      </c>
      <c r="BI566" t="s">
        <v>16</v>
      </c>
      <c r="BJ566">
        <v>11.7</v>
      </c>
      <c r="BK566">
        <v>12.01</v>
      </c>
      <c r="BL566" s="7">
        <v>1.27</v>
      </c>
      <c r="BM566" s="8">
        <v>42.341999999999999</v>
      </c>
      <c r="BN566">
        <v>0.84419999999999995</v>
      </c>
      <c r="BO566" t="s">
        <v>16</v>
      </c>
      <c r="BP566">
        <v>11.7</v>
      </c>
      <c r="BQ566">
        <v>12.01</v>
      </c>
      <c r="BR566" s="7">
        <v>1.3109999999999999</v>
      </c>
      <c r="BS566" s="8">
        <v>43.685000000000002</v>
      </c>
      <c r="BT566">
        <v>0.85560000000000003</v>
      </c>
      <c r="BU566" t="s">
        <v>16</v>
      </c>
      <c r="BV566">
        <v>11.7</v>
      </c>
      <c r="BW566">
        <v>12.01</v>
      </c>
      <c r="BX566" s="7">
        <v>1.32</v>
      </c>
      <c r="BY566" s="8">
        <v>43.996000000000002</v>
      </c>
      <c r="BZ566">
        <v>0.83169999999999999</v>
      </c>
      <c r="CA566" t="s">
        <v>16</v>
      </c>
    </row>
    <row r="567" spans="1:79" x14ac:dyDescent="0.25">
      <c r="A567" t="s">
        <v>24</v>
      </c>
      <c r="B567">
        <v>863</v>
      </c>
      <c r="C567">
        <v>880</v>
      </c>
      <c r="D567" t="s">
        <v>170</v>
      </c>
      <c r="E567">
        <v>12.38</v>
      </c>
      <c r="F567">
        <v>2</v>
      </c>
      <c r="G567">
        <v>15</v>
      </c>
      <c r="H567">
        <v>12.27</v>
      </c>
      <c r="I567">
        <v>12.88</v>
      </c>
      <c r="J567" s="7">
        <v>0.10100000000000001</v>
      </c>
      <c r="K567" s="8">
        <v>0.89700000000000002</v>
      </c>
      <c r="L567">
        <v>0.85570000000000002</v>
      </c>
      <c r="M567" t="s">
        <v>17</v>
      </c>
      <c r="N567">
        <v>12.28</v>
      </c>
      <c r="O567">
        <v>12.88</v>
      </c>
      <c r="P567" s="7">
        <v>0.16500000000000001</v>
      </c>
      <c r="Q567" s="8">
        <v>1.466</v>
      </c>
      <c r="R567">
        <v>0.83679999999999999</v>
      </c>
      <c r="S567" t="s">
        <v>16</v>
      </c>
      <c r="T567">
        <v>12.27</v>
      </c>
      <c r="U567">
        <v>12.88</v>
      </c>
      <c r="V567" s="7">
        <v>0.14000000000000001</v>
      </c>
      <c r="W567" s="8">
        <v>1.2470000000000001</v>
      </c>
      <c r="X567">
        <v>0.83160000000000001</v>
      </c>
      <c r="Y567" t="s">
        <v>16</v>
      </c>
      <c r="Z567">
        <v>12.27</v>
      </c>
      <c r="AA567">
        <v>12.88</v>
      </c>
      <c r="AB567" s="7">
        <v>0.373</v>
      </c>
      <c r="AC567" s="8">
        <v>3.3159999999999998</v>
      </c>
      <c r="AD567">
        <v>0.87870000000000004</v>
      </c>
      <c r="AE567" t="s">
        <v>17</v>
      </c>
      <c r="AF567">
        <v>12.27</v>
      </c>
      <c r="AG567">
        <v>12.88</v>
      </c>
      <c r="AH567" s="7">
        <v>0.35799999999999998</v>
      </c>
      <c r="AI567" s="8">
        <v>3.18</v>
      </c>
      <c r="AJ567">
        <v>0.86380000000000001</v>
      </c>
      <c r="AK567" t="s">
        <v>17</v>
      </c>
      <c r="AL567">
        <v>12.27</v>
      </c>
      <c r="AM567">
        <v>12.88</v>
      </c>
      <c r="AN567" s="7">
        <v>0.37</v>
      </c>
      <c r="AO567" s="8">
        <v>3.286</v>
      </c>
      <c r="AP567">
        <v>0.8427</v>
      </c>
      <c r="AQ567" t="s">
        <v>16</v>
      </c>
      <c r="AR567">
        <v>12.27</v>
      </c>
      <c r="AS567">
        <v>12.88</v>
      </c>
      <c r="AT567" s="7">
        <v>1.024</v>
      </c>
      <c r="AU567" s="8">
        <v>9.1039999999999992</v>
      </c>
      <c r="AV567">
        <v>0.87419999999999998</v>
      </c>
      <c r="AW567" t="s">
        <v>17</v>
      </c>
      <c r="AX567">
        <v>12.28</v>
      </c>
      <c r="AY567">
        <v>12.88</v>
      </c>
      <c r="AZ567" s="7">
        <v>1.0289999999999999</v>
      </c>
      <c r="BA567" s="8">
        <v>9.1430000000000007</v>
      </c>
      <c r="BB567">
        <v>0.88660000000000005</v>
      </c>
      <c r="BC567" t="s">
        <v>17</v>
      </c>
      <c r="BD567">
        <v>12.27</v>
      </c>
      <c r="BE567">
        <v>12.88</v>
      </c>
      <c r="BF567" s="7">
        <v>1.04</v>
      </c>
      <c r="BG567" s="8">
        <v>9.2439999999999998</v>
      </c>
      <c r="BH567">
        <v>0.88680000000000003</v>
      </c>
      <c r="BI567" t="s">
        <v>17</v>
      </c>
      <c r="BJ567">
        <v>12.27</v>
      </c>
      <c r="BK567">
        <v>12.88</v>
      </c>
      <c r="BL567" s="7">
        <v>1.9790000000000001</v>
      </c>
      <c r="BM567" s="8">
        <v>17.588000000000001</v>
      </c>
      <c r="BN567">
        <v>0.8992</v>
      </c>
      <c r="BO567" t="s">
        <v>17</v>
      </c>
      <c r="BP567">
        <v>12.27</v>
      </c>
      <c r="BQ567">
        <v>12.88</v>
      </c>
      <c r="BR567" s="7">
        <v>2.0499999999999998</v>
      </c>
      <c r="BS567" s="8">
        <v>18.222000000000001</v>
      </c>
      <c r="BT567">
        <v>0.8911</v>
      </c>
      <c r="BU567" t="s">
        <v>17</v>
      </c>
      <c r="BV567">
        <v>12.28</v>
      </c>
      <c r="BW567">
        <v>12.88</v>
      </c>
      <c r="BX567" s="7">
        <v>2.0009999999999999</v>
      </c>
      <c r="BY567" s="8">
        <v>17.79</v>
      </c>
      <c r="BZ567">
        <v>0.88619999999999999</v>
      </c>
      <c r="CA567" t="s">
        <v>17</v>
      </c>
    </row>
    <row r="568" spans="1:79" x14ac:dyDescent="0.25">
      <c r="A568" t="s">
        <v>24</v>
      </c>
      <c r="B568">
        <v>879</v>
      </c>
      <c r="C568">
        <v>887</v>
      </c>
      <c r="D568" t="s">
        <v>171</v>
      </c>
      <c r="E568">
        <v>7.08</v>
      </c>
      <c r="F568">
        <v>1</v>
      </c>
      <c r="G568">
        <v>7</v>
      </c>
      <c r="H568">
        <v>7.03</v>
      </c>
      <c r="I568">
        <v>7.34</v>
      </c>
      <c r="J568" s="7">
        <v>0.86799999999999999</v>
      </c>
      <c r="K568" s="8">
        <v>16.535</v>
      </c>
      <c r="L568">
        <v>0.90749999999999997</v>
      </c>
      <c r="M568" t="s">
        <v>16</v>
      </c>
      <c r="N568">
        <v>7.03</v>
      </c>
      <c r="O568">
        <v>7.34</v>
      </c>
      <c r="P568" s="7">
        <v>0.91200000000000003</v>
      </c>
      <c r="Q568" s="8">
        <v>17.37</v>
      </c>
      <c r="R568">
        <v>0.89490000000000003</v>
      </c>
      <c r="S568" t="s">
        <v>16</v>
      </c>
      <c r="T568">
        <v>7.03</v>
      </c>
      <c r="U568">
        <v>7.34</v>
      </c>
      <c r="V568" s="7">
        <v>0.94299999999999995</v>
      </c>
      <c r="W568" s="8">
        <v>17.966000000000001</v>
      </c>
      <c r="X568">
        <v>0.88280000000000003</v>
      </c>
      <c r="Y568" t="s">
        <v>16</v>
      </c>
      <c r="Z568">
        <v>7.03</v>
      </c>
      <c r="AA568">
        <v>7.34</v>
      </c>
      <c r="AB568" s="7">
        <v>1.7230000000000001</v>
      </c>
      <c r="AC568" s="8">
        <v>32.811999999999998</v>
      </c>
      <c r="AD568">
        <v>0.90910000000000002</v>
      </c>
      <c r="AE568" t="s">
        <v>16</v>
      </c>
      <c r="AF568">
        <v>7.03</v>
      </c>
      <c r="AG568">
        <v>7.34</v>
      </c>
      <c r="AH568" s="7">
        <v>1.8120000000000001</v>
      </c>
      <c r="AI568" s="8">
        <v>34.520000000000003</v>
      </c>
      <c r="AJ568">
        <v>0.89449999999999996</v>
      </c>
      <c r="AK568" t="s">
        <v>16</v>
      </c>
      <c r="AL568">
        <v>7.03</v>
      </c>
      <c r="AM568">
        <v>7.34</v>
      </c>
      <c r="AN568" s="7">
        <v>1.722</v>
      </c>
      <c r="AO568" s="8">
        <v>32.796999999999997</v>
      </c>
      <c r="AP568">
        <v>0.87590000000000001</v>
      </c>
      <c r="AQ568" t="s">
        <v>16</v>
      </c>
      <c r="AR568">
        <v>7.03</v>
      </c>
      <c r="AS568">
        <v>7.34</v>
      </c>
      <c r="AT568" s="7">
        <v>2.2810000000000001</v>
      </c>
      <c r="AU568" s="8">
        <v>43.445999999999998</v>
      </c>
      <c r="AV568">
        <v>0.91090000000000004</v>
      </c>
      <c r="AW568" t="s">
        <v>16</v>
      </c>
      <c r="AX568">
        <v>7.04</v>
      </c>
      <c r="AY568">
        <v>7.34</v>
      </c>
      <c r="AZ568" s="7">
        <v>2.3050000000000002</v>
      </c>
      <c r="BA568" s="8">
        <v>43.908000000000001</v>
      </c>
      <c r="BB568">
        <v>0.88770000000000004</v>
      </c>
      <c r="BC568" t="s">
        <v>16</v>
      </c>
      <c r="BD568">
        <v>7.03</v>
      </c>
      <c r="BE568">
        <v>7.34</v>
      </c>
      <c r="BF568" s="7">
        <v>2.3410000000000002</v>
      </c>
      <c r="BG568" s="8">
        <v>44.591000000000001</v>
      </c>
      <c r="BH568">
        <v>0.88270000000000004</v>
      </c>
      <c r="BI568" t="s">
        <v>16</v>
      </c>
      <c r="BJ568">
        <v>7.03</v>
      </c>
      <c r="BK568">
        <v>7.34</v>
      </c>
      <c r="BL568" s="7">
        <v>2.5</v>
      </c>
      <c r="BM568" s="8">
        <v>47.616999999999997</v>
      </c>
      <c r="BN568">
        <v>0.88790000000000002</v>
      </c>
      <c r="BO568" t="s">
        <v>16</v>
      </c>
      <c r="BP568">
        <v>7.03</v>
      </c>
      <c r="BQ568">
        <v>7.34</v>
      </c>
      <c r="BR568" s="7">
        <v>2.5680000000000001</v>
      </c>
      <c r="BS568" s="8">
        <v>48.91</v>
      </c>
      <c r="BT568">
        <v>0.87309999999999999</v>
      </c>
      <c r="BU568" t="s">
        <v>16</v>
      </c>
      <c r="BV568">
        <v>7.03</v>
      </c>
      <c r="BW568">
        <v>7.34</v>
      </c>
      <c r="BX568" s="7">
        <v>2.581</v>
      </c>
      <c r="BY568" s="8">
        <v>49.17</v>
      </c>
      <c r="BZ568">
        <v>0.86990000000000001</v>
      </c>
      <c r="CA568" t="s">
        <v>16</v>
      </c>
    </row>
    <row r="569" spans="1:79" x14ac:dyDescent="0.25">
      <c r="A569" t="s">
        <v>24</v>
      </c>
      <c r="B569">
        <v>888</v>
      </c>
      <c r="C569">
        <v>902</v>
      </c>
      <c r="D569" t="s">
        <v>172</v>
      </c>
      <c r="E569">
        <v>8.64</v>
      </c>
      <c r="F569">
        <v>2</v>
      </c>
      <c r="G569">
        <v>13</v>
      </c>
      <c r="H569">
        <v>8.58</v>
      </c>
      <c r="I569">
        <v>8.66</v>
      </c>
      <c r="J569" s="7">
        <v>3.911</v>
      </c>
      <c r="K569" s="8">
        <v>40.116</v>
      </c>
      <c r="L569">
        <v>0.93059999999999998</v>
      </c>
      <c r="M569" t="s">
        <v>16</v>
      </c>
      <c r="N569">
        <v>8.58</v>
      </c>
      <c r="O569">
        <v>8.66</v>
      </c>
      <c r="P569" s="7">
        <v>3.9079999999999999</v>
      </c>
      <c r="Q569" s="8">
        <v>40.082000000000001</v>
      </c>
      <c r="R569">
        <v>0.91600000000000004</v>
      </c>
      <c r="S569" t="s">
        <v>16</v>
      </c>
      <c r="T569">
        <v>8.58</v>
      </c>
      <c r="U569">
        <v>8.66</v>
      </c>
      <c r="V569" s="7">
        <v>4.1479999999999997</v>
      </c>
      <c r="W569" s="8">
        <v>42.542000000000002</v>
      </c>
      <c r="X569">
        <v>0.90410000000000001</v>
      </c>
      <c r="Y569" t="s">
        <v>16</v>
      </c>
      <c r="Z569">
        <v>8.58</v>
      </c>
      <c r="AA569">
        <v>8.66</v>
      </c>
      <c r="AB569" s="7">
        <v>4.6849999999999996</v>
      </c>
      <c r="AC569" s="8">
        <v>48.054000000000002</v>
      </c>
      <c r="AD569">
        <v>0.92749999999999999</v>
      </c>
      <c r="AE569" t="s">
        <v>17</v>
      </c>
      <c r="AF569">
        <v>8.58</v>
      </c>
      <c r="AG569">
        <v>8.66</v>
      </c>
      <c r="AH569" s="7">
        <v>4.8239999999999998</v>
      </c>
      <c r="AI569" s="8">
        <v>49.472999999999999</v>
      </c>
      <c r="AJ569">
        <v>0.91559999999999997</v>
      </c>
      <c r="AK569" t="s">
        <v>17</v>
      </c>
      <c r="AL569">
        <v>8.58</v>
      </c>
      <c r="AM569">
        <v>8.66</v>
      </c>
      <c r="AN569" s="7">
        <v>4.6639999999999997</v>
      </c>
      <c r="AO569" s="8">
        <v>47.834000000000003</v>
      </c>
      <c r="AP569">
        <v>0.90559999999999996</v>
      </c>
      <c r="AQ569" t="s">
        <v>17</v>
      </c>
      <c r="AR569">
        <v>8.58</v>
      </c>
      <c r="AS569">
        <v>8.66</v>
      </c>
      <c r="AT569" s="7">
        <v>5.2370000000000001</v>
      </c>
      <c r="AU569" s="8">
        <v>53.716999999999999</v>
      </c>
      <c r="AV569">
        <v>0.92149999999999999</v>
      </c>
      <c r="AW569" t="s">
        <v>17</v>
      </c>
      <c r="AX569">
        <v>8.58</v>
      </c>
      <c r="AY569">
        <v>8.66</v>
      </c>
      <c r="AZ569" s="7">
        <v>5.1929999999999996</v>
      </c>
      <c r="BA569" s="8">
        <v>53.265000000000001</v>
      </c>
      <c r="BB569">
        <v>0.93289999999999995</v>
      </c>
      <c r="BC569" t="s">
        <v>17</v>
      </c>
      <c r="BD569">
        <v>8.58</v>
      </c>
      <c r="BE569">
        <v>8.66</v>
      </c>
      <c r="BF569" s="7">
        <v>5.2210000000000001</v>
      </c>
      <c r="BG569" s="8">
        <v>53.543999999999997</v>
      </c>
      <c r="BH569">
        <v>0.92900000000000005</v>
      </c>
      <c r="BI569" t="s">
        <v>17</v>
      </c>
      <c r="BJ569">
        <v>8.58</v>
      </c>
      <c r="BK569">
        <v>8.66</v>
      </c>
      <c r="BL569" s="7">
        <v>5.7060000000000004</v>
      </c>
      <c r="BM569" s="8">
        <v>58.524000000000001</v>
      </c>
      <c r="BN569">
        <v>0.91759999999999997</v>
      </c>
      <c r="BO569" t="s">
        <v>17</v>
      </c>
      <c r="BP569">
        <v>8.58</v>
      </c>
      <c r="BQ569">
        <v>8.66</v>
      </c>
      <c r="BR569" s="7">
        <v>5.7919999999999998</v>
      </c>
      <c r="BS569" s="8">
        <v>59.405999999999999</v>
      </c>
      <c r="BT569">
        <v>0.93510000000000004</v>
      </c>
      <c r="BU569" t="s">
        <v>17</v>
      </c>
      <c r="BV569">
        <v>8.58</v>
      </c>
      <c r="BW569">
        <v>8.66</v>
      </c>
      <c r="BX569" s="7">
        <v>5.8040000000000003</v>
      </c>
      <c r="BY569" s="8">
        <v>59.531999999999996</v>
      </c>
      <c r="BZ569">
        <v>0.9194</v>
      </c>
      <c r="CA569" t="s">
        <v>17</v>
      </c>
    </row>
    <row r="570" spans="1:79" x14ac:dyDescent="0.25">
      <c r="A570" t="s">
        <v>24</v>
      </c>
      <c r="B570">
        <v>888</v>
      </c>
      <c r="C570">
        <v>907</v>
      </c>
      <c r="D570" t="s">
        <v>173</v>
      </c>
      <c r="E570">
        <v>9.51</v>
      </c>
      <c r="F570">
        <v>3</v>
      </c>
      <c r="G570">
        <v>18</v>
      </c>
      <c r="H570">
        <v>9.39</v>
      </c>
      <c r="I570">
        <v>9.86</v>
      </c>
      <c r="J570" s="7">
        <v>3.8980000000000001</v>
      </c>
      <c r="K570" s="8">
        <v>28.876999999999999</v>
      </c>
      <c r="L570">
        <v>0.87849999999999995</v>
      </c>
      <c r="M570" t="s">
        <v>16</v>
      </c>
      <c r="N570">
        <v>9.39</v>
      </c>
      <c r="O570">
        <v>9.86</v>
      </c>
      <c r="P570" s="7">
        <v>4.0190000000000001</v>
      </c>
      <c r="Q570" s="8">
        <v>29.771999999999998</v>
      </c>
      <c r="R570">
        <v>0.83899999999999997</v>
      </c>
      <c r="S570" t="s">
        <v>16</v>
      </c>
      <c r="T570">
        <v>9.3800000000000008</v>
      </c>
      <c r="U570">
        <v>9.86</v>
      </c>
      <c r="V570" s="7">
        <v>4.26</v>
      </c>
      <c r="W570" s="8">
        <v>31.556000000000001</v>
      </c>
      <c r="X570">
        <v>0.8407</v>
      </c>
      <c r="Y570" t="s">
        <v>16</v>
      </c>
      <c r="Z570">
        <v>9.3800000000000008</v>
      </c>
      <c r="AA570">
        <v>9.86</v>
      </c>
      <c r="AB570" s="7">
        <v>4.8250000000000002</v>
      </c>
      <c r="AC570" s="8">
        <v>35.74</v>
      </c>
      <c r="AD570">
        <v>0.86660000000000004</v>
      </c>
      <c r="AE570" t="s">
        <v>16</v>
      </c>
      <c r="AF570">
        <v>9.39</v>
      </c>
      <c r="AG570">
        <v>9.86</v>
      </c>
      <c r="AH570" s="7">
        <v>5.0460000000000003</v>
      </c>
      <c r="AI570" s="8">
        <v>37.375</v>
      </c>
      <c r="AJ570">
        <v>0.8619</v>
      </c>
      <c r="AK570" t="s">
        <v>16</v>
      </c>
      <c r="AL570">
        <v>9.39</v>
      </c>
      <c r="AM570">
        <v>9.86</v>
      </c>
      <c r="AN570" s="7">
        <v>4.7549999999999999</v>
      </c>
      <c r="AO570" s="8">
        <v>35.225000000000001</v>
      </c>
      <c r="AP570">
        <v>0.85529999999999995</v>
      </c>
      <c r="AQ570" t="s">
        <v>16</v>
      </c>
      <c r="AR570">
        <v>9.3800000000000008</v>
      </c>
      <c r="AS570">
        <v>9.86</v>
      </c>
      <c r="AT570" s="7">
        <v>5.66</v>
      </c>
      <c r="AU570" s="8">
        <v>41.926000000000002</v>
      </c>
      <c r="AV570">
        <v>0.82689999999999997</v>
      </c>
      <c r="AW570" t="s">
        <v>16</v>
      </c>
      <c r="AX570">
        <v>9.39</v>
      </c>
      <c r="AY570">
        <v>9.8699999999999992</v>
      </c>
      <c r="AZ570" s="7">
        <v>5.5439999999999996</v>
      </c>
      <c r="BA570" s="8">
        <v>41.064999999999998</v>
      </c>
      <c r="BB570">
        <v>0.88119999999999998</v>
      </c>
      <c r="BC570" t="s">
        <v>16</v>
      </c>
      <c r="BD570">
        <v>9.3800000000000008</v>
      </c>
      <c r="BE570">
        <v>9.86</v>
      </c>
      <c r="BF570" s="7">
        <v>5.6989999999999998</v>
      </c>
      <c r="BG570" s="8">
        <v>42.213999999999999</v>
      </c>
      <c r="BH570">
        <v>0.86240000000000006</v>
      </c>
      <c r="BI570" t="s">
        <v>16</v>
      </c>
      <c r="BJ570">
        <v>9.39</v>
      </c>
      <c r="BK570">
        <v>9.86</v>
      </c>
      <c r="BL570" s="7">
        <v>6.3860000000000001</v>
      </c>
      <c r="BM570" s="8">
        <v>47.305</v>
      </c>
      <c r="BN570">
        <v>0.8579</v>
      </c>
      <c r="BO570" t="s">
        <v>16</v>
      </c>
      <c r="BP570">
        <v>9.39</v>
      </c>
      <c r="BQ570">
        <v>9.86</v>
      </c>
      <c r="BR570" s="7">
        <v>6.569</v>
      </c>
      <c r="BS570" s="8">
        <v>48.661000000000001</v>
      </c>
      <c r="BT570">
        <v>0.84260000000000002</v>
      </c>
      <c r="BU570" t="s">
        <v>16</v>
      </c>
      <c r="BV570">
        <v>9.39</v>
      </c>
      <c r="BW570">
        <v>9.8699999999999992</v>
      </c>
      <c r="BX570" s="7">
        <v>6.39</v>
      </c>
      <c r="BY570" s="8">
        <v>47.332000000000001</v>
      </c>
      <c r="BZ570">
        <v>0.83340000000000003</v>
      </c>
      <c r="CA570" t="s">
        <v>16</v>
      </c>
    </row>
    <row r="571" spans="1:79" x14ac:dyDescent="0.25">
      <c r="A571" t="s">
        <v>24</v>
      </c>
      <c r="B571">
        <v>925</v>
      </c>
      <c r="C571">
        <v>934</v>
      </c>
      <c r="D571" t="s">
        <v>174</v>
      </c>
      <c r="E571">
        <v>9.08</v>
      </c>
      <c r="F571">
        <v>2</v>
      </c>
      <c r="G571">
        <v>8</v>
      </c>
      <c r="H571">
        <v>9.07</v>
      </c>
      <c r="I571">
        <v>9.16</v>
      </c>
      <c r="J571" s="7">
        <v>0.06</v>
      </c>
      <c r="K571" s="8">
        <v>1.0069999999999999</v>
      </c>
      <c r="L571">
        <v>0.78369999999999995</v>
      </c>
      <c r="M571" t="s">
        <v>16</v>
      </c>
      <c r="N571">
        <v>9.08</v>
      </c>
      <c r="O571">
        <v>9.16</v>
      </c>
      <c r="P571" s="7">
        <v>7.8E-2</v>
      </c>
      <c r="Q571" s="8">
        <v>1.292</v>
      </c>
      <c r="R571">
        <v>0.79930000000000001</v>
      </c>
      <c r="S571" t="s">
        <v>16</v>
      </c>
      <c r="T571">
        <v>9.07</v>
      </c>
      <c r="U571">
        <v>9.16</v>
      </c>
      <c r="V571" s="7">
        <v>6.5000000000000002E-2</v>
      </c>
      <c r="W571" s="8">
        <v>1.091</v>
      </c>
      <c r="X571">
        <v>0.75670000000000004</v>
      </c>
      <c r="Y571" t="s">
        <v>16</v>
      </c>
      <c r="Z571">
        <v>9.07</v>
      </c>
      <c r="AA571">
        <v>9.16</v>
      </c>
      <c r="AB571" s="7">
        <v>0.04</v>
      </c>
      <c r="AC571" s="8">
        <v>0.67400000000000004</v>
      </c>
      <c r="AD571">
        <v>0.80449999999999999</v>
      </c>
      <c r="AE571" t="s">
        <v>16</v>
      </c>
      <c r="AF571">
        <v>9.07</v>
      </c>
      <c r="AG571">
        <v>9.16</v>
      </c>
      <c r="AH571" s="7">
        <v>6.6000000000000003E-2</v>
      </c>
      <c r="AI571" s="8">
        <v>1.097</v>
      </c>
      <c r="AJ571">
        <v>0.79110000000000003</v>
      </c>
      <c r="AK571" t="s">
        <v>16</v>
      </c>
      <c r="AL571">
        <v>9.07</v>
      </c>
      <c r="AM571">
        <v>9.16</v>
      </c>
      <c r="AN571" s="7">
        <v>6.3E-2</v>
      </c>
      <c r="AO571" s="8">
        <v>1.0580000000000001</v>
      </c>
      <c r="AP571">
        <v>0.78879999999999995</v>
      </c>
      <c r="AQ571" t="s">
        <v>16</v>
      </c>
      <c r="AR571">
        <v>9.07</v>
      </c>
      <c r="AS571">
        <v>9.16</v>
      </c>
      <c r="AT571" s="7">
        <v>6.7000000000000004E-2</v>
      </c>
      <c r="AU571" s="8">
        <v>1.117</v>
      </c>
      <c r="AV571">
        <v>0.81879999999999997</v>
      </c>
      <c r="AW571" t="s">
        <v>16</v>
      </c>
      <c r="AX571">
        <v>9.08</v>
      </c>
      <c r="AY571">
        <v>9.16</v>
      </c>
      <c r="AZ571" s="7">
        <v>3.5999999999999997E-2</v>
      </c>
      <c r="BA571" s="8">
        <v>0.59899999999999998</v>
      </c>
      <c r="BB571">
        <v>0.82079999999999997</v>
      </c>
      <c r="BC571" t="s">
        <v>16</v>
      </c>
      <c r="BD571">
        <v>9.07</v>
      </c>
      <c r="BE571">
        <v>9.16</v>
      </c>
      <c r="BF571" s="7">
        <v>5.2999999999999999E-2</v>
      </c>
      <c r="BG571" s="8">
        <v>0.88400000000000001</v>
      </c>
      <c r="BH571">
        <v>0.81130000000000002</v>
      </c>
      <c r="BI571" t="s">
        <v>16</v>
      </c>
      <c r="BJ571">
        <v>9.07</v>
      </c>
      <c r="BK571">
        <v>9.16</v>
      </c>
      <c r="BL571" s="7">
        <v>4.3999999999999997E-2</v>
      </c>
      <c r="BM571" s="8">
        <v>0.73699999999999999</v>
      </c>
      <c r="BN571">
        <v>0.80330000000000001</v>
      </c>
      <c r="BO571" t="s">
        <v>16</v>
      </c>
      <c r="BP571">
        <v>9.07</v>
      </c>
      <c r="BQ571">
        <v>9.16</v>
      </c>
      <c r="BR571" s="7">
        <v>6.3E-2</v>
      </c>
      <c r="BS571" s="8">
        <v>1.0569999999999999</v>
      </c>
      <c r="BT571">
        <v>0.81569999999999998</v>
      </c>
      <c r="BU571" t="s">
        <v>16</v>
      </c>
      <c r="BV571">
        <v>9.08</v>
      </c>
      <c r="BW571">
        <v>9.16</v>
      </c>
      <c r="BX571" s="7">
        <v>6.6000000000000003E-2</v>
      </c>
      <c r="BY571" s="8">
        <v>1.103</v>
      </c>
      <c r="BZ571">
        <v>0.79790000000000005</v>
      </c>
      <c r="CA571" t="s">
        <v>16</v>
      </c>
    </row>
    <row r="572" spans="1:79" x14ac:dyDescent="0.25">
      <c r="A572" t="s">
        <v>24</v>
      </c>
      <c r="B572">
        <v>927</v>
      </c>
      <c r="C572">
        <v>934</v>
      </c>
      <c r="D572" t="s">
        <v>175</v>
      </c>
      <c r="E572">
        <v>8.2899999999999991</v>
      </c>
      <c r="F572">
        <v>2</v>
      </c>
      <c r="G572">
        <v>6</v>
      </c>
      <c r="H572">
        <v>8.23</v>
      </c>
      <c r="I572">
        <v>8.5500000000000007</v>
      </c>
      <c r="J572" s="7">
        <v>3.5999999999999997E-2</v>
      </c>
      <c r="K572" s="8">
        <v>0.79300000000000004</v>
      </c>
      <c r="L572">
        <v>0.84299999999999997</v>
      </c>
      <c r="M572" t="s">
        <v>16</v>
      </c>
      <c r="N572">
        <v>8.24</v>
      </c>
      <c r="O572">
        <v>8.5500000000000007</v>
      </c>
      <c r="P572" s="7">
        <v>4.5999999999999999E-2</v>
      </c>
      <c r="Q572" s="8">
        <v>1.0169999999999999</v>
      </c>
      <c r="R572">
        <v>0.85519999999999996</v>
      </c>
      <c r="S572" t="s">
        <v>16</v>
      </c>
      <c r="T572">
        <v>8.23</v>
      </c>
      <c r="U572">
        <v>8.5500000000000007</v>
      </c>
      <c r="V572" s="7">
        <v>4.1000000000000002E-2</v>
      </c>
      <c r="W572" s="8">
        <v>0.91200000000000003</v>
      </c>
      <c r="X572">
        <v>0.82430000000000003</v>
      </c>
      <c r="Y572" t="s">
        <v>16</v>
      </c>
      <c r="Z572">
        <v>8.24</v>
      </c>
      <c r="AA572">
        <v>8.5500000000000007</v>
      </c>
      <c r="AB572" s="7">
        <v>4.5999999999999999E-2</v>
      </c>
      <c r="AC572" s="8">
        <v>1.0149999999999999</v>
      </c>
      <c r="AD572">
        <v>0.84750000000000003</v>
      </c>
      <c r="AE572" t="s">
        <v>16</v>
      </c>
      <c r="AF572">
        <v>8.23</v>
      </c>
      <c r="AG572">
        <v>8.5500000000000007</v>
      </c>
      <c r="AH572" s="7">
        <v>4.5999999999999999E-2</v>
      </c>
      <c r="AI572" s="8">
        <v>1.012</v>
      </c>
      <c r="AJ572">
        <v>0.86070000000000002</v>
      </c>
      <c r="AK572" t="s">
        <v>16</v>
      </c>
      <c r="AL572">
        <v>8.23</v>
      </c>
      <c r="AM572">
        <v>8.5500000000000007</v>
      </c>
      <c r="AN572" s="7">
        <v>4.1000000000000002E-2</v>
      </c>
      <c r="AO572" s="8">
        <v>0.90300000000000002</v>
      </c>
      <c r="AP572">
        <v>0.84450000000000003</v>
      </c>
      <c r="AQ572" t="s">
        <v>16</v>
      </c>
      <c r="AR572">
        <v>8.23</v>
      </c>
      <c r="AS572">
        <v>8.5399999999999991</v>
      </c>
      <c r="AT572" s="7">
        <v>3.7999999999999999E-2</v>
      </c>
      <c r="AU572" s="8">
        <v>0.84899999999999998</v>
      </c>
      <c r="AV572">
        <v>0.87680000000000002</v>
      </c>
      <c r="AW572" t="s">
        <v>16</v>
      </c>
      <c r="AX572">
        <v>8.24</v>
      </c>
      <c r="AY572">
        <v>8.5500000000000007</v>
      </c>
      <c r="AZ572" s="7">
        <v>3.9E-2</v>
      </c>
      <c r="BA572" s="8">
        <v>0.86599999999999999</v>
      </c>
      <c r="BB572">
        <v>0.87690000000000001</v>
      </c>
      <c r="BC572" t="s">
        <v>16</v>
      </c>
      <c r="BD572">
        <v>8.23</v>
      </c>
      <c r="BE572">
        <v>8.5399999999999991</v>
      </c>
      <c r="BF572" s="7">
        <v>3.2000000000000001E-2</v>
      </c>
      <c r="BG572" s="8">
        <v>0.70899999999999996</v>
      </c>
      <c r="BH572">
        <v>0.87009999999999998</v>
      </c>
      <c r="BI572" t="s">
        <v>16</v>
      </c>
      <c r="BJ572">
        <v>8.23</v>
      </c>
      <c r="BK572">
        <v>8.5500000000000007</v>
      </c>
      <c r="BL572" s="7">
        <v>5.6000000000000001E-2</v>
      </c>
      <c r="BM572" s="8">
        <v>1.248</v>
      </c>
      <c r="BN572">
        <v>0.88980000000000004</v>
      </c>
      <c r="BO572" t="s">
        <v>16</v>
      </c>
      <c r="BP572">
        <v>8.23</v>
      </c>
      <c r="BQ572">
        <v>8.5500000000000007</v>
      </c>
      <c r="BR572" s="7">
        <v>4.4999999999999998E-2</v>
      </c>
      <c r="BS572" s="8">
        <v>1.006</v>
      </c>
      <c r="BT572">
        <v>0.86909999999999998</v>
      </c>
      <c r="BU572" t="s">
        <v>16</v>
      </c>
      <c r="BV572">
        <v>8.24</v>
      </c>
      <c r="BW572">
        <v>8.5500000000000007</v>
      </c>
      <c r="BX572" s="7">
        <v>9.2999999999999999E-2</v>
      </c>
      <c r="BY572" s="8">
        <v>2.0699999999999998</v>
      </c>
      <c r="BZ572">
        <v>0.86890000000000001</v>
      </c>
      <c r="CA572" t="s">
        <v>16</v>
      </c>
    </row>
    <row r="573" spans="1:79" x14ac:dyDescent="0.25">
      <c r="A573" t="s">
        <v>24</v>
      </c>
      <c r="B573">
        <v>935</v>
      </c>
      <c r="C573">
        <v>939</v>
      </c>
      <c r="D573" t="s">
        <v>176</v>
      </c>
      <c r="E573">
        <v>6.8</v>
      </c>
      <c r="F573">
        <v>1</v>
      </c>
      <c r="G573">
        <v>3</v>
      </c>
      <c r="H573">
        <v>6.85</v>
      </c>
      <c r="I573">
        <v>6.92</v>
      </c>
      <c r="J573" s="7">
        <v>3.0000000000000001E-3</v>
      </c>
      <c r="K573" s="8">
        <v>0.123</v>
      </c>
      <c r="L573">
        <v>0.8921</v>
      </c>
      <c r="M573" t="s">
        <v>16</v>
      </c>
      <c r="N573">
        <v>6.85</v>
      </c>
      <c r="O573">
        <v>6.92</v>
      </c>
      <c r="P573" s="7">
        <v>1.0999999999999999E-2</v>
      </c>
      <c r="Q573" s="8">
        <v>0.48</v>
      </c>
      <c r="R573">
        <v>0.87860000000000005</v>
      </c>
      <c r="S573" t="s">
        <v>16</v>
      </c>
      <c r="T573">
        <v>6.85</v>
      </c>
      <c r="U573">
        <v>6.92</v>
      </c>
      <c r="V573" s="7">
        <v>8.9999999999999993E-3</v>
      </c>
      <c r="W573" s="8">
        <v>0.42099999999999999</v>
      </c>
      <c r="X573">
        <v>0.88770000000000004</v>
      </c>
      <c r="Y573" t="s">
        <v>16</v>
      </c>
      <c r="Z573">
        <v>6.85</v>
      </c>
      <c r="AA573">
        <v>6.92</v>
      </c>
      <c r="AB573" s="7">
        <v>4.0000000000000001E-3</v>
      </c>
      <c r="AC573" s="8">
        <v>0.16800000000000001</v>
      </c>
      <c r="AD573">
        <v>0.89990000000000003</v>
      </c>
      <c r="AE573" t="s">
        <v>16</v>
      </c>
      <c r="AF573">
        <v>6.85</v>
      </c>
      <c r="AG573">
        <v>6.92</v>
      </c>
      <c r="AH573" s="7">
        <v>6.0000000000000001E-3</v>
      </c>
      <c r="AI573" s="8">
        <v>0.27600000000000002</v>
      </c>
      <c r="AJ573">
        <v>0.8891</v>
      </c>
      <c r="AK573" t="s">
        <v>16</v>
      </c>
      <c r="AL573">
        <v>6.85</v>
      </c>
      <c r="AM573">
        <v>6.92</v>
      </c>
      <c r="AN573" s="7">
        <v>5.0000000000000001E-3</v>
      </c>
      <c r="AO573" s="8">
        <v>0.22</v>
      </c>
      <c r="AP573">
        <v>0.88580000000000003</v>
      </c>
      <c r="AQ573" t="s">
        <v>16</v>
      </c>
      <c r="AR573">
        <v>6.85</v>
      </c>
      <c r="AS573">
        <v>6.92</v>
      </c>
      <c r="AT573" s="7">
        <v>0.02</v>
      </c>
      <c r="AU573" s="8">
        <v>0.88400000000000001</v>
      </c>
      <c r="AV573">
        <v>0.89070000000000005</v>
      </c>
      <c r="AW573" t="s">
        <v>16</v>
      </c>
      <c r="AX573">
        <v>6.85</v>
      </c>
      <c r="AY573">
        <v>6.92</v>
      </c>
      <c r="AZ573" s="7">
        <v>1.2999999999999999E-2</v>
      </c>
      <c r="BA573" s="8">
        <v>0.56999999999999995</v>
      </c>
      <c r="BB573">
        <v>0.87670000000000003</v>
      </c>
      <c r="BC573" t="s">
        <v>16</v>
      </c>
      <c r="BD573">
        <v>6.85</v>
      </c>
      <c r="BE573">
        <v>6.92</v>
      </c>
      <c r="BF573" s="7">
        <v>0.01</v>
      </c>
      <c r="BG573" s="8">
        <v>0.43099999999999999</v>
      </c>
      <c r="BH573">
        <v>0.88590000000000002</v>
      </c>
      <c r="BI573" t="s">
        <v>16</v>
      </c>
      <c r="BJ573">
        <v>6.85</v>
      </c>
      <c r="BK573">
        <v>6.92</v>
      </c>
      <c r="BL573" s="7">
        <v>1.2999999999999999E-2</v>
      </c>
      <c r="BM573" s="8">
        <v>0.58099999999999996</v>
      </c>
      <c r="BN573">
        <v>0.88939999999999997</v>
      </c>
      <c r="BO573" t="s">
        <v>16</v>
      </c>
      <c r="BP573">
        <v>6.85</v>
      </c>
      <c r="BQ573">
        <v>6.92</v>
      </c>
      <c r="BR573" s="7">
        <v>2.8000000000000001E-2</v>
      </c>
      <c r="BS573" s="8">
        <v>1.244</v>
      </c>
      <c r="BT573">
        <v>0.87119999999999997</v>
      </c>
      <c r="BU573" t="s">
        <v>16</v>
      </c>
      <c r="BV573">
        <v>6.85</v>
      </c>
      <c r="BW573">
        <v>6.92</v>
      </c>
      <c r="BX573" s="7">
        <v>2.3E-2</v>
      </c>
      <c r="BY573" s="8">
        <v>1.0069999999999999</v>
      </c>
      <c r="BZ573">
        <v>0.87649999999999995</v>
      </c>
      <c r="CA573" t="s">
        <v>16</v>
      </c>
    </row>
    <row r="574" spans="1:79" x14ac:dyDescent="0.25">
      <c r="A574" t="s">
        <v>24</v>
      </c>
      <c r="B574">
        <v>940</v>
      </c>
      <c r="C574">
        <v>953</v>
      </c>
      <c r="D574" t="s">
        <v>177</v>
      </c>
      <c r="E574">
        <v>10.54</v>
      </c>
      <c r="F574">
        <v>3</v>
      </c>
      <c r="G574">
        <v>12</v>
      </c>
      <c r="H574">
        <v>10.47</v>
      </c>
      <c r="I574">
        <v>10.93</v>
      </c>
      <c r="J574" s="7">
        <v>0</v>
      </c>
      <c r="K574" s="8">
        <v>1E-3</v>
      </c>
      <c r="L574">
        <v>0.89280000000000004</v>
      </c>
      <c r="M574" t="s">
        <v>17</v>
      </c>
      <c r="N574">
        <v>10.47</v>
      </c>
      <c r="O574">
        <v>10.93</v>
      </c>
      <c r="P574" s="7">
        <v>5.8000000000000003E-2</v>
      </c>
      <c r="Q574" s="8">
        <v>0.64600000000000002</v>
      </c>
      <c r="R574">
        <v>0.90359999999999996</v>
      </c>
      <c r="S574" t="s">
        <v>17</v>
      </c>
      <c r="T574">
        <v>10.47</v>
      </c>
      <c r="U574">
        <v>10.93</v>
      </c>
      <c r="V574" s="7">
        <v>7.9000000000000001E-2</v>
      </c>
      <c r="W574" s="8">
        <v>0.88300000000000001</v>
      </c>
      <c r="X574">
        <v>0.88</v>
      </c>
      <c r="Y574" t="s">
        <v>16</v>
      </c>
      <c r="Z574">
        <v>10.47</v>
      </c>
      <c r="AA574">
        <v>10.93</v>
      </c>
      <c r="AB574" s="7">
        <v>0.123</v>
      </c>
      <c r="AC574" s="8">
        <v>1.3620000000000001</v>
      </c>
      <c r="AD574">
        <v>0.91200000000000003</v>
      </c>
      <c r="AE574" t="s">
        <v>17</v>
      </c>
      <c r="AF574">
        <v>10.47</v>
      </c>
      <c r="AG574">
        <v>10.93</v>
      </c>
      <c r="AH574" s="7">
        <v>0.13700000000000001</v>
      </c>
      <c r="AI574" s="8">
        <v>1.52</v>
      </c>
      <c r="AJ574">
        <v>0.90910000000000002</v>
      </c>
      <c r="AK574" t="s">
        <v>17</v>
      </c>
      <c r="AL574">
        <v>10.47</v>
      </c>
      <c r="AM574">
        <v>10.93</v>
      </c>
      <c r="AN574" s="7">
        <v>0.129</v>
      </c>
      <c r="AO574" s="8">
        <v>1.4339999999999999</v>
      </c>
      <c r="AP574">
        <v>0.90690000000000004</v>
      </c>
      <c r="AQ574" t="s">
        <v>17</v>
      </c>
      <c r="AR574">
        <v>10.47</v>
      </c>
      <c r="AS574">
        <v>10.93</v>
      </c>
      <c r="AT574" s="7">
        <v>0.46</v>
      </c>
      <c r="AU574" s="8">
        <v>5.1070000000000002</v>
      </c>
      <c r="AV574">
        <v>0.9012</v>
      </c>
      <c r="AW574" t="s">
        <v>16</v>
      </c>
      <c r="AX574">
        <v>10.47</v>
      </c>
      <c r="AY574">
        <v>10.93</v>
      </c>
      <c r="AZ574" s="7">
        <v>0.435</v>
      </c>
      <c r="BA574" s="8">
        <v>4.8289999999999997</v>
      </c>
      <c r="BB574">
        <v>0.91010000000000002</v>
      </c>
      <c r="BC574" t="s">
        <v>17</v>
      </c>
      <c r="BD574">
        <v>10.47</v>
      </c>
      <c r="BE574">
        <v>10.93</v>
      </c>
      <c r="BF574" s="7">
        <v>0.46500000000000002</v>
      </c>
      <c r="BG574" s="8">
        <v>5.1619999999999999</v>
      </c>
      <c r="BH574">
        <v>0.90690000000000004</v>
      </c>
      <c r="BI574" t="s">
        <v>17</v>
      </c>
      <c r="BJ574">
        <v>10.47</v>
      </c>
      <c r="BK574">
        <v>10.93</v>
      </c>
      <c r="BL574" s="7">
        <v>0.84899999999999998</v>
      </c>
      <c r="BM574" s="8">
        <v>9.4359999999999999</v>
      </c>
      <c r="BN574">
        <v>0.89270000000000005</v>
      </c>
      <c r="BO574" t="s">
        <v>16</v>
      </c>
      <c r="BP574">
        <v>10.47</v>
      </c>
      <c r="BQ574">
        <v>10.93</v>
      </c>
      <c r="BR574" s="7">
        <v>0.79800000000000004</v>
      </c>
      <c r="BS574" s="8">
        <v>8.8699999999999992</v>
      </c>
      <c r="BT574">
        <v>0.89990000000000003</v>
      </c>
      <c r="BU574" t="s">
        <v>17</v>
      </c>
      <c r="BV574">
        <v>10.47</v>
      </c>
      <c r="BW574">
        <v>10.93</v>
      </c>
      <c r="BX574" s="7">
        <v>0.81200000000000006</v>
      </c>
      <c r="BY574" s="8">
        <v>9.0280000000000005</v>
      </c>
      <c r="BZ574">
        <v>0.89759999999999995</v>
      </c>
      <c r="CA574" t="s">
        <v>17</v>
      </c>
    </row>
    <row r="575" spans="1:79" x14ac:dyDescent="0.25">
      <c r="A575" t="s">
        <v>24</v>
      </c>
      <c r="B575">
        <v>954</v>
      </c>
      <c r="C575">
        <v>960</v>
      </c>
      <c r="D575" t="s">
        <v>178</v>
      </c>
      <c r="E575">
        <v>7.56</v>
      </c>
      <c r="F575">
        <v>1</v>
      </c>
      <c r="G575">
        <v>5</v>
      </c>
      <c r="H575">
        <v>7.5</v>
      </c>
      <c r="I575">
        <v>7.81</v>
      </c>
      <c r="J575" s="7">
        <v>6.4000000000000001E-2</v>
      </c>
      <c r="K575" s="8">
        <v>1.72</v>
      </c>
      <c r="L575">
        <v>0.90029999999999999</v>
      </c>
      <c r="M575" t="s">
        <v>17</v>
      </c>
      <c r="N575">
        <v>7.5</v>
      </c>
      <c r="O575">
        <v>7.81</v>
      </c>
      <c r="P575" s="7">
        <v>9.0999999999999998E-2</v>
      </c>
      <c r="Q575" s="8">
        <v>2.4369999999999998</v>
      </c>
      <c r="R575">
        <v>0.88780000000000003</v>
      </c>
      <c r="S575" t="s">
        <v>17</v>
      </c>
      <c r="T575">
        <v>7.5</v>
      </c>
      <c r="U575">
        <v>7.81</v>
      </c>
      <c r="V575" s="7">
        <v>7.3999999999999996E-2</v>
      </c>
      <c r="W575" s="8">
        <v>1.9690000000000001</v>
      </c>
      <c r="X575">
        <v>0.88729999999999998</v>
      </c>
      <c r="Y575" t="s">
        <v>17</v>
      </c>
      <c r="Z575">
        <v>7.49</v>
      </c>
      <c r="AA575">
        <v>7.81</v>
      </c>
      <c r="AB575" s="7">
        <v>0.35699999999999998</v>
      </c>
      <c r="AC575" s="8">
        <v>9.5299999999999994</v>
      </c>
      <c r="AD575">
        <v>0.90069999999999995</v>
      </c>
      <c r="AE575" t="s">
        <v>17</v>
      </c>
      <c r="AF575">
        <v>7.5</v>
      </c>
      <c r="AG575">
        <v>7.81</v>
      </c>
      <c r="AH575" s="7">
        <v>0.41099999999999998</v>
      </c>
      <c r="AI575" s="8">
        <v>10.959</v>
      </c>
      <c r="AJ575">
        <v>0.89739999999999998</v>
      </c>
      <c r="AK575" t="s">
        <v>17</v>
      </c>
      <c r="AL575">
        <v>7.5</v>
      </c>
      <c r="AM575">
        <v>7.81</v>
      </c>
      <c r="AN575" s="7">
        <v>0.376</v>
      </c>
      <c r="AO575" s="8">
        <v>10.022</v>
      </c>
      <c r="AP575">
        <v>0.89180000000000004</v>
      </c>
      <c r="AQ575" t="s">
        <v>17</v>
      </c>
      <c r="AR575">
        <v>7.49</v>
      </c>
      <c r="AS575">
        <v>7.81</v>
      </c>
      <c r="AT575" s="7">
        <v>0.76100000000000001</v>
      </c>
      <c r="AU575" s="8">
        <v>20.286000000000001</v>
      </c>
      <c r="AV575">
        <v>0.90229999999999999</v>
      </c>
      <c r="AW575" t="s">
        <v>17</v>
      </c>
      <c r="AX575">
        <v>7.5</v>
      </c>
      <c r="AY575">
        <v>7.81</v>
      </c>
      <c r="AZ575" s="7">
        <v>0.77100000000000002</v>
      </c>
      <c r="BA575" s="8">
        <v>20.55</v>
      </c>
      <c r="BB575">
        <v>0.89710000000000001</v>
      </c>
      <c r="BC575" t="s">
        <v>17</v>
      </c>
      <c r="BD575">
        <v>7.49</v>
      </c>
      <c r="BE575">
        <v>7.81</v>
      </c>
      <c r="BF575" s="7">
        <v>0.81100000000000005</v>
      </c>
      <c r="BG575" s="8">
        <v>21.620999999999999</v>
      </c>
      <c r="BH575">
        <v>0.8901</v>
      </c>
      <c r="BI575" t="s">
        <v>17</v>
      </c>
      <c r="BJ575">
        <v>7.5</v>
      </c>
      <c r="BK575">
        <v>7.81</v>
      </c>
      <c r="BL575" s="7">
        <v>1.038</v>
      </c>
      <c r="BM575" s="8">
        <v>27.670999999999999</v>
      </c>
      <c r="BN575">
        <v>0.90539999999999998</v>
      </c>
      <c r="BO575" t="s">
        <v>16</v>
      </c>
      <c r="BP575">
        <v>7.5</v>
      </c>
      <c r="BQ575">
        <v>7.81</v>
      </c>
      <c r="BR575" s="7">
        <v>1.0740000000000001</v>
      </c>
      <c r="BS575" s="8">
        <v>28.631</v>
      </c>
      <c r="BT575">
        <v>0.89839999999999998</v>
      </c>
      <c r="BU575" t="s">
        <v>16</v>
      </c>
      <c r="BV575">
        <v>7.5</v>
      </c>
      <c r="BW575">
        <v>7.81</v>
      </c>
      <c r="BX575" s="7">
        <v>1.048</v>
      </c>
      <c r="BY575" s="8">
        <v>27.934999999999999</v>
      </c>
      <c r="BZ575">
        <v>0.89380000000000004</v>
      </c>
      <c r="CA575" t="s">
        <v>16</v>
      </c>
    </row>
    <row r="576" spans="1:79" x14ac:dyDescent="0.25">
      <c r="A576" t="s">
        <v>24</v>
      </c>
      <c r="B576">
        <v>954</v>
      </c>
      <c r="C576">
        <v>961</v>
      </c>
      <c r="D576" t="s">
        <v>179</v>
      </c>
      <c r="E576">
        <v>11.33</v>
      </c>
      <c r="F576">
        <v>1</v>
      </c>
      <c r="G576">
        <v>6</v>
      </c>
      <c r="H576">
        <v>11.27</v>
      </c>
      <c r="I576">
        <v>11.35</v>
      </c>
      <c r="J576" s="7">
        <v>0.14199999999999999</v>
      </c>
      <c r="K576" s="8">
        <v>3.1659999999999999</v>
      </c>
      <c r="L576">
        <v>0.88549999999999995</v>
      </c>
      <c r="M576" t="s">
        <v>16</v>
      </c>
      <c r="N576">
        <v>11.28</v>
      </c>
      <c r="O576">
        <v>11.35</v>
      </c>
      <c r="P576" s="7">
        <v>0.189</v>
      </c>
      <c r="Q576" s="8">
        <v>4.2089999999999996</v>
      </c>
      <c r="R576">
        <v>0.88129999999999997</v>
      </c>
      <c r="S576" t="s">
        <v>16</v>
      </c>
      <c r="T576">
        <v>11.27</v>
      </c>
      <c r="U576">
        <v>11.35</v>
      </c>
      <c r="V576" s="7">
        <v>0.17399999999999999</v>
      </c>
      <c r="W576" s="8">
        <v>3.86</v>
      </c>
      <c r="X576">
        <v>0.88490000000000002</v>
      </c>
      <c r="Y576" t="s">
        <v>16</v>
      </c>
      <c r="Z576">
        <v>11.27</v>
      </c>
      <c r="AA576">
        <v>11.35</v>
      </c>
      <c r="AB576" s="7">
        <v>0.378</v>
      </c>
      <c r="AC576" s="8">
        <v>8.4049999999999994</v>
      </c>
      <c r="AD576">
        <v>0.90600000000000003</v>
      </c>
      <c r="AE576" t="s">
        <v>16</v>
      </c>
      <c r="AF576">
        <v>11.28</v>
      </c>
      <c r="AG576">
        <v>11.35</v>
      </c>
      <c r="AH576" s="7">
        <v>0.43099999999999999</v>
      </c>
      <c r="AI576" s="8">
        <v>9.5679999999999996</v>
      </c>
      <c r="AJ576">
        <v>0.89490000000000003</v>
      </c>
      <c r="AK576" t="s">
        <v>16</v>
      </c>
      <c r="AL576">
        <v>11.27</v>
      </c>
      <c r="AM576">
        <v>11.35</v>
      </c>
      <c r="AN576" s="7">
        <v>0.38100000000000001</v>
      </c>
      <c r="AO576" s="8">
        <v>8.4670000000000005</v>
      </c>
      <c r="AP576">
        <v>0.89629999999999999</v>
      </c>
      <c r="AQ576" t="s">
        <v>16</v>
      </c>
      <c r="AR576">
        <v>11.27</v>
      </c>
      <c r="AS576">
        <v>11.35</v>
      </c>
      <c r="AT576" s="7">
        <v>0.70699999999999996</v>
      </c>
      <c r="AU576" s="8">
        <v>15.701000000000001</v>
      </c>
      <c r="AV576">
        <v>0.89829999999999999</v>
      </c>
      <c r="AW576" t="s">
        <v>16</v>
      </c>
      <c r="AX576">
        <v>11.28</v>
      </c>
      <c r="AY576">
        <v>11.35</v>
      </c>
      <c r="AZ576" s="7">
        <v>0.68400000000000005</v>
      </c>
      <c r="BA576" s="8">
        <v>15.191000000000001</v>
      </c>
      <c r="BB576">
        <v>0.90229999999999999</v>
      </c>
      <c r="BC576" t="s">
        <v>17</v>
      </c>
      <c r="BD576">
        <v>11.27</v>
      </c>
      <c r="BE576">
        <v>11.35</v>
      </c>
      <c r="BF576" s="7">
        <v>0.68100000000000005</v>
      </c>
      <c r="BG576" s="8">
        <v>15.125</v>
      </c>
      <c r="BH576">
        <v>0.90300000000000002</v>
      </c>
      <c r="BI576" t="s">
        <v>16</v>
      </c>
      <c r="BJ576">
        <v>11.27</v>
      </c>
      <c r="BK576">
        <v>11.35</v>
      </c>
      <c r="BL576" s="7">
        <v>0.85899999999999999</v>
      </c>
      <c r="BM576" s="8">
        <v>19.079999999999998</v>
      </c>
      <c r="BN576">
        <v>0.90790000000000004</v>
      </c>
      <c r="BO576" t="s">
        <v>16</v>
      </c>
      <c r="BP576">
        <v>11.27</v>
      </c>
      <c r="BQ576">
        <v>11.35</v>
      </c>
      <c r="BR576" s="7">
        <v>0.89700000000000002</v>
      </c>
      <c r="BS576" s="8">
        <v>19.943999999999999</v>
      </c>
      <c r="BT576">
        <v>0.8921</v>
      </c>
      <c r="BU576" t="s">
        <v>16</v>
      </c>
      <c r="BV576">
        <v>11.28</v>
      </c>
      <c r="BW576">
        <v>11.35</v>
      </c>
      <c r="BX576" s="7">
        <v>0.86</v>
      </c>
      <c r="BY576" s="8">
        <v>19.117999999999999</v>
      </c>
      <c r="BZ576">
        <v>0.89939999999999998</v>
      </c>
      <c r="CA576" t="s">
        <v>16</v>
      </c>
    </row>
    <row r="577" spans="1:79" x14ac:dyDescent="0.25">
      <c r="A577" t="s">
        <v>24</v>
      </c>
      <c r="B577">
        <v>954</v>
      </c>
      <c r="C577">
        <v>975</v>
      </c>
      <c r="D577" t="s">
        <v>180</v>
      </c>
      <c r="E577">
        <v>13.27</v>
      </c>
      <c r="F577">
        <v>3</v>
      </c>
      <c r="G577">
        <v>20</v>
      </c>
      <c r="H577">
        <v>13.18</v>
      </c>
      <c r="I577">
        <v>13.54</v>
      </c>
      <c r="J577" s="7">
        <v>3.0680000000000001</v>
      </c>
      <c r="K577" s="8">
        <v>20.454000000000001</v>
      </c>
      <c r="L577">
        <v>0.81599999999999995</v>
      </c>
      <c r="M577" t="s">
        <v>16</v>
      </c>
      <c r="N577">
        <v>13.18</v>
      </c>
      <c r="O577">
        <v>13.54</v>
      </c>
      <c r="P577" s="7">
        <v>3.1469999999999998</v>
      </c>
      <c r="Q577" s="8">
        <v>20.981000000000002</v>
      </c>
      <c r="R577">
        <v>0.81659999999999999</v>
      </c>
      <c r="S577" t="s">
        <v>16</v>
      </c>
      <c r="T577">
        <v>13.18</v>
      </c>
      <c r="U577">
        <v>13.54</v>
      </c>
      <c r="V577" s="7">
        <v>3.2349999999999999</v>
      </c>
      <c r="W577" s="8">
        <v>21.565000000000001</v>
      </c>
      <c r="X577">
        <v>0.79669999999999996</v>
      </c>
      <c r="Y577" t="s">
        <v>16</v>
      </c>
      <c r="Z577">
        <v>13.18</v>
      </c>
      <c r="AA577">
        <v>13.54</v>
      </c>
      <c r="AB577" s="7">
        <v>3.9889999999999999</v>
      </c>
      <c r="AC577" s="8">
        <v>26.591999999999999</v>
      </c>
      <c r="AD577">
        <v>0.82099999999999995</v>
      </c>
      <c r="AE577" t="s">
        <v>16</v>
      </c>
      <c r="AF577">
        <v>13.18</v>
      </c>
      <c r="AG577">
        <v>13.54</v>
      </c>
      <c r="AH577" s="7">
        <v>4.1260000000000003</v>
      </c>
      <c r="AI577" s="8">
        <v>27.507999999999999</v>
      </c>
      <c r="AJ577">
        <v>0.81440000000000001</v>
      </c>
      <c r="AK577" t="s">
        <v>16</v>
      </c>
      <c r="AL577">
        <v>13.18</v>
      </c>
      <c r="AM577">
        <v>13.54</v>
      </c>
      <c r="AN577" s="7">
        <v>3.738</v>
      </c>
      <c r="AO577" s="8">
        <v>24.922999999999998</v>
      </c>
      <c r="AP577">
        <v>0.79090000000000005</v>
      </c>
      <c r="AQ577" t="s">
        <v>16</v>
      </c>
      <c r="AR577">
        <v>13.18</v>
      </c>
      <c r="AS577">
        <v>13.54</v>
      </c>
      <c r="AT577" s="7">
        <v>4.2110000000000003</v>
      </c>
      <c r="AU577" s="8">
        <v>28.071000000000002</v>
      </c>
      <c r="AV577">
        <v>0.83079999999999998</v>
      </c>
      <c r="AW577" t="s">
        <v>16</v>
      </c>
      <c r="AX577">
        <v>13.18</v>
      </c>
      <c r="AY577">
        <v>13.54</v>
      </c>
      <c r="AZ577" s="7">
        <v>4.2519999999999998</v>
      </c>
      <c r="BA577" s="8">
        <v>28.349</v>
      </c>
      <c r="BB577">
        <v>0.80549999999999999</v>
      </c>
      <c r="BC577" t="s">
        <v>16</v>
      </c>
      <c r="BD577">
        <v>13.18</v>
      </c>
      <c r="BE577">
        <v>13.54</v>
      </c>
      <c r="BF577" s="7">
        <v>4.1550000000000002</v>
      </c>
      <c r="BG577" s="8">
        <v>27.699000000000002</v>
      </c>
      <c r="BH577">
        <v>0.81169999999999998</v>
      </c>
      <c r="BI577" t="s">
        <v>16</v>
      </c>
      <c r="BJ577">
        <v>13.18</v>
      </c>
      <c r="BK577">
        <v>13.54</v>
      </c>
      <c r="BL577" s="7">
        <v>4.5039999999999996</v>
      </c>
      <c r="BM577" s="8">
        <v>30.029</v>
      </c>
      <c r="BN577">
        <v>0.83630000000000004</v>
      </c>
      <c r="BO577" t="s">
        <v>16</v>
      </c>
      <c r="BP577">
        <v>13.18</v>
      </c>
      <c r="BQ577">
        <v>13.54</v>
      </c>
      <c r="BR577" s="7">
        <v>4.6280000000000001</v>
      </c>
      <c r="BS577" s="8">
        <v>30.853000000000002</v>
      </c>
      <c r="BT577">
        <v>0.8196</v>
      </c>
      <c r="BU577" t="s">
        <v>16</v>
      </c>
      <c r="BV577">
        <v>13.18</v>
      </c>
      <c r="BW577">
        <v>13.54</v>
      </c>
      <c r="BX577" s="7">
        <v>4.6879999999999997</v>
      </c>
      <c r="BY577" s="8">
        <v>31.251999999999999</v>
      </c>
      <c r="BZ577">
        <v>0.80869999999999997</v>
      </c>
      <c r="CA577" t="s">
        <v>16</v>
      </c>
    </row>
    <row r="578" spans="1:79" x14ac:dyDescent="0.25">
      <c r="A578" t="s">
        <v>24</v>
      </c>
      <c r="B578">
        <v>954</v>
      </c>
      <c r="C578">
        <v>992</v>
      </c>
      <c r="D578" t="s">
        <v>181</v>
      </c>
      <c r="E578">
        <v>13.93</v>
      </c>
      <c r="F578">
        <v>5</v>
      </c>
      <c r="G578">
        <v>35</v>
      </c>
      <c r="H578">
        <v>13.88</v>
      </c>
      <c r="I578">
        <v>14.07</v>
      </c>
      <c r="J578" s="7">
        <v>5.6</v>
      </c>
      <c r="K578" s="8">
        <v>21.335000000000001</v>
      </c>
      <c r="L578">
        <v>0.89429999999999998</v>
      </c>
      <c r="M578" t="s">
        <v>17</v>
      </c>
      <c r="N578">
        <v>13.89</v>
      </c>
      <c r="O578">
        <v>14.07</v>
      </c>
      <c r="P578" s="7">
        <v>5.8479999999999999</v>
      </c>
      <c r="Q578" s="8">
        <v>22.277999999999999</v>
      </c>
      <c r="R578">
        <v>0.87239999999999995</v>
      </c>
      <c r="S578" t="s">
        <v>17</v>
      </c>
      <c r="T578">
        <v>13.89</v>
      </c>
      <c r="U578">
        <v>14.07</v>
      </c>
      <c r="V578" s="7">
        <v>6.0090000000000003</v>
      </c>
      <c r="W578" s="8">
        <v>22.893000000000001</v>
      </c>
      <c r="X578">
        <v>0.90749999999999997</v>
      </c>
      <c r="Y578" t="s">
        <v>17</v>
      </c>
      <c r="Z578">
        <v>13.88</v>
      </c>
      <c r="AA578">
        <v>14.07</v>
      </c>
      <c r="AB578" s="7">
        <v>6.7629999999999999</v>
      </c>
      <c r="AC578" s="8">
        <v>25.762</v>
      </c>
      <c r="AD578">
        <v>0.89949999999999997</v>
      </c>
      <c r="AE578" t="s">
        <v>17</v>
      </c>
      <c r="AF578">
        <v>13.89</v>
      </c>
      <c r="AG578">
        <v>14.07</v>
      </c>
      <c r="AH578" s="7">
        <v>7.2709999999999999</v>
      </c>
      <c r="AI578" s="8">
        <v>27.7</v>
      </c>
      <c r="AJ578">
        <v>0.87970000000000004</v>
      </c>
      <c r="AK578" t="s">
        <v>17</v>
      </c>
      <c r="AL578">
        <v>13.89</v>
      </c>
      <c r="AM578">
        <v>14.07</v>
      </c>
      <c r="AN578" s="7">
        <v>6.9249999999999998</v>
      </c>
      <c r="AO578" s="8">
        <v>26.379000000000001</v>
      </c>
      <c r="AP578">
        <v>0.86809999999999998</v>
      </c>
      <c r="AQ578" t="s">
        <v>17</v>
      </c>
      <c r="AR578">
        <v>13.89</v>
      </c>
      <c r="AS578">
        <v>14.07</v>
      </c>
      <c r="AT578" s="7">
        <v>7.4359999999999999</v>
      </c>
      <c r="AU578" s="8">
        <v>28.327999999999999</v>
      </c>
      <c r="AV578">
        <v>0.86050000000000004</v>
      </c>
      <c r="AW578" t="s">
        <v>17</v>
      </c>
      <c r="AX578">
        <v>13.89</v>
      </c>
      <c r="AY578">
        <v>14.07</v>
      </c>
      <c r="AZ578" s="7">
        <v>7.5670000000000002</v>
      </c>
      <c r="BA578" s="8">
        <v>28.826000000000001</v>
      </c>
      <c r="BB578">
        <v>0.87050000000000005</v>
      </c>
      <c r="BC578" t="s">
        <v>17</v>
      </c>
      <c r="BD578">
        <v>13.88</v>
      </c>
      <c r="BE578">
        <v>14.07</v>
      </c>
      <c r="BF578" s="7">
        <v>7.5720000000000001</v>
      </c>
      <c r="BG578" s="8">
        <v>28.847000000000001</v>
      </c>
      <c r="BH578">
        <v>0.88029999999999997</v>
      </c>
      <c r="BI578" t="s">
        <v>17</v>
      </c>
      <c r="BJ578">
        <v>13.89</v>
      </c>
      <c r="BK578">
        <v>14.07</v>
      </c>
      <c r="BL578" s="7">
        <v>8.2870000000000008</v>
      </c>
      <c r="BM578" s="8">
        <v>31.568000000000001</v>
      </c>
      <c r="BN578">
        <v>0.90100000000000002</v>
      </c>
      <c r="BO578" t="s">
        <v>17</v>
      </c>
      <c r="BP578">
        <v>13.89</v>
      </c>
      <c r="BQ578">
        <v>14.07</v>
      </c>
      <c r="BR578" s="7">
        <v>8.5990000000000002</v>
      </c>
      <c r="BS578" s="8">
        <v>32.76</v>
      </c>
      <c r="BT578">
        <v>0.90480000000000005</v>
      </c>
      <c r="BU578" t="s">
        <v>17</v>
      </c>
      <c r="BV578">
        <v>13.89</v>
      </c>
      <c r="BW578">
        <v>14.07</v>
      </c>
      <c r="BX578" s="7">
        <v>8.6059999999999999</v>
      </c>
      <c r="BY578" s="8">
        <v>32.786000000000001</v>
      </c>
      <c r="BZ578">
        <v>0.88480000000000003</v>
      </c>
      <c r="CA578" t="s">
        <v>16</v>
      </c>
    </row>
    <row r="579" spans="1:79" x14ac:dyDescent="0.25">
      <c r="A579" t="s">
        <v>24</v>
      </c>
      <c r="B579">
        <v>961</v>
      </c>
      <c r="C579">
        <v>975</v>
      </c>
      <c r="D579" t="s">
        <v>182</v>
      </c>
      <c r="E579">
        <v>12.39</v>
      </c>
      <c r="F579">
        <v>2</v>
      </c>
      <c r="G579">
        <v>13</v>
      </c>
      <c r="H579">
        <v>12.31</v>
      </c>
      <c r="I579">
        <v>12.67</v>
      </c>
      <c r="J579" s="7">
        <v>3.085</v>
      </c>
      <c r="K579" s="8">
        <v>31.640999999999998</v>
      </c>
      <c r="L579">
        <v>0.89290000000000003</v>
      </c>
      <c r="M579" t="s">
        <v>16</v>
      </c>
      <c r="N579">
        <v>12.31</v>
      </c>
      <c r="O579">
        <v>12.67</v>
      </c>
      <c r="P579" s="7">
        <v>3.1970000000000001</v>
      </c>
      <c r="Q579" s="8">
        <v>32.792000000000002</v>
      </c>
      <c r="R579">
        <v>0.84430000000000005</v>
      </c>
      <c r="S579" t="s">
        <v>16</v>
      </c>
      <c r="T579">
        <v>12.31</v>
      </c>
      <c r="U579">
        <v>12.67</v>
      </c>
      <c r="V579" s="7">
        <v>3.3359999999999999</v>
      </c>
      <c r="W579" s="8">
        <v>34.212000000000003</v>
      </c>
      <c r="X579">
        <v>0.86150000000000004</v>
      </c>
      <c r="Y579" t="s">
        <v>16</v>
      </c>
      <c r="Z579">
        <v>12.31</v>
      </c>
      <c r="AA579">
        <v>12.67</v>
      </c>
      <c r="AB579" s="7">
        <v>3.6949999999999998</v>
      </c>
      <c r="AC579" s="8">
        <v>37.895000000000003</v>
      </c>
      <c r="AD579">
        <v>0.8921</v>
      </c>
      <c r="AE579" t="s">
        <v>16</v>
      </c>
      <c r="AF579">
        <v>12.31</v>
      </c>
      <c r="AG579">
        <v>12.67</v>
      </c>
      <c r="AH579" s="7">
        <v>3.9</v>
      </c>
      <c r="AI579" s="8">
        <v>39.997</v>
      </c>
      <c r="AJ579">
        <v>0.87560000000000004</v>
      </c>
      <c r="AK579" t="s">
        <v>16</v>
      </c>
      <c r="AL579">
        <v>12.31</v>
      </c>
      <c r="AM579">
        <v>12.67</v>
      </c>
      <c r="AN579" s="7">
        <v>3.617</v>
      </c>
      <c r="AO579" s="8">
        <v>37.097000000000001</v>
      </c>
      <c r="AP579">
        <v>0.82179999999999997</v>
      </c>
      <c r="AQ579" t="s">
        <v>16</v>
      </c>
      <c r="AR579">
        <v>12.31</v>
      </c>
      <c r="AS579">
        <v>12.67</v>
      </c>
      <c r="AT579" s="7">
        <v>3.7810000000000001</v>
      </c>
      <c r="AU579" s="8">
        <v>38.774000000000001</v>
      </c>
      <c r="AV579">
        <v>0.86809999999999998</v>
      </c>
      <c r="AW579" t="s">
        <v>16</v>
      </c>
      <c r="AX579">
        <v>12.31</v>
      </c>
      <c r="AY579">
        <v>12.67</v>
      </c>
      <c r="AZ579" s="7">
        <v>4.0650000000000004</v>
      </c>
      <c r="BA579" s="8">
        <v>41.69</v>
      </c>
      <c r="BB579">
        <v>0.87409999999999999</v>
      </c>
      <c r="BC579" t="s">
        <v>16</v>
      </c>
      <c r="BD579">
        <v>12.31</v>
      </c>
      <c r="BE579">
        <v>12.67</v>
      </c>
      <c r="BF579" s="7">
        <v>4.1479999999999997</v>
      </c>
      <c r="BG579" s="8">
        <v>42.545999999999999</v>
      </c>
      <c r="BH579">
        <v>0.88119999999999998</v>
      </c>
      <c r="BI579" t="s">
        <v>16</v>
      </c>
      <c r="BJ579">
        <v>12.31</v>
      </c>
      <c r="BK579">
        <v>12.67</v>
      </c>
      <c r="BL579" s="7">
        <v>4.1749999999999998</v>
      </c>
      <c r="BM579" s="8">
        <v>42.823</v>
      </c>
      <c r="BN579">
        <v>0.89410000000000001</v>
      </c>
      <c r="BO579" t="s">
        <v>16</v>
      </c>
      <c r="BP579">
        <v>12.31</v>
      </c>
      <c r="BQ579">
        <v>12.67</v>
      </c>
      <c r="BR579" s="7">
        <v>4.4130000000000003</v>
      </c>
      <c r="BS579" s="8">
        <v>45.262</v>
      </c>
      <c r="BT579">
        <v>0.90139999999999998</v>
      </c>
      <c r="BU579" t="s">
        <v>16</v>
      </c>
      <c r="BV579">
        <v>12.31</v>
      </c>
      <c r="BW579">
        <v>12.67</v>
      </c>
      <c r="BX579" s="7">
        <v>4.3739999999999997</v>
      </c>
      <c r="BY579" s="8">
        <v>44.856000000000002</v>
      </c>
      <c r="BZ579">
        <v>0.89229999999999998</v>
      </c>
      <c r="CA579" t="s">
        <v>16</v>
      </c>
    </row>
    <row r="580" spans="1:79" x14ac:dyDescent="0.25">
      <c r="A580" t="s">
        <v>24</v>
      </c>
      <c r="B580">
        <v>961</v>
      </c>
      <c r="C580">
        <v>992</v>
      </c>
      <c r="D580" t="s">
        <v>183</v>
      </c>
      <c r="E580">
        <v>13.78</v>
      </c>
      <c r="F580">
        <v>4</v>
      </c>
      <c r="G580">
        <v>28</v>
      </c>
      <c r="H580">
        <v>13.67</v>
      </c>
      <c r="I580">
        <v>14.04</v>
      </c>
      <c r="J580" s="7">
        <v>5.2919999999999998</v>
      </c>
      <c r="K580" s="8">
        <v>25.2</v>
      </c>
      <c r="L580">
        <v>0.74409999999999998</v>
      </c>
      <c r="M580" t="s">
        <v>16</v>
      </c>
      <c r="N580">
        <v>13.67</v>
      </c>
      <c r="O580">
        <v>14.04</v>
      </c>
      <c r="P580" s="7">
        <v>5.6109999999999998</v>
      </c>
      <c r="Q580" s="8">
        <v>26.718</v>
      </c>
      <c r="R580">
        <v>0.79710000000000003</v>
      </c>
      <c r="S580" t="s">
        <v>16</v>
      </c>
      <c r="T580">
        <v>13.67</v>
      </c>
      <c r="U580">
        <v>14.04</v>
      </c>
      <c r="V580" s="7">
        <v>5.9749999999999996</v>
      </c>
      <c r="W580" s="8">
        <v>28.452000000000002</v>
      </c>
      <c r="X580">
        <v>0.74680000000000002</v>
      </c>
      <c r="Y580" t="s">
        <v>16</v>
      </c>
      <c r="Z580">
        <v>13.67</v>
      </c>
      <c r="AA580">
        <v>14.04</v>
      </c>
      <c r="AB580" s="7">
        <v>6.577</v>
      </c>
      <c r="AC580" s="8">
        <v>31.317</v>
      </c>
      <c r="AD580">
        <v>0.74360000000000004</v>
      </c>
      <c r="AE580" t="s">
        <v>16</v>
      </c>
      <c r="AF580">
        <v>13.67</v>
      </c>
      <c r="AG580">
        <v>14.04</v>
      </c>
      <c r="AH580" s="7">
        <v>7.032</v>
      </c>
      <c r="AI580" s="8">
        <v>33.484999999999999</v>
      </c>
      <c r="AJ580">
        <v>0.79100000000000004</v>
      </c>
      <c r="AK580" t="s">
        <v>16</v>
      </c>
      <c r="AL580">
        <v>13.67</v>
      </c>
      <c r="AM580">
        <v>14.04</v>
      </c>
      <c r="AN580" s="7">
        <v>6.7030000000000003</v>
      </c>
      <c r="AO580" s="8">
        <v>31.919</v>
      </c>
      <c r="AP580">
        <v>0.75339999999999996</v>
      </c>
      <c r="AQ580" t="s">
        <v>16</v>
      </c>
      <c r="AR580">
        <v>13.67</v>
      </c>
      <c r="AS580">
        <v>14.04</v>
      </c>
      <c r="AT580" s="7">
        <v>6.7469999999999999</v>
      </c>
      <c r="AU580" s="8">
        <v>32.127000000000002</v>
      </c>
      <c r="AV580">
        <v>0.78739999999999999</v>
      </c>
      <c r="AW580" t="s">
        <v>16</v>
      </c>
      <c r="AX580">
        <v>13.67</v>
      </c>
      <c r="AY580">
        <v>14.04</v>
      </c>
      <c r="AZ580" s="7">
        <v>7.2279999999999998</v>
      </c>
      <c r="BA580" s="8">
        <v>34.418999999999997</v>
      </c>
      <c r="BB580">
        <v>0.78949999999999998</v>
      </c>
      <c r="BC580" t="s">
        <v>16</v>
      </c>
      <c r="BD580">
        <v>13.67</v>
      </c>
      <c r="BE580">
        <v>14.04</v>
      </c>
      <c r="BF580" s="7">
        <v>7.27</v>
      </c>
      <c r="BG580" s="8">
        <v>34.618000000000002</v>
      </c>
      <c r="BH580">
        <v>0.80189999999999995</v>
      </c>
      <c r="BI580" t="s">
        <v>16</v>
      </c>
      <c r="BJ580">
        <v>13.67</v>
      </c>
      <c r="BK580">
        <v>14.04</v>
      </c>
      <c r="BL580" s="7">
        <v>7.9530000000000003</v>
      </c>
      <c r="BM580" s="8">
        <v>37.872999999999998</v>
      </c>
      <c r="BN580">
        <v>0.79710000000000003</v>
      </c>
      <c r="BO580" t="s">
        <v>16</v>
      </c>
      <c r="BP580">
        <v>13.67</v>
      </c>
      <c r="BQ580">
        <v>14.04</v>
      </c>
      <c r="BR580" s="7">
        <v>8.2710000000000008</v>
      </c>
      <c r="BS580" s="8">
        <v>39.386000000000003</v>
      </c>
      <c r="BT580">
        <v>0.81689999999999996</v>
      </c>
      <c r="BU580" t="s">
        <v>16</v>
      </c>
      <c r="BV580">
        <v>13.67</v>
      </c>
      <c r="BW580">
        <v>14.04</v>
      </c>
      <c r="BX580" s="7">
        <v>8.2460000000000004</v>
      </c>
      <c r="BY580" s="8">
        <v>39.268999999999998</v>
      </c>
      <c r="BZ580">
        <v>0.79300000000000004</v>
      </c>
      <c r="CA580" t="s">
        <v>16</v>
      </c>
    </row>
    <row r="581" spans="1:79" x14ac:dyDescent="0.25">
      <c r="A581" t="s">
        <v>24</v>
      </c>
      <c r="B581">
        <v>962</v>
      </c>
      <c r="C581">
        <v>975</v>
      </c>
      <c r="D581" t="s">
        <v>184</v>
      </c>
      <c r="E581">
        <v>11.38</v>
      </c>
      <c r="F581">
        <v>3</v>
      </c>
      <c r="G581">
        <v>12</v>
      </c>
      <c r="H581">
        <v>11.22</v>
      </c>
      <c r="I581">
        <v>11.6</v>
      </c>
      <c r="J581" s="7">
        <v>3.169</v>
      </c>
      <c r="K581" s="8">
        <v>35.210999999999999</v>
      </c>
      <c r="L581">
        <v>0.84060000000000001</v>
      </c>
      <c r="M581" t="s">
        <v>16</v>
      </c>
      <c r="N581">
        <v>11.23</v>
      </c>
      <c r="O581">
        <v>11.6</v>
      </c>
      <c r="P581" s="7">
        <v>3.3140000000000001</v>
      </c>
      <c r="Q581" s="8">
        <v>36.822000000000003</v>
      </c>
      <c r="R581">
        <v>0.83860000000000001</v>
      </c>
      <c r="S581" t="s">
        <v>16</v>
      </c>
      <c r="T581">
        <v>11.22</v>
      </c>
      <c r="U581">
        <v>11.6</v>
      </c>
      <c r="V581" s="7">
        <v>3.4180000000000001</v>
      </c>
      <c r="W581" s="8">
        <v>37.973999999999997</v>
      </c>
      <c r="X581">
        <v>0.84030000000000005</v>
      </c>
      <c r="Y581" t="s">
        <v>16</v>
      </c>
      <c r="Z581">
        <v>11.22</v>
      </c>
      <c r="AA581">
        <v>11.6</v>
      </c>
      <c r="AB581" s="7">
        <v>3.8</v>
      </c>
      <c r="AC581" s="8">
        <v>42.219000000000001</v>
      </c>
      <c r="AD581">
        <v>0.85289999999999999</v>
      </c>
      <c r="AE581" t="s">
        <v>16</v>
      </c>
      <c r="AF581">
        <v>11.22</v>
      </c>
      <c r="AG581">
        <v>11.6</v>
      </c>
      <c r="AH581" s="7">
        <v>3.988</v>
      </c>
      <c r="AI581" s="8">
        <v>44.311999999999998</v>
      </c>
      <c r="AJ581">
        <v>0.86309999999999998</v>
      </c>
      <c r="AK581" t="s">
        <v>16</v>
      </c>
      <c r="AL581">
        <v>11.22</v>
      </c>
      <c r="AM581">
        <v>11.6</v>
      </c>
      <c r="AN581" s="7">
        <v>3.8730000000000002</v>
      </c>
      <c r="AO581" s="8">
        <v>43.036999999999999</v>
      </c>
      <c r="AP581">
        <v>0.8427</v>
      </c>
      <c r="AQ581" t="s">
        <v>16</v>
      </c>
      <c r="AR581">
        <v>11.22</v>
      </c>
      <c r="AS581">
        <v>11.6</v>
      </c>
      <c r="AT581" s="7">
        <v>4.0170000000000003</v>
      </c>
      <c r="AU581" s="8">
        <v>44.63</v>
      </c>
      <c r="AV581">
        <v>0.83860000000000001</v>
      </c>
      <c r="AW581" t="s">
        <v>16</v>
      </c>
      <c r="AX581">
        <v>11.23</v>
      </c>
      <c r="AY581">
        <v>11.6</v>
      </c>
      <c r="AZ581" s="7">
        <v>4.0469999999999997</v>
      </c>
      <c r="BA581" s="8">
        <v>44.966000000000001</v>
      </c>
      <c r="BB581">
        <v>0.85140000000000005</v>
      </c>
      <c r="BC581" t="s">
        <v>16</v>
      </c>
      <c r="BD581">
        <v>11.22</v>
      </c>
      <c r="BE581">
        <v>11.6</v>
      </c>
      <c r="BF581" s="7">
        <v>4.1879999999999997</v>
      </c>
      <c r="BG581" s="8">
        <v>46.527999999999999</v>
      </c>
      <c r="BH581">
        <v>0.85419999999999996</v>
      </c>
      <c r="BI581" t="s">
        <v>16</v>
      </c>
      <c r="BJ581">
        <v>11.22</v>
      </c>
      <c r="BK581">
        <v>11.6</v>
      </c>
      <c r="BL581" s="7">
        <v>4.1779999999999999</v>
      </c>
      <c r="BM581" s="8">
        <v>46.420999999999999</v>
      </c>
      <c r="BN581">
        <v>0.84089999999999998</v>
      </c>
      <c r="BO581" t="s">
        <v>16</v>
      </c>
      <c r="BP581">
        <v>11.22</v>
      </c>
      <c r="BQ581">
        <v>11.6</v>
      </c>
      <c r="BR581" s="7">
        <v>4.351</v>
      </c>
      <c r="BS581" s="8">
        <v>48.347000000000001</v>
      </c>
      <c r="BT581">
        <v>0.86419999999999997</v>
      </c>
      <c r="BU581" t="s">
        <v>16</v>
      </c>
      <c r="BV581">
        <v>11.23</v>
      </c>
      <c r="BW581">
        <v>11.6</v>
      </c>
      <c r="BX581" s="7">
        <v>4.33</v>
      </c>
      <c r="BY581" s="8">
        <v>48.106000000000002</v>
      </c>
      <c r="BZ581">
        <v>0.85229999999999995</v>
      </c>
      <c r="CA581" t="s">
        <v>16</v>
      </c>
    </row>
    <row r="582" spans="1:79" x14ac:dyDescent="0.25">
      <c r="A582" t="s">
        <v>24</v>
      </c>
      <c r="B582">
        <v>973</v>
      </c>
      <c r="C582">
        <v>992</v>
      </c>
      <c r="D582" t="s">
        <v>185</v>
      </c>
      <c r="E582">
        <v>12.8</v>
      </c>
      <c r="F582">
        <v>3</v>
      </c>
      <c r="G582">
        <v>16</v>
      </c>
      <c r="H582">
        <v>12.63</v>
      </c>
      <c r="I582">
        <v>13.05</v>
      </c>
      <c r="J582" s="7">
        <v>2.468</v>
      </c>
      <c r="K582" s="8">
        <v>20.562999999999999</v>
      </c>
      <c r="L582">
        <v>0.90859999999999996</v>
      </c>
      <c r="M582" t="s">
        <v>16</v>
      </c>
      <c r="N582">
        <v>12.64</v>
      </c>
      <c r="O582">
        <v>13.05</v>
      </c>
      <c r="P582" s="7">
        <v>2.56</v>
      </c>
      <c r="Q582" s="8">
        <v>21.335999999999999</v>
      </c>
      <c r="R582">
        <v>0.89170000000000005</v>
      </c>
      <c r="S582" t="s">
        <v>16</v>
      </c>
      <c r="T582">
        <v>12.63</v>
      </c>
      <c r="U582">
        <v>13.05</v>
      </c>
      <c r="V582" s="7">
        <v>2.6779999999999999</v>
      </c>
      <c r="W582" s="8">
        <v>22.315999999999999</v>
      </c>
      <c r="X582">
        <v>0.88629999999999998</v>
      </c>
      <c r="Y582" t="s">
        <v>16</v>
      </c>
      <c r="Z582">
        <v>12.63</v>
      </c>
      <c r="AA582">
        <v>13.05</v>
      </c>
      <c r="AB582" s="7">
        <v>2.9140000000000001</v>
      </c>
      <c r="AC582" s="8">
        <v>24.28</v>
      </c>
      <c r="AD582">
        <v>0.92430000000000001</v>
      </c>
      <c r="AE582" t="s">
        <v>16</v>
      </c>
      <c r="AF582">
        <v>12.64</v>
      </c>
      <c r="AG582">
        <v>13.05</v>
      </c>
      <c r="AH582" s="7">
        <v>3.141</v>
      </c>
      <c r="AI582" s="8">
        <v>26.178000000000001</v>
      </c>
      <c r="AJ582">
        <v>0.90720000000000001</v>
      </c>
      <c r="AK582" t="s">
        <v>16</v>
      </c>
      <c r="AL582">
        <v>12.63</v>
      </c>
      <c r="AM582">
        <v>13.05</v>
      </c>
      <c r="AN582" s="7">
        <v>3.0230000000000001</v>
      </c>
      <c r="AO582" s="8">
        <v>25.192</v>
      </c>
      <c r="AP582">
        <v>0.89080000000000004</v>
      </c>
      <c r="AQ582" t="s">
        <v>16</v>
      </c>
      <c r="AR582">
        <v>12.63</v>
      </c>
      <c r="AS582">
        <v>13.05</v>
      </c>
      <c r="AT582" s="7">
        <v>3.22</v>
      </c>
      <c r="AU582" s="8">
        <v>26.83</v>
      </c>
      <c r="AV582">
        <v>0.9153</v>
      </c>
      <c r="AW582" t="s">
        <v>16</v>
      </c>
      <c r="AX582">
        <v>12.64</v>
      </c>
      <c r="AY582">
        <v>13.05</v>
      </c>
      <c r="AZ582" s="7">
        <v>3.3530000000000002</v>
      </c>
      <c r="BA582" s="8">
        <v>27.945</v>
      </c>
      <c r="BB582">
        <v>0.9214</v>
      </c>
      <c r="BC582" t="s">
        <v>16</v>
      </c>
      <c r="BD582">
        <v>12.63</v>
      </c>
      <c r="BE582">
        <v>13.05</v>
      </c>
      <c r="BF582" s="7">
        <v>3.4140000000000001</v>
      </c>
      <c r="BG582" s="8">
        <v>28.452000000000002</v>
      </c>
      <c r="BH582">
        <v>0.91869999999999996</v>
      </c>
      <c r="BI582" t="s">
        <v>16</v>
      </c>
      <c r="BJ582">
        <v>12.64</v>
      </c>
      <c r="BK582">
        <v>13.05</v>
      </c>
      <c r="BL582" s="7">
        <v>3.8610000000000002</v>
      </c>
      <c r="BM582" s="8">
        <v>32.173000000000002</v>
      </c>
      <c r="BN582">
        <v>0.91320000000000001</v>
      </c>
      <c r="BO582" t="s">
        <v>16</v>
      </c>
      <c r="BP582">
        <v>12.64</v>
      </c>
      <c r="BQ582">
        <v>13.05</v>
      </c>
      <c r="BR582" s="7">
        <v>4.0069999999999997</v>
      </c>
      <c r="BS582" s="8">
        <v>33.387999999999998</v>
      </c>
      <c r="BT582">
        <v>0.89590000000000003</v>
      </c>
      <c r="BU582" t="s">
        <v>16</v>
      </c>
      <c r="BV582">
        <v>12.64</v>
      </c>
      <c r="BW582">
        <v>13.05</v>
      </c>
      <c r="BX582" s="7">
        <v>4.0410000000000004</v>
      </c>
      <c r="BY582" s="8">
        <v>33.673000000000002</v>
      </c>
      <c r="BZ582">
        <v>0.90110000000000001</v>
      </c>
      <c r="CA582" t="s">
        <v>16</v>
      </c>
    </row>
    <row r="583" spans="1:79" x14ac:dyDescent="0.25">
      <c r="A583" t="s">
        <v>24</v>
      </c>
      <c r="B583">
        <v>976</v>
      </c>
      <c r="C583">
        <v>992</v>
      </c>
      <c r="D583" t="s">
        <v>186</v>
      </c>
      <c r="E583">
        <v>13.06</v>
      </c>
      <c r="F583">
        <v>3</v>
      </c>
      <c r="G583">
        <v>13</v>
      </c>
      <c r="H583">
        <v>12.97</v>
      </c>
      <c r="I583">
        <v>13.56</v>
      </c>
      <c r="J583" s="7">
        <v>1.407</v>
      </c>
      <c r="K583" s="8">
        <v>14.429</v>
      </c>
      <c r="L583">
        <v>0.89990000000000003</v>
      </c>
      <c r="M583" t="s">
        <v>16</v>
      </c>
      <c r="N583">
        <v>12.97</v>
      </c>
      <c r="O583">
        <v>13.56</v>
      </c>
      <c r="P583" s="7">
        <v>1.516</v>
      </c>
      <c r="Q583" s="8">
        <v>15.55</v>
      </c>
      <c r="R583">
        <v>0.90329999999999999</v>
      </c>
      <c r="S583" t="s">
        <v>16</v>
      </c>
      <c r="T583">
        <v>12.97</v>
      </c>
      <c r="U583">
        <v>13.56</v>
      </c>
      <c r="V583" s="7">
        <v>1.516</v>
      </c>
      <c r="W583" s="8">
        <v>15.544</v>
      </c>
      <c r="X583">
        <v>0.90839999999999999</v>
      </c>
      <c r="Y583" t="s">
        <v>16</v>
      </c>
      <c r="Z583">
        <v>12.97</v>
      </c>
      <c r="AA583">
        <v>13.56</v>
      </c>
      <c r="AB583" s="7">
        <v>1.8320000000000001</v>
      </c>
      <c r="AC583" s="8">
        <v>18.795000000000002</v>
      </c>
      <c r="AD583">
        <v>0.89549999999999996</v>
      </c>
      <c r="AE583" t="s">
        <v>16</v>
      </c>
      <c r="AF583">
        <v>12.97</v>
      </c>
      <c r="AG583">
        <v>13.56</v>
      </c>
      <c r="AH583" s="7">
        <v>1.9950000000000001</v>
      </c>
      <c r="AI583" s="8">
        <v>20.457000000000001</v>
      </c>
      <c r="AJ583">
        <v>0.89100000000000001</v>
      </c>
      <c r="AK583" t="s">
        <v>16</v>
      </c>
      <c r="AL583">
        <v>12.97</v>
      </c>
      <c r="AM583">
        <v>13.56</v>
      </c>
      <c r="AN583" s="7">
        <v>1.9390000000000001</v>
      </c>
      <c r="AO583" s="8">
        <v>19.887</v>
      </c>
      <c r="AP583">
        <v>0.89949999999999997</v>
      </c>
      <c r="AQ583" t="s">
        <v>16</v>
      </c>
      <c r="AR583">
        <v>12.97</v>
      </c>
      <c r="AS583">
        <v>13.56</v>
      </c>
      <c r="AT583" s="7">
        <v>2.1920000000000002</v>
      </c>
      <c r="AU583" s="8">
        <v>22.481999999999999</v>
      </c>
      <c r="AV583">
        <v>0.88770000000000004</v>
      </c>
      <c r="AW583" t="s">
        <v>16</v>
      </c>
      <c r="AX583">
        <v>12.97</v>
      </c>
      <c r="AY583">
        <v>13.56</v>
      </c>
      <c r="AZ583" s="7">
        <v>2.25</v>
      </c>
      <c r="BA583" s="8">
        <v>23.081</v>
      </c>
      <c r="BB583">
        <v>0.88219999999999998</v>
      </c>
      <c r="BC583" t="s">
        <v>16</v>
      </c>
      <c r="BD583">
        <v>12.97</v>
      </c>
      <c r="BE583">
        <v>13.56</v>
      </c>
      <c r="BF583" s="7">
        <v>2.2669999999999999</v>
      </c>
      <c r="BG583" s="8">
        <v>23.248000000000001</v>
      </c>
      <c r="BH583">
        <v>0.89500000000000002</v>
      </c>
      <c r="BI583" t="s">
        <v>16</v>
      </c>
      <c r="BJ583">
        <v>12.97</v>
      </c>
      <c r="BK583">
        <v>13.56</v>
      </c>
      <c r="BL583" s="7">
        <v>2.7519999999999998</v>
      </c>
      <c r="BM583" s="8">
        <v>28.221</v>
      </c>
      <c r="BN583">
        <v>0.89549999999999996</v>
      </c>
      <c r="BO583" t="s">
        <v>16</v>
      </c>
      <c r="BP583">
        <v>12.97</v>
      </c>
      <c r="BQ583">
        <v>13.56</v>
      </c>
      <c r="BR583" s="7">
        <v>2.87</v>
      </c>
      <c r="BS583" s="8">
        <v>29.44</v>
      </c>
      <c r="BT583">
        <v>0.90069999999999995</v>
      </c>
      <c r="BU583" t="s">
        <v>16</v>
      </c>
      <c r="BV583">
        <v>12.97</v>
      </c>
      <c r="BW583">
        <v>13.56</v>
      </c>
      <c r="BX583" s="7">
        <v>2.8039999999999998</v>
      </c>
      <c r="BY583" s="8">
        <v>28.760999999999999</v>
      </c>
      <c r="BZ583">
        <v>0.89239999999999997</v>
      </c>
      <c r="CA583" t="s">
        <v>16</v>
      </c>
    </row>
    <row r="584" spans="1:79" x14ac:dyDescent="0.25">
      <c r="A584" t="s">
        <v>24</v>
      </c>
      <c r="B584">
        <v>980</v>
      </c>
      <c r="C584">
        <v>992</v>
      </c>
      <c r="D584" t="s">
        <v>187</v>
      </c>
      <c r="E584">
        <v>12.66</v>
      </c>
      <c r="F584">
        <v>3</v>
      </c>
      <c r="G584">
        <v>9</v>
      </c>
      <c r="H584">
        <v>12.68</v>
      </c>
      <c r="I584">
        <v>13.11</v>
      </c>
      <c r="J584" s="7">
        <v>0.214</v>
      </c>
      <c r="K584" s="8">
        <v>3.1669999999999998</v>
      </c>
      <c r="L584">
        <v>0.91200000000000003</v>
      </c>
      <c r="M584" t="s">
        <v>16</v>
      </c>
      <c r="N584">
        <v>12.69</v>
      </c>
      <c r="O584">
        <v>13.12</v>
      </c>
      <c r="P584" s="7">
        <v>0.23499999999999999</v>
      </c>
      <c r="Q584" s="8">
        <v>3.4830000000000001</v>
      </c>
      <c r="R584">
        <v>0.88759999999999994</v>
      </c>
      <c r="S584" t="s">
        <v>16</v>
      </c>
      <c r="T584">
        <v>12.69</v>
      </c>
      <c r="U584">
        <v>13.11</v>
      </c>
      <c r="V584" s="7">
        <v>0.221</v>
      </c>
      <c r="W584" s="8">
        <v>3.2810000000000001</v>
      </c>
      <c r="X584">
        <v>0.88029999999999997</v>
      </c>
      <c r="Y584" t="s">
        <v>16</v>
      </c>
      <c r="Z584">
        <v>12.68</v>
      </c>
      <c r="AA584">
        <v>13.11</v>
      </c>
      <c r="AB584" s="7">
        <v>0.51900000000000002</v>
      </c>
      <c r="AC584" s="8">
        <v>7.6829999999999998</v>
      </c>
      <c r="AD584">
        <v>0.91049999999999998</v>
      </c>
      <c r="AE584" t="s">
        <v>16</v>
      </c>
      <c r="AF584">
        <v>12.69</v>
      </c>
      <c r="AG584">
        <v>13.11</v>
      </c>
      <c r="AH584" s="7">
        <v>0.59199999999999997</v>
      </c>
      <c r="AI584" s="8">
        <v>8.7690000000000001</v>
      </c>
      <c r="AJ584">
        <v>0.89870000000000005</v>
      </c>
      <c r="AK584" t="s">
        <v>16</v>
      </c>
      <c r="AL584">
        <v>12.69</v>
      </c>
      <c r="AM584">
        <v>13.11</v>
      </c>
      <c r="AN584" s="7">
        <v>0.56299999999999994</v>
      </c>
      <c r="AO584" s="8">
        <v>8.3330000000000002</v>
      </c>
      <c r="AP584">
        <v>0.8901</v>
      </c>
      <c r="AQ584" t="s">
        <v>16</v>
      </c>
      <c r="AR584">
        <v>12.68</v>
      </c>
      <c r="AS584">
        <v>13.11</v>
      </c>
      <c r="AT584" s="7">
        <v>0.82699999999999996</v>
      </c>
      <c r="AU584" s="8">
        <v>12.254</v>
      </c>
      <c r="AV584">
        <v>0.89390000000000003</v>
      </c>
      <c r="AW584" t="s">
        <v>16</v>
      </c>
      <c r="AX584">
        <v>12.69</v>
      </c>
      <c r="AY584">
        <v>13.12</v>
      </c>
      <c r="AZ584" s="7">
        <v>0.81899999999999995</v>
      </c>
      <c r="BA584" s="8">
        <v>12.132999999999999</v>
      </c>
      <c r="BB584">
        <v>0.90659999999999996</v>
      </c>
      <c r="BC584" t="s">
        <v>16</v>
      </c>
      <c r="BD584">
        <v>12.68</v>
      </c>
      <c r="BE584">
        <v>13.11</v>
      </c>
      <c r="BF584" s="7">
        <v>0.82099999999999995</v>
      </c>
      <c r="BG584" s="8">
        <v>12.167999999999999</v>
      </c>
      <c r="BH584">
        <v>0.90659999999999996</v>
      </c>
      <c r="BI584" t="s">
        <v>16</v>
      </c>
      <c r="BJ584">
        <v>12.69</v>
      </c>
      <c r="BK584">
        <v>13.11</v>
      </c>
      <c r="BL584" s="7">
        <v>1.3580000000000001</v>
      </c>
      <c r="BM584" s="8">
        <v>20.123999999999999</v>
      </c>
      <c r="BN584">
        <v>0.89029999999999998</v>
      </c>
      <c r="BO584" t="s">
        <v>16</v>
      </c>
      <c r="BP584">
        <v>12.69</v>
      </c>
      <c r="BQ584">
        <v>13.11</v>
      </c>
      <c r="BR584" s="7">
        <v>1.379</v>
      </c>
      <c r="BS584" s="8">
        <v>20.431999999999999</v>
      </c>
      <c r="BT584">
        <v>0.88900000000000001</v>
      </c>
      <c r="BU584" t="s">
        <v>16</v>
      </c>
      <c r="BV584">
        <v>12.69</v>
      </c>
      <c r="BW584">
        <v>13.12</v>
      </c>
      <c r="BX584" s="7">
        <v>1.383</v>
      </c>
      <c r="BY584" s="8">
        <v>20.484000000000002</v>
      </c>
      <c r="BZ584">
        <v>0.88290000000000002</v>
      </c>
      <c r="CA584" t="s">
        <v>16</v>
      </c>
    </row>
    <row r="585" spans="1:79" x14ac:dyDescent="0.25">
      <c r="A585" t="s">
        <v>24</v>
      </c>
      <c r="B585">
        <v>993</v>
      </c>
      <c r="C585">
        <v>1014</v>
      </c>
      <c r="D585" t="s">
        <v>188</v>
      </c>
      <c r="E585">
        <v>9.5</v>
      </c>
      <c r="F585">
        <v>4</v>
      </c>
      <c r="G585">
        <v>19</v>
      </c>
      <c r="H585">
        <v>9.4600000000000009</v>
      </c>
      <c r="I585">
        <v>9.5399999999999991</v>
      </c>
      <c r="J585" s="7">
        <v>0.38600000000000001</v>
      </c>
      <c r="K585" s="8">
        <v>2.706</v>
      </c>
      <c r="L585">
        <v>0.91510000000000002</v>
      </c>
      <c r="M585" t="s">
        <v>17</v>
      </c>
      <c r="N585">
        <v>9.4600000000000009</v>
      </c>
      <c r="O585">
        <v>9.5500000000000007</v>
      </c>
      <c r="P585" s="7">
        <v>0.42799999999999999</v>
      </c>
      <c r="Q585" s="8">
        <v>3.0019999999999998</v>
      </c>
      <c r="R585">
        <v>0.91520000000000001</v>
      </c>
      <c r="S585" t="s">
        <v>17</v>
      </c>
      <c r="T585">
        <v>9.4600000000000009</v>
      </c>
      <c r="U585">
        <v>9.5399999999999991</v>
      </c>
      <c r="V585" s="7">
        <v>0.51400000000000001</v>
      </c>
      <c r="W585" s="8">
        <v>3.6040000000000001</v>
      </c>
      <c r="X585">
        <v>0.89319999999999999</v>
      </c>
      <c r="Y585" t="s">
        <v>17</v>
      </c>
      <c r="Z585">
        <v>9.4600000000000009</v>
      </c>
      <c r="AA585">
        <v>9.5399999999999991</v>
      </c>
      <c r="AB585" s="7">
        <v>0.621</v>
      </c>
      <c r="AC585" s="8">
        <v>4.3559999999999999</v>
      </c>
      <c r="AD585">
        <v>0.91969999999999996</v>
      </c>
      <c r="AE585" t="s">
        <v>17</v>
      </c>
      <c r="AF585">
        <v>9.4600000000000009</v>
      </c>
      <c r="AG585">
        <v>9.5399999999999991</v>
      </c>
      <c r="AH585" s="7">
        <v>0.71699999999999997</v>
      </c>
      <c r="AI585" s="8">
        <v>5.032</v>
      </c>
      <c r="AJ585">
        <v>0.91520000000000001</v>
      </c>
      <c r="AK585" t="s">
        <v>17</v>
      </c>
      <c r="AL585">
        <v>9.4600000000000009</v>
      </c>
      <c r="AM585">
        <v>9.5399999999999991</v>
      </c>
      <c r="AN585" s="7">
        <v>0.68200000000000005</v>
      </c>
      <c r="AO585" s="8">
        <v>4.7869999999999999</v>
      </c>
      <c r="AP585">
        <v>0.91839999999999999</v>
      </c>
      <c r="AQ585" t="s">
        <v>17</v>
      </c>
      <c r="AR585">
        <v>9.4600000000000009</v>
      </c>
      <c r="AS585">
        <v>9.5399999999999991</v>
      </c>
      <c r="AT585" s="7">
        <v>0.94599999999999995</v>
      </c>
      <c r="AU585" s="8">
        <v>6.6349999999999998</v>
      </c>
      <c r="AV585">
        <v>0.91739999999999999</v>
      </c>
      <c r="AW585" t="s">
        <v>17</v>
      </c>
      <c r="AX585">
        <v>9.4600000000000009</v>
      </c>
      <c r="AY585">
        <v>9.5500000000000007</v>
      </c>
      <c r="AZ585" s="7">
        <v>0.86799999999999999</v>
      </c>
      <c r="BA585" s="8">
        <v>6.0910000000000002</v>
      </c>
      <c r="BB585">
        <v>0.90859999999999996</v>
      </c>
      <c r="BC585" t="s">
        <v>17</v>
      </c>
      <c r="BD585">
        <v>9.4600000000000009</v>
      </c>
      <c r="BE585">
        <v>9.5399999999999991</v>
      </c>
      <c r="BF585" s="7">
        <v>1.0269999999999999</v>
      </c>
      <c r="BG585" s="8">
        <v>7.2050000000000001</v>
      </c>
      <c r="BH585">
        <v>0.90920000000000001</v>
      </c>
      <c r="BI585" t="s">
        <v>17</v>
      </c>
      <c r="BJ585">
        <v>9.4600000000000009</v>
      </c>
      <c r="BK585">
        <v>9.5399999999999991</v>
      </c>
      <c r="BL585" s="7">
        <v>1.5249999999999999</v>
      </c>
      <c r="BM585" s="8">
        <v>10.704000000000001</v>
      </c>
      <c r="BN585">
        <v>0.91469999999999996</v>
      </c>
      <c r="BO585" t="s">
        <v>17</v>
      </c>
      <c r="BP585">
        <v>9.4600000000000009</v>
      </c>
      <c r="BQ585">
        <v>9.5399999999999991</v>
      </c>
      <c r="BR585" s="7">
        <v>1.647</v>
      </c>
      <c r="BS585" s="8">
        <v>11.561</v>
      </c>
      <c r="BT585">
        <v>0.91290000000000004</v>
      </c>
      <c r="BU585" t="s">
        <v>17</v>
      </c>
      <c r="BV585">
        <v>9.4600000000000009</v>
      </c>
      <c r="BW585">
        <v>9.5500000000000007</v>
      </c>
      <c r="BX585" s="7">
        <v>1.66</v>
      </c>
      <c r="BY585" s="8">
        <v>11.648</v>
      </c>
      <c r="BZ585">
        <v>0.9002</v>
      </c>
      <c r="CA585" t="s">
        <v>17</v>
      </c>
    </row>
    <row r="586" spans="1:79" x14ac:dyDescent="0.25">
      <c r="A586" t="s">
        <v>24</v>
      </c>
      <c r="B586">
        <v>1015</v>
      </c>
      <c r="C586">
        <v>1027</v>
      </c>
      <c r="D586" t="s">
        <v>189</v>
      </c>
      <c r="E586">
        <v>7.62</v>
      </c>
      <c r="F586">
        <v>2</v>
      </c>
      <c r="G586">
        <v>11</v>
      </c>
      <c r="H586">
        <v>7.44</v>
      </c>
      <c r="I586">
        <v>7.8</v>
      </c>
      <c r="J586" s="7">
        <v>0.06</v>
      </c>
      <c r="K586" s="8">
        <v>0.72699999999999998</v>
      </c>
      <c r="L586">
        <v>0.80610000000000004</v>
      </c>
      <c r="M586" t="s">
        <v>16</v>
      </c>
      <c r="N586">
        <v>7.44</v>
      </c>
      <c r="O586">
        <v>7.8</v>
      </c>
      <c r="P586" s="7">
        <v>7.9000000000000001E-2</v>
      </c>
      <c r="Q586" s="8">
        <v>0.96099999999999997</v>
      </c>
      <c r="R586">
        <v>0.76400000000000001</v>
      </c>
      <c r="S586" t="s">
        <v>16</v>
      </c>
      <c r="T586">
        <v>7.44</v>
      </c>
      <c r="U586">
        <v>7.8</v>
      </c>
      <c r="V586" s="7">
        <v>9.6000000000000002E-2</v>
      </c>
      <c r="W586" s="8">
        <v>1.1659999999999999</v>
      </c>
      <c r="X586">
        <v>0.73129999999999995</v>
      </c>
      <c r="Y586" t="s">
        <v>16</v>
      </c>
      <c r="Z586">
        <v>7.44</v>
      </c>
      <c r="AA586">
        <v>7.8</v>
      </c>
      <c r="AB586" s="7">
        <v>0.111</v>
      </c>
      <c r="AC586" s="8">
        <v>1.341</v>
      </c>
      <c r="AD586">
        <v>0.8306</v>
      </c>
      <c r="AE586" t="s">
        <v>16</v>
      </c>
      <c r="AF586">
        <v>7.44</v>
      </c>
      <c r="AG586">
        <v>7.8</v>
      </c>
      <c r="AH586" s="7">
        <v>0.14399999999999999</v>
      </c>
      <c r="AI586" s="8">
        <v>1.744</v>
      </c>
      <c r="AJ586">
        <v>0.80930000000000002</v>
      </c>
      <c r="AK586" t="s">
        <v>16</v>
      </c>
      <c r="AL586">
        <v>7.44</v>
      </c>
      <c r="AM586">
        <v>7.8</v>
      </c>
      <c r="AN586" s="7">
        <v>0.13700000000000001</v>
      </c>
      <c r="AO586" s="8">
        <v>1.657</v>
      </c>
      <c r="AP586">
        <v>0.81699999999999995</v>
      </c>
      <c r="AQ586" t="s">
        <v>16</v>
      </c>
      <c r="AR586">
        <v>7.44</v>
      </c>
      <c r="AS586">
        <v>7.8</v>
      </c>
      <c r="AT586" s="7">
        <v>0.29499999999999998</v>
      </c>
      <c r="AU586" s="8">
        <v>3.57</v>
      </c>
      <c r="AV586">
        <v>0.82779999999999998</v>
      </c>
      <c r="AW586" t="s">
        <v>16</v>
      </c>
      <c r="AX586">
        <v>7.44</v>
      </c>
      <c r="AY586">
        <v>7.8</v>
      </c>
      <c r="AZ586" s="7">
        <v>0.28299999999999997</v>
      </c>
      <c r="BA586" s="8">
        <v>3.4289999999999998</v>
      </c>
      <c r="BB586">
        <v>0.86570000000000003</v>
      </c>
      <c r="BC586" t="s">
        <v>16</v>
      </c>
      <c r="BD586">
        <v>7.44</v>
      </c>
      <c r="BE586">
        <v>7.8</v>
      </c>
      <c r="BF586" s="7">
        <v>0.30499999999999999</v>
      </c>
      <c r="BG586" s="8">
        <v>3.6949999999999998</v>
      </c>
      <c r="BH586">
        <v>0.84319999999999995</v>
      </c>
      <c r="BI586" t="s">
        <v>16</v>
      </c>
      <c r="BJ586">
        <v>7.44</v>
      </c>
      <c r="BK586">
        <v>7.8</v>
      </c>
      <c r="BL586" s="7">
        <v>0.60199999999999998</v>
      </c>
      <c r="BM586" s="8">
        <v>7.3</v>
      </c>
      <c r="BN586">
        <v>0.87150000000000005</v>
      </c>
      <c r="BO586" t="s">
        <v>16</v>
      </c>
      <c r="BP586">
        <v>7.44</v>
      </c>
      <c r="BQ586">
        <v>7.8</v>
      </c>
      <c r="BR586" s="7">
        <v>0.625</v>
      </c>
      <c r="BS586" s="8">
        <v>7.5730000000000004</v>
      </c>
      <c r="BT586">
        <v>0.86799999999999999</v>
      </c>
      <c r="BU586" t="s">
        <v>16</v>
      </c>
      <c r="BV586">
        <v>7.44</v>
      </c>
      <c r="BW586">
        <v>7.8</v>
      </c>
      <c r="BX586" s="7">
        <v>0.61499999999999999</v>
      </c>
      <c r="BY586" s="8">
        <v>7.4569999999999999</v>
      </c>
      <c r="BZ586">
        <v>0.87629999999999997</v>
      </c>
      <c r="CA586" t="s">
        <v>16</v>
      </c>
    </row>
    <row r="587" spans="1:79" x14ac:dyDescent="0.25">
      <c r="A587" t="s">
        <v>24</v>
      </c>
      <c r="B587">
        <v>1017</v>
      </c>
      <c r="C587">
        <v>1026</v>
      </c>
      <c r="D587" t="s">
        <v>190</v>
      </c>
      <c r="E587">
        <v>6.64</v>
      </c>
      <c r="F587">
        <v>3</v>
      </c>
      <c r="G587">
        <v>8</v>
      </c>
      <c r="H587">
        <v>6.59</v>
      </c>
      <c r="I587">
        <v>6.73</v>
      </c>
      <c r="J587" s="7">
        <v>0.16800000000000001</v>
      </c>
      <c r="K587" s="8">
        <v>2.798</v>
      </c>
      <c r="L587">
        <v>0.8397</v>
      </c>
      <c r="M587" t="s">
        <v>16</v>
      </c>
      <c r="N587">
        <v>6.59</v>
      </c>
      <c r="O587">
        <v>6.73</v>
      </c>
      <c r="P587" s="7">
        <v>0.128</v>
      </c>
      <c r="Q587" s="8">
        <v>2.1349999999999998</v>
      </c>
      <c r="R587">
        <v>0.92030000000000001</v>
      </c>
      <c r="S587" t="s">
        <v>16</v>
      </c>
      <c r="T587">
        <v>6.59</v>
      </c>
      <c r="U587">
        <v>6.73</v>
      </c>
      <c r="V587" s="7">
        <v>0.19800000000000001</v>
      </c>
      <c r="W587" s="8">
        <v>3.3</v>
      </c>
      <c r="X587">
        <v>0.82099999999999995</v>
      </c>
      <c r="Y587" t="s">
        <v>16</v>
      </c>
      <c r="Z587">
        <v>6.59</v>
      </c>
      <c r="AA587">
        <v>6.73</v>
      </c>
      <c r="AB587" s="7">
        <v>0.2</v>
      </c>
      <c r="AC587" s="8">
        <v>3.327</v>
      </c>
      <c r="AD587">
        <v>0.90190000000000003</v>
      </c>
      <c r="AE587" t="s">
        <v>16</v>
      </c>
      <c r="AF587">
        <v>6.59</v>
      </c>
      <c r="AG587">
        <v>6.73</v>
      </c>
      <c r="AH587" s="7">
        <v>0.20300000000000001</v>
      </c>
      <c r="AI587" s="8">
        <v>3.38</v>
      </c>
      <c r="AJ587">
        <v>0.89780000000000004</v>
      </c>
      <c r="AK587" t="s">
        <v>16</v>
      </c>
      <c r="AL587">
        <v>6.59</v>
      </c>
      <c r="AM587">
        <v>6.73</v>
      </c>
      <c r="AN587" s="7">
        <v>0.161</v>
      </c>
      <c r="AO587" s="8">
        <v>2.6859999999999999</v>
      </c>
      <c r="AP587">
        <v>0.90459999999999996</v>
      </c>
      <c r="AQ587" t="s">
        <v>16</v>
      </c>
      <c r="AR587">
        <v>6.59</v>
      </c>
      <c r="AS587">
        <v>6.73</v>
      </c>
      <c r="AT587" s="7">
        <v>0.308</v>
      </c>
      <c r="AU587" s="8">
        <v>5.1340000000000003</v>
      </c>
      <c r="AV587">
        <v>0.95799999999999996</v>
      </c>
      <c r="AW587" t="s">
        <v>17</v>
      </c>
      <c r="AX587">
        <v>6.59</v>
      </c>
      <c r="AY587">
        <v>6.73</v>
      </c>
      <c r="AZ587" s="7">
        <v>0.32500000000000001</v>
      </c>
      <c r="BA587" s="8">
        <v>5.42</v>
      </c>
      <c r="BB587">
        <v>0.91359999999999997</v>
      </c>
      <c r="BC587" t="s">
        <v>17</v>
      </c>
      <c r="BD587">
        <v>6.59</v>
      </c>
      <c r="BE587">
        <v>6.73</v>
      </c>
      <c r="BF587" s="7">
        <v>0.37</v>
      </c>
      <c r="BG587" s="8">
        <v>6.1580000000000004</v>
      </c>
      <c r="BH587">
        <v>0.94689999999999996</v>
      </c>
      <c r="BI587" t="s">
        <v>17</v>
      </c>
      <c r="BJ587">
        <v>6.59</v>
      </c>
      <c r="BK587">
        <v>6.73</v>
      </c>
      <c r="BL587" s="7">
        <v>0.66900000000000004</v>
      </c>
      <c r="BM587" s="8">
        <v>11.143000000000001</v>
      </c>
      <c r="BN587">
        <v>0.92500000000000004</v>
      </c>
      <c r="BO587" t="s">
        <v>17</v>
      </c>
      <c r="BP587">
        <v>6.59</v>
      </c>
      <c r="BQ587">
        <v>6.73</v>
      </c>
      <c r="BR587" s="7">
        <v>0.64700000000000002</v>
      </c>
      <c r="BS587" s="8">
        <v>10.782999999999999</v>
      </c>
      <c r="BT587">
        <v>0.94010000000000005</v>
      </c>
      <c r="BU587" t="s">
        <v>17</v>
      </c>
      <c r="BV587">
        <v>6.59</v>
      </c>
      <c r="BW587">
        <v>6.73</v>
      </c>
      <c r="BX587" s="7">
        <v>0.69299999999999995</v>
      </c>
      <c r="BY587" s="8">
        <v>11.555999999999999</v>
      </c>
      <c r="BZ587">
        <v>0.90580000000000005</v>
      </c>
      <c r="CA587" t="s">
        <v>16</v>
      </c>
    </row>
    <row r="588" spans="1:79" x14ac:dyDescent="0.25">
      <c r="A588" t="s">
        <v>24</v>
      </c>
      <c r="B588">
        <v>1019</v>
      </c>
      <c r="C588">
        <v>1026</v>
      </c>
      <c r="D588" t="s">
        <v>191</v>
      </c>
      <c r="E588">
        <v>4.09</v>
      </c>
      <c r="F588">
        <v>3</v>
      </c>
      <c r="G588">
        <v>6</v>
      </c>
      <c r="H588">
        <v>4.0199999999999996</v>
      </c>
      <c r="I588">
        <v>4.34</v>
      </c>
      <c r="J588" s="7">
        <v>0.18099999999999999</v>
      </c>
      <c r="K588" s="8">
        <v>4.0149999999999997</v>
      </c>
      <c r="L588">
        <v>0.83989999999999998</v>
      </c>
      <c r="M588" t="s">
        <v>16</v>
      </c>
      <c r="N588">
        <v>4.0199999999999996</v>
      </c>
      <c r="O588">
        <v>4.34</v>
      </c>
      <c r="P588" s="7">
        <v>0.108</v>
      </c>
      <c r="Q588" s="8">
        <v>2.411</v>
      </c>
      <c r="R588">
        <v>0.80249999999999999</v>
      </c>
      <c r="S588" t="s">
        <v>16</v>
      </c>
      <c r="T588">
        <v>4.0199999999999996</v>
      </c>
      <c r="U588">
        <v>4.34</v>
      </c>
      <c r="V588" s="7">
        <v>4.9000000000000002E-2</v>
      </c>
      <c r="W588" s="8">
        <v>1.079</v>
      </c>
      <c r="X588">
        <v>0.78659999999999997</v>
      </c>
      <c r="Y588" t="s">
        <v>16</v>
      </c>
      <c r="Z588">
        <v>4.0199999999999996</v>
      </c>
      <c r="AA588">
        <v>4.34</v>
      </c>
      <c r="AB588" s="7">
        <v>0.112</v>
      </c>
      <c r="AC588" s="8">
        <v>2.488</v>
      </c>
      <c r="AD588">
        <v>0.86380000000000001</v>
      </c>
      <c r="AE588" t="s">
        <v>16</v>
      </c>
      <c r="AF588">
        <v>4.0199999999999996</v>
      </c>
      <c r="AG588">
        <v>4.34</v>
      </c>
      <c r="AH588" s="7">
        <v>0.14499999999999999</v>
      </c>
      <c r="AI588" s="8">
        <v>3.2210000000000001</v>
      </c>
      <c r="AJ588">
        <v>0.85240000000000005</v>
      </c>
      <c r="AK588" t="s">
        <v>16</v>
      </c>
      <c r="AL588">
        <v>4.0199999999999996</v>
      </c>
      <c r="AM588">
        <v>4.34</v>
      </c>
      <c r="AN588" s="7">
        <v>0.214</v>
      </c>
      <c r="AO588" s="8">
        <v>4.7640000000000002</v>
      </c>
      <c r="AP588">
        <v>0.84640000000000004</v>
      </c>
      <c r="AQ588" t="s">
        <v>16</v>
      </c>
      <c r="AR588">
        <v>4.0199999999999996</v>
      </c>
      <c r="AS588">
        <v>4.34</v>
      </c>
      <c r="AT588" s="7">
        <v>0.40200000000000002</v>
      </c>
      <c r="AU588" s="8">
        <v>8.93</v>
      </c>
      <c r="AV588">
        <v>0.89119999999999999</v>
      </c>
      <c r="AW588" t="s">
        <v>16</v>
      </c>
      <c r="AX588">
        <v>4.0199999999999996</v>
      </c>
      <c r="AY588">
        <v>4.34</v>
      </c>
      <c r="AZ588" s="7">
        <v>0.35599999999999998</v>
      </c>
      <c r="BA588" s="8">
        <v>7.9</v>
      </c>
      <c r="BB588">
        <v>0.90110000000000001</v>
      </c>
      <c r="BC588" t="s">
        <v>16</v>
      </c>
      <c r="BD588">
        <v>4.0199999999999996</v>
      </c>
      <c r="BE588">
        <v>4.34</v>
      </c>
      <c r="BF588" s="7">
        <v>0.41899999999999998</v>
      </c>
      <c r="BG588" s="8">
        <v>9.3130000000000006</v>
      </c>
      <c r="BH588">
        <v>0.88770000000000004</v>
      </c>
      <c r="BI588" t="s">
        <v>16</v>
      </c>
      <c r="BJ588">
        <v>4.0199999999999996</v>
      </c>
      <c r="BK588">
        <v>4.34</v>
      </c>
      <c r="BL588" s="7">
        <v>0.67600000000000005</v>
      </c>
      <c r="BM588" s="8">
        <v>15.016</v>
      </c>
      <c r="BN588">
        <v>0.89910000000000001</v>
      </c>
      <c r="BO588" t="s">
        <v>16</v>
      </c>
      <c r="BP588">
        <v>4.0199999999999996</v>
      </c>
      <c r="BQ588">
        <v>4.34</v>
      </c>
      <c r="BR588" s="7">
        <v>0.755</v>
      </c>
      <c r="BS588" s="8">
        <v>16.78</v>
      </c>
      <c r="BT588">
        <v>0.9042</v>
      </c>
      <c r="BU588" t="s">
        <v>16</v>
      </c>
      <c r="BV588">
        <v>4.0199999999999996</v>
      </c>
      <c r="BW588">
        <v>4.34</v>
      </c>
      <c r="BX588" s="7">
        <v>0.73699999999999999</v>
      </c>
      <c r="BY588" s="8">
        <v>16.375</v>
      </c>
      <c r="BZ588">
        <v>0.91210000000000002</v>
      </c>
      <c r="CA588" t="s">
        <v>16</v>
      </c>
    </row>
    <row r="589" spans="1:79" x14ac:dyDescent="0.25">
      <c r="A589" t="s">
        <v>24</v>
      </c>
      <c r="B589">
        <v>1035</v>
      </c>
      <c r="C589">
        <v>1042</v>
      </c>
      <c r="D589" t="s">
        <v>192</v>
      </c>
      <c r="E589">
        <v>11.7</v>
      </c>
      <c r="F589">
        <v>1</v>
      </c>
      <c r="G589">
        <v>5</v>
      </c>
      <c r="H589">
        <v>11.63</v>
      </c>
      <c r="I589">
        <v>11.95</v>
      </c>
      <c r="J589" s="7">
        <v>0.95299999999999996</v>
      </c>
      <c r="K589" s="8">
        <v>25.402000000000001</v>
      </c>
      <c r="L589">
        <v>0.89049999999999996</v>
      </c>
      <c r="M589" t="s">
        <v>16</v>
      </c>
      <c r="N589">
        <v>11.64</v>
      </c>
      <c r="O589">
        <v>11.95</v>
      </c>
      <c r="P589" s="7">
        <v>0.98099999999999998</v>
      </c>
      <c r="Q589" s="8">
        <v>26.167000000000002</v>
      </c>
      <c r="R589">
        <v>0.82430000000000003</v>
      </c>
      <c r="S589" t="s">
        <v>16</v>
      </c>
      <c r="T589">
        <v>11.64</v>
      </c>
      <c r="U589">
        <v>11.95</v>
      </c>
      <c r="V589" s="7">
        <v>1.1060000000000001</v>
      </c>
      <c r="W589" s="8">
        <v>29.481999999999999</v>
      </c>
      <c r="X589">
        <v>0.82130000000000003</v>
      </c>
      <c r="Y589" t="s">
        <v>16</v>
      </c>
      <c r="Z589">
        <v>11.63</v>
      </c>
      <c r="AA589">
        <v>11.94</v>
      </c>
      <c r="AB589" s="7">
        <v>1.7330000000000001</v>
      </c>
      <c r="AC589" s="8">
        <v>46.216000000000001</v>
      </c>
      <c r="AD589">
        <v>0.88339999999999996</v>
      </c>
      <c r="AE589" t="s">
        <v>16</v>
      </c>
      <c r="AF589">
        <v>11.64</v>
      </c>
      <c r="AG589">
        <v>11.95</v>
      </c>
      <c r="AH589" s="7">
        <v>1.788</v>
      </c>
      <c r="AI589" s="8">
        <v>47.668999999999997</v>
      </c>
      <c r="AJ589">
        <v>0.87809999999999999</v>
      </c>
      <c r="AK589" t="s">
        <v>16</v>
      </c>
      <c r="AL589">
        <v>11.64</v>
      </c>
      <c r="AM589">
        <v>11.95</v>
      </c>
      <c r="AN589" s="7">
        <v>1.7010000000000001</v>
      </c>
      <c r="AO589" s="8">
        <v>45.369</v>
      </c>
      <c r="AP589">
        <v>0.8579</v>
      </c>
      <c r="AQ589" t="s">
        <v>16</v>
      </c>
      <c r="AR589">
        <v>11.63</v>
      </c>
      <c r="AS589">
        <v>11.95</v>
      </c>
      <c r="AT589" s="7">
        <v>2.38</v>
      </c>
      <c r="AU589" s="8">
        <v>63.466999999999999</v>
      </c>
      <c r="AV589">
        <v>0.87849999999999995</v>
      </c>
      <c r="AW589" t="s">
        <v>16</v>
      </c>
      <c r="AX589">
        <v>11.64</v>
      </c>
      <c r="AY589">
        <v>11.95</v>
      </c>
      <c r="AZ589" s="7">
        <v>2.3559999999999999</v>
      </c>
      <c r="BA589" s="8">
        <v>62.825000000000003</v>
      </c>
      <c r="BB589">
        <v>0.8982</v>
      </c>
      <c r="BC589" t="s">
        <v>17</v>
      </c>
      <c r="BD589">
        <v>11.63</v>
      </c>
      <c r="BE589">
        <v>11.95</v>
      </c>
      <c r="BF589" s="7">
        <v>2.3620000000000001</v>
      </c>
      <c r="BG589" s="8">
        <v>62.991999999999997</v>
      </c>
      <c r="BH589">
        <v>0.89749999999999996</v>
      </c>
      <c r="BI589" t="s">
        <v>16</v>
      </c>
      <c r="BJ589">
        <v>11.64</v>
      </c>
      <c r="BK589">
        <v>11.95</v>
      </c>
      <c r="BL589" s="7">
        <v>2.4870000000000001</v>
      </c>
      <c r="BM589" s="8">
        <v>66.311999999999998</v>
      </c>
      <c r="BN589">
        <v>0.90900000000000003</v>
      </c>
      <c r="BO589" t="s">
        <v>17</v>
      </c>
      <c r="BP589">
        <v>11.64</v>
      </c>
      <c r="BQ589">
        <v>11.95</v>
      </c>
      <c r="BR589" s="7">
        <v>2.5230000000000001</v>
      </c>
      <c r="BS589" s="8">
        <v>67.289000000000001</v>
      </c>
      <c r="BT589">
        <v>0.89359999999999995</v>
      </c>
      <c r="BU589" t="s">
        <v>16</v>
      </c>
      <c r="BV589">
        <v>11.64</v>
      </c>
      <c r="BW589">
        <v>11.95</v>
      </c>
      <c r="BX589" s="7">
        <v>2.508</v>
      </c>
      <c r="BY589" s="8">
        <v>66.885999999999996</v>
      </c>
      <c r="BZ589">
        <v>0.89770000000000005</v>
      </c>
      <c r="CA589" t="s">
        <v>17</v>
      </c>
    </row>
    <row r="590" spans="1:79" x14ac:dyDescent="0.25">
      <c r="A590" t="s">
        <v>24</v>
      </c>
      <c r="B590">
        <v>1050</v>
      </c>
      <c r="C590">
        <v>1071</v>
      </c>
      <c r="D590" t="s">
        <v>193</v>
      </c>
      <c r="E590">
        <v>9.7200000000000006</v>
      </c>
      <c r="F590">
        <v>4</v>
      </c>
      <c r="G590">
        <v>20</v>
      </c>
      <c r="H590">
        <v>9.65</v>
      </c>
      <c r="I590">
        <v>9.75</v>
      </c>
      <c r="J590" s="7">
        <v>1.3120000000000001</v>
      </c>
      <c r="K590" s="8">
        <v>8.7460000000000004</v>
      </c>
      <c r="L590">
        <v>0.88239999999999996</v>
      </c>
      <c r="M590" t="s">
        <v>16</v>
      </c>
      <c r="N590">
        <v>9.65</v>
      </c>
      <c r="O590">
        <v>9.76</v>
      </c>
      <c r="P590" s="7">
        <v>1.3779999999999999</v>
      </c>
      <c r="Q590" s="8">
        <v>9.1869999999999994</v>
      </c>
      <c r="R590">
        <v>0.88570000000000004</v>
      </c>
      <c r="S590" t="s">
        <v>16</v>
      </c>
      <c r="T590">
        <v>9.65</v>
      </c>
      <c r="U590">
        <v>9.75</v>
      </c>
      <c r="V590" s="7">
        <v>1.4990000000000001</v>
      </c>
      <c r="W590" s="8">
        <v>9.9930000000000003</v>
      </c>
      <c r="X590">
        <v>0.83599999999999997</v>
      </c>
      <c r="Y590" t="s">
        <v>16</v>
      </c>
      <c r="Z590">
        <v>9.65</v>
      </c>
      <c r="AA590">
        <v>9.75</v>
      </c>
      <c r="AB590" s="7">
        <v>1.6060000000000001</v>
      </c>
      <c r="AC590" s="8">
        <v>10.708</v>
      </c>
      <c r="AD590">
        <v>0.91439999999999999</v>
      </c>
      <c r="AE590" t="s">
        <v>16</v>
      </c>
      <c r="AF590">
        <v>9.65</v>
      </c>
      <c r="AG590">
        <v>9.75</v>
      </c>
      <c r="AH590" s="7">
        <v>1.7549999999999999</v>
      </c>
      <c r="AI590" s="8">
        <v>11.702999999999999</v>
      </c>
      <c r="AJ590">
        <v>0.88959999999999995</v>
      </c>
      <c r="AK590" t="s">
        <v>16</v>
      </c>
      <c r="AL590">
        <v>9.65</v>
      </c>
      <c r="AM590">
        <v>9.75</v>
      </c>
      <c r="AN590" s="7">
        <v>1.68</v>
      </c>
      <c r="AO590" s="8">
        <v>11.202999999999999</v>
      </c>
      <c r="AP590">
        <v>0.88580000000000003</v>
      </c>
      <c r="AQ590" t="s">
        <v>16</v>
      </c>
      <c r="AR590">
        <v>9.65</v>
      </c>
      <c r="AS590">
        <v>9.75</v>
      </c>
      <c r="AT590" s="7">
        <v>1.8440000000000001</v>
      </c>
      <c r="AU590" s="8">
        <v>12.291</v>
      </c>
      <c r="AV590">
        <v>0.90159999999999996</v>
      </c>
      <c r="AW590" t="s">
        <v>17</v>
      </c>
      <c r="AX590">
        <v>9.65</v>
      </c>
      <c r="AY590">
        <v>9.76</v>
      </c>
      <c r="AZ590" s="7">
        <v>1.8580000000000001</v>
      </c>
      <c r="BA590" s="8">
        <v>12.384</v>
      </c>
      <c r="BB590">
        <v>0.89970000000000006</v>
      </c>
      <c r="BC590" t="s">
        <v>17</v>
      </c>
      <c r="BD590">
        <v>9.65</v>
      </c>
      <c r="BE590">
        <v>9.75</v>
      </c>
      <c r="BF590" s="7">
        <v>2.0369999999999999</v>
      </c>
      <c r="BG590" s="8">
        <v>13.581</v>
      </c>
      <c r="BH590">
        <v>0.89490000000000003</v>
      </c>
      <c r="BI590" t="s">
        <v>17</v>
      </c>
      <c r="BJ590">
        <v>9.65</v>
      </c>
      <c r="BK590">
        <v>9.75</v>
      </c>
      <c r="BL590" s="7">
        <v>2.8490000000000002</v>
      </c>
      <c r="BM590" s="8">
        <v>18.994</v>
      </c>
      <c r="BN590">
        <v>0.86870000000000003</v>
      </c>
      <c r="BO590" t="s">
        <v>16</v>
      </c>
      <c r="BP590">
        <v>9.65</v>
      </c>
      <c r="BQ590">
        <v>9.75</v>
      </c>
      <c r="BR590" s="7">
        <v>2.911</v>
      </c>
      <c r="BS590" s="8">
        <v>19.408000000000001</v>
      </c>
      <c r="BT590">
        <v>0.85560000000000003</v>
      </c>
      <c r="BU590" t="s">
        <v>16</v>
      </c>
      <c r="BV590">
        <v>9.66</v>
      </c>
      <c r="BW590">
        <v>9.76</v>
      </c>
      <c r="BX590" s="7">
        <v>3.1280000000000001</v>
      </c>
      <c r="BY590" s="8">
        <v>20.85</v>
      </c>
      <c r="BZ590">
        <v>0.82650000000000001</v>
      </c>
      <c r="CA590" t="s">
        <v>16</v>
      </c>
    </row>
    <row r="591" spans="1:79" x14ac:dyDescent="0.25">
      <c r="A591" t="s">
        <v>24</v>
      </c>
      <c r="B591">
        <v>1051</v>
      </c>
      <c r="C591">
        <v>1071</v>
      </c>
      <c r="D591" t="s">
        <v>194</v>
      </c>
      <c r="E591">
        <v>9.5</v>
      </c>
      <c r="F591">
        <v>5</v>
      </c>
      <c r="G591">
        <v>19</v>
      </c>
      <c r="H591">
        <v>9.44</v>
      </c>
      <c r="I591">
        <v>9.65</v>
      </c>
      <c r="J591" s="7">
        <v>1.1200000000000001</v>
      </c>
      <c r="K591" s="8">
        <v>7.8609999999999998</v>
      </c>
      <c r="L591">
        <v>0.86519999999999997</v>
      </c>
      <c r="M591" t="s">
        <v>16</v>
      </c>
      <c r="N591">
        <v>9.44</v>
      </c>
      <c r="O591">
        <v>9.65</v>
      </c>
      <c r="P591" s="7">
        <v>1.238</v>
      </c>
      <c r="Q591" s="8">
        <v>8.69</v>
      </c>
      <c r="R591">
        <v>0.84640000000000004</v>
      </c>
      <c r="S591" t="s">
        <v>16</v>
      </c>
      <c r="T591">
        <v>9.44</v>
      </c>
      <c r="U591">
        <v>9.65</v>
      </c>
      <c r="V591" s="7">
        <v>1.3640000000000001</v>
      </c>
      <c r="W591" s="8">
        <v>9.5739999999999998</v>
      </c>
      <c r="X591">
        <v>0.84419999999999995</v>
      </c>
      <c r="Y591" t="s">
        <v>16</v>
      </c>
      <c r="Z591">
        <v>9.44</v>
      </c>
      <c r="AA591">
        <v>9.64</v>
      </c>
      <c r="AB591" s="7">
        <v>1.363</v>
      </c>
      <c r="AC591" s="8">
        <v>9.5660000000000007</v>
      </c>
      <c r="AD591">
        <v>0.9042</v>
      </c>
      <c r="AE591" t="s">
        <v>17</v>
      </c>
      <c r="AF591">
        <v>9.44</v>
      </c>
      <c r="AG591">
        <v>9.65</v>
      </c>
      <c r="AH591" s="7">
        <v>1.532</v>
      </c>
      <c r="AI591" s="8">
        <v>10.747999999999999</v>
      </c>
      <c r="AJ591">
        <v>0.90369999999999995</v>
      </c>
      <c r="AK591" t="s">
        <v>17</v>
      </c>
      <c r="AL591">
        <v>9.44</v>
      </c>
      <c r="AM591">
        <v>9.65</v>
      </c>
      <c r="AN591" s="7">
        <v>1.456</v>
      </c>
      <c r="AO591" s="8">
        <v>10.220000000000001</v>
      </c>
      <c r="AP591">
        <v>0.8982</v>
      </c>
      <c r="AQ591" t="s">
        <v>17</v>
      </c>
      <c r="AR591">
        <v>9.44</v>
      </c>
      <c r="AS591">
        <v>9.64</v>
      </c>
      <c r="AT591" s="7">
        <v>1.5860000000000001</v>
      </c>
      <c r="AU591" s="8">
        <v>11.132999999999999</v>
      </c>
      <c r="AV591">
        <v>0.873</v>
      </c>
      <c r="AW591" t="s">
        <v>16</v>
      </c>
      <c r="AX591">
        <v>9.4499999999999993</v>
      </c>
      <c r="AY591">
        <v>9.65</v>
      </c>
      <c r="AZ591" s="7">
        <v>1.526</v>
      </c>
      <c r="BA591" s="8">
        <v>10.711</v>
      </c>
      <c r="BB591">
        <v>0.88780000000000003</v>
      </c>
      <c r="BC591" t="s">
        <v>16</v>
      </c>
      <c r="BD591">
        <v>9.44</v>
      </c>
      <c r="BE591">
        <v>9.64</v>
      </c>
      <c r="BF591" s="7">
        <v>1.764</v>
      </c>
      <c r="BG591" s="8">
        <v>12.377000000000001</v>
      </c>
      <c r="BH591">
        <v>0.88980000000000004</v>
      </c>
      <c r="BI591" t="s">
        <v>16</v>
      </c>
      <c r="BJ591">
        <v>9.44</v>
      </c>
      <c r="BK591">
        <v>9.65</v>
      </c>
      <c r="BL591" s="7">
        <v>2.278</v>
      </c>
      <c r="BM591" s="8">
        <v>15.983000000000001</v>
      </c>
      <c r="BN591">
        <v>0.90139999999999998</v>
      </c>
      <c r="BO591" t="s">
        <v>17</v>
      </c>
      <c r="BP591">
        <v>9.44</v>
      </c>
      <c r="BQ591">
        <v>9.65</v>
      </c>
      <c r="BR591" s="7">
        <v>2.415</v>
      </c>
      <c r="BS591" s="8">
        <v>16.943999999999999</v>
      </c>
      <c r="BT591">
        <v>0.89380000000000004</v>
      </c>
      <c r="BU591" t="s">
        <v>17</v>
      </c>
      <c r="BV591">
        <v>9.4499999999999993</v>
      </c>
      <c r="BW591">
        <v>9.65</v>
      </c>
      <c r="BX591" s="7">
        <v>2.56</v>
      </c>
      <c r="BY591" s="8">
        <v>17.966000000000001</v>
      </c>
      <c r="BZ591">
        <v>0.88370000000000004</v>
      </c>
      <c r="CA591" t="s">
        <v>17</v>
      </c>
    </row>
    <row r="592" spans="1:79" x14ac:dyDescent="0.25">
      <c r="A592" t="s">
        <v>24</v>
      </c>
      <c r="B592">
        <v>1072</v>
      </c>
      <c r="C592">
        <v>1084</v>
      </c>
      <c r="D592" t="s">
        <v>195</v>
      </c>
      <c r="E592">
        <v>11.18</v>
      </c>
      <c r="F592">
        <v>2</v>
      </c>
      <c r="G592">
        <v>11</v>
      </c>
      <c r="H592">
        <v>11.16</v>
      </c>
      <c r="I592">
        <v>11.26</v>
      </c>
      <c r="J592" s="7">
        <v>0.95099999999999996</v>
      </c>
      <c r="K592" s="8">
        <v>11.529</v>
      </c>
      <c r="L592">
        <v>0.88180000000000003</v>
      </c>
      <c r="M592" t="s">
        <v>16</v>
      </c>
      <c r="N592">
        <v>11.16</v>
      </c>
      <c r="O592">
        <v>11.26</v>
      </c>
      <c r="P592" s="7">
        <v>1.0469999999999999</v>
      </c>
      <c r="Q592" s="8">
        <v>12.69</v>
      </c>
      <c r="R592">
        <v>0.8478</v>
      </c>
      <c r="S592" t="s">
        <v>16</v>
      </c>
      <c r="T592">
        <v>11.16</v>
      </c>
      <c r="U592">
        <v>11.26</v>
      </c>
      <c r="V592" s="7">
        <v>1.024</v>
      </c>
      <c r="W592" s="8">
        <v>12.406000000000001</v>
      </c>
      <c r="X592">
        <v>0.85040000000000004</v>
      </c>
      <c r="Y592" t="s">
        <v>16</v>
      </c>
      <c r="Z592">
        <v>11.16</v>
      </c>
      <c r="AA592">
        <v>11.26</v>
      </c>
      <c r="AB592" s="7">
        <v>2.6659999999999999</v>
      </c>
      <c r="AC592" s="8">
        <v>32.311</v>
      </c>
      <c r="AD592">
        <v>0.89159999999999995</v>
      </c>
      <c r="AE592" t="s">
        <v>16</v>
      </c>
      <c r="AF592">
        <v>11.16</v>
      </c>
      <c r="AG592">
        <v>11.26</v>
      </c>
      <c r="AH592" s="7">
        <v>2.7469999999999999</v>
      </c>
      <c r="AI592" s="8">
        <v>33.293999999999997</v>
      </c>
      <c r="AJ592">
        <v>0.89180000000000004</v>
      </c>
      <c r="AK592" t="s">
        <v>17</v>
      </c>
      <c r="AL592">
        <v>11.16</v>
      </c>
      <c r="AM592">
        <v>11.26</v>
      </c>
      <c r="AN592" s="7">
        <v>2.6539999999999999</v>
      </c>
      <c r="AO592" s="8">
        <v>32.173999999999999</v>
      </c>
      <c r="AP592">
        <v>0.87409999999999999</v>
      </c>
      <c r="AQ592" t="s">
        <v>16</v>
      </c>
      <c r="AR592">
        <v>11.16</v>
      </c>
      <c r="AS592">
        <v>11.26</v>
      </c>
      <c r="AT592" s="7">
        <v>3.528</v>
      </c>
      <c r="AU592" s="8">
        <v>42.76</v>
      </c>
      <c r="AV592">
        <v>0.88139999999999996</v>
      </c>
      <c r="AW592" t="s">
        <v>16</v>
      </c>
      <c r="AX592">
        <v>11.16</v>
      </c>
      <c r="AY592">
        <v>11.26</v>
      </c>
      <c r="AZ592" s="7">
        <v>3.423</v>
      </c>
      <c r="BA592" s="8">
        <v>41.496000000000002</v>
      </c>
      <c r="BB592">
        <v>0.90139999999999998</v>
      </c>
      <c r="BC592" t="s">
        <v>17</v>
      </c>
      <c r="BD592">
        <v>11.16</v>
      </c>
      <c r="BE592">
        <v>11.26</v>
      </c>
      <c r="BF592" s="7">
        <v>3.51</v>
      </c>
      <c r="BG592" s="8">
        <v>42.542999999999999</v>
      </c>
      <c r="BH592">
        <v>0.89280000000000004</v>
      </c>
      <c r="BI592" t="s">
        <v>17</v>
      </c>
      <c r="BJ592">
        <v>11.16</v>
      </c>
      <c r="BK592">
        <v>11.26</v>
      </c>
      <c r="BL592" s="7">
        <v>3.8010000000000002</v>
      </c>
      <c r="BM592" s="8">
        <v>46.076999999999998</v>
      </c>
      <c r="BN592">
        <v>0.90059999999999996</v>
      </c>
      <c r="BO592" t="s">
        <v>17</v>
      </c>
      <c r="BP592">
        <v>11.16</v>
      </c>
      <c r="BQ592">
        <v>11.26</v>
      </c>
      <c r="BR592" s="7">
        <v>3.9209999999999998</v>
      </c>
      <c r="BS592" s="8">
        <v>47.531999999999996</v>
      </c>
      <c r="BT592">
        <v>0.89639999999999997</v>
      </c>
      <c r="BU592" t="s">
        <v>17</v>
      </c>
      <c r="BV592">
        <v>11.16</v>
      </c>
      <c r="BW592">
        <v>11.26</v>
      </c>
      <c r="BX592" s="7">
        <v>3.8849999999999998</v>
      </c>
      <c r="BY592" s="8">
        <v>47.088999999999999</v>
      </c>
      <c r="BZ592">
        <v>0.90310000000000001</v>
      </c>
      <c r="CA592" t="s">
        <v>17</v>
      </c>
    </row>
    <row r="593" spans="1:79" x14ac:dyDescent="0.25">
      <c r="A593" t="s">
        <v>24</v>
      </c>
      <c r="B593">
        <v>1074</v>
      </c>
      <c r="C593">
        <v>1084</v>
      </c>
      <c r="D593" t="s">
        <v>196</v>
      </c>
      <c r="E593">
        <v>10.65</v>
      </c>
      <c r="F593">
        <v>3</v>
      </c>
      <c r="G593">
        <v>9</v>
      </c>
      <c r="H593">
        <v>10.54</v>
      </c>
      <c r="I593">
        <v>10.87</v>
      </c>
      <c r="J593" s="7">
        <v>0.94499999999999995</v>
      </c>
      <c r="K593" s="8">
        <v>14.002000000000001</v>
      </c>
      <c r="L593">
        <v>0.89119999999999999</v>
      </c>
      <c r="M593" t="s">
        <v>16</v>
      </c>
      <c r="N593">
        <v>10.54</v>
      </c>
      <c r="O593">
        <v>10.87</v>
      </c>
      <c r="P593" s="7">
        <v>0.92900000000000005</v>
      </c>
      <c r="Q593" s="8">
        <v>13.76</v>
      </c>
      <c r="R593">
        <v>0.88419999999999999</v>
      </c>
      <c r="S593" t="s">
        <v>16</v>
      </c>
      <c r="T593">
        <v>10.54</v>
      </c>
      <c r="U593">
        <v>10.87</v>
      </c>
      <c r="V593" s="7">
        <v>0.88200000000000001</v>
      </c>
      <c r="W593" s="8">
        <v>13.064</v>
      </c>
      <c r="X593">
        <v>0.88019999999999998</v>
      </c>
      <c r="Y593" t="s">
        <v>16</v>
      </c>
      <c r="Z593">
        <v>10.54</v>
      </c>
      <c r="AA593">
        <v>10.87</v>
      </c>
      <c r="AB593" s="7">
        <v>2.5419999999999998</v>
      </c>
      <c r="AC593" s="8">
        <v>37.662999999999997</v>
      </c>
      <c r="AD593">
        <v>0.88619999999999999</v>
      </c>
      <c r="AE593" t="s">
        <v>16</v>
      </c>
      <c r="AF593">
        <v>10.54</v>
      </c>
      <c r="AG593">
        <v>10.87</v>
      </c>
      <c r="AH593" s="7">
        <v>2.6659999999999999</v>
      </c>
      <c r="AI593" s="8">
        <v>39.503</v>
      </c>
      <c r="AJ593">
        <v>0.86990000000000001</v>
      </c>
      <c r="AK593" t="s">
        <v>16</v>
      </c>
      <c r="AL593">
        <v>10.54</v>
      </c>
      <c r="AM593">
        <v>10.87</v>
      </c>
      <c r="AN593" s="7">
        <v>2.54</v>
      </c>
      <c r="AO593" s="8">
        <v>37.624000000000002</v>
      </c>
      <c r="AP593">
        <v>0.86040000000000005</v>
      </c>
      <c r="AQ593" t="s">
        <v>16</v>
      </c>
      <c r="AR593">
        <v>10.54</v>
      </c>
      <c r="AS593">
        <v>10.87</v>
      </c>
      <c r="AT593" s="7">
        <v>3.3039999999999998</v>
      </c>
      <c r="AU593" s="8">
        <v>48.942999999999998</v>
      </c>
      <c r="AV593">
        <v>0.87560000000000004</v>
      </c>
      <c r="AW593" t="s">
        <v>16</v>
      </c>
      <c r="AX593">
        <v>10.55</v>
      </c>
      <c r="AY593">
        <v>10.87</v>
      </c>
      <c r="AZ593" s="7">
        <v>3.2410000000000001</v>
      </c>
      <c r="BA593" s="8">
        <v>48.018000000000001</v>
      </c>
      <c r="BB593">
        <v>0.90400000000000003</v>
      </c>
      <c r="BC593" t="s">
        <v>16</v>
      </c>
      <c r="BD593">
        <v>10.54</v>
      </c>
      <c r="BE593">
        <v>10.87</v>
      </c>
      <c r="BF593" s="7">
        <v>3.2989999999999999</v>
      </c>
      <c r="BG593" s="8">
        <v>48.869</v>
      </c>
      <c r="BH593">
        <v>0.87680000000000002</v>
      </c>
      <c r="BI593" t="s">
        <v>16</v>
      </c>
      <c r="BJ593">
        <v>10.54</v>
      </c>
      <c r="BK593">
        <v>10.87</v>
      </c>
      <c r="BL593" s="7">
        <v>3.35</v>
      </c>
      <c r="BM593" s="8">
        <v>49.624000000000002</v>
      </c>
      <c r="BN593">
        <v>0.8841</v>
      </c>
      <c r="BO593" t="s">
        <v>16</v>
      </c>
      <c r="BP593">
        <v>10.54</v>
      </c>
      <c r="BQ593">
        <v>10.87</v>
      </c>
      <c r="BR593" s="7">
        <v>3.4060000000000001</v>
      </c>
      <c r="BS593" s="8">
        <v>50.453000000000003</v>
      </c>
      <c r="BT593">
        <v>0.89880000000000004</v>
      </c>
      <c r="BU593" t="s">
        <v>16</v>
      </c>
      <c r="BV593">
        <v>10.55</v>
      </c>
      <c r="BW593">
        <v>10.87</v>
      </c>
      <c r="BX593" s="7">
        <v>3.391</v>
      </c>
      <c r="BY593" s="8">
        <v>50.231000000000002</v>
      </c>
      <c r="BZ593">
        <v>0.87309999999999999</v>
      </c>
      <c r="CA593" t="s">
        <v>16</v>
      </c>
    </row>
    <row r="594" spans="1:79" x14ac:dyDescent="0.25">
      <c r="A594" t="s">
        <v>24</v>
      </c>
      <c r="B594">
        <v>1088</v>
      </c>
      <c r="C594">
        <v>1092</v>
      </c>
      <c r="D594" t="s">
        <v>197</v>
      </c>
      <c r="E594">
        <v>11.09</v>
      </c>
      <c r="F594">
        <v>2</v>
      </c>
      <c r="G594">
        <v>3</v>
      </c>
      <c r="H594">
        <v>10.75</v>
      </c>
      <c r="I594">
        <v>11.26</v>
      </c>
      <c r="J594" s="7">
        <v>0.35</v>
      </c>
      <c r="K594" s="8">
        <v>15.567</v>
      </c>
      <c r="L594">
        <v>0.84299999999999997</v>
      </c>
      <c r="M594" t="s">
        <v>16</v>
      </c>
      <c r="N594">
        <v>10.75</v>
      </c>
      <c r="O594">
        <v>11.26</v>
      </c>
      <c r="P594" s="7">
        <v>0.35899999999999999</v>
      </c>
      <c r="Q594" s="8">
        <v>15.968</v>
      </c>
      <c r="R594">
        <v>0.8639</v>
      </c>
      <c r="S594" t="s">
        <v>16</v>
      </c>
      <c r="T594">
        <v>10.75</v>
      </c>
      <c r="U594">
        <v>11.26</v>
      </c>
      <c r="V594" s="7">
        <v>0.36699999999999999</v>
      </c>
      <c r="W594" s="8">
        <v>16.302</v>
      </c>
      <c r="X594">
        <v>0.73629999999999995</v>
      </c>
      <c r="Y594" t="s">
        <v>16</v>
      </c>
      <c r="Z594">
        <v>10.74</v>
      </c>
      <c r="AA594">
        <v>11.26</v>
      </c>
      <c r="AB594" s="7">
        <v>1.17</v>
      </c>
      <c r="AC594" s="8">
        <v>52.009</v>
      </c>
      <c r="AD594">
        <v>0.89490000000000003</v>
      </c>
      <c r="AE594" t="s">
        <v>16</v>
      </c>
      <c r="AF594">
        <v>10.75</v>
      </c>
      <c r="AG594">
        <v>11.26</v>
      </c>
      <c r="AH594" s="7">
        <v>1.1839999999999999</v>
      </c>
      <c r="AI594" s="8">
        <v>52.604999999999997</v>
      </c>
      <c r="AJ594">
        <v>0.88419999999999999</v>
      </c>
      <c r="AK594" t="s">
        <v>16</v>
      </c>
      <c r="AL594">
        <v>10.75</v>
      </c>
      <c r="AM594">
        <v>11.26</v>
      </c>
      <c r="AN594" s="7">
        <v>1.0960000000000001</v>
      </c>
      <c r="AO594" s="8">
        <v>48.712000000000003</v>
      </c>
      <c r="AP594">
        <v>0.86519999999999997</v>
      </c>
      <c r="AQ594" t="s">
        <v>16</v>
      </c>
      <c r="AR594">
        <v>10.74</v>
      </c>
      <c r="AS594">
        <v>11.26</v>
      </c>
      <c r="AT594" s="7">
        <v>1.5049999999999999</v>
      </c>
      <c r="AU594" s="8">
        <v>66.867999999999995</v>
      </c>
      <c r="AV594">
        <v>0.85660000000000003</v>
      </c>
      <c r="AW594" t="s">
        <v>16</v>
      </c>
      <c r="AX594">
        <v>10.75</v>
      </c>
      <c r="AY594">
        <v>11.26</v>
      </c>
      <c r="AZ594" s="7">
        <v>1.544</v>
      </c>
      <c r="BA594" s="8">
        <v>68.632000000000005</v>
      </c>
      <c r="BB594">
        <v>0.89559999999999995</v>
      </c>
      <c r="BC594" t="s">
        <v>16</v>
      </c>
      <c r="BD594">
        <v>10.74</v>
      </c>
      <c r="BE594">
        <v>11.26</v>
      </c>
      <c r="BF594" s="7">
        <v>1.57</v>
      </c>
      <c r="BG594" s="8">
        <v>69.787999999999997</v>
      </c>
      <c r="BH594">
        <v>0.86839999999999995</v>
      </c>
      <c r="BI594" t="s">
        <v>16</v>
      </c>
      <c r="BJ594">
        <v>10.75</v>
      </c>
      <c r="BK594">
        <v>11.26</v>
      </c>
      <c r="BL594" s="7">
        <v>1.6259999999999999</v>
      </c>
      <c r="BM594" s="8">
        <v>72.275999999999996</v>
      </c>
      <c r="BN594">
        <v>0.9042</v>
      </c>
      <c r="BO594" t="s">
        <v>16</v>
      </c>
      <c r="BP594">
        <v>10.75</v>
      </c>
      <c r="BQ594">
        <v>11.26</v>
      </c>
      <c r="BR594" s="7">
        <v>1.653</v>
      </c>
      <c r="BS594" s="8">
        <v>73.474999999999994</v>
      </c>
      <c r="BT594">
        <v>0.8972</v>
      </c>
      <c r="BU594" t="s">
        <v>16</v>
      </c>
      <c r="BV594">
        <v>10.75</v>
      </c>
      <c r="BW594">
        <v>11.26</v>
      </c>
      <c r="BX594" s="7">
        <v>1.6379999999999999</v>
      </c>
      <c r="BY594" s="8">
        <v>72.814999999999998</v>
      </c>
      <c r="BZ594">
        <v>0.8861</v>
      </c>
      <c r="CA594" t="s">
        <v>16</v>
      </c>
    </row>
    <row r="595" spans="1:79" x14ac:dyDescent="0.25">
      <c r="A595" t="s">
        <v>25</v>
      </c>
      <c r="B595">
        <v>36</v>
      </c>
      <c r="C595">
        <v>41</v>
      </c>
      <c r="D595" t="s">
        <v>50</v>
      </c>
      <c r="E595">
        <v>10.59</v>
      </c>
      <c r="F595">
        <v>1</v>
      </c>
      <c r="G595">
        <v>3</v>
      </c>
      <c r="H595">
        <v>10.59</v>
      </c>
      <c r="I595">
        <v>10.67</v>
      </c>
      <c r="J595" s="7">
        <v>2.1999999999999999E-2</v>
      </c>
      <c r="K595" s="8">
        <v>0.95799999999999996</v>
      </c>
      <c r="L595">
        <v>0.87890000000000001</v>
      </c>
      <c r="M595" t="s">
        <v>16</v>
      </c>
      <c r="N595">
        <v>10.59</v>
      </c>
      <c r="O595">
        <v>10.67</v>
      </c>
      <c r="P595" s="7">
        <v>0.01</v>
      </c>
      <c r="Q595" s="8">
        <v>0.434</v>
      </c>
      <c r="R595">
        <v>0.86899999999999999</v>
      </c>
      <c r="S595" t="s">
        <v>16</v>
      </c>
      <c r="T595">
        <v>10.59</v>
      </c>
      <c r="U595">
        <v>10.67</v>
      </c>
      <c r="V595" s="7">
        <v>1.4E-2</v>
      </c>
      <c r="W595" s="8">
        <v>0.61799999999999999</v>
      </c>
      <c r="X595">
        <v>0.86729999999999996</v>
      </c>
      <c r="Y595" t="s">
        <v>16</v>
      </c>
      <c r="Z595">
        <v>10.59</v>
      </c>
      <c r="AA595">
        <v>10.67</v>
      </c>
      <c r="AB595" s="7">
        <v>2.8000000000000001E-2</v>
      </c>
      <c r="AC595" s="8">
        <v>1.222</v>
      </c>
      <c r="AD595">
        <v>0.878</v>
      </c>
      <c r="AE595" t="s">
        <v>16</v>
      </c>
      <c r="AF595">
        <v>10.6</v>
      </c>
      <c r="AG595">
        <v>10.67</v>
      </c>
      <c r="AH595" s="7">
        <v>2.5000000000000001E-2</v>
      </c>
      <c r="AI595" s="8">
        <v>1.125</v>
      </c>
      <c r="AJ595">
        <v>0.87039999999999995</v>
      </c>
      <c r="AK595" t="s">
        <v>16</v>
      </c>
      <c r="AL595">
        <v>10.6</v>
      </c>
      <c r="AM595">
        <v>10.67</v>
      </c>
      <c r="AN595" s="7">
        <v>1.9E-2</v>
      </c>
      <c r="AO595" s="8">
        <v>0.83599999999999997</v>
      </c>
      <c r="AP595">
        <v>0.86639999999999995</v>
      </c>
      <c r="AQ595" t="s">
        <v>16</v>
      </c>
      <c r="AR595">
        <v>10.6</v>
      </c>
      <c r="AS595">
        <v>10.67</v>
      </c>
      <c r="AT595" s="7">
        <v>0.154</v>
      </c>
      <c r="AU595" s="8">
        <v>6.8490000000000002</v>
      </c>
      <c r="AV595">
        <v>0.88429999999999997</v>
      </c>
      <c r="AW595" t="s">
        <v>16</v>
      </c>
      <c r="AX595">
        <v>10.59</v>
      </c>
      <c r="AY595">
        <v>10.67</v>
      </c>
      <c r="AZ595" s="7">
        <v>0.17899999999999999</v>
      </c>
      <c r="BA595" s="8">
        <v>7.9640000000000004</v>
      </c>
      <c r="BB595">
        <v>0.88829999999999998</v>
      </c>
      <c r="BC595" t="s">
        <v>16</v>
      </c>
      <c r="BD595">
        <v>10.6</v>
      </c>
      <c r="BE595">
        <v>10.67</v>
      </c>
      <c r="BF595" s="7">
        <v>0.16200000000000001</v>
      </c>
      <c r="BG595" s="8">
        <v>7.2030000000000003</v>
      </c>
      <c r="BH595">
        <v>0.87390000000000001</v>
      </c>
      <c r="BI595" t="s">
        <v>16</v>
      </c>
      <c r="BJ595">
        <v>10.59</v>
      </c>
      <c r="BK595">
        <v>10.67</v>
      </c>
      <c r="BL595" s="7">
        <v>0.46800000000000003</v>
      </c>
      <c r="BM595" s="8">
        <v>20.792999999999999</v>
      </c>
      <c r="BN595">
        <v>0.8276</v>
      </c>
      <c r="BO595" t="s">
        <v>16</v>
      </c>
      <c r="BP595">
        <v>10.6</v>
      </c>
      <c r="BQ595">
        <v>10.67</v>
      </c>
      <c r="BR595" s="7">
        <v>0.40300000000000002</v>
      </c>
      <c r="BS595" s="8">
        <v>17.91</v>
      </c>
      <c r="BT595">
        <v>0.88190000000000002</v>
      </c>
      <c r="BU595" t="s">
        <v>16</v>
      </c>
      <c r="BV595">
        <v>10.59</v>
      </c>
      <c r="BW595">
        <v>10.67</v>
      </c>
      <c r="BX595" s="7">
        <v>0.42899999999999999</v>
      </c>
      <c r="BY595" s="8">
        <v>19.068999999999999</v>
      </c>
      <c r="BZ595">
        <v>0.85529999999999995</v>
      </c>
      <c r="CA595" t="s">
        <v>16</v>
      </c>
    </row>
    <row r="596" spans="1:79" x14ac:dyDescent="0.25">
      <c r="A596" t="s">
        <v>25</v>
      </c>
      <c r="B596">
        <v>36</v>
      </c>
      <c r="C596">
        <v>42</v>
      </c>
      <c r="D596" t="s">
        <v>51</v>
      </c>
      <c r="E596">
        <v>13.88</v>
      </c>
      <c r="F596">
        <v>1</v>
      </c>
      <c r="G596">
        <v>4</v>
      </c>
      <c r="H596">
        <v>13.84</v>
      </c>
      <c r="I596">
        <v>14</v>
      </c>
      <c r="J596" s="7">
        <v>5.0999999999999997E-2</v>
      </c>
      <c r="K596" s="8">
        <v>1.71</v>
      </c>
      <c r="L596">
        <v>0.85599999999999998</v>
      </c>
      <c r="M596" t="s">
        <v>16</v>
      </c>
      <c r="N596">
        <v>13.84</v>
      </c>
      <c r="O596">
        <v>13.99</v>
      </c>
      <c r="P596" s="7">
        <v>4.7E-2</v>
      </c>
      <c r="Q596" s="8">
        <v>1.5569999999999999</v>
      </c>
      <c r="R596">
        <v>0.89329999999999998</v>
      </c>
      <c r="S596" t="s">
        <v>16</v>
      </c>
      <c r="T596">
        <v>13.83</v>
      </c>
      <c r="U596">
        <v>13.99</v>
      </c>
      <c r="V596" s="7">
        <v>3.7999999999999999E-2</v>
      </c>
      <c r="W596" s="8">
        <v>1.27</v>
      </c>
      <c r="X596">
        <v>0.86</v>
      </c>
      <c r="Y596" t="s">
        <v>16</v>
      </c>
      <c r="Z596">
        <v>13.83</v>
      </c>
      <c r="AA596">
        <v>13.99</v>
      </c>
      <c r="AB596" s="7">
        <v>6.9000000000000006E-2</v>
      </c>
      <c r="AC596" s="8">
        <v>2.2919999999999998</v>
      </c>
      <c r="AD596">
        <v>0.88639999999999997</v>
      </c>
      <c r="AE596" t="s">
        <v>16</v>
      </c>
      <c r="AF596">
        <v>13.84</v>
      </c>
      <c r="AG596">
        <v>14</v>
      </c>
      <c r="AH596" s="7">
        <v>0.06</v>
      </c>
      <c r="AI596" s="8">
        <v>1.986</v>
      </c>
      <c r="AJ596">
        <v>0.87129999999999996</v>
      </c>
      <c r="AK596" t="s">
        <v>16</v>
      </c>
      <c r="AL596">
        <v>13.84</v>
      </c>
      <c r="AM596">
        <v>14</v>
      </c>
      <c r="AN596" s="7">
        <v>7.1999999999999995E-2</v>
      </c>
      <c r="AO596" s="8">
        <v>2.391</v>
      </c>
      <c r="AP596">
        <v>0.87419999999999998</v>
      </c>
      <c r="AQ596" t="s">
        <v>16</v>
      </c>
      <c r="AR596">
        <v>13.84</v>
      </c>
      <c r="AS596">
        <v>14</v>
      </c>
      <c r="AT596" s="7">
        <v>0.2</v>
      </c>
      <c r="AU596" s="8">
        <v>6.6749999999999998</v>
      </c>
      <c r="AV596">
        <v>0.90259999999999996</v>
      </c>
      <c r="AW596" t="s">
        <v>16</v>
      </c>
      <c r="AX596">
        <v>13.83</v>
      </c>
      <c r="AY596">
        <v>14</v>
      </c>
      <c r="AZ596" s="7">
        <v>0.20499999999999999</v>
      </c>
      <c r="BA596" s="8">
        <v>6.8440000000000003</v>
      </c>
      <c r="BB596">
        <v>0.8619</v>
      </c>
      <c r="BC596" t="s">
        <v>16</v>
      </c>
      <c r="BD596">
        <v>13.84</v>
      </c>
      <c r="BE596">
        <v>14</v>
      </c>
      <c r="BF596" s="7">
        <v>0.192</v>
      </c>
      <c r="BG596" s="8">
        <v>6.4080000000000004</v>
      </c>
      <c r="BH596">
        <v>0.86570000000000003</v>
      </c>
      <c r="BI596" t="s">
        <v>16</v>
      </c>
      <c r="BJ596">
        <v>13.83</v>
      </c>
      <c r="BK596">
        <v>13.99</v>
      </c>
      <c r="BL596" s="7">
        <v>0.45</v>
      </c>
      <c r="BM596" s="8">
        <v>14.984</v>
      </c>
      <c r="BN596">
        <v>0.85499999999999998</v>
      </c>
      <c r="BO596" t="s">
        <v>16</v>
      </c>
      <c r="BP596">
        <v>13.84</v>
      </c>
      <c r="BQ596">
        <v>14</v>
      </c>
      <c r="BR596" s="7">
        <v>0.46200000000000002</v>
      </c>
      <c r="BS596" s="8">
        <v>15.401999999999999</v>
      </c>
      <c r="BT596">
        <v>0.88519999999999999</v>
      </c>
      <c r="BU596" t="s">
        <v>16</v>
      </c>
      <c r="BV596">
        <v>13.84</v>
      </c>
      <c r="BW596">
        <v>14</v>
      </c>
      <c r="BX596" s="7">
        <v>0.46500000000000002</v>
      </c>
      <c r="BY596" s="8">
        <v>15.507</v>
      </c>
      <c r="BZ596">
        <v>0.86929999999999996</v>
      </c>
      <c r="CA596" t="s">
        <v>16</v>
      </c>
    </row>
    <row r="597" spans="1:79" x14ac:dyDescent="0.25">
      <c r="A597" t="s">
        <v>25</v>
      </c>
      <c r="B597">
        <v>42</v>
      </c>
      <c r="C597">
        <v>58</v>
      </c>
      <c r="D597" t="s">
        <v>52</v>
      </c>
      <c r="E597">
        <v>8.48</v>
      </c>
      <c r="F597">
        <v>3</v>
      </c>
      <c r="G597">
        <v>13</v>
      </c>
      <c r="H597">
        <v>8.31</v>
      </c>
      <c r="I597">
        <v>8.39</v>
      </c>
      <c r="J597" s="7">
        <v>2.2250000000000001</v>
      </c>
      <c r="K597" s="8">
        <v>22.815999999999999</v>
      </c>
      <c r="L597">
        <v>0.91920000000000002</v>
      </c>
      <c r="M597" t="s">
        <v>17</v>
      </c>
      <c r="N597">
        <v>8.31</v>
      </c>
      <c r="O597">
        <v>8.39</v>
      </c>
      <c r="P597" s="7">
        <v>2.2919999999999998</v>
      </c>
      <c r="Q597" s="8">
        <v>23.503</v>
      </c>
      <c r="R597">
        <v>0.91420000000000001</v>
      </c>
      <c r="S597" t="s">
        <v>17</v>
      </c>
      <c r="T597">
        <v>8.31</v>
      </c>
      <c r="U597">
        <v>8.39</v>
      </c>
      <c r="V597" s="7">
        <v>2.3860000000000001</v>
      </c>
      <c r="W597" s="8">
        <v>24.474</v>
      </c>
      <c r="X597">
        <v>0.91979999999999995</v>
      </c>
      <c r="Y597" t="s">
        <v>17</v>
      </c>
      <c r="Z597">
        <v>8.31</v>
      </c>
      <c r="AA597">
        <v>8.3800000000000008</v>
      </c>
      <c r="AB597" s="7">
        <v>2.972</v>
      </c>
      <c r="AC597" s="8">
        <v>30.484999999999999</v>
      </c>
      <c r="AD597">
        <v>0.91549999999999998</v>
      </c>
      <c r="AE597" t="s">
        <v>17</v>
      </c>
      <c r="AF597">
        <v>8.31</v>
      </c>
      <c r="AG597">
        <v>8.39</v>
      </c>
      <c r="AH597" s="7">
        <v>3.19</v>
      </c>
      <c r="AI597" s="8">
        <v>32.716999999999999</v>
      </c>
      <c r="AJ597">
        <v>0.91959999999999997</v>
      </c>
      <c r="AK597" t="s">
        <v>17</v>
      </c>
      <c r="AL597">
        <v>8.31</v>
      </c>
      <c r="AM597">
        <v>8.39</v>
      </c>
      <c r="AN597" s="7">
        <v>3.14</v>
      </c>
      <c r="AO597" s="8">
        <v>32.206000000000003</v>
      </c>
      <c r="AP597">
        <v>0.91400000000000003</v>
      </c>
      <c r="AQ597" t="s">
        <v>17</v>
      </c>
      <c r="AR597">
        <v>8.31</v>
      </c>
      <c r="AS597">
        <v>8.39</v>
      </c>
      <c r="AT597" s="7">
        <v>3.4569999999999999</v>
      </c>
      <c r="AU597" s="8">
        <v>35.451999999999998</v>
      </c>
      <c r="AV597">
        <v>0.91510000000000002</v>
      </c>
      <c r="AW597" t="s">
        <v>17</v>
      </c>
      <c r="AX597">
        <v>8.31</v>
      </c>
      <c r="AY597">
        <v>8.39</v>
      </c>
      <c r="AZ597" s="7">
        <v>3.778</v>
      </c>
      <c r="BA597" s="8">
        <v>38.749000000000002</v>
      </c>
      <c r="BB597">
        <v>0.90790000000000004</v>
      </c>
      <c r="BC597" t="s">
        <v>17</v>
      </c>
      <c r="BD597">
        <v>8.31</v>
      </c>
      <c r="BE597">
        <v>8.39</v>
      </c>
      <c r="BF597" s="7">
        <v>3.6339999999999999</v>
      </c>
      <c r="BG597" s="8">
        <v>37.273000000000003</v>
      </c>
      <c r="BH597">
        <v>0.91620000000000001</v>
      </c>
      <c r="BI597" t="s">
        <v>17</v>
      </c>
      <c r="BJ597">
        <v>8.31</v>
      </c>
      <c r="BK597">
        <v>8.3800000000000008</v>
      </c>
      <c r="BL597" s="7">
        <v>3.9590000000000001</v>
      </c>
      <c r="BM597" s="8">
        <v>40.609000000000002</v>
      </c>
      <c r="BN597">
        <v>0.91969999999999996</v>
      </c>
      <c r="BO597" t="s">
        <v>17</v>
      </c>
      <c r="BP597">
        <v>8.31</v>
      </c>
      <c r="BQ597">
        <v>8.39</v>
      </c>
      <c r="BR597" s="7">
        <v>4.1070000000000002</v>
      </c>
      <c r="BS597" s="8">
        <v>42.128</v>
      </c>
      <c r="BT597">
        <v>0.90890000000000004</v>
      </c>
      <c r="BU597" t="s">
        <v>17</v>
      </c>
      <c r="BV597">
        <v>8.31</v>
      </c>
      <c r="BW597">
        <v>8.39</v>
      </c>
      <c r="BX597" s="7">
        <v>4.1769999999999996</v>
      </c>
      <c r="BY597" s="8">
        <v>42.841999999999999</v>
      </c>
      <c r="BZ597">
        <v>0.90690000000000004</v>
      </c>
      <c r="CA597" t="s">
        <v>17</v>
      </c>
    </row>
    <row r="598" spans="1:79" x14ac:dyDescent="0.25">
      <c r="A598" t="s">
        <v>25</v>
      </c>
      <c r="B598">
        <v>59</v>
      </c>
      <c r="C598">
        <v>69</v>
      </c>
      <c r="D598" t="s">
        <v>53</v>
      </c>
      <c r="E598">
        <v>5.03</v>
      </c>
      <c r="F598">
        <v>2</v>
      </c>
      <c r="G598">
        <v>9</v>
      </c>
      <c r="H598">
        <v>4.96</v>
      </c>
      <c r="I598">
        <v>5.18</v>
      </c>
      <c r="J598" s="7">
        <v>0.23899999999999999</v>
      </c>
      <c r="K598" s="8">
        <v>3.548</v>
      </c>
      <c r="L598">
        <v>0.79</v>
      </c>
      <c r="M598" t="s">
        <v>16</v>
      </c>
      <c r="N598">
        <v>4.96</v>
      </c>
      <c r="O598">
        <v>5.18</v>
      </c>
      <c r="P598" s="7">
        <v>0.34499999999999997</v>
      </c>
      <c r="Q598" s="8">
        <v>5.109</v>
      </c>
      <c r="R598">
        <v>0.74670000000000003</v>
      </c>
      <c r="S598" t="s">
        <v>16</v>
      </c>
      <c r="T598">
        <v>4.96</v>
      </c>
      <c r="U598">
        <v>5.18</v>
      </c>
      <c r="V598" s="7">
        <v>0.313</v>
      </c>
      <c r="W598" s="8">
        <v>4.6349999999999998</v>
      </c>
      <c r="X598">
        <v>0.73380000000000001</v>
      </c>
      <c r="Y598" t="s">
        <v>16</v>
      </c>
      <c r="Z598">
        <v>4.96</v>
      </c>
      <c r="AA598">
        <v>5.18</v>
      </c>
      <c r="AB598" s="7">
        <v>0.749</v>
      </c>
      <c r="AC598" s="8">
        <v>11.09</v>
      </c>
      <c r="AD598">
        <v>0.82540000000000002</v>
      </c>
      <c r="AE598" t="s">
        <v>16</v>
      </c>
      <c r="AF598">
        <v>4.96</v>
      </c>
      <c r="AG598">
        <v>5.18</v>
      </c>
      <c r="AH598" s="7">
        <v>0.81299999999999994</v>
      </c>
      <c r="AI598" s="8">
        <v>12.052</v>
      </c>
      <c r="AJ598">
        <v>0.80679999999999996</v>
      </c>
      <c r="AK598" t="s">
        <v>16</v>
      </c>
      <c r="AL598">
        <v>4.96</v>
      </c>
      <c r="AM598">
        <v>5.18</v>
      </c>
      <c r="AN598" s="7">
        <v>0.78400000000000003</v>
      </c>
      <c r="AO598" s="8">
        <v>11.612</v>
      </c>
      <c r="AP598">
        <v>0.79800000000000004</v>
      </c>
      <c r="AQ598" t="s">
        <v>16</v>
      </c>
      <c r="AR598">
        <v>4.96</v>
      </c>
      <c r="AS598">
        <v>5.18</v>
      </c>
      <c r="AT598" s="7">
        <v>1.083</v>
      </c>
      <c r="AU598" s="8">
        <v>16.044</v>
      </c>
      <c r="AV598">
        <v>0.74919999999999998</v>
      </c>
      <c r="AW598" t="s">
        <v>16</v>
      </c>
      <c r="AX598">
        <v>4.96</v>
      </c>
      <c r="AY598">
        <v>5.17</v>
      </c>
      <c r="AZ598" s="7">
        <v>1.1879999999999999</v>
      </c>
      <c r="BA598" s="8">
        <v>17.605</v>
      </c>
      <c r="BB598">
        <v>0.76190000000000002</v>
      </c>
      <c r="BC598" t="s">
        <v>16</v>
      </c>
      <c r="BD598">
        <v>4.96</v>
      </c>
      <c r="BE598">
        <v>5.18</v>
      </c>
      <c r="BF598" s="7">
        <v>1.1930000000000001</v>
      </c>
      <c r="BG598" s="8">
        <v>17.672999999999998</v>
      </c>
      <c r="BH598">
        <v>0.76019999999999999</v>
      </c>
      <c r="BI598" t="s">
        <v>16</v>
      </c>
      <c r="BJ598">
        <v>4.96</v>
      </c>
      <c r="BK598">
        <v>5.18</v>
      </c>
      <c r="BL598" s="7">
        <v>1.732</v>
      </c>
      <c r="BM598" s="8">
        <v>25.655000000000001</v>
      </c>
      <c r="BN598">
        <v>0.78800000000000003</v>
      </c>
      <c r="BO598" t="s">
        <v>16</v>
      </c>
      <c r="BP598">
        <v>4.96</v>
      </c>
      <c r="BQ598">
        <v>5.18</v>
      </c>
      <c r="BR598" s="7">
        <v>1.9179999999999999</v>
      </c>
      <c r="BS598" s="8">
        <v>28.414999999999999</v>
      </c>
      <c r="BT598">
        <v>0.75970000000000004</v>
      </c>
      <c r="BU598" t="s">
        <v>16</v>
      </c>
      <c r="BV598">
        <v>4.96</v>
      </c>
      <c r="BW598">
        <v>5.18</v>
      </c>
      <c r="BX598" s="7">
        <v>1.9730000000000001</v>
      </c>
      <c r="BY598" s="8">
        <v>29.234999999999999</v>
      </c>
      <c r="BZ598">
        <v>0.77159999999999995</v>
      </c>
      <c r="CA598" t="s">
        <v>16</v>
      </c>
    </row>
    <row r="599" spans="1:79" x14ac:dyDescent="0.25">
      <c r="A599" t="s">
        <v>25</v>
      </c>
      <c r="B599">
        <v>59</v>
      </c>
      <c r="C599">
        <v>70</v>
      </c>
      <c r="D599" t="s">
        <v>54</v>
      </c>
      <c r="E599">
        <v>6.54</v>
      </c>
      <c r="F599">
        <v>2</v>
      </c>
      <c r="G599">
        <v>10</v>
      </c>
      <c r="H599">
        <v>6.6</v>
      </c>
      <c r="I599">
        <v>6.66</v>
      </c>
      <c r="J599" s="7">
        <v>0.193</v>
      </c>
      <c r="K599" s="8">
        <v>2.573</v>
      </c>
      <c r="L599">
        <v>0.9224</v>
      </c>
      <c r="M599" t="s">
        <v>17</v>
      </c>
      <c r="N599">
        <v>6.6</v>
      </c>
      <c r="O599">
        <v>6.66</v>
      </c>
      <c r="P599" s="7">
        <v>0.186</v>
      </c>
      <c r="Q599" s="8">
        <v>2.4780000000000002</v>
      </c>
      <c r="R599">
        <v>0.90849999999999997</v>
      </c>
      <c r="S599" t="s">
        <v>17</v>
      </c>
      <c r="T599">
        <v>6.6</v>
      </c>
      <c r="U599">
        <v>6.66</v>
      </c>
      <c r="V599" s="7">
        <v>0.215</v>
      </c>
      <c r="W599" s="8">
        <v>2.8719999999999999</v>
      </c>
      <c r="X599">
        <v>0.9123</v>
      </c>
      <c r="Y599" t="s">
        <v>17</v>
      </c>
      <c r="Z599">
        <v>6.6</v>
      </c>
      <c r="AA599">
        <v>6.66</v>
      </c>
      <c r="AB599" s="7">
        <v>0.63100000000000001</v>
      </c>
      <c r="AC599" s="8">
        <v>8.4109999999999996</v>
      </c>
      <c r="AD599">
        <v>0.91169999999999995</v>
      </c>
      <c r="AE599" t="s">
        <v>17</v>
      </c>
      <c r="AF599">
        <v>6.6</v>
      </c>
      <c r="AG599">
        <v>6.66</v>
      </c>
      <c r="AH599" s="7">
        <v>0.73099999999999998</v>
      </c>
      <c r="AI599" s="8">
        <v>9.7469999999999999</v>
      </c>
      <c r="AJ599">
        <v>0.91349999999999998</v>
      </c>
      <c r="AK599" t="s">
        <v>17</v>
      </c>
      <c r="AL599">
        <v>6.6</v>
      </c>
      <c r="AM599">
        <v>6.66</v>
      </c>
      <c r="AN599" s="7">
        <v>0.69799999999999995</v>
      </c>
      <c r="AO599" s="8">
        <v>9.3089999999999993</v>
      </c>
      <c r="AP599">
        <v>0.91249999999999998</v>
      </c>
      <c r="AQ599" t="s">
        <v>17</v>
      </c>
      <c r="AR599">
        <v>6.6</v>
      </c>
      <c r="AS599">
        <v>6.67</v>
      </c>
      <c r="AT599" s="7">
        <v>0.875</v>
      </c>
      <c r="AU599" s="8">
        <v>11.669</v>
      </c>
      <c r="AV599">
        <v>0.90029999999999999</v>
      </c>
      <c r="AW599" t="s">
        <v>17</v>
      </c>
      <c r="AX599">
        <v>6.6</v>
      </c>
      <c r="AY599">
        <v>6.67</v>
      </c>
      <c r="AZ599" s="7">
        <v>0.97299999999999998</v>
      </c>
      <c r="BA599" s="8">
        <v>12.978</v>
      </c>
      <c r="BB599">
        <v>0.92200000000000004</v>
      </c>
      <c r="BC599" t="s">
        <v>17</v>
      </c>
      <c r="BD599">
        <v>6.6</v>
      </c>
      <c r="BE599">
        <v>6.67</v>
      </c>
      <c r="BF599" s="7">
        <v>0.94799999999999995</v>
      </c>
      <c r="BG599" s="8">
        <v>12.641999999999999</v>
      </c>
      <c r="BH599">
        <v>0.91510000000000002</v>
      </c>
      <c r="BI599" t="s">
        <v>17</v>
      </c>
      <c r="BJ599">
        <v>6.6</v>
      </c>
      <c r="BK599">
        <v>6.66</v>
      </c>
      <c r="BL599" s="7">
        <v>1.5640000000000001</v>
      </c>
      <c r="BM599" s="8">
        <v>20.86</v>
      </c>
      <c r="BN599">
        <v>0.91590000000000005</v>
      </c>
      <c r="BO599" t="s">
        <v>17</v>
      </c>
      <c r="BP599">
        <v>6.6</v>
      </c>
      <c r="BQ599">
        <v>6.66</v>
      </c>
      <c r="BR599" s="7">
        <v>1.6519999999999999</v>
      </c>
      <c r="BS599" s="8">
        <v>22.024999999999999</v>
      </c>
      <c r="BT599">
        <v>0.90659999999999996</v>
      </c>
      <c r="BU599" t="s">
        <v>17</v>
      </c>
      <c r="BV599">
        <v>6.6</v>
      </c>
      <c r="BW599">
        <v>6.66</v>
      </c>
      <c r="BX599" s="7">
        <v>1.65</v>
      </c>
      <c r="BY599" s="8">
        <v>21.997</v>
      </c>
      <c r="BZ599">
        <v>0.90980000000000005</v>
      </c>
      <c r="CA599" t="s">
        <v>17</v>
      </c>
    </row>
    <row r="600" spans="1:79" x14ac:dyDescent="0.25">
      <c r="A600" t="s">
        <v>25</v>
      </c>
      <c r="B600">
        <v>60</v>
      </c>
      <c r="C600">
        <v>69</v>
      </c>
      <c r="D600" t="s">
        <v>55</v>
      </c>
      <c r="E600">
        <v>3.57</v>
      </c>
      <c r="F600">
        <v>2</v>
      </c>
      <c r="G600">
        <v>8</v>
      </c>
      <c r="H600">
        <v>3.51</v>
      </c>
      <c r="I600">
        <v>3.76</v>
      </c>
      <c r="J600" s="7">
        <v>0.2</v>
      </c>
      <c r="K600" s="8">
        <v>3.3279999999999998</v>
      </c>
      <c r="L600">
        <v>0.90300000000000002</v>
      </c>
      <c r="M600" t="s">
        <v>16</v>
      </c>
      <c r="N600">
        <v>3.51</v>
      </c>
      <c r="O600">
        <v>3.76</v>
      </c>
      <c r="P600" s="7">
        <v>0.22</v>
      </c>
      <c r="Q600" s="8">
        <v>3.6629999999999998</v>
      </c>
      <c r="R600">
        <v>0.91479999999999995</v>
      </c>
      <c r="S600" t="s">
        <v>16</v>
      </c>
      <c r="T600">
        <v>3.51</v>
      </c>
      <c r="U600">
        <v>3.76</v>
      </c>
      <c r="V600" s="7">
        <v>0.248</v>
      </c>
      <c r="W600" s="8">
        <v>4.1289999999999996</v>
      </c>
      <c r="X600">
        <v>0.86860000000000004</v>
      </c>
      <c r="Y600" t="s">
        <v>16</v>
      </c>
      <c r="Z600">
        <v>3.51</v>
      </c>
      <c r="AA600">
        <v>3.76</v>
      </c>
      <c r="AB600" s="7">
        <v>0.70899999999999996</v>
      </c>
      <c r="AC600" s="8">
        <v>11.813000000000001</v>
      </c>
      <c r="AD600">
        <v>0.8992</v>
      </c>
      <c r="AE600" t="s">
        <v>16</v>
      </c>
      <c r="AF600">
        <v>3.51</v>
      </c>
      <c r="AG600">
        <v>3.76</v>
      </c>
      <c r="AH600" s="7">
        <v>0.81</v>
      </c>
      <c r="AI600" s="8">
        <v>13.507</v>
      </c>
      <c r="AJ600">
        <v>0.87050000000000005</v>
      </c>
      <c r="AK600" t="s">
        <v>16</v>
      </c>
      <c r="AL600">
        <v>3.51</v>
      </c>
      <c r="AM600">
        <v>3.76</v>
      </c>
      <c r="AN600" s="7">
        <v>0.79400000000000004</v>
      </c>
      <c r="AO600" s="8">
        <v>13.234999999999999</v>
      </c>
      <c r="AP600">
        <v>0.88190000000000002</v>
      </c>
      <c r="AQ600" t="s">
        <v>16</v>
      </c>
      <c r="AR600">
        <v>3.52</v>
      </c>
      <c r="AS600">
        <v>3.76</v>
      </c>
      <c r="AT600" s="7">
        <v>0.96299999999999997</v>
      </c>
      <c r="AU600" s="8">
        <v>16.047999999999998</v>
      </c>
      <c r="AV600">
        <v>0.89419999999999999</v>
      </c>
      <c r="AW600" t="s">
        <v>16</v>
      </c>
      <c r="AX600">
        <v>3.51</v>
      </c>
      <c r="AY600">
        <v>3.75</v>
      </c>
      <c r="AZ600" s="7">
        <v>1.123</v>
      </c>
      <c r="BA600" s="8">
        <v>18.724</v>
      </c>
      <c r="BB600">
        <v>0.8165</v>
      </c>
      <c r="BC600" t="s">
        <v>16</v>
      </c>
      <c r="BD600">
        <v>3.51</v>
      </c>
      <c r="BE600">
        <v>3.76</v>
      </c>
      <c r="BF600" s="7">
        <v>1.04</v>
      </c>
      <c r="BG600" s="8">
        <v>17.338999999999999</v>
      </c>
      <c r="BH600">
        <v>0.85819999999999996</v>
      </c>
      <c r="BI600" t="s">
        <v>16</v>
      </c>
      <c r="BJ600">
        <v>3.51</v>
      </c>
      <c r="BK600">
        <v>3.76</v>
      </c>
      <c r="BL600" s="7">
        <v>1.349</v>
      </c>
      <c r="BM600" s="8">
        <v>22.484999999999999</v>
      </c>
      <c r="BN600">
        <v>0.70830000000000004</v>
      </c>
      <c r="BO600" t="s">
        <v>16</v>
      </c>
      <c r="BP600">
        <v>3.51</v>
      </c>
      <c r="BQ600">
        <v>3.76</v>
      </c>
      <c r="BR600" s="7">
        <v>1.5229999999999999</v>
      </c>
      <c r="BS600" s="8">
        <v>25.390999999999998</v>
      </c>
      <c r="BT600">
        <v>0.80200000000000005</v>
      </c>
      <c r="BU600" t="s">
        <v>16</v>
      </c>
      <c r="BV600">
        <v>3.51</v>
      </c>
      <c r="BW600">
        <v>3.76</v>
      </c>
      <c r="BX600" s="7">
        <v>1.5229999999999999</v>
      </c>
      <c r="BY600" s="8">
        <v>25.381</v>
      </c>
      <c r="BZ600">
        <v>0.69799999999999995</v>
      </c>
      <c r="CA600" t="s">
        <v>16</v>
      </c>
    </row>
    <row r="601" spans="1:79" x14ac:dyDescent="0.25">
      <c r="A601" t="s">
        <v>25</v>
      </c>
      <c r="B601">
        <v>60</v>
      </c>
      <c r="C601">
        <v>70</v>
      </c>
      <c r="D601" t="s">
        <v>56</v>
      </c>
      <c r="E601">
        <v>5.29</v>
      </c>
      <c r="F601">
        <v>1</v>
      </c>
      <c r="G601">
        <v>9</v>
      </c>
      <c r="H601">
        <v>5.19</v>
      </c>
      <c r="I601">
        <v>5.48</v>
      </c>
      <c r="J601" s="7">
        <v>0.16300000000000001</v>
      </c>
      <c r="K601" s="8">
        <v>2.4089999999999998</v>
      </c>
      <c r="L601">
        <v>0.89449999999999996</v>
      </c>
      <c r="M601" t="s">
        <v>17</v>
      </c>
      <c r="N601">
        <v>5.19</v>
      </c>
      <c r="O601">
        <v>5.48</v>
      </c>
      <c r="P601" s="7">
        <v>0.16</v>
      </c>
      <c r="Q601" s="8">
        <v>2.3719999999999999</v>
      </c>
      <c r="R601">
        <v>0.88239999999999996</v>
      </c>
      <c r="S601" t="s">
        <v>16</v>
      </c>
      <c r="T601">
        <v>5.19</v>
      </c>
      <c r="U601">
        <v>5.48</v>
      </c>
      <c r="V601" s="7">
        <v>0.186</v>
      </c>
      <c r="W601" s="8">
        <v>2.76</v>
      </c>
      <c r="X601">
        <v>0.88280000000000003</v>
      </c>
      <c r="Y601" t="s">
        <v>16</v>
      </c>
      <c r="Z601">
        <v>5.18</v>
      </c>
      <c r="AA601">
        <v>5.48</v>
      </c>
      <c r="AB601" s="7">
        <v>0.53500000000000003</v>
      </c>
      <c r="AC601" s="8">
        <v>7.9260000000000002</v>
      </c>
      <c r="AD601">
        <v>0.90210000000000001</v>
      </c>
      <c r="AE601" t="s">
        <v>17</v>
      </c>
      <c r="AF601">
        <v>5.19</v>
      </c>
      <c r="AG601">
        <v>5.48</v>
      </c>
      <c r="AH601" s="7">
        <v>0.55500000000000005</v>
      </c>
      <c r="AI601" s="8">
        <v>8.2249999999999996</v>
      </c>
      <c r="AJ601">
        <v>0.88759999999999994</v>
      </c>
      <c r="AK601" t="s">
        <v>17</v>
      </c>
      <c r="AL601">
        <v>5.19</v>
      </c>
      <c r="AM601">
        <v>5.48</v>
      </c>
      <c r="AN601" s="7">
        <v>0.56000000000000005</v>
      </c>
      <c r="AO601" s="8">
        <v>8.2940000000000005</v>
      </c>
      <c r="AP601">
        <v>0.87260000000000004</v>
      </c>
      <c r="AQ601" t="s">
        <v>16</v>
      </c>
      <c r="AR601">
        <v>5.19</v>
      </c>
      <c r="AS601">
        <v>5.48</v>
      </c>
      <c r="AT601" s="7">
        <v>0.72699999999999998</v>
      </c>
      <c r="AU601" s="8">
        <v>10.776</v>
      </c>
      <c r="AV601">
        <v>0.90980000000000005</v>
      </c>
      <c r="AW601" t="s">
        <v>17</v>
      </c>
      <c r="AX601">
        <v>5.18</v>
      </c>
      <c r="AY601">
        <v>5.48</v>
      </c>
      <c r="AZ601" s="7">
        <v>0.84199999999999997</v>
      </c>
      <c r="BA601" s="8">
        <v>12.471</v>
      </c>
      <c r="BB601">
        <v>0.90029999999999999</v>
      </c>
      <c r="BC601" t="s">
        <v>17</v>
      </c>
      <c r="BD601">
        <v>5.19</v>
      </c>
      <c r="BE601">
        <v>5.48</v>
      </c>
      <c r="BF601" s="7">
        <v>0.80700000000000005</v>
      </c>
      <c r="BG601" s="8">
        <v>11.952999999999999</v>
      </c>
      <c r="BH601">
        <v>0.88619999999999999</v>
      </c>
      <c r="BI601" t="s">
        <v>17</v>
      </c>
      <c r="BJ601">
        <v>5.18</v>
      </c>
      <c r="BK601">
        <v>5.48</v>
      </c>
      <c r="BL601" s="7">
        <v>1.2869999999999999</v>
      </c>
      <c r="BM601" s="8">
        <v>19.071999999999999</v>
      </c>
      <c r="BN601">
        <v>0.91239999999999999</v>
      </c>
      <c r="BO601" t="s">
        <v>17</v>
      </c>
      <c r="BP601">
        <v>5.19</v>
      </c>
      <c r="BQ601">
        <v>5.48</v>
      </c>
      <c r="BR601" s="7">
        <v>1.335</v>
      </c>
      <c r="BS601" s="8">
        <v>19.773</v>
      </c>
      <c r="BT601">
        <v>0.88429999999999997</v>
      </c>
      <c r="BU601" t="s">
        <v>16</v>
      </c>
      <c r="BV601">
        <v>5.18</v>
      </c>
      <c r="BW601">
        <v>5.48</v>
      </c>
      <c r="BX601" s="7">
        <v>1.42</v>
      </c>
      <c r="BY601" s="8">
        <v>21.044</v>
      </c>
      <c r="BZ601">
        <v>0.87760000000000005</v>
      </c>
      <c r="CA601" t="s">
        <v>16</v>
      </c>
    </row>
    <row r="602" spans="1:79" x14ac:dyDescent="0.25">
      <c r="A602" t="s">
        <v>25</v>
      </c>
      <c r="B602">
        <v>71</v>
      </c>
      <c r="C602">
        <v>76</v>
      </c>
      <c r="D602" t="s">
        <v>57</v>
      </c>
      <c r="E602">
        <v>10.59</v>
      </c>
      <c r="F602">
        <v>1</v>
      </c>
      <c r="G602">
        <v>4</v>
      </c>
      <c r="H602">
        <v>10.65</v>
      </c>
      <c r="I602">
        <v>10.67</v>
      </c>
      <c r="J602" s="7">
        <v>1.2E-2</v>
      </c>
      <c r="K602" s="8">
        <v>0.38400000000000001</v>
      </c>
      <c r="L602">
        <v>0.92579999999999996</v>
      </c>
      <c r="M602" t="s">
        <v>16</v>
      </c>
      <c r="N602">
        <v>10.65</v>
      </c>
      <c r="O602">
        <v>10.67</v>
      </c>
      <c r="P602" s="7">
        <v>1.4E-2</v>
      </c>
      <c r="Q602" s="8">
        <v>0.45800000000000002</v>
      </c>
      <c r="R602">
        <v>0.91080000000000005</v>
      </c>
      <c r="S602" t="s">
        <v>16</v>
      </c>
      <c r="T602">
        <v>10.64</v>
      </c>
      <c r="U602">
        <v>10.67</v>
      </c>
      <c r="V602" s="7">
        <v>7.0000000000000001E-3</v>
      </c>
      <c r="W602" s="8">
        <v>0.24199999999999999</v>
      </c>
      <c r="X602">
        <v>0.90149999999999997</v>
      </c>
      <c r="Y602" t="s">
        <v>16</v>
      </c>
      <c r="Z602">
        <v>10.64</v>
      </c>
      <c r="AA602">
        <v>10.67</v>
      </c>
      <c r="AB602" s="7">
        <v>5.0000000000000001E-3</v>
      </c>
      <c r="AC602" s="8">
        <v>0.183</v>
      </c>
      <c r="AD602">
        <v>0.92549999999999999</v>
      </c>
      <c r="AE602" t="s">
        <v>16</v>
      </c>
      <c r="AF602">
        <v>10.65</v>
      </c>
      <c r="AG602">
        <v>10.67</v>
      </c>
      <c r="AH602" s="7">
        <v>1.7000000000000001E-2</v>
      </c>
      <c r="AI602" s="8">
        <v>0.57799999999999996</v>
      </c>
      <c r="AJ602">
        <v>0.91879999999999995</v>
      </c>
      <c r="AK602" t="s">
        <v>16</v>
      </c>
      <c r="AL602">
        <v>10.65</v>
      </c>
      <c r="AM602">
        <v>10.67</v>
      </c>
      <c r="AN602" s="7">
        <v>2.5000000000000001E-2</v>
      </c>
      <c r="AO602" s="8">
        <v>0.82399999999999995</v>
      </c>
      <c r="AP602">
        <v>0.90820000000000001</v>
      </c>
      <c r="AQ602" t="s">
        <v>16</v>
      </c>
      <c r="AR602">
        <v>10.65</v>
      </c>
      <c r="AS602">
        <v>10.67</v>
      </c>
      <c r="AT602" s="7">
        <v>8.9999999999999993E-3</v>
      </c>
      <c r="AU602" s="8">
        <v>0.29399999999999998</v>
      </c>
      <c r="AV602">
        <v>0.90139999999999998</v>
      </c>
      <c r="AW602" t="s">
        <v>16</v>
      </c>
      <c r="AX602">
        <v>10.64</v>
      </c>
      <c r="AY602">
        <v>10.67</v>
      </c>
      <c r="AZ602" s="7">
        <v>3.2000000000000001E-2</v>
      </c>
      <c r="BA602" s="8">
        <v>1.075</v>
      </c>
      <c r="BB602">
        <v>0.92659999999999998</v>
      </c>
      <c r="BC602" t="s">
        <v>16</v>
      </c>
      <c r="BD602">
        <v>10.65</v>
      </c>
      <c r="BE602">
        <v>10.67</v>
      </c>
      <c r="BF602" s="7">
        <v>2.5000000000000001E-2</v>
      </c>
      <c r="BG602" s="8">
        <v>0.83899999999999997</v>
      </c>
      <c r="BH602">
        <v>0.90839999999999999</v>
      </c>
      <c r="BI602" t="s">
        <v>16</v>
      </c>
      <c r="BJ602">
        <v>10.64</v>
      </c>
      <c r="BK602">
        <v>10.67</v>
      </c>
      <c r="BL602" s="7">
        <v>0.10100000000000001</v>
      </c>
      <c r="BM602" s="8">
        <v>3.3540000000000001</v>
      </c>
      <c r="BN602">
        <v>0.90039999999999998</v>
      </c>
      <c r="BO602" t="s">
        <v>16</v>
      </c>
      <c r="BP602">
        <v>10.65</v>
      </c>
      <c r="BQ602">
        <v>10.67</v>
      </c>
      <c r="BR602" s="7">
        <v>0.06</v>
      </c>
      <c r="BS602" s="8">
        <v>1.9910000000000001</v>
      </c>
      <c r="BT602">
        <v>0.89600000000000002</v>
      </c>
      <c r="BU602" t="s">
        <v>16</v>
      </c>
      <c r="BV602">
        <v>10.64</v>
      </c>
      <c r="BW602">
        <v>10.67</v>
      </c>
      <c r="BX602" s="7">
        <v>8.2000000000000003E-2</v>
      </c>
      <c r="BY602" s="8">
        <v>2.75</v>
      </c>
      <c r="BZ602">
        <v>0.89939999999999998</v>
      </c>
      <c r="CA602" t="s">
        <v>16</v>
      </c>
    </row>
    <row r="603" spans="1:79" x14ac:dyDescent="0.25">
      <c r="A603" t="s">
        <v>25</v>
      </c>
      <c r="B603">
        <v>77</v>
      </c>
      <c r="C603">
        <v>84</v>
      </c>
      <c r="D603" t="s">
        <v>58</v>
      </c>
      <c r="E603">
        <v>6.28</v>
      </c>
      <c r="F603">
        <v>2</v>
      </c>
      <c r="G603">
        <v>6</v>
      </c>
      <c r="H603">
        <v>5.94</v>
      </c>
      <c r="I603">
        <v>6.22</v>
      </c>
      <c r="J603" s="7">
        <v>1.155</v>
      </c>
      <c r="K603" s="8">
        <v>25.664000000000001</v>
      </c>
      <c r="L603">
        <v>0.72099999999999997</v>
      </c>
      <c r="M603" t="s">
        <v>16</v>
      </c>
      <c r="N603">
        <v>5.94</v>
      </c>
      <c r="O603">
        <v>6.22</v>
      </c>
      <c r="P603" s="7">
        <v>1.1060000000000001</v>
      </c>
      <c r="Q603" s="8">
        <v>24.585000000000001</v>
      </c>
      <c r="R603">
        <v>0.79600000000000004</v>
      </c>
      <c r="S603" t="s">
        <v>16</v>
      </c>
      <c r="T603">
        <v>5.94</v>
      </c>
      <c r="U603">
        <v>6.22</v>
      </c>
      <c r="V603" s="7">
        <v>1.2529999999999999</v>
      </c>
      <c r="W603" s="8">
        <v>27.853999999999999</v>
      </c>
      <c r="X603">
        <v>0.75839999999999996</v>
      </c>
      <c r="Y603" t="s">
        <v>16</v>
      </c>
      <c r="Z603">
        <v>5.94</v>
      </c>
      <c r="AA603">
        <v>6.22</v>
      </c>
      <c r="AB603" s="7">
        <v>2.0470000000000002</v>
      </c>
      <c r="AC603" s="8">
        <v>45.496000000000002</v>
      </c>
      <c r="AD603">
        <v>0.78129999999999999</v>
      </c>
      <c r="AE603" t="s">
        <v>16</v>
      </c>
      <c r="AF603">
        <v>5.94</v>
      </c>
      <c r="AG603">
        <v>6.22</v>
      </c>
      <c r="AH603" s="7">
        <v>1.9750000000000001</v>
      </c>
      <c r="AI603" s="8">
        <v>43.889000000000003</v>
      </c>
      <c r="AJ603">
        <v>0.77370000000000005</v>
      </c>
      <c r="AK603" t="s">
        <v>16</v>
      </c>
      <c r="AL603">
        <v>5.94</v>
      </c>
      <c r="AM603">
        <v>6.22</v>
      </c>
      <c r="AN603" s="7">
        <v>1.9990000000000001</v>
      </c>
      <c r="AO603" s="8">
        <v>44.430999999999997</v>
      </c>
      <c r="AP603">
        <v>0.7903</v>
      </c>
      <c r="AQ603" t="s">
        <v>16</v>
      </c>
      <c r="AR603">
        <v>5.94</v>
      </c>
      <c r="AS603">
        <v>6.22</v>
      </c>
      <c r="AT603" s="7">
        <v>2.3919999999999999</v>
      </c>
      <c r="AU603" s="8">
        <v>53.155999999999999</v>
      </c>
      <c r="AV603">
        <v>0.79510000000000003</v>
      </c>
      <c r="AW603" t="s">
        <v>16</v>
      </c>
      <c r="AX603">
        <v>5.94</v>
      </c>
      <c r="AY603">
        <v>6.22</v>
      </c>
      <c r="AZ603" s="7">
        <v>2.4870000000000001</v>
      </c>
      <c r="BA603" s="8">
        <v>55.277000000000001</v>
      </c>
      <c r="BB603">
        <v>0.73680000000000001</v>
      </c>
      <c r="BC603" t="s">
        <v>16</v>
      </c>
      <c r="BD603">
        <v>5.94</v>
      </c>
      <c r="BE603">
        <v>6.22</v>
      </c>
      <c r="BF603" s="7">
        <v>2.367</v>
      </c>
      <c r="BG603" s="8">
        <v>52.61</v>
      </c>
      <c r="BH603">
        <v>0.78269999999999995</v>
      </c>
      <c r="BI603" t="s">
        <v>16</v>
      </c>
      <c r="BJ603">
        <v>5.94</v>
      </c>
      <c r="BK603">
        <v>6.22</v>
      </c>
      <c r="BL603" s="7">
        <v>2.915</v>
      </c>
      <c r="BM603" s="8">
        <v>64.77</v>
      </c>
      <c r="BN603">
        <v>0.72009999999999996</v>
      </c>
      <c r="BO603" t="s">
        <v>16</v>
      </c>
      <c r="BP603">
        <v>5.94</v>
      </c>
      <c r="BQ603">
        <v>6.22</v>
      </c>
      <c r="BR603" s="7">
        <v>2.8479999999999999</v>
      </c>
      <c r="BS603" s="8">
        <v>63.283000000000001</v>
      </c>
      <c r="BT603">
        <v>0.80110000000000003</v>
      </c>
      <c r="BU603" t="s">
        <v>16</v>
      </c>
      <c r="BV603">
        <v>5.94</v>
      </c>
      <c r="BW603">
        <v>6.22</v>
      </c>
      <c r="BX603" s="7">
        <v>2.887</v>
      </c>
      <c r="BY603" s="8">
        <v>64.144999999999996</v>
      </c>
      <c r="BZ603">
        <v>0.74970000000000003</v>
      </c>
      <c r="CA603" t="s">
        <v>16</v>
      </c>
    </row>
    <row r="604" spans="1:79" x14ac:dyDescent="0.25">
      <c r="A604" t="s">
        <v>25</v>
      </c>
      <c r="B604">
        <v>79</v>
      </c>
      <c r="C604">
        <v>84</v>
      </c>
      <c r="D604" t="s">
        <v>59</v>
      </c>
      <c r="E604">
        <v>6.27</v>
      </c>
      <c r="F604">
        <v>1</v>
      </c>
      <c r="G604">
        <v>4</v>
      </c>
      <c r="H604">
        <v>6.33</v>
      </c>
      <c r="I604">
        <v>6.4</v>
      </c>
      <c r="J604" s="7">
        <v>1.1000000000000001</v>
      </c>
      <c r="K604" s="8">
        <v>36.68</v>
      </c>
      <c r="L604">
        <v>0.85009999999999997</v>
      </c>
      <c r="M604" t="s">
        <v>16</v>
      </c>
      <c r="N604">
        <v>6.33</v>
      </c>
      <c r="O604">
        <v>6.4</v>
      </c>
      <c r="P604" s="7">
        <v>1.089</v>
      </c>
      <c r="Q604" s="8">
        <v>36.301000000000002</v>
      </c>
      <c r="R604">
        <v>0.82320000000000004</v>
      </c>
      <c r="S604" t="s">
        <v>16</v>
      </c>
      <c r="T604">
        <v>6.33</v>
      </c>
      <c r="U604">
        <v>6.39</v>
      </c>
      <c r="V604" s="7">
        <v>1.129</v>
      </c>
      <c r="W604" s="8">
        <v>37.646000000000001</v>
      </c>
      <c r="X604">
        <v>0.83309999999999995</v>
      </c>
      <c r="Y604" t="s">
        <v>16</v>
      </c>
      <c r="Z604">
        <v>6.33</v>
      </c>
      <c r="AA604">
        <v>6.39</v>
      </c>
      <c r="AB604" s="7">
        <v>1.8779999999999999</v>
      </c>
      <c r="AC604" s="8">
        <v>62.59</v>
      </c>
      <c r="AD604">
        <v>0.86499999999999999</v>
      </c>
      <c r="AE604" t="s">
        <v>16</v>
      </c>
      <c r="AF604">
        <v>6.33</v>
      </c>
      <c r="AG604">
        <v>6.4</v>
      </c>
      <c r="AH604" s="7">
        <v>1.9570000000000001</v>
      </c>
      <c r="AI604" s="8">
        <v>65.242000000000004</v>
      </c>
      <c r="AJ604">
        <v>0.84099999999999997</v>
      </c>
      <c r="AK604" t="s">
        <v>16</v>
      </c>
      <c r="AL604">
        <v>6.33</v>
      </c>
      <c r="AM604">
        <v>6.4</v>
      </c>
      <c r="AN604" s="7">
        <v>1.901</v>
      </c>
      <c r="AO604" s="8">
        <v>63.363</v>
      </c>
      <c r="AP604">
        <v>0.83140000000000003</v>
      </c>
      <c r="AQ604" t="s">
        <v>16</v>
      </c>
      <c r="AR604">
        <v>6.33</v>
      </c>
      <c r="AS604">
        <v>6.4</v>
      </c>
      <c r="AT604" s="7">
        <v>2.0859999999999999</v>
      </c>
      <c r="AU604" s="8">
        <v>69.545000000000002</v>
      </c>
      <c r="AV604">
        <v>0.80879999999999996</v>
      </c>
      <c r="AW604" t="s">
        <v>16</v>
      </c>
      <c r="AX604">
        <v>6.33</v>
      </c>
      <c r="AY604">
        <v>6.4</v>
      </c>
      <c r="AZ604" s="7">
        <v>2.1880000000000002</v>
      </c>
      <c r="BA604" s="8">
        <v>72.936000000000007</v>
      </c>
      <c r="BB604">
        <v>0.86890000000000001</v>
      </c>
      <c r="BC604" t="s">
        <v>16</v>
      </c>
      <c r="BD604">
        <v>6.33</v>
      </c>
      <c r="BE604">
        <v>6.4</v>
      </c>
      <c r="BF604" s="7">
        <v>2.0510000000000002</v>
      </c>
      <c r="BG604" s="8">
        <v>68.382999999999996</v>
      </c>
      <c r="BH604">
        <v>0.82799999999999996</v>
      </c>
      <c r="BI604" t="s">
        <v>16</v>
      </c>
      <c r="BJ604">
        <v>6.33</v>
      </c>
      <c r="BK604">
        <v>6.39</v>
      </c>
      <c r="BL604" s="7">
        <v>2.1469999999999998</v>
      </c>
      <c r="BM604" s="8">
        <v>71.552999999999997</v>
      </c>
      <c r="BN604">
        <v>0.87490000000000001</v>
      </c>
      <c r="BO604" t="s">
        <v>16</v>
      </c>
      <c r="BP604">
        <v>6.33</v>
      </c>
      <c r="BQ604">
        <v>6.4</v>
      </c>
      <c r="BR604" s="7">
        <v>2.161</v>
      </c>
      <c r="BS604" s="8">
        <v>72.036000000000001</v>
      </c>
      <c r="BT604">
        <v>0.82220000000000004</v>
      </c>
      <c r="BU604" t="s">
        <v>16</v>
      </c>
      <c r="BV604">
        <v>6.33</v>
      </c>
      <c r="BW604">
        <v>6.39</v>
      </c>
      <c r="BX604" s="7">
        <v>2.1949999999999998</v>
      </c>
      <c r="BY604" s="8">
        <v>73.153000000000006</v>
      </c>
      <c r="BZ604">
        <v>0.85160000000000002</v>
      </c>
      <c r="CA604" t="s">
        <v>16</v>
      </c>
    </row>
    <row r="605" spans="1:79" x14ac:dyDescent="0.25">
      <c r="A605" t="s">
        <v>25</v>
      </c>
      <c r="B605">
        <v>79</v>
      </c>
      <c r="C605">
        <v>86</v>
      </c>
      <c r="D605" t="s">
        <v>60</v>
      </c>
      <c r="E605">
        <v>6.06</v>
      </c>
      <c r="F605">
        <v>1</v>
      </c>
      <c r="G605">
        <v>6</v>
      </c>
      <c r="H605">
        <v>6.09</v>
      </c>
      <c r="I605">
        <v>6.23</v>
      </c>
      <c r="J605" s="7">
        <v>1.8939999999999999</v>
      </c>
      <c r="K605" s="8">
        <v>42.078000000000003</v>
      </c>
      <c r="L605">
        <v>0.89180000000000004</v>
      </c>
      <c r="M605" t="s">
        <v>16</v>
      </c>
      <c r="N605">
        <v>6.09</v>
      </c>
      <c r="O605">
        <v>6.23</v>
      </c>
      <c r="P605" s="7">
        <v>1.8160000000000001</v>
      </c>
      <c r="Q605" s="8">
        <v>40.354999999999997</v>
      </c>
      <c r="R605">
        <v>0.87170000000000003</v>
      </c>
      <c r="S605" t="s">
        <v>16</v>
      </c>
      <c r="T605">
        <v>6.09</v>
      </c>
      <c r="U605">
        <v>6.23</v>
      </c>
      <c r="V605" s="7">
        <v>1.9350000000000001</v>
      </c>
      <c r="W605" s="8">
        <v>43.009</v>
      </c>
      <c r="X605">
        <v>0.87749999999999995</v>
      </c>
      <c r="Y605" t="s">
        <v>16</v>
      </c>
      <c r="Z605">
        <v>6.09</v>
      </c>
      <c r="AA605">
        <v>6.23</v>
      </c>
      <c r="AB605" s="7">
        <v>2.766</v>
      </c>
      <c r="AC605" s="8">
        <v>61.470999999999997</v>
      </c>
      <c r="AD605">
        <v>0.89029999999999998</v>
      </c>
      <c r="AE605" t="s">
        <v>16</v>
      </c>
      <c r="AF605">
        <v>6.09</v>
      </c>
      <c r="AG605">
        <v>6.23</v>
      </c>
      <c r="AH605" s="7">
        <v>2.8650000000000002</v>
      </c>
      <c r="AI605" s="8">
        <v>63.66</v>
      </c>
      <c r="AJ605">
        <v>0.87780000000000002</v>
      </c>
      <c r="AK605" t="s">
        <v>16</v>
      </c>
      <c r="AL605">
        <v>6.09</v>
      </c>
      <c r="AM605">
        <v>6.23</v>
      </c>
      <c r="AN605" s="7">
        <v>2.7930000000000001</v>
      </c>
      <c r="AO605" s="8">
        <v>62.058</v>
      </c>
      <c r="AP605">
        <v>0.86970000000000003</v>
      </c>
      <c r="AQ605" t="s">
        <v>16</v>
      </c>
      <c r="AR605">
        <v>6.1</v>
      </c>
      <c r="AS605">
        <v>6.23</v>
      </c>
      <c r="AT605" s="7">
        <v>3.016</v>
      </c>
      <c r="AU605" s="8">
        <v>67.018000000000001</v>
      </c>
      <c r="AV605">
        <v>0.84350000000000003</v>
      </c>
      <c r="AW605" t="s">
        <v>16</v>
      </c>
      <c r="AX605">
        <v>6.09</v>
      </c>
      <c r="AY605">
        <v>6.22</v>
      </c>
      <c r="AZ605" s="7">
        <v>3.1320000000000001</v>
      </c>
      <c r="BA605" s="8">
        <v>69.599999999999994</v>
      </c>
      <c r="BB605">
        <v>0.86919999999999997</v>
      </c>
      <c r="BC605" t="s">
        <v>16</v>
      </c>
      <c r="BD605">
        <v>6.09</v>
      </c>
      <c r="BE605">
        <v>6.23</v>
      </c>
      <c r="BF605" s="7">
        <v>2.992</v>
      </c>
      <c r="BG605" s="8">
        <v>66.5</v>
      </c>
      <c r="BH605">
        <v>0.85780000000000001</v>
      </c>
      <c r="BI605" t="s">
        <v>16</v>
      </c>
      <c r="BJ605">
        <v>6.09</v>
      </c>
      <c r="BK605">
        <v>6.23</v>
      </c>
      <c r="BL605" s="7">
        <v>3.1520000000000001</v>
      </c>
      <c r="BM605" s="8">
        <v>70.042000000000002</v>
      </c>
      <c r="BN605">
        <v>0.8589</v>
      </c>
      <c r="BO605" t="s">
        <v>16</v>
      </c>
      <c r="BP605">
        <v>6.09</v>
      </c>
      <c r="BQ605">
        <v>6.23</v>
      </c>
      <c r="BR605" s="7">
        <v>3.0270000000000001</v>
      </c>
      <c r="BS605" s="8">
        <v>67.269000000000005</v>
      </c>
      <c r="BT605">
        <v>0.87870000000000004</v>
      </c>
      <c r="BU605" t="s">
        <v>16</v>
      </c>
      <c r="BV605">
        <v>6.09</v>
      </c>
      <c r="BW605">
        <v>6.23</v>
      </c>
      <c r="BX605" s="7">
        <v>3.085</v>
      </c>
      <c r="BY605" s="8">
        <v>68.551000000000002</v>
      </c>
      <c r="BZ605">
        <v>0.85670000000000002</v>
      </c>
      <c r="CA605" t="s">
        <v>16</v>
      </c>
    </row>
    <row r="606" spans="1:79" x14ac:dyDescent="0.25">
      <c r="A606" t="s">
        <v>25</v>
      </c>
      <c r="B606">
        <v>87</v>
      </c>
      <c r="C606">
        <v>99</v>
      </c>
      <c r="D606" t="s">
        <v>61</v>
      </c>
      <c r="E606">
        <v>10.38</v>
      </c>
      <c r="F606">
        <v>2</v>
      </c>
      <c r="G606">
        <v>10</v>
      </c>
      <c r="H606">
        <v>10.17</v>
      </c>
      <c r="I606">
        <v>10.65</v>
      </c>
      <c r="J606" s="7">
        <v>0.152</v>
      </c>
      <c r="K606" s="8">
        <v>2.0289999999999999</v>
      </c>
      <c r="L606">
        <v>0.94940000000000002</v>
      </c>
      <c r="M606" t="s">
        <v>16</v>
      </c>
      <c r="N606">
        <v>10.17</v>
      </c>
      <c r="O606">
        <v>10.65</v>
      </c>
      <c r="P606" s="7">
        <v>0.15</v>
      </c>
      <c r="Q606" s="8">
        <v>1.994</v>
      </c>
      <c r="R606">
        <v>0.94030000000000002</v>
      </c>
      <c r="S606" t="s">
        <v>16</v>
      </c>
      <c r="T606">
        <v>10.17</v>
      </c>
      <c r="U606">
        <v>10.64</v>
      </c>
      <c r="V606" s="7">
        <v>0.16400000000000001</v>
      </c>
      <c r="W606" s="8">
        <v>2.1859999999999999</v>
      </c>
      <c r="X606">
        <v>0.93869999999999998</v>
      </c>
      <c r="Y606" t="s">
        <v>16</v>
      </c>
      <c r="Z606">
        <v>10.17</v>
      </c>
      <c r="AA606">
        <v>10.64</v>
      </c>
      <c r="AB606" s="7">
        <v>0.33900000000000002</v>
      </c>
      <c r="AC606" s="8">
        <v>4.524</v>
      </c>
      <c r="AD606">
        <v>0.94899999999999995</v>
      </c>
      <c r="AE606" t="s">
        <v>16</v>
      </c>
      <c r="AF606">
        <v>10.18</v>
      </c>
      <c r="AG606">
        <v>10.65</v>
      </c>
      <c r="AH606" s="7">
        <v>0.43099999999999999</v>
      </c>
      <c r="AI606" s="8">
        <v>5.7489999999999997</v>
      </c>
      <c r="AJ606">
        <v>0.94589999999999996</v>
      </c>
      <c r="AK606" t="s">
        <v>16</v>
      </c>
      <c r="AL606">
        <v>10.18</v>
      </c>
      <c r="AM606">
        <v>10.65</v>
      </c>
      <c r="AN606" s="7">
        <v>0.43099999999999999</v>
      </c>
      <c r="AO606" s="8">
        <v>5.7469999999999999</v>
      </c>
      <c r="AP606">
        <v>0.93140000000000001</v>
      </c>
      <c r="AQ606" t="s">
        <v>16</v>
      </c>
      <c r="AR606">
        <v>10.18</v>
      </c>
      <c r="AS606">
        <v>10.65</v>
      </c>
      <c r="AT606" s="7">
        <v>0.39700000000000002</v>
      </c>
      <c r="AU606" s="8">
        <v>5.29</v>
      </c>
      <c r="AV606">
        <v>0.94269999999999998</v>
      </c>
      <c r="AW606" t="s">
        <v>16</v>
      </c>
      <c r="AX606">
        <v>10.18</v>
      </c>
      <c r="AY606">
        <v>10.64</v>
      </c>
      <c r="AZ606" s="7">
        <v>0.52700000000000002</v>
      </c>
      <c r="BA606" s="8">
        <v>7.0220000000000002</v>
      </c>
      <c r="BB606">
        <v>0.92400000000000004</v>
      </c>
      <c r="BC606" t="s">
        <v>16</v>
      </c>
      <c r="BD606">
        <v>10.18</v>
      </c>
      <c r="BE606">
        <v>10.65</v>
      </c>
      <c r="BF606" s="7">
        <v>0.50800000000000001</v>
      </c>
      <c r="BG606" s="8">
        <v>6.774</v>
      </c>
      <c r="BH606">
        <v>0.93520000000000003</v>
      </c>
      <c r="BI606" t="s">
        <v>16</v>
      </c>
      <c r="BJ606">
        <v>10.17</v>
      </c>
      <c r="BK606">
        <v>10.64</v>
      </c>
      <c r="BL606" s="7">
        <v>0.55000000000000004</v>
      </c>
      <c r="BM606" s="8">
        <v>7.34</v>
      </c>
      <c r="BN606">
        <v>0.93659999999999999</v>
      </c>
      <c r="BO606" t="s">
        <v>16</v>
      </c>
      <c r="BP606">
        <v>10.18</v>
      </c>
      <c r="BQ606">
        <v>10.65</v>
      </c>
      <c r="BR606" s="7">
        <v>0.64500000000000002</v>
      </c>
      <c r="BS606" s="8">
        <v>8.5990000000000002</v>
      </c>
      <c r="BT606">
        <v>0.90849999999999997</v>
      </c>
      <c r="BU606" t="s">
        <v>16</v>
      </c>
      <c r="BV606">
        <v>10.17</v>
      </c>
      <c r="BW606">
        <v>10.64</v>
      </c>
      <c r="BX606" s="7">
        <v>0.69199999999999995</v>
      </c>
      <c r="BY606" s="8">
        <v>9.2219999999999995</v>
      </c>
      <c r="BZ606">
        <v>0.92269999999999996</v>
      </c>
      <c r="CA606" t="s">
        <v>16</v>
      </c>
    </row>
    <row r="607" spans="1:79" x14ac:dyDescent="0.25">
      <c r="A607" t="s">
        <v>25</v>
      </c>
      <c r="B607">
        <v>88</v>
      </c>
      <c r="C607">
        <v>98</v>
      </c>
      <c r="D607" t="s">
        <v>62</v>
      </c>
      <c r="E607">
        <v>8.43</v>
      </c>
      <c r="F607">
        <v>4</v>
      </c>
      <c r="G607">
        <v>8</v>
      </c>
      <c r="H607">
        <v>8.3800000000000008</v>
      </c>
      <c r="I607">
        <v>8.7100000000000009</v>
      </c>
      <c r="J607" s="7">
        <v>0.18099999999999999</v>
      </c>
      <c r="K607" s="8">
        <v>3.0089999999999999</v>
      </c>
      <c r="L607">
        <v>0.94510000000000005</v>
      </c>
      <c r="M607" t="s">
        <v>17</v>
      </c>
      <c r="N607">
        <v>8.3800000000000008</v>
      </c>
      <c r="O607">
        <v>8.7100000000000009</v>
      </c>
      <c r="P607" s="7">
        <v>0.17599999999999999</v>
      </c>
      <c r="Q607" s="8">
        <v>2.9350000000000001</v>
      </c>
      <c r="R607">
        <v>0.9264</v>
      </c>
      <c r="S607" t="s">
        <v>17</v>
      </c>
      <c r="T607">
        <v>8.3800000000000008</v>
      </c>
      <c r="U607">
        <v>8.6999999999999993</v>
      </c>
      <c r="V607" s="7">
        <v>0.188</v>
      </c>
      <c r="W607" s="8">
        <v>3.133</v>
      </c>
      <c r="X607">
        <v>0.93569999999999998</v>
      </c>
      <c r="Y607" t="s">
        <v>17</v>
      </c>
      <c r="Z607">
        <v>8.3800000000000008</v>
      </c>
      <c r="AA607">
        <v>8.6999999999999993</v>
      </c>
      <c r="AB607" s="7">
        <v>0.44</v>
      </c>
      <c r="AC607" s="8">
        <v>7.335</v>
      </c>
      <c r="AD607">
        <v>0.9214</v>
      </c>
      <c r="AE607" t="s">
        <v>17</v>
      </c>
      <c r="AF607">
        <v>8.3800000000000008</v>
      </c>
      <c r="AG607">
        <v>8.7100000000000009</v>
      </c>
      <c r="AH607" s="7">
        <v>0.49299999999999999</v>
      </c>
      <c r="AI607" s="8">
        <v>8.2170000000000005</v>
      </c>
      <c r="AJ607">
        <v>0.9415</v>
      </c>
      <c r="AK607" t="s">
        <v>17</v>
      </c>
      <c r="AL607">
        <v>8.3800000000000008</v>
      </c>
      <c r="AM607">
        <v>8.7100000000000009</v>
      </c>
      <c r="AN607" s="7">
        <v>0.49099999999999999</v>
      </c>
      <c r="AO607" s="8">
        <v>8.1839999999999993</v>
      </c>
      <c r="AP607">
        <v>0.93679999999999997</v>
      </c>
      <c r="AQ607" t="s">
        <v>17</v>
      </c>
      <c r="AR607">
        <v>8.3800000000000008</v>
      </c>
      <c r="AS607">
        <v>8.7100000000000009</v>
      </c>
      <c r="AT607" s="7">
        <v>0.50700000000000001</v>
      </c>
      <c r="AU607" s="8">
        <v>8.4580000000000002</v>
      </c>
      <c r="AV607">
        <v>0.9274</v>
      </c>
      <c r="AW607" t="s">
        <v>17</v>
      </c>
      <c r="AX607">
        <v>8.3800000000000008</v>
      </c>
      <c r="AY607">
        <v>8.7100000000000009</v>
      </c>
      <c r="AZ607" s="7">
        <v>0.59799999999999998</v>
      </c>
      <c r="BA607" s="8">
        <v>9.9670000000000005</v>
      </c>
      <c r="BB607">
        <v>0.94179999999999997</v>
      </c>
      <c r="BC607" t="s">
        <v>17</v>
      </c>
      <c r="BD607">
        <v>8.3800000000000008</v>
      </c>
      <c r="BE607">
        <v>8.7100000000000009</v>
      </c>
      <c r="BF607" s="7">
        <v>0.58499999999999996</v>
      </c>
      <c r="BG607" s="8">
        <v>9.7509999999999994</v>
      </c>
      <c r="BH607">
        <v>0.92469999999999997</v>
      </c>
      <c r="BI607" t="s">
        <v>17</v>
      </c>
      <c r="BJ607">
        <v>8.3800000000000008</v>
      </c>
      <c r="BK607">
        <v>8.6999999999999993</v>
      </c>
      <c r="BL607" s="7">
        <v>0.627</v>
      </c>
      <c r="BM607" s="8">
        <v>10.443</v>
      </c>
      <c r="BN607">
        <v>0.93869999999999998</v>
      </c>
      <c r="BO607" t="s">
        <v>17</v>
      </c>
      <c r="BP607">
        <v>8.3800000000000008</v>
      </c>
      <c r="BQ607">
        <v>8.7100000000000009</v>
      </c>
      <c r="BR607" s="7">
        <v>0.68300000000000005</v>
      </c>
      <c r="BS607" s="8">
        <v>11.377000000000001</v>
      </c>
      <c r="BT607">
        <v>0.91459999999999997</v>
      </c>
      <c r="BU607" t="s">
        <v>17</v>
      </c>
      <c r="BV607">
        <v>8.3800000000000008</v>
      </c>
      <c r="BW607">
        <v>8.6999999999999993</v>
      </c>
      <c r="BX607" s="7">
        <v>0.72499999999999998</v>
      </c>
      <c r="BY607" s="8">
        <v>12.09</v>
      </c>
      <c r="BZ607">
        <v>0.92579999999999996</v>
      </c>
      <c r="CA607" t="s">
        <v>17</v>
      </c>
    </row>
    <row r="608" spans="1:79" x14ac:dyDescent="0.25">
      <c r="A608" t="s">
        <v>25</v>
      </c>
      <c r="B608">
        <v>88</v>
      </c>
      <c r="C608">
        <v>99</v>
      </c>
      <c r="D608" t="s">
        <v>63</v>
      </c>
      <c r="E608">
        <v>9.8800000000000008</v>
      </c>
      <c r="F608">
        <v>4</v>
      </c>
      <c r="G608">
        <v>9</v>
      </c>
      <c r="H608">
        <v>9.74</v>
      </c>
      <c r="I608">
        <v>10.28</v>
      </c>
      <c r="J608" s="7">
        <v>0.17100000000000001</v>
      </c>
      <c r="K608" s="8">
        <v>2.54</v>
      </c>
      <c r="L608">
        <v>0.94569999999999999</v>
      </c>
      <c r="M608" t="s">
        <v>17</v>
      </c>
      <c r="N608">
        <v>9.74</v>
      </c>
      <c r="O608">
        <v>10.28</v>
      </c>
      <c r="P608" s="7">
        <v>0.19</v>
      </c>
      <c r="Q608" s="8">
        <v>2.8109999999999999</v>
      </c>
      <c r="R608">
        <v>0.93289999999999995</v>
      </c>
      <c r="S608" t="s">
        <v>17</v>
      </c>
      <c r="T608">
        <v>9.74</v>
      </c>
      <c r="U608">
        <v>10.28</v>
      </c>
      <c r="V608" s="7">
        <v>0.188</v>
      </c>
      <c r="W608" s="8">
        <v>2.78</v>
      </c>
      <c r="X608">
        <v>0.94569999999999999</v>
      </c>
      <c r="Y608" t="s">
        <v>17</v>
      </c>
      <c r="Z608">
        <v>9.74</v>
      </c>
      <c r="AA608">
        <v>10.28</v>
      </c>
      <c r="AB608" s="7">
        <v>0.39100000000000001</v>
      </c>
      <c r="AC608" s="8">
        <v>5.7930000000000001</v>
      </c>
      <c r="AD608">
        <v>0.94610000000000005</v>
      </c>
      <c r="AE608" t="s">
        <v>17</v>
      </c>
      <c r="AF608">
        <v>9.74</v>
      </c>
      <c r="AG608">
        <v>10.28</v>
      </c>
      <c r="AH608" s="7">
        <v>0.47699999999999998</v>
      </c>
      <c r="AI608" s="8">
        <v>7.0730000000000004</v>
      </c>
      <c r="AJ608">
        <v>0.92949999999999999</v>
      </c>
      <c r="AK608" t="s">
        <v>17</v>
      </c>
      <c r="AL608">
        <v>9.74</v>
      </c>
      <c r="AM608">
        <v>10.28</v>
      </c>
      <c r="AN608" s="7">
        <v>0.48399999999999999</v>
      </c>
      <c r="AO608" s="8">
        <v>7.1630000000000003</v>
      </c>
      <c r="AP608">
        <v>0.93779999999999997</v>
      </c>
      <c r="AQ608" t="s">
        <v>17</v>
      </c>
      <c r="AR608">
        <v>9.74</v>
      </c>
      <c r="AS608">
        <v>10.29</v>
      </c>
      <c r="AT608" s="7">
        <v>0.47199999999999998</v>
      </c>
      <c r="AU608" s="8">
        <v>6.9969999999999999</v>
      </c>
      <c r="AV608">
        <v>0.94410000000000005</v>
      </c>
      <c r="AW608" t="s">
        <v>17</v>
      </c>
      <c r="AX608">
        <v>9.74</v>
      </c>
      <c r="AY608">
        <v>10.28</v>
      </c>
      <c r="AZ608" s="7">
        <v>0.56299999999999994</v>
      </c>
      <c r="BA608" s="8">
        <v>8.34</v>
      </c>
      <c r="BB608">
        <v>0.94359999999999999</v>
      </c>
      <c r="BC608" t="s">
        <v>17</v>
      </c>
      <c r="BD608">
        <v>9.74</v>
      </c>
      <c r="BE608">
        <v>10.28</v>
      </c>
      <c r="BF608" s="7">
        <v>0.54100000000000004</v>
      </c>
      <c r="BG608" s="8">
        <v>8.0150000000000006</v>
      </c>
      <c r="BH608">
        <v>0.94420000000000004</v>
      </c>
      <c r="BI608" t="s">
        <v>17</v>
      </c>
      <c r="BJ608">
        <v>9.74</v>
      </c>
      <c r="BK608">
        <v>10.28</v>
      </c>
      <c r="BL608" s="7">
        <v>0.60899999999999999</v>
      </c>
      <c r="BM608" s="8">
        <v>9.0169999999999995</v>
      </c>
      <c r="BN608">
        <v>0.9375</v>
      </c>
      <c r="BO608" t="s">
        <v>17</v>
      </c>
      <c r="BP608">
        <v>9.74</v>
      </c>
      <c r="BQ608">
        <v>10.29</v>
      </c>
      <c r="BR608" s="7">
        <v>0.67600000000000005</v>
      </c>
      <c r="BS608" s="8">
        <v>10.019</v>
      </c>
      <c r="BT608">
        <v>0.93799999999999994</v>
      </c>
      <c r="BU608" t="s">
        <v>17</v>
      </c>
      <c r="BV608">
        <v>9.74</v>
      </c>
      <c r="BW608">
        <v>10.28</v>
      </c>
      <c r="BX608" s="7">
        <v>0.70699999999999996</v>
      </c>
      <c r="BY608" s="8">
        <v>10.471</v>
      </c>
      <c r="BZ608">
        <v>0.93820000000000003</v>
      </c>
      <c r="CA608" t="s">
        <v>17</v>
      </c>
    </row>
    <row r="609" spans="1:79" x14ac:dyDescent="0.25">
      <c r="A609" t="s">
        <v>25</v>
      </c>
      <c r="B609">
        <v>100</v>
      </c>
      <c r="C609">
        <v>106</v>
      </c>
      <c r="D609" t="s">
        <v>64</v>
      </c>
      <c r="E609">
        <v>5.9</v>
      </c>
      <c r="F609">
        <v>1</v>
      </c>
      <c r="G609">
        <v>5</v>
      </c>
      <c r="H609">
        <v>5.82</v>
      </c>
      <c r="I609">
        <v>6.2</v>
      </c>
      <c r="J609" s="7">
        <v>1.028</v>
      </c>
      <c r="K609" s="8">
        <v>27.425999999999998</v>
      </c>
      <c r="L609">
        <v>0.9022</v>
      </c>
      <c r="M609" t="s">
        <v>17</v>
      </c>
      <c r="N609">
        <v>5.82</v>
      </c>
      <c r="O609">
        <v>6.2</v>
      </c>
      <c r="P609" s="7">
        <v>1.008</v>
      </c>
      <c r="Q609" s="8">
        <v>26.875</v>
      </c>
      <c r="R609">
        <v>0.88739999999999997</v>
      </c>
      <c r="S609" t="s">
        <v>17</v>
      </c>
      <c r="T609">
        <v>5.82</v>
      </c>
      <c r="U609">
        <v>6.2</v>
      </c>
      <c r="V609" s="7">
        <v>1.0389999999999999</v>
      </c>
      <c r="W609" s="8">
        <v>27.696999999999999</v>
      </c>
      <c r="X609">
        <v>0.879</v>
      </c>
      <c r="Y609" t="s">
        <v>16</v>
      </c>
      <c r="Z609">
        <v>5.82</v>
      </c>
      <c r="AA609">
        <v>6.2</v>
      </c>
      <c r="AB609" s="7">
        <v>1.6240000000000001</v>
      </c>
      <c r="AC609" s="8">
        <v>43.305999999999997</v>
      </c>
      <c r="AD609">
        <v>0.88380000000000003</v>
      </c>
      <c r="AE609" t="s">
        <v>16</v>
      </c>
      <c r="AF609">
        <v>5.82</v>
      </c>
      <c r="AG609">
        <v>6.2</v>
      </c>
      <c r="AH609" s="7">
        <v>1.665</v>
      </c>
      <c r="AI609" s="8">
        <v>44.412999999999997</v>
      </c>
      <c r="AJ609">
        <v>0.89249999999999996</v>
      </c>
      <c r="AK609" t="s">
        <v>16</v>
      </c>
      <c r="AL609">
        <v>5.82</v>
      </c>
      <c r="AM609">
        <v>6.2</v>
      </c>
      <c r="AN609" s="7">
        <v>1.643</v>
      </c>
      <c r="AO609" s="8">
        <v>43.823999999999998</v>
      </c>
      <c r="AP609">
        <v>0.87570000000000003</v>
      </c>
      <c r="AQ609" t="s">
        <v>16</v>
      </c>
      <c r="AR609">
        <v>5.83</v>
      </c>
      <c r="AS609">
        <v>6.2</v>
      </c>
      <c r="AT609" s="7">
        <v>1.8620000000000001</v>
      </c>
      <c r="AU609" s="8">
        <v>49.642000000000003</v>
      </c>
      <c r="AV609">
        <v>0.87729999999999997</v>
      </c>
      <c r="AW609" t="s">
        <v>16</v>
      </c>
      <c r="AX609">
        <v>5.82</v>
      </c>
      <c r="AY609">
        <v>6.2</v>
      </c>
      <c r="AZ609" s="7">
        <v>2.0259999999999998</v>
      </c>
      <c r="BA609" s="8">
        <v>54.017000000000003</v>
      </c>
      <c r="BB609">
        <v>0.89339999999999997</v>
      </c>
      <c r="BC609" t="s">
        <v>16</v>
      </c>
      <c r="BD609">
        <v>5.82</v>
      </c>
      <c r="BE609">
        <v>6.2</v>
      </c>
      <c r="BF609" s="7">
        <v>1.9319999999999999</v>
      </c>
      <c r="BG609" s="8">
        <v>51.531999999999996</v>
      </c>
      <c r="BH609">
        <v>0.87849999999999995</v>
      </c>
      <c r="BI609" t="s">
        <v>16</v>
      </c>
      <c r="BJ609">
        <v>5.82</v>
      </c>
      <c r="BK609">
        <v>6.2</v>
      </c>
      <c r="BL609" s="7">
        <v>2.028</v>
      </c>
      <c r="BM609" s="8">
        <v>54.076999999999998</v>
      </c>
      <c r="BN609">
        <v>0.88019999999999998</v>
      </c>
      <c r="BO609" t="s">
        <v>16</v>
      </c>
      <c r="BP609">
        <v>5.82</v>
      </c>
      <c r="BQ609">
        <v>6.2</v>
      </c>
      <c r="BR609" s="7">
        <v>2.0019999999999998</v>
      </c>
      <c r="BS609" s="8">
        <v>53.378</v>
      </c>
      <c r="BT609">
        <v>0.86619999999999997</v>
      </c>
      <c r="BU609" t="s">
        <v>16</v>
      </c>
      <c r="BV609">
        <v>5.82</v>
      </c>
      <c r="BW609">
        <v>6.2</v>
      </c>
      <c r="BX609" s="7">
        <v>2.0670000000000002</v>
      </c>
      <c r="BY609" s="8">
        <v>55.122999999999998</v>
      </c>
      <c r="BZ609">
        <v>0.8589</v>
      </c>
      <c r="CA609" t="s">
        <v>16</v>
      </c>
    </row>
    <row r="610" spans="1:79" x14ac:dyDescent="0.25">
      <c r="A610" t="s">
        <v>25</v>
      </c>
      <c r="B610">
        <v>107</v>
      </c>
      <c r="C610">
        <v>118</v>
      </c>
      <c r="D610" t="s">
        <v>65</v>
      </c>
      <c r="E610">
        <v>9.4499999999999993</v>
      </c>
      <c r="F610">
        <v>2</v>
      </c>
      <c r="G610">
        <v>10</v>
      </c>
      <c r="H610">
        <v>9.39</v>
      </c>
      <c r="I610">
        <v>9.4499999999999993</v>
      </c>
      <c r="J610" s="7">
        <v>0.50600000000000001</v>
      </c>
      <c r="K610" s="8">
        <v>6.7460000000000004</v>
      </c>
      <c r="L610">
        <v>0.91469999999999996</v>
      </c>
      <c r="M610" t="s">
        <v>17</v>
      </c>
      <c r="N610">
        <v>9.39</v>
      </c>
      <c r="O610">
        <v>9.4499999999999993</v>
      </c>
      <c r="P610" s="7">
        <v>0.45900000000000002</v>
      </c>
      <c r="Q610" s="8">
        <v>6.1260000000000003</v>
      </c>
      <c r="R610">
        <v>0.94159999999999999</v>
      </c>
      <c r="S610" t="s">
        <v>17</v>
      </c>
      <c r="T610">
        <v>9.3800000000000008</v>
      </c>
      <c r="U610">
        <v>9.4499999999999993</v>
      </c>
      <c r="V610" s="7">
        <v>0.50600000000000001</v>
      </c>
      <c r="W610" s="8">
        <v>6.74</v>
      </c>
      <c r="X610">
        <v>0.89900000000000002</v>
      </c>
      <c r="Y610" t="s">
        <v>17</v>
      </c>
      <c r="Z610">
        <v>9.3800000000000008</v>
      </c>
      <c r="AA610">
        <v>9.4499999999999993</v>
      </c>
      <c r="AB610" s="7">
        <v>1.016</v>
      </c>
      <c r="AC610" s="8">
        <v>13.545</v>
      </c>
      <c r="AD610">
        <v>0.94259999999999999</v>
      </c>
      <c r="AE610" t="s">
        <v>17</v>
      </c>
      <c r="AF610">
        <v>9.39</v>
      </c>
      <c r="AG610">
        <v>9.4499999999999993</v>
      </c>
      <c r="AH610" s="7">
        <v>1.0529999999999999</v>
      </c>
      <c r="AI610" s="8">
        <v>14.044</v>
      </c>
      <c r="AJ610">
        <v>0.92920000000000003</v>
      </c>
      <c r="AK610" t="s">
        <v>17</v>
      </c>
      <c r="AL610">
        <v>9.39</v>
      </c>
      <c r="AM610">
        <v>9.4499999999999993</v>
      </c>
      <c r="AN610" s="7">
        <v>1.014</v>
      </c>
      <c r="AO610" s="8">
        <v>13.522</v>
      </c>
      <c r="AP610">
        <v>0.92600000000000005</v>
      </c>
      <c r="AQ610" t="s">
        <v>17</v>
      </c>
      <c r="AR610">
        <v>9.39</v>
      </c>
      <c r="AS610">
        <v>9.4600000000000009</v>
      </c>
      <c r="AT610" s="7">
        <v>1.821</v>
      </c>
      <c r="AU610" s="8">
        <v>24.283000000000001</v>
      </c>
      <c r="AV610">
        <v>0.95</v>
      </c>
      <c r="AW610" t="s">
        <v>17</v>
      </c>
      <c r="AX610">
        <v>9.39</v>
      </c>
      <c r="AY610">
        <v>9.4499999999999993</v>
      </c>
      <c r="AZ610" s="7">
        <v>1.913</v>
      </c>
      <c r="BA610" s="8">
        <v>25.501000000000001</v>
      </c>
      <c r="BB610">
        <v>0.91879999999999995</v>
      </c>
      <c r="BC610" t="s">
        <v>17</v>
      </c>
      <c r="BD610">
        <v>9.39</v>
      </c>
      <c r="BE610">
        <v>9.4499999999999993</v>
      </c>
      <c r="BF610" s="7">
        <v>1.8089999999999999</v>
      </c>
      <c r="BG610" s="8">
        <v>24.119</v>
      </c>
      <c r="BH610">
        <v>0.92889999999999995</v>
      </c>
      <c r="BI610" t="s">
        <v>17</v>
      </c>
      <c r="BJ610">
        <v>9.3800000000000008</v>
      </c>
      <c r="BK610">
        <v>9.4499999999999993</v>
      </c>
      <c r="BL610" s="7">
        <v>2.7839999999999998</v>
      </c>
      <c r="BM610" s="8">
        <v>37.125999999999998</v>
      </c>
      <c r="BN610">
        <v>0.90529999999999999</v>
      </c>
      <c r="BO610" t="s">
        <v>17</v>
      </c>
      <c r="BP610">
        <v>9.39</v>
      </c>
      <c r="BQ610">
        <v>9.4499999999999993</v>
      </c>
      <c r="BR610" s="7">
        <v>2.77</v>
      </c>
      <c r="BS610" s="8">
        <v>36.930999999999997</v>
      </c>
      <c r="BT610">
        <v>0.92869999999999997</v>
      </c>
      <c r="BU610" t="s">
        <v>17</v>
      </c>
      <c r="BV610">
        <v>9.3800000000000008</v>
      </c>
      <c r="BW610">
        <v>9.4499999999999993</v>
      </c>
      <c r="BX610" s="7">
        <v>2.8380000000000001</v>
      </c>
      <c r="BY610" s="8">
        <v>37.838000000000001</v>
      </c>
      <c r="BZ610">
        <v>0.89990000000000003</v>
      </c>
      <c r="CA610" t="s">
        <v>17</v>
      </c>
    </row>
    <row r="611" spans="1:79" x14ac:dyDescent="0.25">
      <c r="A611" t="s">
        <v>25</v>
      </c>
      <c r="B611">
        <v>107</v>
      </c>
      <c r="C611">
        <v>121</v>
      </c>
      <c r="D611" t="s">
        <v>66</v>
      </c>
      <c r="E611">
        <v>11.03</v>
      </c>
      <c r="F611">
        <v>2</v>
      </c>
      <c r="G611">
        <v>13</v>
      </c>
      <c r="H611">
        <v>11.14</v>
      </c>
      <c r="I611">
        <v>11.21</v>
      </c>
      <c r="J611" s="7">
        <v>0.879</v>
      </c>
      <c r="K611" s="8">
        <v>9.0129999999999999</v>
      </c>
      <c r="L611">
        <v>0.91959999999999997</v>
      </c>
      <c r="M611" t="s">
        <v>17</v>
      </c>
      <c r="N611">
        <v>11.14</v>
      </c>
      <c r="O611">
        <v>11.21</v>
      </c>
      <c r="P611" s="7">
        <v>0.86099999999999999</v>
      </c>
      <c r="Q611" s="8">
        <v>8.8350000000000009</v>
      </c>
      <c r="R611">
        <v>0.91269999999999996</v>
      </c>
      <c r="S611" t="s">
        <v>17</v>
      </c>
      <c r="T611">
        <v>11.14</v>
      </c>
      <c r="U611">
        <v>11.21</v>
      </c>
      <c r="V611" s="7">
        <v>0.84899999999999998</v>
      </c>
      <c r="W611" s="8">
        <v>8.7119999999999997</v>
      </c>
      <c r="X611">
        <v>0.88970000000000005</v>
      </c>
      <c r="Y611" t="s">
        <v>17</v>
      </c>
      <c r="Z611">
        <v>11.14</v>
      </c>
      <c r="AA611">
        <v>11.21</v>
      </c>
      <c r="AB611" s="7">
        <v>1.7050000000000001</v>
      </c>
      <c r="AC611" s="8">
        <v>17.484999999999999</v>
      </c>
      <c r="AD611">
        <v>0.92769999999999997</v>
      </c>
      <c r="AE611" t="s">
        <v>17</v>
      </c>
      <c r="AF611">
        <v>11.14</v>
      </c>
      <c r="AG611">
        <v>11.21</v>
      </c>
      <c r="AH611" s="7">
        <v>1.764</v>
      </c>
      <c r="AI611" s="8">
        <v>18.094999999999999</v>
      </c>
      <c r="AJ611">
        <v>0.91290000000000004</v>
      </c>
      <c r="AK611" t="s">
        <v>17</v>
      </c>
      <c r="AL611">
        <v>11.14</v>
      </c>
      <c r="AM611">
        <v>11.21</v>
      </c>
      <c r="AN611" s="7">
        <v>1.768</v>
      </c>
      <c r="AO611" s="8">
        <v>18.137</v>
      </c>
      <c r="AP611">
        <v>0.91379999999999995</v>
      </c>
      <c r="AQ611" t="s">
        <v>17</v>
      </c>
      <c r="AR611">
        <v>11.14</v>
      </c>
      <c r="AS611">
        <v>11.21</v>
      </c>
      <c r="AT611" s="7">
        <v>2.5339999999999998</v>
      </c>
      <c r="AU611" s="8">
        <v>25.986999999999998</v>
      </c>
      <c r="AV611">
        <v>0.92469999999999997</v>
      </c>
      <c r="AW611" t="s">
        <v>17</v>
      </c>
      <c r="AX611">
        <v>11.14</v>
      </c>
      <c r="AY611">
        <v>11.21</v>
      </c>
      <c r="AZ611" s="7">
        <v>2.7210000000000001</v>
      </c>
      <c r="BA611" s="8">
        <v>27.908999999999999</v>
      </c>
      <c r="BB611">
        <v>0.91220000000000001</v>
      </c>
      <c r="BC611" t="s">
        <v>17</v>
      </c>
      <c r="BD611">
        <v>11.14</v>
      </c>
      <c r="BE611">
        <v>11.21</v>
      </c>
      <c r="BF611" s="7">
        <v>2.5270000000000001</v>
      </c>
      <c r="BG611" s="8">
        <v>25.922999999999998</v>
      </c>
      <c r="BH611">
        <v>0.91479999999999995</v>
      </c>
      <c r="BI611" t="s">
        <v>17</v>
      </c>
      <c r="BJ611">
        <v>11.14</v>
      </c>
      <c r="BK611">
        <v>11.21</v>
      </c>
      <c r="BL611" s="7">
        <v>3.6480000000000001</v>
      </c>
      <c r="BM611" s="8">
        <v>37.414999999999999</v>
      </c>
      <c r="BN611">
        <v>0.91500000000000004</v>
      </c>
      <c r="BO611" t="s">
        <v>17</v>
      </c>
      <c r="BP611">
        <v>11.14</v>
      </c>
      <c r="BQ611">
        <v>11.21</v>
      </c>
      <c r="BR611" s="7">
        <v>3.5830000000000002</v>
      </c>
      <c r="BS611" s="8">
        <v>36.744999999999997</v>
      </c>
      <c r="BT611">
        <v>0.91159999999999997</v>
      </c>
      <c r="BU611" t="s">
        <v>17</v>
      </c>
      <c r="BV611">
        <v>11.14</v>
      </c>
      <c r="BW611">
        <v>11.21</v>
      </c>
      <c r="BX611" s="7">
        <v>3.7639999999999998</v>
      </c>
      <c r="BY611" s="8">
        <v>38.603999999999999</v>
      </c>
      <c r="BZ611">
        <v>0.9103</v>
      </c>
      <c r="CA611" t="s">
        <v>17</v>
      </c>
    </row>
    <row r="612" spans="1:79" x14ac:dyDescent="0.25">
      <c r="A612" t="s">
        <v>25</v>
      </c>
      <c r="B612">
        <v>114</v>
      </c>
      <c r="C612">
        <v>119</v>
      </c>
      <c r="D612" t="s">
        <v>67</v>
      </c>
      <c r="E612">
        <v>8.16</v>
      </c>
      <c r="F612">
        <v>1</v>
      </c>
      <c r="G612">
        <v>4</v>
      </c>
      <c r="H612">
        <v>8.07</v>
      </c>
      <c r="I612">
        <v>8.3699999999999992</v>
      </c>
      <c r="J612" s="7">
        <v>2.8000000000000001E-2</v>
      </c>
      <c r="K612" s="8">
        <v>0.93899999999999995</v>
      </c>
      <c r="L612">
        <v>0.86750000000000005</v>
      </c>
      <c r="M612" t="s">
        <v>16</v>
      </c>
      <c r="N612">
        <v>8.07</v>
      </c>
      <c r="O612">
        <v>8.3699999999999992</v>
      </c>
      <c r="P612" s="7">
        <v>3.7999999999999999E-2</v>
      </c>
      <c r="Q612" s="8">
        <v>1.252</v>
      </c>
      <c r="R612">
        <v>0.80910000000000004</v>
      </c>
      <c r="S612" t="s">
        <v>16</v>
      </c>
      <c r="T612">
        <v>8.07</v>
      </c>
      <c r="U612">
        <v>8.3699999999999992</v>
      </c>
      <c r="V612" s="7">
        <v>2.7E-2</v>
      </c>
      <c r="W612" s="8">
        <v>0.88900000000000001</v>
      </c>
      <c r="X612">
        <v>0.84699999999999998</v>
      </c>
      <c r="Y612" t="s">
        <v>16</v>
      </c>
      <c r="Z612">
        <v>8.07</v>
      </c>
      <c r="AA612">
        <v>8.3699999999999992</v>
      </c>
      <c r="AB612" s="7">
        <v>3.2000000000000001E-2</v>
      </c>
      <c r="AC612" s="8">
        <v>1.0640000000000001</v>
      </c>
      <c r="AD612">
        <v>0.80979999999999996</v>
      </c>
      <c r="AE612" t="s">
        <v>16</v>
      </c>
      <c r="AF612">
        <v>8.07</v>
      </c>
      <c r="AG612">
        <v>8.3699999999999992</v>
      </c>
      <c r="AH612" s="7">
        <v>0.06</v>
      </c>
      <c r="AI612" s="8">
        <v>1.996</v>
      </c>
      <c r="AJ612">
        <v>0.79790000000000005</v>
      </c>
      <c r="AK612" t="s">
        <v>16</v>
      </c>
      <c r="AL612">
        <v>8.07</v>
      </c>
      <c r="AM612">
        <v>8.3699999999999992</v>
      </c>
      <c r="AN612" s="7">
        <v>4.5999999999999999E-2</v>
      </c>
      <c r="AO612" s="8">
        <v>1.5289999999999999</v>
      </c>
      <c r="AP612">
        <v>0.80479999999999996</v>
      </c>
      <c r="AQ612" t="s">
        <v>16</v>
      </c>
      <c r="AR612">
        <v>8.07</v>
      </c>
      <c r="AS612">
        <v>8.3699999999999992</v>
      </c>
      <c r="AT612" s="7">
        <v>9.4E-2</v>
      </c>
      <c r="AU612" s="8">
        <v>3.1360000000000001</v>
      </c>
      <c r="AV612">
        <v>0.81020000000000003</v>
      </c>
      <c r="AW612" t="s">
        <v>16</v>
      </c>
      <c r="AX612">
        <v>8.07</v>
      </c>
      <c r="AY612">
        <v>8.3699999999999992</v>
      </c>
      <c r="AZ612" s="7">
        <v>7.3999999999999996E-2</v>
      </c>
      <c r="BA612" s="8">
        <v>2.4630000000000001</v>
      </c>
      <c r="BB612">
        <v>0.8246</v>
      </c>
      <c r="BC612" t="s">
        <v>16</v>
      </c>
      <c r="BD612">
        <v>8.07</v>
      </c>
      <c r="BE612">
        <v>8.3699999999999992</v>
      </c>
      <c r="BF612" s="7">
        <v>7.0000000000000007E-2</v>
      </c>
      <c r="BG612" s="8">
        <v>2.3479999999999999</v>
      </c>
      <c r="BH612">
        <v>0.81589999999999996</v>
      </c>
      <c r="BI612" t="s">
        <v>16</v>
      </c>
      <c r="BJ612">
        <v>8.07</v>
      </c>
      <c r="BK612">
        <v>8.3699999999999992</v>
      </c>
      <c r="BL612" s="7">
        <v>0.54400000000000004</v>
      </c>
      <c r="BM612" s="8">
        <v>18.132999999999999</v>
      </c>
      <c r="BN612">
        <v>0.82589999999999997</v>
      </c>
      <c r="BO612" t="s">
        <v>16</v>
      </c>
      <c r="BP612">
        <v>8.07</v>
      </c>
      <c r="BQ612">
        <v>8.3699999999999992</v>
      </c>
      <c r="BR612" s="7">
        <v>0.51100000000000001</v>
      </c>
      <c r="BS612" s="8">
        <v>17.032</v>
      </c>
      <c r="BT612">
        <v>0.81430000000000002</v>
      </c>
      <c r="BU612" t="s">
        <v>16</v>
      </c>
      <c r="BV612">
        <v>8.07</v>
      </c>
      <c r="BW612">
        <v>8.3699999999999992</v>
      </c>
      <c r="BX612" s="7">
        <v>0.49099999999999999</v>
      </c>
      <c r="BY612" s="8">
        <v>16.361000000000001</v>
      </c>
      <c r="BZ612">
        <v>0.83230000000000004</v>
      </c>
      <c r="CA612" t="s">
        <v>16</v>
      </c>
    </row>
    <row r="613" spans="1:79" x14ac:dyDescent="0.25">
      <c r="A613" t="s">
        <v>25</v>
      </c>
      <c r="B613">
        <v>122</v>
      </c>
      <c r="C613">
        <v>137</v>
      </c>
      <c r="D613" t="s">
        <v>68</v>
      </c>
      <c r="E613">
        <v>7.45</v>
      </c>
      <c r="F613">
        <v>4</v>
      </c>
      <c r="G613">
        <v>13</v>
      </c>
      <c r="H613">
        <v>7.46</v>
      </c>
      <c r="I613">
        <v>7.5</v>
      </c>
      <c r="J613" s="7">
        <v>0.20799999999999999</v>
      </c>
      <c r="K613" s="8">
        <v>2.129</v>
      </c>
      <c r="L613">
        <v>0.81830000000000003</v>
      </c>
      <c r="M613" t="s">
        <v>16</v>
      </c>
      <c r="N613">
        <v>7.46</v>
      </c>
      <c r="O613">
        <v>7.5</v>
      </c>
      <c r="P613" s="7">
        <v>0.19600000000000001</v>
      </c>
      <c r="Q613" s="8">
        <v>2.0070000000000001</v>
      </c>
      <c r="R613">
        <v>0.86439999999999995</v>
      </c>
      <c r="S613" t="s">
        <v>16</v>
      </c>
      <c r="T613">
        <v>7.46</v>
      </c>
      <c r="U613">
        <v>7.5</v>
      </c>
      <c r="V613" s="7">
        <v>0.30199999999999999</v>
      </c>
      <c r="W613" s="8">
        <v>3.0960000000000001</v>
      </c>
      <c r="X613">
        <v>0.83109999999999995</v>
      </c>
      <c r="Y613" t="s">
        <v>16</v>
      </c>
      <c r="Z613">
        <v>7.46</v>
      </c>
      <c r="AA613">
        <v>7.5</v>
      </c>
      <c r="AB613" s="7">
        <v>0.71399999999999997</v>
      </c>
      <c r="AC613" s="8">
        <v>7.3250000000000002</v>
      </c>
      <c r="AD613">
        <v>0.84209999999999996</v>
      </c>
      <c r="AE613" t="s">
        <v>16</v>
      </c>
      <c r="AF613">
        <v>7.46</v>
      </c>
      <c r="AG613">
        <v>7.5</v>
      </c>
      <c r="AH613" s="7">
        <v>0.72199999999999998</v>
      </c>
      <c r="AI613" s="8">
        <v>7.41</v>
      </c>
      <c r="AJ613">
        <v>0.82150000000000001</v>
      </c>
      <c r="AK613" t="s">
        <v>16</v>
      </c>
      <c r="AL613">
        <v>7.46</v>
      </c>
      <c r="AM613">
        <v>7.5</v>
      </c>
      <c r="AN613" s="7">
        <v>0.70499999999999996</v>
      </c>
      <c r="AO613" s="8">
        <v>7.2270000000000003</v>
      </c>
      <c r="AP613">
        <v>0.84160000000000001</v>
      </c>
      <c r="AQ613" t="s">
        <v>16</v>
      </c>
      <c r="AR613">
        <v>7.47</v>
      </c>
      <c r="AS613">
        <v>7.51</v>
      </c>
      <c r="AT613" s="7">
        <v>1.21</v>
      </c>
      <c r="AU613" s="8">
        <v>12.41</v>
      </c>
      <c r="AV613">
        <v>0.87450000000000006</v>
      </c>
      <c r="AW613" t="s">
        <v>16</v>
      </c>
      <c r="AX613">
        <v>7.47</v>
      </c>
      <c r="AY613">
        <v>7.51</v>
      </c>
      <c r="AZ613" s="7">
        <v>1.466</v>
      </c>
      <c r="BA613" s="8">
        <v>15.04</v>
      </c>
      <c r="BB613">
        <v>0.77049999999999996</v>
      </c>
      <c r="BC613" t="s">
        <v>16</v>
      </c>
      <c r="BD613">
        <v>7.46</v>
      </c>
      <c r="BE613">
        <v>7.51</v>
      </c>
      <c r="BF613" s="7">
        <v>1.3779999999999999</v>
      </c>
      <c r="BG613" s="8">
        <v>14.135999999999999</v>
      </c>
      <c r="BH613">
        <v>0.84550000000000003</v>
      </c>
      <c r="BI613" t="s">
        <v>16</v>
      </c>
      <c r="BJ613">
        <v>7.46</v>
      </c>
      <c r="BK613">
        <v>7.5</v>
      </c>
      <c r="BL613" s="7">
        <v>1.855</v>
      </c>
      <c r="BM613" s="8">
        <v>19.029</v>
      </c>
      <c r="BN613">
        <v>0.78869999999999996</v>
      </c>
      <c r="BO613" t="s">
        <v>16</v>
      </c>
      <c r="BP613">
        <v>7.46</v>
      </c>
      <c r="BQ613">
        <v>7.5</v>
      </c>
      <c r="BR613" s="7">
        <v>1.9630000000000001</v>
      </c>
      <c r="BS613" s="8">
        <v>20.132999999999999</v>
      </c>
      <c r="BT613">
        <v>0.87660000000000005</v>
      </c>
      <c r="BU613" t="s">
        <v>16</v>
      </c>
      <c r="BV613">
        <v>7.46</v>
      </c>
      <c r="BW613">
        <v>7.5</v>
      </c>
      <c r="BX613" s="7">
        <v>2.0790000000000002</v>
      </c>
      <c r="BY613" s="8">
        <v>21.323</v>
      </c>
      <c r="BZ613">
        <v>0.8367</v>
      </c>
      <c r="CA613" t="s">
        <v>16</v>
      </c>
    </row>
    <row r="614" spans="1:79" x14ac:dyDescent="0.25">
      <c r="A614" t="s">
        <v>25</v>
      </c>
      <c r="B614">
        <v>122</v>
      </c>
      <c r="C614">
        <v>149</v>
      </c>
      <c r="D614" t="s">
        <v>69</v>
      </c>
      <c r="E614">
        <v>6.23</v>
      </c>
      <c r="F614">
        <v>5</v>
      </c>
      <c r="G614">
        <v>23</v>
      </c>
      <c r="H614">
        <v>6.15</v>
      </c>
      <c r="I614">
        <v>6.66</v>
      </c>
      <c r="J614" s="7">
        <v>1.119</v>
      </c>
      <c r="K614" s="8">
        <v>6.4870000000000001</v>
      </c>
      <c r="L614">
        <v>0.85529999999999995</v>
      </c>
      <c r="M614" t="s">
        <v>16</v>
      </c>
      <c r="N614">
        <v>6.15</v>
      </c>
      <c r="O614">
        <v>6.66</v>
      </c>
      <c r="P614" s="7">
        <v>1.159</v>
      </c>
      <c r="Q614" s="8">
        <v>6.7169999999999996</v>
      </c>
      <c r="R614">
        <v>0.86870000000000003</v>
      </c>
      <c r="S614" t="s">
        <v>16</v>
      </c>
      <c r="T614">
        <v>6.15</v>
      </c>
      <c r="U614">
        <v>6.65</v>
      </c>
      <c r="V614" s="7">
        <v>1.238</v>
      </c>
      <c r="W614" s="8">
        <v>7.1769999999999996</v>
      </c>
      <c r="X614">
        <v>0.8679</v>
      </c>
      <c r="Y614" t="s">
        <v>16</v>
      </c>
      <c r="Z614">
        <v>6.15</v>
      </c>
      <c r="AA614">
        <v>6.65</v>
      </c>
      <c r="AB614" s="7">
        <v>2.1240000000000001</v>
      </c>
      <c r="AC614" s="8">
        <v>12.313000000000001</v>
      </c>
      <c r="AD614">
        <v>0.84470000000000001</v>
      </c>
      <c r="AE614" t="s">
        <v>16</v>
      </c>
      <c r="AF614">
        <v>6.15</v>
      </c>
      <c r="AG614">
        <v>6.66</v>
      </c>
      <c r="AH614" s="7">
        <v>2.3610000000000002</v>
      </c>
      <c r="AI614" s="8">
        <v>13.689</v>
      </c>
      <c r="AJ614">
        <v>0.85780000000000001</v>
      </c>
      <c r="AK614" t="s">
        <v>16</v>
      </c>
      <c r="AL614">
        <v>6.15</v>
      </c>
      <c r="AM614">
        <v>6.66</v>
      </c>
      <c r="AN614" s="7">
        <v>2.274</v>
      </c>
      <c r="AO614" s="8">
        <v>13.185</v>
      </c>
      <c r="AP614">
        <v>0.85340000000000005</v>
      </c>
      <c r="AQ614" t="s">
        <v>16</v>
      </c>
      <c r="AR614">
        <v>6.15</v>
      </c>
      <c r="AS614">
        <v>6.66</v>
      </c>
      <c r="AT614" s="7">
        <v>3.1059999999999999</v>
      </c>
      <c r="AU614" s="8">
        <v>18.004999999999999</v>
      </c>
      <c r="AV614">
        <v>0.83099999999999996</v>
      </c>
      <c r="AW614" t="s">
        <v>16</v>
      </c>
      <c r="AX614">
        <v>6.15</v>
      </c>
      <c r="AY614">
        <v>6.66</v>
      </c>
      <c r="AZ614" s="7">
        <v>3.6520000000000001</v>
      </c>
      <c r="BA614" s="8">
        <v>21.172000000000001</v>
      </c>
      <c r="BB614">
        <v>0.84019999999999995</v>
      </c>
      <c r="BC614" t="s">
        <v>16</v>
      </c>
      <c r="BD614">
        <v>6.15</v>
      </c>
      <c r="BE614">
        <v>6.66</v>
      </c>
      <c r="BF614" s="7">
        <v>3.45</v>
      </c>
      <c r="BG614" s="8">
        <v>20</v>
      </c>
      <c r="BH614">
        <v>0.82520000000000004</v>
      </c>
      <c r="BI614" t="s">
        <v>16</v>
      </c>
      <c r="BJ614">
        <v>6.15</v>
      </c>
      <c r="BK614">
        <v>6.65</v>
      </c>
      <c r="BL614" s="7">
        <v>3.8170000000000002</v>
      </c>
      <c r="BM614" s="8">
        <v>22.13</v>
      </c>
      <c r="BN614">
        <v>0.8135</v>
      </c>
      <c r="BO614" t="s">
        <v>16</v>
      </c>
      <c r="BP614">
        <v>6.15</v>
      </c>
      <c r="BQ614">
        <v>6.66</v>
      </c>
      <c r="BR614" s="7">
        <v>4.0119999999999996</v>
      </c>
      <c r="BS614" s="8">
        <v>23.254999999999999</v>
      </c>
      <c r="BT614">
        <v>0.82189999999999996</v>
      </c>
      <c r="BU614" t="s">
        <v>16</v>
      </c>
      <c r="BV614">
        <v>6.15</v>
      </c>
      <c r="BW614">
        <v>6.65</v>
      </c>
      <c r="BX614" s="7">
        <v>4.1139999999999999</v>
      </c>
      <c r="BY614" s="8">
        <v>23.850999999999999</v>
      </c>
      <c r="BZ614">
        <v>0.80420000000000003</v>
      </c>
      <c r="CA614" t="s">
        <v>16</v>
      </c>
    </row>
    <row r="615" spans="1:79" x14ac:dyDescent="0.25">
      <c r="A615" t="s">
        <v>25</v>
      </c>
      <c r="B615">
        <v>138</v>
      </c>
      <c r="C615">
        <v>149</v>
      </c>
      <c r="D615" t="s">
        <v>70</v>
      </c>
      <c r="E615">
        <v>4.07</v>
      </c>
      <c r="F615">
        <v>2</v>
      </c>
      <c r="G615">
        <v>8</v>
      </c>
      <c r="H615">
        <v>4.0199999999999996</v>
      </c>
      <c r="I615">
        <v>4.0999999999999996</v>
      </c>
      <c r="J615" s="7">
        <v>1.7090000000000001</v>
      </c>
      <c r="K615" s="8">
        <v>28.486999999999998</v>
      </c>
      <c r="L615">
        <v>0.91410000000000002</v>
      </c>
      <c r="M615" t="s">
        <v>17</v>
      </c>
      <c r="N615">
        <v>4.0199999999999996</v>
      </c>
      <c r="O615">
        <v>4.0999999999999996</v>
      </c>
      <c r="P615" s="7">
        <v>1.6970000000000001</v>
      </c>
      <c r="Q615" s="8">
        <v>28.276</v>
      </c>
      <c r="R615">
        <v>0.91579999999999995</v>
      </c>
      <c r="S615" t="s">
        <v>17</v>
      </c>
      <c r="T615">
        <v>4.0199999999999996</v>
      </c>
      <c r="U615">
        <v>4.0999999999999996</v>
      </c>
      <c r="V615" s="7">
        <v>1.8029999999999999</v>
      </c>
      <c r="W615" s="8">
        <v>30.056000000000001</v>
      </c>
      <c r="X615">
        <v>0.89729999999999999</v>
      </c>
      <c r="Y615" t="s">
        <v>17</v>
      </c>
      <c r="Z615">
        <v>4.0199999999999996</v>
      </c>
      <c r="AA615">
        <v>4.0999999999999996</v>
      </c>
      <c r="AB615" s="7">
        <v>2.2909999999999999</v>
      </c>
      <c r="AC615" s="8">
        <v>38.192</v>
      </c>
      <c r="AD615">
        <v>0.91720000000000002</v>
      </c>
      <c r="AE615" t="s">
        <v>17</v>
      </c>
      <c r="AF615">
        <v>4.0199999999999996</v>
      </c>
      <c r="AG615">
        <v>4.0999999999999996</v>
      </c>
      <c r="AH615" s="7">
        <v>2.4700000000000002</v>
      </c>
      <c r="AI615" s="8">
        <v>41.173999999999999</v>
      </c>
      <c r="AJ615">
        <v>0.90859999999999996</v>
      </c>
      <c r="AK615" t="s">
        <v>17</v>
      </c>
      <c r="AL615">
        <v>4.0199999999999996</v>
      </c>
      <c r="AM615">
        <v>4.0999999999999996</v>
      </c>
      <c r="AN615" s="7">
        <v>2.4359999999999999</v>
      </c>
      <c r="AO615" s="8">
        <v>40.593000000000004</v>
      </c>
      <c r="AP615">
        <v>0.90359999999999996</v>
      </c>
      <c r="AQ615" t="s">
        <v>17</v>
      </c>
      <c r="AR615">
        <v>4.0199999999999996</v>
      </c>
      <c r="AS615">
        <v>4.0999999999999996</v>
      </c>
      <c r="AT615" s="7">
        <v>2.9159999999999999</v>
      </c>
      <c r="AU615" s="8">
        <v>48.597000000000001</v>
      </c>
      <c r="AV615">
        <v>0.9143</v>
      </c>
      <c r="AW615" t="s">
        <v>17</v>
      </c>
      <c r="AX615">
        <v>4.0199999999999996</v>
      </c>
      <c r="AY615">
        <v>4.0999999999999996</v>
      </c>
      <c r="AZ615" s="7">
        <v>3.2210000000000001</v>
      </c>
      <c r="BA615" s="8">
        <v>53.676000000000002</v>
      </c>
      <c r="BB615">
        <v>0.89690000000000003</v>
      </c>
      <c r="BC615" t="s">
        <v>17</v>
      </c>
      <c r="BD615">
        <v>4.0199999999999996</v>
      </c>
      <c r="BE615">
        <v>4.0999999999999996</v>
      </c>
      <c r="BF615" s="7">
        <v>3.1059999999999999</v>
      </c>
      <c r="BG615" s="8">
        <v>51.767000000000003</v>
      </c>
      <c r="BH615">
        <v>0.89800000000000002</v>
      </c>
      <c r="BI615" t="s">
        <v>17</v>
      </c>
      <c r="BJ615">
        <v>4.0199999999999996</v>
      </c>
      <c r="BK615">
        <v>4.0999999999999996</v>
      </c>
      <c r="BL615" s="7">
        <v>2.984</v>
      </c>
      <c r="BM615" s="8">
        <v>49.731999999999999</v>
      </c>
      <c r="BN615">
        <v>0.90180000000000005</v>
      </c>
      <c r="BO615" t="s">
        <v>17</v>
      </c>
      <c r="BP615">
        <v>4.0199999999999996</v>
      </c>
      <c r="BQ615">
        <v>4.0999999999999996</v>
      </c>
      <c r="BR615" s="7">
        <v>3.0939999999999999</v>
      </c>
      <c r="BS615" s="8">
        <v>51.573999999999998</v>
      </c>
      <c r="BT615">
        <v>0.90559999999999996</v>
      </c>
      <c r="BU615" t="s">
        <v>17</v>
      </c>
      <c r="BV615">
        <v>4.0199999999999996</v>
      </c>
      <c r="BW615">
        <v>4.0999999999999996</v>
      </c>
      <c r="BX615" s="7">
        <v>3.21</v>
      </c>
      <c r="BY615" s="8">
        <v>53.505000000000003</v>
      </c>
      <c r="BZ615">
        <v>0.89849999999999997</v>
      </c>
      <c r="CA615" t="s">
        <v>17</v>
      </c>
    </row>
    <row r="616" spans="1:79" x14ac:dyDescent="0.25">
      <c r="A616" t="s">
        <v>25</v>
      </c>
      <c r="B616">
        <v>150</v>
      </c>
      <c r="C616">
        <v>157</v>
      </c>
      <c r="D616" t="s">
        <v>71</v>
      </c>
      <c r="E616">
        <v>9.07</v>
      </c>
      <c r="F616">
        <v>2</v>
      </c>
      <c r="G616">
        <v>6</v>
      </c>
      <c r="H616">
        <v>8.9600000000000009</v>
      </c>
      <c r="I616">
        <v>9.2799999999999994</v>
      </c>
      <c r="J616" s="7">
        <v>4.4999999999999998E-2</v>
      </c>
      <c r="K616" s="8">
        <v>1.008</v>
      </c>
      <c r="L616">
        <v>0.89990000000000003</v>
      </c>
      <c r="M616" t="s">
        <v>16</v>
      </c>
      <c r="N616">
        <v>8.9600000000000009</v>
      </c>
      <c r="O616">
        <v>9.2799999999999994</v>
      </c>
      <c r="P616" s="7">
        <v>6.5000000000000002E-2</v>
      </c>
      <c r="Q616" s="8">
        <v>1.4470000000000001</v>
      </c>
      <c r="R616">
        <v>0.89990000000000003</v>
      </c>
      <c r="S616" t="s">
        <v>16</v>
      </c>
      <c r="T616">
        <v>8.9600000000000009</v>
      </c>
      <c r="U616">
        <v>9.2799999999999994</v>
      </c>
      <c r="V616" s="7">
        <v>4.1000000000000002E-2</v>
      </c>
      <c r="W616" s="8">
        <v>0.90100000000000002</v>
      </c>
      <c r="X616">
        <v>0.89559999999999995</v>
      </c>
      <c r="Y616" t="s">
        <v>16</v>
      </c>
      <c r="Z616">
        <v>8.9600000000000009</v>
      </c>
      <c r="AA616">
        <v>9.27</v>
      </c>
      <c r="AB616" s="7">
        <v>0.14799999999999999</v>
      </c>
      <c r="AC616" s="8">
        <v>3.29</v>
      </c>
      <c r="AD616">
        <v>0.9073</v>
      </c>
      <c r="AE616" t="s">
        <v>16</v>
      </c>
      <c r="AF616">
        <v>8.9600000000000009</v>
      </c>
      <c r="AG616">
        <v>9.2799999999999994</v>
      </c>
      <c r="AH616" s="7">
        <v>0.15</v>
      </c>
      <c r="AI616" s="8">
        <v>3.3290000000000002</v>
      </c>
      <c r="AJ616">
        <v>0.90169999999999995</v>
      </c>
      <c r="AK616" t="s">
        <v>16</v>
      </c>
      <c r="AL616">
        <v>8.9600000000000009</v>
      </c>
      <c r="AM616">
        <v>9.2799999999999994</v>
      </c>
      <c r="AN616" s="7">
        <v>0.157</v>
      </c>
      <c r="AO616" s="8">
        <v>3.4990000000000001</v>
      </c>
      <c r="AP616">
        <v>0.89970000000000006</v>
      </c>
      <c r="AQ616" t="s">
        <v>16</v>
      </c>
      <c r="AR616">
        <v>8.9600000000000009</v>
      </c>
      <c r="AS616">
        <v>9.2799999999999994</v>
      </c>
      <c r="AT616" s="7">
        <v>0.59799999999999998</v>
      </c>
      <c r="AU616" s="8">
        <v>13.279</v>
      </c>
      <c r="AV616">
        <v>0.90849999999999997</v>
      </c>
      <c r="AW616" t="s">
        <v>16</v>
      </c>
      <c r="AX616">
        <v>8.9600000000000009</v>
      </c>
      <c r="AY616">
        <v>9.2799999999999994</v>
      </c>
      <c r="AZ616" s="7">
        <v>0.66100000000000003</v>
      </c>
      <c r="BA616" s="8">
        <v>14.679</v>
      </c>
      <c r="BB616">
        <v>0.89670000000000005</v>
      </c>
      <c r="BC616" t="s">
        <v>16</v>
      </c>
      <c r="BD616">
        <v>8.9600000000000009</v>
      </c>
      <c r="BE616">
        <v>9.2799999999999994</v>
      </c>
      <c r="BF616" s="7">
        <v>0.59399999999999997</v>
      </c>
      <c r="BG616" s="8">
        <v>13.206</v>
      </c>
      <c r="BH616">
        <v>0.90339999999999998</v>
      </c>
      <c r="BI616" t="s">
        <v>16</v>
      </c>
      <c r="BJ616">
        <v>8.9600000000000009</v>
      </c>
      <c r="BK616">
        <v>9.27</v>
      </c>
      <c r="BL616" s="7">
        <v>1.1759999999999999</v>
      </c>
      <c r="BM616" s="8">
        <v>26.123000000000001</v>
      </c>
      <c r="BN616">
        <v>0.88460000000000005</v>
      </c>
      <c r="BO616" t="s">
        <v>16</v>
      </c>
      <c r="BP616">
        <v>8.9600000000000009</v>
      </c>
      <c r="BQ616">
        <v>9.2799999999999994</v>
      </c>
      <c r="BR616" s="7">
        <v>1.2170000000000001</v>
      </c>
      <c r="BS616" s="8">
        <v>27.045999999999999</v>
      </c>
      <c r="BT616">
        <v>0.89149999999999996</v>
      </c>
      <c r="BU616" t="s">
        <v>16</v>
      </c>
      <c r="BV616">
        <v>8.9600000000000009</v>
      </c>
      <c r="BW616">
        <v>9.2799999999999994</v>
      </c>
      <c r="BX616" s="7">
        <v>1.272</v>
      </c>
      <c r="BY616" s="8">
        <v>28.262</v>
      </c>
      <c r="BZ616">
        <v>0.87949999999999995</v>
      </c>
      <c r="CA616" t="s">
        <v>16</v>
      </c>
    </row>
    <row r="617" spans="1:79" x14ac:dyDescent="0.25">
      <c r="A617" t="s">
        <v>25</v>
      </c>
      <c r="B617">
        <v>151</v>
      </c>
      <c r="C617">
        <v>157</v>
      </c>
      <c r="D617" t="s">
        <v>72</v>
      </c>
      <c r="E617">
        <v>7.99</v>
      </c>
      <c r="F617">
        <v>2</v>
      </c>
      <c r="G617">
        <v>5</v>
      </c>
      <c r="H617">
        <v>7.9</v>
      </c>
      <c r="I617">
        <v>8.18</v>
      </c>
      <c r="J617" s="7">
        <v>5.8999999999999997E-2</v>
      </c>
      <c r="K617" s="8">
        <v>1.581</v>
      </c>
      <c r="L617">
        <v>0.89700000000000002</v>
      </c>
      <c r="M617" t="s">
        <v>16</v>
      </c>
      <c r="N617">
        <v>7.9</v>
      </c>
      <c r="O617">
        <v>8.18</v>
      </c>
      <c r="P617" s="7">
        <v>4.7E-2</v>
      </c>
      <c r="Q617" s="8">
        <v>1.242</v>
      </c>
      <c r="R617">
        <v>0.91090000000000004</v>
      </c>
      <c r="S617" t="s">
        <v>16</v>
      </c>
      <c r="T617">
        <v>7.9</v>
      </c>
      <c r="U617">
        <v>8.18</v>
      </c>
      <c r="V617" s="7">
        <v>3.9E-2</v>
      </c>
      <c r="W617" s="8">
        <v>1.0389999999999999</v>
      </c>
      <c r="X617">
        <v>0.88600000000000001</v>
      </c>
      <c r="Y617" t="s">
        <v>16</v>
      </c>
      <c r="Z617">
        <v>7.9</v>
      </c>
      <c r="AA617">
        <v>8.18</v>
      </c>
      <c r="AB617" s="7">
        <v>0.14199999999999999</v>
      </c>
      <c r="AC617" s="8">
        <v>3.7959999999999998</v>
      </c>
      <c r="AD617">
        <v>0.91839999999999999</v>
      </c>
      <c r="AE617" t="s">
        <v>16</v>
      </c>
      <c r="AF617">
        <v>7.9</v>
      </c>
      <c r="AG617">
        <v>8.19</v>
      </c>
      <c r="AH617" s="7">
        <v>0.156</v>
      </c>
      <c r="AI617" s="8">
        <v>4.17</v>
      </c>
      <c r="AJ617">
        <v>0.89280000000000004</v>
      </c>
      <c r="AK617" t="s">
        <v>16</v>
      </c>
      <c r="AL617">
        <v>7.9</v>
      </c>
      <c r="AM617">
        <v>8.18</v>
      </c>
      <c r="AN617" s="7">
        <v>0.156</v>
      </c>
      <c r="AO617" s="8">
        <v>4.17</v>
      </c>
      <c r="AP617">
        <v>0.90659999999999996</v>
      </c>
      <c r="AQ617" t="s">
        <v>16</v>
      </c>
      <c r="AR617">
        <v>7.9</v>
      </c>
      <c r="AS617">
        <v>8.19</v>
      </c>
      <c r="AT617" s="7">
        <v>0.55900000000000005</v>
      </c>
      <c r="AU617" s="8">
        <v>14.898</v>
      </c>
      <c r="AV617">
        <v>0.90380000000000005</v>
      </c>
      <c r="AW617" t="s">
        <v>16</v>
      </c>
      <c r="AX617">
        <v>7.9</v>
      </c>
      <c r="AY617">
        <v>8.19</v>
      </c>
      <c r="AZ617" s="7">
        <v>0.60499999999999998</v>
      </c>
      <c r="BA617" s="8">
        <v>16.146000000000001</v>
      </c>
      <c r="BB617">
        <v>0.86129999999999995</v>
      </c>
      <c r="BC617" t="s">
        <v>16</v>
      </c>
      <c r="BD617">
        <v>7.9</v>
      </c>
      <c r="BE617">
        <v>8.19</v>
      </c>
      <c r="BF617" s="7">
        <v>0.56899999999999995</v>
      </c>
      <c r="BG617" s="8">
        <v>15.164</v>
      </c>
      <c r="BH617">
        <v>0.90049999999999997</v>
      </c>
      <c r="BI617" t="s">
        <v>16</v>
      </c>
      <c r="BJ617">
        <v>7.9</v>
      </c>
      <c r="BK617">
        <v>8.18</v>
      </c>
      <c r="BL617" s="7">
        <v>1.085</v>
      </c>
      <c r="BM617" s="8">
        <v>28.92</v>
      </c>
      <c r="BN617">
        <v>0.86750000000000005</v>
      </c>
      <c r="BO617" t="s">
        <v>16</v>
      </c>
      <c r="BP617">
        <v>7.9</v>
      </c>
      <c r="BQ617">
        <v>8.19</v>
      </c>
      <c r="BR617" s="7">
        <v>1.036</v>
      </c>
      <c r="BS617" s="8">
        <v>27.638999999999999</v>
      </c>
      <c r="BT617">
        <v>0.89439999999999997</v>
      </c>
      <c r="BU617" t="s">
        <v>16</v>
      </c>
      <c r="BV617">
        <v>7.9</v>
      </c>
      <c r="BW617">
        <v>8.18</v>
      </c>
      <c r="BX617" s="7">
        <v>1.111</v>
      </c>
      <c r="BY617" s="8">
        <v>29.619</v>
      </c>
      <c r="BZ617">
        <v>0.88060000000000005</v>
      </c>
      <c r="CA617" t="s">
        <v>16</v>
      </c>
    </row>
    <row r="618" spans="1:79" x14ac:dyDescent="0.25">
      <c r="A618" t="s">
        <v>25</v>
      </c>
      <c r="B618">
        <v>158</v>
      </c>
      <c r="C618">
        <v>164</v>
      </c>
      <c r="D618" t="s">
        <v>73</v>
      </c>
      <c r="E618">
        <v>8.2100000000000009</v>
      </c>
      <c r="F618">
        <v>1</v>
      </c>
      <c r="G618">
        <v>5</v>
      </c>
      <c r="H618">
        <v>8.1</v>
      </c>
      <c r="I618">
        <v>8.31</v>
      </c>
      <c r="J618" s="7">
        <v>0.32900000000000001</v>
      </c>
      <c r="K618" s="8">
        <v>8.7650000000000006</v>
      </c>
      <c r="L618">
        <v>0.89580000000000004</v>
      </c>
      <c r="M618" t="s">
        <v>16</v>
      </c>
      <c r="N618">
        <v>8.1</v>
      </c>
      <c r="O618">
        <v>8.31</v>
      </c>
      <c r="P618" s="7">
        <v>0.39</v>
      </c>
      <c r="Q618" s="8">
        <v>10.391999999999999</v>
      </c>
      <c r="R618">
        <v>0.86809999999999998</v>
      </c>
      <c r="S618" t="s">
        <v>16</v>
      </c>
      <c r="T618">
        <v>8.1</v>
      </c>
      <c r="U618">
        <v>8.31</v>
      </c>
      <c r="V618" s="7">
        <v>0.35399999999999998</v>
      </c>
      <c r="W618" s="8">
        <v>9.4380000000000006</v>
      </c>
      <c r="X618">
        <v>0.86409999999999998</v>
      </c>
      <c r="Y618" t="s">
        <v>16</v>
      </c>
      <c r="Z618">
        <v>8.1</v>
      </c>
      <c r="AA618">
        <v>8.31</v>
      </c>
      <c r="AB618" s="7">
        <v>0.60399999999999998</v>
      </c>
      <c r="AC618" s="8">
        <v>16.109000000000002</v>
      </c>
      <c r="AD618">
        <v>0.89229999999999998</v>
      </c>
      <c r="AE618" t="s">
        <v>16</v>
      </c>
      <c r="AF618">
        <v>8.1</v>
      </c>
      <c r="AG618">
        <v>8.31</v>
      </c>
      <c r="AH618" s="7">
        <v>0.63600000000000001</v>
      </c>
      <c r="AI618" s="8">
        <v>16.948</v>
      </c>
      <c r="AJ618">
        <v>0.87680000000000002</v>
      </c>
      <c r="AK618" t="s">
        <v>16</v>
      </c>
      <c r="AL618">
        <v>8.1</v>
      </c>
      <c r="AM618">
        <v>8.31</v>
      </c>
      <c r="AN618" s="7">
        <v>0.61299999999999999</v>
      </c>
      <c r="AO618" s="8">
        <v>16.356000000000002</v>
      </c>
      <c r="AP618">
        <v>0.85129999999999995</v>
      </c>
      <c r="AQ618" t="s">
        <v>16</v>
      </c>
      <c r="AR618">
        <v>8.1</v>
      </c>
      <c r="AS618">
        <v>8.31</v>
      </c>
      <c r="AT618" s="7">
        <v>1.4650000000000001</v>
      </c>
      <c r="AU618" s="8">
        <v>39.057000000000002</v>
      </c>
      <c r="AV618">
        <v>0.86960000000000004</v>
      </c>
      <c r="AW618" t="s">
        <v>16</v>
      </c>
      <c r="AX618">
        <v>8.1</v>
      </c>
      <c r="AY618">
        <v>8.31</v>
      </c>
      <c r="AZ618" s="7">
        <v>1.5669999999999999</v>
      </c>
      <c r="BA618" s="8">
        <v>41.798999999999999</v>
      </c>
      <c r="BB618">
        <v>0.84409999999999996</v>
      </c>
      <c r="BC618" t="s">
        <v>16</v>
      </c>
      <c r="BD618">
        <v>8.1</v>
      </c>
      <c r="BE618">
        <v>8.31</v>
      </c>
      <c r="BF618" s="7">
        <v>1.4730000000000001</v>
      </c>
      <c r="BG618" s="8">
        <v>39.286999999999999</v>
      </c>
      <c r="BH618">
        <v>0.84640000000000004</v>
      </c>
      <c r="BI618" t="s">
        <v>16</v>
      </c>
      <c r="BJ618">
        <v>8.1</v>
      </c>
      <c r="BK618">
        <v>8.31</v>
      </c>
      <c r="BL618" s="7">
        <v>1.877</v>
      </c>
      <c r="BM618" s="8">
        <v>50.064</v>
      </c>
      <c r="BN618">
        <v>0.84370000000000001</v>
      </c>
      <c r="BO618" t="s">
        <v>16</v>
      </c>
      <c r="BP618">
        <v>8.1</v>
      </c>
      <c r="BQ618">
        <v>8.31</v>
      </c>
      <c r="BR618" s="7">
        <v>1.948</v>
      </c>
      <c r="BS618" s="8">
        <v>51.941000000000003</v>
      </c>
      <c r="BT618">
        <v>0.85929999999999995</v>
      </c>
      <c r="BU618" t="s">
        <v>16</v>
      </c>
      <c r="BV618">
        <v>8.1</v>
      </c>
      <c r="BW618">
        <v>8.31</v>
      </c>
      <c r="BX618" s="7">
        <v>1.9410000000000001</v>
      </c>
      <c r="BY618" s="8">
        <v>51.750999999999998</v>
      </c>
      <c r="BZ618">
        <v>0.83520000000000005</v>
      </c>
      <c r="CA618" t="s">
        <v>16</v>
      </c>
    </row>
    <row r="619" spans="1:79" x14ac:dyDescent="0.25">
      <c r="A619" t="s">
        <v>25</v>
      </c>
      <c r="B619">
        <v>161</v>
      </c>
      <c r="C619">
        <v>172</v>
      </c>
      <c r="D619" t="s">
        <v>74</v>
      </c>
      <c r="E619">
        <v>6.76</v>
      </c>
      <c r="F619">
        <v>2</v>
      </c>
      <c r="G619">
        <v>10</v>
      </c>
      <c r="H619">
        <v>6.58</v>
      </c>
      <c r="I619">
        <v>6.66</v>
      </c>
      <c r="J619" s="7">
        <v>1.8959999999999999</v>
      </c>
      <c r="K619" s="8">
        <v>25.283999999999999</v>
      </c>
      <c r="L619">
        <v>0.83530000000000004</v>
      </c>
      <c r="M619" t="s">
        <v>16</v>
      </c>
      <c r="N619">
        <v>6.58</v>
      </c>
      <c r="O619">
        <v>6.66</v>
      </c>
      <c r="P619" s="7">
        <v>1.8680000000000001</v>
      </c>
      <c r="Q619" s="8">
        <v>24.901</v>
      </c>
      <c r="R619">
        <v>0.83960000000000001</v>
      </c>
      <c r="S619" t="s">
        <v>16</v>
      </c>
      <c r="T619">
        <v>6.58</v>
      </c>
      <c r="U619">
        <v>6.65</v>
      </c>
      <c r="V619" s="7">
        <v>1.998</v>
      </c>
      <c r="W619" s="8">
        <v>26.635000000000002</v>
      </c>
      <c r="X619">
        <v>0.80349999999999999</v>
      </c>
      <c r="Y619" t="s">
        <v>16</v>
      </c>
      <c r="Z619">
        <v>6.58</v>
      </c>
      <c r="AA619">
        <v>6.65</v>
      </c>
      <c r="AB619" s="7">
        <v>2.4260000000000002</v>
      </c>
      <c r="AC619" s="8">
        <v>32.344000000000001</v>
      </c>
      <c r="AD619">
        <v>0.84319999999999995</v>
      </c>
      <c r="AE619" t="s">
        <v>16</v>
      </c>
      <c r="AF619">
        <v>6.58</v>
      </c>
      <c r="AG619">
        <v>6.66</v>
      </c>
      <c r="AH619" s="7">
        <v>2.52</v>
      </c>
      <c r="AI619" s="8">
        <v>33.597999999999999</v>
      </c>
      <c r="AJ619">
        <v>0.84030000000000005</v>
      </c>
      <c r="AK619" t="s">
        <v>16</v>
      </c>
      <c r="AL619">
        <v>6.58</v>
      </c>
      <c r="AM619">
        <v>6.66</v>
      </c>
      <c r="AN619" s="7">
        <v>2.54</v>
      </c>
      <c r="AO619" s="8">
        <v>33.865000000000002</v>
      </c>
      <c r="AP619">
        <v>0.79330000000000001</v>
      </c>
      <c r="AQ619" t="s">
        <v>16</v>
      </c>
      <c r="AR619">
        <v>6.58</v>
      </c>
      <c r="AS619">
        <v>6.66</v>
      </c>
      <c r="AT619" s="7">
        <v>2.8149999999999999</v>
      </c>
      <c r="AU619" s="8">
        <v>37.536999999999999</v>
      </c>
      <c r="AV619">
        <v>0.81969999999999998</v>
      </c>
      <c r="AW619" t="s">
        <v>16</v>
      </c>
      <c r="AX619">
        <v>6.58</v>
      </c>
      <c r="AY619">
        <v>6.66</v>
      </c>
      <c r="AZ619" s="7">
        <v>3.17</v>
      </c>
      <c r="BA619" s="8">
        <v>42.262</v>
      </c>
      <c r="BB619">
        <v>0.82299999999999995</v>
      </c>
      <c r="BC619" t="s">
        <v>16</v>
      </c>
      <c r="BD619">
        <v>6.58</v>
      </c>
      <c r="BE619">
        <v>6.66</v>
      </c>
      <c r="BF619" s="7">
        <v>3.02</v>
      </c>
      <c r="BG619" s="8">
        <v>40.264000000000003</v>
      </c>
      <c r="BH619">
        <v>0.82040000000000002</v>
      </c>
      <c r="BI619" t="s">
        <v>16</v>
      </c>
      <c r="BJ619">
        <v>6.58</v>
      </c>
      <c r="BK619">
        <v>6.65</v>
      </c>
      <c r="BL619" s="7">
        <v>3.3260000000000001</v>
      </c>
      <c r="BM619" s="8">
        <v>44.344999999999999</v>
      </c>
      <c r="BN619">
        <v>0.80530000000000002</v>
      </c>
      <c r="BO619" t="s">
        <v>16</v>
      </c>
      <c r="BP619">
        <v>6.58</v>
      </c>
      <c r="BQ619">
        <v>6.66</v>
      </c>
      <c r="BR619" s="7">
        <v>3.2770000000000001</v>
      </c>
      <c r="BS619" s="8">
        <v>43.694000000000003</v>
      </c>
      <c r="BT619">
        <v>0.83540000000000003</v>
      </c>
      <c r="BU619" t="s">
        <v>16</v>
      </c>
      <c r="BV619">
        <v>6.58</v>
      </c>
      <c r="BW619">
        <v>6.65</v>
      </c>
      <c r="BX619" s="7">
        <v>3.347</v>
      </c>
      <c r="BY619" s="8">
        <v>44.631999999999998</v>
      </c>
      <c r="BZ619">
        <v>0.79990000000000006</v>
      </c>
      <c r="CA619" t="s">
        <v>16</v>
      </c>
    </row>
    <row r="620" spans="1:79" x14ac:dyDescent="0.25">
      <c r="A620" t="s">
        <v>25</v>
      </c>
      <c r="B620">
        <v>161</v>
      </c>
      <c r="C620">
        <v>174</v>
      </c>
      <c r="D620" t="s">
        <v>75</v>
      </c>
      <c r="E620">
        <v>8.32</v>
      </c>
      <c r="F620">
        <v>2</v>
      </c>
      <c r="G620">
        <v>12</v>
      </c>
      <c r="H620">
        <v>8.44</v>
      </c>
      <c r="I620">
        <v>8.51</v>
      </c>
      <c r="J620" s="7">
        <v>1.819</v>
      </c>
      <c r="K620" s="8">
        <v>20.215</v>
      </c>
      <c r="L620">
        <v>0.86450000000000005</v>
      </c>
      <c r="M620" t="s">
        <v>16</v>
      </c>
      <c r="N620">
        <v>8.4499999999999993</v>
      </c>
      <c r="O620">
        <v>8.51</v>
      </c>
      <c r="P620" s="7">
        <v>1.829</v>
      </c>
      <c r="Q620" s="8">
        <v>20.318999999999999</v>
      </c>
      <c r="R620">
        <v>0.85299999999999998</v>
      </c>
      <c r="S620" t="s">
        <v>16</v>
      </c>
      <c r="T620">
        <v>8.44</v>
      </c>
      <c r="U620">
        <v>8.51</v>
      </c>
      <c r="V620" s="7">
        <v>1.9279999999999999</v>
      </c>
      <c r="W620" s="8">
        <v>21.423999999999999</v>
      </c>
      <c r="X620">
        <v>0.84030000000000005</v>
      </c>
      <c r="Y620" t="s">
        <v>16</v>
      </c>
      <c r="Z620">
        <v>8.44</v>
      </c>
      <c r="AA620">
        <v>8.51</v>
      </c>
      <c r="AB620" s="7">
        <v>2.64</v>
      </c>
      <c r="AC620" s="8">
        <v>29.33</v>
      </c>
      <c r="AD620">
        <v>0.86370000000000002</v>
      </c>
      <c r="AE620" t="s">
        <v>16</v>
      </c>
      <c r="AF620">
        <v>8.4499999999999993</v>
      </c>
      <c r="AG620">
        <v>8.51</v>
      </c>
      <c r="AH620" s="7">
        <v>2.754</v>
      </c>
      <c r="AI620" s="8">
        <v>30.603000000000002</v>
      </c>
      <c r="AJ620">
        <v>0.85670000000000002</v>
      </c>
      <c r="AK620" t="s">
        <v>16</v>
      </c>
      <c r="AL620">
        <v>8.4499999999999993</v>
      </c>
      <c r="AM620">
        <v>8.51</v>
      </c>
      <c r="AN620" s="7">
        <v>2.7320000000000002</v>
      </c>
      <c r="AO620" s="8">
        <v>30.36</v>
      </c>
      <c r="AP620">
        <v>0.84689999999999999</v>
      </c>
      <c r="AQ620" t="s">
        <v>16</v>
      </c>
      <c r="AR620">
        <v>8.4499999999999993</v>
      </c>
      <c r="AS620">
        <v>8.52</v>
      </c>
      <c r="AT620" s="7">
        <v>3.2250000000000001</v>
      </c>
      <c r="AU620" s="8">
        <v>35.829000000000001</v>
      </c>
      <c r="AV620">
        <v>0.80149999999999999</v>
      </c>
      <c r="AW620" t="s">
        <v>16</v>
      </c>
      <c r="AX620">
        <v>8.4499999999999993</v>
      </c>
      <c r="AY620">
        <v>8.51</v>
      </c>
      <c r="AZ620" s="7">
        <v>3.4830000000000001</v>
      </c>
      <c r="BA620" s="8">
        <v>38.695999999999998</v>
      </c>
      <c r="BB620">
        <v>0.84930000000000005</v>
      </c>
      <c r="BC620" t="s">
        <v>16</v>
      </c>
      <c r="BD620">
        <v>8.4499999999999993</v>
      </c>
      <c r="BE620">
        <v>8.51</v>
      </c>
      <c r="BF620" s="7">
        <v>3.335</v>
      </c>
      <c r="BG620" s="8">
        <v>37.051000000000002</v>
      </c>
      <c r="BH620">
        <v>0.8347</v>
      </c>
      <c r="BI620" t="s">
        <v>16</v>
      </c>
      <c r="BJ620">
        <v>8.44</v>
      </c>
      <c r="BK620">
        <v>8.51</v>
      </c>
      <c r="BL620" s="7">
        <v>3.718</v>
      </c>
      <c r="BM620" s="8">
        <v>41.311</v>
      </c>
      <c r="BN620">
        <v>0.83760000000000001</v>
      </c>
      <c r="BO620" t="s">
        <v>16</v>
      </c>
      <c r="BP620">
        <v>8.4499999999999993</v>
      </c>
      <c r="BQ620">
        <v>8.51</v>
      </c>
      <c r="BR620" s="7">
        <v>3.81</v>
      </c>
      <c r="BS620" s="8">
        <v>42.328000000000003</v>
      </c>
      <c r="BT620">
        <v>0.80320000000000003</v>
      </c>
      <c r="BU620" t="s">
        <v>16</v>
      </c>
      <c r="BV620">
        <v>8.44</v>
      </c>
      <c r="BW620">
        <v>8.51</v>
      </c>
      <c r="BX620" s="7">
        <v>3.8090000000000002</v>
      </c>
      <c r="BY620" s="8">
        <v>42.326999999999998</v>
      </c>
      <c r="BZ620">
        <v>0.80910000000000004</v>
      </c>
      <c r="CA620" t="s">
        <v>16</v>
      </c>
    </row>
    <row r="621" spans="1:79" x14ac:dyDescent="0.25">
      <c r="A621" t="s">
        <v>25</v>
      </c>
      <c r="B621">
        <v>161</v>
      </c>
      <c r="C621">
        <v>175</v>
      </c>
      <c r="D621" t="s">
        <v>76</v>
      </c>
      <c r="E621">
        <v>11.28</v>
      </c>
      <c r="F621">
        <v>2</v>
      </c>
      <c r="G621">
        <v>13</v>
      </c>
      <c r="H621">
        <v>11.13</v>
      </c>
      <c r="I621">
        <v>11.74</v>
      </c>
      <c r="J621" s="7">
        <v>1.6850000000000001</v>
      </c>
      <c r="K621" s="8">
        <v>17.283999999999999</v>
      </c>
      <c r="L621">
        <v>0.87090000000000001</v>
      </c>
      <c r="M621" t="s">
        <v>16</v>
      </c>
      <c r="N621">
        <v>11.13</v>
      </c>
      <c r="O621">
        <v>11.74</v>
      </c>
      <c r="P621" s="7">
        <v>1.7030000000000001</v>
      </c>
      <c r="Q621" s="8">
        <v>17.465</v>
      </c>
      <c r="R621">
        <v>0.86599999999999999</v>
      </c>
      <c r="S621" t="s">
        <v>16</v>
      </c>
      <c r="T621">
        <v>11.13</v>
      </c>
      <c r="U621">
        <v>11.74</v>
      </c>
      <c r="V621" s="7">
        <v>1.7030000000000001</v>
      </c>
      <c r="W621" s="8">
        <v>17.468</v>
      </c>
      <c r="X621">
        <v>0.85270000000000001</v>
      </c>
      <c r="Y621" t="s">
        <v>16</v>
      </c>
      <c r="Z621">
        <v>11.13</v>
      </c>
      <c r="AA621">
        <v>11.73</v>
      </c>
      <c r="AB621" s="7">
        <v>2.4710000000000001</v>
      </c>
      <c r="AC621" s="8">
        <v>25.34</v>
      </c>
      <c r="AD621">
        <v>0.86399999999999999</v>
      </c>
      <c r="AE621" t="s">
        <v>16</v>
      </c>
      <c r="AF621">
        <v>11.13</v>
      </c>
      <c r="AG621">
        <v>11.74</v>
      </c>
      <c r="AH621" s="7">
        <v>2.597</v>
      </c>
      <c r="AI621" s="8">
        <v>26.632000000000001</v>
      </c>
      <c r="AJ621">
        <v>0.85060000000000002</v>
      </c>
      <c r="AK621" t="s">
        <v>16</v>
      </c>
      <c r="AL621">
        <v>11.13</v>
      </c>
      <c r="AM621">
        <v>11.74</v>
      </c>
      <c r="AN621" s="7">
        <v>2.5259999999999998</v>
      </c>
      <c r="AO621" s="8">
        <v>25.913</v>
      </c>
      <c r="AP621">
        <v>0.84750000000000003</v>
      </c>
      <c r="AQ621" t="s">
        <v>16</v>
      </c>
      <c r="AR621">
        <v>11.14</v>
      </c>
      <c r="AS621">
        <v>11.74</v>
      </c>
      <c r="AT621" s="7">
        <v>3.0550000000000002</v>
      </c>
      <c r="AU621" s="8">
        <v>31.332999999999998</v>
      </c>
      <c r="AV621">
        <v>0.84279999999999999</v>
      </c>
      <c r="AW621" t="s">
        <v>16</v>
      </c>
      <c r="AX621">
        <v>11.13</v>
      </c>
      <c r="AY621">
        <v>11.73</v>
      </c>
      <c r="AZ621" s="7">
        <v>3.2109999999999999</v>
      </c>
      <c r="BA621" s="8">
        <v>32.932000000000002</v>
      </c>
      <c r="BB621">
        <v>0.84550000000000003</v>
      </c>
      <c r="BC621" t="s">
        <v>16</v>
      </c>
      <c r="BD621">
        <v>11.13</v>
      </c>
      <c r="BE621">
        <v>11.74</v>
      </c>
      <c r="BF621" s="7">
        <v>3.0419999999999998</v>
      </c>
      <c r="BG621" s="8">
        <v>31.196000000000002</v>
      </c>
      <c r="BH621">
        <v>0.84089999999999998</v>
      </c>
      <c r="BI621" t="s">
        <v>16</v>
      </c>
      <c r="BJ621">
        <v>11.13</v>
      </c>
      <c r="BK621">
        <v>11.74</v>
      </c>
      <c r="BL621" s="7">
        <v>3.4359999999999999</v>
      </c>
      <c r="BM621" s="8">
        <v>35.244</v>
      </c>
      <c r="BN621">
        <v>0.83730000000000004</v>
      </c>
      <c r="BO621" t="s">
        <v>16</v>
      </c>
      <c r="BP621">
        <v>11.13</v>
      </c>
      <c r="BQ621">
        <v>11.74</v>
      </c>
      <c r="BR621" s="7">
        <v>3.5089999999999999</v>
      </c>
      <c r="BS621" s="8">
        <v>35.988</v>
      </c>
      <c r="BT621">
        <v>0.83250000000000002</v>
      </c>
      <c r="BU621" t="s">
        <v>16</v>
      </c>
      <c r="BV621">
        <v>11.13</v>
      </c>
      <c r="BW621">
        <v>11.74</v>
      </c>
      <c r="BX621" s="7">
        <v>3.5369999999999999</v>
      </c>
      <c r="BY621" s="8">
        <v>36.280999999999999</v>
      </c>
      <c r="BZ621">
        <v>0.82550000000000001</v>
      </c>
      <c r="CA621" t="s">
        <v>16</v>
      </c>
    </row>
    <row r="622" spans="1:79" x14ac:dyDescent="0.25">
      <c r="A622" t="s">
        <v>25</v>
      </c>
      <c r="B622">
        <v>165</v>
      </c>
      <c r="C622">
        <v>174</v>
      </c>
      <c r="D622" t="s">
        <v>77</v>
      </c>
      <c r="E622">
        <v>6.54</v>
      </c>
      <c r="F622">
        <v>2</v>
      </c>
      <c r="G622">
        <v>8</v>
      </c>
      <c r="H622">
        <v>6.56</v>
      </c>
      <c r="I622">
        <v>6.62</v>
      </c>
      <c r="J622" s="7">
        <v>0.9</v>
      </c>
      <c r="K622" s="8">
        <v>15.003</v>
      </c>
      <c r="L622">
        <v>0.87139999999999995</v>
      </c>
      <c r="M622" t="s">
        <v>16</v>
      </c>
      <c r="N622">
        <v>6.56</v>
      </c>
      <c r="O622">
        <v>6.62</v>
      </c>
      <c r="P622" s="7">
        <v>0.85399999999999998</v>
      </c>
      <c r="Q622" s="8">
        <v>14.233000000000001</v>
      </c>
      <c r="R622">
        <v>0.89639999999999997</v>
      </c>
      <c r="S622" t="s">
        <v>16</v>
      </c>
      <c r="T622">
        <v>6.55</v>
      </c>
      <c r="U622">
        <v>6.62</v>
      </c>
      <c r="V622" s="7">
        <v>0.97599999999999998</v>
      </c>
      <c r="W622" s="8">
        <v>16.262</v>
      </c>
      <c r="X622">
        <v>0.86980000000000002</v>
      </c>
      <c r="Y622" t="s">
        <v>16</v>
      </c>
      <c r="Z622">
        <v>6.55</v>
      </c>
      <c r="AA622">
        <v>6.62</v>
      </c>
      <c r="AB622" s="7">
        <v>1.5669999999999999</v>
      </c>
      <c r="AC622" s="8">
        <v>26.123999999999999</v>
      </c>
      <c r="AD622">
        <v>0.88959999999999995</v>
      </c>
      <c r="AE622" t="s">
        <v>16</v>
      </c>
      <c r="AF622">
        <v>6.56</v>
      </c>
      <c r="AG622">
        <v>6.62</v>
      </c>
      <c r="AH622" s="7">
        <v>1.67</v>
      </c>
      <c r="AI622" s="8">
        <v>27.827999999999999</v>
      </c>
      <c r="AJ622">
        <v>0.88770000000000004</v>
      </c>
      <c r="AK622" t="s">
        <v>16</v>
      </c>
      <c r="AL622">
        <v>6.56</v>
      </c>
      <c r="AM622">
        <v>6.62</v>
      </c>
      <c r="AN622" s="7">
        <v>1.6419999999999999</v>
      </c>
      <c r="AO622" s="8">
        <v>27.372</v>
      </c>
      <c r="AP622">
        <v>0.877</v>
      </c>
      <c r="AQ622" t="s">
        <v>16</v>
      </c>
      <c r="AR622">
        <v>6.56</v>
      </c>
      <c r="AS622">
        <v>6.63</v>
      </c>
      <c r="AT622" s="7">
        <v>1.7909999999999999</v>
      </c>
      <c r="AU622" s="8">
        <v>29.841999999999999</v>
      </c>
      <c r="AV622">
        <v>0.88019999999999998</v>
      </c>
      <c r="AW622" t="s">
        <v>16</v>
      </c>
      <c r="AX622">
        <v>6.56</v>
      </c>
      <c r="AY622">
        <v>6.63</v>
      </c>
      <c r="AZ622" s="7">
        <v>2.1019999999999999</v>
      </c>
      <c r="BA622" s="8">
        <v>35.03</v>
      </c>
      <c r="BB622">
        <v>0.85</v>
      </c>
      <c r="BC622" t="s">
        <v>16</v>
      </c>
      <c r="BD622">
        <v>6.56</v>
      </c>
      <c r="BE622">
        <v>6.62</v>
      </c>
      <c r="BF622" s="7">
        <v>1.9419999999999999</v>
      </c>
      <c r="BG622" s="8">
        <v>32.366999999999997</v>
      </c>
      <c r="BH622">
        <v>0.85560000000000003</v>
      </c>
      <c r="BI622" t="s">
        <v>16</v>
      </c>
      <c r="BJ622">
        <v>6.55</v>
      </c>
      <c r="BK622">
        <v>6.62</v>
      </c>
      <c r="BL622" s="7">
        <v>2.1269999999999998</v>
      </c>
      <c r="BM622" s="8">
        <v>35.445999999999998</v>
      </c>
      <c r="BN622">
        <v>0.85070000000000001</v>
      </c>
      <c r="BO622" t="s">
        <v>16</v>
      </c>
      <c r="BP622">
        <v>6.56</v>
      </c>
      <c r="BQ622">
        <v>6.62</v>
      </c>
      <c r="BR622" s="7">
        <v>2.117</v>
      </c>
      <c r="BS622" s="8">
        <v>35.287999999999997</v>
      </c>
      <c r="BT622">
        <v>0.88380000000000003</v>
      </c>
      <c r="BU622" t="s">
        <v>16</v>
      </c>
      <c r="BV622">
        <v>6.55</v>
      </c>
      <c r="BW622">
        <v>6.62</v>
      </c>
      <c r="BX622" s="7">
        <v>2.2000000000000002</v>
      </c>
      <c r="BY622" s="8">
        <v>36.661999999999999</v>
      </c>
      <c r="BZ622">
        <v>0.86639999999999995</v>
      </c>
      <c r="CA622" t="s">
        <v>16</v>
      </c>
    </row>
    <row r="623" spans="1:79" x14ac:dyDescent="0.25">
      <c r="A623" t="s">
        <v>25</v>
      </c>
      <c r="B623">
        <v>174</v>
      </c>
      <c r="C623">
        <v>182</v>
      </c>
      <c r="D623" t="s">
        <v>78</v>
      </c>
      <c r="E623">
        <v>7.02</v>
      </c>
      <c r="F623">
        <v>2</v>
      </c>
      <c r="G623">
        <v>7</v>
      </c>
      <c r="H623">
        <v>6.87</v>
      </c>
      <c r="I623">
        <v>7.22</v>
      </c>
      <c r="J623" s="7">
        <v>4.1000000000000002E-2</v>
      </c>
      <c r="K623" s="8">
        <v>0.77300000000000002</v>
      </c>
      <c r="L623">
        <v>0.91279999999999994</v>
      </c>
      <c r="M623" t="s">
        <v>16</v>
      </c>
      <c r="N623">
        <v>6.87</v>
      </c>
      <c r="O623">
        <v>7.22</v>
      </c>
      <c r="P623" s="7">
        <v>4.1000000000000002E-2</v>
      </c>
      <c r="Q623" s="8">
        <v>0.77800000000000002</v>
      </c>
      <c r="R623">
        <v>0.90129999999999999</v>
      </c>
      <c r="S623" t="s">
        <v>16</v>
      </c>
      <c r="T623">
        <v>6.87</v>
      </c>
      <c r="U623">
        <v>7.22</v>
      </c>
      <c r="V623" s="7">
        <v>4.9000000000000002E-2</v>
      </c>
      <c r="W623" s="8">
        <v>0.93500000000000005</v>
      </c>
      <c r="X623">
        <v>0.90339999999999998</v>
      </c>
      <c r="Y623" t="s">
        <v>16</v>
      </c>
      <c r="Z623">
        <v>6.87</v>
      </c>
      <c r="AA623">
        <v>7.22</v>
      </c>
      <c r="AB623" s="7">
        <v>5.8000000000000003E-2</v>
      </c>
      <c r="AC623" s="8">
        <v>1.097</v>
      </c>
      <c r="AD623">
        <v>0.91190000000000004</v>
      </c>
      <c r="AE623" t="s">
        <v>16</v>
      </c>
      <c r="AF623">
        <v>6.87</v>
      </c>
      <c r="AG623">
        <v>7.22</v>
      </c>
      <c r="AH623" s="7">
        <v>7.4999999999999997E-2</v>
      </c>
      <c r="AI623" s="8">
        <v>1.4279999999999999</v>
      </c>
      <c r="AJ623">
        <v>0.91490000000000005</v>
      </c>
      <c r="AK623" t="s">
        <v>16</v>
      </c>
      <c r="AL623">
        <v>6.87</v>
      </c>
      <c r="AM623">
        <v>7.22</v>
      </c>
      <c r="AN623" s="7">
        <v>0.08</v>
      </c>
      <c r="AO623" s="8">
        <v>1.514</v>
      </c>
      <c r="AP623">
        <v>0.90259999999999996</v>
      </c>
      <c r="AQ623" t="s">
        <v>16</v>
      </c>
      <c r="AR623">
        <v>6.88</v>
      </c>
      <c r="AS623">
        <v>7.22</v>
      </c>
      <c r="AT623" s="7">
        <v>0.23400000000000001</v>
      </c>
      <c r="AU623" s="8">
        <v>4.4539999999999997</v>
      </c>
      <c r="AV623">
        <v>0.89970000000000006</v>
      </c>
      <c r="AW623" t="s">
        <v>16</v>
      </c>
      <c r="AX623">
        <v>6.88</v>
      </c>
      <c r="AY623">
        <v>7.22</v>
      </c>
      <c r="AZ623" s="7">
        <v>0.24199999999999999</v>
      </c>
      <c r="BA623" s="8">
        <v>4.6109999999999998</v>
      </c>
      <c r="BB623">
        <v>0.91500000000000004</v>
      </c>
      <c r="BC623" t="s">
        <v>16</v>
      </c>
      <c r="BD623">
        <v>6.88</v>
      </c>
      <c r="BE623">
        <v>7.22</v>
      </c>
      <c r="BF623" s="7">
        <v>0.23100000000000001</v>
      </c>
      <c r="BG623" s="8">
        <v>4.4059999999999997</v>
      </c>
      <c r="BH623">
        <v>0.89910000000000001</v>
      </c>
      <c r="BI623" t="s">
        <v>16</v>
      </c>
      <c r="BJ623">
        <v>6.87</v>
      </c>
      <c r="BK623">
        <v>7.22</v>
      </c>
      <c r="BL623" s="7">
        <v>0.60399999999999998</v>
      </c>
      <c r="BM623" s="8">
        <v>11.51</v>
      </c>
      <c r="BN623">
        <v>0.89119999999999999</v>
      </c>
      <c r="BO623" t="s">
        <v>16</v>
      </c>
      <c r="BP623">
        <v>6.88</v>
      </c>
      <c r="BQ623">
        <v>7.22</v>
      </c>
      <c r="BR623" s="7">
        <v>0.63500000000000001</v>
      </c>
      <c r="BS623" s="8">
        <v>12.089</v>
      </c>
      <c r="BT623">
        <v>0.88600000000000001</v>
      </c>
      <c r="BU623" t="s">
        <v>16</v>
      </c>
      <c r="BV623">
        <v>6.87</v>
      </c>
      <c r="BW623">
        <v>7.22</v>
      </c>
      <c r="BX623" s="7">
        <v>0.621</v>
      </c>
      <c r="BY623" s="8">
        <v>11.827</v>
      </c>
      <c r="BZ623">
        <v>0.87760000000000005</v>
      </c>
      <c r="CA623" t="s">
        <v>16</v>
      </c>
    </row>
    <row r="624" spans="1:79" x14ac:dyDescent="0.25">
      <c r="A624" t="s">
        <v>25</v>
      </c>
      <c r="B624">
        <v>174</v>
      </c>
      <c r="C624">
        <v>187</v>
      </c>
      <c r="D624" t="s">
        <v>79</v>
      </c>
      <c r="E624">
        <v>7.6</v>
      </c>
      <c r="F624">
        <v>2</v>
      </c>
      <c r="G624">
        <v>11</v>
      </c>
      <c r="H624">
        <v>7.5</v>
      </c>
      <c r="I624">
        <v>7.79</v>
      </c>
      <c r="J624" s="7">
        <v>0.107</v>
      </c>
      <c r="K624" s="8">
        <v>1.2949999999999999</v>
      </c>
      <c r="L624">
        <v>0.75470000000000004</v>
      </c>
      <c r="M624" t="s">
        <v>16</v>
      </c>
      <c r="N624">
        <v>7.5</v>
      </c>
      <c r="O624">
        <v>7.79</v>
      </c>
      <c r="P624" s="7">
        <v>7.5999999999999998E-2</v>
      </c>
      <c r="Q624" s="8">
        <v>0.92400000000000004</v>
      </c>
      <c r="R624">
        <v>0.73829999999999996</v>
      </c>
      <c r="S624" t="s">
        <v>16</v>
      </c>
      <c r="T624">
        <v>7.49</v>
      </c>
      <c r="U624">
        <v>7.79</v>
      </c>
      <c r="V624" s="7">
        <v>0.114</v>
      </c>
      <c r="W624" s="8">
        <v>1.383</v>
      </c>
      <c r="X624">
        <v>0.7298</v>
      </c>
      <c r="Y624" t="s">
        <v>16</v>
      </c>
      <c r="Z624">
        <v>7.49</v>
      </c>
      <c r="AA624">
        <v>7.79</v>
      </c>
      <c r="AB624" s="7">
        <v>0.122</v>
      </c>
      <c r="AC624" s="8">
        <v>1.478</v>
      </c>
      <c r="AD624">
        <v>0.71209999999999996</v>
      </c>
      <c r="AE624" t="s">
        <v>16</v>
      </c>
      <c r="AF624">
        <v>7.5</v>
      </c>
      <c r="AG624">
        <v>7.79</v>
      </c>
      <c r="AH624" s="7">
        <v>0.112</v>
      </c>
      <c r="AI624" s="8">
        <v>1.355</v>
      </c>
      <c r="AJ624">
        <v>0.72899999999999998</v>
      </c>
      <c r="AK624" t="s">
        <v>16</v>
      </c>
      <c r="AL624">
        <v>7.5</v>
      </c>
      <c r="AM624">
        <v>7.79</v>
      </c>
      <c r="AN624" s="7">
        <v>0.11600000000000001</v>
      </c>
      <c r="AO624" s="8">
        <v>1.4079999999999999</v>
      </c>
      <c r="AP624">
        <v>0.69789999999999996</v>
      </c>
      <c r="AQ624" t="s">
        <v>16</v>
      </c>
      <c r="AR624">
        <v>7.5</v>
      </c>
      <c r="AS624">
        <v>7.79</v>
      </c>
      <c r="AT624" s="7">
        <v>0.36399999999999999</v>
      </c>
      <c r="AU624" s="8">
        <v>4.4169999999999998</v>
      </c>
      <c r="AV624">
        <v>0.69930000000000003</v>
      </c>
      <c r="AW624" t="s">
        <v>16</v>
      </c>
      <c r="AX624">
        <v>7.5</v>
      </c>
      <c r="AY624">
        <v>7.79</v>
      </c>
      <c r="AZ624" s="7">
        <v>0.39300000000000002</v>
      </c>
      <c r="BA624" s="8">
        <v>4.758</v>
      </c>
      <c r="BB624">
        <v>0.70909999999999995</v>
      </c>
      <c r="BC624" t="s">
        <v>16</v>
      </c>
      <c r="BD624">
        <v>7.5</v>
      </c>
      <c r="BE624">
        <v>7.79</v>
      </c>
      <c r="BF624" s="7">
        <v>0.36699999999999999</v>
      </c>
      <c r="BG624" s="8">
        <v>4.4480000000000004</v>
      </c>
      <c r="BH624">
        <v>0.70989999999999998</v>
      </c>
      <c r="BI624" t="s">
        <v>16</v>
      </c>
      <c r="BJ624">
        <v>7.49</v>
      </c>
      <c r="BK624">
        <v>7.79</v>
      </c>
      <c r="BL624" s="7">
        <v>1.149</v>
      </c>
      <c r="BM624" s="8">
        <v>13.926</v>
      </c>
      <c r="BN624">
        <v>0.70630000000000004</v>
      </c>
      <c r="BO624" t="s">
        <v>16</v>
      </c>
      <c r="BP624">
        <v>7.5</v>
      </c>
      <c r="BQ624">
        <v>7.79</v>
      </c>
      <c r="BR624" s="7">
        <v>1.222</v>
      </c>
      <c r="BS624" s="8">
        <v>14.817</v>
      </c>
      <c r="BT624">
        <v>0.69079999999999997</v>
      </c>
      <c r="BU624" t="s">
        <v>16</v>
      </c>
      <c r="BV624">
        <v>7.49</v>
      </c>
      <c r="BW624">
        <v>7.79</v>
      </c>
      <c r="BX624" s="7">
        <v>1.206</v>
      </c>
      <c r="BY624" s="8">
        <v>14.619</v>
      </c>
      <c r="BZ624">
        <v>0.68810000000000004</v>
      </c>
      <c r="CA624" t="s">
        <v>16</v>
      </c>
    </row>
    <row r="625" spans="1:79" x14ac:dyDescent="0.25">
      <c r="A625" t="s">
        <v>25</v>
      </c>
      <c r="B625">
        <v>176</v>
      </c>
      <c r="C625">
        <v>182</v>
      </c>
      <c r="D625" t="s">
        <v>80</v>
      </c>
      <c r="E625">
        <v>4.7300000000000004</v>
      </c>
      <c r="F625">
        <v>2</v>
      </c>
      <c r="G625">
        <v>5</v>
      </c>
      <c r="H625">
        <v>4.71</v>
      </c>
      <c r="I625">
        <v>5.01</v>
      </c>
      <c r="J625" s="7">
        <v>3.3000000000000002E-2</v>
      </c>
      <c r="K625" s="8">
        <v>0.872</v>
      </c>
      <c r="L625">
        <v>0.89700000000000002</v>
      </c>
      <c r="M625" t="s">
        <v>16</v>
      </c>
      <c r="N625">
        <v>4.71</v>
      </c>
      <c r="O625">
        <v>5.01</v>
      </c>
      <c r="P625" s="7">
        <v>0.04</v>
      </c>
      <c r="Q625" s="8">
        <v>1.08</v>
      </c>
      <c r="R625">
        <v>0.89059999999999995</v>
      </c>
      <c r="S625" t="s">
        <v>16</v>
      </c>
      <c r="T625">
        <v>4.71</v>
      </c>
      <c r="U625">
        <v>5.01</v>
      </c>
      <c r="V625" s="7">
        <v>4.9000000000000002E-2</v>
      </c>
      <c r="W625" s="8">
        <v>1.3029999999999999</v>
      </c>
      <c r="X625">
        <v>0.87419999999999998</v>
      </c>
      <c r="Y625" t="s">
        <v>16</v>
      </c>
      <c r="Z625">
        <v>4.71</v>
      </c>
      <c r="AA625">
        <v>5.01</v>
      </c>
      <c r="AB625" s="7">
        <v>6.2E-2</v>
      </c>
      <c r="AC625" s="8">
        <v>1.6579999999999999</v>
      </c>
      <c r="AD625">
        <v>0.8831</v>
      </c>
      <c r="AE625" t="s">
        <v>16</v>
      </c>
      <c r="AF625">
        <v>4.71</v>
      </c>
      <c r="AG625">
        <v>5.01</v>
      </c>
      <c r="AH625" s="7">
        <v>8.4000000000000005E-2</v>
      </c>
      <c r="AI625" s="8">
        <v>2.2530000000000001</v>
      </c>
      <c r="AJ625">
        <v>0.85260000000000002</v>
      </c>
      <c r="AK625" t="s">
        <v>16</v>
      </c>
      <c r="AL625">
        <v>4.71</v>
      </c>
      <c r="AM625">
        <v>5.01</v>
      </c>
      <c r="AN625" s="7">
        <v>7.0999999999999994E-2</v>
      </c>
      <c r="AO625" s="8">
        <v>1.897</v>
      </c>
      <c r="AP625">
        <v>0.86850000000000005</v>
      </c>
      <c r="AQ625" t="s">
        <v>16</v>
      </c>
      <c r="AR625">
        <v>4.71</v>
      </c>
      <c r="AS625">
        <v>5.01</v>
      </c>
      <c r="AT625" s="7">
        <v>0.24099999999999999</v>
      </c>
      <c r="AU625" s="8">
        <v>6.4169999999999998</v>
      </c>
      <c r="AV625">
        <v>0.86890000000000001</v>
      </c>
      <c r="AW625" t="s">
        <v>16</v>
      </c>
      <c r="AX625">
        <v>4.7</v>
      </c>
      <c r="AY625">
        <v>5.01</v>
      </c>
      <c r="AZ625" s="7">
        <v>0.26800000000000002</v>
      </c>
      <c r="BA625" s="8">
        <v>7.1459999999999999</v>
      </c>
      <c r="BB625">
        <v>0.82809999999999995</v>
      </c>
      <c r="BC625" t="s">
        <v>16</v>
      </c>
      <c r="BD625">
        <v>4.71</v>
      </c>
      <c r="BE625">
        <v>5.01</v>
      </c>
      <c r="BF625" s="7">
        <v>0.23200000000000001</v>
      </c>
      <c r="BG625" s="8">
        <v>6.1769999999999996</v>
      </c>
      <c r="BH625">
        <v>0.85589999999999999</v>
      </c>
      <c r="BI625" t="s">
        <v>16</v>
      </c>
      <c r="BJ625">
        <v>4.71</v>
      </c>
      <c r="BK625">
        <v>5.01</v>
      </c>
      <c r="BL625" s="7">
        <v>0.627</v>
      </c>
      <c r="BM625" s="8">
        <v>16.733000000000001</v>
      </c>
      <c r="BN625">
        <v>0.82809999999999995</v>
      </c>
      <c r="BO625" t="s">
        <v>16</v>
      </c>
      <c r="BP625">
        <v>4.71</v>
      </c>
      <c r="BQ625">
        <v>5.01</v>
      </c>
      <c r="BR625" s="7">
        <v>0.624</v>
      </c>
      <c r="BS625" s="8">
        <v>16.631</v>
      </c>
      <c r="BT625">
        <v>0.83620000000000005</v>
      </c>
      <c r="BU625" t="s">
        <v>16</v>
      </c>
      <c r="BV625">
        <v>4.71</v>
      </c>
      <c r="BW625">
        <v>5.01</v>
      </c>
      <c r="BX625" s="7">
        <v>0.61299999999999999</v>
      </c>
      <c r="BY625" s="8">
        <v>16.346</v>
      </c>
      <c r="BZ625">
        <v>0.80059999999999998</v>
      </c>
      <c r="CA625" t="s">
        <v>16</v>
      </c>
    </row>
    <row r="626" spans="1:79" x14ac:dyDescent="0.25">
      <c r="A626" t="s">
        <v>25</v>
      </c>
      <c r="B626">
        <v>176</v>
      </c>
      <c r="C626">
        <v>185</v>
      </c>
      <c r="D626" t="s">
        <v>81</v>
      </c>
      <c r="E626">
        <v>6.49</v>
      </c>
      <c r="F626">
        <v>2</v>
      </c>
      <c r="G626">
        <v>7</v>
      </c>
      <c r="H626">
        <v>6.4</v>
      </c>
      <c r="I626">
        <v>6.64</v>
      </c>
      <c r="J626" s="7">
        <v>6.5000000000000002E-2</v>
      </c>
      <c r="K626" s="8">
        <v>1.23</v>
      </c>
      <c r="L626">
        <v>0.86380000000000001</v>
      </c>
      <c r="M626" t="s">
        <v>16</v>
      </c>
      <c r="N626">
        <v>6.4</v>
      </c>
      <c r="O626">
        <v>6.64</v>
      </c>
      <c r="P626" s="7">
        <v>5.1999999999999998E-2</v>
      </c>
      <c r="Q626" s="8">
        <v>0.98299999999999998</v>
      </c>
      <c r="R626">
        <v>0.87160000000000004</v>
      </c>
      <c r="S626" t="s">
        <v>16</v>
      </c>
      <c r="T626">
        <v>6.39</v>
      </c>
      <c r="U626">
        <v>6.64</v>
      </c>
      <c r="V626" s="7">
        <v>5.3999999999999999E-2</v>
      </c>
      <c r="W626" s="8">
        <v>1.0349999999999999</v>
      </c>
      <c r="X626">
        <v>0.83960000000000001</v>
      </c>
      <c r="Y626" t="s">
        <v>16</v>
      </c>
      <c r="Z626">
        <v>6.39</v>
      </c>
      <c r="AA626">
        <v>6.64</v>
      </c>
      <c r="AB626" s="7">
        <v>9.8000000000000004E-2</v>
      </c>
      <c r="AC626" s="8">
        <v>1.8740000000000001</v>
      </c>
      <c r="AD626">
        <v>0.88270000000000004</v>
      </c>
      <c r="AE626" t="s">
        <v>16</v>
      </c>
      <c r="AF626">
        <v>6.4</v>
      </c>
      <c r="AG626">
        <v>6.64</v>
      </c>
      <c r="AH626" s="7">
        <v>8.4000000000000005E-2</v>
      </c>
      <c r="AI626" s="8">
        <v>1.603</v>
      </c>
      <c r="AJ626">
        <v>0.86829999999999996</v>
      </c>
      <c r="AK626" t="s">
        <v>16</v>
      </c>
      <c r="AL626">
        <v>6.4</v>
      </c>
      <c r="AM626">
        <v>6.64</v>
      </c>
      <c r="AN626" s="7">
        <v>0.111</v>
      </c>
      <c r="AO626" s="8">
        <v>2.1080000000000001</v>
      </c>
      <c r="AP626">
        <v>0.85199999999999998</v>
      </c>
      <c r="AQ626" t="s">
        <v>16</v>
      </c>
      <c r="AR626">
        <v>6.4</v>
      </c>
      <c r="AS626">
        <v>6.64</v>
      </c>
      <c r="AT626" s="7">
        <v>0.246</v>
      </c>
      <c r="AU626" s="8">
        <v>4.6870000000000003</v>
      </c>
      <c r="AV626">
        <v>0.82889999999999997</v>
      </c>
      <c r="AW626" t="s">
        <v>16</v>
      </c>
      <c r="AX626">
        <v>6.4</v>
      </c>
      <c r="AY626">
        <v>6.64</v>
      </c>
      <c r="AZ626" s="7">
        <v>0.26</v>
      </c>
      <c r="BA626" s="8">
        <v>4.9480000000000004</v>
      </c>
      <c r="BB626">
        <v>0.85260000000000002</v>
      </c>
      <c r="BC626" t="s">
        <v>16</v>
      </c>
      <c r="BD626">
        <v>6.4</v>
      </c>
      <c r="BE626">
        <v>6.64</v>
      </c>
      <c r="BF626" s="7">
        <v>0.25700000000000001</v>
      </c>
      <c r="BG626" s="8">
        <v>4.8869999999999996</v>
      </c>
      <c r="BH626">
        <v>0.84250000000000003</v>
      </c>
      <c r="BI626" t="s">
        <v>16</v>
      </c>
      <c r="BJ626">
        <v>6.39</v>
      </c>
      <c r="BK626">
        <v>6.64</v>
      </c>
      <c r="BL626" s="7">
        <v>0.63200000000000001</v>
      </c>
      <c r="BM626" s="8">
        <v>12.042</v>
      </c>
      <c r="BN626">
        <v>0.82820000000000005</v>
      </c>
      <c r="BO626" t="s">
        <v>16</v>
      </c>
      <c r="BP626">
        <v>6.4</v>
      </c>
      <c r="BQ626">
        <v>6.64</v>
      </c>
      <c r="BR626" s="7">
        <v>0.63200000000000001</v>
      </c>
      <c r="BS626" s="8">
        <v>12.035</v>
      </c>
      <c r="BT626">
        <v>0.80030000000000001</v>
      </c>
      <c r="BU626" t="s">
        <v>16</v>
      </c>
      <c r="BV626">
        <v>6.39</v>
      </c>
      <c r="BW626">
        <v>6.64</v>
      </c>
      <c r="BX626" s="7">
        <v>0.64400000000000002</v>
      </c>
      <c r="BY626" s="8">
        <v>12.27</v>
      </c>
      <c r="BZ626">
        <v>0.81889999999999996</v>
      </c>
      <c r="CA626" t="s">
        <v>16</v>
      </c>
    </row>
    <row r="627" spans="1:79" x14ac:dyDescent="0.25">
      <c r="A627" t="s">
        <v>25</v>
      </c>
      <c r="B627">
        <v>186</v>
      </c>
      <c r="C627">
        <v>195</v>
      </c>
      <c r="D627" t="s">
        <v>82</v>
      </c>
      <c r="E627">
        <v>5.95</v>
      </c>
      <c r="F627">
        <v>2</v>
      </c>
      <c r="G627">
        <v>7</v>
      </c>
      <c r="H627">
        <v>5.84</v>
      </c>
      <c r="I627">
        <v>6.24</v>
      </c>
      <c r="J627" s="7">
        <v>0.52</v>
      </c>
      <c r="K627" s="8">
        <v>9.9039999999999999</v>
      </c>
      <c r="L627">
        <v>0.91210000000000002</v>
      </c>
      <c r="M627" t="s">
        <v>17</v>
      </c>
      <c r="N627">
        <v>5.84</v>
      </c>
      <c r="O627">
        <v>6.24</v>
      </c>
      <c r="P627" s="7">
        <v>0.51600000000000001</v>
      </c>
      <c r="Q627" s="8">
        <v>9.8290000000000006</v>
      </c>
      <c r="R627">
        <v>0.91669999999999996</v>
      </c>
      <c r="S627" t="s">
        <v>17</v>
      </c>
      <c r="T627">
        <v>5.84</v>
      </c>
      <c r="U627">
        <v>6.24</v>
      </c>
      <c r="V627" s="7">
        <v>0.54700000000000004</v>
      </c>
      <c r="W627" s="8">
        <v>10.41</v>
      </c>
      <c r="X627">
        <v>0.90890000000000004</v>
      </c>
      <c r="Y627" t="s">
        <v>16</v>
      </c>
      <c r="Z627">
        <v>5.84</v>
      </c>
      <c r="AA627">
        <v>6.24</v>
      </c>
      <c r="AB627" s="7">
        <v>1.0009999999999999</v>
      </c>
      <c r="AC627" s="8">
        <v>19.062999999999999</v>
      </c>
      <c r="AD627">
        <v>0.90549999999999997</v>
      </c>
      <c r="AE627" t="s">
        <v>17</v>
      </c>
      <c r="AF627">
        <v>5.84</v>
      </c>
      <c r="AG627">
        <v>6.24</v>
      </c>
      <c r="AH627" s="7">
        <v>1.052</v>
      </c>
      <c r="AI627" s="8">
        <v>20.036000000000001</v>
      </c>
      <c r="AJ627">
        <v>0.90549999999999997</v>
      </c>
      <c r="AK627" t="s">
        <v>16</v>
      </c>
      <c r="AL627">
        <v>5.84</v>
      </c>
      <c r="AM627">
        <v>6.24</v>
      </c>
      <c r="AN627" s="7">
        <v>1.038</v>
      </c>
      <c r="AO627" s="8">
        <v>19.763000000000002</v>
      </c>
      <c r="AP627">
        <v>0.90169999999999995</v>
      </c>
      <c r="AQ627" t="s">
        <v>16</v>
      </c>
      <c r="AR627">
        <v>5.84</v>
      </c>
      <c r="AS627">
        <v>6.25</v>
      </c>
      <c r="AT627" s="7">
        <v>1.641</v>
      </c>
      <c r="AU627" s="8">
        <v>31.257999999999999</v>
      </c>
      <c r="AV627">
        <v>0.91559999999999997</v>
      </c>
      <c r="AW627" t="s">
        <v>16</v>
      </c>
      <c r="AX627">
        <v>5.84</v>
      </c>
      <c r="AY627">
        <v>6.24</v>
      </c>
      <c r="AZ627" s="7">
        <v>1.7869999999999999</v>
      </c>
      <c r="BA627" s="8">
        <v>34.045999999999999</v>
      </c>
      <c r="BB627">
        <v>0.91739999999999999</v>
      </c>
      <c r="BC627" t="s">
        <v>16</v>
      </c>
      <c r="BD627">
        <v>5.84</v>
      </c>
      <c r="BE627">
        <v>6.24</v>
      </c>
      <c r="BF627" s="7">
        <v>1.6910000000000001</v>
      </c>
      <c r="BG627" s="8">
        <v>32.212000000000003</v>
      </c>
      <c r="BH627">
        <v>0.91080000000000005</v>
      </c>
      <c r="BI627" t="s">
        <v>16</v>
      </c>
      <c r="BJ627">
        <v>5.84</v>
      </c>
      <c r="BK627">
        <v>6.24</v>
      </c>
      <c r="BL627" s="7">
        <v>2.3919999999999999</v>
      </c>
      <c r="BM627" s="8">
        <v>45.567999999999998</v>
      </c>
      <c r="BN627">
        <v>0.92390000000000005</v>
      </c>
      <c r="BO627" t="s">
        <v>17</v>
      </c>
      <c r="BP627">
        <v>5.84</v>
      </c>
      <c r="BQ627">
        <v>6.25</v>
      </c>
      <c r="BR627" s="7">
        <v>2.42</v>
      </c>
      <c r="BS627" s="8">
        <v>46.101999999999997</v>
      </c>
      <c r="BT627">
        <v>0.91590000000000005</v>
      </c>
      <c r="BU627" t="s">
        <v>16</v>
      </c>
      <c r="BV627">
        <v>5.84</v>
      </c>
      <c r="BW627">
        <v>6.24</v>
      </c>
      <c r="BX627" s="7">
        <v>2.4729999999999999</v>
      </c>
      <c r="BY627" s="8">
        <v>47.106999999999999</v>
      </c>
      <c r="BZ627">
        <v>0.92010000000000003</v>
      </c>
      <c r="CA627" t="s">
        <v>16</v>
      </c>
    </row>
    <row r="628" spans="1:79" x14ac:dyDescent="0.25">
      <c r="A628" t="s">
        <v>25</v>
      </c>
      <c r="B628">
        <v>188</v>
      </c>
      <c r="C628">
        <v>195</v>
      </c>
      <c r="D628" t="s">
        <v>83</v>
      </c>
      <c r="E628">
        <v>5.26</v>
      </c>
      <c r="F628">
        <v>2</v>
      </c>
      <c r="G628">
        <v>5</v>
      </c>
      <c r="H628">
        <v>5.19</v>
      </c>
      <c r="I628">
        <v>5.61</v>
      </c>
      <c r="J628" s="7">
        <v>0.54200000000000004</v>
      </c>
      <c r="K628" s="8">
        <v>14.446</v>
      </c>
      <c r="L628">
        <v>0.88139999999999996</v>
      </c>
      <c r="M628" t="s">
        <v>16</v>
      </c>
      <c r="N628">
        <v>5.19</v>
      </c>
      <c r="O628">
        <v>5.61</v>
      </c>
      <c r="P628" s="7">
        <v>0.54800000000000004</v>
      </c>
      <c r="Q628" s="8">
        <v>14.618</v>
      </c>
      <c r="R628">
        <v>0.877</v>
      </c>
      <c r="S628" t="s">
        <v>16</v>
      </c>
      <c r="T628">
        <v>5.19</v>
      </c>
      <c r="U628">
        <v>5.61</v>
      </c>
      <c r="V628" s="7">
        <v>0.58199999999999996</v>
      </c>
      <c r="W628" s="8">
        <v>15.522</v>
      </c>
      <c r="X628">
        <v>0.8911</v>
      </c>
      <c r="Y628" t="s">
        <v>16</v>
      </c>
      <c r="Z628">
        <v>5.18</v>
      </c>
      <c r="AA628">
        <v>5.61</v>
      </c>
      <c r="AB628" s="7">
        <v>0.98799999999999999</v>
      </c>
      <c r="AC628" s="8">
        <v>26.343</v>
      </c>
      <c r="AD628">
        <v>0.87939999999999996</v>
      </c>
      <c r="AE628" t="s">
        <v>16</v>
      </c>
      <c r="AF628">
        <v>5.19</v>
      </c>
      <c r="AG628">
        <v>5.61</v>
      </c>
      <c r="AH628" s="7">
        <v>1.0369999999999999</v>
      </c>
      <c r="AI628" s="8">
        <v>27.652000000000001</v>
      </c>
      <c r="AJ628">
        <v>0.84519999999999995</v>
      </c>
      <c r="AK628" t="s">
        <v>16</v>
      </c>
      <c r="AL628">
        <v>5.19</v>
      </c>
      <c r="AM628">
        <v>5.61</v>
      </c>
      <c r="AN628" s="7">
        <v>1.018</v>
      </c>
      <c r="AO628" s="8">
        <v>27.149000000000001</v>
      </c>
      <c r="AP628">
        <v>0.86180000000000001</v>
      </c>
      <c r="AQ628" t="s">
        <v>16</v>
      </c>
      <c r="AR628">
        <v>5.19</v>
      </c>
      <c r="AS628">
        <v>5.62</v>
      </c>
      <c r="AT628" s="7">
        <v>1.379</v>
      </c>
      <c r="AU628" s="8">
        <v>36.768000000000001</v>
      </c>
      <c r="AV628">
        <v>0.83199999999999996</v>
      </c>
      <c r="AW628" t="s">
        <v>16</v>
      </c>
      <c r="AX628">
        <v>5.18</v>
      </c>
      <c r="AY628">
        <v>5.61</v>
      </c>
      <c r="AZ628" s="7">
        <v>1.5169999999999999</v>
      </c>
      <c r="BA628" s="8">
        <v>40.454000000000001</v>
      </c>
      <c r="BB628">
        <v>0.87590000000000001</v>
      </c>
      <c r="BC628" t="s">
        <v>16</v>
      </c>
      <c r="BD628">
        <v>5.19</v>
      </c>
      <c r="BE628">
        <v>5.61</v>
      </c>
      <c r="BF628" s="7">
        <v>1.452</v>
      </c>
      <c r="BG628" s="8">
        <v>38.732999999999997</v>
      </c>
      <c r="BH628">
        <v>0.86370000000000002</v>
      </c>
      <c r="BI628" t="s">
        <v>16</v>
      </c>
      <c r="BJ628">
        <v>5.18</v>
      </c>
      <c r="BK628">
        <v>5.61</v>
      </c>
      <c r="BL628" s="7">
        <v>1.7709999999999999</v>
      </c>
      <c r="BM628" s="8">
        <v>47.231000000000002</v>
      </c>
      <c r="BN628">
        <v>0.87390000000000001</v>
      </c>
      <c r="BO628" t="s">
        <v>16</v>
      </c>
      <c r="BP628">
        <v>5.19</v>
      </c>
      <c r="BQ628">
        <v>5.62</v>
      </c>
      <c r="BR628" s="7">
        <v>1.8080000000000001</v>
      </c>
      <c r="BS628" s="8">
        <v>48.216999999999999</v>
      </c>
      <c r="BT628">
        <v>0.85340000000000005</v>
      </c>
      <c r="BU628" t="s">
        <v>16</v>
      </c>
      <c r="BV628">
        <v>5.18</v>
      </c>
      <c r="BW628">
        <v>5.61</v>
      </c>
      <c r="BX628" s="7">
        <v>1.8049999999999999</v>
      </c>
      <c r="BY628" s="8">
        <v>48.146000000000001</v>
      </c>
      <c r="BZ628">
        <v>0.85680000000000001</v>
      </c>
      <c r="CA628" t="s">
        <v>16</v>
      </c>
    </row>
    <row r="629" spans="1:79" x14ac:dyDescent="0.25">
      <c r="A629" t="s">
        <v>25</v>
      </c>
      <c r="B629">
        <v>196</v>
      </c>
      <c r="C629">
        <v>211</v>
      </c>
      <c r="D629" t="s">
        <v>84</v>
      </c>
      <c r="E629">
        <v>11.65</v>
      </c>
      <c r="F629">
        <v>3</v>
      </c>
      <c r="G629">
        <v>11</v>
      </c>
      <c r="H629">
        <v>11.53</v>
      </c>
      <c r="I629">
        <v>12.15</v>
      </c>
      <c r="J629" s="7">
        <v>1.746</v>
      </c>
      <c r="K629" s="8">
        <v>21.169</v>
      </c>
      <c r="L629">
        <v>0.89470000000000005</v>
      </c>
      <c r="M629" t="s">
        <v>17</v>
      </c>
      <c r="N629">
        <v>11.53</v>
      </c>
      <c r="O629">
        <v>12.15</v>
      </c>
      <c r="P629" s="7">
        <v>1.726</v>
      </c>
      <c r="Q629" s="8">
        <v>20.92</v>
      </c>
      <c r="R629">
        <v>0.88780000000000003</v>
      </c>
      <c r="S629" t="s">
        <v>17</v>
      </c>
      <c r="T629">
        <v>11.53</v>
      </c>
      <c r="U629">
        <v>12.15</v>
      </c>
      <c r="V629" s="7">
        <v>1.774</v>
      </c>
      <c r="W629" s="8">
        <v>21.501000000000001</v>
      </c>
      <c r="X629">
        <v>0.89410000000000001</v>
      </c>
      <c r="Y629" t="s">
        <v>17</v>
      </c>
      <c r="Z629">
        <v>11.52</v>
      </c>
      <c r="AA629">
        <v>12.15</v>
      </c>
      <c r="AB629" s="7">
        <v>2.5059999999999998</v>
      </c>
      <c r="AC629" s="8">
        <v>30.370999999999999</v>
      </c>
      <c r="AD629">
        <v>0.89990000000000003</v>
      </c>
      <c r="AE629" t="s">
        <v>17</v>
      </c>
      <c r="AF629">
        <v>11.53</v>
      </c>
      <c r="AG629">
        <v>12.15</v>
      </c>
      <c r="AH629" s="7">
        <v>2.5830000000000002</v>
      </c>
      <c r="AI629" s="8">
        <v>31.31</v>
      </c>
      <c r="AJ629">
        <v>0.877</v>
      </c>
      <c r="AK629" t="s">
        <v>17</v>
      </c>
      <c r="AL629">
        <v>11.53</v>
      </c>
      <c r="AM629">
        <v>12.15</v>
      </c>
      <c r="AN629" s="7">
        <v>2.5880000000000001</v>
      </c>
      <c r="AO629" s="8">
        <v>31.364000000000001</v>
      </c>
      <c r="AP629">
        <v>0.88770000000000004</v>
      </c>
      <c r="AQ629" t="s">
        <v>17</v>
      </c>
      <c r="AR629">
        <v>11.53</v>
      </c>
      <c r="AS629">
        <v>12.15</v>
      </c>
      <c r="AT629" s="7">
        <v>3.323</v>
      </c>
      <c r="AU629" s="8">
        <v>40.276000000000003</v>
      </c>
      <c r="AV629">
        <v>0.89459999999999995</v>
      </c>
      <c r="AW629" t="s">
        <v>17</v>
      </c>
      <c r="AX629">
        <v>11.53</v>
      </c>
      <c r="AY629">
        <v>12.15</v>
      </c>
      <c r="AZ629" s="7">
        <v>3.4350000000000001</v>
      </c>
      <c r="BA629" s="8">
        <v>41.637999999999998</v>
      </c>
      <c r="BB629">
        <v>0.88970000000000005</v>
      </c>
      <c r="BC629" t="s">
        <v>17</v>
      </c>
      <c r="BD629">
        <v>11.53</v>
      </c>
      <c r="BE629">
        <v>12.15</v>
      </c>
      <c r="BF629" s="7">
        <v>3.3159999999999998</v>
      </c>
      <c r="BG629" s="8">
        <v>40.197000000000003</v>
      </c>
      <c r="BH629">
        <v>0.89200000000000002</v>
      </c>
      <c r="BI629" t="s">
        <v>17</v>
      </c>
      <c r="BJ629">
        <v>11.53</v>
      </c>
      <c r="BK629">
        <v>12.15</v>
      </c>
      <c r="BL629" s="7">
        <v>3.8639999999999999</v>
      </c>
      <c r="BM629" s="8">
        <v>46.841999999999999</v>
      </c>
      <c r="BN629">
        <v>0.88449999999999995</v>
      </c>
      <c r="BO629" t="s">
        <v>17</v>
      </c>
      <c r="BP629">
        <v>11.53</v>
      </c>
      <c r="BQ629">
        <v>12.15</v>
      </c>
      <c r="BR629" s="7">
        <v>3.9420000000000002</v>
      </c>
      <c r="BS629" s="8">
        <v>47.78</v>
      </c>
      <c r="BT629">
        <v>0.88560000000000005</v>
      </c>
      <c r="BU629" t="s">
        <v>17</v>
      </c>
      <c r="BV629">
        <v>11.53</v>
      </c>
      <c r="BW629">
        <v>12.15</v>
      </c>
      <c r="BX629" s="7">
        <v>3.9329999999999998</v>
      </c>
      <c r="BY629" s="8">
        <v>47.677999999999997</v>
      </c>
      <c r="BZ629">
        <v>0.88639999999999997</v>
      </c>
      <c r="CA629" t="s">
        <v>17</v>
      </c>
    </row>
    <row r="630" spans="1:79" x14ac:dyDescent="0.25">
      <c r="A630" t="s">
        <v>25</v>
      </c>
      <c r="B630">
        <v>212</v>
      </c>
      <c r="C630">
        <v>218</v>
      </c>
      <c r="D630" t="s">
        <v>85</v>
      </c>
      <c r="E630">
        <v>5.03</v>
      </c>
      <c r="F630">
        <v>1</v>
      </c>
      <c r="G630">
        <v>5</v>
      </c>
      <c r="H630">
        <v>5.01</v>
      </c>
      <c r="I630">
        <v>5.15</v>
      </c>
      <c r="J630" s="7">
        <v>1.268</v>
      </c>
      <c r="K630" s="8">
        <v>33.819000000000003</v>
      </c>
      <c r="L630">
        <v>0.88480000000000003</v>
      </c>
      <c r="M630" t="s">
        <v>16</v>
      </c>
      <c r="N630">
        <v>5.01</v>
      </c>
      <c r="O630">
        <v>5.15</v>
      </c>
      <c r="P630" s="7">
        <v>1.2290000000000001</v>
      </c>
      <c r="Q630" s="8">
        <v>32.762</v>
      </c>
      <c r="R630">
        <v>0.86699999999999999</v>
      </c>
      <c r="S630" t="s">
        <v>16</v>
      </c>
      <c r="T630">
        <v>5.01</v>
      </c>
      <c r="U630">
        <v>5.15</v>
      </c>
      <c r="V630" s="7">
        <v>1.3620000000000001</v>
      </c>
      <c r="W630" s="8">
        <v>36.308999999999997</v>
      </c>
      <c r="X630">
        <v>0.82609999999999995</v>
      </c>
      <c r="Y630" t="s">
        <v>16</v>
      </c>
      <c r="Z630">
        <v>5.01</v>
      </c>
      <c r="AA630">
        <v>5.15</v>
      </c>
      <c r="AB630" s="7">
        <v>1.895</v>
      </c>
      <c r="AC630" s="8">
        <v>50.529000000000003</v>
      </c>
      <c r="AD630">
        <v>0.88429999999999997</v>
      </c>
      <c r="AE630" t="s">
        <v>16</v>
      </c>
      <c r="AF630">
        <v>5.01</v>
      </c>
      <c r="AG630">
        <v>5.15</v>
      </c>
      <c r="AH630" s="7">
        <v>1.966</v>
      </c>
      <c r="AI630" s="8">
        <v>52.427999999999997</v>
      </c>
      <c r="AJ630">
        <v>0.85550000000000004</v>
      </c>
      <c r="AK630" t="s">
        <v>16</v>
      </c>
      <c r="AL630">
        <v>5.01</v>
      </c>
      <c r="AM630">
        <v>5.15</v>
      </c>
      <c r="AN630" s="7">
        <v>1.9990000000000001</v>
      </c>
      <c r="AO630" s="8">
        <v>53.311</v>
      </c>
      <c r="AP630">
        <v>0.82509999999999994</v>
      </c>
      <c r="AQ630" t="s">
        <v>16</v>
      </c>
      <c r="AR630">
        <v>5.01</v>
      </c>
      <c r="AS630">
        <v>5.15</v>
      </c>
      <c r="AT630" s="7">
        <v>2.323</v>
      </c>
      <c r="AU630" s="8">
        <v>61.939</v>
      </c>
      <c r="AV630">
        <v>0.8851</v>
      </c>
      <c r="AW630" t="s">
        <v>16</v>
      </c>
      <c r="AX630">
        <v>5.01</v>
      </c>
      <c r="AY630">
        <v>5.15</v>
      </c>
      <c r="AZ630" s="7">
        <v>2.508</v>
      </c>
      <c r="BA630" s="8">
        <v>66.888000000000005</v>
      </c>
      <c r="BB630">
        <v>0.85599999999999998</v>
      </c>
      <c r="BC630" t="s">
        <v>16</v>
      </c>
      <c r="BD630">
        <v>5.01</v>
      </c>
      <c r="BE630">
        <v>5.15</v>
      </c>
      <c r="BF630" s="7">
        <v>2.4590000000000001</v>
      </c>
      <c r="BG630" s="8">
        <v>65.563000000000002</v>
      </c>
      <c r="BH630">
        <v>0.85399999999999998</v>
      </c>
      <c r="BI630" t="s">
        <v>16</v>
      </c>
      <c r="BJ630">
        <v>5.01</v>
      </c>
      <c r="BK630">
        <v>5.15</v>
      </c>
      <c r="BL630" s="7">
        <v>2.4580000000000002</v>
      </c>
      <c r="BM630" s="8">
        <v>65.555000000000007</v>
      </c>
      <c r="BN630">
        <v>0.88570000000000004</v>
      </c>
      <c r="BO630" t="s">
        <v>16</v>
      </c>
      <c r="BP630">
        <v>5.01</v>
      </c>
      <c r="BQ630">
        <v>5.15</v>
      </c>
      <c r="BR630" s="7">
        <v>2.48</v>
      </c>
      <c r="BS630" s="8">
        <v>66.134</v>
      </c>
      <c r="BT630">
        <v>0.85340000000000005</v>
      </c>
      <c r="BU630" t="s">
        <v>16</v>
      </c>
      <c r="BV630">
        <v>5.01</v>
      </c>
      <c r="BW630">
        <v>5.15</v>
      </c>
      <c r="BX630" s="7">
        <v>2.4980000000000002</v>
      </c>
      <c r="BY630" s="8">
        <v>66.622</v>
      </c>
      <c r="BZ630">
        <v>0.84560000000000002</v>
      </c>
      <c r="CA630" t="s">
        <v>16</v>
      </c>
    </row>
    <row r="631" spans="1:79" x14ac:dyDescent="0.25">
      <c r="A631" t="s">
        <v>25</v>
      </c>
      <c r="B631">
        <v>212</v>
      </c>
      <c r="C631">
        <v>221</v>
      </c>
      <c r="D631" t="s">
        <v>86</v>
      </c>
      <c r="E631">
        <v>10.39</v>
      </c>
      <c r="F631">
        <v>1</v>
      </c>
      <c r="G631">
        <v>8</v>
      </c>
      <c r="H631">
        <v>10.37</v>
      </c>
      <c r="I631">
        <v>10.42</v>
      </c>
      <c r="J631" s="7">
        <v>0.88300000000000001</v>
      </c>
      <c r="K631" s="8">
        <v>14.718</v>
      </c>
      <c r="L631">
        <v>0.91759999999999997</v>
      </c>
      <c r="M631" t="s">
        <v>16</v>
      </c>
      <c r="N631">
        <v>10.37</v>
      </c>
      <c r="O631">
        <v>10.42</v>
      </c>
      <c r="P631" s="7">
        <v>0.84599999999999997</v>
      </c>
      <c r="Q631" s="8">
        <v>14.106999999999999</v>
      </c>
      <c r="R631">
        <v>0.92179999999999995</v>
      </c>
      <c r="S631" t="s">
        <v>16</v>
      </c>
      <c r="T631">
        <v>10.37</v>
      </c>
      <c r="U631">
        <v>10.42</v>
      </c>
      <c r="V631" s="7">
        <v>0.97799999999999998</v>
      </c>
      <c r="W631" s="8">
        <v>16.300999999999998</v>
      </c>
      <c r="X631">
        <v>0.88590000000000002</v>
      </c>
      <c r="Y631" t="s">
        <v>16</v>
      </c>
      <c r="Z631">
        <v>10.37</v>
      </c>
      <c r="AA631">
        <v>10.42</v>
      </c>
      <c r="AB631" s="7">
        <v>1.5429999999999999</v>
      </c>
      <c r="AC631" s="8">
        <v>25.721</v>
      </c>
      <c r="AD631">
        <v>0.90049999999999997</v>
      </c>
      <c r="AE631" t="s">
        <v>16</v>
      </c>
      <c r="AF631">
        <v>10.37</v>
      </c>
      <c r="AG631">
        <v>10.42</v>
      </c>
      <c r="AH631" s="7">
        <v>1.6719999999999999</v>
      </c>
      <c r="AI631" s="8">
        <v>27.873999999999999</v>
      </c>
      <c r="AJ631">
        <v>0.90990000000000004</v>
      </c>
      <c r="AK631" t="s">
        <v>16</v>
      </c>
      <c r="AL631">
        <v>10.37</v>
      </c>
      <c r="AM631">
        <v>10.42</v>
      </c>
      <c r="AN631" s="7">
        <v>1.663</v>
      </c>
      <c r="AO631" s="8">
        <v>27.710999999999999</v>
      </c>
      <c r="AP631">
        <v>0.87609999999999999</v>
      </c>
      <c r="AQ631" t="s">
        <v>16</v>
      </c>
      <c r="AR631">
        <v>10.37</v>
      </c>
      <c r="AS631">
        <v>10.42</v>
      </c>
      <c r="AT631" s="7">
        <v>2.4239999999999999</v>
      </c>
      <c r="AU631" s="8">
        <v>40.401000000000003</v>
      </c>
      <c r="AV631">
        <v>0.92279999999999995</v>
      </c>
      <c r="AW631" t="s">
        <v>17</v>
      </c>
      <c r="AX631">
        <v>10.37</v>
      </c>
      <c r="AY631">
        <v>10.42</v>
      </c>
      <c r="AZ631" s="7">
        <v>2.6059999999999999</v>
      </c>
      <c r="BA631" s="8">
        <v>43.441000000000003</v>
      </c>
      <c r="BB631">
        <v>0.88219999999999998</v>
      </c>
      <c r="BC631" t="s">
        <v>16</v>
      </c>
      <c r="BD631">
        <v>10.37</v>
      </c>
      <c r="BE631">
        <v>10.42</v>
      </c>
      <c r="BF631" s="7">
        <v>2.4860000000000002</v>
      </c>
      <c r="BG631" s="8">
        <v>41.426000000000002</v>
      </c>
      <c r="BH631">
        <v>0.87949999999999995</v>
      </c>
      <c r="BI631" t="s">
        <v>16</v>
      </c>
      <c r="BJ631">
        <v>10.37</v>
      </c>
      <c r="BK631">
        <v>10.42</v>
      </c>
      <c r="BL631" s="7">
        <v>3.01</v>
      </c>
      <c r="BM631" s="8">
        <v>50.165999999999997</v>
      </c>
      <c r="BN631">
        <v>0.86229999999999996</v>
      </c>
      <c r="BO631" t="s">
        <v>16</v>
      </c>
      <c r="BP631">
        <v>10.37</v>
      </c>
      <c r="BQ631">
        <v>10.42</v>
      </c>
      <c r="BR631" s="7">
        <v>3.016</v>
      </c>
      <c r="BS631" s="8">
        <v>50.271999999999998</v>
      </c>
      <c r="BT631">
        <v>0.86499999999999999</v>
      </c>
      <c r="BU631" t="s">
        <v>16</v>
      </c>
      <c r="BV631">
        <v>10.37</v>
      </c>
      <c r="BW631">
        <v>10.42</v>
      </c>
      <c r="BX631" s="7">
        <v>3.0760000000000001</v>
      </c>
      <c r="BY631" s="8">
        <v>51.261000000000003</v>
      </c>
      <c r="BZ631">
        <v>0.85370000000000001</v>
      </c>
      <c r="CA631" t="s">
        <v>16</v>
      </c>
    </row>
    <row r="632" spans="1:79" x14ac:dyDescent="0.25">
      <c r="A632" t="s">
        <v>25</v>
      </c>
      <c r="B632">
        <v>222</v>
      </c>
      <c r="C632">
        <v>232</v>
      </c>
      <c r="D632" t="s">
        <v>87</v>
      </c>
      <c r="E632">
        <v>4.59</v>
      </c>
      <c r="F632">
        <v>2</v>
      </c>
      <c r="G632">
        <v>9</v>
      </c>
      <c r="H632">
        <v>4.54</v>
      </c>
      <c r="I632">
        <v>4.79</v>
      </c>
      <c r="J632" s="7">
        <v>1.288</v>
      </c>
      <c r="K632" s="8">
        <v>19.088000000000001</v>
      </c>
      <c r="L632">
        <v>0.92849999999999999</v>
      </c>
      <c r="M632" t="s">
        <v>16</v>
      </c>
      <c r="N632">
        <v>4.54</v>
      </c>
      <c r="O632">
        <v>4.79</v>
      </c>
      <c r="P632" s="7">
        <v>1.365</v>
      </c>
      <c r="Q632" s="8">
        <v>20.228999999999999</v>
      </c>
      <c r="R632">
        <v>0.91469999999999996</v>
      </c>
      <c r="S632" t="s">
        <v>16</v>
      </c>
      <c r="T632">
        <v>4.54</v>
      </c>
      <c r="U632">
        <v>4.79</v>
      </c>
      <c r="V632" s="7">
        <v>1.4139999999999999</v>
      </c>
      <c r="W632" s="8">
        <v>20.951000000000001</v>
      </c>
      <c r="X632">
        <v>0.91679999999999995</v>
      </c>
      <c r="Y632" t="s">
        <v>16</v>
      </c>
      <c r="Z632">
        <v>4.54</v>
      </c>
      <c r="AA632">
        <v>4.79</v>
      </c>
      <c r="AB632" s="7">
        <v>1.569</v>
      </c>
      <c r="AC632" s="8">
        <v>23.244</v>
      </c>
      <c r="AD632">
        <v>0.93710000000000004</v>
      </c>
      <c r="AE632" t="s">
        <v>16</v>
      </c>
      <c r="AF632">
        <v>4.54</v>
      </c>
      <c r="AG632">
        <v>4.79</v>
      </c>
      <c r="AH632" s="7">
        <v>1.7110000000000001</v>
      </c>
      <c r="AI632" s="8">
        <v>25.352</v>
      </c>
      <c r="AJ632">
        <v>0.92330000000000001</v>
      </c>
      <c r="AK632" t="s">
        <v>16</v>
      </c>
      <c r="AL632">
        <v>4.54</v>
      </c>
      <c r="AM632">
        <v>4.79</v>
      </c>
      <c r="AN632" s="7">
        <v>1.663</v>
      </c>
      <c r="AO632" s="8">
        <v>24.635999999999999</v>
      </c>
      <c r="AP632">
        <v>0.91479999999999995</v>
      </c>
      <c r="AQ632" t="s">
        <v>16</v>
      </c>
      <c r="AR632">
        <v>4.54</v>
      </c>
      <c r="AS632">
        <v>4.79</v>
      </c>
      <c r="AT632" s="7">
        <v>1.71</v>
      </c>
      <c r="AU632" s="8">
        <v>25.335999999999999</v>
      </c>
      <c r="AV632">
        <v>0.93230000000000002</v>
      </c>
      <c r="AW632" t="s">
        <v>16</v>
      </c>
      <c r="AX632">
        <v>4.54</v>
      </c>
      <c r="AY632">
        <v>4.79</v>
      </c>
      <c r="AZ632" s="7">
        <v>1.919</v>
      </c>
      <c r="BA632" s="8">
        <v>28.425000000000001</v>
      </c>
      <c r="BB632">
        <v>0.92459999999999998</v>
      </c>
      <c r="BC632" t="s">
        <v>16</v>
      </c>
      <c r="BD632">
        <v>4.54</v>
      </c>
      <c r="BE632">
        <v>4.79</v>
      </c>
      <c r="BF632" s="7">
        <v>1.8620000000000001</v>
      </c>
      <c r="BG632" s="8">
        <v>27.588999999999999</v>
      </c>
      <c r="BH632">
        <v>0.92120000000000002</v>
      </c>
      <c r="BI632" t="s">
        <v>16</v>
      </c>
      <c r="BJ632">
        <v>4.54</v>
      </c>
      <c r="BK632">
        <v>4.79</v>
      </c>
      <c r="BL632" s="7">
        <v>1.9950000000000001</v>
      </c>
      <c r="BM632" s="8">
        <v>29.562000000000001</v>
      </c>
      <c r="BN632">
        <v>0.93289999999999995</v>
      </c>
      <c r="BO632" t="s">
        <v>16</v>
      </c>
      <c r="BP632">
        <v>4.54</v>
      </c>
      <c r="BQ632">
        <v>4.79</v>
      </c>
      <c r="BR632" s="7">
        <v>2.081</v>
      </c>
      <c r="BS632" s="8">
        <v>30.835999999999999</v>
      </c>
      <c r="BT632">
        <v>0.90649999999999997</v>
      </c>
      <c r="BU632" t="s">
        <v>16</v>
      </c>
      <c r="BV632">
        <v>4.54</v>
      </c>
      <c r="BW632">
        <v>4.79</v>
      </c>
      <c r="BX632" s="7">
        <v>2.1469999999999998</v>
      </c>
      <c r="BY632" s="8">
        <v>31.809000000000001</v>
      </c>
      <c r="BZ632">
        <v>0.9163</v>
      </c>
      <c r="CA632" t="s">
        <v>16</v>
      </c>
    </row>
    <row r="633" spans="1:79" x14ac:dyDescent="0.25">
      <c r="A633" t="s">
        <v>25</v>
      </c>
      <c r="B633">
        <v>222</v>
      </c>
      <c r="C633">
        <v>245</v>
      </c>
      <c r="D633" t="s">
        <v>88</v>
      </c>
      <c r="E633">
        <v>9.1300000000000008</v>
      </c>
      <c r="F633">
        <v>4</v>
      </c>
      <c r="G633">
        <v>20</v>
      </c>
      <c r="H633">
        <v>8.77</v>
      </c>
      <c r="I633">
        <v>9.43</v>
      </c>
      <c r="J633" s="7">
        <v>1.071</v>
      </c>
      <c r="K633" s="8">
        <v>7.1369999999999996</v>
      </c>
      <c r="L633">
        <v>0.89059999999999995</v>
      </c>
      <c r="M633" t="s">
        <v>17</v>
      </c>
      <c r="N633">
        <v>8.77</v>
      </c>
      <c r="O633">
        <v>9.43</v>
      </c>
      <c r="P633" s="7">
        <v>1.085</v>
      </c>
      <c r="Q633" s="8">
        <v>7.2359999999999998</v>
      </c>
      <c r="R633">
        <v>0.87780000000000002</v>
      </c>
      <c r="S633" t="s">
        <v>17</v>
      </c>
      <c r="T633">
        <v>8.77</v>
      </c>
      <c r="U633">
        <v>9.43</v>
      </c>
      <c r="V633" s="7">
        <v>1.0900000000000001</v>
      </c>
      <c r="W633" s="8">
        <v>7.2640000000000002</v>
      </c>
      <c r="X633">
        <v>0.88859999999999995</v>
      </c>
      <c r="Y633" t="s">
        <v>17</v>
      </c>
      <c r="Z633">
        <v>8.77</v>
      </c>
      <c r="AA633">
        <v>9.43</v>
      </c>
      <c r="AB633" s="7">
        <v>1.5880000000000001</v>
      </c>
      <c r="AC633" s="8">
        <v>10.587</v>
      </c>
      <c r="AD633">
        <v>0.89080000000000004</v>
      </c>
      <c r="AE633" t="s">
        <v>17</v>
      </c>
      <c r="AF633">
        <v>8.77</v>
      </c>
      <c r="AG633">
        <v>9.43</v>
      </c>
      <c r="AH633" s="7">
        <v>1.694</v>
      </c>
      <c r="AI633" s="8">
        <v>11.292</v>
      </c>
      <c r="AJ633">
        <v>0.87980000000000003</v>
      </c>
      <c r="AK633" t="s">
        <v>17</v>
      </c>
      <c r="AL633">
        <v>8.77</v>
      </c>
      <c r="AM633">
        <v>9.43</v>
      </c>
      <c r="AN633" s="7">
        <v>1.679</v>
      </c>
      <c r="AO633" s="8">
        <v>11.195</v>
      </c>
      <c r="AP633">
        <v>0.88490000000000002</v>
      </c>
      <c r="AQ633" t="s">
        <v>17</v>
      </c>
      <c r="AR633">
        <v>8.7799999999999994</v>
      </c>
      <c r="AS633">
        <v>9.43</v>
      </c>
      <c r="AT633" s="7">
        <v>2.3620000000000001</v>
      </c>
      <c r="AU633" s="8">
        <v>15.746</v>
      </c>
      <c r="AV633">
        <v>0.88460000000000005</v>
      </c>
      <c r="AW633" t="s">
        <v>17</v>
      </c>
      <c r="AX633">
        <v>8.77</v>
      </c>
      <c r="AY633">
        <v>9.43</v>
      </c>
      <c r="AZ633" s="7">
        <v>2.4460000000000002</v>
      </c>
      <c r="BA633" s="8">
        <v>16.306999999999999</v>
      </c>
      <c r="BB633">
        <v>0.88970000000000005</v>
      </c>
      <c r="BC633" t="s">
        <v>17</v>
      </c>
      <c r="BD633">
        <v>8.77</v>
      </c>
      <c r="BE633">
        <v>9.43</v>
      </c>
      <c r="BF633" s="7">
        <v>2.3919999999999999</v>
      </c>
      <c r="BG633" s="8">
        <v>15.948</v>
      </c>
      <c r="BH633">
        <v>0.88590000000000002</v>
      </c>
      <c r="BI633" t="s">
        <v>17</v>
      </c>
      <c r="BJ633">
        <v>8.77</v>
      </c>
      <c r="BK633">
        <v>9.43</v>
      </c>
      <c r="BL633" s="7">
        <v>3.073</v>
      </c>
      <c r="BM633" s="8">
        <v>20.483000000000001</v>
      </c>
      <c r="BN633">
        <v>0.88759999999999994</v>
      </c>
      <c r="BO633" t="s">
        <v>17</v>
      </c>
      <c r="BP633">
        <v>8.77</v>
      </c>
      <c r="BQ633">
        <v>9.43</v>
      </c>
      <c r="BR633" s="7">
        <v>3.1720000000000002</v>
      </c>
      <c r="BS633" s="8">
        <v>21.146000000000001</v>
      </c>
      <c r="BT633">
        <v>0.87860000000000005</v>
      </c>
      <c r="BU633" t="s">
        <v>17</v>
      </c>
      <c r="BV633">
        <v>8.77</v>
      </c>
      <c r="BW633">
        <v>9.43</v>
      </c>
      <c r="BX633" s="7">
        <v>3.1819999999999999</v>
      </c>
      <c r="BY633" s="8">
        <v>21.213999999999999</v>
      </c>
      <c r="BZ633">
        <v>0.874</v>
      </c>
      <c r="CA633" t="s">
        <v>17</v>
      </c>
    </row>
    <row r="634" spans="1:79" x14ac:dyDescent="0.25">
      <c r="A634" t="s">
        <v>25</v>
      </c>
      <c r="B634">
        <v>223</v>
      </c>
      <c r="C634">
        <v>233</v>
      </c>
      <c r="D634" t="s">
        <v>89</v>
      </c>
      <c r="E634">
        <v>4.58</v>
      </c>
      <c r="F634">
        <v>3</v>
      </c>
      <c r="G634">
        <v>9</v>
      </c>
      <c r="H634">
        <v>4.53</v>
      </c>
      <c r="I634">
        <v>4.91</v>
      </c>
      <c r="J634" s="7">
        <v>1.2729999999999999</v>
      </c>
      <c r="K634" s="8">
        <v>18.853999999999999</v>
      </c>
      <c r="L634">
        <v>0.88900000000000001</v>
      </c>
      <c r="M634" t="s">
        <v>16</v>
      </c>
      <c r="N634">
        <v>4.53</v>
      </c>
      <c r="O634">
        <v>4.91</v>
      </c>
      <c r="P634" s="7">
        <v>1.361</v>
      </c>
      <c r="Q634" s="8">
        <v>20.163</v>
      </c>
      <c r="R634">
        <v>0.85170000000000001</v>
      </c>
      <c r="S634" t="s">
        <v>16</v>
      </c>
      <c r="T634">
        <v>4.53</v>
      </c>
      <c r="U634">
        <v>4.91</v>
      </c>
      <c r="V634" s="7">
        <v>1.407</v>
      </c>
      <c r="W634" s="8">
        <v>20.84</v>
      </c>
      <c r="X634">
        <v>0.85250000000000004</v>
      </c>
      <c r="Y634" t="s">
        <v>16</v>
      </c>
      <c r="Z634">
        <v>4.53</v>
      </c>
      <c r="AA634">
        <v>4.91</v>
      </c>
      <c r="AB634" s="7">
        <v>1.5620000000000001</v>
      </c>
      <c r="AC634" s="8">
        <v>23.148</v>
      </c>
      <c r="AD634">
        <v>0.89559999999999995</v>
      </c>
      <c r="AE634" t="s">
        <v>16</v>
      </c>
      <c r="AF634">
        <v>4.53</v>
      </c>
      <c r="AG634">
        <v>4.91</v>
      </c>
      <c r="AH634" s="7">
        <v>1.6910000000000001</v>
      </c>
      <c r="AI634" s="8">
        <v>25.045000000000002</v>
      </c>
      <c r="AJ634">
        <v>0.86250000000000004</v>
      </c>
      <c r="AK634" t="s">
        <v>16</v>
      </c>
      <c r="AL634">
        <v>4.53</v>
      </c>
      <c r="AM634">
        <v>4.91</v>
      </c>
      <c r="AN634" s="7">
        <v>1.6459999999999999</v>
      </c>
      <c r="AO634" s="8">
        <v>24.381</v>
      </c>
      <c r="AP634">
        <v>0.87080000000000002</v>
      </c>
      <c r="AQ634" t="s">
        <v>16</v>
      </c>
      <c r="AR634">
        <v>4.53</v>
      </c>
      <c r="AS634">
        <v>4.91</v>
      </c>
      <c r="AT634" s="7">
        <v>1.7050000000000001</v>
      </c>
      <c r="AU634" s="8">
        <v>25.265000000000001</v>
      </c>
      <c r="AV634">
        <v>0.86829999999999996</v>
      </c>
      <c r="AW634" t="s">
        <v>16</v>
      </c>
      <c r="AX634">
        <v>4.53</v>
      </c>
      <c r="AY634">
        <v>4.91</v>
      </c>
      <c r="AZ634" s="7">
        <v>1.9139999999999999</v>
      </c>
      <c r="BA634" s="8">
        <v>28.353000000000002</v>
      </c>
      <c r="BB634">
        <v>0.88119999999999998</v>
      </c>
      <c r="BC634" t="s">
        <v>16</v>
      </c>
      <c r="BD634">
        <v>4.53</v>
      </c>
      <c r="BE634">
        <v>4.91</v>
      </c>
      <c r="BF634" s="7">
        <v>1.8069999999999999</v>
      </c>
      <c r="BG634" s="8">
        <v>26.774999999999999</v>
      </c>
      <c r="BH634">
        <v>0.84509999999999996</v>
      </c>
      <c r="BI634" t="s">
        <v>16</v>
      </c>
      <c r="BJ634">
        <v>4.53</v>
      </c>
      <c r="BK634">
        <v>4.91</v>
      </c>
      <c r="BL634" s="7">
        <v>1.9590000000000001</v>
      </c>
      <c r="BM634" s="8">
        <v>29.018000000000001</v>
      </c>
      <c r="BN634">
        <v>0.87770000000000004</v>
      </c>
      <c r="BO634" t="s">
        <v>16</v>
      </c>
      <c r="BP634">
        <v>4.53</v>
      </c>
      <c r="BQ634">
        <v>4.91</v>
      </c>
      <c r="BR634" s="7">
        <v>2.06</v>
      </c>
      <c r="BS634" s="8">
        <v>30.524000000000001</v>
      </c>
      <c r="BT634">
        <v>0.8468</v>
      </c>
      <c r="BU634" t="s">
        <v>16</v>
      </c>
      <c r="BV634">
        <v>4.53</v>
      </c>
      <c r="BW634">
        <v>4.91</v>
      </c>
      <c r="BX634" s="7">
        <v>2.1880000000000002</v>
      </c>
      <c r="BY634" s="8">
        <v>32.421999999999997</v>
      </c>
      <c r="BZ634">
        <v>0.85870000000000002</v>
      </c>
      <c r="CA634" t="s">
        <v>16</v>
      </c>
    </row>
    <row r="635" spans="1:79" x14ac:dyDescent="0.25">
      <c r="A635" t="s">
        <v>25</v>
      </c>
      <c r="B635">
        <v>232</v>
      </c>
      <c r="C635">
        <v>245</v>
      </c>
      <c r="D635" t="s">
        <v>90</v>
      </c>
      <c r="E635">
        <v>10.16</v>
      </c>
      <c r="F635">
        <v>2</v>
      </c>
      <c r="G635">
        <v>10</v>
      </c>
      <c r="H635">
        <v>10.06</v>
      </c>
      <c r="I635">
        <v>10.15</v>
      </c>
      <c r="J635" s="7">
        <v>0.61</v>
      </c>
      <c r="K635" s="8">
        <v>8.1300000000000008</v>
      </c>
      <c r="L635">
        <v>0.77090000000000003</v>
      </c>
      <c r="M635" t="s">
        <v>16</v>
      </c>
      <c r="N635">
        <v>10.06</v>
      </c>
      <c r="O635">
        <v>10.15</v>
      </c>
      <c r="P635" s="7">
        <v>0.55900000000000005</v>
      </c>
      <c r="Q635" s="8">
        <v>7.4470000000000001</v>
      </c>
      <c r="R635">
        <v>0.79190000000000005</v>
      </c>
      <c r="S635" t="s">
        <v>16</v>
      </c>
      <c r="T635">
        <v>10.06</v>
      </c>
      <c r="U635">
        <v>10.15</v>
      </c>
      <c r="V635" s="7">
        <v>0.65100000000000002</v>
      </c>
      <c r="W635" s="8">
        <v>8.6839999999999993</v>
      </c>
      <c r="X635">
        <v>0.74419999999999997</v>
      </c>
      <c r="Y635" t="s">
        <v>16</v>
      </c>
      <c r="Z635">
        <v>10.06</v>
      </c>
      <c r="AA635">
        <v>10.15</v>
      </c>
      <c r="AB635" s="7">
        <v>1.0089999999999999</v>
      </c>
      <c r="AC635" s="8">
        <v>13.448</v>
      </c>
      <c r="AD635">
        <v>0.77380000000000004</v>
      </c>
      <c r="AE635" t="s">
        <v>16</v>
      </c>
      <c r="AF635">
        <v>10.06</v>
      </c>
      <c r="AG635">
        <v>10.15</v>
      </c>
      <c r="AH635" s="7">
        <v>1.0209999999999999</v>
      </c>
      <c r="AI635" s="8">
        <v>13.606999999999999</v>
      </c>
      <c r="AJ635">
        <v>0.77729999999999999</v>
      </c>
      <c r="AK635" t="s">
        <v>16</v>
      </c>
      <c r="AL635">
        <v>10.06</v>
      </c>
      <c r="AM635">
        <v>10.15</v>
      </c>
      <c r="AN635" s="7">
        <v>1.004</v>
      </c>
      <c r="AO635" s="8">
        <v>13.393000000000001</v>
      </c>
      <c r="AP635">
        <v>0.77629999999999999</v>
      </c>
      <c r="AQ635" t="s">
        <v>16</v>
      </c>
      <c r="AR635">
        <v>10.06</v>
      </c>
      <c r="AS635">
        <v>10.15</v>
      </c>
      <c r="AT635" s="7">
        <v>1.5589999999999999</v>
      </c>
      <c r="AU635" s="8">
        <v>20.782</v>
      </c>
      <c r="AV635">
        <v>0.78800000000000003</v>
      </c>
      <c r="AW635" t="s">
        <v>16</v>
      </c>
      <c r="AX635">
        <v>10.06</v>
      </c>
      <c r="AY635">
        <v>10.15</v>
      </c>
      <c r="AZ635" s="7">
        <v>1.7290000000000001</v>
      </c>
      <c r="BA635" s="8">
        <v>23.056000000000001</v>
      </c>
      <c r="BB635">
        <v>0.75739999999999996</v>
      </c>
      <c r="BC635" t="s">
        <v>16</v>
      </c>
      <c r="BD635">
        <v>10.06</v>
      </c>
      <c r="BE635">
        <v>10.15</v>
      </c>
      <c r="BF635" s="7">
        <v>1.603</v>
      </c>
      <c r="BG635" s="8">
        <v>21.378</v>
      </c>
      <c r="BH635">
        <v>0.7843</v>
      </c>
      <c r="BI635" t="s">
        <v>16</v>
      </c>
      <c r="BJ635">
        <v>10.06</v>
      </c>
      <c r="BK635">
        <v>10.15</v>
      </c>
      <c r="BL635" s="7">
        <v>2.2629999999999999</v>
      </c>
      <c r="BM635" s="8">
        <v>30.170999999999999</v>
      </c>
      <c r="BN635">
        <v>0.75639999999999996</v>
      </c>
      <c r="BO635" t="s">
        <v>16</v>
      </c>
      <c r="BP635">
        <v>10.06</v>
      </c>
      <c r="BQ635">
        <v>10.15</v>
      </c>
      <c r="BR635" s="7">
        <v>2.226</v>
      </c>
      <c r="BS635" s="8">
        <v>29.675000000000001</v>
      </c>
      <c r="BT635">
        <v>0.73829999999999996</v>
      </c>
      <c r="BU635" t="s">
        <v>16</v>
      </c>
      <c r="BV635">
        <v>10.06</v>
      </c>
      <c r="BW635">
        <v>10.15</v>
      </c>
      <c r="BX635" s="7">
        <v>2.3370000000000002</v>
      </c>
      <c r="BY635" s="8">
        <v>31.154</v>
      </c>
      <c r="BZ635">
        <v>0.76959999999999995</v>
      </c>
      <c r="CA635" t="s">
        <v>16</v>
      </c>
    </row>
    <row r="636" spans="1:79" x14ac:dyDescent="0.25">
      <c r="A636" t="s">
        <v>25</v>
      </c>
      <c r="B636">
        <v>233</v>
      </c>
      <c r="C636">
        <v>245</v>
      </c>
      <c r="D636" t="s">
        <v>91</v>
      </c>
      <c r="E636">
        <v>9.99</v>
      </c>
      <c r="F636">
        <v>2</v>
      </c>
      <c r="G636">
        <v>9</v>
      </c>
      <c r="H636">
        <v>9.9</v>
      </c>
      <c r="I636">
        <v>10.039999999999999</v>
      </c>
      <c r="J636" s="7">
        <v>0.52</v>
      </c>
      <c r="K636" s="8">
        <v>7.7030000000000003</v>
      </c>
      <c r="L636">
        <v>0.89559999999999995</v>
      </c>
      <c r="M636" t="s">
        <v>16</v>
      </c>
      <c r="N636">
        <v>9.9</v>
      </c>
      <c r="O636">
        <v>10.039999999999999</v>
      </c>
      <c r="P636" s="7">
        <v>0.47</v>
      </c>
      <c r="Q636" s="8">
        <v>6.9669999999999996</v>
      </c>
      <c r="R636">
        <v>0.8911</v>
      </c>
      <c r="S636" t="s">
        <v>16</v>
      </c>
      <c r="T636">
        <v>9.9</v>
      </c>
      <c r="U636">
        <v>10.039999999999999</v>
      </c>
      <c r="V636" s="7">
        <v>0.502</v>
      </c>
      <c r="W636" s="8">
        <v>7.4329999999999998</v>
      </c>
      <c r="X636">
        <v>0.89749999999999996</v>
      </c>
      <c r="Y636" t="s">
        <v>16</v>
      </c>
      <c r="Z636">
        <v>9.9</v>
      </c>
      <c r="AA636">
        <v>10.039999999999999</v>
      </c>
      <c r="AB636" s="7">
        <v>0.65200000000000002</v>
      </c>
      <c r="AC636" s="8">
        <v>9.6620000000000008</v>
      </c>
      <c r="AD636">
        <v>0.89439999999999997</v>
      </c>
      <c r="AE636" t="s">
        <v>16</v>
      </c>
      <c r="AF636">
        <v>9.9</v>
      </c>
      <c r="AG636">
        <v>10.039999999999999</v>
      </c>
      <c r="AH636" s="7">
        <v>0.70399999999999996</v>
      </c>
      <c r="AI636" s="8">
        <v>10.43</v>
      </c>
      <c r="AJ636">
        <v>0.89159999999999995</v>
      </c>
      <c r="AK636" t="s">
        <v>16</v>
      </c>
      <c r="AL636">
        <v>9.9</v>
      </c>
      <c r="AM636">
        <v>10.039999999999999</v>
      </c>
      <c r="AN636" s="7">
        <v>0.67100000000000004</v>
      </c>
      <c r="AO636" s="8">
        <v>9.9390000000000001</v>
      </c>
      <c r="AP636">
        <v>0.89910000000000001</v>
      </c>
      <c r="AQ636" t="s">
        <v>16</v>
      </c>
      <c r="AR636">
        <v>9.9</v>
      </c>
      <c r="AS636">
        <v>10.039999999999999</v>
      </c>
      <c r="AT636" s="7">
        <v>1.1140000000000001</v>
      </c>
      <c r="AU636" s="8">
        <v>16.510000000000002</v>
      </c>
      <c r="AV636">
        <v>0.88280000000000003</v>
      </c>
      <c r="AW636" t="s">
        <v>16</v>
      </c>
      <c r="AX636">
        <v>9.9</v>
      </c>
      <c r="AY636">
        <v>10.039999999999999</v>
      </c>
      <c r="AZ636" s="7">
        <v>1.216</v>
      </c>
      <c r="BA636" s="8">
        <v>18.018999999999998</v>
      </c>
      <c r="BB636">
        <v>0.89419999999999999</v>
      </c>
      <c r="BC636" t="s">
        <v>16</v>
      </c>
      <c r="BD636">
        <v>9.9</v>
      </c>
      <c r="BE636">
        <v>10.039999999999999</v>
      </c>
      <c r="BF636" s="7">
        <v>1.1120000000000001</v>
      </c>
      <c r="BG636" s="8">
        <v>16.474</v>
      </c>
      <c r="BH636">
        <v>0.8901</v>
      </c>
      <c r="BI636" t="s">
        <v>16</v>
      </c>
      <c r="BJ636">
        <v>9.9</v>
      </c>
      <c r="BK636">
        <v>10.039999999999999</v>
      </c>
      <c r="BL636" s="7">
        <v>1.67</v>
      </c>
      <c r="BM636" s="8">
        <v>24.742999999999999</v>
      </c>
      <c r="BN636">
        <v>0.87170000000000003</v>
      </c>
      <c r="BO636" t="s">
        <v>16</v>
      </c>
      <c r="BP636">
        <v>9.9</v>
      </c>
      <c r="BQ636">
        <v>10.039999999999999</v>
      </c>
      <c r="BR636" s="7">
        <v>1.71</v>
      </c>
      <c r="BS636" s="8">
        <v>25.332999999999998</v>
      </c>
      <c r="BT636">
        <v>0.88339999999999996</v>
      </c>
      <c r="BU636" t="s">
        <v>16</v>
      </c>
      <c r="BV636">
        <v>9.9</v>
      </c>
      <c r="BW636">
        <v>10.039999999999999</v>
      </c>
      <c r="BX636" s="7">
        <v>1.7390000000000001</v>
      </c>
      <c r="BY636" s="8">
        <v>25.762</v>
      </c>
      <c r="BZ636">
        <v>0.87780000000000002</v>
      </c>
      <c r="CA636" t="s">
        <v>16</v>
      </c>
    </row>
    <row r="637" spans="1:79" x14ac:dyDescent="0.25">
      <c r="A637" t="s">
        <v>25</v>
      </c>
      <c r="B637">
        <v>249</v>
      </c>
      <c r="C637">
        <v>269</v>
      </c>
      <c r="D637" t="s">
        <v>92</v>
      </c>
      <c r="E637">
        <v>7.24</v>
      </c>
      <c r="F637">
        <v>4</v>
      </c>
      <c r="G637">
        <v>18</v>
      </c>
      <c r="H637">
        <v>7.17</v>
      </c>
      <c r="I637">
        <v>7.74</v>
      </c>
      <c r="J637" s="7">
        <v>4.5289999999999999</v>
      </c>
      <c r="K637" s="8">
        <v>33.545000000000002</v>
      </c>
      <c r="L637">
        <v>0.90639999999999998</v>
      </c>
      <c r="M637" t="s">
        <v>17</v>
      </c>
      <c r="N637">
        <v>7.17</v>
      </c>
      <c r="O637">
        <v>7.74</v>
      </c>
      <c r="P637" s="7">
        <v>4.8079999999999998</v>
      </c>
      <c r="Q637" s="8">
        <v>35.616</v>
      </c>
      <c r="R637">
        <v>0.90739999999999998</v>
      </c>
      <c r="S637" t="s">
        <v>17</v>
      </c>
      <c r="T637">
        <v>7.17</v>
      </c>
      <c r="U637">
        <v>7.74</v>
      </c>
      <c r="V637" s="7">
        <v>5.0170000000000003</v>
      </c>
      <c r="W637" s="8">
        <v>37.164999999999999</v>
      </c>
      <c r="X637">
        <v>0.91</v>
      </c>
      <c r="Y637" t="s">
        <v>17</v>
      </c>
      <c r="Z637">
        <v>7.17</v>
      </c>
      <c r="AA637">
        <v>7.74</v>
      </c>
      <c r="AB637" s="7">
        <v>5.7729999999999997</v>
      </c>
      <c r="AC637" s="8">
        <v>42.764000000000003</v>
      </c>
      <c r="AD637">
        <v>0.89390000000000003</v>
      </c>
      <c r="AE637" t="s">
        <v>17</v>
      </c>
      <c r="AF637">
        <v>7.17</v>
      </c>
      <c r="AG637">
        <v>7.74</v>
      </c>
      <c r="AH637" s="7">
        <v>6.1779999999999999</v>
      </c>
      <c r="AI637" s="8">
        <v>45.765999999999998</v>
      </c>
      <c r="AJ637">
        <v>0.89670000000000005</v>
      </c>
      <c r="AK637" t="s">
        <v>17</v>
      </c>
      <c r="AL637">
        <v>7.17</v>
      </c>
      <c r="AM637">
        <v>7.74</v>
      </c>
      <c r="AN637" s="7">
        <v>6.1479999999999997</v>
      </c>
      <c r="AO637" s="8">
        <v>45.540999999999997</v>
      </c>
      <c r="AP637">
        <v>0.89459999999999995</v>
      </c>
      <c r="AQ637" t="s">
        <v>17</v>
      </c>
      <c r="AR637">
        <v>7.17</v>
      </c>
      <c r="AS637">
        <v>7.74</v>
      </c>
      <c r="AT637" s="7">
        <v>5.923</v>
      </c>
      <c r="AU637" s="8">
        <v>43.875999999999998</v>
      </c>
      <c r="AV637">
        <v>0.90390000000000004</v>
      </c>
      <c r="AW637" t="s">
        <v>16</v>
      </c>
      <c r="AX637">
        <v>7.17</v>
      </c>
      <c r="AY637">
        <v>7.74</v>
      </c>
      <c r="AZ637" s="7">
        <v>6.4050000000000002</v>
      </c>
      <c r="BA637" s="8">
        <v>47.444000000000003</v>
      </c>
      <c r="BB637">
        <v>0.88739999999999997</v>
      </c>
      <c r="BC637" t="s">
        <v>16</v>
      </c>
      <c r="BD637">
        <v>7.17</v>
      </c>
      <c r="BE637">
        <v>7.74</v>
      </c>
      <c r="BF637" s="7">
        <v>6.282</v>
      </c>
      <c r="BG637" s="8">
        <v>46.53</v>
      </c>
      <c r="BH637">
        <v>0.88770000000000004</v>
      </c>
      <c r="BI637" t="s">
        <v>16</v>
      </c>
      <c r="BJ637">
        <v>7.17</v>
      </c>
      <c r="BK637">
        <v>7.74</v>
      </c>
      <c r="BL637" s="7">
        <v>5.9240000000000004</v>
      </c>
      <c r="BM637" s="8">
        <v>43.878</v>
      </c>
      <c r="BN637">
        <v>0.88639999999999997</v>
      </c>
      <c r="BO637" t="s">
        <v>16</v>
      </c>
      <c r="BP637">
        <v>7.17</v>
      </c>
      <c r="BQ637">
        <v>7.74</v>
      </c>
      <c r="BR637" s="7">
        <v>6.23</v>
      </c>
      <c r="BS637" s="8">
        <v>46.148000000000003</v>
      </c>
      <c r="BT637">
        <v>0.87619999999999998</v>
      </c>
      <c r="BU637" t="s">
        <v>16</v>
      </c>
      <c r="BV637">
        <v>7.17</v>
      </c>
      <c r="BW637">
        <v>7.74</v>
      </c>
      <c r="BX637" s="7">
        <v>6.234</v>
      </c>
      <c r="BY637" s="8">
        <v>46.18</v>
      </c>
      <c r="BZ637">
        <v>0.87609999999999999</v>
      </c>
      <c r="CA637" t="s">
        <v>16</v>
      </c>
    </row>
    <row r="638" spans="1:79" x14ac:dyDescent="0.25">
      <c r="A638" t="s">
        <v>25</v>
      </c>
      <c r="B638">
        <v>270</v>
      </c>
      <c r="C638">
        <v>278</v>
      </c>
      <c r="D638" t="s">
        <v>93</v>
      </c>
      <c r="E638">
        <v>8.8000000000000007</v>
      </c>
      <c r="F638">
        <v>3</v>
      </c>
      <c r="G638">
        <v>7</v>
      </c>
      <c r="H638">
        <v>8.6300000000000008</v>
      </c>
      <c r="I638">
        <v>9.07</v>
      </c>
      <c r="J638" s="7">
        <v>7.0000000000000007E-2</v>
      </c>
      <c r="K638" s="8">
        <v>1.327</v>
      </c>
      <c r="L638">
        <v>0.90590000000000004</v>
      </c>
      <c r="M638" t="s">
        <v>17</v>
      </c>
      <c r="N638">
        <v>8.6300000000000008</v>
      </c>
      <c r="O638">
        <v>9.07</v>
      </c>
      <c r="P638" s="7">
        <v>5.8999999999999997E-2</v>
      </c>
      <c r="Q638" s="8">
        <v>1.1220000000000001</v>
      </c>
      <c r="R638">
        <v>0.92889999999999995</v>
      </c>
      <c r="S638" t="s">
        <v>17</v>
      </c>
      <c r="T638">
        <v>8.6300000000000008</v>
      </c>
      <c r="U638">
        <v>9.07</v>
      </c>
      <c r="V638" s="7">
        <v>8.1000000000000003E-2</v>
      </c>
      <c r="W638" s="8">
        <v>1.5449999999999999</v>
      </c>
      <c r="X638">
        <v>0.90139999999999998</v>
      </c>
      <c r="Y638" t="s">
        <v>17</v>
      </c>
      <c r="Z638">
        <v>8.6300000000000008</v>
      </c>
      <c r="AA638">
        <v>9.06</v>
      </c>
      <c r="AB638" s="7">
        <v>0.107</v>
      </c>
      <c r="AC638" s="8">
        <v>2.0329999999999999</v>
      </c>
      <c r="AD638">
        <v>0.92400000000000004</v>
      </c>
      <c r="AE638" t="s">
        <v>17</v>
      </c>
      <c r="AF638">
        <v>8.6300000000000008</v>
      </c>
      <c r="AG638">
        <v>9.07</v>
      </c>
      <c r="AH638" s="7">
        <v>0.111</v>
      </c>
      <c r="AI638" s="8">
        <v>2.105</v>
      </c>
      <c r="AJ638">
        <v>0.91420000000000001</v>
      </c>
      <c r="AK638" t="s">
        <v>16</v>
      </c>
      <c r="AL638">
        <v>8.6300000000000008</v>
      </c>
      <c r="AM638">
        <v>9.07</v>
      </c>
      <c r="AN638" s="7">
        <v>0.105</v>
      </c>
      <c r="AO638" s="8">
        <v>2.0089999999999999</v>
      </c>
      <c r="AP638">
        <v>0.91669999999999996</v>
      </c>
      <c r="AQ638" t="s">
        <v>17</v>
      </c>
      <c r="AR638">
        <v>8.6300000000000008</v>
      </c>
      <c r="AS638">
        <v>9.07</v>
      </c>
      <c r="AT638" s="7">
        <v>0.35</v>
      </c>
      <c r="AU638" s="8">
        <v>6.6660000000000004</v>
      </c>
      <c r="AV638">
        <v>0.9143</v>
      </c>
      <c r="AW638" t="s">
        <v>17</v>
      </c>
      <c r="AX638">
        <v>8.6300000000000008</v>
      </c>
      <c r="AY638">
        <v>9.07</v>
      </c>
      <c r="AZ638" s="7">
        <v>0.38</v>
      </c>
      <c r="BA638" s="8">
        <v>7.2389999999999999</v>
      </c>
      <c r="BB638">
        <v>0.90010000000000001</v>
      </c>
      <c r="BC638" t="s">
        <v>16</v>
      </c>
      <c r="BD638">
        <v>8.6300000000000008</v>
      </c>
      <c r="BE638">
        <v>9.07</v>
      </c>
      <c r="BF638" s="7">
        <v>0.36199999999999999</v>
      </c>
      <c r="BG638" s="8">
        <v>6.89</v>
      </c>
      <c r="BH638">
        <v>0.88919999999999999</v>
      </c>
      <c r="BI638" t="s">
        <v>16</v>
      </c>
      <c r="BJ638">
        <v>8.6300000000000008</v>
      </c>
      <c r="BK638">
        <v>9.06</v>
      </c>
      <c r="BL638" s="7">
        <v>0.59699999999999998</v>
      </c>
      <c r="BM638" s="8">
        <v>11.372999999999999</v>
      </c>
      <c r="BN638">
        <v>0.9032</v>
      </c>
      <c r="BO638" t="s">
        <v>16</v>
      </c>
      <c r="BP638">
        <v>8.6300000000000008</v>
      </c>
      <c r="BQ638">
        <v>9.07</v>
      </c>
      <c r="BR638" s="7">
        <v>0.64100000000000001</v>
      </c>
      <c r="BS638" s="8">
        <v>12.21</v>
      </c>
      <c r="BT638">
        <v>0.90490000000000004</v>
      </c>
      <c r="BU638" t="s">
        <v>16</v>
      </c>
      <c r="BV638">
        <v>8.6300000000000008</v>
      </c>
      <c r="BW638">
        <v>9.07</v>
      </c>
      <c r="BX638" s="7">
        <v>0.65800000000000003</v>
      </c>
      <c r="BY638" s="8">
        <v>12.54</v>
      </c>
      <c r="BZ638">
        <v>0.89159999999999995</v>
      </c>
      <c r="CA638" t="s">
        <v>16</v>
      </c>
    </row>
    <row r="639" spans="1:79" x14ac:dyDescent="0.25">
      <c r="A639" t="s">
        <v>25</v>
      </c>
      <c r="B639">
        <v>270</v>
      </c>
      <c r="C639">
        <v>281</v>
      </c>
      <c r="D639" t="s">
        <v>94</v>
      </c>
      <c r="E639">
        <v>11.08</v>
      </c>
      <c r="F639">
        <v>3</v>
      </c>
      <c r="G639">
        <v>10</v>
      </c>
      <c r="H639">
        <v>11.09</v>
      </c>
      <c r="I639">
        <v>11.22</v>
      </c>
      <c r="J639" s="7">
        <v>4.3999999999999997E-2</v>
      </c>
      <c r="K639" s="8">
        <v>0.59099999999999997</v>
      </c>
      <c r="L639">
        <v>0.91359999999999997</v>
      </c>
      <c r="M639" t="s">
        <v>17</v>
      </c>
      <c r="N639">
        <v>11.09</v>
      </c>
      <c r="O639">
        <v>11.22</v>
      </c>
      <c r="P639" s="7">
        <v>0.05</v>
      </c>
      <c r="Q639" s="8">
        <v>0.66600000000000004</v>
      </c>
      <c r="R639">
        <v>0.92090000000000005</v>
      </c>
      <c r="S639" t="s">
        <v>17</v>
      </c>
      <c r="T639">
        <v>11.09</v>
      </c>
      <c r="U639">
        <v>11.22</v>
      </c>
      <c r="V639" s="7">
        <v>4.7E-2</v>
      </c>
      <c r="W639" s="8">
        <v>0.624</v>
      </c>
      <c r="X639">
        <v>0.89629999999999999</v>
      </c>
      <c r="Y639" t="s">
        <v>17</v>
      </c>
      <c r="Z639">
        <v>11.09</v>
      </c>
      <c r="AA639">
        <v>11.21</v>
      </c>
      <c r="AB639" s="7">
        <v>8.7999999999999995E-2</v>
      </c>
      <c r="AC639" s="8">
        <v>1.169</v>
      </c>
      <c r="AD639">
        <v>0.92759999999999998</v>
      </c>
      <c r="AE639" t="s">
        <v>17</v>
      </c>
      <c r="AF639">
        <v>11.09</v>
      </c>
      <c r="AG639">
        <v>11.22</v>
      </c>
      <c r="AH639" s="7">
        <v>8.5999999999999993E-2</v>
      </c>
      <c r="AI639" s="8">
        <v>1.143</v>
      </c>
      <c r="AJ639">
        <v>0.91720000000000002</v>
      </c>
      <c r="AK639" t="s">
        <v>17</v>
      </c>
      <c r="AL639">
        <v>11.09</v>
      </c>
      <c r="AM639">
        <v>11.22</v>
      </c>
      <c r="AN639" s="7">
        <v>7.8E-2</v>
      </c>
      <c r="AO639" s="8">
        <v>1.036</v>
      </c>
      <c r="AP639">
        <v>0.92559999999999998</v>
      </c>
      <c r="AQ639" t="s">
        <v>17</v>
      </c>
      <c r="AR639">
        <v>11.09</v>
      </c>
      <c r="AS639">
        <v>11.22</v>
      </c>
      <c r="AT639" s="7">
        <v>0.28699999999999998</v>
      </c>
      <c r="AU639" s="8">
        <v>3.83</v>
      </c>
      <c r="AV639">
        <v>0.93500000000000005</v>
      </c>
      <c r="AW639" t="s">
        <v>17</v>
      </c>
      <c r="AX639">
        <v>11.09</v>
      </c>
      <c r="AY639">
        <v>11.21</v>
      </c>
      <c r="AZ639" s="7">
        <v>0.36199999999999999</v>
      </c>
      <c r="BA639" s="8">
        <v>4.8259999999999996</v>
      </c>
      <c r="BB639">
        <v>0.89759999999999995</v>
      </c>
      <c r="BC639" t="s">
        <v>17</v>
      </c>
      <c r="BD639">
        <v>11.09</v>
      </c>
      <c r="BE639">
        <v>11.22</v>
      </c>
      <c r="BF639" s="7">
        <v>0.29199999999999998</v>
      </c>
      <c r="BG639" s="8">
        <v>3.8969999999999998</v>
      </c>
      <c r="BH639">
        <v>0.92320000000000002</v>
      </c>
      <c r="BI639" t="s">
        <v>17</v>
      </c>
      <c r="BJ639">
        <v>11.09</v>
      </c>
      <c r="BK639">
        <v>11.21</v>
      </c>
      <c r="BL639" s="7">
        <v>0.47399999999999998</v>
      </c>
      <c r="BM639" s="8">
        <v>6.319</v>
      </c>
      <c r="BN639">
        <v>0.91439999999999999</v>
      </c>
      <c r="BO639" t="s">
        <v>17</v>
      </c>
      <c r="BP639">
        <v>11.09</v>
      </c>
      <c r="BQ639">
        <v>11.22</v>
      </c>
      <c r="BR639" s="7">
        <v>0.51200000000000001</v>
      </c>
      <c r="BS639" s="8">
        <v>6.8310000000000004</v>
      </c>
      <c r="BT639">
        <v>0.92559999999999998</v>
      </c>
      <c r="BU639" t="s">
        <v>17</v>
      </c>
      <c r="BV639">
        <v>11.09</v>
      </c>
      <c r="BW639">
        <v>11.22</v>
      </c>
      <c r="BX639" s="7">
        <v>0.54200000000000004</v>
      </c>
      <c r="BY639" s="8">
        <v>7.2249999999999996</v>
      </c>
      <c r="BZ639">
        <v>0.9123</v>
      </c>
      <c r="CA639" t="s">
        <v>17</v>
      </c>
    </row>
    <row r="640" spans="1:79" x14ac:dyDescent="0.25">
      <c r="A640" t="s">
        <v>25</v>
      </c>
      <c r="B640">
        <v>282</v>
      </c>
      <c r="C640">
        <v>291</v>
      </c>
      <c r="D640" t="s">
        <v>95</v>
      </c>
      <c r="E640">
        <v>8</v>
      </c>
      <c r="F640">
        <v>1</v>
      </c>
      <c r="G640">
        <v>7</v>
      </c>
      <c r="H640">
        <v>7.82</v>
      </c>
      <c r="I640">
        <v>8.35</v>
      </c>
      <c r="J640" s="7">
        <v>0.313</v>
      </c>
      <c r="K640" s="8">
        <v>5.9630000000000001</v>
      </c>
      <c r="L640">
        <v>0.8911</v>
      </c>
      <c r="M640" t="s">
        <v>16</v>
      </c>
      <c r="N640">
        <v>7.82</v>
      </c>
      <c r="O640">
        <v>8.35</v>
      </c>
      <c r="P640" s="7">
        <v>0.38</v>
      </c>
      <c r="Q640" s="8">
        <v>7.24</v>
      </c>
      <c r="R640">
        <v>0.87819999999999998</v>
      </c>
      <c r="S640" t="s">
        <v>16</v>
      </c>
      <c r="T640">
        <v>7.82</v>
      </c>
      <c r="U640">
        <v>8.35</v>
      </c>
      <c r="V640" s="7">
        <v>0.35399999999999998</v>
      </c>
      <c r="W640" s="8">
        <v>6.7359999999999998</v>
      </c>
      <c r="X640">
        <v>0.86350000000000005</v>
      </c>
      <c r="Y640" t="s">
        <v>16</v>
      </c>
      <c r="Z640">
        <v>7.82</v>
      </c>
      <c r="AA640">
        <v>8.35</v>
      </c>
      <c r="AB640" s="7">
        <v>0.36299999999999999</v>
      </c>
      <c r="AC640" s="8">
        <v>6.9089999999999998</v>
      </c>
      <c r="AD640">
        <v>0.87450000000000006</v>
      </c>
      <c r="AE640" t="s">
        <v>16</v>
      </c>
      <c r="AF640">
        <v>7.82</v>
      </c>
      <c r="AG640">
        <v>8.35</v>
      </c>
      <c r="AH640" s="7">
        <v>0.36299999999999999</v>
      </c>
      <c r="AI640" s="8">
        <v>6.9210000000000003</v>
      </c>
      <c r="AJ640">
        <v>0.86480000000000001</v>
      </c>
      <c r="AK640" t="s">
        <v>16</v>
      </c>
      <c r="AL640">
        <v>7.82</v>
      </c>
      <c r="AM640">
        <v>8.35</v>
      </c>
      <c r="AN640" s="7">
        <v>0.38500000000000001</v>
      </c>
      <c r="AO640" s="8">
        <v>7.33</v>
      </c>
      <c r="AP640">
        <v>0.85780000000000001</v>
      </c>
      <c r="AQ640" t="s">
        <v>16</v>
      </c>
      <c r="AR640">
        <v>7.83</v>
      </c>
      <c r="AS640">
        <v>8.36</v>
      </c>
      <c r="AT640" s="7">
        <v>0.434</v>
      </c>
      <c r="AU640" s="8">
        <v>8.2710000000000008</v>
      </c>
      <c r="AV640">
        <v>0.87670000000000003</v>
      </c>
      <c r="AW640" t="s">
        <v>16</v>
      </c>
      <c r="AX640">
        <v>7.83</v>
      </c>
      <c r="AY640">
        <v>8.36</v>
      </c>
      <c r="AZ640" s="7">
        <v>0.40100000000000002</v>
      </c>
      <c r="BA640" s="8">
        <v>7.64</v>
      </c>
      <c r="BB640">
        <v>0.85650000000000004</v>
      </c>
      <c r="BC640" t="s">
        <v>16</v>
      </c>
      <c r="BD640">
        <v>7.82</v>
      </c>
      <c r="BE640">
        <v>8.35</v>
      </c>
      <c r="BF640" s="7">
        <v>0.38700000000000001</v>
      </c>
      <c r="BG640" s="8">
        <v>7.3780000000000001</v>
      </c>
      <c r="BH640">
        <v>0.84899999999999998</v>
      </c>
      <c r="BI640" t="s">
        <v>16</v>
      </c>
      <c r="BJ640">
        <v>7.82</v>
      </c>
      <c r="BK640">
        <v>8.35</v>
      </c>
      <c r="BL640" s="7">
        <v>0.61299999999999999</v>
      </c>
      <c r="BM640" s="8">
        <v>11.673</v>
      </c>
      <c r="BN640">
        <v>0.84760000000000002</v>
      </c>
      <c r="BO640" t="s">
        <v>16</v>
      </c>
      <c r="BP640">
        <v>7.82</v>
      </c>
      <c r="BQ640">
        <v>8.35</v>
      </c>
      <c r="BR640" s="7">
        <v>0.69199999999999995</v>
      </c>
      <c r="BS640" s="8">
        <v>13.176</v>
      </c>
      <c r="BT640">
        <v>0.84199999999999997</v>
      </c>
      <c r="BU640" t="s">
        <v>16</v>
      </c>
      <c r="BV640">
        <v>7.82</v>
      </c>
      <c r="BW640">
        <v>8.35</v>
      </c>
      <c r="BX640" s="7">
        <v>0.70499999999999996</v>
      </c>
      <c r="BY640" s="8">
        <v>13.432</v>
      </c>
      <c r="BZ640">
        <v>0.81640000000000001</v>
      </c>
      <c r="CA640" t="s">
        <v>16</v>
      </c>
    </row>
    <row r="641" spans="1:79" x14ac:dyDescent="0.25">
      <c r="A641" t="s">
        <v>25</v>
      </c>
      <c r="B641">
        <v>282</v>
      </c>
      <c r="C641">
        <v>307</v>
      </c>
      <c r="D641" t="s">
        <v>96</v>
      </c>
      <c r="E641">
        <v>11.24</v>
      </c>
      <c r="F641">
        <v>4</v>
      </c>
      <c r="G641">
        <v>23</v>
      </c>
      <c r="H641">
        <v>11.27</v>
      </c>
      <c r="I641">
        <v>11.33</v>
      </c>
      <c r="J641" s="7">
        <v>0.46800000000000003</v>
      </c>
      <c r="K641" s="8">
        <v>2.7130000000000001</v>
      </c>
      <c r="L641">
        <v>0.88580000000000003</v>
      </c>
      <c r="M641" t="s">
        <v>16</v>
      </c>
      <c r="N641">
        <v>11.27</v>
      </c>
      <c r="O641">
        <v>11.33</v>
      </c>
      <c r="P641" s="7">
        <v>0.38300000000000001</v>
      </c>
      <c r="Q641" s="8">
        <v>2.2189999999999999</v>
      </c>
      <c r="R641">
        <v>0.86260000000000003</v>
      </c>
      <c r="S641" t="s">
        <v>16</v>
      </c>
      <c r="T641">
        <v>11.27</v>
      </c>
      <c r="U641">
        <v>11.33</v>
      </c>
      <c r="V641" s="7">
        <v>0.48599999999999999</v>
      </c>
      <c r="W641" s="8">
        <v>2.8180000000000001</v>
      </c>
      <c r="X641">
        <v>0.88490000000000002</v>
      </c>
      <c r="Y641" t="s">
        <v>16</v>
      </c>
      <c r="Z641">
        <v>11.26</v>
      </c>
      <c r="AA641">
        <v>11.33</v>
      </c>
      <c r="AB641" s="7">
        <v>1.452</v>
      </c>
      <c r="AC641" s="8">
        <v>8.4160000000000004</v>
      </c>
      <c r="AD641">
        <v>0.87339999999999995</v>
      </c>
      <c r="AE641" t="s">
        <v>16</v>
      </c>
      <c r="AF641">
        <v>11.27</v>
      </c>
      <c r="AG641">
        <v>11.33</v>
      </c>
      <c r="AH641" s="7">
        <v>1.609</v>
      </c>
      <c r="AI641" s="8">
        <v>9.3290000000000006</v>
      </c>
      <c r="AJ641">
        <v>0.86739999999999995</v>
      </c>
      <c r="AK641" t="s">
        <v>16</v>
      </c>
      <c r="AL641">
        <v>11.27</v>
      </c>
      <c r="AM641">
        <v>11.33</v>
      </c>
      <c r="AN641" s="7">
        <v>1.64</v>
      </c>
      <c r="AO641" s="8">
        <v>9.5060000000000002</v>
      </c>
      <c r="AP641">
        <v>0.85429999999999995</v>
      </c>
      <c r="AQ641" t="s">
        <v>16</v>
      </c>
      <c r="AR641">
        <v>11.27</v>
      </c>
      <c r="AS641">
        <v>11.34</v>
      </c>
      <c r="AT641" s="7">
        <v>2.4430000000000001</v>
      </c>
      <c r="AU641" s="8">
        <v>14.162000000000001</v>
      </c>
      <c r="AV641">
        <v>0.82789999999999997</v>
      </c>
      <c r="AW641" t="s">
        <v>16</v>
      </c>
      <c r="AX641">
        <v>11.27</v>
      </c>
      <c r="AY641">
        <v>11.33</v>
      </c>
      <c r="AZ641" s="7">
        <v>2.726</v>
      </c>
      <c r="BA641" s="8">
        <v>15.803000000000001</v>
      </c>
      <c r="BB641">
        <v>0.85909999999999997</v>
      </c>
      <c r="BC641" t="s">
        <v>16</v>
      </c>
      <c r="BD641">
        <v>11.27</v>
      </c>
      <c r="BE641">
        <v>11.33</v>
      </c>
      <c r="BF641" s="7">
        <v>2.6019999999999999</v>
      </c>
      <c r="BG641" s="8">
        <v>15.082000000000001</v>
      </c>
      <c r="BH641">
        <v>0.86009999999999998</v>
      </c>
      <c r="BI641" t="s">
        <v>16</v>
      </c>
      <c r="BJ641">
        <v>11.27</v>
      </c>
      <c r="BK641">
        <v>11.33</v>
      </c>
      <c r="BL641" s="7">
        <v>2.609</v>
      </c>
      <c r="BM641" s="8">
        <v>15.122</v>
      </c>
      <c r="BN641">
        <v>0.88019999999999998</v>
      </c>
      <c r="BO641" t="s">
        <v>16</v>
      </c>
      <c r="BP641">
        <v>11.27</v>
      </c>
      <c r="BQ641">
        <v>11.33</v>
      </c>
      <c r="BR641" s="7">
        <v>2.8140000000000001</v>
      </c>
      <c r="BS641" s="8">
        <v>16.314</v>
      </c>
      <c r="BT641">
        <v>0.8397</v>
      </c>
      <c r="BU641" t="s">
        <v>16</v>
      </c>
      <c r="BV641">
        <v>11.27</v>
      </c>
      <c r="BW641">
        <v>11.33</v>
      </c>
      <c r="BX641" s="7">
        <v>2.9359999999999999</v>
      </c>
      <c r="BY641" s="8">
        <v>17.021000000000001</v>
      </c>
      <c r="BZ641">
        <v>0.84219999999999995</v>
      </c>
      <c r="CA641" t="s">
        <v>16</v>
      </c>
    </row>
    <row r="642" spans="1:79" x14ac:dyDescent="0.25">
      <c r="A642" t="s">
        <v>25</v>
      </c>
      <c r="B642">
        <v>292</v>
      </c>
      <c r="C642">
        <v>302</v>
      </c>
      <c r="D642" t="s">
        <v>97</v>
      </c>
      <c r="E642">
        <v>5.33</v>
      </c>
      <c r="F642">
        <v>2</v>
      </c>
      <c r="G642">
        <v>9</v>
      </c>
      <c r="H642">
        <v>5.25</v>
      </c>
      <c r="I642">
        <v>5.69</v>
      </c>
      <c r="J642" s="7">
        <v>0.218</v>
      </c>
      <c r="K642" s="8">
        <v>3.234</v>
      </c>
      <c r="L642">
        <v>0.89649999999999996</v>
      </c>
      <c r="M642" t="s">
        <v>17</v>
      </c>
      <c r="N642">
        <v>5.24</v>
      </c>
      <c r="O642">
        <v>5.69</v>
      </c>
      <c r="P642" s="7">
        <v>0.21099999999999999</v>
      </c>
      <c r="Q642" s="8">
        <v>3.12</v>
      </c>
      <c r="R642">
        <v>0.88700000000000001</v>
      </c>
      <c r="S642" t="s">
        <v>17</v>
      </c>
      <c r="T642">
        <v>5.24</v>
      </c>
      <c r="U642">
        <v>5.69</v>
      </c>
      <c r="V642" s="7">
        <v>0.20499999999999999</v>
      </c>
      <c r="W642" s="8">
        <v>3.0369999999999999</v>
      </c>
      <c r="X642">
        <v>0.85719999999999996</v>
      </c>
      <c r="Y642" t="s">
        <v>16</v>
      </c>
      <c r="Z642">
        <v>5.24</v>
      </c>
      <c r="AA642">
        <v>5.69</v>
      </c>
      <c r="AB642" s="7">
        <v>0.79500000000000004</v>
      </c>
      <c r="AC642" s="8">
        <v>11.778</v>
      </c>
      <c r="AD642">
        <v>0.91310000000000002</v>
      </c>
      <c r="AE642" t="s">
        <v>17</v>
      </c>
      <c r="AF642">
        <v>5.24</v>
      </c>
      <c r="AG642">
        <v>5.69</v>
      </c>
      <c r="AH642" s="7">
        <v>0.86499999999999999</v>
      </c>
      <c r="AI642" s="8">
        <v>12.815</v>
      </c>
      <c r="AJ642">
        <v>0.90039999999999998</v>
      </c>
      <c r="AK642" t="s">
        <v>17</v>
      </c>
      <c r="AL642">
        <v>5.24</v>
      </c>
      <c r="AM642">
        <v>5.69</v>
      </c>
      <c r="AN642" s="7">
        <v>0.89800000000000002</v>
      </c>
      <c r="AO642" s="8">
        <v>13.301</v>
      </c>
      <c r="AP642">
        <v>0.88660000000000005</v>
      </c>
      <c r="AQ642" t="s">
        <v>17</v>
      </c>
      <c r="AR642">
        <v>5.25</v>
      </c>
      <c r="AS642">
        <v>5.69</v>
      </c>
      <c r="AT642" s="7">
        <v>1.179</v>
      </c>
      <c r="AU642" s="8">
        <v>17.463999999999999</v>
      </c>
      <c r="AV642">
        <v>0.90910000000000002</v>
      </c>
      <c r="AW642" t="s">
        <v>17</v>
      </c>
      <c r="AX642">
        <v>5.24</v>
      </c>
      <c r="AY642">
        <v>5.69</v>
      </c>
      <c r="AZ642" s="7">
        <v>1.32</v>
      </c>
      <c r="BA642" s="8">
        <v>19.556000000000001</v>
      </c>
      <c r="BB642">
        <v>0.89739999999999998</v>
      </c>
      <c r="BC642" t="s">
        <v>17</v>
      </c>
      <c r="BD642">
        <v>5.25</v>
      </c>
      <c r="BE642">
        <v>5.69</v>
      </c>
      <c r="BF642" s="7">
        <v>1.306</v>
      </c>
      <c r="BG642" s="8">
        <v>19.341999999999999</v>
      </c>
      <c r="BH642">
        <v>0.89459999999999995</v>
      </c>
      <c r="BI642" t="s">
        <v>17</v>
      </c>
      <c r="BJ642">
        <v>5.24</v>
      </c>
      <c r="BK642">
        <v>5.69</v>
      </c>
      <c r="BL642" s="7">
        <v>1.2509999999999999</v>
      </c>
      <c r="BM642" s="8">
        <v>18.527000000000001</v>
      </c>
      <c r="BN642">
        <v>0.9103</v>
      </c>
      <c r="BO642" t="s">
        <v>17</v>
      </c>
      <c r="BP642">
        <v>5.25</v>
      </c>
      <c r="BQ642">
        <v>5.69</v>
      </c>
      <c r="BR642" s="7">
        <v>1.335</v>
      </c>
      <c r="BS642" s="8">
        <v>19.777999999999999</v>
      </c>
      <c r="BT642">
        <v>0.90129999999999999</v>
      </c>
      <c r="BU642" t="s">
        <v>17</v>
      </c>
      <c r="BV642">
        <v>5.24</v>
      </c>
      <c r="BW642">
        <v>5.69</v>
      </c>
      <c r="BX642" s="7">
        <v>1.3660000000000001</v>
      </c>
      <c r="BY642" s="8">
        <v>20.231000000000002</v>
      </c>
      <c r="BZ642">
        <v>0.89680000000000004</v>
      </c>
      <c r="CA642" t="s">
        <v>17</v>
      </c>
    </row>
    <row r="643" spans="1:79" x14ac:dyDescent="0.25">
      <c r="A643" t="s">
        <v>25</v>
      </c>
      <c r="B643">
        <v>308</v>
      </c>
      <c r="C643">
        <v>315</v>
      </c>
      <c r="D643" t="s">
        <v>98</v>
      </c>
      <c r="E643">
        <v>8.3699999999999992</v>
      </c>
      <c r="F643">
        <v>1</v>
      </c>
      <c r="G643">
        <v>3</v>
      </c>
      <c r="H643">
        <v>8.1999999999999993</v>
      </c>
      <c r="I643">
        <v>8.86</v>
      </c>
      <c r="J643" s="7">
        <v>0.23400000000000001</v>
      </c>
      <c r="K643" s="8">
        <v>10.379</v>
      </c>
      <c r="L643">
        <v>0.78139999999999998</v>
      </c>
      <c r="M643" t="s">
        <v>16</v>
      </c>
      <c r="N643">
        <v>8.1999999999999993</v>
      </c>
      <c r="O643">
        <v>8.86</v>
      </c>
      <c r="P643" s="7">
        <v>0.19900000000000001</v>
      </c>
      <c r="Q643" s="8">
        <v>8.8360000000000003</v>
      </c>
      <c r="R643">
        <v>0.78169999999999995</v>
      </c>
      <c r="S643" t="s">
        <v>16</v>
      </c>
      <c r="T643">
        <v>8.1999999999999993</v>
      </c>
      <c r="U643">
        <v>8.86</v>
      </c>
      <c r="V643" s="7">
        <v>0.26400000000000001</v>
      </c>
      <c r="W643" s="8">
        <v>11.734</v>
      </c>
      <c r="X643">
        <v>0.75180000000000002</v>
      </c>
      <c r="Y643" t="s">
        <v>16</v>
      </c>
      <c r="Z643">
        <v>8.1999999999999993</v>
      </c>
      <c r="AA643">
        <v>8.86</v>
      </c>
      <c r="AB643" s="7">
        <v>0.71899999999999997</v>
      </c>
      <c r="AC643" s="8">
        <v>31.977</v>
      </c>
      <c r="AD643">
        <v>0.79010000000000002</v>
      </c>
      <c r="AE643" t="s">
        <v>16</v>
      </c>
      <c r="AF643">
        <v>8.1999999999999993</v>
      </c>
      <c r="AG643">
        <v>8.8699999999999992</v>
      </c>
      <c r="AH643" s="7">
        <v>0.74099999999999999</v>
      </c>
      <c r="AI643" s="8">
        <v>32.927</v>
      </c>
      <c r="AJ643">
        <v>0.77100000000000002</v>
      </c>
      <c r="AK643" t="s">
        <v>16</v>
      </c>
      <c r="AL643">
        <v>8.1999999999999993</v>
      </c>
      <c r="AM643">
        <v>8.8699999999999992</v>
      </c>
      <c r="AN643" s="7">
        <v>0.76500000000000001</v>
      </c>
      <c r="AO643" s="8">
        <v>33.984000000000002</v>
      </c>
      <c r="AP643">
        <v>0.77070000000000005</v>
      </c>
      <c r="AQ643" t="s">
        <v>16</v>
      </c>
      <c r="AR643">
        <v>8.1999999999999993</v>
      </c>
      <c r="AS643">
        <v>8.8699999999999992</v>
      </c>
      <c r="AT643" s="7">
        <v>1.0329999999999999</v>
      </c>
      <c r="AU643" s="8">
        <v>45.9</v>
      </c>
      <c r="AV643">
        <v>0.79069999999999996</v>
      </c>
      <c r="AW643" t="s">
        <v>16</v>
      </c>
      <c r="AX643">
        <v>8.1999999999999993</v>
      </c>
      <c r="AY643">
        <v>8.8699999999999992</v>
      </c>
      <c r="AZ643" s="7">
        <v>1.0529999999999999</v>
      </c>
      <c r="BA643" s="8">
        <v>46.82</v>
      </c>
      <c r="BB643">
        <v>0.79120000000000001</v>
      </c>
      <c r="BC643" t="s">
        <v>16</v>
      </c>
      <c r="BD643">
        <v>8.1999999999999993</v>
      </c>
      <c r="BE643">
        <v>8.8699999999999992</v>
      </c>
      <c r="BF643" s="7">
        <v>1.032</v>
      </c>
      <c r="BG643" s="8">
        <v>45.883000000000003</v>
      </c>
      <c r="BH643">
        <v>0.78180000000000005</v>
      </c>
      <c r="BI643" t="s">
        <v>16</v>
      </c>
      <c r="BJ643">
        <v>8.1999999999999993</v>
      </c>
      <c r="BK643">
        <v>8.86</v>
      </c>
      <c r="BL643" s="7">
        <v>1.2070000000000001</v>
      </c>
      <c r="BM643" s="8">
        <v>53.652000000000001</v>
      </c>
      <c r="BN643">
        <v>0.79810000000000003</v>
      </c>
      <c r="BO643" t="s">
        <v>16</v>
      </c>
      <c r="BP643">
        <v>8.1999999999999993</v>
      </c>
      <c r="BQ643">
        <v>8.8699999999999992</v>
      </c>
      <c r="BR643" s="7">
        <v>1.226</v>
      </c>
      <c r="BS643" s="8">
        <v>54.481999999999999</v>
      </c>
      <c r="BT643">
        <v>0.78949999999999998</v>
      </c>
      <c r="BU643" t="s">
        <v>16</v>
      </c>
      <c r="BV643">
        <v>8.1999999999999993</v>
      </c>
      <c r="BW643">
        <v>8.86</v>
      </c>
      <c r="BX643" s="7">
        <v>1.232</v>
      </c>
      <c r="BY643" s="8">
        <v>54.744</v>
      </c>
      <c r="BZ643">
        <v>0.78139999999999998</v>
      </c>
      <c r="CA643" t="s">
        <v>16</v>
      </c>
    </row>
    <row r="644" spans="1:79" x14ac:dyDescent="0.25">
      <c r="A644" t="s">
        <v>25</v>
      </c>
      <c r="B644">
        <v>316</v>
      </c>
      <c r="C644">
        <v>330</v>
      </c>
      <c r="D644" t="s">
        <v>99</v>
      </c>
      <c r="E644">
        <v>11.49</v>
      </c>
      <c r="F644">
        <v>3</v>
      </c>
      <c r="G644">
        <v>12</v>
      </c>
      <c r="H644">
        <v>11.46</v>
      </c>
      <c r="I644">
        <v>11.53</v>
      </c>
      <c r="J644" s="7">
        <v>2.1579999999999999</v>
      </c>
      <c r="K644" s="8">
        <v>23.978000000000002</v>
      </c>
      <c r="L644">
        <v>0.83560000000000001</v>
      </c>
      <c r="M644" t="s">
        <v>16</v>
      </c>
      <c r="N644">
        <v>11.46</v>
      </c>
      <c r="O644">
        <v>11.53</v>
      </c>
      <c r="P644" s="7">
        <v>2.0950000000000002</v>
      </c>
      <c r="Q644" s="8">
        <v>23.283000000000001</v>
      </c>
      <c r="R644">
        <v>0.83040000000000003</v>
      </c>
      <c r="S644" t="s">
        <v>16</v>
      </c>
      <c r="T644">
        <v>11.46</v>
      </c>
      <c r="U644">
        <v>11.53</v>
      </c>
      <c r="V644" s="7">
        <v>2.1829999999999998</v>
      </c>
      <c r="W644" s="8">
        <v>24.253</v>
      </c>
      <c r="X644">
        <v>0.79669999999999996</v>
      </c>
      <c r="Y644" t="s">
        <v>16</v>
      </c>
      <c r="Z644">
        <v>11.46</v>
      </c>
      <c r="AA644">
        <v>11.52</v>
      </c>
      <c r="AB644" s="7">
        <v>2.5249999999999999</v>
      </c>
      <c r="AC644" s="8">
        <v>28.055</v>
      </c>
      <c r="AD644">
        <v>0.8175</v>
      </c>
      <c r="AE644" t="s">
        <v>16</v>
      </c>
      <c r="AF644">
        <v>11.46</v>
      </c>
      <c r="AG644">
        <v>11.53</v>
      </c>
      <c r="AH644" s="7">
        <v>2.6749999999999998</v>
      </c>
      <c r="AI644" s="8">
        <v>29.716999999999999</v>
      </c>
      <c r="AJ644">
        <v>0.82</v>
      </c>
      <c r="AK644" t="s">
        <v>16</v>
      </c>
      <c r="AL644">
        <v>11.46</v>
      </c>
      <c r="AM644">
        <v>11.53</v>
      </c>
      <c r="AN644" s="7">
        <v>2.577</v>
      </c>
      <c r="AO644" s="8">
        <v>28.628</v>
      </c>
      <c r="AP644">
        <v>0.81969999999999998</v>
      </c>
      <c r="AQ644" t="s">
        <v>16</v>
      </c>
      <c r="AR644">
        <v>11.46</v>
      </c>
      <c r="AS644">
        <v>11.53</v>
      </c>
      <c r="AT644" s="7">
        <v>2.694</v>
      </c>
      <c r="AU644" s="8">
        <v>29.934999999999999</v>
      </c>
      <c r="AV644">
        <v>0.8347</v>
      </c>
      <c r="AW644" t="s">
        <v>16</v>
      </c>
      <c r="AX644">
        <v>11.46</v>
      </c>
      <c r="AY644">
        <v>11.53</v>
      </c>
      <c r="AZ644" s="7">
        <v>2.9870000000000001</v>
      </c>
      <c r="BA644" s="8">
        <v>33.183999999999997</v>
      </c>
      <c r="BB644">
        <v>0.80989999999999995</v>
      </c>
      <c r="BC644" t="s">
        <v>16</v>
      </c>
      <c r="BD644">
        <v>11.46</v>
      </c>
      <c r="BE644">
        <v>11.53</v>
      </c>
      <c r="BF644" s="7">
        <v>2.6720000000000002</v>
      </c>
      <c r="BG644" s="8">
        <v>29.689</v>
      </c>
      <c r="BH644">
        <v>0.80020000000000002</v>
      </c>
      <c r="BI644" t="s">
        <v>16</v>
      </c>
      <c r="BJ644">
        <v>11.46</v>
      </c>
      <c r="BK644">
        <v>11.53</v>
      </c>
      <c r="BL644" s="7">
        <v>3.0249999999999999</v>
      </c>
      <c r="BM644" s="8">
        <v>33.612000000000002</v>
      </c>
      <c r="BN644">
        <v>0.81389999999999996</v>
      </c>
      <c r="BO644" t="s">
        <v>16</v>
      </c>
      <c r="BP644">
        <v>11.46</v>
      </c>
      <c r="BQ644">
        <v>11.53</v>
      </c>
      <c r="BR644" s="7">
        <v>3.0790000000000002</v>
      </c>
      <c r="BS644" s="8">
        <v>34.213000000000001</v>
      </c>
      <c r="BT644">
        <v>0.80059999999999998</v>
      </c>
      <c r="BU644" t="s">
        <v>16</v>
      </c>
      <c r="BV644">
        <v>11.46</v>
      </c>
      <c r="BW644">
        <v>11.53</v>
      </c>
      <c r="BX644" s="7">
        <v>3.1309999999999998</v>
      </c>
      <c r="BY644" s="8">
        <v>34.783999999999999</v>
      </c>
      <c r="BZ644">
        <v>0.80130000000000001</v>
      </c>
      <c r="CA644" t="s">
        <v>16</v>
      </c>
    </row>
    <row r="645" spans="1:79" x14ac:dyDescent="0.25">
      <c r="A645" t="s">
        <v>25</v>
      </c>
      <c r="B645">
        <v>316</v>
      </c>
      <c r="C645">
        <v>335</v>
      </c>
      <c r="D645" t="s">
        <v>100</v>
      </c>
      <c r="E645">
        <v>12.39</v>
      </c>
      <c r="F645">
        <v>2</v>
      </c>
      <c r="G645">
        <v>17</v>
      </c>
      <c r="H645">
        <v>12.33</v>
      </c>
      <c r="I645">
        <v>12.71</v>
      </c>
      <c r="J645" s="7">
        <v>3.37</v>
      </c>
      <c r="K645" s="8">
        <v>26.434999999999999</v>
      </c>
      <c r="L645">
        <v>0.88719999999999999</v>
      </c>
      <c r="M645" t="s">
        <v>16</v>
      </c>
      <c r="N645">
        <v>12.33</v>
      </c>
      <c r="O645">
        <v>12.71</v>
      </c>
      <c r="P645" s="7">
        <v>3.2959999999999998</v>
      </c>
      <c r="Q645" s="8">
        <v>25.85</v>
      </c>
      <c r="R645">
        <v>0.8871</v>
      </c>
      <c r="S645" t="s">
        <v>16</v>
      </c>
      <c r="T645">
        <v>12.33</v>
      </c>
      <c r="U645">
        <v>12.71</v>
      </c>
      <c r="V645" s="7">
        <v>3.367</v>
      </c>
      <c r="W645" s="8">
        <v>26.407</v>
      </c>
      <c r="X645">
        <v>0.84970000000000001</v>
      </c>
      <c r="Y645" t="s">
        <v>16</v>
      </c>
      <c r="Z645">
        <v>12.33</v>
      </c>
      <c r="AA645">
        <v>12.71</v>
      </c>
      <c r="AB645" s="7">
        <v>4.5679999999999996</v>
      </c>
      <c r="AC645" s="8">
        <v>35.826000000000001</v>
      </c>
      <c r="AD645">
        <v>0.87529999999999997</v>
      </c>
      <c r="AE645" t="s">
        <v>16</v>
      </c>
      <c r="AF645">
        <v>12.33</v>
      </c>
      <c r="AG645">
        <v>12.71</v>
      </c>
      <c r="AH645" s="7">
        <v>4.5720000000000001</v>
      </c>
      <c r="AI645" s="8">
        <v>35.862000000000002</v>
      </c>
      <c r="AJ645">
        <v>0.81100000000000005</v>
      </c>
      <c r="AK645" t="s">
        <v>16</v>
      </c>
      <c r="AL645">
        <v>12.33</v>
      </c>
      <c r="AM645">
        <v>12.71</v>
      </c>
      <c r="AN645" s="7">
        <v>4.7240000000000002</v>
      </c>
      <c r="AO645" s="8">
        <v>37.048000000000002</v>
      </c>
      <c r="AP645">
        <v>0.83279999999999998</v>
      </c>
      <c r="AQ645" t="s">
        <v>16</v>
      </c>
      <c r="AR645">
        <v>12.53</v>
      </c>
      <c r="AS645">
        <v>12.6</v>
      </c>
      <c r="AT645" s="7">
        <v>4.9809999999999999</v>
      </c>
      <c r="AU645" s="8">
        <v>39.064</v>
      </c>
      <c r="AV645">
        <v>0.89929999999999999</v>
      </c>
      <c r="AW645" t="s">
        <v>16</v>
      </c>
      <c r="AX645">
        <v>12.33</v>
      </c>
      <c r="AY645">
        <v>12.71</v>
      </c>
      <c r="AZ645" s="7">
        <v>5.33</v>
      </c>
      <c r="BA645" s="8">
        <v>41.805</v>
      </c>
      <c r="BB645">
        <v>0.83050000000000002</v>
      </c>
      <c r="BC645" t="s">
        <v>16</v>
      </c>
      <c r="BD645">
        <v>12.33</v>
      </c>
      <c r="BE645">
        <v>12.71</v>
      </c>
      <c r="BF645" s="7">
        <v>5.1059999999999999</v>
      </c>
      <c r="BG645" s="8">
        <v>40.043999999999997</v>
      </c>
      <c r="BH645">
        <v>0.83299999999999996</v>
      </c>
      <c r="BI645" t="s">
        <v>16</v>
      </c>
      <c r="BJ645">
        <v>12.33</v>
      </c>
      <c r="BK645">
        <v>12.71</v>
      </c>
      <c r="BL645" s="7">
        <v>5.3650000000000002</v>
      </c>
      <c r="BM645" s="8">
        <v>42.081000000000003</v>
      </c>
      <c r="BN645">
        <v>0.91100000000000003</v>
      </c>
      <c r="BO645" t="s">
        <v>16</v>
      </c>
      <c r="BP645">
        <v>12.33</v>
      </c>
      <c r="BQ645">
        <v>12.71</v>
      </c>
      <c r="BR645" s="7">
        <v>5.4829999999999997</v>
      </c>
      <c r="BS645" s="8">
        <v>43.003999999999998</v>
      </c>
      <c r="BT645">
        <v>0.90149999999999997</v>
      </c>
      <c r="BU645" t="s">
        <v>16</v>
      </c>
      <c r="BV645">
        <v>12.33</v>
      </c>
      <c r="BW645">
        <v>12.71</v>
      </c>
      <c r="BX645" s="7">
        <v>5.3869999999999996</v>
      </c>
      <c r="BY645" s="8">
        <v>42.250999999999998</v>
      </c>
      <c r="BZ645">
        <v>0.88629999999999998</v>
      </c>
      <c r="CA645" t="s">
        <v>16</v>
      </c>
    </row>
    <row r="646" spans="1:79" x14ac:dyDescent="0.25">
      <c r="A646" t="s">
        <v>25</v>
      </c>
      <c r="B646">
        <v>316</v>
      </c>
      <c r="C646">
        <v>339</v>
      </c>
      <c r="D646" t="s">
        <v>101</v>
      </c>
      <c r="E646">
        <v>11.9</v>
      </c>
      <c r="F646">
        <v>2</v>
      </c>
      <c r="G646">
        <v>21</v>
      </c>
      <c r="H646">
        <v>11.82</v>
      </c>
      <c r="I646">
        <v>12.12</v>
      </c>
      <c r="J646" s="7">
        <v>3.2210000000000001</v>
      </c>
      <c r="K646" s="8">
        <v>20.452000000000002</v>
      </c>
      <c r="L646">
        <v>0.76160000000000005</v>
      </c>
      <c r="M646" t="s">
        <v>16</v>
      </c>
      <c r="N646">
        <v>11.82</v>
      </c>
      <c r="O646">
        <v>12.12</v>
      </c>
      <c r="P646" s="7">
        <v>3.4020000000000001</v>
      </c>
      <c r="Q646" s="8">
        <v>21.6</v>
      </c>
      <c r="R646">
        <v>0.74770000000000003</v>
      </c>
      <c r="S646" t="s">
        <v>16</v>
      </c>
      <c r="T646">
        <v>11.82</v>
      </c>
      <c r="U646">
        <v>12.12</v>
      </c>
      <c r="V646" s="7">
        <v>3.34</v>
      </c>
      <c r="W646" s="8">
        <v>21.207999999999998</v>
      </c>
      <c r="X646">
        <v>0.74629999999999996</v>
      </c>
      <c r="Y646" t="s">
        <v>16</v>
      </c>
      <c r="Z646">
        <v>11.82</v>
      </c>
      <c r="AA646">
        <v>12.12</v>
      </c>
      <c r="AB646" s="7">
        <v>4.9269999999999996</v>
      </c>
      <c r="AC646" s="8">
        <v>31.283999999999999</v>
      </c>
      <c r="AD646">
        <v>0.77370000000000005</v>
      </c>
      <c r="AE646" t="s">
        <v>16</v>
      </c>
      <c r="AF646">
        <v>11.82</v>
      </c>
      <c r="AG646">
        <v>12.12</v>
      </c>
      <c r="AH646" s="7">
        <v>4.9790000000000001</v>
      </c>
      <c r="AI646" s="8">
        <v>31.613</v>
      </c>
      <c r="AJ646">
        <v>0.76829999999999998</v>
      </c>
      <c r="AK646" t="s">
        <v>16</v>
      </c>
      <c r="AL646">
        <v>11.82</v>
      </c>
      <c r="AM646">
        <v>12.12</v>
      </c>
      <c r="AN646" s="7">
        <v>5.05</v>
      </c>
      <c r="AO646" s="8">
        <v>32.061</v>
      </c>
      <c r="AP646">
        <v>0.74360000000000004</v>
      </c>
      <c r="AQ646" t="s">
        <v>16</v>
      </c>
      <c r="AR646">
        <v>11.82</v>
      </c>
      <c r="AS646">
        <v>12.12</v>
      </c>
      <c r="AT646" s="7">
        <v>5.6050000000000004</v>
      </c>
      <c r="AU646" s="8">
        <v>35.585000000000001</v>
      </c>
      <c r="AV646">
        <v>0.73550000000000004</v>
      </c>
      <c r="AW646" t="s">
        <v>16</v>
      </c>
      <c r="AX646">
        <v>11.82</v>
      </c>
      <c r="AY646">
        <v>12.12</v>
      </c>
      <c r="AZ646" s="7">
        <v>6.3179999999999996</v>
      </c>
      <c r="BA646" s="8">
        <v>40.116999999999997</v>
      </c>
      <c r="BB646">
        <v>0.76939999999999997</v>
      </c>
      <c r="BC646" t="s">
        <v>16</v>
      </c>
      <c r="BD646">
        <v>11.82</v>
      </c>
      <c r="BE646">
        <v>12.12</v>
      </c>
      <c r="BF646" s="7">
        <v>5.7030000000000003</v>
      </c>
      <c r="BG646" s="8">
        <v>36.207999999999998</v>
      </c>
      <c r="BH646">
        <v>0.77110000000000001</v>
      </c>
      <c r="BI646" t="s">
        <v>16</v>
      </c>
      <c r="BJ646">
        <v>11.82</v>
      </c>
      <c r="BK646">
        <v>12.12</v>
      </c>
      <c r="BL646" s="7">
        <v>6.28</v>
      </c>
      <c r="BM646" s="8">
        <v>39.871000000000002</v>
      </c>
      <c r="BN646">
        <v>0.77339999999999998</v>
      </c>
      <c r="BO646" t="s">
        <v>16</v>
      </c>
      <c r="BP646">
        <v>11.82</v>
      </c>
      <c r="BQ646">
        <v>12.12</v>
      </c>
      <c r="BR646" s="7">
        <v>6.415</v>
      </c>
      <c r="BS646" s="8">
        <v>40.731999999999999</v>
      </c>
      <c r="BT646">
        <v>0.72919999999999996</v>
      </c>
      <c r="BU646" t="s">
        <v>16</v>
      </c>
      <c r="BV646">
        <v>11.82</v>
      </c>
      <c r="BW646">
        <v>12.12</v>
      </c>
      <c r="BX646" s="7">
        <v>6.3259999999999996</v>
      </c>
      <c r="BY646" s="8">
        <v>40.164999999999999</v>
      </c>
      <c r="BZ646">
        <v>0.74950000000000006</v>
      </c>
      <c r="CA646" t="s">
        <v>16</v>
      </c>
    </row>
    <row r="647" spans="1:79" x14ac:dyDescent="0.25">
      <c r="A647" t="s">
        <v>25</v>
      </c>
      <c r="B647">
        <v>336</v>
      </c>
      <c r="C647">
        <v>350</v>
      </c>
      <c r="D647" t="s">
        <v>102</v>
      </c>
      <c r="E647">
        <v>7.4</v>
      </c>
      <c r="F647">
        <v>3</v>
      </c>
      <c r="G647">
        <v>13</v>
      </c>
      <c r="H647">
        <v>7.41</v>
      </c>
      <c r="I647">
        <v>7.55</v>
      </c>
      <c r="J647" s="7">
        <v>0.78400000000000003</v>
      </c>
      <c r="K647" s="8">
        <v>8.0370000000000008</v>
      </c>
      <c r="L647">
        <v>0.80130000000000001</v>
      </c>
      <c r="M647" t="s">
        <v>16</v>
      </c>
      <c r="N647">
        <v>7.41</v>
      </c>
      <c r="O647">
        <v>7.55</v>
      </c>
      <c r="P647" s="7">
        <v>0.79800000000000004</v>
      </c>
      <c r="Q647" s="8">
        <v>8.1820000000000004</v>
      </c>
      <c r="R647">
        <v>0.82850000000000001</v>
      </c>
      <c r="S647" t="s">
        <v>16</v>
      </c>
      <c r="T647">
        <v>7.41</v>
      </c>
      <c r="U647">
        <v>7.55</v>
      </c>
      <c r="V647" s="7">
        <v>0.77</v>
      </c>
      <c r="W647" s="8">
        <v>7.9020000000000001</v>
      </c>
      <c r="X647">
        <v>0.76239999999999997</v>
      </c>
      <c r="Y647" t="s">
        <v>16</v>
      </c>
      <c r="Z647">
        <v>7.41</v>
      </c>
      <c r="AA647">
        <v>7.54</v>
      </c>
      <c r="AB647" s="7">
        <v>1.2290000000000001</v>
      </c>
      <c r="AC647" s="8">
        <v>12.603</v>
      </c>
      <c r="AD647">
        <v>0.82530000000000003</v>
      </c>
      <c r="AE647" t="s">
        <v>16</v>
      </c>
      <c r="AF647">
        <v>7.41</v>
      </c>
      <c r="AG647">
        <v>7.55</v>
      </c>
      <c r="AH647" s="7">
        <v>1.32</v>
      </c>
      <c r="AI647" s="8">
        <v>13.536</v>
      </c>
      <c r="AJ647">
        <v>0.79710000000000003</v>
      </c>
      <c r="AK647" t="s">
        <v>16</v>
      </c>
      <c r="AL647">
        <v>7.41</v>
      </c>
      <c r="AM647">
        <v>7.55</v>
      </c>
      <c r="AN647" s="7">
        <v>1.3049999999999999</v>
      </c>
      <c r="AO647" s="8">
        <v>13.388999999999999</v>
      </c>
      <c r="AP647">
        <v>0.79149999999999998</v>
      </c>
      <c r="AQ647" t="s">
        <v>16</v>
      </c>
      <c r="AR647">
        <v>7.41</v>
      </c>
      <c r="AS647">
        <v>7.55</v>
      </c>
      <c r="AT647" s="7">
        <v>2.2509999999999999</v>
      </c>
      <c r="AU647" s="8">
        <v>23.088000000000001</v>
      </c>
      <c r="AV647">
        <v>0.86299999999999999</v>
      </c>
      <c r="AW647" t="s">
        <v>16</v>
      </c>
      <c r="AX647">
        <v>7.42</v>
      </c>
      <c r="AY647">
        <v>7.55</v>
      </c>
      <c r="AZ647" s="7">
        <v>2.6160000000000001</v>
      </c>
      <c r="BA647" s="8">
        <v>26.832000000000001</v>
      </c>
      <c r="BB647">
        <v>0.74760000000000004</v>
      </c>
      <c r="BC647" t="s">
        <v>16</v>
      </c>
      <c r="BD647">
        <v>7.41</v>
      </c>
      <c r="BE647">
        <v>7.55</v>
      </c>
      <c r="BF647" s="7">
        <v>2.4950000000000001</v>
      </c>
      <c r="BG647" s="8">
        <v>25.587</v>
      </c>
      <c r="BH647">
        <v>0.81399999999999995</v>
      </c>
      <c r="BI647" t="s">
        <v>16</v>
      </c>
      <c r="BJ647">
        <v>7.41</v>
      </c>
      <c r="BK647">
        <v>7.54</v>
      </c>
      <c r="BL647" s="7">
        <v>2.843</v>
      </c>
      <c r="BM647" s="8">
        <v>29.16</v>
      </c>
      <c r="BN647">
        <v>0.78400000000000003</v>
      </c>
      <c r="BO647" t="s">
        <v>16</v>
      </c>
      <c r="BP647">
        <v>7.41</v>
      </c>
      <c r="BQ647">
        <v>7.55</v>
      </c>
      <c r="BR647" s="7">
        <v>2.895</v>
      </c>
      <c r="BS647" s="8">
        <v>29.695</v>
      </c>
      <c r="BT647">
        <v>0.83409999999999995</v>
      </c>
      <c r="BU647" t="s">
        <v>16</v>
      </c>
      <c r="BV647">
        <v>7.41</v>
      </c>
      <c r="BW647">
        <v>7.55</v>
      </c>
      <c r="BX647" s="7">
        <v>2.984</v>
      </c>
      <c r="BY647" s="8">
        <v>30.603999999999999</v>
      </c>
      <c r="BZ647">
        <v>0.78520000000000001</v>
      </c>
      <c r="CA647" t="s">
        <v>16</v>
      </c>
    </row>
    <row r="648" spans="1:79" x14ac:dyDescent="0.25">
      <c r="A648" t="s">
        <v>25</v>
      </c>
      <c r="B648">
        <v>340</v>
      </c>
      <c r="C648">
        <v>350</v>
      </c>
      <c r="D648" t="s">
        <v>103</v>
      </c>
      <c r="E648">
        <v>6.75</v>
      </c>
      <c r="F648">
        <v>2</v>
      </c>
      <c r="G648">
        <v>9</v>
      </c>
      <c r="H648">
        <v>6.59</v>
      </c>
      <c r="I648">
        <v>6.97</v>
      </c>
      <c r="J648" s="7">
        <v>0.64800000000000002</v>
      </c>
      <c r="K648" s="8">
        <v>9.6039999999999992</v>
      </c>
      <c r="L648">
        <v>0.9022</v>
      </c>
      <c r="M648" t="s">
        <v>17</v>
      </c>
      <c r="N648">
        <v>6.59</v>
      </c>
      <c r="O648">
        <v>6.97</v>
      </c>
      <c r="P648" s="7">
        <v>0.621</v>
      </c>
      <c r="Q648" s="8">
        <v>9.1959999999999997</v>
      </c>
      <c r="R648">
        <v>0.91300000000000003</v>
      </c>
      <c r="S648" t="s">
        <v>17</v>
      </c>
      <c r="T648">
        <v>6.59</v>
      </c>
      <c r="U648">
        <v>6.97</v>
      </c>
      <c r="V648" s="7">
        <v>0.68200000000000005</v>
      </c>
      <c r="W648" s="8">
        <v>10.101000000000001</v>
      </c>
      <c r="X648">
        <v>0.88070000000000004</v>
      </c>
      <c r="Y648" t="s">
        <v>17</v>
      </c>
      <c r="Z648">
        <v>6.59</v>
      </c>
      <c r="AA648">
        <v>6.97</v>
      </c>
      <c r="AB648" s="7">
        <v>0.92800000000000005</v>
      </c>
      <c r="AC648" s="8">
        <v>13.743</v>
      </c>
      <c r="AD648">
        <v>0.91800000000000004</v>
      </c>
      <c r="AE648" t="s">
        <v>17</v>
      </c>
      <c r="AF648">
        <v>6.59</v>
      </c>
      <c r="AG648">
        <v>6.97</v>
      </c>
      <c r="AH648" s="7">
        <v>0.98599999999999999</v>
      </c>
      <c r="AI648" s="8">
        <v>14.609</v>
      </c>
      <c r="AJ648">
        <v>0.91420000000000001</v>
      </c>
      <c r="AK648" t="s">
        <v>17</v>
      </c>
      <c r="AL648">
        <v>6.59</v>
      </c>
      <c r="AM648">
        <v>6.97</v>
      </c>
      <c r="AN648" s="7">
        <v>0.97799999999999998</v>
      </c>
      <c r="AO648" s="8">
        <v>14.494999999999999</v>
      </c>
      <c r="AP648">
        <v>0.90639999999999998</v>
      </c>
      <c r="AQ648" t="s">
        <v>17</v>
      </c>
      <c r="AR648">
        <v>6.59</v>
      </c>
      <c r="AS648">
        <v>6.97</v>
      </c>
      <c r="AT648" s="7">
        <v>1.2450000000000001</v>
      </c>
      <c r="AU648" s="8">
        <v>18.440999999999999</v>
      </c>
      <c r="AV648">
        <v>0.93149999999999999</v>
      </c>
      <c r="AW648" t="s">
        <v>17</v>
      </c>
      <c r="AX648">
        <v>6.59</v>
      </c>
      <c r="AY648">
        <v>6.97</v>
      </c>
      <c r="AZ648" s="7">
        <v>1.409</v>
      </c>
      <c r="BA648" s="8">
        <v>20.867000000000001</v>
      </c>
      <c r="BB648">
        <v>0.90400000000000003</v>
      </c>
      <c r="BC648" t="s">
        <v>17</v>
      </c>
      <c r="BD648">
        <v>6.59</v>
      </c>
      <c r="BE648">
        <v>6.97</v>
      </c>
      <c r="BF648" s="7">
        <v>1.35</v>
      </c>
      <c r="BG648" s="8">
        <v>20.003</v>
      </c>
      <c r="BH648">
        <v>0.9224</v>
      </c>
      <c r="BI648" t="s">
        <v>17</v>
      </c>
      <c r="BJ648">
        <v>6.59</v>
      </c>
      <c r="BK648">
        <v>6.97</v>
      </c>
      <c r="BL648" s="7">
        <v>1.476</v>
      </c>
      <c r="BM648" s="8">
        <v>21.864999999999998</v>
      </c>
      <c r="BN648">
        <v>0.90380000000000005</v>
      </c>
      <c r="BO648" t="s">
        <v>17</v>
      </c>
      <c r="BP648">
        <v>6.59</v>
      </c>
      <c r="BQ648">
        <v>6.97</v>
      </c>
      <c r="BR648" s="7">
        <v>1.5189999999999999</v>
      </c>
      <c r="BS648" s="8">
        <v>22.498999999999999</v>
      </c>
      <c r="BT648">
        <v>0.91410000000000002</v>
      </c>
      <c r="BU648" t="s">
        <v>17</v>
      </c>
      <c r="BV648">
        <v>6.59</v>
      </c>
      <c r="BW648">
        <v>6.97</v>
      </c>
      <c r="BX648" s="7">
        <v>1.5409999999999999</v>
      </c>
      <c r="BY648" s="8">
        <v>22.831</v>
      </c>
      <c r="BZ648">
        <v>0.89849999999999997</v>
      </c>
      <c r="CA648" t="s">
        <v>17</v>
      </c>
    </row>
    <row r="649" spans="1:79" x14ac:dyDescent="0.25">
      <c r="A649" t="s">
        <v>25</v>
      </c>
      <c r="B649">
        <v>355</v>
      </c>
      <c r="C649">
        <v>379</v>
      </c>
      <c r="D649" t="s">
        <v>104</v>
      </c>
      <c r="E649">
        <v>10.43</v>
      </c>
      <c r="F649">
        <v>5</v>
      </c>
      <c r="G649">
        <v>21</v>
      </c>
      <c r="H649">
        <v>10.15</v>
      </c>
      <c r="I649">
        <v>10.91</v>
      </c>
      <c r="J649" s="7">
        <v>1.917</v>
      </c>
      <c r="K649" s="8">
        <v>12.169</v>
      </c>
      <c r="L649">
        <v>0.86119999999999997</v>
      </c>
      <c r="M649" t="s">
        <v>16</v>
      </c>
      <c r="N649">
        <v>10.15</v>
      </c>
      <c r="O649">
        <v>10.91</v>
      </c>
      <c r="P649" s="7">
        <v>1.897</v>
      </c>
      <c r="Q649" s="8">
        <v>12.047000000000001</v>
      </c>
      <c r="R649">
        <v>0.84279999999999999</v>
      </c>
      <c r="S649" t="s">
        <v>16</v>
      </c>
      <c r="T649">
        <v>10.16</v>
      </c>
      <c r="U649">
        <v>10.9</v>
      </c>
      <c r="V649" s="7">
        <v>1.982</v>
      </c>
      <c r="W649" s="8">
        <v>12.584</v>
      </c>
      <c r="X649">
        <v>0.86890000000000001</v>
      </c>
      <c r="Y649" t="s">
        <v>16</v>
      </c>
      <c r="Z649">
        <v>10.16</v>
      </c>
      <c r="AA649">
        <v>10.9</v>
      </c>
      <c r="AB649" s="7">
        <v>2.4849999999999999</v>
      </c>
      <c r="AC649" s="8">
        <v>15.78</v>
      </c>
      <c r="AD649">
        <v>0.87290000000000001</v>
      </c>
      <c r="AE649" t="s">
        <v>16</v>
      </c>
      <c r="AF649">
        <v>10.15</v>
      </c>
      <c r="AG649">
        <v>10.91</v>
      </c>
      <c r="AH649" s="7">
        <v>2.706</v>
      </c>
      <c r="AI649" s="8">
        <v>17.181000000000001</v>
      </c>
      <c r="AJ649">
        <v>0.86650000000000005</v>
      </c>
      <c r="AK649" t="s">
        <v>16</v>
      </c>
      <c r="AL649">
        <v>10.15</v>
      </c>
      <c r="AM649">
        <v>10.91</v>
      </c>
      <c r="AN649" s="7">
        <v>2.67</v>
      </c>
      <c r="AO649" s="8">
        <v>16.951000000000001</v>
      </c>
      <c r="AP649">
        <v>0.85360000000000003</v>
      </c>
      <c r="AQ649" t="s">
        <v>16</v>
      </c>
      <c r="AR649">
        <v>10.15</v>
      </c>
      <c r="AS649">
        <v>10.9</v>
      </c>
      <c r="AT649" s="7">
        <v>2.8170000000000002</v>
      </c>
      <c r="AU649" s="8">
        <v>17.888000000000002</v>
      </c>
      <c r="AV649">
        <v>0.86</v>
      </c>
      <c r="AW649" t="s">
        <v>16</v>
      </c>
      <c r="AX649">
        <v>10.15</v>
      </c>
      <c r="AY649">
        <v>10.9</v>
      </c>
      <c r="AZ649" s="7">
        <v>3.0019999999999998</v>
      </c>
      <c r="BA649" s="8">
        <v>19.058</v>
      </c>
      <c r="BB649">
        <v>0.87770000000000004</v>
      </c>
      <c r="BC649" t="s">
        <v>16</v>
      </c>
      <c r="BD649">
        <v>10.15</v>
      </c>
      <c r="BE649">
        <v>10.91</v>
      </c>
      <c r="BF649" s="7">
        <v>2.9359999999999999</v>
      </c>
      <c r="BG649" s="8">
        <v>18.638999999999999</v>
      </c>
      <c r="BH649">
        <v>0.86439999999999995</v>
      </c>
      <c r="BI649" t="s">
        <v>16</v>
      </c>
      <c r="BJ649">
        <v>10.16</v>
      </c>
      <c r="BK649">
        <v>10.9</v>
      </c>
      <c r="BL649" s="7">
        <v>3.2959999999999998</v>
      </c>
      <c r="BM649" s="8">
        <v>20.927</v>
      </c>
      <c r="BN649">
        <v>0.87480000000000002</v>
      </c>
      <c r="BO649" t="s">
        <v>16</v>
      </c>
      <c r="BP649">
        <v>10.15</v>
      </c>
      <c r="BQ649">
        <v>10.91</v>
      </c>
      <c r="BR649" s="7">
        <v>3.464</v>
      </c>
      <c r="BS649" s="8">
        <v>21.995999999999999</v>
      </c>
      <c r="BT649">
        <v>0.86409999999999998</v>
      </c>
      <c r="BU649" t="s">
        <v>16</v>
      </c>
      <c r="BV649">
        <v>10.16</v>
      </c>
      <c r="BW649">
        <v>10.9</v>
      </c>
      <c r="BX649" s="7">
        <v>3.46</v>
      </c>
      <c r="BY649" s="8">
        <v>21.966000000000001</v>
      </c>
      <c r="BZ649">
        <v>0.85540000000000005</v>
      </c>
      <c r="CA649" t="s">
        <v>16</v>
      </c>
    </row>
    <row r="650" spans="1:79" x14ac:dyDescent="0.25">
      <c r="A650" t="s">
        <v>25</v>
      </c>
      <c r="B650">
        <v>370</v>
      </c>
      <c r="C650">
        <v>379</v>
      </c>
      <c r="D650" t="s">
        <v>105</v>
      </c>
      <c r="E650">
        <v>9.61</v>
      </c>
      <c r="F650">
        <v>2</v>
      </c>
      <c r="G650">
        <v>7</v>
      </c>
      <c r="H650">
        <v>9.5399999999999991</v>
      </c>
      <c r="I650">
        <v>9.6</v>
      </c>
      <c r="J650" s="7">
        <v>2.254</v>
      </c>
      <c r="K650" s="8">
        <v>42.930999999999997</v>
      </c>
      <c r="L650">
        <v>0.86580000000000001</v>
      </c>
      <c r="M650" t="s">
        <v>16</v>
      </c>
      <c r="N650">
        <v>9.5399999999999991</v>
      </c>
      <c r="O650">
        <v>9.6</v>
      </c>
      <c r="P650" s="7">
        <v>2.2029999999999998</v>
      </c>
      <c r="Q650" s="8">
        <v>41.953000000000003</v>
      </c>
      <c r="R650">
        <v>0.88519999999999999</v>
      </c>
      <c r="S650" t="s">
        <v>16</v>
      </c>
      <c r="T650">
        <v>9.5399999999999991</v>
      </c>
      <c r="U650">
        <v>9.6</v>
      </c>
      <c r="V650" s="7">
        <v>2.302</v>
      </c>
      <c r="W650" s="8">
        <v>43.844000000000001</v>
      </c>
      <c r="X650">
        <v>0.82340000000000002</v>
      </c>
      <c r="Y650" t="s">
        <v>16</v>
      </c>
      <c r="Z650">
        <v>9.5299999999999994</v>
      </c>
      <c r="AA650">
        <v>9.6</v>
      </c>
      <c r="AB650" s="7">
        <v>2.754</v>
      </c>
      <c r="AC650" s="8">
        <v>52.451000000000001</v>
      </c>
      <c r="AD650">
        <v>0.90090000000000003</v>
      </c>
      <c r="AE650" t="s">
        <v>16</v>
      </c>
      <c r="AF650">
        <v>9.5399999999999991</v>
      </c>
      <c r="AG650">
        <v>9.6</v>
      </c>
      <c r="AH650" s="7">
        <v>2.847</v>
      </c>
      <c r="AI650" s="8">
        <v>54.23</v>
      </c>
      <c r="AJ650">
        <v>0.87580000000000002</v>
      </c>
      <c r="AK650" t="s">
        <v>16</v>
      </c>
      <c r="AL650">
        <v>9.5399999999999991</v>
      </c>
      <c r="AM650">
        <v>9.6</v>
      </c>
      <c r="AN650" s="7">
        <v>2.8479999999999999</v>
      </c>
      <c r="AO650" s="8">
        <v>54.238</v>
      </c>
      <c r="AP650">
        <v>0.85250000000000004</v>
      </c>
      <c r="AQ650" t="s">
        <v>16</v>
      </c>
      <c r="AR650">
        <v>9.5399999999999991</v>
      </c>
      <c r="AS650">
        <v>9.61</v>
      </c>
      <c r="AT650" s="7">
        <v>3.028</v>
      </c>
      <c r="AU650" s="8">
        <v>57.67</v>
      </c>
      <c r="AV650">
        <v>0.91310000000000002</v>
      </c>
      <c r="AW650" t="s">
        <v>16</v>
      </c>
      <c r="AX650">
        <v>9.5399999999999991</v>
      </c>
      <c r="AY650">
        <v>9.6</v>
      </c>
      <c r="AZ650" s="7">
        <v>3.117</v>
      </c>
      <c r="BA650" s="8">
        <v>59.375999999999998</v>
      </c>
      <c r="BB650">
        <v>0.86470000000000002</v>
      </c>
      <c r="BC650" t="s">
        <v>16</v>
      </c>
      <c r="BD650">
        <v>9.5399999999999991</v>
      </c>
      <c r="BE650">
        <v>9.6</v>
      </c>
      <c r="BF650" s="7">
        <v>3.0590000000000002</v>
      </c>
      <c r="BG650" s="8">
        <v>58.264000000000003</v>
      </c>
      <c r="BH650">
        <v>0.87770000000000004</v>
      </c>
      <c r="BI650" t="s">
        <v>16</v>
      </c>
      <c r="BJ650">
        <v>9.5299999999999994</v>
      </c>
      <c r="BK650">
        <v>9.6</v>
      </c>
      <c r="BL650" s="7">
        <v>3.32</v>
      </c>
      <c r="BM650" s="8">
        <v>63.241</v>
      </c>
      <c r="BN650">
        <v>0.87529999999999997</v>
      </c>
      <c r="BO650" t="s">
        <v>16</v>
      </c>
      <c r="BP650">
        <v>9.5399999999999991</v>
      </c>
      <c r="BQ650">
        <v>9.61</v>
      </c>
      <c r="BR650" s="7">
        <v>3.3650000000000002</v>
      </c>
      <c r="BS650" s="8">
        <v>64.096000000000004</v>
      </c>
      <c r="BT650">
        <v>0.89280000000000004</v>
      </c>
      <c r="BU650" t="s">
        <v>16</v>
      </c>
      <c r="BV650">
        <v>9.5399999999999991</v>
      </c>
      <c r="BW650">
        <v>9.6</v>
      </c>
      <c r="BX650" s="7">
        <v>3.38</v>
      </c>
      <c r="BY650" s="8">
        <v>64.384</v>
      </c>
      <c r="BZ650">
        <v>0.87039999999999995</v>
      </c>
      <c r="CA650" t="s">
        <v>16</v>
      </c>
    </row>
    <row r="651" spans="1:79" x14ac:dyDescent="0.25">
      <c r="A651" t="s">
        <v>25</v>
      </c>
      <c r="B651">
        <v>370</v>
      </c>
      <c r="C651">
        <v>381</v>
      </c>
      <c r="D651" t="s">
        <v>106</v>
      </c>
      <c r="E651">
        <v>10.050000000000001</v>
      </c>
      <c r="F651">
        <v>2</v>
      </c>
      <c r="G651">
        <v>9</v>
      </c>
      <c r="H651">
        <v>9.93</v>
      </c>
      <c r="I651">
        <v>10.25</v>
      </c>
      <c r="J651" s="7">
        <v>2.0779999999999998</v>
      </c>
      <c r="K651" s="8">
        <v>30.783000000000001</v>
      </c>
      <c r="L651">
        <v>0.84789999999999999</v>
      </c>
      <c r="M651" t="s">
        <v>16</v>
      </c>
      <c r="N651">
        <v>9.93</v>
      </c>
      <c r="O651">
        <v>10.25</v>
      </c>
      <c r="P651" s="7">
        <v>2.0299999999999998</v>
      </c>
      <c r="Q651" s="8">
        <v>30.067</v>
      </c>
      <c r="R651">
        <v>0.82640000000000002</v>
      </c>
      <c r="S651" t="s">
        <v>16</v>
      </c>
      <c r="T651">
        <v>9.93</v>
      </c>
      <c r="U651">
        <v>10.25</v>
      </c>
      <c r="V651" s="7">
        <v>2.161</v>
      </c>
      <c r="W651" s="8">
        <v>32.009</v>
      </c>
      <c r="X651">
        <v>0.80640000000000001</v>
      </c>
      <c r="Y651" t="s">
        <v>16</v>
      </c>
      <c r="Z651">
        <v>9.93</v>
      </c>
      <c r="AA651">
        <v>10.25</v>
      </c>
      <c r="AB651" s="7">
        <v>2.7850000000000001</v>
      </c>
      <c r="AC651" s="8">
        <v>41.259</v>
      </c>
      <c r="AD651">
        <v>0.8397</v>
      </c>
      <c r="AE651" t="s">
        <v>16</v>
      </c>
      <c r="AF651">
        <v>9.93</v>
      </c>
      <c r="AG651">
        <v>10.25</v>
      </c>
      <c r="AH651" s="7">
        <v>2.887</v>
      </c>
      <c r="AI651" s="8">
        <v>42.771999999999998</v>
      </c>
      <c r="AJ651">
        <v>0.82069999999999999</v>
      </c>
      <c r="AK651" t="s">
        <v>16</v>
      </c>
      <c r="AL651">
        <v>9.93</v>
      </c>
      <c r="AM651">
        <v>10.25</v>
      </c>
      <c r="AN651" s="7">
        <v>2.8370000000000002</v>
      </c>
      <c r="AO651" s="8">
        <v>42.033999999999999</v>
      </c>
      <c r="AP651">
        <v>0.85589999999999999</v>
      </c>
      <c r="AQ651" t="s">
        <v>16</v>
      </c>
      <c r="AR651">
        <v>9.93</v>
      </c>
      <c r="AS651">
        <v>10.25</v>
      </c>
      <c r="AT651" s="7">
        <v>3.423</v>
      </c>
      <c r="AU651" s="8">
        <v>50.716999999999999</v>
      </c>
      <c r="AV651">
        <v>0.85340000000000005</v>
      </c>
      <c r="AW651" t="s">
        <v>16</v>
      </c>
      <c r="AX651">
        <v>9.93</v>
      </c>
      <c r="AY651">
        <v>10.25</v>
      </c>
      <c r="AZ651" s="7">
        <v>3.57</v>
      </c>
      <c r="BA651" s="8">
        <v>52.890999999999998</v>
      </c>
      <c r="BB651">
        <v>0.87160000000000004</v>
      </c>
      <c r="BC651" t="s">
        <v>16</v>
      </c>
      <c r="BD651">
        <v>9.93</v>
      </c>
      <c r="BE651">
        <v>10.25</v>
      </c>
      <c r="BF651" s="7">
        <v>3.3959999999999999</v>
      </c>
      <c r="BG651" s="8">
        <v>50.317</v>
      </c>
      <c r="BH651">
        <v>0.84079999999999999</v>
      </c>
      <c r="BI651" t="s">
        <v>16</v>
      </c>
      <c r="BJ651">
        <v>9.93</v>
      </c>
      <c r="BK651">
        <v>10.25</v>
      </c>
      <c r="BL651" s="7">
        <v>3.7040000000000002</v>
      </c>
      <c r="BM651" s="8">
        <v>54.871000000000002</v>
      </c>
      <c r="BN651">
        <v>0.86080000000000001</v>
      </c>
      <c r="BO651" t="s">
        <v>16</v>
      </c>
      <c r="BP651">
        <v>9.93</v>
      </c>
      <c r="BQ651">
        <v>10.25</v>
      </c>
      <c r="BR651" s="7">
        <v>3.798</v>
      </c>
      <c r="BS651" s="8">
        <v>56.268000000000001</v>
      </c>
      <c r="BT651">
        <v>0.86380000000000001</v>
      </c>
      <c r="BU651" t="s">
        <v>16</v>
      </c>
      <c r="BV651">
        <v>9.93</v>
      </c>
      <c r="BW651">
        <v>10.25</v>
      </c>
      <c r="BX651" s="7">
        <v>3.7639999999999998</v>
      </c>
      <c r="BY651" s="8">
        <v>55.768000000000001</v>
      </c>
      <c r="BZ651">
        <v>0.83240000000000003</v>
      </c>
      <c r="CA651" t="s">
        <v>16</v>
      </c>
    </row>
    <row r="652" spans="1:79" x14ac:dyDescent="0.25">
      <c r="A652" t="s">
        <v>25</v>
      </c>
      <c r="B652">
        <v>382</v>
      </c>
      <c r="C652">
        <v>394</v>
      </c>
      <c r="D652" t="s">
        <v>107</v>
      </c>
      <c r="E652">
        <v>9.08</v>
      </c>
      <c r="F652">
        <v>2</v>
      </c>
      <c r="G652">
        <v>11</v>
      </c>
      <c r="H652">
        <v>8.9700000000000006</v>
      </c>
      <c r="I652">
        <v>9.39</v>
      </c>
      <c r="J652" s="7">
        <v>0.55200000000000005</v>
      </c>
      <c r="K652" s="8">
        <v>6.6920000000000002</v>
      </c>
      <c r="L652">
        <v>0.91239999999999999</v>
      </c>
      <c r="M652" t="s">
        <v>17</v>
      </c>
      <c r="N652">
        <v>8.9700000000000006</v>
      </c>
      <c r="O652">
        <v>9.39</v>
      </c>
      <c r="P652" s="7">
        <v>0.52100000000000002</v>
      </c>
      <c r="Q652" s="8">
        <v>6.3140000000000001</v>
      </c>
      <c r="R652">
        <v>0.91420000000000001</v>
      </c>
      <c r="S652" t="s">
        <v>17</v>
      </c>
      <c r="T652">
        <v>8.9700000000000006</v>
      </c>
      <c r="U652">
        <v>9.39</v>
      </c>
      <c r="V652" s="7">
        <v>0.56999999999999995</v>
      </c>
      <c r="W652" s="8">
        <v>6.9039999999999999</v>
      </c>
      <c r="X652">
        <v>0.89759999999999995</v>
      </c>
      <c r="Y652" t="s">
        <v>17</v>
      </c>
      <c r="Z652">
        <v>8.9700000000000006</v>
      </c>
      <c r="AA652">
        <v>9.39</v>
      </c>
      <c r="AB652" s="7">
        <v>1.1830000000000001</v>
      </c>
      <c r="AC652" s="8">
        <v>14.337999999999999</v>
      </c>
      <c r="AD652">
        <v>0.90800000000000003</v>
      </c>
      <c r="AE652" t="s">
        <v>17</v>
      </c>
      <c r="AF652">
        <v>8.9700000000000006</v>
      </c>
      <c r="AG652">
        <v>9.39</v>
      </c>
      <c r="AH652" s="7">
        <v>1.258</v>
      </c>
      <c r="AI652" s="8">
        <v>15.250999999999999</v>
      </c>
      <c r="AJ652">
        <v>0.91400000000000003</v>
      </c>
      <c r="AK652" t="s">
        <v>17</v>
      </c>
      <c r="AL652">
        <v>8.9700000000000006</v>
      </c>
      <c r="AM652">
        <v>9.39</v>
      </c>
      <c r="AN652" s="7">
        <v>1.2430000000000001</v>
      </c>
      <c r="AO652" s="8">
        <v>15.065</v>
      </c>
      <c r="AP652">
        <v>0.91169999999999995</v>
      </c>
      <c r="AQ652" t="s">
        <v>17</v>
      </c>
      <c r="AR652">
        <v>8.98</v>
      </c>
      <c r="AS652">
        <v>9.4</v>
      </c>
      <c r="AT652" s="7">
        <v>1.331</v>
      </c>
      <c r="AU652" s="8">
        <v>16.135999999999999</v>
      </c>
      <c r="AV652">
        <v>0.90129999999999999</v>
      </c>
      <c r="AW652" t="s">
        <v>17</v>
      </c>
      <c r="AX652">
        <v>8.98</v>
      </c>
      <c r="AY652">
        <v>9.4</v>
      </c>
      <c r="AZ652" s="7">
        <v>1.407</v>
      </c>
      <c r="BA652" s="8">
        <v>17.048999999999999</v>
      </c>
      <c r="BB652">
        <v>0.90990000000000004</v>
      </c>
      <c r="BC652" t="s">
        <v>17</v>
      </c>
      <c r="BD652">
        <v>8.9700000000000006</v>
      </c>
      <c r="BE652">
        <v>9.39</v>
      </c>
      <c r="BF652" s="7">
        <v>1.381</v>
      </c>
      <c r="BG652" s="8">
        <v>16.744</v>
      </c>
      <c r="BH652">
        <v>0.90280000000000005</v>
      </c>
      <c r="BI652" t="s">
        <v>17</v>
      </c>
      <c r="BJ652">
        <v>8.9700000000000006</v>
      </c>
      <c r="BK652">
        <v>9.39</v>
      </c>
      <c r="BL652" s="7">
        <v>1.89</v>
      </c>
      <c r="BM652" s="8">
        <v>22.905999999999999</v>
      </c>
      <c r="BN652">
        <v>0.90439999999999998</v>
      </c>
      <c r="BO652" t="s">
        <v>17</v>
      </c>
      <c r="BP652">
        <v>8.9700000000000006</v>
      </c>
      <c r="BQ652">
        <v>9.39</v>
      </c>
      <c r="BR652" s="7">
        <v>1.9550000000000001</v>
      </c>
      <c r="BS652" s="8">
        <v>23.696000000000002</v>
      </c>
      <c r="BT652">
        <v>0.90159999999999996</v>
      </c>
      <c r="BU652" t="s">
        <v>17</v>
      </c>
      <c r="BV652">
        <v>8.9700000000000006</v>
      </c>
      <c r="BW652">
        <v>9.39</v>
      </c>
      <c r="BX652" s="7">
        <v>1.962</v>
      </c>
      <c r="BY652" s="8">
        <v>23.78</v>
      </c>
      <c r="BZ652">
        <v>0.90390000000000004</v>
      </c>
      <c r="CA652" t="s">
        <v>17</v>
      </c>
    </row>
    <row r="653" spans="1:79" x14ac:dyDescent="0.25">
      <c r="A653" t="s">
        <v>25</v>
      </c>
      <c r="B653">
        <v>383</v>
      </c>
      <c r="C653">
        <v>394</v>
      </c>
      <c r="D653" t="s">
        <v>108</v>
      </c>
      <c r="E653">
        <v>7.88</v>
      </c>
      <c r="F653">
        <v>2</v>
      </c>
      <c r="G653">
        <v>10</v>
      </c>
      <c r="H653">
        <v>7.7</v>
      </c>
      <c r="I653">
        <v>8.16</v>
      </c>
      <c r="J653" s="7">
        <v>0.57899999999999996</v>
      </c>
      <c r="K653" s="8">
        <v>7.726</v>
      </c>
      <c r="L653">
        <v>0.87990000000000002</v>
      </c>
      <c r="M653" t="s">
        <v>16</v>
      </c>
      <c r="N653">
        <v>7.7</v>
      </c>
      <c r="O653">
        <v>8.16</v>
      </c>
      <c r="P653" s="7">
        <v>0.55700000000000005</v>
      </c>
      <c r="Q653" s="8">
        <v>7.423</v>
      </c>
      <c r="R653">
        <v>0.87970000000000004</v>
      </c>
      <c r="S653" t="s">
        <v>16</v>
      </c>
      <c r="T653">
        <v>7.7</v>
      </c>
      <c r="U653">
        <v>8.16</v>
      </c>
      <c r="V653" s="7">
        <v>0.58899999999999997</v>
      </c>
      <c r="W653" s="8">
        <v>7.8520000000000003</v>
      </c>
      <c r="X653">
        <v>0.8861</v>
      </c>
      <c r="Y653" t="s">
        <v>16</v>
      </c>
      <c r="Z653">
        <v>7.7</v>
      </c>
      <c r="AA653">
        <v>8.16</v>
      </c>
      <c r="AB653" s="7">
        <v>1.258</v>
      </c>
      <c r="AC653" s="8">
        <v>16.773</v>
      </c>
      <c r="AD653">
        <v>0.86499999999999999</v>
      </c>
      <c r="AE653" t="s">
        <v>16</v>
      </c>
      <c r="AF653">
        <v>7.7</v>
      </c>
      <c r="AG653">
        <v>8.16</v>
      </c>
      <c r="AH653" s="7">
        <v>1.3009999999999999</v>
      </c>
      <c r="AI653" s="8">
        <v>17.346</v>
      </c>
      <c r="AJ653">
        <v>0.8589</v>
      </c>
      <c r="AK653" t="s">
        <v>16</v>
      </c>
      <c r="AL653">
        <v>7.7</v>
      </c>
      <c r="AM653">
        <v>8.16</v>
      </c>
      <c r="AN653" s="7">
        <v>1.36</v>
      </c>
      <c r="AO653" s="8">
        <v>18.129000000000001</v>
      </c>
      <c r="AP653">
        <v>0.85699999999999998</v>
      </c>
      <c r="AQ653" t="s">
        <v>16</v>
      </c>
      <c r="AR653">
        <v>7.7</v>
      </c>
      <c r="AS653">
        <v>8.16</v>
      </c>
      <c r="AT653" s="7">
        <v>1.41</v>
      </c>
      <c r="AU653" s="8">
        <v>18.805</v>
      </c>
      <c r="AV653">
        <v>0.86370000000000002</v>
      </c>
      <c r="AW653" t="s">
        <v>16</v>
      </c>
      <c r="AX653">
        <v>7.7</v>
      </c>
      <c r="AY653">
        <v>8.16</v>
      </c>
      <c r="AZ653" s="7">
        <v>1.4750000000000001</v>
      </c>
      <c r="BA653" s="8">
        <v>19.664999999999999</v>
      </c>
      <c r="BB653">
        <v>0.85199999999999998</v>
      </c>
      <c r="BC653" t="s">
        <v>16</v>
      </c>
      <c r="BD653">
        <v>7.7</v>
      </c>
      <c r="BE653">
        <v>8.16</v>
      </c>
      <c r="BF653" s="7">
        <v>1.419</v>
      </c>
      <c r="BG653" s="8">
        <v>18.913</v>
      </c>
      <c r="BH653">
        <v>0.84740000000000004</v>
      </c>
      <c r="BI653" t="s">
        <v>16</v>
      </c>
      <c r="BJ653">
        <v>7.7</v>
      </c>
      <c r="BK653">
        <v>8.16</v>
      </c>
      <c r="BL653" s="7">
        <v>1.9730000000000001</v>
      </c>
      <c r="BM653" s="8">
        <v>26.311</v>
      </c>
      <c r="BN653">
        <v>0.8548</v>
      </c>
      <c r="BO653" t="s">
        <v>16</v>
      </c>
      <c r="BP653">
        <v>7.7</v>
      </c>
      <c r="BQ653">
        <v>8.16</v>
      </c>
      <c r="BR653" s="7">
        <v>2.0619999999999998</v>
      </c>
      <c r="BS653" s="8">
        <v>27.488</v>
      </c>
      <c r="BT653">
        <v>0.85950000000000004</v>
      </c>
      <c r="BU653" t="s">
        <v>16</v>
      </c>
      <c r="BV653">
        <v>7.7</v>
      </c>
      <c r="BW653">
        <v>8.16</v>
      </c>
      <c r="BX653" s="7">
        <v>2.077</v>
      </c>
      <c r="BY653" s="8">
        <v>27.69</v>
      </c>
      <c r="BZ653">
        <v>0.84160000000000001</v>
      </c>
      <c r="CA653" t="s">
        <v>16</v>
      </c>
    </row>
    <row r="654" spans="1:79" x14ac:dyDescent="0.25">
      <c r="A654" t="s">
        <v>25</v>
      </c>
      <c r="B654">
        <v>395</v>
      </c>
      <c r="C654">
        <v>407</v>
      </c>
      <c r="D654" t="s">
        <v>109</v>
      </c>
      <c r="E654">
        <v>5.48</v>
      </c>
      <c r="F654">
        <v>3</v>
      </c>
      <c r="G654">
        <v>9</v>
      </c>
      <c r="H654">
        <v>5.4</v>
      </c>
      <c r="I654">
        <v>5.98</v>
      </c>
      <c r="J654" s="7">
        <v>0.499</v>
      </c>
      <c r="K654" s="8">
        <v>7.3869999999999996</v>
      </c>
      <c r="L654">
        <v>0.91039999999999999</v>
      </c>
      <c r="M654" t="s">
        <v>16</v>
      </c>
      <c r="N654">
        <v>5.4</v>
      </c>
      <c r="O654">
        <v>5.98</v>
      </c>
      <c r="P654" s="7">
        <v>0.55300000000000005</v>
      </c>
      <c r="Q654" s="8">
        <v>8.1980000000000004</v>
      </c>
      <c r="R654">
        <v>0.90720000000000001</v>
      </c>
      <c r="S654" t="s">
        <v>17</v>
      </c>
      <c r="T654">
        <v>5.4</v>
      </c>
      <c r="U654">
        <v>5.98</v>
      </c>
      <c r="V654" s="7">
        <v>0.55900000000000005</v>
      </c>
      <c r="W654" s="8">
        <v>8.2789999999999999</v>
      </c>
      <c r="X654">
        <v>0.91169999999999995</v>
      </c>
      <c r="Y654" t="s">
        <v>17</v>
      </c>
      <c r="Z654">
        <v>5.39</v>
      </c>
      <c r="AA654">
        <v>5.98</v>
      </c>
      <c r="AB654" s="7">
        <v>0.93899999999999995</v>
      </c>
      <c r="AC654" s="8">
        <v>13.916</v>
      </c>
      <c r="AD654">
        <v>0.91959999999999997</v>
      </c>
      <c r="AE654" t="s">
        <v>17</v>
      </c>
      <c r="AF654">
        <v>5.4</v>
      </c>
      <c r="AG654">
        <v>5.98</v>
      </c>
      <c r="AH654" s="7">
        <v>1.0289999999999999</v>
      </c>
      <c r="AI654" s="8">
        <v>15.239000000000001</v>
      </c>
      <c r="AJ654">
        <v>0.91790000000000005</v>
      </c>
      <c r="AK654" t="s">
        <v>17</v>
      </c>
      <c r="AL654">
        <v>5.4</v>
      </c>
      <c r="AM654">
        <v>5.98</v>
      </c>
      <c r="AN654" s="7">
        <v>1.0189999999999999</v>
      </c>
      <c r="AO654" s="8">
        <v>15.089</v>
      </c>
      <c r="AP654">
        <v>0.91500000000000004</v>
      </c>
      <c r="AQ654" t="s">
        <v>17</v>
      </c>
      <c r="AR654">
        <v>5.4</v>
      </c>
      <c r="AS654">
        <v>5.99</v>
      </c>
      <c r="AT654" s="7">
        <v>1.3520000000000001</v>
      </c>
      <c r="AU654" s="8">
        <v>20.036000000000001</v>
      </c>
      <c r="AV654">
        <v>0.91120000000000001</v>
      </c>
      <c r="AW654" t="s">
        <v>17</v>
      </c>
      <c r="AX654">
        <v>5.39</v>
      </c>
      <c r="AY654">
        <v>5.98</v>
      </c>
      <c r="AZ654" s="7">
        <v>1.472</v>
      </c>
      <c r="BA654" s="8">
        <v>21.814</v>
      </c>
      <c r="BB654">
        <v>0.90029999999999999</v>
      </c>
      <c r="BC654" t="s">
        <v>17</v>
      </c>
      <c r="BD654">
        <v>5.4</v>
      </c>
      <c r="BE654">
        <v>5.98</v>
      </c>
      <c r="BF654" s="7">
        <v>1.4419999999999999</v>
      </c>
      <c r="BG654" s="8">
        <v>21.364000000000001</v>
      </c>
      <c r="BH654">
        <v>0.90920000000000001</v>
      </c>
      <c r="BI654" t="s">
        <v>17</v>
      </c>
      <c r="BJ654">
        <v>5.39</v>
      </c>
      <c r="BK654">
        <v>5.98</v>
      </c>
      <c r="BL654" s="7">
        <v>1.901</v>
      </c>
      <c r="BM654" s="8">
        <v>28.17</v>
      </c>
      <c r="BN654">
        <v>0.89280000000000004</v>
      </c>
      <c r="BO654" t="s">
        <v>17</v>
      </c>
      <c r="BP654">
        <v>5.4</v>
      </c>
      <c r="BQ654">
        <v>5.98</v>
      </c>
      <c r="BR654" s="7">
        <v>1.99</v>
      </c>
      <c r="BS654" s="8">
        <v>29.484000000000002</v>
      </c>
      <c r="BT654">
        <v>0.91669999999999996</v>
      </c>
      <c r="BU654" t="s">
        <v>17</v>
      </c>
      <c r="BV654">
        <v>5.39</v>
      </c>
      <c r="BW654">
        <v>5.98</v>
      </c>
      <c r="BX654" s="7">
        <v>2.0110000000000001</v>
      </c>
      <c r="BY654" s="8">
        <v>29.792999999999999</v>
      </c>
      <c r="BZ654">
        <v>0.89929999999999999</v>
      </c>
      <c r="CA654" t="s">
        <v>17</v>
      </c>
    </row>
    <row r="655" spans="1:79" x14ac:dyDescent="0.25">
      <c r="A655" t="s">
        <v>25</v>
      </c>
      <c r="B655">
        <v>417</v>
      </c>
      <c r="C655">
        <v>428</v>
      </c>
      <c r="D655" t="s">
        <v>110</v>
      </c>
      <c r="E655">
        <v>8.16</v>
      </c>
      <c r="F655">
        <v>2</v>
      </c>
      <c r="G655">
        <v>9</v>
      </c>
      <c r="H655">
        <v>8.09</v>
      </c>
      <c r="I655">
        <v>8.44</v>
      </c>
      <c r="J655" s="7">
        <v>3.5000000000000003E-2</v>
      </c>
      <c r="K655" s="8">
        <v>0.51700000000000002</v>
      </c>
      <c r="L655">
        <v>0.71460000000000001</v>
      </c>
      <c r="M655" t="s">
        <v>16</v>
      </c>
      <c r="N655">
        <v>8.09</v>
      </c>
      <c r="O655">
        <v>8.44</v>
      </c>
      <c r="P655" s="7">
        <v>2.5000000000000001E-2</v>
      </c>
      <c r="Q655" s="8">
        <v>0.377</v>
      </c>
      <c r="R655">
        <v>0.80420000000000003</v>
      </c>
      <c r="S655" t="s">
        <v>16</v>
      </c>
      <c r="T655">
        <v>8.09</v>
      </c>
      <c r="U655">
        <v>8.44</v>
      </c>
      <c r="V655" s="7">
        <v>3.1E-2</v>
      </c>
      <c r="W655" s="8">
        <v>0.46400000000000002</v>
      </c>
      <c r="X655">
        <v>0.70740000000000003</v>
      </c>
      <c r="Y655" t="s">
        <v>16</v>
      </c>
      <c r="Z655">
        <v>8.09</v>
      </c>
      <c r="AA655">
        <v>8.43</v>
      </c>
      <c r="AB655" s="7">
        <v>0.08</v>
      </c>
      <c r="AC655" s="8">
        <v>1.1910000000000001</v>
      </c>
      <c r="AD655">
        <v>0.78410000000000002</v>
      </c>
      <c r="AE655" t="s">
        <v>16</v>
      </c>
      <c r="AF655">
        <v>8.09</v>
      </c>
      <c r="AG655">
        <v>8.44</v>
      </c>
      <c r="AH655" s="7">
        <v>2.7E-2</v>
      </c>
      <c r="AI655" s="8">
        <v>0.40500000000000003</v>
      </c>
      <c r="AJ655">
        <v>0.71399999999999997</v>
      </c>
      <c r="AK655" t="s">
        <v>16</v>
      </c>
      <c r="AL655">
        <v>8.09</v>
      </c>
      <c r="AM655">
        <v>8.44</v>
      </c>
      <c r="AN655" s="7">
        <v>9.7000000000000003E-2</v>
      </c>
      <c r="AO655" s="8">
        <v>1.444</v>
      </c>
      <c r="AP655">
        <v>0.78879999999999995</v>
      </c>
      <c r="AQ655" t="s">
        <v>16</v>
      </c>
      <c r="AR655">
        <v>8.1</v>
      </c>
      <c r="AS655">
        <v>8.44</v>
      </c>
      <c r="AT655" s="7">
        <v>0.28499999999999998</v>
      </c>
      <c r="AU655" s="8">
        <v>4.2249999999999996</v>
      </c>
      <c r="AV655">
        <v>0.8468</v>
      </c>
      <c r="AW655" t="s">
        <v>16</v>
      </c>
      <c r="AX655">
        <v>8.09</v>
      </c>
      <c r="AY655">
        <v>8.44</v>
      </c>
      <c r="AZ655" s="7">
        <v>0.17100000000000001</v>
      </c>
      <c r="BA655" s="8">
        <v>2.5390000000000001</v>
      </c>
      <c r="BB655">
        <v>0.70269999999999999</v>
      </c>
      <c r="BC655" t="s">
        <v>16</v>
      </c>
      <c r="BD655">
        <v>8.09</v>
      </c>
      <c r="BE655">
        <v>8.44</v>
      </c>
      <c r="BF655" s="7">
        <v>0.215</v>
      </c>
      <c r="BG655" s="8">
        <v>3.1829999999999998</v>
      </c>
      <c r="BH655">
        <v>0.78090000000000004</v>
      </c>
      <c r="BI655" t="s">
        <v>16</v>
      </c>
      <c r="BJ655">
        <v>8.09</v>
      </c>
      <c r="BK655">
        <v>8.44</v>
      </c>
      <c r="BL655" s="7">
        <v>0.72599999999999998</v>
      </c>
      <c r="BM655" s="8">
        <v>10.759</v>
      </c>
      <c r="BN655">
        <v>0.70030000000000003</v>
      </c>
      <c r="BO655" t="s">
        <v>16</v>
      </c>
      <c r="BP655">
        <v>8.09</v>
      </c>
      <c r="BQ655">
        <v>8.44</v>
      </c>
      <c r="BR655" s="7">
        <v>0.73599999999999999</v>
      </c>
      <c r="BS655" s="8">
        <v>10.906000000000001</v>
      </c>
      <c r="BT655">
        <v>0.80259999999999998</v>
      </c>
      <c r="BU655" t="s">
        <v>16</v>
      </c>
      <c r="BV655">
        <v>8.09</v>
      </c>
      <c r="BW655">
        <v>8.44</v>
      </c>
      <c r="BX655" s="7">
        <v>0.68400000000000005</v>
      </c>
      <c r="BY655" s="8">
        <v>10.128</v>
      </c>
      <c r="BZ655">
        <v>0.70860000000000001</v>
      </c>
      <c r="CA655" t="s">
        <v>16</v>
      </c>
    </row>
    <row r="656" spans="1:79" x14ac:dyDescent="0.25">
      <c r="A656" t="s">
        <v>25</v>
      </c>
      <c r="B656">
        <v>463</v>
      </c>
      <c r="C656">
        <v>468</v>
      </c>
      <c r="D656" t="s">
        <v>111</v>
      </c>
      <c r="E656">
        <v>13.37</v>
      </c>
      <c r="F656">
        <v>1</v>
      </c>
      <c r="G656">
        <v>4</v>
      </c>
      <c r="H656">
        <v>13.36</v>
      </c>
      <c r="I656">
        <v>13.59</v>
      </c>
      <c r="J656" s="7">
        <v>8.7999999999999995E-2</v>
      </c>
      <c r="K656" s="8">
        <v>2.9260000000000002</v>
      </c>
      <c r="L656">
        <v>0.80679999999999996</v>
      </c>
      <c r="M656" t="s">
        <v>16</v>
      </c>
      <c r="N656">
        <v>13.36</v>
      </c>
      <c r="O656">
        <v>13.59</v>
      </c>
      <c r="P656" s="7">
        <v>9.9000000000000005E-2</v>
      </c>
      <c r="Q656" s="8">
        <v>3.302</v>
      </c>
      <c r="R656">
        <v>0.80420000000000003</v>
      </c>
      <c r="S656" t="s">
        <v>16</v>
      </c>
      <c r="T656">
        <v>13.36</v>
      </c>
      <c r="U656">
        <v>13.59</v>
      </c>
      <c r="V656" s="7">
        <v>0.14399999999999999</v>
      </c>
      <c r="W656" s="8">
        <v>4.8129999999999997</v>
      </c>
      <c r="X656">
        <v>0.753</v>
      </c>
      <c r="Y656" t="s">
        <v>16</v>
      </c>
      <c r="Z656">
        <v>13.36</v>
      </c>
      <c r="AA656">
        <v>13.59</v>
      </c>
      <c r="AB656" s="7">
        <v>9.1999999999999998E-2</v>
      </c>
      <c r="AC656" s="8">
        <v>3.0539999999999998</v>
      </c>
      <c r="AD656">
        <v>0.82530000000000003</v>
      </c>
      <c r="AE656" t="s">
        <v>16</v>
      </c>
      <c r="AF656">
        <v>13.36</v>
      </c>
      <c r="AG656">
        <v>13.59</v>
      </c>
      <c r="AH656" s="7">
        <v>0.127</v>
      </c>
      <c r="AI656" s="8">
        <v>4.2489999999999997</v>
      </c>
      <c r="AJ656">
        <v>0.80610000000000004</v>
      </c>
      <c r="AK656" t="s">
        <v>16</v>
      </c>
      <c r="AL656">
        <v>13.36</v>
      </c>
      <c r="AM656">
        <v>13.59</v>
      </c>
      <c r="AN656" s="7">
        <v>0.112</v>
      </c>
      <c r="AO656" s="8">
        <v>3.7429999999999999</v>
      </c>
      <c r="AP656">
        <v>0.79330000000000001</v>
      </c>
      <c r="AQ656" t="s">
        <v>16</v>
      </c>
      <c r="AR656">
        <v>13.36</v>
      </c>
      <c r="AS656">
        <v>13.59</v>
      </c>
      <c r="AT656" s="7">
        <v>0.17199999999999999</v>
      </c>
      <c r="AU656" s="8">
        <v>5.7389999999999999</v>
      </c>
      <c r="AV656">
        <v>0.8639</v>
      </c>
      <c r="AW656" t="s">
        <v>16</v>
      </c>
      <c r="AX656">
        <v>13.36</v>
      </c>
      <c r="AY656">
        <v>13.59</v>
      </c>
      <c r="AZ656" s="7">
        <v>0.191</v>
      </c>
      <c r="BA656" s="8">
        <v>6.3630000000000004</v>
      </c>
      <c r="BB656">
        <v>0.82609999999999995</v>
      </c>
      <c r="BC656" t="s">
        <v>16</v>
      </c>
      <c r="BD656">
        <v>13.36</v>
      </c>
      <c r="BE656">
        <v>13.59</v>
      </c>
      <c r="BF656" s="7">
        <v>0.17899999999999999</v>
      </c>
      <c r="BG656" s="8">
        <v>5.952</v>
      </c>
      <c r="BH656">
        <v>0.81830000000000003</v>
      </c>
      <c r="BI656" t="s">
        <v>16</v>
      </c>
      <c r="BJ656">
        <v>13.36</v>
      </c>
      <c r="BK656">
        <v>13.59</v>
      </c>
      <c r="BL656" s="7">
        <v>0.58299999999999996</v>
      </c>
      <c r="BM656" s="8">
        <v>19.417000000000002</v>
      </c>
      <c r="BN656">
        <v>0.88519999999999999</v>
      </c>
      <c r="BO656" t="s">
        <v>16</v>
      </c>
      <c r="BP656">
        <v>13.36</v>
      </c>
      <c r="BQ656">
        <v>13.59</v>
      </c>
      <c r="BR656" s="7">
        <v>0.60499999999999998</v>
      </c>
      <c r="BS656" s="8">
        <v>20.178999999999998</v>
      </c>
      <c r="BT656">
        <v>0.86299999999999999</v>
      </c>
      <c r="BU656" t="s">
        <v>16</v>
      </c>
      <c r="BV656">
        <v>13.36</v>
      </c>
      <c r="BW656">
        <v>13.59</v>
      </c>
      <c r="BX656" s="7">
        <v>0.59399999999999997</v>
      </c>
      <c r="BY656" s="8">
        <v>19.792000000000002</v>
      </c>
      <c r="BZ656">
        <v>0.86899999999999999</v>
      </c>
      <c r="CA656" t="s">
        <v>16</v>
      </c>
    </row>
    <row r="657" spans="1:79" x14ac:dyDescent="0.25">
      <c r="A657" t="s">
        <v>25</v>
      </c>
      <c r="B657">
        <v>467</v>
      </c>
      <c r="C657">
        <v>475</v>
      </c>
      <c r="D657" t="s">
        <v>112</v>
      </c>
      <c r="E657">
        <v>12.02</v>
      </c>
      <c r="F657">
        <v>3</v>
      </c>
      <c r="G657">
        <v>7</v>
      </c>
      <c r="H657">
        <v>11.9</v>
      </c>
      <c r="I657">
        <v>12.22</v>
      </c>
      <c r="J657" s="7">
        <v>3.6999999999999998E-2</v>
      </c>
      <c r="K657" s="8">
        <v>0.70299999999999996</v>
      </c>
      <c r="L657">
        <v>0.90990000000000004</v>
      </c>
      <c r="M657" t="s">
        <v>16</v>
      </c>
      <c r="N657">
        <v>11.9</v>
      </c>
      <c r="O657">
        <v>12.22</v>
      </c>
      <c r="P657" s="7">
        <v>1.7000000000000001E-2</v>
      </c>
      <c r="Q657" s="8">
        <v>0.31900000000000001</v>
      </c>
      <c r="R657">
        <v>0.91930000000000001</v>
      </c>
      <c r="S657" t="s">
        <v>17</v>
      </c>
      <c r="T657">
        <v>11.9</v>
      </c>
      <c r="U657">
        <v>12.21</v>
      </c>
      <c r="V657" s="7">
        <v>0.02</v>
      </c>
      <c r="W657" s="8">
        <v>0.38600000000000001</v>
      </c>
      <c r="X657">
        <v>0.90720000000000001</v>
      </c>
      <c r="Y657" t="s">
        <v>16</v>
      </c>
      <c r="Z657">
        <v>11.9</v>
      </c>
      <c r="AA657">
        <v>12.21</v>
      </c>
      <c r="AB657" s="7">
        <v>3.5999999999999997E-2</v>
      </c>
      <c r="AC657" s="8">
        <v>0.69199999999999995</v>
      </c>
      <c r="AD657">
        <v>0.9415</v>
      </c>
      <c r="AE657" t="s">
        <v>17</v>
      </c>
      <c r="AF657">
        <v>11.91</v>
      </c>
      <c r="AG657">
        <v>12.22</v>
      </c>
      <c r="AH657" s="7">
        <v>3.9E-2</v>
      </c>
      <c r="AI657" s="8">
        <v>0.75</v>
      </c>
      <c r="AJ657">
        <v>0.90339999999999998</v>
      </c>
      <c r="AK657" t="s">
        <v>16</v>
      </c>
      <c r="AL657">
        <v>11.9</v>
      </c>
      <c r="AM657">
        <v>12.22</v>
      </c>
      <c r="AN657" s="7">
        <v>2.7E-2</v>
      </c>
      <c r="AO657" s="8">
        <v>0.52</v>
      </c>
      <c r="AP657">
        <v>0.93659999999999999</v>
      </c>
      <c r="AQ657" t="s">
        <v>17</v>
      </c>
      <c r="AR657">
        <v>11.91</v>
      </c>
      <c r="AS657">
        <v>12.22</v>
      </c>
      <c r="AT657" s="7">
        <v>7.0999999999999994E-2</v>
      </c>
      <c r="AU657" s="8">
        <v>1.353</v>
      </c>
      <c r="AV657">
        <v>0.94089999999999996</v>
      </c>
      <c r="AW657" t="s">
        <v>17</v>
      </c>
      <c r="AX657">
        <v>11.9</v>
      </c>
      <c r="AY657">
        <v>12.21</v>
      </c>
      <c r="AZ657" s="7">
        <v>7.9000000000000001E-2</v>
      </c>
      <c r="BA657" s="8">
        <v>1.5009999999999999</v>
      </c>
      <c r="BB657">
        <v>0.92979999999999996</v>
      </c>
      <c r="BC657" t="s">
        <v>16</v>
      </c>
      <c r="BD657">
        <v>11.91</v>
      </c>
      <c r="BE657">
        <v>12.22</v>
      </c>
      <c r="BF657" s="7">
        <v>7.3999999999999996E-2</v>
      </c>
      <c r="BG657" s="8">
        <v>1.4139999999999999</v>
      </c>
      <c r="BH657">
        <v>0.91190000000000004</v>
      </c>
      <c r="BI657" t="s">
        <v>16</v>
      </c>
      <c r="BJ657">
        <v>11.9</v>
      </c>
      <c r="BK657">
        <v>12.21</v>
      </c>
      <c r="BL657" s="7">
        <v>0.126</v>
      </c>
      <c r="BM657" s="8">
        <v>2.3919999999999999</v>
      </c>
      <c r="BN657">
        <v>0.94320000000000004</v>
      </c>
      <c r="BO657" t="s">
        <v>17</v>
      </c>
      <c r="BP657">
        <v>11.91</v>
      </c>
      <c r="BQ657">
        <v>12.22</v>
      </c>
      <c r="BR657" s="7">
        <v>0.11600000000000001</v>
      </c>
      <c r="BS657" s="8">
        <v>2.2189999999999999</v>
      </c>
      <c r="BT657">
        <v>0.94</v>
      </c>
      <c r="BU657" t="s">
        <v>17</v>
      </c>
      <c r="BV657">
        <v>11.9</v>
      </c>
      <c r="BW657">
        <v>12.22</v>
      </c>
      <c r="BX657" s="7">
        <v>0.124</v>
      </c>
      <c r="BY657" s="8">
        <v>2.355</v>
      </c>
      <c r="BZ657">
        <v>0.93440000000000001</v>
      </c>
      <c r="CA657" t="s">
        <v>17</v>
      </c>
    </row>
    <row r="658" spans="1:79" x14ac:dyDescent="0.25">
      <c r="A658" t="s">
        <v>25</v>
      </c>
      <c r="B658">
        <v>467</v>
      </c>
      <c r="C658">
        <v>479</v>
      </c>
      <c r="D658" t="s">
        <v>113</v>
      </c>
      <c r="E658">
        <v>8.9700000000000006</v>
      </c>
      <c r="F658">
        <v>4</v>
      </c>
      <c r="G658">
        <v>11</v>
      </c>
      <c r="H658">
        <v>8.89</v>
      </c>
      <c r="I658">
        <v>9.2799999999999994</v>
      </c>
      <c r="J658" s="7">
        <v>0.18</v>
      </c>
      <c r="K658" s="8">
        <v>2.181</v>
      </c>
      <c r="L658">
        <v>0.93120000000000003</v>
      </c>
      <c r="M658" t="s">
        <v>16</v>
      </c>
      <c r="N658">
        <v>8.89</v>
      </c>
      <c r="O658">
        <v>9.2799999999999994</v>
      </c>
      <c r="P658" s="7">
        <v>0.16900000000000001</v>
      </c>
      <c r="Q658" s="8">
        <v>2.0539999999999998</v>
      </c>
      <c r="R658">
        <v>0.93869999999999998</v>
      </c>
      <c r="S658" t="s">
        <v>16</v>
      </c>
      <c r="T658">
        <v>8.89</v>
      </c>
      <c r="U658">
        <v>9.2799999999999994</v>
      </c>
      <c r="V658" s="7">
        <v>0.19800000000000001</v>
      </c>
      <c r="W658" s="8">
        <v>2.3959999999999999</v>
      </c>
      <c r="X658">
        <v>0.92359999999999998</v>
      </c>
      <c r="Y658" t="s">
        <v>16</v>
      </c>
      <c r="Z658">
        <v>8.89</v>
      </c>
      <c r="AA658">
        <v>9.27</v>
      </c>
      <c r="AB658" s="7">
        <v>0.60399999999999998</v>
      </c>
      <c r="AC658" s="8">
        <v>7.3259999999999996</v>
      </c>
      <c r="AD658">
        <v>0.92849999999999999</v>
      </c>
      <c r="AE658" t="s">
        <v>16</v>
      </c>
      <c r="AF658">
        <v>8.89</v>
      </c>
      <c r="AG658">
        <v>9.2799999999999994</v>
      </c>
      <c r="AH658" s="7">
        <v>0.65300000000000002</v>
      </c>
      <c r="AI658" s="8">
        <v>7.9169999999999998</v>
      </c>
      <c r="AJ658">
        <v>0.92769999999999997</v>
      </c>
      <c r="AK658" t="s">
        <v>16</v>
      </c>
      <c r="AL658">
        <v>8.89</v>
      </c>
      <c r="AM658">
        <v>9.2799999999999994</v>
      </c>
      <c r="AN658" s="7">
        <v>0.66300000000000003</v>
      </c>
      <c r="AO658" s="8">
        <v>8.0350000000000001</v>
      </c>
      <c r="AP658">
        <v>0.9375</v>
      </c>
      <c r="AQ658" t="s">
        <v>16</v>
      </c>
      <c r="AR658">
        <v>8.89</v>
      </c>
      <c r="AS658">
        <v>9.2799999999999994</v>
      </c>
      <c r="AT658" s="7">
        <v>0.879</v>
      </c>
      <c r="AU658" s="8">
        <v>10.659000000000001</v>
      </c>
      <c r="AV658">
        <v>0.9244</v>
      </c>
      <c r="AW658" t="s">
        <v>16</v>
      </c>
      <c r="AX658">
        <v>8.89</v>
      </c>
      <c r="AY658">
        <v>9.2799999999999994</v>
      </c>
      <c r="AZ658" s="7">
        <v>0.95</v>
      </c>
      <c r="BA658" s="8">
        <v>11.519</v>
      </c>
      <c r="BB658">
        <v>0.90529999999999999</v>
      </c>
      <c r="BC658" t="s">
        <v>16</v>
      </c>
      <c r="BD658">
        <v>8.89</v>
      </c>
      <c r="BE658">
        <v>9.2799999999999994</v>
      </c>
      <c r="BF658" s="7">
        <v>0.91100000000000003</v>
      </c>
      <c r="BG658" s="8">
        <v>11.039</v>
      </c>
      <c r="BH658">
        <v>0.91420000000000001</v>
      </c>
      <c r="BI658" t="s">
        <v>16</v>
      </c>
      <c r="BJ658">
        <v>8.89</v>
      </c>
      <c r="BK658">
        <v>9.27</v>
      </c>
      <c r="BL658" s="7">
        <v>1.079</v>
      </c>
      <c r="BM658" s="8">
        <v>13.074999999999999</v>
      </c>
      <c r="BN658">
        <v>0.88429999999999997</v>
      </c>
      <c r="BO658" t="s">
        <v>16</v>
      </c>
      <c r="BP658">
        <v>8.89</v>
      </c>
      <c r="BQ658">
        <v>9.2799999999999994</v>
      </c>
      <c r="BR658" s="7">
        <v>1.133</v>
      </c>
      <c r="BS658" s="8">
        <v>13.738</v>
      </c>
      <c r="BT658">
        <v>0.91959999999999997</v>
      </c>
      <c r="BU658" t="s">
        <v>16</v>
      </c>
      <c r="BV658">
        <v>8.89</v>
      </c>
      <c r="BW658">
        <v>9.2799999999999994</v>
      </c>
      <c r="BX658" s="7">
        <v>1.167</v>
      </c>
      <c r="BY658" s="8">
        <v>14.148</v>
      </c>
      <c r="BZ658">
        <v>0.88919999999999999</v>
      </c>
      <c r="CA658" t="s">
        <v>16</v>
      </c>
    </row>
    <row r="659" spans="1:79" x14ac:dyDescent="0.25">
      <c r="A659" t="s">
        <v>25</v>
      </c>
      <c r="B659">
        <v>467</v>
      </c>
      <c r="C659">
        <v>480</v>
      </c>
      <c r="D659" t="s">
        <v>114</v>
      </c>
      <c r="E659">
        <v>9.61</v>
      </c>
      <c r="F659">
        <v>4</v>
      </c>
      <c r="G659">
        <v>12</v>
      </c>
      <c r="H659">
        <v>9.36</v>
      </c>
      <c r="I659">
        <v>9.8699999999999992</v>
      </c>
      <c r="J659" s="7">
        <v>0.184</v>
      </c>
      <c r="K659" s="8">
        <v>2.04</v>
      </c>
      <c r="L659">
        <v>0.92120000000000002</v>
      </c>
      <c r="M659" t="s">
        <v>17</v>
      </c>
      <c r="N659">
        <v>9.36</v>
      </c>
      <c r="O659">
        <v>9.8699999999999992</v>
      </c>
      <c r="P659" s="7">
        <v>0.18</v>
      </c>
      <c r="Q659" s="8">
        <v>2</v>
      </c>
      <c r="R659">
        <v>0.91549999999999998</v>
      </c>
      <c r="S659" t="s">
        <v>17</v>
      </c>
      <c r="T659">
        <v>9.36</v>
      </c>
      <c r="U659">
        <v>9.8699999999999992</v>
      </c>
      <c r="V659" s="7">
        <v>0.19</v>
      </c>
      <c r="W659" s="8">
        <v>2.1070000000000002</v>
      </c>
      <c r="X659">
        <v>0.92800000000000005</v>
      </c>
      <c r="Y659" t="s">
        <v>17</v>
      </c>
      <c r="Z659">
        <v>9.36</v>
      </c>
      <c r="AA659">
        <v>9.8699999999999992</v>
      </c>
      <c r="AB659" s="7">
        <v>0.56100000000000005</v>
      </c>
      <c r="AC659" s="8">
        <v>6.23</v>
      </c>
      <c r="AD659">
        <v>0.92649999999999999</v>
      </c>
      <c r="AE659" t="s">
        <v>17</v>
      </c>
      <c r="AF659">
        <v>9.36</v>
      </c>
      <c r="AG659">
        <v>9.8699999999999992</v>
      </c>
      <c r="AH659" s="7">
        <v>0.625</v>
      </c>
      <c r="AI659" s="8">
        <v>6.95</v>
      </c>
      <c r="AJ659">
        <v>0.9214</v>
      </c>
      <c r="AK659" t="s">
        <v>17</v>
      </c>
      <c r="AL659">
        <v>9.36</v>
      </c>
      <c r="AM659">
        <v>9.8699999999999992</v>
      </c>
      <c r="AN659" s="7">
        <v>0.623</v>
      </c>
      <c r="AO659" s="8">
        <v>6.923</v>
      </c>
      <c r="AP659">
        <v>0.92220000000000002</v>
      </c>
      <c r="AQ659" t="s">
        <v>17</v>
      </c>
      <c r="AR659">
        <v>9.36</v>
      </c>
      <c r="AS659">
        <v>9.8800000000000008</v>
      </c>
      <c r="AT659" s="7">
        <v>0.84599999999999997</v>
      </c>
      <c r="AU659" s="8">
        <v>9.4</v>
      </c>
      <c r="AV659">
        <v>0.90139999999999998</v>
      </c>
      <c r="AW659" t="s">
        <v>16</v>
      </c>
      <c r="AX659">
        <v>9.36</v>
      </c>
      <c r="AY659">
        <v>9.8699999999999992</v>
      </c>
      <c r="AZ659" s="7">
        <v>0.92100000000000004</v>
      </c>
      <c r="BA659" s="8">
        <v>10.234999999999999</v>
      </c>
      <c r="BB659">
        <v>0.91110000000000002</v>
      </c>
      <c r="BC659" t="s">
        <v>17</v>
      </c>
      <c r="BD659">
        <v>9.36</v>
      </c>
      <c r="BE659">
        <v>9.8699999999999992</v>
      </c>
      <c r="BF659" s="7">
        <v>0.88800000000000001</v>
      </c>
      <c r="BG659" s="8">
        <v>9.8710000000000004</v>
      </c>
      <c r="BH659">
        <v>0.91390000000000005</v>
      </c>
      <c r="BI659" t="s">
        <v>17</v>
      </c>
      <c r="BJ659">
        <v>9.36</v>
      </c>
      <c r="BK659">
        <v>9.8699999999999992</v>
      </c>
      <c r="BL659" s="7">
        <v>1.0429999999999999</v>
      </c>
      <c r="BM659" s="8">
        <v>11.590999999999999</v>
      </c>
      <c r="BN659">
        <v>0.90269999999999995</v>
      </c>
      <c r="BO659" t="s">
        <v>17</v>
      </c>
      <c r="BP659">
        <v>9.36</v>
      </c>
      <c r="BQ659">
        <v>9.8699999999999992</v>
      </c>
      <c r="BR659" s="7">
        <v>1.0760000000000001</v>
      </c>
      <c r="BS659" s="8">
        <v>11.951000000000001</v>
      </c>
      <c r="BT659">
        <v>0.88639999999999997</v>
      </c>
      <c r="BU659" t="s">
        <v>16</v>
      </c>
      <c r="BV659">
        <v>9.36</v>
      </c>
      <c r="BW659">
        <v>9.8699999999999992</v>
      </c>
      <c r="BX659" s="7">
        <v>1.1259999999999999</v>
      </c>
      <c r="BY659" s="8">
        <v>12.507999999999999</v>
      </c>
      <c r="BZ659">
        <v>0.90069999999999995</v>
      </c>
      <c r="CA659" t="s">
        <v>17</v>
      </c>
    </row>
    <row r="660" spans="1:79" x14ac:dyDescent="0.25">
      <c r="A660" t="s">
        <v>25</v>
      </c>
      <c r="B660">
        <v>485</v>
      </c>
      <c r="C660">
        <v>497</v>
      </c>
      <c r="D660" t="s">
        <v>115</v>
      </c>
      <c r="E660">
        <v>9.7200000000000006</v>
      </c>
      <c r="F660">
        <v>2</v>
      </c>
      <c r="G660">
        <v>11</v>
      </c>
      <c r="H660">
        <v>9.61</v>
      </c>
      <c r="I660">
        <v>10.09</v>
      </c>
      <c r="J660" s="7">
        <v>3.6150000000000002</v>
      </c>
      <c r="K660" s="8">
        <v>43.820999999999998</v>
      </c>
      <c r="L660">
        <v>0.90439999999999998</v>
      </c>
      <c r="M660" t="s">
        <v>17</v>
      </c>
      <c r="N660">
        <v>9.61</v>
      </c>
      <c r="O660">
        <v>10.09</v>
      </c>
      <c r="P660" s="7">
        <v>3.7240000000000002</v>
      </c>
      <c r="Q660" s="8">
        <v>45.143999999999998</v>
      </c>
      <c r="R660">
        <v>0.90210000000000001</v>
      </c>
      <c r="S660" t="s">
        <v>17</v>
      </c>
      <c r="T660">
        <v>9.61</v>
      </c>
      <c r="U660">
        <v>10.09</v>
      </c>
      <c r="V660" s="7">
        <v>3.7410000000000001</v>
      </c>
      <c r="W660" s="8">
        <v>45.344000000000001</v>
      </c>
      <c r="X660">
        <v>0.88570000000000004</v>
      </c>
      <c r="Y660" t="s">
        <v>17</v>
      </c>
      <c r="Z660">
        <v>9.61</v>
      </c>
      <c r="AA660">
        <v>10.09</v>
      </c>
      <c r="AB660" s="7">
        <v>3.7519999999999998</v>
      </c>
      <c r="AC660" s="8">
        <v>45.481000000000002</v>
      </c>
      <c r="AD660">
        <v>0.90649999999999997</v>
      </c>
      <c r="AE660" t="s">
        <v>17</v>
      </c>
      <c r="AF660">
        <v>9.61</v>
      </c>
      <c r="AG660">
        <v>10.09</v>
      </c>
      <c r="AH660" s="7">
        <v>3.9980000000000002</v>
      </c>
      <c r="AI660" s="8">
        <v>48.466000000000001</v>
      </c>
      <c r="AJ660">
        <v>0.91</v>
      </c>
      <c r="AK660" t="s">
        <v>17</v>
      </c>
      <c r="AL660">
        <v>9.61</v>
      </c>
      <c r="AM660">
        <v>10.09</v>
      </c>
      <c r="AN660" s="7">
        <v>4.024</v>
      </c>
      <c r="AO660" s="8">
        <v>48.781999999999996</v>
      </c>
      <c r="AP660">
        <v>0.90980000000000005</v>
      </c>
      <c r="AQ660" t="s">
        <v>17</v>
      </c>
      <c r="AR660">
        <v>9.6199999999999992</v>
      </c>
      <c r="AS660">
        <v>10.09</v>
      </c>
      <c r="AT660" s="7">
        <v>4.1580000000000004</v>
      </c>
      <c r="AU660" s="8">
        <v>50.399000000000001</v>
      </c>
      <c r="AV660">
        <v>0.8992</v>
      </c>
      <c r="AW660" t="s">
        <v>17</v>
      </c>
      <c r="AX660">
        <v>9.61</v>
      </c>
      <c r="AY660">
        <v>10.09</v>
      </c>
      <c r="AZ660" s="7">
        <v>4.3949999999999996</v>
      </c>
      <c r="BA660" s="8">
        <v>53.27</v>
      </c>
      <c r="BB660">
        <v>0.90690000000000004</v>
      </c>
      <c r="BC660" t="s">
        <v>17</v>
      </c>
      <c r="BD660">
        <v>9.61</v>
      </c>
      <c r="BE660">
        <v>10.09</v>
      </c>
      <c r="BF660" s="7">
        <v>4.2830000000000004</v>
      </c>
      <c r="BG660" s="8">
        <v>51.911000000000001</v>
      </c>
      <c r="BH660">
        <v>0.90300000000000002</v>
      </c>
      <c r="BI660" t="s">
        <v>17</v>
      </c>
      <c r="BJ660">
        <v>9.61</v>
      </c>
      <c r="BK660">
        <v>10.09</v>
      </c>
      <c r="BL660" s="7">
        <v>4.149</v>
      </c>
      <c r="BM660" s="8">
        <v>50.287999999999997</v>
      </c>
      <c r="BN660">
        <v>0.89910000000000001</v>
      </c>
      <c r="BO660" t="s">
        <v>17</v>
      </c>
      <c r="BP660">
        <v>9.61</v>
      </c>
      <c r="BQ660">
        <v>10.09</v>
      </c>
      <c r="BR660" s="7">
        <v>4.4400000000000004</v>
      </c>
      <c r="BS660" s="8">
        <v>53.814999999999998</v>
      </c>
      <c r="BT660">
        <v>0.89890000000000003</v>
      </c>
      <c r="BU660" t="s">
        <v>17</v>
      </c>
      <c r="BV660">
        <v>9.61</v>
      </c>
      <c r="BW660">
        <v>10.09</v>
      </c>
      <c r="BX660" s="7">
        <v>4.4880000000000004</v>
      </c>
      <c r="BY660" s="8">
        <v>54.393999999999998</v>
      </c>
      <c r="BZ660">
        <v>0.89700000000000002</v>
      </c>
      <c r="CA660" t="s">
        <v>17</v>
      </c>
    </row>
    <row r="661" spans="1:79" x14ac:dyDescent="0.25">
      <c r="A661" t="s">
        <v>25</v>
      </c>
      <c r="B661">
        <v>498</v>
      </c>
      <c r="C661">
        <v>514</v>
      </c>
      <c r="D661" t="s">
        <v>116</v>
      </c>
      <c r="E661">
        <v>6.43</v>
      </c>
      <c r="F661">
        <v>2</v>
      </c>
      <c r="G661">
        <v>14</v>
      </c>
      <c r="H661">
        <v>6.38</v>
      </c>
      <c r="I661">
        <v>6.5</v>
      </c>
      <c r="J661" s="7">
        <v>1.236</v>
      </c>
      <c r="K661" s="8">
        <v>11.772</v>
      </c>
      <c r="L661">
        <v>0.87890000000000001</v>
      </c>
      <c r="M661" t="s">
        <v>17</v>
      </c>
      <c r="N661">
        <v>6.38</v>
      </c>
      <c r="O661">
        <v>6.5</v>
      </c>
      <c r="P661" s="7">
        <v>1.224</v>
      </c>
      <c r="Q661" s="8">
        <v>11.654999999999999</v>
      </c>
      <c r="R661">
        <v>0.89890000000000003</v>
      </c>
      <c r="S661" t="s">
        <v>17</v>
      </c>
      <c r="T661">
        <v>6.38</v>
      </c>
      <c r="U661">
        <v>6.5</v>
      </c>
      <c r="V661" s="7">
        <v>1.2769999999999999</v>
      </c>
      <c r="W661" s="8">
        <v>12.162000000000001</v>
      </c>
      <c r="X661">
        <v>0.86209999999999998</v>
      </c>
      <c r="Y661" t="s">
        <v>17</v>
      </c>
      <c r="Z661">
        <v>6.38</v>
      </c>
      <c r="AA661">
        <v>6.49</v>
      </c>
      <c r="AB661" s="7">
        <v>2.3660000000000001</v>
      </c>
      <c r="AC661" s="8">
        <v>22.535</v>
      </c>
      <c r="AD661">
        <v>0.9012</v>
      </c>
      <c r="AE661" t="s">
        <v>17</v>
      </c>
      <c r="AF661">
        <v>6.38</v>
      </c>
      <c r="AG661">
        <v>6.5</v>
      </c>
      <c r="AH661" s="7">
        <v>2.5070000000000001</v>
      </c>
      <c r="AI661" s="8">
        <v>23.873000000000001</v>
      </c>
      <c r="AJ661">
        <v>0.8891</v>
      </c>
      <c r="AK661" t="s">
        <v>17</v>
      </c>
      <c r="AL661">
        <v>6.38</v>
      </c>
      <c r="AM661">
        <v>6.5</v>
      </c>
      <c r="AN661" s="7">
        <v>2.5030000000000001</v>
      </c>
      <c r="AO661" s="8">
        <v>23.837</v>
      </c>
      <c r="AP661">
        <v>0.88560000000000005</v>
      </c>
      <c r="AQ661" t="s">
        <v>17</v>
      </c>
      <c r="AR661">
        <v>6.38</v>
      </c>
      <c r="AS661">
        <v>6.5</v>
      </c>
      <c r="AT661" s="7">
        <v>3.17</v>
      </c>
      <c r="AU661" s="8">
        <v>30.193999999999999</v>
      </c>
      <c r="AV661">
        <v>0.89539999999999997</v>
      </c>
      <c r="AW661" t="s">
        <v>17</v>
      </c>
      <c r="AX661">
        <v>6.38</v>
      </c>
      <c r="AY661">
        <v>6.5</v>
      </c>
      <c r="AZ661" s="7">
        <v>3.58</v>
      </c>
      <c r="BA661" s="8">
        <v>34.094000000000001</v>
      </c>
      <c r="BB661">
        <v>0.86780000000000002</v>
      </c>
      <c r="BC661" t="s">
        <v>17</v>
      </c>
      <c r="BD661">
        <v>6.38</v>
      </c>
      <c r="BE661">
        <v>6.5</v>
      </c>
      <c r="BF661" s="7">
        <v>3.3639999999999999</v>
      </c>
      <c r="BG661" s="8">
        <v>32.033999999999999</v>
      </c>
      <c r="BH661">
        <v>0.86399999999999999</v>
      </c>
      <c r="BI661" t="s">
        <v>17</v>
      </c>
      <c r="BJ661">
        <v>6.38</v>
      </c>
      <c r="BK661">
        <v>6.5</v>
      </c>
      <c r="BL661" s="7">
        <v>4.3310000000000004</v>
      </c>
      <c r="BM661" s="8">
        <v>41.249000000000002</v>
      </c>
      <c r="BN661">
        <v>0.85850000000000004</v>
      </c>
      <c r="BO661" t="s">
        <v>16</v>
      </c>
      <c r="BP661">
        <v>6.38</v>
      </c>
      <c r="BQ661">
        <v>6.5</v>
      </c>
      <c r="BR661" s="7">
        <v>4.3490000000000002</v>
      </c>
      <c r="BS661" s="8">
        <v>41.42</v>
      </c>
      <c r="BT661">
        <v>0.87749999999999995</v>
      </c>
      <c r="BU661" t="s">
        <v>17</v>
      </c>
      <c r="BV661">
        <v>6.38</v>
      </c>
      <c r="BW661">
        <v>6.5</v>
      </c>
      <c r="BX661" s="7">
        <v>4.524</v>
      </c>
      <c r="BY661" s="8">
        <v>43.085999999999999</v>
      </c>
      <c r="BZ661">
        <v>0.86709999999999998</v>
      </c>
      <c r="CA661" t="s">
        <v>17</v>
      </c>
    </row>
    <row r="662" spans="1:79" x14ac:dyDescent="0.25">
      <c r="A662" t="s">
        <v>25</v>
      </c>
      <c r="B662">
        <v>498</v>
      </c>
      <c r="C662">
        <v>515</v>
      </c>
      <c r="D662" t="s">
        <v>117</v>
      </c>
      <c r="E662">
        <v>6</v>
      </c>
      <c r="F662">
        <v>3</v>
      </c>
      <c r="G662">
        <v>15</v>
      </c>
      <c r="H662">
        <v>5.66</v>
      </c>
      <c r="I662">
        <v>6.41</v>
      </c>
      <c r="J662" s="7">
        <v>1.1819999999999999</v>
      </c>
      <c r="K662" s="8">
        <v>10.507</v>
      </c>
      <c r="L662">
        <v>0.9</v>
      </c>
      <c r="M662" t="s">
        <v>17</v>
      </c>
      <c r="N662">
        <v>5.66</v>
      </c>
      <c r="O662">
        <v>6.41</v>
      </c>
      <c r="P662" s="7">
        <v>1.19</v>
      </c>
      <c r="Q662" s="8">
        <v>10.581</v>
      </c>
      <c r="R662">
        <v>0.90210000000000001</v>
      </c>
      <c r="S662" t="s">
        <v>17</v>
      </c>
      <c r="T662">
        <v>5.66</v>
      </c>
      <c r="U662">
        <v>6.41</v>
      </c>
      <c r="V662" s="7">
        <v>1.2529999999999999</v>
      </c>
      <c r="W662" s="8">
        <v>11.137</v>
      </c>
      <c r="X662">
        <v>0.91249999999999998</v>
      </c>
      <c r="Y662" t="s">
        <v>17</v>
      </c>
      <c r="Z662">
        <v>5.66</v>
      </c>
      <c r="AA662">
        <v>6.41</v>
      </c>
      <c r="AB662" s="7">
        <v>2.3140000000000001</v>
      </c>
      <c r="AC662" s="8">
        <v>20.571000000000002</v>
      </c>
      <c r="AD662">
        <v>0.90380000000000005</v>
      </c>
      <c r="AE662" t="s">
        <v>17</v>
      </c>
      <c r="AF662">
        <v>5.66</v>
      </c>
      <c r="AG662">
        <v>6.41</v>
      </c>
      <c r="AH662" s="7">
        <v>2.4359999999999999</v>
      </c>
      <c r="AI662" s="8">
        <v>21.658000000000001</v>
      </c>
      <c r="AJ662">
        <v>0.90700000000000003</v>
      </c>
      <c r="AK662" t="s">
        <v>17</v>
      </c>
      <c r="AL662">
        <v>5.66</v>
      </c>
      <c r="AM662">
        <v>6.41</v>
      </c>
      <c r="AN662" s="7">
        <v>2.4620000000000002</v>
      </c>
      <c r="AO662" s="8">
        <v>21.882000000000001</v>
      </c>
      <c r="AP662">
        <v>0.9113</v>
      </c>
      <c r="AQ662" t="s">
        <v>17</v>
      </c>
      <c r="AR662">
        <v>5.66</v>
      </c>
      <c r="AS662">
        <v>6.41</v>
      </c>
      <c r="AT662" s="7">
        <v>3.2040000000000002</v>
      </c>
      <c r="AU662" s="8">
        <v>28.48</v>
      </c>
      <c r="AV662">
        <v>0.9032</v>
      </c>
      <c r="AW662" t="s">
        <v>17</v>
      </c>
      <c r="AX662">
        <v>5.66</v>
      </c>
      <c r="AY662">
        <v>6.41</v>
      </c>
      <c r="AZ662" s="7">
        <v>3.4780000000000002</v>
      </c>
      <c r="BA662" s="8">
        <v>30.919</v>
      </c>
      <c r="BB662">
        <v>0.90849999999999997</v>
      </c>
      <c r="BC662" t="s">
        <v>17</v>
      </c>
      <c r="BD662">
        <v>5.66</v>
      </c>
      <c r="BE662">
        <v>6.41</v>
      </c>
      <c r="BF662" s="7">
        <v>3.3530000000000002</v>
      </c>
      <c r="BG662" s="8">
        <v>29.803999999999998</v>
      </c>
      <c r="BH662">
        <v>0.90110000000000001</v>
      </c>
      <c r="BI662" t="s">
        <v>17</v>
      </c>
      <c r="BJ662">
        <v>5.66</v>
      </c>
      <c r="BK662">
        <v>6.41</v>
      </c>
      <c r="BL662" s="7">
        <v>4.202</v>
      </c>
      <c r="BM662" s="8">
        <v>37.348999999999997</v>
      </c>
      <c r="BN662">
        <v>0.90769999999999995</v>
      </c>
      <c r="BO662" t="s">
        <v>17</v>
      </c>
      <c r="BP662">
        <v>5.66</v>
      </c>
      <c r="BQ662">
        <v>6.41</v>
      </c>
      <c r="BR662" s="7">
        <v>4.3410000000000002</v>
      </c>
      <c r="BS662" s="8">
        <v>38.584000000000003</v>
      </c>
      <c r="BT662">
        <v>0.90029999999999999</v>
      </c>
      <c r="BU662" t="s">
        <v>17</v>
      </c>
      <c r="BV662">
        <v>5.66</v>
      </c>
      <c r="BW662">
        <v>6.41</v>
      </c>
      <c r="BX662" s="7">
        <v>4.431</v>
      </c>
      <c r="BY662" s="8">
        <v>39.383000000000003</v>
      </c>
      <c r="BZ662">
        <v>0.90290000000000004</v>
      </c>
      <c r="CA662" t="s">
        <v>17</v>
      </c>
    </row>
    <row r="663" spans="1:79" x14ac:dyDescent="0.25">
      <c r="A663" t="s">
        <v>25</v>
      </c>
      <c r="B663">
        <v>514</v>
      </c>
      <c r="C663">
        <v>519</v>
      </c>
      <c r="D663" t="s">
        <v>118</v>
      </c>
      <c r="E663">
        <v>12.49</v>
      </c>
      <c r="F663">
        <v>1</v>
      </c>
      <c r="G663">
        <v>4</v>
      </c>
      <c r="H663">
        <v>12.41</v>
      </c>
      <c r="I663">
        <v>12.75</v>
      </c>
      <c r="J663" s="7">
        <v>8.5000000000000006E-2</v>
      </c>
      <c r="K663" s="8">
        <v>2.8420000000000001</v>
      </c>
      <c r="L663">
        <v>0.79210000000000003</v>
      </c>
      <c r="M663" t="s">
        <v>16</v>
      </c>
      <c r="N663">
        <v>12.41</v>
      </c>
      <c r="O663">
        <v>12.75</v>
      </c>
      <c r="P663" s="7">
        <v>2.1999999999999999E-2</v>
      </c>
      <c r="Q663" s="8">
        <v>0.73199999999999998</v>
      </c>
      <c r="R663">
        <v>0.80830000000000002</v>
      </c>
      <c r="S663" t="s">
        <v>16</v>
      </c>
      <c r="T663">
        <v>12.41</v>
      </c>
      <c r="U663">
        <v>12.75</v>
      </c>
      <c r="V663" s="7">
        <v>2.8000000000000001E-2</v>
      </c>
      <c r="W663" s="8">
        <v>0.94</v>
      </c>
      <c r="X663">
        <v>0.76949999999999996</v>
      </c>
      <c r="Y663" t="s">
        <v>16</v>
      </c>
      <c r="Z663">
        <v>12.41</v>
      </c>
      <c r="AA663">
        <v>12.75</v>
      </c>
      <c r="AB663" s="7">
        <v>1.6E-2</v>
      </c>
      <c r="AC663" s="8">
        <v>0.54700000000000004</v>
      </c>
      <c r="AD663">
        <v>0.82</v>
      </c>
      <c r="AE663" t="s">
        <v>16</v>
      </c>
      <c r="AF663">
        <v>12.41</v>
      </c>
      <c r="AG663">
        <v>12.75</v>
      </c>
      <c r="AH663" s="7">
        <v>3.4000000000000002E-2</v>
      </c>
      <c r="AI663" s="8">
        <v>1.1359999999999999</v>
      </c>
      <c r="AJ663">
        <v>0.79549999999999998</v>
      </c>
      <c r="AK663" t="s">
        <v>16</v>
      </c>
      <c r="AL663">
        <v>12.41</v>
      </c>
      <c r="AM663">
        <v>12.75</v>
      </c>
      <c r="AN663" s="7">
        <v>2.9000000000000001E-2</v>
      </c>
      <c r="AO663" s="8">
        <v>0.95599999999999996</v>
      </c>
      <c r="AP663">
        <v>0.80900000000000005</v>
      </c>
      <c r="AQ663" t="s">
        <v>16</v>
      </c>
      <c r="AR663">
        <v>12.41</v>
      </c>
      <c r="AS663">
        <v>12.75</v>
      </c>
      <c r="AT663" s="7">
        <v>1.9E-2</v>
      </c>
      <c r="AU663" s="8">
        <v>0.624</v>
      </c>
      <c r="AV663">
        <v>0.83460000000000001</v>
      </c>
      <c r="AW663" t="s">
        <v>16</v>
      </c>
      <c r="AX663">
        <v>12.41</v>
      </c>
      <c r="AY663">
        <v>12.75</v>
      </c>
      <c r="AZ663" s="7">
        <v>5.2999999999999999E-2</v>
      </c>
      <c r="BA663" s="8">
        <v>1.7509999999999999</v>
      </c>
      <c r="BB663">
        <v>0.79700000000000004</v>
      </c>
      <c r="BC663" t="s">
        <v>16</v>
      </c>
      <c r="BD663">
        <v>12.41</v>
      </c>
      <c r="BE663">
        <v>12.75</v>
      </c>
      <c r="BF663" s="7">
        <v>0.05</v>
      </c>
      <c r="BG663" s="8">
        <v>1.6679999999999999</v>
      </c>
      <c r="BH663">
        <v>0.80779999999999996</v>
      </c>
      <c r="BI663" t="s">
        <v>16</v>
      </c>
      <c r="BJ663">
        <v>12.41</v>
      </c>
      <c r="BK663">
        <v>12.75</v>
      </c>
      <c r="BL663" s="7">
        <v>5.0999999999999997E-2</v>
      </c>
      <c r="BM663" s="8">
        <v>1.712</v>
      </c>
      <c r="BN663">
        <v>0.83799999999999997</v>
      </c>
      <c r="BO663" t="s">
        <v>16</v>
      </c>
      <c r="BP663">
        <v>12.41</v>
      </c>
      <c r="BQ663">
        <v>12.75</v>
      </c>
      <c r="BR663" s="7">
        <v>4.1000000000000002E-2</v>
      </c>
      <c r="BS663" s="8">
        <v>1.3560000000000001</v>
      </c>
      <c r="BT663">
        <v>0.85189999999999999</v>
      </c>
      <c r="BU663" t="s">
        <v>16</v>
      </c>
      <c r="BV663">
        <v>12.41</v>
      </c>
      <c r="BW663">
        <v>12.75</v>
      </c>
      <c r="BX663" s="7">
        <v>5.8999999999999997E-2</v>
      </c>
      <c r="BY663" s="8">
        <v>1.9690000000000001</v>
      </c>
      <c r="BZ663">
        <v>0.83099999999999996</v>
      </c>
      <c r="CA663" t="s">
        <v>16</v>
      </c>
    </row>
    <row r="664" spans="1:79" x14ac:dyDescent="0.25">
      <c r="A664" t="s">
        <v>25</v>
      </c>
      <c r="B664">
        <v>520</v>
      </c>
      <c r="C664">
        <v>529</v>
      </c>
      <c r="D664" t="s">
        <v>119</v>
      </c>
      <c r="E664">
        <v>10.65</v>
      </c>
      <c r="F664">
        <v>2</v>
      </c>
      <c r="G664">
        <v>7</v>
      </c>
      <c r="H664">
        <v>10.58</v>
      </c>
      <c r="I664">
        <v>10.91</v>
      </c>
      <c r="J664" s="7">
        <v>0.69</v>
      </c>
      <c r="K664" s="8">
        <v>13.135999999999999</v>
      </c>
      <c r="L664">
        <v>0.80730000000000002</v>
      </c>
      <c r="M664" t="s">
        <v>16</v>
      </c>
      <c r="N664">
        <v>10.58</v>
      </c>
      <c r="O664">
        <v>10.91</v>
      </c>
      <c r="P664" s="7">
        <v>0.64700000000000002</v>
      </c>
      <c r="Q664" s="8">
        <v>12.32</v>
      </c>
      <c r="R664">
        <v>0.82099999999999995</v>
      </c>
      <c r="S664" t="s">
        <v>16</v>
      </c>
      <c r="T664">
        <v>10.58</v>
      </c>
      <c r="U664">
        <v>10.9</v>
      </c>
      <c r="V664" s="7">
        <v>0.72099999999999997</v>
      </c>
      <c r="W664" s="8">
        <v>13.73</v>
      </c>
      <c r="X664">
        <v>0.73089999999999999</v>
      </c>
      <c r="Y664" t="s">
        <v>16</v>
      </c>
      <c r="Z664">
        <v>10.58</v>
      </c>
      <c r="AA664">
        <v>10.9</v>
      </c>
      <c r="AB664" s="7">
        <v>1.085</v>
      </c>
      <c r="AC664" s="8">
        <v>20.667999999999999</v>
      </c>
      <c r="AD664">
        <v>0.76619999999999999</v>
      </c>
      <c r="AE664" t="s">
        <v>16</v>
      </c>
      <c r="AF664">
        <v>10.58</v>
      </c>
      <c r="AG664">
        <v>10.91</v>
      </c>
      <c r="AH664" s="7">
        <v>1.2070000000000001</v>
      </c>
      <c r="AI664" s="8">
        <v>22.991</v>
      </c>
      <c r="AJ664">
        <v>0.7419</v>
      </c>
      <c r="AK664" t="s">
        <v>16</v>
      </c>
      <c r="AL664">
        <v>10.58</v>
      </c>
      <c r="AM664">
        <v>10.91</v>
      </c>
      <c r="AN664" s="7">
        <v>1.1619999999999999</v>
      </c>
      <c r="AO664" s="8">
        <v>22.140999999999998</v>
      </c>
      <c r="AP664">
        <v>0.73180000000000001</v>
      </c>
      <c r="AQ664" t="s">
        <v>16</v>
      </c>
      <c r="AR664">
        <v>10.58</v>
      </c>
      <c r="AS664">
        <v>10.91</v>
      </c>
      <c r="AT664" s="7">
        <v>1.571</v>
      </c>
      <c r="AU664" s="8">
        <v>29.925999999999998</v>
      </c>
      <c r="AV664">
        <v>0.82230000000000003</v>
      </c>
      <c r="AW664" t="s">
        <v>16</v>
      </c>
      <c r="AX664">
        <v>10.58</v>
      </c>
      <c r="AY664">
        <v>10.9</v>
      </c>
      <c r="AZ664" s="7">
        <v>1.6379999999999999</v>
      </c>
      <c r="BA664" s="8">
        <v>31.202000000000002</v>
      </c>
      <c r="BB664">
        <v>0.71950000000000003</v>
      </c>
      <c r="BC664" t="s">
        <v>16</v>
      </c>
      <c r="BD664">
        <v>10.58</v>
      </c>
      <c r="BE664">
        <v>10.91</v>
      </c>
      <c r="BF664" s="7">
        <v>1.5860000000000001</v>
      </c>
      <c r="BG664" s="8">
        <v>30.202999999999999</v>
      </c>
      <c r="BH664">
        <v>0.75929999999999997</v>
      </c>
      <c r="BI664" t="s">
        <v>16</v>
      </c>
      <c r="BJ664">
        <v>10.58</v>
      </c>
      <c r="BK664">
        <v>10.9</v>
      </c>
      <c r="BL664" s="7">
        <v>1.6060000000000001</v>
      </c>
      <c r="BM664" s="8">
        <v>30.591999999999999</v>
      </c>
      <c r="BN664">
        <v>0.75339999999999996</v>
      </c>
      <c r="BO664" t="s">
        <v>16</v>
      </c>
      <c r="BP664">
        <v>10.58</v>
      </c>
      <c r="BQ664">
        <v>10.91</v>
      </c>
      <c r="BR664" s="7">
        <v>1.696</v>
      </c>
      <c r="BS664" s="8">
        <v>32.307000000000002</v>
      </c>
      <c r="BT664">
        <v>0.78010000000000002</v>
      </c>
      <c r="BU664" t="s">
        <v>16</v>
      </c>
      <c r="BV664">
        <v>10.58</v>
      </c>
      <c r="BW664">
        <v>10.9</v>
      </c>
      <c r="BX664" s="7">
        <v>1.7709999999999999</v>
      </c>
      <c r="BY664" s="8">
        <v>33.737000000000002</v>
      </c>
      <c r="BZ664">
        <v>0.73429999999999995</v>
      </c>
      <c r="CA664" t="s">
        <v>16</v>
      </c>
    </row>
    <row r="665" spans="1:79" x14ac:dyDescent="0.25">
      <c r="A665" t="s">
        <v>25</v>
      </c>
      <c r="B665">
        <v>520</v>
      </c>
      <c r="C665">
        <v>551</v>
      </c>
      <c r="D665" t="s">
        <v>120</v>
      </c>
      <c r="E665">
        <v>8.81</v>
      </c>
      <c r="F665">
        <v>4</v>
      </c>
      <c r="G665">
        <v>24</v>
      </c>
      <c r="H665">
        <v>8.5299999999999994</v>
      </c>
      <c r="I665">
        <v>9.26</v>
      </c>
      <c r="J665" s="7">
        <v>5.7190000000000003</v>
      </c>
      <c r="K665" s="8">
        <v>31.77</v>
      </c>
      <c r="L665">
        <v>0.87070000000000003</v>
      </c>
      <c r="M665" t="s">
        <v>16</v>
      </c>
      <c r="N665">
        <v>8.5299999999999994</v>
      </c>
      <c r="O665">
        <v>9.26</v>
      </c>
      <c r="P665" s="7">
        <v>5.6790000000000003</v>
      </c>
      <c r="Q665" s="8">
        <v>31.547999999999998</v>
      </c>
      <c r="R665">
        <v>0.86699999999999999</v>
      </c>
      <c r="S665" t="s">
        <v>16</v>
      </c>
      <c r="T665">
        <v>8.5299999999999994</v>
      </c>
      <c r="U665">
        <v>9.26</v>
      </c>
      <c r="V665" s="7">
        <v>5.867</v>
      </c>
      <c r="W665" s="8">
        <v>32.597000000000001</v>
      </c>
      <c r="X665">
        <v>0.86929999999999996</v>
      </c>
      <c r="Y665" t="s">
        <v>17</v>
      </c>
      <c r="Z665">
        <v>8.5299999999999994</v>
      </c>
      <c r="AA665">
        <v>9.26</v>
      </c>
      <c r="AB665" s="7">
        <v>6.6020000000000003</v>
      </c>
      <c r="AC665" s="8">
        <v>36.677</v>
      </c>
      <c r="AD665">
        <v>0.8821</v>
      </c>
      <c r="AE665" t="s">
        <v>17</v>
      </c>
      <c r="AF665">
        <v>8.5299999999999994</v>
      </c>
      <c r="AG665">
        <v>9.26</v>
      </c>
      <c r="AH665" s="7">
        <v>6.8310000000000004</v>
      </c>
      <c r="AI665" s="8">
        <v>37.948</v>
      </c>
      <c r="AJ665">
        <v>0.87590000000000001</v>
      </c>
      <c r="AK665" t="s">
        <v>17</v>
      </c>
      <c r="AL665">
        <v>8.5299999999999994</v>
      </c>
      <c r="AM665">
        <v>9.26</v>
      </c>
      <c r="AN665" s="7">
        <v>6.8289999999999997</v>
      </c>
      <c r="AO665" s="8">
        <v>37.938000000000002</v>
      </c>
      <c r="AP665">
        <v>0.8679</v>
      </c>
      <c r="AQ665" t="s">
        <v>17</v>
      </c>
      <c r="AR665">
        <v>8.5299999999999994</v>
      </c>
      <c r="AS665">
        <v>9.26</v>
      </c>
      <c r="AT665" s="7">
        <v>7.0679999999999996</v>
      </c>
      <c r="AU665" s="8">
        <v>39.265999999999998</v>
      </c>
      <c r="AV665">
        <v>0.87409999999999999</v>
      </c>
      <c r="AW665" t="s">
        <v>17</v>
      </c>
      <c r="AX665">
        <v>8.5299999999999994</v>
      </c>
      <c r="AY665">
        <v>9.26</v>
      </c>
      <c r="AZ665" s="7">
        <v>7.3639999999999999</v>
      </c>
      <c r="BA665" s="8">
        <v>40.908999999999999</v>
      </c>
      <c r="BB665">
        <v>0.87970000000000004</v>
      </c>
      <c r="BC665" t="s">
        <v>16</v>
      </c>
      <c r="BD665">
        <v>8.5299999999999994</v>
      </c>
      <c r="BE665">
        <v>9.26</v>
      </c>
      <c r="BF665" s="7">
        <v>7.1710000000000003</v>
      </c>
      <c r="BG665" s="8">
        <v>39.837000000000003</v>
      </c>
      <c r="BH665">
        <v>0.86580000000000001</v>
      </c>
      <c r="BI665" t="s">
        <v>17</v>
      </c>
      <c r="BJ665">
        <v>8.5299999999999994</v>
      </c>
      <c r="BK665">
        <v>9.26</v>
      </c>
      <c r="BL665" s="7">
        <v>7.1470000000000002</v>
      </c>
      <c r="BM665" s="8">
        <v>39.706000000000003</v>
      </c>
      <c r="BN665">
        <v>0.88119999999999998</v>
      </c>
      <c r="BO665" t="s">
        <v>17</v>
      </c>
      <c r="BP665">
        <v>8.5299999999999994</v>
      </c>
      <c r="BQ665">
        <v>9.26</v>
      </c>
      <c r="BR665" s="7">
        <v>7.3620000000000001</v>
      </c>
      <c r="BS665" s="8">
        <v>40.9</v>
      </c>
      <c r="BT665">
        <v>0.86750000000000005</v>
      </c>
      <c r="BU665" t="s">
        <v>16</v>
      </c>
      <c r="BV665">
        <v>8.5299999999999994</v>
      </c>
      <c r="BW665">
        <v>9.26</v>
      </c>
      <c r="BX665" s="7">
        <v>7.3920000000000003</v>
      </c>
      <c r="BY665" s="8">
        <v>41.064</v>
      </c>
      <c r="BZ665">
        <v>0.86519999999999997</v>
      </c>
      <c r="CA665" t="s">
        <v>16</v>
      </c>
    </row>
    <row r="666" spans="1:79" x14ac:dyDescent="0.25">
      <c r="A666" t="s">
        <v>25</v>
      </c>
      <c r="B666">
        <v>523</v>
      </c>
      <c r="C666">
        <v>551</v>
      </c>
      <c r="D666" t="s">
        <v>121</v>
      </c>
      <c r="E666">
        <v>8.3699999999999992</v>
      </c>
      <c r="F666">
        <v>5</v>
      </c>
      <c r="G666">
        <v>21</v>
      </c>
      <c r="H666">
        <v>8.34</v>
      </c>
      <c r="I666">
        <v>8.39</v>
      </c>
      <c r="J666" s="7">
        <v>5.3090000000000002</v>
      </c>
      <c r="K666" s="8">
        <v>33.71</v>
      </c>
      <c r="L666">
        <v>0.86399999999999999</v>
      </c>
      <c r="M666" t="s">
        <v>17</v>
      </c>
      <c r="N666">
        <v>8.34</v>
      </c>
      <c r="O666">
        <v>8.39</v>
      </c>
      <c r="P666" s="7">
        <v>5.2880000000000003</v>
      </c>
      <c r="Q666" s="8">
        <v>33.576999999999998</v>
      </c>
      <c r="R666">
        <v>0.88429999999999997</v>
      </c>
      <c r="S666" t="s">
        <v>17</v>
      </c>
      <c r="T666">
        <v>8.33</v>
      </c>
      <c r="U666">
        <v>8.39</v>
      </c>
      <c r="V666" s="7">
        <v>5.4859999999999998</v>
      </c>
      <c r="W666" s="8">
        <v>34.832999999999998</v>
      </c>
      <c r="X666">
        <v>0.85109999999999997</v>
      </c>
      <c r="Y666" t="s">
        <v>16</v>
      </c>
      <c r="Z666">
        <v>8.33</v>
      </c>
      <c r="AA666">
        <v>8.39</v>
      </c>
      <c r="AB666" s="7">
        <v>5.9580000000000002</v>
      </c>
      <c r="AC666" s="8">
        <v>37.83</v>
      </c>
      <c r="AD666">
        <v>0.89159999999999995</v>
      </c>
      <c r="AE666" t="s">
        <v>17</v>
      </c>
      <c r="AF666">
        <v>8.34</v>
      </c>
      <c r="AG666">
        <v>8.4</v>
      </c>
      <c r="AH666" s="7">
        <v>6.11</v>
      </c>
      <c r="AI666" s="8">
        <v>38.796999999999997</v>
      </c>
      <c r="AJ666">
        <v>0.86029999999999995</v>
      </c>
      <c r="AK666" t="s">
        <v>16</v>
      </c>
      <c r="AL666">
        <v>8.34</v>
      </c>
      <c r="AM666">
        <v>8.39</v>
      </c>
      <c r="AN666" s="7">
        <v>6.1059999999999999</v>
      </c>
      <c r="AO666" s="8">
        <v>38.767000000000003</v>
      </c>
      <c r="AP666">
        <v>0.86980000000000002</v>
      </c>
      <c r="AQ666" t="s">
        <v>17</v>
      </c>
      <c r="AR666">
        <v>8.34</v>
      </c>
      <c r="AS666">
        <v>8.4</v>
      </c>
      <c r="AT666" s="7">
        <v>6.2539999999999996</v>
      </c>
      <c r="AU666" s="8">
        <v>39.704999999999998</v>
      </c>
      <c r="AV666">
        <v>0.90669999999999995</v>
      </c>
      <c r="AW666" t="s">
        <v>17</v>
      </c>
      <c r="AX666">
        <v>8.34</v>
      </c>
      <c r="AY666">
        <v>8.4</v>
      </c>
      <c r="AZ666" s="7">
        <v>6.5709999999999997</v>
      </c>
      <c r="BA666" s="8">
        <v>41.722000000000001</v>
      </c>
      <c r="BB666">
        <v>0.86260000000000003</v>
      </c>
      <c r="BC666" t="s">
        <v>16</v>
      </c>
      <c r="BD666">
        <v>8.34</v>
      </c>
      <c r="BE666">
        <v>8.4</v>
      </c>
      <c r="BF666" s="7">
        <v>6.3869999999999996</v>
      </c>
      <c r="BG666" s="8">
        <v>40.552999999999997</v>
      </c>
      <c r="BH666">
        <v>0.88280000000000003</v>
      </c>
      <c r="BI666" t="s">
        <v>16</v>
      </c>
      <c r="BJ666">
        <v>8.33</v>
      </c>
      <c r="BK666">
        <v>8.39</v>
      </c>
      <c r="BL666" s="7">
        <v>6.3819999999999997</v>
      </c>
      <c r="BM666" s="8">
        <v>40.520000000000003</v>
      </c>
      <c r="BN666">
        <v>0.86970000000000003</v>
      </c>
      <c r="BO666" t="s">
        <v>16</v>
      </c>
      <c r="BP666">
        <v>8.34</v>
      </c>
      <c r="BQ666">
        <v>8.4</v>
      </c>
      <c r="BR666" s="7">
        <v>6.5069999999999997</v>
      </c>
      <c r="BS666" s="8">
        <v>41.311</v>
      </c>
      <c r="BT666">
        <v>0.88719999999999999</v>
      </c>
      <c r="BU666" t="s">
        <v>17</v>
      </c>
      <c r="BV666">
        <v>8.33</v>
      </c>
      <c r="BW666">
        <v>8.39</v>
      </c>
      <c r="BX666" s="7">
        <v>6.6159999999999997</v>
      </c>
      <c r="BY666" s="8">
        <v>42.009</v>
      </c>
      <c r="BZ666">
        <v>0.87749999999999995</v>
      </c>
      <c r="CA666" t="s">
        <v>16</v>
      </c>
    </row>
    <row r="667" spans="1:79" x14ac:dyDescent="0.25">
      <c r="A667" t="s">
        <v>25</v>
      </c>
      <c r="B667">
        <v>557</v>
      </c>
      <c r="C667">
        <v>573</v>
      </c>
      <c r="D667" t="s">
        <v>122</v>
      </c>
      <c r="E667">
        <v>10.7</v>
      </c>
      <c r="F667">
        <v>2</v>
      </c>
      <c r="G667">
        <v>13</v>
      </c>
      <c r="H667">
        <v>10.51</v>
      </c>
      <c r="I667">
        <v>10.96</v>
      </c>
      <c r="J667" s="7">
        <v>1.75</v>
      </c>
      <c r="K667" s="8">
        <v>17.946000000000002</v>
      </c>
      <c r="L667">
        <v>0.91149999999999998</v>
      </c>
      <c r="M667" t="s">
        <v>17</v>
      </c>
      <c r="N667">
        <v>10.51</v>
      </c>
      <c r="O667">
        <v>10.96</v>
      </c>
      <c r="P667" s="7">
        <v>1.7</v>
      </c>
      <c r="Q667" s="8">
        <v>17.431000000000001</v>
      </c>
      <c r="R667">
        <v>0.9214</v>
      </c>
      <c r="S667" t="s">
        <v>17</v>
      </c>
      <c r="T667">
        <v>10.51</v>
      </c>
      <c r="U667">
        <v>10.96</v>
      </c>
      <c r="V667" s="7">
        <v>1.776</v>
      </c>
      <c r="W667" s="8">
        <v>18.219000000000001</v>
      </c>
      <c r="X667">
        <v>0.88939999999999997</v>
      </c>
      <c r="Y667" t="s">
        <v>17</v>
      </c>
      <c r="Z667">
        <v>10.51</v>
      </c>
      <c r="AA667">
        <v>10.95</v>
      </c>
      <c r="AB667" s="7">
        <v>2.9169999999999998</v>
      </c>
      <c r="AC667" s="8">
        <v>29.92</v>
      </c>
      <c r="AD667">
        <v>0.91710000000000003</v>
      </c>
      <c r="AE667" t="s">
        <v>17</v>
      </c>
      <c r="AF667">
        <v>10.51</v>
      </c>
      <c r="AG667">
        <v>10.96</v>
      </c>
      <c r="AH667" s="7">
        <v>3.0379999999999998</v>
      </c>
      <c r="AI667" s="8">
        <v>31.155000000000001</v>
      </c>
      <c r="AJ667">
        <v>0.9042</v>
      </c>
      <c r="AK667" t="s">
        <v>17</v>
      </c>
      <c r="AL667">
        <v>10.51</v>
      </c>
      <c r="AM667">
        <v>10.96</v>
      </c>
      <c r="AN667" s="7">
        <v>3.03</v>
      </c>
      <c r="AO667" s="8">
        <v>31.073</v>
      </c>
      <c r="AP667">
        <v>0.90639999999999998</v>
      </c>
      <c r="AQ667" t="s">
        <v>17</v>
      </c>
      <c r="AR667">
        <v>10.51</v>
      </c>
      <c r="AS667">
        <v>10.96</v>
      </c>
      <c r="AT667" s="7">
        <v>4.1970000000000001</v>
      </c>
      <c r="AU667" s="8">
        <v>43.051000000000002</v>
      </c>
      <c r="AV667">
        <v>0.94120000000000004</v>
      </c>
      <c r="AW667" t="s">
        <v>17</v>
      </c>
      <c r="AX667">
        <v>10.51</v>
      </c>
      <c r="AY667">
        <v>10.95</v>
      </c>
      <c r="AZ667" s="7">
        <v>4.3419999999999996</v>
      </c>
      <c r="BA667" s="8">
        <v>44.534999999999997</v>
      </c>
      <c r="BB667">
        <v>0.89959999999999996</v>
      </c>
      <c r="BC667" t="s">
        <v>17</v>
      </c>
      <c r="BD667">
        <v>10.51</v>
      </c>
      <c r="BE667">
        <v>10.96</v>
      </c>
      <c r="BF667" s="7">
        <v>4.2409999999999997</v>
      </c>
      <c r="BG667" s="8">
        <v>43.497999999999998</v>
      </c>
      <c r="BH667">
        <v>0.91549999999999998</v>
      </c>
      <c r="BI667" t="s">
        <v>17</v>
      </c>
      <c r="BJ667">
        <v>10.51</v>
      </c>
      <c r="BK667">
        <v>10.95</v>
      </c>
      <c r="BL667" s="7">
        <v>4.9820000000000002</v>
      </c>
      <c r="BM667" s="8">
        <v>51.094000000000001</v>
      </c>
      <c r="BN667">
        <v>0.90139999999999998</v>
      </c>
      <c r="BO667" t="s">
        <v>17</v>
      </c>
      <c r="BP667">
        <v>10.51</v>
      </c>
      <c r="BQ667">
        <v>10.96</v>
      </c>
      <c r="BR667" s="7">
        <v>5.0890000000000004</v>
      </c>
      <c r="BS667" s="8">
        <v>52.192</v>
      </c>
      <c r="BT667">
        <v>0.9274</v>
      </c>
      <c r="BU667" t="s">
        <v>17</v>
      </c>
      <c r="BV667">
        <v>10.51</v>
      </c>
      <c r="BW667">
        <v>10.96</v>
      </c>
      <c r="BX667" s="7">
        <v>5.1130000000000004</v>
      </c>
      <c r="BY667" s="8">
        <v>52.439</v>
      </c>
      <c r="BZ667">
        <v>0.89780000000000004</v>
      </c>
      <c r="CA667" t="s">
        <v>17</v>
      </c>
    </row>
    <row r="668" spans="1:79" x14ac:dyDescent="0.25">
      <c r="A668" t="s">
        <v>25</v>
      </c>
      <c r="B668">
        <v>557</v>
      </c>
      <c r="C668">
        <v>578</v>
      </c>
      <c r="D668" t="s">
        <v>123</v>
      </c>
      <c r="E668">
        <v>13.73</v>
      </c>
      <c r="F668">
        <v>3</v>
      </c>
      <c r="G668">
        <v>18</v>
      </c>
      <c r="H668">
        <v>13.55</v>
      </c>
      <c r="I668">
        <v>13.99</v>
      </c>
      <c r="J668" s="7">
        <v>1.571</v>
      </c>
      <c r="K668" s="8">
        <v>11.638999999999999</v>
      </c>
      <c r="L668">
        <v>0.80930000000000002</v>
      </c>
      <c r="M668" t="s">
        <v>16</v>
      </c>
      <c r="N668">
        <v>13.55</v>
      </c>
      <c r="O668">
        <v>13.99</v>
      </c>
      <c r="P668" s="7">
        <v>1.52</v>
      </c>
      <c r="Q668" s="8">
        <v>11.257999999999999</v>
      </c>
      <c r="R668">
        <v>0.82609999999999995</v>
      </c>
      <c r="S668" t="s">
        <v>16</v>
      </c>
      <c r="T668">
        <v>13.55</v>
      </c>
      <c r="U668">
        <v>13.99</v>
      </c>
      <c r="V668" s="7">
        <v>1.556</v>
      </c>
      <c r="W668" s="8">
        <v>11.528</v>
      </c>
      <c r="X668">
        <v>0.80830000000000002</v>
      </c>
      <c r="Y668" t="s">
        <v>16</v>
      </c>
      <c r="Z668">
        <v>13.55</v>
      </c>
      <c r="AA668">
        <v>13.98</v>
      </c>
      <c r="AB668" s="7">
        <v>2.7749999999999999</v>
      </c>
      <c r="AC668" s="8">
        <v>20.553999999999998</v>
      </c>
      <c r="AD668">
        <v>0.81559999999999999</v>
      </c>
      <c r="AE668" t="s">
        <v>16</v>
      </c>
      <c r="AF668">
        <v>13.55</v>
      </c>
      <c r="AG668">
        <v>13.99</v>
      </c>
      <c r="AH668" s="7">
        <v>2.8540000000000001</v>
      </c>
      <c r="AI668" s="8">
        <v>21.143999999999998</v>
      </c>
      <c r="AJ668">
        <v>0.80879999999999996</v>
      </c>
      <c r="AK668" t="s">
        <v>16</v>
      </c>
      <c r="AL668">
        <v>13.55</v>
      </c>
      <c r="AM668">
        <v>13.99</v>
      </c>
      <c r="AN668" s="7">
        <v>2.91</v>
      </c>
      <c r="AO668" s="8">
        <v>21.555</v>
      </c>
      <c r="AP668">
        <v>0.80659999999999998</v>
      </c>
      <c r="AQ668" t="s">
        <v>16</v>
      </c>
      <c r="AR668">
        <v>13.55</v>
      </c>
      <c r="AS668">
        <v>13.99</v>
      </c>
      <c r="AT668" s="7">
        <v>4.4850000000000003</v>
      </c>
      <c r="AU668" s="8">
        <v>33.222000000000001</v>
      </c>
      <c r="AV668">
        <v>0.82789999999999997</v>
      </c>
      <c r="AW668" t="s">
        <v>16</v>
      </c>
      <c r="AX668">
        <v>13.55</v>
      </c>
      <c r="AY668">
        <v>13.99</v>
      </c>
      <c r="AZ668" s="7">
        <v>4.6909999999999998</v>
      </c>
      <c r="BA668" s="8">
        <v>34.744999999999997</v>
      </c>
      <c r="BB668">
        <v>0.82179999999999997</v>
      </c>
      <c r="BC668" t="s">
        <v>16</v>
      </c>
      <c r="BD668">
        <v>13.55</v>
      </c>
      <c r="BE668">
        <v>13.99</v>
      </c>
      <c r="BF668" s="7">
        <v>4.7240000000000002</v>
      </c>
      <c r="BG668" s="8">
        <v>34.99</v>
      </c>
      <c r="BH668">
        <v>0.84250000000000003</v>
      </c>
      <c r="BI668" t="s">
        <v>16</v>
      </c>
      <c r="BJ668">
        <v>13.55</v>
      </c>
      <c r="BK668">
        <v>13.99</v>
      </c>
      <c r="BL668" s="7">
        <v>6.3339999999999996</v>
      </c>
      <c r="BM668" s="8">
        <v>46.921999999999997</v>
      </c>
      <c r="BN668">
        <v>0.85470000000000002</v>
      </c>
      <c r="BO668" t="s">
        <v>16</v>
      </c>
      <c r="BP668">
        <v>13.55</v>
      </c>
      <c r="BQ668">
        <v>13.99</v>
      </c>
      <c r="BR668" s="7">
        <v>6.3239999999999998</v>
      </c>
      <c r="BS668" s="8">
        <v>46.841999999999999</v>
      </c>
      <c r="BT668">
        <v>0.86599999999999999</v>
      </c>
      <c r="BU668" t="s">
        <v>16</v>
      </c>
      <c r="BV668">
        <v>13.55</v>
      </c>
      <c r="BW668">
        <v>13.99</v>
      </c>
      <c r="BX668" s="7">
        <v>6.4139999999999997</v>
      </c>
      <c r="BY668" s="8">
        <v>47.51</v>
      </c>
      <c r="BZ668">
        <v>0.86539999999999995</v>
      </c>
      <c r="CA668" t="s">
        <v>16</v>
      </c>
    </row>
    <row r="669" spans="1:79" x14ac:dyDescent="0.25">
      <c r="A669" t="s">
        <v>25</v>
      </c>
      <c r="B669">
        <v>558</v>
      </c>
      <c r="C669">
        <v>571</v>
      </c>
      <c r="D669" t="s">
        <v>124</v>
      </c>
      <c r="E669">
        <v>11.47</v>
      </c>
      <c r="F669">
        <v>1</v>
      </c>
      <c r="G669">
        <v>10</v>
      </c>
      <c r="H669">
        <v>11.25</v>
      </c>
      <c r="I669">
        <v>11.63</v>
      </c>
      <c r="J669" s="7">
        <v>1.6819999999999999</v>
      </c>
      <c r="K669" s="8">
        <v>22.431000000000001</v>
      </c>
      <c r="L669">
        <v>0.87460000000000004</v>
      </c>
      <c r="M669" t="s">
        <v>16</v>
      </c>
      <c r="N669">
        <v>11.25</v>
      </c>
      <c r="O669">
        <v>11.63</v>
      </c>
      <c r="P669" s="7">
        <v>1.5780000000000001</v>
      </c>
      <c r="Q669" s="8">
        <v>21.033999999999999</v>
      </c>
      <c r="R669">
        <v>0.87780000000000002</v>
      </c>
      <c r="S669" t="s">
        <v>16</v>
      </c>
      <c r="T669">
        <v>11.25</v>
      </c>
      <c r="U669">
        <v>11.63</v>
      </c>
      <c r="V669" s="7">
        <v>1.619</v>
      </c>
      <c r="W669" s="8">
        <v>21.582999999999998</v>
      </c>
      <c r="X669">
        <v>0.84089999999999998</v>
      </c>
      <c r="Y669" t="s">
        <v>16</v>
      </c>
      <c r="Z669">
        <v>11.25</v>
      </c>
      <c r="AA669">
        <v>11.63</v>
      </c>
      <c r="AB669" s="7">
        <v>2.8260000000000001</v>
      </c>
      <c r="AC669" s="8">
        <v>37.674999999999997</v>
      </c>
      <c r="AD669">
        <v>0.85109999999999997</v>
      </c>
      <c r="AE669" t="s">
        <v>16</v>
      </c>
      <c r="AF669">
        <v>11.25</v>
      </c>
      <c r="AG669">
        <v>11.63</v>
      </c>
      <c r="AH669" s="7">
        <v>2.9079999999999999</v>
      </c>
      <c r="AI669" s="8">
        <v>38.773000000000003</v>
      </c>
      <c r="AJ669">
        <v>0.85629999999999995</v>
      </c>
      <c r="AK669" t="s">
        <v>16</v>
      </c>
      <c r="AL669">
        <v>11.25</v>
      </c>
      <c r="AM669">
        <v>11.63</v>
      </c>
      <c r="AN669" s="7">
        <v>2.86</v>
      </c>
      <c r="AO669" s="8">
        <v>38.137</v>
      </c>
      <c r="AP669">
        <v>0.84340000000000004</v>
      </c>
      <c r="AQ669" t="s">
        <v>16</v>
      </c>
      <c r="AR669">
        <v>11.25</v>
      </c>
      <c r="AS669">
        <v>11.63</v>
      </c>
      <c r="AT669" s="7">
        <v>3.9950000000000001</v>
      </c>
      <c r="AU669" s="8">
        <v>53.273000000000003</v>
      </c>
      <c r="AV669">
        <v>0.85740000000000005</v>
      </c>
      <c r="AW669" t="s">
        <v>16</v>
      </c>
      <c r="AX669">
        <v>11.25</v>
      </c>
      <c r="AY669">
        <v>11.63</v>
      </c>
      <c r="AZ669" s="7">
        <v>4.101</v>
      </c>
      <c r="BA669" s="8">
        <v>54.677999999999997</v>
      </c>
      <c r="BB669">
        <v>0.86650000000000005</v>
      </c>
      <c r="BC669" t="s">
        <v>16</v>
      </c>
      <c r="BD669">
        <v>11.26</v>
      </c>
      <c r="BE669">
        <v>11.63</v>
      </c>
      <c r="BF669" s="7">
        <v>3.9369999999999998</v>
      </c>
      <c r="BG669" s="8">
        <v>52.493000000000002</v>
      </c>
      <c r="BH669">
        <v>0.84360000000000002</v>
      </c>
      <c r="BI669" t="s">
        <v>16</v>
      </c>
      <c r="BJ669">
        <v>11.27</v>
      </c>
      <c r="BK669">
        <v>11.63</v>
      </c>
      <c r="BL669" s="7">
        <v>4.3339999999999996</v>
      </c>
      <c r="BM669" s="8">
        <v>57.790999999999997</v>
      </c>
      <c r="BN669">
        <v>0.84519999999999995</v>
      </c>
      <c r="BO669" t="s">
        <v>16</v>
      </c>
      <c r="BP669">
        <v>11.25</v>
      </c>
      <c r="BQ669">
        <v>11.63</v>
      </c>
      <c r="BR669" s="7">
        <v>4.3920000000000003</v>
      </c>
      <c r="BS669" s="8">
        <v>58.557000000000002</v>
      </c>
      <c r="BT669">
        <v>0.84609999999999996</v>
      </c>
      <c r="BU669" t="s">
        <v>16</v>
      </c>
      <c r="BV669">
        <v>11.25</v>
      </c>
      <c r="BW669">
        <v>11.63</v>
      </c>
      <c r="BX669" s="7">
        <v>4.3609999999999998</v>
      </c>
      <c r="BY669" s="8">
        <v>58.142000000000003</v>
      </c>
      <c r="BZ669">
        <v>0.83489999999999998</v>
      </c>
      <c r="CA669" t="s">
        <v>16</v>
      </c>
    </row>
    <row r="670" spans="1:79" x14ac:dyDescent="0.25">
      <c r="A670" t="s">
        <v>25</v>
      </c>
      <c r="B670">
        <v>558</v>
      </c>
      <c r="C670">
        <v>573</v>
      </c>
      <c r="D670" t="s">
        <v>125</v>
      </c>
      <c r="E670">
        <v>10.38</v>
      </c>
      <c r="F670">
        <v>2</v>
      </c>
      <c r="G670">
        <v>12</v>
      </c>
      <c r="H670">
        <v>10.3</v>
      </c>
      <c r="I670">
        <v>10.54</v>
      </c>
      <c r="J670" s="7">
        <v>1.841</v>
      </c>
      <c r="K670" s="8">
        <v>20.452999999999999</v>
      </c>
      <c r="L670">
        <v>0.83220000000000005</v>
      </c>
      <c r="M670" t="s">
        <v>16</v>
      </c>
      <c r="N670">
        <v>10.3</v>
      </c>
      <c r="O670">
        <v>10.54</v>
      </c>
      <c r="P670" s="7">
        <v>1.786</v>
      </c>
      <c r="Q670" s="8">
        <v>19.849</v>
      </c>
      <c r="R670">
        <v>0.82120000000000004</v>
      </c>
      <c r="S670" t="s">
        <v>16</v>
      </c>
      <c r="T670">
        <v>10.3</v>
      </c>
      <c r="U670">
        <v>10.54</v>
      </c>
      <c r="V670" s="7">
        <v>1.8089999999999999</v>
      </c>
      <c r="W670" s="8">
        <v>20.103999999999999</v>
      </c>
      <c r="X670">
        <v>0.82420000000000004</v>
      </c>
      <c r="Y670" t="s">
        <v>16</v>
      </c>
      <c r="Z670">
        <v>10.3</v>
      </c>
      <c r="AA670">
        <v>10.53</v>
      </c>
      <c r="AB670" s="7">
        <v>3.032</v>
      </c>
      <c r="AC670" s="8">
        <v>33.692</v>
      </c>
      <c r="AD670">
        <v>0.82299999999999995</v>
      </c>
      <c r="AE670" t="s">
        <v>16</v>
      </c>
      <c r="AF670">
        <v>10.3</v>
      </c>
      <c r="AG670">
        <v>10.54</v>
      </c>
      <c r="AH670" s="7">
        <v>3.3170000000000002</v>
      </c>
      <c r="AI670" s="8">
        <v>36.857999999999997</v>
      </c>
      <c r="AJ670">
        <v>0.83460000000000001</v>
      </c>
      <c r="AK670" t="s">
        <v>16</v>
      </c>
      <c r="AL670">
        <v>10.3</v>
      </c>
      <c r="AM670">
        <v>10.54</v>
      </c>
      <c r="AN670" s="7">
        <v>3.2549999999999999</v>
      </c>
      <c r="AO670" s="8">
        <v>36.167999999999999</v>
      </c>
      <c r="AP670">
        <v>0.83169999999999999</v>
      </c>
      <c r="AQ670" t="s">
        <v>16</v>
      </c>
      <c r="AR670">
        <v>10.3</v>
      </c>
      <c r="AS670">
        <v>10.54</v>
      </c>
      <c r="AT670" s="7">
        <v>4.1989999999999998</v>
      </c>
      <c r="AU670" s="8">
        <v>46.66</v>
      </c>
      <c r="AV670">
        <v>0.8296</v>
      </c>
      <c r="AW670" t="s">
        <v>16</v>
      </c>
      <c r="AX670">
        <v>10.3</v>
      </c>
      <c r="AY670">
        <v>10.54</v>
      </c>
      <c r="AZ670" s="7">
        <v>4.3620000000000001</v>
      </c>
      <c r="BA670" s="8">
        <v>48.472000000000001</v>
      </c>
      <c r="BB670">
        <v>0.84550000000000003</v>
      </c>
      <c r="BC670" t="s">
        <v>16</v>
      </c>
      <c r="BD670">
        <v>10.3</v>
      </c>
      <c r="BE670">
        <v>10.54</v>
      </c>
      <c r="BF670" s="7">
        <v>4.2439999999999998</v>
      </c>
      <c r="BG670" s="8">
        <v>47.155999999999999</v>
      </c>
      <c r="BH670">
        <v>0.82469999999999999</v>
      </c>
      <c r="BI670" t="s">
        <v>16</v>
      </c>
      <c r="BJ670">
        <v>10.3</v>
      </c>
      <c r="BK670">
        <v>10.53</v>
      </c>
      <c r="BL670" s="7">
        <v>4.7839999999999998</v>
      </c>
      <c r="BM670" s="8">
        <v>53.154000000000003</v>
      </c>
      <c r="BN670">
        <v>0.84619999999999995</v>
      </c>
      <c r="BO670" t="s">
        <v>16</v>
      </c>
      <c r="BP670">
        <v>10.3</v>
      </c>
      <c r="BQ670">
        <v>10.54</v>
      </c>
      <c r="BR670" s="7">
        <v>4.99</v>
      </c>
      <c r="BS670" s="8">
        <v>55.441000000000003</v>
      </c>
      <c r="BT670">
        <v>0.82830000000000004</v>
      </c>
      <c r="BU670" t="s">
        <v>16</v>
      </c>
      <c r="BV670">
        <v>10.3</v>
      </c>
      <c r="BW670">
        <v>10.53</v>
      </c>
      <c r="BX670" s="7">
        <v>4.8890000000000002</v>
      </c>
      <c r="BY670" s="8">
        <v>54.326999999999998</v>
      </c>
      <c r="BZ670">
        <v>0.83140000000000003</v>
      </c>
      <c r="CA670" t="s">
        <v>16</v>
      </c>
    </row>
    <row r="671" spans="1:79" x14ac:dyDescent="0.25">
      <c r="A671" t="s">
        <v>25</v>
      </c>
      <c r="B671">
        <v>558</v>
      </c>
      <c r="C671">
        <v>578</v>
      </c>
      <c r="D671" t="s">
        <v>126</v>
      </c>
      <c r="E671">
        <v>13.68</v>
      </c>
      <c r="F671">
        <v>3</v>
      </c>
      <c r="G671">
        <v>17</v>
      </c>
      <c r="H671">
        <v>13.43</v>
      </c>
      <c r="I671">
        <v>14</v>
      </c>
      <c r="J671" s="7">
        <v>1.587</v>
      </c>
      <c r="K671" s="8">
        <v>12.448</v>
      </c>
      <c r="L671">
        <v>0.88339999999999996</v>
      </c>
      <c r="M671" t="s">
        <v>16</v>
      </c>
      <c r="N671">
        <v>13.43</v>
      </c>
      <c r="O671">
        <v>14</v>
      </c>
      <c r="P671" s="7">
        <v>1.59</v>
      </c>
      <c r="Q671" s="8">
        <v>12.471</v>
      </c>
      <c r="R671">
        <v>0.89890000000000003</v>
      </c>
      <c r="S671" t="s">
        <v>17</v>
      </c>
      <c r="T671">
        <v>13.43</v>
      </c>
      <c r="U671">
        <v>14</v>
      </c>
      <c r="V671" s="7">
        <v>1.542</v>
      </c>
      <c r="W671" s="8">
        <v>12.093</v>
      </c>
      <c r="X671">
        <v>0.871</v>
      </c>
      <c r="Y671" t="s">
        <v>16</v>
      </c>
      <c r="Z671">
        <v>13.43</v>
      </c>
      <c r="AA671">
        <v>14</v>
      </c>
      <c r="AB671" s="7">
        <v>3.169</v>
      </c>
      <c r="AC671" s="8">
        <v>24.855</v>
      </c>
      <c r="AD671">
        <v>0.93</v>
      </c>
      <c r="AE671" t="s">
        <v>17</v>
      </c>
      <c r="AF671">
        <v>13.43</v>
      </c>
      <c r="AG671">
        <v>14</v>
      </c>
      <c r="AH671" s="7">
        <v>2.984</v>
      </c>
      <c r="AI671" s="8">
        <v>23.407</v>
      </c>
      <c r="AJ671">
        <v>0.89870000000000005</v>
      </c>
      <c r="AK671" t="s">
        <v>17</v>
      </c>
      <c r="AL671">
        <v>13.43</v>
      </c>
      <c r="AM671">
        <v>14</v>
      </c>
      <c r="AN671" s="7">
        <v>3.181</v>
      </c>
      <c r="AO671" s="8">
        <v>24.952999999999999</v>
      </c>
      <c r="AP671">
        <v>0.92090000000000005</v>
      </c>
      <c r="AQ671" t="s">
        <v>17</v>
      </c>
      <c r="AR671">
        <v>13.43</v>
      </c>
      <c r="AS671">
        <v>14.01</v>
      </c>
      <c r="AT671" s="7">
        <v>4.49</v>
      </c>
      <c r="AU671" s="8">
        <v>35.219000000000001</v>
      </c>
      <c r="AV671">
        <v>0.92800000000000005</v>
      </c>
      <c r="AW671" t="s">
        <v>17</v>
      </c>
      <c r="AX671">
        <v>13.44</v>
      </c>
      <c r="AY671">
        <v>14.01</v>
      </c>
      <c r="AZ671" s="7">
        <v>4.657</v>
      </c>
      <c r="BA671" s="8">
        <v>36.529000000000003</v>
      </c>
      <c r="BB671">
        <v>0.93</v>
      </c>
      <c r="BC671" t="s">
        <v>17</v>
      </c>
      <c r="BD671">
        <v>13.43</v>
      </c>
      <c r="BE671">
        <v>14</v>
      </c>
      <c r="BF671" s="7">
        <v>4.3970000000000002</v>
      </c>
      <c r="BG671" s="8">
        <v>34.488</v>
      </c>
      <c r="BH671">
        <v>0.90529999999999999</v>
      </c>
      <c r="BI671" t="s">
        <v>17</v>
      </c>
      <c r="BJ671">
        <v>13.43</v>
      </c>
      <c r="BK671">
        <v>14</v>
      </c>
      <c r="BL671" s="7">
        <v>5.5940000000000003</v>
      </c>
      <c r="BM671" s="8">
        <v>43.875</v>
      </c>
      <c r="BN671">
        <v>0.91469999999999996</v>
      </c>
      <c r="BO671" t="s">
        <v>17</v>
      </c>
      <c r="BP671">
        <v>13.43</v>
      </c>
      <c r="BQ671">
        <v>14</v>
      </c>
      <c r="BR671" s="7">
        <v>5.6950000000000003</v>
      </c>
      <c r="BS671" s="8">
        <v>44.668999999999997</v>
      </c>
      <c r="BT671">
        <v>0.93679999999999997</v>
      </c>
      <c r="BU671" t="s">
        <v>17</v>
      </c>
      <c r="BV671">
        <v>13.43</v>
      </c>
      <c r="BW671">
        <v>14</v>
      </c>
      <c r="BX671" s="7">
        <v>5.5140000000000002</v>
      </c>
      <c r="BY671" s="8">
        <v>43.246000000000002</v>
      </c>
      <c r="BZ671">
        <v>0.90780000000000005</v>
      </c>
      <c r="CA671" t="s">
        <v>17</v>
      </c>
    </row>
    <row r="672" spans="1:79" x14ac:dyDescent="0.25">
      <c r="A672" t="s">
        <v>25</v>
      </c>
      <c r="B672">
        <v>574</v>
      </c>
      <c r="C672">
        <v>578</v>
      </c>
      <c r="D672" t="s">
        <v>127</v>
      </c>
      <c r="E672">
        <v>13.11</v>
      </c>
      <c r="F672">
        <v>1</v>
      </c>
      <c r="G672">
        <v>3</v>
      </c>
      <c r="H672">
        <v>13.07</v>
      </c>
      <c r="I672">
        <v>13.33</v>
      </c>
      <c r="J672" s="7">
        <v>9.0999999999999998E-2</v>
      </c>
      <c r="K672" s="8">
        <v>4.0369999999999999</v>
      </c>
      <c r="L672">
        <v>0.86060000000000003</v>
      </c>
      <c r="M672" t="s">
        <v>16</v>
      </c>
      <c r="N672">
        <v>13.07</v>
      </c>
      <c r="O672">
        <v>13.33</v>
      </c>
      <c r="P672" s="7">
        <v>5.5E-2</v>
      </c>
      <c r="Q672" s="8">
        <v>2.464</v>
      </c>
      <c r="R672">
        <v>0.84379999999999999</v>
      </c>
      <c r="S672" t="s">
        <v>16</v>
      </c>
      <c r="T672">
        <v>13.07</v>
      </c>
      <c r="U672">
        <v>13.33</v>
      </c>
      <c r="V672" s="7">
        <v>0.111</v>
      </c>
      <c r="W672" s="8">
        <v>4.9340000000000002</v>
      </c>
      <c r="X672">
        <v>0.79120000000000001</v>
      </c>
      <c r="Y672" t="s">
        <v>16</v>
      </c>
      <c r="Z672">
        <v>13.07</v>
      </c>
      <c r="AA672">
        <v>13.33</v>
      </c>
      <c r="AB672" s="7">
        <v>0.13900000000000001</v>
      </c>
      <c r="AC672" s="8">
        <v>6.1710000000000003</v>
      </c>
      <c r="AD672">
        <v>0.88549999999999995</v>
      </c>
      <c r="AE672" t="s">
        <v>16</v>
      </c>
      <c r="AF672">
        <v>13.07</v>
      </c>
      <c r="AG672">
        <v>13.33</v>
      </c>
      <c r="AH672" s="7">
        <v>0.112</v>
      </c>
      <c r="AI672" s="8">
        <v>4.9710000000000001</v>
      </c>
      <c r="AJ672">
        <v>0.83040000000000003</v>
      </c>
      <c r="AK672" t="s">
        <v>16</v>
      </c>
      <c r="AL672">
        <v>13.07</v>
      </c>
      <c r="AM672">
        <v>13.33</v>
      </c>
      <c r="AN672" s="7">
        <v>0.13800000000000001</v>
      </c>
      <c r="AO672" s="8">
        <v>6.1429999999999998</v>
      </c>
      <c r="AP672">
        <v>0.80549999999999999</v>
      </c>
      <c r="AQ672" t="s">
        <v>16</v>
      </c>
      <c r="AR672">
        <v>13.07</v>
      </c>
      <c r="AS672">
        <v>13.33</v>
      </c>
      <c r="AT672" s="7">
        <v>0.20200000000000001</v>
      </c>
      <c r="AU672" s="8">
        <v>8.9939999999999998</v>
      </c>
      <c r="AV672">
        <v>0.88890000000000002</v>
      </c>
      <c r="AW672" t="s">
        <v>16</v>
      </c>
      <c r="AX672">
        <v>13.07</v>
      </c>
      <c r="AY672">
        <v>13.34</v>
      </c>
      <c r="AZ672" s="7">
        <v>0.21299999999999999</v>
      </c>
      <c r="BA672" s="8">
        <v>9.4440000000000008</v>
      </c>
      <c r="BB672">
        <v>0.85219999999999996</v>
      </c>
      <c r="BC672" t="s">
        <v>16</v>
      </c>
      <c r="BD672">
        <v>13.07</v>
      </c>
      <c r="BE672">
        <v>13.33</v>
      </c>
      <c r="BF672" s="7">
        <v>0.222</v>
      </c>
      <c r="BG672" s="8">
        <v>9.8829999999999991</v>
      </c>
      <c r="BH672">
        <v>0.86180000000000001</v>
      </c>
      <c r="BI672" t="s">
        <v>16</v>
      </c>
      <c r="BJ672">
        <v>13.07</v>
      </c>
      <c r="BK672">
        <v>13.33</v>
      </c>
      <c r="BL672" s="7">
        <v>0.44</v>
      </c>
      <c r="BM672" s="8">
        <v>19.571000000000002</v>
      </c>
      <c r="BN672">
        <v>0.88119999999999998</v>
      </c>
      <c r="BO672" t="s">
        <v>16</v>
      </c>
      <c r="BP672">
        <v>13.07</v>
      </c>
      <c r="BQ672">
        <v>13.33</v>
      </c>
      <c r="BR672" s="7">
        <v>0.46899999999999997</v>
      </c>
      <c r="BS672" s="8">
        <v>20.824000000000002</v>
      </c>
      <c r="BT672">
        <v>0.86250000000000004</v>
      </c>
      <c r="BU672" t="s">
        <v>16</v>
      </c>
      <c r="BV672">
        <v>13.07</v>
      </c>
      <c r="BW672">
        <v>13.33</v>
      </c>
      <c r="BX672" s="7">
        <v>0.46300000000000002</v>
      </c>
      <c r="BY672" s="8">
        <v>20.574000000000002</v>
      </c>
      <c r="BZ672">
        <v>0.85109999999999997</v>
      </c>
      <c r="CA672" t="s">
        <v>16</v>
      </c>
    </row>
    <row r="673" spans="1:79" x14ac:dyDescent="0.25">
      <c r="A673" t="s">
        <v>25</v>
      </c>
      <c r="B673">
        <v>574</v>
      </c>
      <c r="C673">
        <v>592</v>
      </c>
      <c r="D673" t="s">
        <v>128</v>
      </c>
      <c r="E673">
        <v>9.6300000000000008</v>
      </c>
      <c r="F673">
        <v>4</v>
      </c>
      <c r="G673">
        <v>15</v>
      </c>
      <c r="H673">
        <v>9.3000000000000007</v>
      </c>
      <c r="I673">
        <v>9.65</v>
      </c>
      <c r="J673" s="7">
        <v>0.16500000000000001</v>
      </c>
      <c r="K673" s="8">
        <v>1.466</v>
      </c>
      <c r="L673">
        <v>0.87780000000000002</v>
      </c>
      <c r="M673" t="s">
        <v>16</v>
      </c>
      <c r="N673">
        <v>9.3000000000000007</v>
      </c>
      <c r="O673">
        <v>9.65</v>
      </c>
      <c r="P673" s="7">
        <v>0.31</v>
      </c>
      <c r="Q673" s="8">
        <v>2.7589999999999999</v>
      </c>
      <c r="R673">
        <v>0.85029999999999994</v>
      </c>
      <c r="S673" t="s">
        <v>16</v>
      </c>
      <c r="T673">
        <v>9.3000000000000007</v>
      </c>
      <c r="U673">
        <v>9.65</v>
      </c>
      <c r="V673" s="7">
        <v>0.14099999999999999</v>
      </c>
      <c r="W673" s="8">
        <v>1.2490000000000001</v>
      </c>
      <c r="X673">
        <v>0.83919999999999995</v>
      </c>
      <c r="Y673" t="s">
        <v>16</v>
      </c>
      <c r="Z673">
        <v>9.3000000000000007</v>
      </c>
      <c r="AA673">
        <v>9.64</v>
      </c>
      <c r="AB673" s="7">
        <v>0.629</v>
      </c>
      <c r="AC673" s="8">
        <v>5.5919999999999996</v>
      </c>
      <c r="AD673">
        <v>0.89790000000000003</v>
      </c>
      <c r="AE673" t="s">
        <v>16</v>
      </c>
      <c r="AF673">
        <v>9.3000000000000007</v>
      </c>
      <c r="AG673">
        <v>9.65</v>
      </c>
      <c r="AH673" s="7">
        <v>0.65300000000000002</v>
      </c>
      <c r="AI673" s="8">
        <v>5.8070000000000004</v>
      </c>
      <c r="AJ673">
        <v>0.86839999999999995</v>
      </c>
      <c r="AK673" t="s">
        <v>16</v>
      </c>
      <c r="AL673">
        <v>9.3000000000000007</v>
      </c>
      <c r="AM673">
        <v>9.65</v>
      </c>
      <c r="AN673" s="7">
        <v>0.68100000000000005</v>
      </c>
      <c r="AO673" s="8">
        <v>6.0549999999999997</v>
      </c>
      <c r="AP673">
        <v>0.87309999999999999</v>
      </c>
      <c r="AQ673" t="s">
        <v>16</v>
      </c>
      <c r="AR673">
        <v>9.3000000000000007</v>
      </c>
      <c r="AS673">
        <v>9.65</v>
      </c>
      <c r="AT673" s="7">
        <v>1.351</v>
      </c>
      <c r="AU673" s="8">
        <v>12.007999999999999</v>
      </c>
      <c r="AV673">
        <v>0.91869999999999996</v>
      </c>
      <c r="AW673" t="s">
        <v>16</v>
      </c>
      <c r="AX673">
        <v>9.3000000000000007</v>
      </c>
      <c r="AY673">
        <v>9.65</v>
      </c>
      <c r="AZ673" s="7">
        <v>1.5509999999999999</v>
      </c>
      <c r="BA673" s="8">
        <v>13.784000000000001</v>
      </c>
      <c r="BB673">
        <v>0.88049999999999995</v>
      </c>
      <c r="BC673" t="s">
        <v>16</v>
      </c>
      <c r="BD673">
        <v>9.3000000000000007</v>
      </c>
      <c r="BE673">
        <v>9.65</v>
      </c>
      <c r="BF673" s="7">
        <v>1.663</v>
      </c>
      <c r="BG673" s="8">
        <v>14.785</v>
      </c>
      <c r="BH673">
        <v>0.89359999999999995</v>
      </c>
      <c r="BI673" t="s">
        <v>16</v>
      </c>
      <c r="BJ673">
        <v>9.3000000000000007</v>
      </c>
      <c r="BK673">
        <v>9.64</v>
      </c>
      <c r="BL673" s="7">
        <v>2.6659999999999999</v>
      </c>
      <c r="BM673" s="8">
        <v>23.702000000000002</v>
      </c>
      <c r="BN673">
        <v>0.89549999999999996</v>
      </c>
      <c r="BO673" t="s">
        <v>16</v>
      </c>
      <c r="BP673">
        <v>9.3000000000000007</v>
      </c>
      <c r="BQ673">
        <v>9.65</v>
      </c>
      <c r="BR673" s="7">
        <v>2.9159999999999999</v>
      </c>
      <c r="BS673" s="8">
        <v>25.922000000000001</v>
      </c>
      <c r="BT673">
        <v>0.89570000000000005</v>
      </c>
      <c r="BU673" t="s">
        <v>16</v>
      </c>
      <c r="BV673">
        <v>9.3000000000000007</v>
      </c>
      <c r="BW673">
        <v>9.64</v>
      </c>
      <c r="BX673" s="7">
        <v>3.0190000000000001</v>
      </c>
      <c r="BY673" s="8">
        <v>26.838999999999999</v>
      </c>
      <c r="BZ673">
        <v>0.86990000000000001</v>
      </c>
      <c r="CA673" t="s">
        <v>16</v>
      </c>
    </row>
    <row r="674" spans="1:79" x14ac:dyDescent="0.25">
      <c r="A674" t="s">
        <v>25</v>
      </c>
      <c r="B674">
        <v>579</v>
      </c>
      <c r="C674">
        <v>592</v>
      </c>
      <c r="D674" t="s">
        <v>129</v>
      </c>
      <c r="E674">
        <v>6.32</v>
      </c>
      <c r="F674">
        <v>4</v>
      </c>
      <c r="G674">
        <v>10</v>
      </c>
      <c r="H674">
        <v>5.85</v>
      </c>
      <c r="I674">
        <v>6.6</v>
      </c>
      <c r="J674" s="7">
        <v>0.34699999999999998</v>
      </c>
      <c r="K674" s="8">
        <v>4.6219999999999999</v>
      </c>
      <c r="L674">
        <v>0.90229999999999999</v>
      </c>
      <c r="M674" t="s">
        <v>16</v>
      </c>
      <c r="N674">
        <v>5.85</v>
      </c>
      <c r="O674">
        <v>6.6</v>
      </c>
      <c r="P674" s="7">
        <v>0.378</v>
      </c>
      <c r="Q674" s="8">
        <v>5.0419999999999998</v>
      </c>
      <c r="R674">
        <v>0.90980000000000005</v>
      </c>
      <c r="S674" t="s">
        <v>16</v>
      </c>
      <c r="T674">
        <v>5.85</v>
      </c>
      <c r="U674">
        <v>6.6</v>
      </c>
      <c r="V674" s="7">
        <v>0.13300000000000001</v>
      </c>
      <c r="W674" s="8">
        <v>1.7769999999999999</v>
      </c>
      <c r="X674">
        <v>0.8629</v>
      </c>
      <c r="Y674" t="s">
        <v>16</v>
      </c>
      <c r="Z674">
        <v>5.85</v>
      </c>
      <c r="AA674">
        <v>6.6</v>
      </c>
      <c r="AB674" s="7">
        <v>0.51700000000000002</v>
      </c>
      <c r="AC674" s="8">
        <v>6.8879999999999999</v>
      </c>
      <c r="AD674">
        <v>0.86760000000000004</v>
      </c>
      <c r="AE674" t="s">
        <v>16</v>
      </c>
      <c r="AF674">
        <v>5.85</v>
      </c>
      <c r="AG674">
        <v>6.6</v>
      </c>
      <c r="AH674" s="7">
        <v>0.58899999999999997</v>
      </c>
      <c r="AI674" s="8">
        <v>7.8550000000000004</v>
      </c>
      <c r="AJ674">
        <v>0.86660000000000004</v>
      </c>
      <c r="AK674" t="s">
        <v>16</v>
      </c>
      <c r="AL674">
        <v>5.85</v>
      </c>
      <c r="AM674">
        <v>6.6</v>
      </c>
      <c r="AN674" s="7">
        <v>0.67700000000000005</v>
      </c>
      <c r="AO674" s="8">
        <v>9.0299999999999994</v>
      </c>
      <c r="AP674">
        <v>0.872</v>
      </c>
      <c r="AQ674" t="s">
        <v>16</v>
      </c>
      <c r="AR674">
        <v>5.85</v>
      </c>
      <c r="AS674">
        <v>6.6</v>
      </c>
      <c r="AT674" s="7">
        <v>1.2949999999999999</v>
      </c>
      <c r="AU674" s="8">
        <v>17.268000000000001</v>
      </c>
      <c r="AV674">
        <v>0.89880000000000004</v>
      </c>
      <c r="AW674" t="s">
        <v>16</v>
      </c>
      <c r="AX674">
        <v>5.85</v>
      </c>
      <c r="AY674">
        <v>6.6</v>
      </c>
      <c r="AZ674" s="7">
        <v>1.468</v>
      </c>
      <c r="BA674" s="8">
        <v>19.574999999999999</v>
      </c>
      <c r="BB674">
        <v>0.90459999999999996</v>
      </c>
      <c r="BC674" t="s">
        <v>16</v>
      </c>
      <c r="BD674">
        <v>5.85</v>
      </c>
      <c r="BE674">
        <v>6.6</v>
      </c>
      <c r="BF674" s="7">
        <v>1.534</v>
      </c>
      <c r="BG674" s="8">
        <v>20.457000000000001</v>
      </c>
      <c r="BH674">
        <v>0.90169999999999995</v>
      </c>
      <c r="BI674" t="s">
        <v>16</v>
      </c>
      <c r="BJ674">
        <v>5.85</v>
      </c>
      <c r="BK674">
        <v>6.6</v>
      </c>
      <c r="BL674" s="7">
        <v>2.5649999999999999</v>
      </c>
      <c r="BM674" s="8">
        <v>34.197000000000003</v>
      </c>
      <c r="BN674">
        <v>0.88680000000000003</v>
      </c>
      <c r="BO674" t="s">
        <v>16</v>
      </c>
      <c r="BP674">
        <v>5.85</v>
      </c>
      <c r="BQ674">
        <v>6.6</v>
      </c>
      <c r="BR674" s="7">
        <v>2.7320000000000002</v>
      </c>
      <c r="BS674" s="8">
        <v>36.423000000000002</v>
      </c>
      <c r="BT674">
        <v>0.87549999999999994</v>
      </c>
      <c r="BU674" t="s">
        <v>16</v>
      </c>
      <c r="BV674">
        <v>5.85</v>
      </c>
      <c r="BW674">
        <v>6.6</v>
      </c>
      <c r="BX674" s="7">
        <v>2.7719999999999998</v>
      </c>
      <c r="BY674" s="8">
        <v>36.963000000000001</v>
      </c>
      <c r="BZ674">
        <v>0.87439999999999996</v>
      </c>
      <c r="CA674" t="s">
        <v>16</v>
      </c>
    </row>
    <row r="675" spans="1:79" x14ac:dyDescent="0.25">
      <c r="A675" t="s">
        <v>25</v>
      </c>
      <c r="B675">
        <v>602</v>
      </c>
      <c r="C675">
        <v>607</v>
      </c>
      <c r="D675" t="s">
        <v>130</v>
      </c>
      <c r="E675">
        <v>4.54</v>
      </c>
      <c r="F675">
        <v>1</v>
      </c>
      <c r="G675">
        <v>4</v>
      </c>
      <c r="H675">
        <v>4.49</v>
      </c>
      <c r="I675">
        <v>4.72</v>
      </c>
      <c r="J675" s="7">
        <v>0.19500000000000001</v>
      </c>
      <c r="K675" s="8">
        <v>6.4880000000000004</v>
      </c>
      <c r="L675">
        <v>0.92079999999999995</v>
      </c>
      <c r="M675" t="s">
        <v>16</v>
      </c>
      <c r="N675">
        <v>4.49</v>
      </c>
      <c r="O675">
        <v>4.72</v>
      </c>
      <c r="P675" s="7">
        <v>0.183</v>
      </c>
      <c r="Q675" s="8">
        <v>6.0910000000000002</v>
      </c>
      <c r="R675">
        <v>0.92110000000000003</v>
      </c>
      <c r="S675" t="s">
        <v>16</v>
      </c>
      <c r="T675">
        <v>4.49</v>
      </c>
      <c r="U675">
        <v>4.71</v>
      </c>
      <c r="V675" s="7">
        <v>0.13300000000000001</v>
      </c>
      <c r="W675" s="8">
        <v>4.4240000000000004</v>
      </c>
      <c r="X675">
        <v>0.87070000000000003</v>
      </c>
      <c r="Y675" t="s">
        <v>16</v>
      </c>
      <c r="Z675">
        <v>4.49</v>
      </c>
      <c r="AA675">
        <v>4.71</v>
      </c>
      <c r="AB675" s="7">
        <v>0.29599999999999999</v>
      </c>
      <c r="AC675" s="8">
        <v>9.8659999999999997</v>
      </c>
      <c r="AD675">
        <v>0.91469999999999996</v>
      </c>
      <c r="AE675" t="s">
        <v>16</v>
      </c>
      <c r="AF675">
        <v>4.49</v>
      </c>
      <c r="AG675">
        <v>4.72</v>
      </c>
      <c r="AH675" s="7">
        <v>0.28299999999999997</v>
      </c>
      <c r="AI675" s="8">
        <v>9.4339999999999993</v>
      </c>
      <c r="AJ675">
        <v>0.91439999999999999</v>
      </c>
      <c r="AK675" t="s">
        <v>16</v>
      </c>
      <c r="AL675">
        <v>4.49</v>
      </c>
      <c r="AM675">
        <v>4.72</v>
      </c>
      <c r="AN675" s="7">
        <v>0.29299999999999998</v>
      </c>
      <c r="AO675" s="8">
        <v>9.7729999999999997</v>
      </c>
      <c r="AP675">
        <v>0.89980000000000004</v>
      </c>
      <c r="AQ675" t="s">
        <v>16</v>
      </c>
      <c r="AR675">
        <v>4.49</v>
      </c>
      <c r="AS675">
        <v>4.72</v>
      </c>
      <c r="AT675" s="7">
        <v>0.53700000000000003</v>
      </c>
      <c r="AU675" s="8">
        <v>17.885000000000002</v>
      </c>
      <c r="AV675">
        <v>0.93779999999999997</v>
      </c>
      <c r="AW675" t="s">
        <v>16</v>
      </c>
      <c r="AX675">
        <v>4.49</v>
      </c>
      <c r="AY675">
        <v>4.71</v>
      </c>
      <c r="AZ675" s="7">
        <v>0.54600000000000004</v>
      </c>
      <c r="BA675" s="8">
        <v>18.207999999999998</v>
      </c>
      <c r="BB675">
        <v>0.92500000000000004</v>
      </c>
      <c r="BC675" t="s">
        <v>16</v>
      </c>
      <c r="BD675">
        <v>4.49</v>
      </c>
      <c r="BE675">
        <v>4.72</v>
      </c>
      <c r="BF675" s="7">
        <v>0.58399999999999996</v>
      </c>
      <c r="BG675" s="8">
        <v>19.481000000000002</v>
      </c>
      <c r="BH675">
        <v>0.91839999999999999</v>
      </c>
      <c r="BI675" t="s">
        <v>16</v>
      </c>
      <c r="BJ675">
        <v>4.49</v>
      </c>
      <c r="BK675">
        <v>4.71</v>
      </c>
      <c r="BL675" s="7">
        <v>1.4550000000000001</v>
      </c>
      <c r="BM675" s="8">
        <v>48.514000000000003</v>
      </c>
      <c r="BN675">
        <v>0.93330000000000002</v>
      </c>
      <c r="BO675" t="s">
        <v>16</v>
      </c>
      <c r="BP675">
        <v>4.49</v>
      </c>
      <c r="BQ675">
        <v>4.72</v>
      </c>
      <c r="BR675" s="7">
        <v>1.427</v>
      </c>
      <c r="BS675" s="8">
        <v>47.561999999999998</v>
      </c>
      <c r="BT675">
        <v>0.92649999999999999</v>
      </c>
      <c r="BU675" t="s">
        <v>16</v>
      </c>
      <c r="BV675">
        <v>4.49</v>
      </c>
      <c r="BW675">
        <v>4.71</v>
      </c>
      <c r="BX675" s="7">
        <v>1.462</v>
      </c>
      <c r="BY675" s="8">
        <v>48.722999999999999</v>
      </c>
      <c r="BZ675">
        <v>0.91420000000000001</v>
      </c>
      <c r="CA675" t="s">
        <v>16</v>
      </c>
    </row>
    <row r="676" spans="1:79" x14ac:dyDescent="0.25">
      <c r="A676" t="s">
        <v>25</v>
      </c>
      <c r="B676">
        <v>606</v>
      </c>
      <c r="C676">
        <v>611</v>
      </c>
      <c r="D676" t="s">
        <v>131</v>
      </c>
      <c r="E676">
        <v>9.74</v>
      </c>
      <c r="F676">
        <v>2</v>
      </c>
      <c r="G676">
        <v>4</v>
      </c>
      <c r="H676">
        <v>9.6999999999999993</v>
      </c>
      <c r="I676">
        <v>10.01</v>
      </c>
      <c r="J676" s="7">
        <v>0.29399999999999998</v>
      </c>
      <c r="K676" s="8">
        <v>9.8149999999999995</v>
      </c>
      <c r="L676">
        <v>0.90690000000000004</v>
      </c>
      <c r="M676" t="s">
        <v>16</v>
      </c>
      <c r="N676">
        <v>9.6999999999999993</v>
      </c>
      <c r="O676">
        <v>10.01</v>
      </c>
      <c r="P676" s="7">
        <v>0.214</v>
      </c>
      <c r="Q676" s="8">
        <v>7.1459999999999999</v>
      </c>
      <c r="R676">
        <v>0.9214</v>
      </c>
      <c r="S676" t="s">
        <v>16</v>
      </c>
      <c r="T676">
        <v>9.6999999999999993</v>
      </c>
      <c r="U676">
        <v>10.01</v>
      </c>
      <c r="V676" s="7">
        <v>0.313</v>
      </c>
      <c r="W676" s="8">
        <v>10.435</v>
      </c>
      <c r="X676">
        <v>0.88719999999999999</v>
      </c>
      <c r="Y676" t="s">
        <v>16</v>
      </c>
      <c r="Z676">
        <v>9.69</v>
      </c>
      <c r="AA676">
        <v>10</v>
      </c>
      <c r="AB676" s="7">
        <v>0.31900000000000001</v>
      </c>
      <c r="AC676" s="8">
        <v>10.632</v>
      </c>
      <c r="AD676">
        <v>0.89239999999999997</v>
      </c>
      <c r="AE676" t="s">
        <v>16</v>
      </c>
      <c r="AF676">
        <v>9.6999999999999993</v>
      </c>
      <c r="AG676">
        <v>10.01</v>
      </c>
      <c r="AH676" s="7">
        <v>0.318</v>
      </c>
      <c r="AI676" s="8">
        <v>10.606</v>
      </c>
      <c r="AJ676">
        <v>0.91090000000000004</v>
      </c>
      <c r="AK676" t="s">
        <v>16</v>
      </c>
      <c r="AL676">
        <v>9.6999999999999993</v>
      </c>
      <c r="AM676">
        <v>10.01</v>
      </c>
      <c r="AN676" s="7">
        <v>0.34200000000000003</v>
      </c>
      <c r="AO676" s="8">
        <v>11.409000000000001</v>
      </c>
      <c r="AP676">
        <v>0.9123</v>
      </c>
      <c r="AQ676" t="s">
        <v>16</v>
      </c>
      <c r="AR676">
        <v>9.6999999999999993</v>
      </c>
      <c r="AS676">
        <v>10.01</v>
      </c>
      <c r="AT676" s="7">
        <v>0.64900000000000002</v>
      </c>
      <c r="AU676" s="8">
        <v>21.626000000000001</v>
      </c>
      <c r="AV676">
        <v>0.92179999999999995</v>
      </c>
      <c r="AW676" t="s">
        <v>16</v>
      </c>
      <c r="AX676">
        <v>9.6999999999999993</v>
      </c>
      <c r="AY676">
        <v>10.01</v>
      </c>
      <c r="AZ676" s="7">
        <v>0.70199999999999996</v>
      </c>
      <c r="BA676" s="8">
        <v>23.41</v>
      </c>
      <c r="BB676">
        <v>0.90239999999999998</v>
      </c>
      <c r="BC676" t="s">
        <v>16</v>
      </c>
      <c r="BD676">
        <v>9.6999999999999993</v>
      </c>
      <c r="BE676">
        <v>10.01</v>
      </c>
      <c r="BF676" s="7">
        <v>0.66600000000000004</v>
      </c>
      <c r="BG676" s="8">
        <v>22.195</v>
      </c>
      <c r="BH676">
        <v>0.89100000000000001</v>
      </c>
      <c r="BI676" t="s">
        <v>16</v>
      </c>
      <c r="BJ676">
        <v>9.69</v>
      </c>
      <c r="BK676">
        <v>10.01</v>
      </c>
      <c r="BL676" s="7">
        <v>1.411</v>
      </c>
      <c r="BM676" s="8">
        <v>47.045999999999999</v>
      </c>
      <c r="BN676">
        <v>0.88170000000000004</v>
      </c>
      <c r="BO676" t="s">
        <v>16</v>
      </c>
      <c r="BP676">
        <v>9.6999999999999993</v>
      </c>
      <c r="BQ676">
        <v>10.01</v>
      </c>
      <c r="BR676" s="7">
        <v>1.498</v>
      </c>
      <c r="BS676" s="8">
        <v>49.927</v>
      </c>
      <c r="BT676">
        <v>0.90780000000000005</v>
      </c>
      <c r="BU676" t="s">
        <v>16</v>
      </c>
      <c r="BV676">
        <v>9.6999999999999993</v>
      </c>
      <c r="BW676">
        <v>10.01</v>
      </c>
      <c r="BX676" s="7">
        <v>1.484</v>
      </c>
      <c r="BY676" s="8">
        <v>49.457000000000001</v>
      </c>
      <c r="BZ676">
        <v>0.89129999999999998</v>
      </c>
      <c r="CA676" t="s">
        <v>16</v>
      </c>
    </row>
    <row r="677" spans="1:79" x14ac:dyDescent="0.25">
      <c r="A677" t="s">
        <v>25</v>
      </c>
      <c r="B677">
        <v>611</v>
      </c>
      <c r="C677">
        <v>622</v>
      </c>
      <c r="D677" t="s">
        <v>132</v>
      </c>
      <c r="E677">
        <v>9.4</v>
      </c>
      <c r="F677">
        <v>2</v>
      </c>
      <c r="G677">
        <v>10</v>
      </c>
      <c r="H677">
        <v>9.2799999999999994</v>
      </c>
      <c r="I677">
        <v>9.3800000000000008</v>
      </c>
      <c r="J677" s="7">
        <v>3.5840000000000001</v>
      </c>
      <c r="K677" s="8">
        <v>47.790999999999997</v>
      </c>
      <c r="L677">
        <v>0.91279999999999994</v>
      </c>
      <c r="M677" t="s">
        <v>16</v>
      </c>
      <c r="N677">
        <v>9.2799999999999994</v>
      </c>
      <c r="O677">
        <v>9.3800000000000008</v>
      </c>
      <c r="P677" s="7">
        <v>3.4660000000000002</v>
      </c>
      <c r="Q677" s="8">
        <v>46.218000000000004</v>
      </c>
      <c r="R677">
        <v>0.89800000000000002</v>
      </c>
      <c r="S677" t="s">
        <v>17</v>
      </c>
      <c r="T677">
        <v>9.2799999999999994</v>
      </c>
      <c r="U677">
        <v>9.3800000000000008</v>
      </c>
      <c r="V677" s="7">
        <v>3.6579999999999999</v>
      </c>
      <c r="W677" s="8">
        <v>48.768000000000001</v>
      </c>
      <c r="X677">
        <v>0.89070000000000005</v>
      </c>
      <c r="Y677" t="s">
        <v>16</v>
      </c>
      <c r="Z677">
        <v>9.27</v>
      </c>
      <c r="AA677">
        <v>9.3699999999999992</v>
      </c>
      <c r="AB677" s="7">
        <v>3.9569999999999999</v>
      </c>
      <c r="AC677" s="8">
        <v>52.756</v>
      </c>
      <c r="AD677">
        <v>0.93010000000000004</v>
      </c>
      <c r="AE677" t="s">
        <v>17</v>
      </c>
      <c r="AF677">
        <v>9.2799999999999994</v>
      </c>
      <c r="AG677">
        <v>9.3800000000000008</v>
      </c>
      <c r="AH677" s="7">
        <v>4.1749999999999998</v>
      </c>
      <c r="AI677" s="8">
        <v>55.668999999999997</v>
      </c>
      <c r="AJ677">
        <v>0.91900000000000004</v>
      </c>
      <c r="AK677" t="s">
        <v>16</v>
      </c>
      <c r="AL677">
        <v>9.2799999999999994</v>
      </c>
      <c r="AM677">
        <v>9.3800000000000008</v>
      </c>
      <c r="AN677" s="7">
        <v>4.17</v>
      </c>
      <c r="AO677" s="8">
        <v>55.595999999999997</v>
      </c>
      <c r="AP677">
        <v>0.90669999999999995</v>
      </c>
      <c r="AQ677" t="s">
        <v>16</v>
      </c>
      <c r="AR677">
        <v>9.2799999999999994</v>
      </c>
      <c r="AS677">
        <v>9.3800000000000008</v>
      </c>
      <c r="AT677" s="7">
        <v>3.9980000000000002</v>
      </c>
      <c r="AU677" s="8">
        <v>53.311999999999998</v>
      </c>
      <c r="AV677">
        <v>0.9234</v>
      </c>
      <c r="AW677" t="s">
        <v>17</v>
      </c>
      <c r="AX677">
        <v>9.2799999999999994</v>
      </c>
      <c r="AY677">
        <v>9.3800000000000008</v>
      </c>
      <c r="AZ677" s="7">
        <v>4.2480000000000002</v>
      </c>
      <c r="BA677" s="8">
        <v>56.645000000000003</v>
      </c>
      <c r="BB677">
        <v>0.91930000000000001</v>
      </c>
      <c r="BC677" t="s">
        <v>16</v>
      </c>
      <c r="BD677">
        <v>9.2799999999999994</v>
      </c>
      <c r="BE677">
        <v>9.3800000000000008</v>
      </c>
      <c r="BF677" s="7">
        <v>4.0869999999999997</v>
      </c>
      <c r="BG677" s="8">
        <v>54.49</v>
      </c>
      <c r="BH677">
        <v>0.91710000000000003</v>
      </c>
      <c r="BI677" t="s">
        <v>16</v>
      </c>
      <c r="BJ677">
        <v>9.27</v>
      </c>
      <c r="BK677">
        <v>9.3800000000000008</v>
      </c>
      <c r="BL677" s="7">
        <v>4.0069999999999997</v>
      </c>
      <c r="BM677" s="8">
        <v>53.420999999999999</v>
      </c>
      <c r="BN677">
        <v>0.91749999999999998</v>
      </c>
      <c r="BO677" t="s">
        <v>16</v>
      </c>
      <c r="BP677">
        <v>9.2799999999999994</v>
      </c>
      <c r="BQ677">
        <v>9.3800000000000008</v>
      </c>
      <c r="BR677" s="7">
        <v>4.0469999999999997</v>
      </c>
      <c r="BS677" s="8">
        <v>53.954000000000001</v>
      </c>
      <c r="BT677">
        <v>0.91169999999999995</v>
      </c>
      <c r="BU677" t="s">
        <v>17</v>
      </c>
      <c r="BV677">
        <v>9.2799999999999994</v>
      </c>
      <c r="BW677">
        <v>9.3800000000000008</v>
      </c>
      <c r="BX677" s="7">
        <v>4.125</v>
      </c>
      <c r="BY677" s="8">
        <v>54.994</v>
      </c>
      <c r="BZ677">
        <v>0.90759999999999996</v>
      </c>
      <c r="CA677" t="s">
        <v>16</v>
      </c>
    </row>
    <row r="678" spans="1:79" x14ac:dyDescent="0.25">
      <c r="A678" t="s">
        <v>25</v>
      </c>
      <c r="B678">
        <v>612</v>
      </c>
      <c r="C678">
        <v>622</v>
      </c>
      <c r="D678" t="s">
        <v>133</v>
      </c>
      <c r="E678">
        <v>9.08</v>
      </c>
      <c r="F678">
        <v>3</v>
      </c>
      <c r="G678">
        <v>9</v>
      </c>
      <c r="H678">
        <v>9.02</v>
      </c>
      <c r="I678">
        <v>9.42</v>
      </c>
      <c r="J678" s="7">
        <v>3.3109999999999999</v>
      </c>
      <c r="K678" s="8">
        <v>49.046999999999997</v>
      </c>
      <c r="L678">
        <v>0.88839999999999997</v>
      </c>
      <c r="M678" t="s">
        <v>16</v>
      </c>
      <c r="N678">
        <v>9.02</v>
      </c>
      <c r="O678">
        <v>9.42</v>
      </c>
      <c r="P678" s="7">
        <v>3.2959999999999998</v>
      </c>
      <c r="Q678" s="8">
        <v>48.826000000000001</v>
      </c>
      <c r="R678">
        <v>0.88500000000000001</v>
      </c>
      <c r="S678" t="s">
        <v>16</v>
      </c>
      <c r="T678">
        <v>9.02</v>
      </c>
      <c r="U678">
        <v>9.42</v>
      </c>
      <c r="V678" s="7">
        <v>3.411</v>
      </c>
      <c r="W678" s="8">
        <v>50.533000000000001</v>
      </c>
      <c r="X678">
        <v>0.88470000000000004</v>
      </c>
      <c r="Y678" t="s">
        <v>16</v>
      </c>
      <c r="Z678">
        <v>9.01</v>
      </c>
      <c r="AA678">
        <v>9.42</v>
      </c>
      <c r="AB678" s="7">
        <v>3.5710000000000002</v>
      </c>
      <c r="AC678" s="8">
        <v>52.908999999999999</v>
      </c>
      <c r="AD678">
        <v>0.90149999999999997</v>
      </c>
      <c r="AE678" t="s">
        <v>17</v>
      </c>
      <c r="AF678">
        <v>9.02</v>
      </c>
      <c r="AG678">
        <v>9.42</v>
      </c>
      <c r="AH678" s="7">
        <v>3.7320000000000002</v>
      </c>
      <c r="AI678" s="8">
        <v>55.292999999999999</v>
      </c>
      <c r="AJ678">
        <v>0.89659999999999995</v>
      </c>
      <c r="AK678" t="s">
        <v>16</v>
      </c>
      <c r="AL678">
        <v>9.02</v>
      </c>
      <c r="AM678">
        <v>9.42</v>
      </c>
      <c r="AN678" s="7">
        <v>3.7240000000000002</v>
      </c>
      <c r="AO678" s="8">
        <v>55.174999999999997</v>
      </c>
      <c r="AP678">
        <v>0.89900000000000002</v>
      </c>
      <c r="AQ678" t="s">
        <v>16</v>
      </c>
      <c r="AR678">
        <v>9.02</v>
      </c>
      <c r="AS678">
        <v>9.42</v>
      </c>
      <c r="AT678" s="7">
        <v>3.5750000000000002</v>
      </c>
      <c r="AU678" s="8">
        <v>52.966000000000001</v>
      </c>
      <c r="AV678">
        <v>0.89780000000000004</v>
      </c>
      <c r="AW678" t="s">
        <v>16</v>
      </c>
      <c r="AX678">
        <v>9.02</v>
      </c>
      <c r="AY678">
        <v>9.42</v>
      </c>
      <c r="AZ678" s="7">
        <v>3.7330000000000001</v>
      </c>
      <c r="BA678" s="8">
        <v>55.311</v>
      </c>
      <c r="BB678">
        <v>0.90180000000000005</v>
      </c>
      <c r="BC678" t="s">
        <v>16</v>
      </c>
      <c r="BD678">
        <v>9.02</v>
      </c>
      <c r="BE678">
        <v>9.42</v>
      </c>
      <c r="BF678" s="7">
        <v>3.6160000000000001</v>
      </c>
      <c r="BG678" s="8">
        <v>53.570999999999998</v>
      </c>
      <c r="BH678">
        <v>0.89459999999999995</v>
      </c>
      <c r="BI678" t="s">
        <v>16</v>
      </c>
      <c r="BJ678">
        <v>9.01</v>
      </c>
      <c r="BK678">
        <v>9.42</v>
      </c>
      <c r="BL678" s="7">
        <v>3.5059999999999998</v>
      </c>
      <c r="BM678" s="8">
        <v>51.941000000000003</v>
      </c>
      <c r="BN678">
        <v>0.89510000000000001</v>
      </c>
      <c r="BO678" t="s">
        <v>16</v>
      </c>
      <c r="BP678">
        <v>9.02</v>
      </c>
      <c r="BQ678">
        <v>9.42</v>
      </c>
      <c r="BR678" s="7">
        <v>3.6240000000000001</v>
      </c>
      <c r="BS678" s="8">
        <v>53.691000000000003</v>
      </c>
      <c r="BT678">
        <v>0.89690000000000003</v>
      </c>
      <c r="BU678" t="s">
        <v>16</v>
      </c>
      <c r="BV678">
        <v>9.01</v>
      </c>
      <c r="BW678">
        <v>9.42</v>
      </c>
      <c r="BX678" s="7">
        <v>3.6659999999999999</v>
      </c>
      <c r="BY678" s="8">
        <v>54.316000000000003</v>
      </c>
      <c r="BZ678">
        <v>0.89429999999999998</v>
      </c>
      <c r="CA678" t="s">
        <v>16</v>
      </c>
    </row>
    <row r="679" spans="1:79" x14ac:dyDescent="0.25">
      <c r="A679" t="s">
        <v>25</v>
      </c>
      <c r="B679">
        <v>623</v>
      </c>
      <c r="C679">
        <v>630</v>
      </c>
      <c r="D679" t="s">
        <v>134</v>
      </c>
      <c r="E679">
        <v>11.91</v>
      </c>
      <c r="F679">
        <v>1</v>
      </c>
      <c r="G679">
        <v>6</v>
      </c>
      <c r="H679">
        <v>12.06</v>
      </c>
      <c r="I679">
        <v>12.12</v>
      </c>
      <c r="J679" s="7">
        <v>0.186</v>
      </c>
      <c r="K679" s="8">
        <v>4.1280000000000001</v>
      </c>
      <c r="L679">
        <v>0.82740000000000002</v>
      </c>
      <c r="M679" t="s">
        <v>16</v>
      </c>
      <c r="N679">
        <v>12.06</v>
      </c>
      <c r="O679">
        <v>12.12</v>
      </c>
      <c r="P679" s="7">
        <v>0.252</v>
      </c>
      <c r="Q679" s="8">
        <v>5.6079999999999997</v>
      </c>
      <c r="R679">
        <v>0.80969999999999998</v>
      </c>
      <c r="S679" t="s">
        <v>16</v>
      </c>
      <c r="T679">
        <v>12.06</v>
      </c>
      <c r="U679">
        <v>12.12</v>
      </c>
      <c r="V679" s="7">
        <v>0.219</v>
      </c>
      <c r="W679" s="8">
        <v>4.8719999999999999</v>
      </c>
      <c r="X679">
        <v>0.81159999999999999</v>
      </c>
      <c r="Y679" t="s">
        <v>16</v>
      </c>
      <c r="Z679">
        <v>12.05</v>
      </c>
      <c r="AA679">
        <v>12.12</v>
      </c>
      <c r="AB679" s="7">
        <v>0.53</v>
      </c>
      <c r="AC679" s="8">
        <v>11.78</v>
      </c>
      <c r="AD679">
        <v>0.80989999999999995</v>
      </c>
      <c r="AE679" t="s">
        <v>16</v>
      </c>
      <c r="AF679">
        <v>12.06</v>
      </c>
      <c r="AG679">
        <v>12.12</v>
      </c>
      <c r="AH679" s="7">
        <v>0.65200000000000002</v>
      </c>
      <c r="AI679" s="8">
        <v>14.486000000000001</v>
      </c>
      <c r="AJ679">
        <v>0.80069999999999997</v>
      </c>
      <c r="AK679" t="s">
        <v>16</v>
      </c>
      <c r="AL679">
        <v>12.06</v>
      </c>
      <c r="AM679">
        <v>12.12</v>
      </c>
      <c r="AN679" s="7">
        <v>0.54300000000000004</v>
      </c>
      <c r="AO679" s="8">
        <v>12.074999999999999</v>
      </c>
      <c r="AP679">
        <v>0.78439999999999999</v>
      </c>
      <c r="AQ679" t="s">
        <v>16</v>
      </c>
      <c r="AR679">
        <v>12.06</v>
      </c>
      <c r="AS679">
        <v>12.12</v>
      </c>
      <c r="AT679" s="7">
        <v>0.89500000000000002</v>
      </c>
      <c r="AU679" s="8">
        <v>19.898</v>
      </c>
      <c r="AV679">
        <v>0.80640000000000001</v>
      </c>
      <c r="AW679" t="s">
        <v>16</v>
      </c>
      <c r="AX679">
        <v>12.05</v>
      </c>
      <c r="AY679">
        <v>12.12</v>
      </c>
      <c r="AZ679" s="7">
        <v>0.91700000000000004</v>
      </c>
      <c r="BA679" s="8">
        <v>20.384</v>
      </c>
      <c r="BB679">
        <v>0.84060000000000001</v>
      </c>
      <c r="BC679" t="s">
        <v>16</v>
      </c>
      <c r="BD679">
        <v>12.06</v>
      </c>
      <c r="BE679">
        <v>12.12</v>
      </c>
      <c r="BF679" s="7">
        <v>0.88700000000000001</v>
      </c>
      <c r="BG679" s="8">
        <v>19.713999999999999</v>
      </c>
      <c r="BH679">
        <v>0.79600000000000004</v>
      </c>
      <c r="BI679" t="s">
        <v>16</v>
      </c>
      <c r="BJ679">
        <v>12.05</v>
      </c>
      <c r="BK679">
        <v>12.12</v>
      </c>
      <c r="BL679" s="7">
        <v>1.929</v>
      </c>
      <c r="BM679" s="8">
        <v>42.866999999999997</v>
      </c>
      <c r="BN679">
        <v>0.85350000000000004</v>
      </c>
      <c r="BO679" t="s">
        <v>16</v>
      </c>
      <c r="BP679">
        <v>12.06</v>
      </c>
      <c r="BQ679">
        <v>12.12</v>
      </c>
      <c r="BR679" s="7">
        <v>2.02</v>
      </c>
      <c r="BS679" s="8">
        <v>44.881999999999998</v>
      </c>
      <c r="BT679">
        <v>0.83630000000000004</v>
      </c>
      <c r="BU679" t="s">
        <v>16</v>
      </c>
      <c r="BV679">
        <v>12.06</v>
      </c>
      <c r="BW679">
        <v>12.12</v>
      </c>
      <c r="BX679" s="7">
        <v>2.0169999999999999</v>
      </c>
      <c r="BY679" s="8">
        <v>44.826999999999998</v>
      </c>
      <c r="BZ679">
        <v>0.85489999999999999</v>
      </c>
      <c r="CA679" t="s">
        <v>16</v>
      </c>
    </row>
    <row r="680" spans="1:79" x14ac:dyDescent="0.25">
      <c r="A680" t="s">
        <v>25</v>
      </c>
      <c r="B680">
        <v>631</v>
      </c>
      <c r="C680">
        <v>635</v>
      </c>
      <c r="D680" t="s">
        <v>135</v>
      </c>
      <c r="E680">
        <v>10.64</v>
      </c>
      <c r="F680">
        <v>1</v>
      </c>
      <c r="G680">
        <v>3</v>
      </c>
      <c r="H680">
        <v>10.57</v>
      </c>
      <c r="I680">
        <v>10.86</v>
      </c>
      <c r="J680" s="7">
        <v>0.09</v>
      </c>
      <c r="K680" s="8">
        <v>4.0069999999999997</v>
      </c>
      <c r="L680">
        <v>0.83899999999999997</v>
      </c>
      <c r="M680" t="s">
        <v>16</v>
      </c>
      <c r="N680">
        <v>10.57</v>
      </c>
      <c r="O680">
        <v>10.86</v>
      </c>
      <c r="P680" s="7">
        <v>0.152</v>
      </c>
      <c r="Q680" s="8">
        <v>6.7480000000000002</v>
      </c>
      <c r="R680">
        <v>0.85540000000000005</v>
      </c>
      <c r="S680" t="s">
        <v>16</v>
      </c>
      <c r="T680">
        <v>10.57</v>
      </c>
      <c r="U680">
        <v>10.86</v>
      </c>
      <c r="V680" s="7">
        <v>0.17399999999999999</v>
      </c>
      <c r="W680" s="8">
        <v>7.7359999999999998</v>
      </c>
      <c r="X680">
        <v>0.82969999999999999</v>
      </c>
      <c r="Y680" t="s">
        <v>16</v>
      </c>
      <c r="Z680">
        <v>10.57</v>
      </c>
      <c r="AA680">
        <v>10.86</v>
      </c>
      <c r="AB680" s="7">
        <v>0.34399999999999997</v>
      </c>
      <c r="AC680" s="8">
        <v>15.298999999999999</v>
      </c>
      <c r="AD680">
        <v>0.87690000000000001</v>
      </c>
      <c r="AE680" t="s">
        <v>16</v>
      </c>
      <c r="AF680">
        <v>10.57</v>
      </c>
      <c r="AG680">
        <v>10.86</v>
      </c>
      <c r="AH680" s="7">
        <v>0.31900000000000001</v>
      </c>
      <c r="AI680" s="8">
        <v>14.188000000000001</v>
      </c>
      <c r="AJ680">
        <v>0.85860000000000003</v>
      </c>
      <c r="AK680" t="s">
        <v>16</v>
      </c>
      <c r="AL680">
        <v>10.57</v>
      </c>
      <c r="AM680">
        <v>10.86</v>
      </c>
      <c r="AN680" s="7">
        <v>0.36399999999999999</v>
      </c>
      <c r="AO680" s="8">
        <v>16.178999999999998</v>
      </c>
      <c r="AP680">
        <v>0.86299999999999999</v>
      </c>
      <c r="AQ680" t="s">
        <v>16</v>
      </c>
      <c r="AR680">
        <v>10.57</v>
      </c>
      <c r="AS680">
        <v>10.87</v>
      </c>
      <c r="AT680" s="7">
        <v>0.84299999999999997</v>
      </c>
      <c r="AU680" s="8">
        <v>37.488</v>
      </c>
      <c r="AV680">
        <v>0.89239999999999997</v>
      </c>
      <c r="AW680" t="s">
        <v>16</v>
      </c>
      <c r="AX680">
        <v>10.57</v>
      </c>
      <c r="AY680">
        <v>10.86</v>
      </c>
      <c r="AZ680" s="7">
        <v>0.92500000000000004</v>
      </c>
      <c r="BA680" s="8">
        <v>41.12</v>
      </c>
      <c r="BB680">
        <v>0.87909999999999999</v>
      </c>
      <c r="BC680" t="s">
        <v>16</v>
      </c>
      <c r="BD680">
        <v>10.57</v>
      </c>
      <c r="BE680">
        <v>10.86</v>
      </c>
      <c r="BF680" s="7">
        <v>0.86099999999999999</v>
      </c>
      <c r="BG680" s="8">
        <v>38.274000000000001</v>
      </c>
      <c r="BH680">
        <v>0.88160000000000005</v>
      </c>
      <c r="BI680" t="s">
        <v>16</v>
      </c>
      <c r="BJ680">
        <v>10.57</v>
      </c>
      <c r="BK680">
        <v>10.86</v>
      </c>
      <c r="BL680" s="7">
        <v>1.1379999999999999</v>
      </c>
      <c r="BM680" s="8">
        <v>50.564</v>
      </c>
      <c r="BN680">
        <v>0.88500000000000001</v>
      </c>
      <c r="BO680" t="s">
        <v>16</v>
      </c>
      <c r="BP680">
        <v>10.57</v>
      </c>
      <c r="BQ680">
        <v>10.86</v>
      </c>
      <c r="BR680" s="7">
        <v>1.1819999999999999</v>
      </c>
      <c r="BS680" s="8">
        <v>52.551000000000002</v>
      </c>
      <c r="BT680">
        <v>0.88039999999999996</v>
      </c>
      <c r="BU680" t="s">
        <v>16</v>
      </c>
      <c r="BV680">
        <v>10.57</v>
      </c>
      <c r="BW680">
        <v>10.86</v>
      </c>
      <c r="BX680" s="7">
        <v>1.2010000000000001</v>
      </c>
      <c r="BY680" s="8">
        <v>53.390999999999998</v>
      </c>
      <c r="BZ680">
        <v>0.88759999999999994</v>
      </c>
      <c r="CA680" t="s">
        <v>16</v>
      </c>
    </row>
    <row r="681" spans="1:79" x14ac:dyDescent="0.25">
      <c r="A681" t="s">
        <v>25</v>
      </c>
      <c r="B681">
        <v>636</v>
      </c>
      <c r="C681">
        <v>642</v>
      </c>
      <c r="D681" t="s">
        <v>136</v>
      </c>
      <c r="E681">
        <v>4.34</v>
      </c>
      <c r="F681">
        <v>1</v>
      </c>
      <c r="G681">
        <v>5</v>
      </c>
      <c r="H681">
        <v>4.28</v>
      </c>
      <c r="I681">
        <v>4.5599999999999996</v>
      </c>
      <c r="J681" s="7">
        <v>0.30399999999999999</v>
      </c>
      <c r="K681" s="8">
        <v>8.1129999999999995</v>
      </c>
      <c r="L681">
        <v>0.89780000000000004</v>
      </c>
      <c r="M681" t="s">
        <v>16</v>
      </c>
      <c r="N681">
        <v>4.28</v>
      </c>
      <c r="O681">
        <v>4.5599999999999996</v>
      </c>
      <c r="P681" s="7">
        <v>0.33500000000000002</v>
      </c>
      <c r="Q681" s="8">
        <v>8.9440000000000008</v>
      </c>
      <c r="R681">
        <v>0.89149999999999996</v>
      </c>
      <c r="S681" t="s">
        <v>16</v>
      </c>
      <c r="T681">
        <v>4.28</v>
      </c>
      <c r="U681">
        <v>4.5599999999999996</v>
      </c>
      <c r="V681" s="7">
        <v>0.39100000000000001</v>
      </c>
      <c r="W681" s="8">
        <v>10.417999999999999</v>
      </c>
      <c r="X681">
        <v>0.85660000000000003</v>
      </c>
      <c r="Y681" t="s">
        <v>16</v>
      </c>
      <c r="Z681">
        <v>4.28</v>
      </c>
      <c r="AA681">
        <v>4.5599999999999996</v>
      </c>
      <c r="AB681" s="7">
        <v>0.45</v>
      </c>
      <c r="AC681" s="8">
        <v>12.006</v>
      </c>
      <c r="AD681">
        <v>0.90629999999999999</v>
      </c>
      <c r="AE681" t="s">
        <v>16</v>
      </c>
      <c r="AF681">
        <v>4.28</v>
      </c>
      <c r="AG681">
        <v>4.5599999999999996</v>
      </c>
      <c r="AH681" s="7">
        <v>0.504</v>
      </c>
      <c r="AI681" s="8">
        <v>13.446</v>
      </c>
      <c r="AJ681">
        <v>0.90039999999999998</v>
      </c>
      <c r="AK681" t="s">
        <v>16</v>
      </c>
      <c r="AL681">
        <v>4.28</v>
      </c>
      <c r="AM681">
        <v>4.5599999999999996</v>
      </c>
      <c r="AN681" s="7">
        <v>0.51100000000000001</v>
      </c>
      <c r="AO681" s="8">
        <v>13.625</v>
      </c>
      <c r="AP681">
        <v>0.87829999999999997</v>
      </c>
      <c r="AQ681" t="s">
        <v>16</v>
      </c>
      <c r="AR681">
        <v>4.28</v>
      </c>
      <c r="AS681">
        <v>4.57</v>
      </c>
      <c r="AT681" s="7">
        <v>0.62</v>
      </c>
      <c r="AU681" s="8">
        <v>16.545000000000002</v>
      </c>
      <c r="AV681">
        <v>0.91320000000000001</v>
      </c>
      <c r="AW681" t="s">
        <v>16</v>
      </c>
      <c r="AX681">
        <v>4.28</v>
      </c>
      <c r="AY681">
        <v>4.5599999999999996</v>
      </c>
      <c r="AZ681" s="7">
        <v>0.67400000000000004</v>
      </c>
      <c r="BA681" s="8">
        <v>17.968</v>
      </c>
      <c r="BB681">
        <v>0.88029999999999997</v>
      </c>
      <c r="BC681" t="s">
        <v>16</v>
      </c>
      <c r="BD681">
        <v>4.28</v>
      </c>
      <c r="BE681">
        <v>4.5599999999999996</v>
      </c>
      <c r="BF681" s="7">
        <v>0.69699999999999995</v>
      </c>
      <c r="BG681" s="8">
        <v>18.597999999999999</v>
      </c>
      <c r="BH681">
        <v>0.877</v>
      </c>
      <c r="BI681" t="s">
        <v>16</v>
      </c>
      <c r="BJ681">
        <v>4.28</v>
      </c>
      <c r="BK681">
        <v>4.5599999999999996</v>
      </c>
      <c r="BL681" s="7">
        <v>1.0620000000000001</v>
      </c>
      <c r="BM681" s="8">
        <v>28.327999999999999</v>
      </c>
      <c r="BN681">
        <v>0.91620000000000001</v>
      </c>
      <c r="BO681" t="s">
        <v>16</v>
      </c>
      <c r="BP681">
        <v>4.28</v>
      </c>
      <c r="BQ681">
        <v>4.5599999999999996</v>
      </c>
      <c r="BR681" s="7">
        <v>1.087</v>
      </c>
      <c r="BS681" s="8">
        <v>28.984999999999999</v>
      </c>
      <c r="BT681">
        <v>0.8891</v>
      </c>
      <c r="BU681" t="s">
        <v>16</v>
      </c>
      <c r="BV681">
        <v>4.28</v>
      </c>
      <c r="BW681">
        <v>4.5599999999999996</v>
      </c>
      <c r="BX681" s="7">
        <v>1.1439999999999999</v>
      </c>
      <c r="BY681" s="8">
        <v>30.494</v>
      </c>
      <c r="BZ681">
        <v>0.88680000000000003</v>
      </c>
      <c r="CA681" t="s">
        <v>16</v>
      </c>
    </row>
    <row r="682" spans="1:79" x14ac:dyDescent="0.25">
      <c r="A682" t="s">
        <v>25</v>
      </c>
      <c r="B682">
        <v>643</v>
      </c>
      <c r="C682">
        <v>651</v>
      </c>
      <c r="D682" t="s">
        <v>137</v>
      </c>
      <c r="E682">
        <v>9.6199999999999992</v>
      </c>
      <c r="F682">
        <v>1</v>
      </c>
      <c r="G682">
        <v>7</v>
      </c>
      <c r="H682">
        <v>9.5299999999999994</v>
      </c>
      <c r="I682">
        <v>9.76</v>
      </c>
      <c r="J682" s="7">
        <v>0.42299999999999999</v>
      </c>
      <c r="K682" s="8">
        <v>8.0519999999999996</v>
      </c>
      <c r="L682">
        <v>0.86270000000000002</v>
      </c>
      <c r="M682" t="s">
        <v>16</v>
      </c>
      <c r="N682">
        <v>9.5299999999999994</v>
      </c>
      <c r="O682">
        <v>9.76</v>
      </c>
      <c r="P682" s="7">
        <v>0.41599999999999998</v>
      </c>
      <c r="Q682" s="8">
        <v>7.9240000000000004</v>
      </c>
      <c r="R682">
        <v>0.88629999999999998</v>
      </c>
      <c r="S682" t="s">
        <v>16</v>
      </c>
      <c r="T682">
        <v>9.5299999999999994</v>
      </c>
      <c r="U682">
        <v>9.76</v>
      </c>
      <c r="V682" s="7">
        <v>0.41899999999999998</v>
      </c>
      <c r="W682" s="8">
        <v>7.99</v>
      </c>
      <c r="X682">
        <v>0.85460000000000003</v>
      </c>
      <c r="Y682" t="s">
        <v>16</v>
      </c>
      <c r="Z682">
        <v>9.5299999999999994</v>
      </c>
      <c r="AA682">
        <v>9.76</v>
      </c>
      <c r="AB682" s="7">
        <v>0.65900000000000003</v>
      </c>
      <c r="AC682" s="8">
        <v>12.554</v>
      </c>
      <c r="AD682">
        <v>0.90510000000000002</v>
      </c>
      <c r="AE682" t="s">
        <v>16</v>
      </c>
      <c r="AF682">
        <v>9.5299999999999994</v>
      </c>
      <c r="AG682">
        <v>9.76</v>
      </c>
      <c r="AH682" s="7">
        <v>0.61499999999999999</v>
      </c>
      <c r="AI682" s="8">
        <v>11.71</v>
      </c>
      <c r="AJ682">
        <v>0.89590000000000003</v>
      </c>
      <c r="AK682" t="s">
        <v>16</v>
      </c>
      <c r="AL682">
        <v>9.5299999999999994</v>
      </c>
      <c r="AM682">
        <v>9.76</v>
      </c>
      <c r="AN682" s="7">
        <v>0.60199999999999998</v>
      </c>
      <c r="AO682" s="8">
        <v>11.457000000000001</v>
      </c>
      <c r="AP682">
        <v>0.88490000000000002</v>
      </c>
      <c r="AQ682" t="s">
        <v>16</v>
      </c>
      <c r="AR682">
        <v>9.5299999999999994</v>
      </c>
      <c r="AS682">
        <v>9.77</v>
      </c>
      <c r="AT682" s="7">
        <v>0.76400000000000001</v>
      </c>
      <c r="AU682" s="8">
        <v>14.548999999999999</v>
      </c>
      <c r="AV682">
        <v>0.8931</v>
      </c>
      <c r="AW682" t="s">
        <v>16</v>
      </c>
      <c r="AX682">
        <v>9.5299999999999994</v>
      </c>
      <c r="AY682">
        <v>9.76</v>
      </c>
      <c r="AZ682" s="7">
        <v>0.86899999999999999</v>
      </c>
      <c r="BA682" s="8">
        <v>16.559000000000001</v>
      </c>
      <c r="BB682">
        <v>0.89659999999999995</v>
      </c>
      <c r="BC682" t="s">
        <v>16</v>
      </c>
      <c r="BD682">
        <v>9.5299999999999994</v>
      </c>
      <c r="BE682">
        <v>9.76</v>
      </c>
      <c r="BF682" s="7">
        <v>0.84</v>
      </c>
      <c r="BG682" s="8">
        <v>15.994</v>
      </c>
      <c r="BH682">
        <v>0.88900000000000001</v>
      </c>
      <c r="BI682" t="s">
        <v>16</v>
      </c>
      <c r="BJ682">
        <v>9.5299999999999994</v>
      </c>
      <c r="BK682">
        <v>9.76</v>
      </c>
      <c r="BL682" s="7">
        <v>1.9379999999999999</v>
      </c>
      <c r="BM682" s="8">
        <v>36.909999999999997</v>
      </c>
      <c r="BN682">
        <v>0.90359999999999996</v>
      </c>
      <c r="BO682" t="s">
        <v>16</v>
      </c>
      <c r="BP682">
        <v>9.5299999999999994</v>
      </c>
      <c r="BQ682">
        <v>9.76</v>
      </c>
      <c r="BR682" s="7">
        <v>1.841</v>
      </c>
      <c r="BS682" s="8">
        <v>35.07</v>
      </c>
      <c r="BT682">
        <v>0.89810000000000001</v>
      </c>
      <c r="BU682" t="s">
        <v>16</v>
      </c>
      <c r="BV682">
        <v>9.5299999999999994</v>
      </c>
      <c r="BW682">
        <v>9.76</v>
      </c>
      <c r="BX682" s="7">
        <v>1.9690000000000001</v>
      </c>
      <c r="BY682" s="8">
        <v>37.511000000000003</v>
      </c>
      <c r="BZ682">
        <v>0.89249999999999996</v>
      </c>
      <c r="CA682" t="s">
        <v>16</v>
      </c>
    </row>
    <row r="683" spans="1:79" x14ac:dyDescent="0.25">
      <c r="A683" t="s">
        <v>25</v>
      </c>
      <c r="B683">
        <v>643</v>
      </c>
      <c r="C683">
        <v>654</v>
      </c>
      <c r="D683" t="s">
        <v>138</v>
      </c>
      <c r="E683">
        <v>9.34</v>
      </c>
      <c r="F683">
        <v>2</v>
      </c>
      <c r="G683">
        <v>10</v>
      </c>
      <c r="H683">
        <v>9.17</v>
      </c>
      <c r="I683">
        <v>9.5399999999999991</v>
      </c>
      <c r="J683" s="7">
        <v>0.99299999999999999</v>
      </c>
      <c r="K683" s="8">
        <v>13.236000000000001</v>
      </c>
      <c r="L683">
        <v>0.83919999999999995</v>
      </c>
      <c r="M683" t="s">
        <v>16</v>
      </c>
      <c r="N683">
        <v>9.17</v>
      </c>
      <c r="O683">
        <v>9.5399999999999991</v>
      </c>
      <c r="P683" s="7">
        <v>0.98599999999999999</v>
      </c>
      <c r="Q683" s="8">
        <v>13.144</v>
      </c>
      <c r="R683">
        <v>0.85540000000000005</v>
      </c>
      <c r="S683" t="s">
        <v>16</v>
      </c>
      <c r="T683">
        <v>9.17</v>
      </c>
      <c r="U683">
        <v>9.5399999999999991</v>
      </c>
      <c r="V683" s="7">
        <v>1.05</v>
      </c>
      <c r="W683" s="8">
        <v>14.006</v>
      </c>
      <c r="X683">
        <v>0.80259999999999998</v>
      </c>
      <c r="Y683" t="s">
        <v>16</v>
      </c>
      <c r="Z683">
        <v>9.17</v>
      </c>
      <c r="AA683">
        <v>9.5299999999999994</v>
      </c>
      <c r="AB683" s="7">
        <v>1.387</v>
      </c>
      <c r="AC683" s="8">
        <v>18.5</v>
      </c>
      <c r="AD683">
        <v>0.86709999999999998</v>
      </c>
      <c r="AE683" t="s">
        <v>16</v>
      </c>
      <c r="AF683">
        <v>9.17</v>
      </c>
      <c r="AG683">
        <v>9.5399999999999991</v>
      </c>
      <c r="AH683" s="7">
        <v>1.4810000000000001</v>
      </c>
      <c r="AI683" s="8">
        <v>19.751000000000001</v>
      </c>
      <c r="AJ683">
        <v>0.86350000000000005</v>
      </c>
      <c r="AK683" t="s">
        <v>16</v>
      </c>
      <c r="AL683">
        <v>9.17</v>
      </c>
      <c r="AM683">
        <v>9.5399999999999991</v>
      </c>
      <c r="AN683" s="7">
        <v>1.51</v>
      </c>
      <c r="AO683" s="8">
        <v>20.137</v>
      </c>
      <c r="AP683">
        <v>0.89290000000000003</v>
      </c>
      <c r="AQ683" t="s">
        <v>16</v>
      </c>
      <c r="AR683">
        <v>9.17</v>
      </c>
      <c r="AS683">
        <v>9.5399999999999991</v>
      </c>
      <c r="AT683" s="7">
        <v>1.5880000000000001</v>
      </c>
      <c r="AU683" s="8">
        <v>21.173999999999999</v>
      </c>
      <c r="AV683">
        <v>0.86499999999999999</v>
      </c>
      <c r="AW683" t="s">
        <v>17</v>
      </c>
      <c r="AX683">
        <v>9.17</v>
      </c>
      <c r="AY683">
        <v>9.5399999999999991</v>
      </c>
      <c r="AZ683" s="7">
        <v>1.776</v>
      </c>
      <c r="BA683" s="8">
        <v>23.673999999999999</v>
      </c>
      <c r="BB683">
        <v>0.89200000000000002</v>
      </c>
      <c r="BC683" t="s">
        <v>16</v>
      </c>
      <c r="BD683">
        <v>9.17</v>
      </c>
      <c r="BE683">
        <v>9.5399999999999991</v>
      </c>
      <c r="BF683" s="7">
        <v>1.6559999999999999</v>
      </c>
      <c r="BG683" s="8">
        <v>22.082000000000001</v>
      </c>
      <c r="BH683">
        <v>0.87929999999999997</v>
      </c>
      <c r="BI683" t="s">
        <v>16</v>
      </c>
      <c r="BJ683">
        <v>9.17</v>
      </c>
      <c r="BK683">
        <v>9.5299999999999994</v>
      </c>
      <c r="BL683" s="7">
        <v>2.4449999999999998</v>
      </c>
      <c r="BM683" s="8">
        <v>32.598999999999997</v>
      </c>
      <c r="BN683">
        <v>0.89570000000000005</v>
      </c>
      <c r="BO683" t="s">
        <v>16</v>
      </c>
      <c r="BP683">
        <v>9.17</v>
      </c>
      <c r="BQ683">
        <v>9.5399999999999991</v>
      </c>
      <c r="BR683" s="7">
        <v>2.508</v>
      </c>
      <c r="BS683" s="8">
        <v>33.436</v>
      </c>
      <c r="BT683">
        <v>0.86450000000000005</v>
      </c>
      <c r="BU683" t="s">
        <v>16</v>
      </c>
      <c r="BV683">
        <v>9.17</v>
      </c>
      <c r="BW683">
        <v>9.5399999999999991</v>
      </c>
      <c r="BX683" s="7">
        <v>2.5990000000000002</v>
      </c>
      <c r="BY683" s="8">
        <v>34.652000000000001</v>
      </c>
      <c r="BZ683">
        <v>0.88639999999999997</v>
      </c>
      <c r="CA683" t="s">
        <v>16</v>
      </c>
    </row>
    <row r="684" spans="1:79" x14ac:dyDescent="0.25">
      <c r="A684" t="s">
        <v>25</v>
      </c>
      <c r="B684">
        <v>652</v>
      </c>
      <c r="C684">
        <v>657</v>
      </c>
      <c r="D684" t="s">
        <v>139</v>
      </c>
      <c r="E684">
        <v>9.0299999999999994</v>
      </c>
      <c r="F684">
        <v>1</v>
      </c>
      <c r="G684">
        <v>4</v>
      </c>
      <c r="H684">
        <v>9</v>
      </c>
      <c r="I684">
        <v>9.07</v>
      </c>
      <c r="J684" s="7">
        <v>8.2000000000000003E-2</v>
      </c>
      <c r="K684" s="8">
        <v>2.7429999999999999</v>
      </c>
      <c r="L684">
        <v>0.69299999999999995</v>
      </c>
      <c r="M684" t="s">
        <v>16</v>
      </c>
      <c r="N684">
        <v>9</v>
      </c>
      <c r="O684">
        <v>9.07</v>
      </c>
      <c r="P684" s="7">
        <v>4.1000000000000002E-2</v>
      </c>
      <c r="Q684" s="8">
        <v>1.367</v>
      </c>
      <c r="R684">
        <v>0.80469999999999997</v>
      </c>
      <c r="S684" t="s">
        <v>16</v>
      </c>
      <c r="T684">
        <v>9</v>
      </c>
      <c r="U684">
        <v>9.07</v>
      </c>
      <c r="V684" s="7">
        <v>0.09</v>
      </c>
      <c r="W684" s="8">
        <v>2.9910000000000001</v>
      </c>
      <c r="X684">
        <v>0.57769999999999999</v>
      </c>
      <c r="Y684" t="s">
        <v>16</v>
      </c>
      <c r="Z684">
        <v>9</v>
      </c>
      <c r="AA684">
        <v>9.07</v>
      </c>
      <c r="AB684" s="7">
        <v>9.8000000000000004E-2</v>
      </c>
      <c r="AC684" s="8">
        <v>3.2719999999999998</v>
      </c>
      <c r="AD684">
        <v>0.84540000000000004</v>
      </c>
      <c r="AE684" t="s">
        <v>16</v>
      </c>
      <c r="AF684">
        <v>9</v>
      </c>
      <c r="AG684">
        <v>9.08</v>
      </c>
      <c r="AH684" s="7">
        <v>0.13500000000000001</v>
      </c>
      <c r="AI684" s="8">
        <v>4.4969999999999999</v>
      </c>
      <c r="AJ684">
        <v>0.73370000000000002</v>
      </c>
      <c r="AK684" t="s">
        <v>16</v>
      </c>
      <c r="AL684">
        <v>9</v>
      </c>
      <c r="AM684">
        <v>9.08</v>
      </c>
      <c r="AN684" s="7">
        <v>0.113</v>
      </c>
      <c r="AO684" s="8">
        <v>3.77</v>
      </c>
      <c r="AP684">
        <v>0.79510000000000003</v>
      </c>
      <c r="AQ684" t="s">
        <v>16</v>
      </c>
      <c r="AR684">
        <v>9</v>
      </c>
      <c r="AS684">
        <v>9.08</v>
      </c>
      <c r="AT684" s="7">
        <v>0.33900000000000002</v>
      </c>
      <c r="AU684" s="8">
        <v>11.316000000000001</v>
      </c>
      <c r="AV684">
        <v>0.88849999999999996</v>
      </c>
      <c r="AW684" t="s">
        <v>16</v>
      </c>
      <c r="AX684">
        <v>9</v>
      </c>
      <c r="AY684">
        <v>9.08</v>
      </c>
      <c r="AZ684" s="7">
        <v>0.49199999999999999</v>
      </c>
      <c r="BA684" s="8">
        <v>16.411000000000001</v>
      </c>
      <c r="BB684">
        <v>0.73650000000000004</v>
      </c>
      <c r="BC684" t="s">
        <v>16</v>
      </c>
      <c r="BD684">
        <v>9</v>
      </c>
      <c r="BE684">
        <v>9.08</v>
      </c>
      <c r="BF684" s="7">
        <v>0.372</v>
      </c>
      <c r="BG684" s="8">
        <v>12.401999999999999</v>
      </c>
      <c r="BH684">
        <v>0.79559999999999997</v>
      </c>
      <c r="BI684" t="s">
        <v>16</v>
      </c>
      <c r="BJ684">
        <v>9</v>
      </c>
      <c r="BK684">
        <v>9.07</v>
      </c>
      <c r="BL684" s="7">
        <v>0.71799999999999997</v>
      </c>
      <c r="BM684" s="8">
        <v>23.934000000000001</v>
      </c>
      <c r="BN684">
        <v>0.76500000000000001</v>
      </c>
      <c r="BO684" t="s">
        <v>16</v>
      </c>
      <c r="BP684">
        <v>9</v>
      </c>
      <c r="BQ684">
        <v>9.08</v>
      </c>
      <c r="BR684" s="7">
        <v>0.68600000000000005</v>
      </c>
      <c r="BS684" s="8">
        <v>22.867000000000001</v>
      </c>
      <c r="BT684">
        <v>0.85770000000000002</v>
      </c>
      <c r="BU684" t="s">
        <v>16</v>
      </c>
      <c r="BV684">
        <v>9</v>
      </c>
      <c r="BW684">
        <v>9.07</v>
      </c>
      <c r="BX684" s="7">
        <v>0.71399999999999997</v>
      </c>
      <c r="BY684" s="8">
        <v>23.811</v>
      </c>
      <c r="BZ684">
        <v>0.79769999999999996</v>
      </c>
      <c r="CA684" t="s">
        <v>16</v>
      </c>
    </row>
    <row r="685" spans="1:79" x14ac:dyDescent="0.25">
      <c r="A685" t="s">
        <v>25</v>
      </c>
      <c r="B685">
        <v>654</v>
      </c>
      <c r="C685">
        <v>662</v>
      </c>
      <c r="D685" t="s">
        <v>140</v>
      </c>
      <c r="E685">
        <v>12.91</v>
      </c>
      <c r="F685">
        <v>2</v>
      </c>
      <c r="G685">
        <v>7</v>
      </c>
      <c r="H685">
        <v>12.84</v>
      </c>
      <c r="I685">
        <v>13.2</v>
      </c>
      <c r="J685" s="7">
        <v>6.8000000000000005E-2</v>
      </c>
      <c r="K685" s="8">
        <v>1.288</v>
      </c>
      <c r="L685">
        <v>0.78149999999999997</v>
      </c>
      <c r="M685" t="s">
        <v>16</v>
      </c>
      <c r="N685">
        <v>12.84</v>
      </c>
      <c r="O685">
        <v>13.2</v>
      </c>
      <c r="P685" s="7">
        <v>3.3000000000000002E-2</v>
      </c>
      <c r="Q685" s="8">
        <v>0.624</v>
      </c>
      <c r="R685">
        <v>0.84379999999999999</v>
      </c>
      <c r="S685" t="s">
        <v>16</v>
      </c>
      <c r="T685">
        <v>12.84</v>
      </c>
      <c r="U685">
        <v>13.2</v>
      </c>
      <c r="V685" s="7">
        <v>1E-3</v>
      </c>
      <c r="W685" s="8">
        <v>0.01</v>
      </c>
      <c r="X685">
        <v>0.75509999999999999</v>
      </c>
      <c r="Y685" t="s">
        <v>16</v>
      </c>
      <c r="Z685">
        <v>12.83</v>
      </c>
      <c r="AA685">
        <v>13.2</v>
      </c>
      <c r="AB685" s="7">
        <v>0.123</v>
      </c>
      <c r="AC685" s="8">
        <v>2.34</v>
      </c>
      <c r="AD685">
        <v>0.88239999999999996</v>
      </c>
      <c r="AE685" t="s">
        <v>16</v>
      </c>
      <c r="AF685">
        <v>12.84</v>
      </c>
      <c r="AG685">
        <v>13.2</v>
      </c>
      <c r="AH685" s="7">
        <v>0.128</v>
      </c>
      <c r="AI685" s="8">
        <v>2.431</v>
      </c>
      <c r="AJ685">
        <v>0.84330000000000005</v>
      </c>
      <c r="AK685" t="s">
        <v>16</v>
      </c>
      <c r="AL685">
        <v>12.84</v>
      </c>
      <c r="AM685">
        <v>13.2</v>
      </c>
      <c r="AN685" s="7">
        <v>0.127</v>
      </c>
      <c r="AO685" s="8">
        <v>2.4260000000000002</v>
      </c>
      <c r="AP685">
        <v>0.84530000000000005</v>
      </c>
      <c r="AQ685" t="s">
        <v>16</v>
      </c>
      <c r="AR685">
        <v>12.84</v>
      </c>
      <c r="AS685">
        <v>13.2</v>
      </c>
      <c r="AT685" s="7">
        <v>0.63900000000000001</v>
      </c>
      <c r="AU685" s="8">
        <v>12.18</v>
      </c>
      <c r="AV685">
        <v>0.872</v>
      </c>
      <c r="AW685" t="s">
        <v>16</v>
      </c>
      <c r="AX685">
        <v>12.83</v>
      </c>
      <c r="AY685">
        <v>13.2</v>
      </c>
      <c r="AZ685" s="7">
        <v>0.70099999999999996</v>
      </c>
      <c r="BA685" s="8">
        <v>13.35</v>
      </c>
      <c r="BB685">
        <v>0.83120000000000005</v>
      </c>
      <c r="BC685" t="s">
        <v>16</v>
      </c>
      <c r="BD685">
        <v>12.84</v>
      </c>
      <c r="BE685">
        <v>13.2</v>
      </c>
      <c r="BF685" s="7">
        <v>0.66200000000000003</v>
      </c>
      <c r="BG685" s="8">
        <v>12.615</v>
      </c>
      <c r="BH685">
        <v>0.82720000000000005</v>
      </c>
      <c r="BI685" t="s">
        <v>16</v>
      </c>
      <c r="BJ685">
        <v>12.84</v>
      </c>
      <c r="BK685">
        <v>13.2</v>
      </c>
      <c r="BL685" s="7">
        <v>1.395</v>
      </c>
      <c r="BM685" s="8">
        <v>26.581</v>
      </c>
      <c r="BN685">
        <v>0.85319999999999996</v>
      </c>
      <c r="BO685" t="s">
        <v>16</v>
      </c>
      <c r="BP685">
        <v>12.84</v>
      </c>
      <c r="BQ685">
        <v>13.2</v>
      </c>
      <c r="BR685" s="7">
        <v>1.413</v>
      </c>
      <c r="BS685" s="8">
        <v>26.905000000000001</v>
      </c>
      <c r="BT685">
        <v>0.85119999999999996</v>
      </c>
      <c r="BU685" t="s">
        <v>16</v>
      </c>
      <c r="BV685">
        <v>12.84</v>
      </c>
      <c r="BW685">
        <v>13.2</v>
      </c>
      <c r="BX685" s="7">
        <v>1.407</v>
      </c>
      <c r="BY685" s="8">
        <v>26.803999999999998</v>
      </c>
      <c r="BZ685">
        <v>0.83209999999999995</v>
      </c>
      <c r="CA685" t="s">
        <v>16</v>
      </c>
    </row>
    <row r="686" spans="1:79" x14ac:dyDescent="0.25">
      <c r="A686" t="s">
        <v>25</v>
      </c>
      <c r="B686">
        <v>663</v>
      </c>
      <c r="C686">
        <v>677</v>
      </c>
      <c r="D686" t="s">
        <v>141</v>
      </c>
      <c r="E686">
        <v>9.66</v>
      </c>
      <c r="F686">
        <v>3</v>
      </c>
      <c r="G686">
        <v>12</v>
      </c>
      <c r="H686">
        <v>9.67</v>
      </c>
      <c r="I686">
        <v>9.76</v>
      </c>
      <c r="J686" s="7">
        <v>0.14299999999999999</v>
      </c>
      <c r="K686" s="8">
        <v>1.5840000000000001</v>
      </c>
      <c r="L686">
        <v>0.93169999999999997</v>
      </c>
      <c r="M686" t="s">
        <v>16</v>
      </c>
      <c r="N686">
        <v>9.67</v>
      </c>
      <c r="O686">
        <v>9.76</v>
      </c>
      <c r="P686" s="7">
        <v>0.13700000000000001</v>
      </c>
      <c r="Q686" s="8">
        <v>1.5209999999999999</v>
      </c>
      <c r="R686">
        <v>0.92420000000000002</v>
      </c>
      <c r="S686" t="s">
        <v>16</v>
      </c>
      <c r="T686">
        <v>9.67</v>
      </c>
      <c r="U686">
        <v>9.76</v>
      </c>
      <c r="V686" s="7">
        <v>0.12</v>
      </c>
      <c r="W686" s="8">
        <v>1.3380000000000001</v>
      </c>
      <c r="X686">
        <v>0.92349999999999999</v>
      </c>
      <c r="Y686" t="s">
        <v>16</v>
      </c>
      <c r="Z686">
        <v>9.67</v>
      </c>
      <c r="AA686">
        <v>9.76</v>
      </c>
      <c r="AB686" s="7">
        <v>0.45300000000000001</v>
      </c>
      <c r="AC686" s="8">
        <v>5.0279999999999996</v>
      </c>
      <c r="AD686">
        <v>0.93200000000000005</v>
      </c>
      <c r="AE686" t="s">
        <v>16</v>
      </c>
      <c r="AF686">
        <v>9.67</v>
      </c>
      <c r="AG686">
        <v>9.76</v>
      </c>
      <c r="AH686" s="7">
        <v>0.44400000000000001</v>
      </c>
      <c r="AI686" s="8">
        <v>4.93</v>
      </c>
      <c r="AJ686">
        <v>0.92900000000000005</v>
      </c>
      <c r="AK686" t="s">
        <v>16</v>
      </c>
      <c r="AL686">
        <v>9.67</v>
      </c>
      <c r="AM686">
        <v>9.76</v>
      </c>
      <c r="AN686" s="7">
        <v>0.436</v>
      </c>
      <c r="AO686" s="8">
        <v>4.8479999999999999</v>
      </c>
      <c r="AP686">
        <v>0.92120000000000002</v>
      </c>
      <c r="AQ686" t="s">
        <v>16</v>
      </c>
      <c r="AR686">
        <v>9.67</v>
      </c>
      <c r="AS686">
        <v>9.77</v>
      </c>
      <c r="AT686" s="7">
        <v>0.54</v>
      </c>
      <c r="AU686" s="8">
        <v>6.0039999999999996</v>
      </c>
      <c r="AV686">
        <v>0.91510000000000002</v>
      </c>
      <c r="AW686" t="s">
        <v>16</v>
      </c>
      <c r="AX686">
        <v>9.67</v>
      </c>
      <c r="AY686">
        <v>9.76</v>
      </c>
      <c r="AZ686" s="7">
        <v>0.56100000000000005</v>
      </c>
      <c r="BA686" s="8">
        <v>6.2290000000000001</v>
      </c>
      <c r="BB686">
        <v>0.92969999999999997</v>
      </c>
      <c r="BC686" t="s">
        <v>16</v>
      </c>
      <c r="BD686">
        <v>9.67</v>
      </c>
      <c r="BE686">
        <v>9.76</v>
      </c>
      <c r="BF686" s="7">
        <v>0.55000000000000004</v>
      </c>
      <c r="BG686" s="8">
        <v>6.1059999999999999</v>
      </c>
      <c r="BH686">
        <v>0.91810000000000003</v>
      </c>
      <c r="BI686" t="s">
        <v>16</v>
      </c>
      <c r="BJ686">
        <v>9.67</v>
      </c>
      <c r="BK686">
        <v>9.76</v>
      </c>
      <c r="BL686" s="7">
        <v>0.70799999999999996</v>
      </c>
      <c r="BM686" s="8">
        <v>7.8639999999999999</v>
      </c>
      <c r="BN686">
        <v>0.92659999999999998</v>
      </c>
      <c r="BO686" t="s">
        <v>16</v>
      </c>
      <c r="BP686">
        <v>9.67</v>
      </c>
      <c r="BQ686">
        <v>9.76</v>
      </c>
      <c r="BR686" s="7">
        <v>0.71199999999999997</v>
      </c>
      <c r="BS686" s="8">
        <v>7.9139999999999997</v>
      </c>
      <c r="BT686">
        <v>0.90500000000000003</v>
      </c>
      <c r="BU686" t="s">
        <v>16</v>
      </c>
      <c r="BV686">
        <v>9.67</v>
      </c>
      <c r="BW686">
        <v>9.76</v>
      </c>
      <c r="BX686" s="7">
        <v>0.73399999999999999</v>
      </c>
      <c r="BY686" s="8">
        <v>8.1590000000000007</v>
      </c>
      <c r="BZ686">
        <v>0.91569999999999996</v>
      </c>
      <c r="CA686" t="s">
        <v>16</v>
      </c>
    </row>
    <row r="687" spans="1:79" x14ac:dyDescent="0.25">
      <c r="A687" t="s">
        <v>25</v>
      </c>
      <c r="B687">
        <v>666</v>
      </c>
      <c r="C687">
        <v>677</v>
      </c>
      <c r="D687" t="s">
        <v>142</v>
      </c>
      <c r="E687">
        <v>8.8699999999999992</v>
      </c>
      <c r="F687">
        <v>2</v>
      </c>
      <c r="G687">
        <v>9</v>
      </c>
      <c r="H687">
        <v>8.91</v>
      </c>
      <c r="I687">
        <v>9.07</v>
      </c>
      <c r="J687" s="7">
        <v>0.17399999999999999</v>
      </c>
      <c r="K687" s="8">
        <v>2.5840000000000001</v>
      </c>
      <c r="L687">
        <v>0.83209999999999995</v>
      </c>
      <c r="M687" t="s">
        <v>16</v>
      </c>
      <c r="N687">
        <v>8.92</v>
      </c>
      <c r="O687">
        <v>9.07</v>
      </c>
      <c r="P687" s="7">
        <v>0.20899999999999999</v>
      </c>
      <c r="Q687" s="8">
        <v>3.0920000000000001</v>
      </c>
      <c r="R687">
        <v>0.79779999999999995</v>
      </c>
      <c r="S687" t="s">
        <v>16</v>
      </c>
      <c r="T687">
        <v>8.91</v>
      </c>
      <c r="U687">
        <v>9.07</v>
      </c>
      <c r="V687" s="7">
        <v>0.19600000000000001</v>
      </c>
      <c r="W687" s="8">
        <v>2.899</v>
      </c>
      <c r="X687">
        <v>0.80030000000000001</v>
      </c>
      <c r="Y687" t="s">
        <v>16</v>
      </c>
      <c r="Z687">
        <v>8.91</v>
      </c>
      <c r="AA687">
        <v>9.07</v>
      </c>
      <c r="AB687" s="7">
        <v>0.45800000000000002</v>
      </c>
      <c r="AC687" s="8">
        <v>6.7850000000000001</v>
      </c>
      <c r="AD687">
        <v>0.86150000000000004</v>
      </c>
      <c r="AE687" t="s">
        <v>16</v>
      </c>
      <c r="AF687">
        <v>8.92</v>
      </c>
      <c r="AG687">
        <v>9.08</v>
      </c>
      <c r="AH687" s="7">
        <v>0.48799999999999999</v>
      </c>
      <c r="AI687" s="8">
        <v>7.226</v>
      </c>
      <c r="AJ687">
        <v>0.82369999999999999</v>
      </c>
      <c r="AK687" t="s">
        <v>16</v>
      </c>
      <c r="AL687">
        <v>8.92</v>
      </c>
      <c r="AM687">
        <v>9.08</v>
      </c>
      <c r="AN687" s="7">
        <v>0.48299999999999998</v>
      </c>
      <c r="AO687" s="8">
        <v>7.1539999999999999</v>
      </c>
      <c r="AP687">
        <v>0.83440000000000003</v>
      </c>
      <c r="AQ687" t="s">
        <v>16</v>
      </c>
      <c r="AR687">
        <v>8.92</v>
      </c>
      <c r="AS687">
        <v>9.08</v>
      </c>
      <c r="AT687" s="7">
        <v>0.54800000000000004</v>
      </c>
      <c r="AU687" s="8">
        <v>8.1240000000000006</v>
      </c>
      <c r="AV687">
        <v>0.81120000000000003</v>
      </c>
      <c r="AW687" t="s">
        <v>16</v>
      </c>
      <c r="AX687">
        <v>8.92</v>
      </c>
      <c r="AY687">
        <v>9.08</v>
      </c>
      <c r="AZ687" s="7">
        <v>0.60099999999999998</v>
      </c>
      <c r="BA687" s="8">
        <v>8.9079999999999995</v>
      </c>
      <c r="BB687">
        <v>0.872</v>
      </c>
      <c r="BC687" t="s">
        <v>16</v>
      </c>
      <c r="BD687">
        <v>8.92</v>
      </c>
      <c r="BE687">
        <v>9.08</v>
      </c>
      <c r="BF687" s="7">
        <v>0.57299999999999995</v>
      </c>
      <c r="BG687" s="8">
        <v>8.4849999999999994</v>
      </c>
      <c r="BH687">
        <v>0.84870000000000001</v>
      </c>
      <c r="BI687" t="s">
        <v>16</v>
      </c>
      <c r="BJ687">
        <v>8.91</v>
      </c>
      <c r="BK687">
        <v>9.07</v>
      </c>
      <c r="BL687" s="7">
        <v>0.75600000000000001</v>
      </c>
      <c r="BM687" s="8">
        <v>11.202</v>
      </c>
      <c r="BN687">
        <v>0.88819999999999999</v>
      </c>
      <c r="BO687" t="s">
        <v>17</v>
      </c>
      <c r="BP687">
        <v>8.92</v>
      </c>
      <c r="BQ687">
        <v>9.08</v>
      </c>
      <c r="BR687" s="7">
        <v>0.76200000000000001</v>
      </c>
      <c r="BS687" s="8">
        <v>11.292</v>
      </c>
      <c r="BT687">
        <v>0.84760000000000002</v>
      </c>
      <c r="BU687" t="s">
        <v>16</v>
      </c>
      <c r="BV687">
        <v>8.91</v>
      </c>
      <c r="BW687">
        <v>9.07</v>
      </c>
      <c r="BX687" s="7">
        <v>0.753</v>
      </c>
      <c r="BY687" s="8">
        <v>11.148</v>
      </c>
      <c r="BZ687">
        <v>0.87690000000000001</v>
      </c>
      <c r="CA687" t="s">
        <v>16</v>
      </c>
    </row>
    <row r="688" spans="1:79" x14ac:dyDescent="0.25">
      <c r="A688" t="s">
        <v>25</v>
      </c>
      <c r="B688">
        <v>681</v>
      </c>
      <c r="C688">
        <v>697</v>
      </c>
      <c r="D688" t="s">
        <v>143</v>
      </c>
      <c r="E688">
        <v>10.27</v>
      </c>
      <c r="F688">
        <v>5</v>
      </c>
      <c r="G688">
        <v>15</v>
      </c>
      <c r="H688">
        <v>10.07</v>
      </c>
      <c r="I688">
        <v>10.56</v>
      </c>
      <c r="J688" s="7">
        <v>4.5999999999999999E-2</v>
      </c>
      <c r="K688" s="8">
        <v>0.41199999999999998</v>
      </c>
      <c r="L688">
        <v>0.86870000000000003</v>
      </c>
      <c r="M688" t="s">
        <v>16</v>
      </c>
      <c r="N688">
        <v>10.07</v>
      </c>
      <c r="O688">
        <v>10.56</v>
      </c>
      <c r="P688" s="7">
        <v>3.4000000000000002E-2</v>
      </c>
      <c r="Q688" s="8">
        <v>0.30499999999999999</v>
      </c>
      <c r="R688">
        <v>0.89600000000000002</v>
      </c>
      <c r="S688" t="s">
        <v>16</v>
      </c>
      <c r="T688">
        <v>10.07</v>
      </c>
      <c r="U688">
        <v>10.56</v>
      </c>
      <c r="V688" s="7">
        <v>7.6999999999999999E-2</v>
      </c>
      <c r="W688" s="8">
        <v>0.68600000000000005</v>
      </c>
      <c r="X688">
        <v>0.86450000000000005</v>
      </c>
      <c r="Y688" t="s">
        <v>16</v>
      </c>
      <c r="Z688">
        <v>10.06</v>
      </c>
      <c r="AA688">
        <v>10.56</v>
      </c>
      <c r="AB688" s="7">
        <v>4.2000000000000003E-2</v>
      </c>
      <c r="AC688" s="8">
        <v>0.373</v>
      </c>
      <c r="AD688">
        <v>0.92430000000000001</v>
      </c>
      <c r="AE688" t="s">
        <v>16</v>
      </c>
      <c r="AF688">
        <v>10.07</v>
      </c>
      <c r="AG688">
        <v>10.56</v>
      </c>
      <c r="AH688" s="7">
        <v>3.9E-2</v>
      </c>
      <c r="AI688" s="8">
        <v>0.34699999999999998</v>
      </c>
      <c r="AJ688">
        <v>0.90280000000000005</v>
      </c>
      <c r="AK688" t="s">
        <v>16</v>
      </c>
      <c r="AL688">
        <v>10.07</v>
      </c>
      <c r="AM688">
        <v>10.56</v>
      </c>
      <c r="AN688" s="7">
        <v>3.9E-2</v>
      </c>
      <c r="AO688" s="8">
        <v>0.34300000000000003</v>
      </c>
      <c r="AP688">
        <v>0.92300000000000004</v>
      </c>
      <c r="AQ688" t="s">
        <v>16</v>
      </c>
      <c r="AR688">
        <v>10.07</v>
      </c>
      <c r="AS688">
        <v>10.56</v>
      </c>
      <c r="AT688" s="7">
        <v>6.3E-2</v>
      </c>
      <c r="AU688" s="8">
        <v>0.55900000000000005</v>
      </c>
      <c r="AV688">
        <v>0.90300000000000002</v>
      </c>
      <c r="AW688" t="s">
        <v>17</v>
      </c>
      <c r="AX688">
        <v>10.07</v>
      </c>
      <c r="AY688">
        <v>10.56</v>
      </c>
      <c r="AZ688" s="7">
        <v>5.8000000000000003E-2</v>
      </c>
      <c r="BA688" s="8">
        <v>0.51400000000000001</v>
      </c>
      <c r="BB688">
        <v>0.94130000000000003</v>
      </c>
      <c r="BC688" t="s">
        <v>17</v>
      </c>
      <c r="BD688">
        <v>10.07</v>
      </c>
      <c r="BE688">
        <v>10.56</v>
      </c>
      <c r="BF688" s="7">
        <v>8.5999999999999993E-2</v>
      </c>
      <c r="BG688" s="8">
        <v>0.76500000000000001</v>
      </c>
      <c r="BH688">
        <v>0.90069999999999995</v>
      </c>
      <c r="BI688" t="s">
        <v>16</v>
      </c>
      <c r="BJ688">
        <v>10.06</v>
      </c>
      <c r="BK688">
        <v>10.56</v>
      </c>
      <c r="BL688" s="7">
        <v>0.114</v>
      </c>
      <c r="BM688" s="8">
        <v>1.0149999999999999</v>
      </c>
      <c r="BN688">
        <v>0.93530000000000002</v>
      </c>
      <c r="BO688" t="s">
        <v>17</v>
      </c>
      <c r="BP688">
        <v>10.07</v>
      </c>
      <c r="BQ688">
        <v>10.56</v>
      </c>
      <c r="BR688" s="7">
        <v>0.158</v>
      </c>
      <c r="BS688" s="8">
        <v>1.4039999999999999</v>
      </c>
      <c r="BT688">
        <v>0.93410000000000004</v>
      </c>
      <c r="BU688" t="s">
        <v>17</v>
      </c>
      <c r="BV688">
        <v>10.06</v>
      </c>
      <c r="BW688">
        <v>10.56</v>
      </c>
      <c r="BX688" s="7">
        <v>0.17</v>
      </c>
      <c r="BY688" s="8">
        <v>1.514</v>
      </c>
      <c r="BZ688">
        <v>0.92779999999999996</v>
      </c>
      <c r="CA688" t="s">
        <v>17</v>
      </c>
    </row>
    <row r="689" spans="1:79" x14ac:dyDescent="0.25">
      <c r="A689" t="s">
        <v>25</v>
      </c>
      <c r="B689">
        <v>700</v>
      </c>
      <c r="C689">
        <v>713</v>
      </c>
      <c r="D689" t="s">
        <v>144</v>
      </c>
      <c r="E689">
        <v>5.79</v>
      </c>
      <c r="F689">
        <v>4</v>
      </c>
      <c r="G689">
        <v>12</v>
      </c>
      <c r="H689">
        <v>5.81</v>
      </c>
      <c r="I689">
        <v>5.91</v>
      </c>
      <c r="J689" s="7">
        <v>0.26200000000000001</v>
      </c>
      <c r="K689" s="8">
        <v>2.907</v>
      </c>
      <c r="L689">
        <v>0.89849999999999997</v>
      </c>
      <c r="M689" t="s">
        <v>16</v>
      </c>
      <c r="N689">
        <v>5.81</v>
      </c>
      <c r="O689">
        <v>5.91</v>
      </c>
      <c r="P689" s="7">
        <v>0.19500000000000001</v>
      </c>
      <c r="Q689" s="8">
        <v>2.17</v>
      </c>
      <c r="R689">
        <v>0.90149999999999997</v>
      </c>
      <c r="S689" t="s">
        <v>16</v>
      </c>
      <c r="T689">
        <v>5.81</v>
      </c>
      <c r="U689">
        <v>5.91</v>
      </c>
      <c r="V689" s="7">
        <v>0.21099999999999999</v>
      </c>
      <c r="W689" s="8">
        <v>2.3490000000000002</v>
      </c>
      <c r="X689">
        <v>0.90229999999999999</v>
      </c>
      <c r="Y689" t="s">
        <v>16</v>
      </c>
      <c r="Z689">
        <v>5.81</v>
      </c>
      <c r="AA689">
        <v>5.91</v>
      </c>
      <c r="AB689" s="7">
        <v>0.36599999999999999</v>
      </c>
      <c r="AC689" s="8">
        <v>4.0640000000000001</v>
      </c>
      <c r="AD689">
        <v>0.90569999999999995</v>
      </c>
      <c r="AE689" t="s">
        <v>17</v>
      </c>
      <c r="AF689">
        <v>5.81</v>
      </c>
      <c r="AG689">
        <v>5.91</v>
      </c>
      <c r="AH689" s="7">
        <v>0.441</v>
      </c>
      <c r="AI689" s="8">
        <v>4.9009999999999998</v>
      </c>
      <c r="AJ689">
        <v>0.91310000000000002</v>
      </c>
      <c r="AK689" t="s">
        <v>17</v>
      </c>
      <c r="AL689">
        <v>5.81</v>
      </c>
      <c r="AM689">
        <v>5.91</v>
      </c>
      <c r="AN689" s="7">
        <v>0.41899999999999998</v>
      </c>
      <c r="AO689" s="8">
        <v>4.6500000000000004</v>
      </c>
      <c r="AP689">
        <v>0.92079999999999995</v>
      </c>
      <c r="AQ689" t="s">
        <v>17</v>
      </c>
      <c r="AR689">
        <v>5.81</v>
      </c>
      <c r="AS689">
        <v>5.91</v>
      </c>
      <c r="AT689" s="7">
        <v>0.95399999999999996</v>
      </c>
      <c r="AU689" s="8">
        <v>10.596</v>
      </c>
      <c r="AV689">
        <v>0.90410000000000001</v>
      </c>
      <c r="AW689" t="s">
        <v>17</v>
      </c>
      <c r="AX689">
        <v>5.8</v>
      </c>
      <c r="AY689">
        <v>5.9</v>
      </c>
      <c r="AZ689" s="7">
        <v>1.1859999999999999</v>
      </c>
      <c r="BA689" s="8">
        <v>13.173</v>
      </c>
      <c r="BB689">
        <v>0.92079999999999995</v>
      </c>
      <c r="BC689" t="s">
        <v>17</v>
      </c>
      <c r="BD689">
        <v>5.81</v>
      </c>
      <c r="BE689">
        <v>5.91</v>
      </c>
      <c r="BF689" s="7">
        <v>1.0960000000000001</v>
      </c>
      <c r="BG689" s="8">
        <v>12.173999999999999</v>
      </c>
      <c r="BH689">
        <v>0.91510000000000002</v>
      </c>
      <c r="BI689" t="s">
        <v>17</v>
      </c>
      <c r="BJ689">
        <v>5.81</v>
      </c>
      <c r="BK689">
        <v>5.91</v>
      </c>
      <c r="BL689" s="7">
        <v>2.0209999999999999</v>
      </c>
      <c r="BM689" s="8">
        <v>22.45</v>
      </c>
      <c r="BN689">
        <v>0.92479999999999996</v>
      </c>
      <c r="BO689" t="s">
        <v>17</v>
      </c>
      <c r="BP689">
        <v>5.81</v>
      </c>
      <c r="BQ689">
        <v>5.91</v>
      </c>
      <c r="BR689" s="7">
        <v>2.0329999999999999</v>
      </c>
      <c r="BS689" s="8">
        <v>22.585999999999999</v>
      </c>
      <c r="BT689">
        <v>0.91520000000000001</v>
      </c>
      <c r="BU689" t="s">
        <v>17</v>
      </c>
      <c r="BV689">
        <v>5.81</v>
      </c>
      <c r="BW689">
        <v>5.91</v>
      </c>
      <c r="BX689" s="7">
        <v>2.1709999999999998</v>
      </c>
      <c r="BY689" s="8">
        <v>24.125</v>
      </c>
      <c r="BZ689">
        <v>0.92230000000000001</v>
      </c>
      <c r="CA689" t="s">
        <v>17</v>
      </c>
    </row>
    <row r="690" spans="1:79" x14ac:dyDescent="0.25">
      <c r="A690" t="s">
        <v>25</v>
      </c>
      <c r="B690">
        <v>714</v>
      </c>
      <c r="C690">
        <v>718</v>
      </c>
      <c r="D690" t="s">
        <v>145</v>
      </c>
      <c r="E690">
        <v>8.5299999999999994</v>
      </c>
      <c r="F690">
        <v>1</v>
      </c>
      <c r="G690">
        <v>3</v>
      </c>
      <c r="H690">
        <v>8.5500000000000007</v>
      </c>
      <c r="I690">
        <v>8.6</v>
      </c>
      <c r="J690" s="7">
        <v>2.3E-2</v>
      </c>
      <c r="K690" s="8">
        <v>1.0309999999999999</v>
      </c>
      <c r="L690">
        <v>0.66500000000000004</v>
      </c>
      <c r="M690" t="s">
        <v>16</v>
      </c>
      <c r="N690">
        <v>8.5500000000000007</v>
      </c>
      <c r="O690">
        <v>8.6</v>
      </c>
      <c r="P690" s="7">
        <v>5.0000000000000001E-3</v>
      </c>
      <c r="Q690" s="8">
        <v>0.24</v>
      </c>
      <c r="R690">
        <v>0.66610000000000003</v>
      </c>
      <c r="S690" t="s">
        <v>16</v>
      </c>
      <c r="T690">
        <v>8.5399999999999991</v>
      </c>
      <c r="U690">
        <v>8.6</v>
      </c>
      <c r="V690" s="7">
        <v>3.4000000000000002E-2</v>
      </c>
      <c r="W690" s="8">
        <v>1.4970000000000001</v>
      </c>
      <c r="X690">
        <v>0.64549999999999996</v>
      </c>
      <c r="Y690" t="s">
        <v>16</v>
      </c>
      <c r="Z690">
        <v>8.5399999999999991</v>
      </c>
      <c r="AA690">
        <v>8.6</v>
      </c>
      <c r="AB690" s="7">
        <v>6.0000000000000001E-3</v>
      </c>
      <c r="AC690" s="8">
        <v>0.27200000000000002</v>
      </c>
      <c r="AD690">
        <v>0.67710000000000004</v>
      </c>
      <c r="AE690" t="s">
        <v>16</v>
      </c>
      <c r="AF690">
        <v>8.5500000000000007</v>
      </c>
      <c r="AG690">
        <v>8.6</v>
      </c>
      <c r="AH690" s="7">
        <v>0.01</v>
      </c>
      <c r="AI690" s="8">
        <v>0.46500000000000002</v>
      </c>
      <c r="AJ690">
        <v>0.62180000000000002</v>
      </c>
      <c r="AK690" t="s">
        <v>16</v>
      </c>
      <c r="AL690">
        <v>8.5500000000000007</v>
      </c>
      <c r="AM690">
        <v>8.6</v>
      </c>
      <c r="AN690" s="7">
        <v>2.4E-2</v>
      </c>
      <c r="AO690" s="8">
        <v>1.069</v>
      </c>
      <c r="AP690">
        <v>0.65180000000000005</v>
      </c>
      <c r="AQ690" t="s">
        <v>16</v>
      </c>
      <c r="AR690">
        <v>8.5500000000000007</v>
      </c>
      <c r="AS690">
        <v>8.61</v>
      </c>
      <c r="AT690" s="7">
        <v>0.02</v>
      </c>
      <c r="AU690" s="8">
        <v>0.91</v>
      </c>
      <c r="AV690">
        <v>0.68769999999999998</v>
      </c>
      <c r="AW690" t="s">
        <v>16</v>
      </c>
      <c r="AX690">
        <v>8.5500000000000007</v>
      </c>
      <c r="AY690">
        <v>8.61</v>
      </c>
      <c r="AZ690" s="7">
        <v>3.5000000000000003E-2</v>
      </c>
      <c r="BA690" s="8">
        <v>1.5669999999999999</v>
      </c>
      <c r="BB690">
        <v>0.6804</v>
      </c>
      <c r="BC690" t="s">
        <v>16</v>
      </c>
      <c r="BD690">
        <v>8.5500000000000007</v>
      </c>
      <c r="BE690">
        <v>8.61</v>
      </c>
      <c r="BF690" s="7">
        <v>7.0000000000000001E-3</v>
      </c>
      <c r="BG690" s="8">
        <v>0.32100000000000001</v>
      </c>
      <c r="BH690">
        <v>0.63839999999999997</v>
      </c>
      <c r="BI690" t="s">
        <v>16</v>
      </c>
      <c r="BJ690">
        <v>8.5399999999999991</v>
      </c>
      <c r="BK690">
        <v>8.6</v>
      </c>
      <c r="BL690" s="7">
        <v>6.0000000000000001E-3</v>
      </c>
      <c r="BM690" s="8">
        <v>0.25900000000000001</v>
      </c>
      <c r="BN690">
        <v>0.74170000000000003</v>
      </c>
      <c r="BO690" t="s">
        <v>16</v>
      </c>
      <c r="BP690">
        <v>8.5500000000000007</v>
      </c>
      <c r="BQ690">
        <v>8.61</v>
      </c>
      <c r="BR690" s="7">
        <v>6.0000000000000001E-3</v>
      </c>
      <c r="BS690" s="8">
        <v>0.28299999999999997</v>
      </c>
      <c r="BT690">
        <v>0.73529999999999995</v>
      </c>
      <c r="BU690" t="s">
        <v>16</v>
      </c>
      <c r="BV690">
        <v>8.5399999999999991</v>
      </c>
      <c r="BW690">
        <v>8.6</v>
      </c>
      <c r="BX690" s="7">
        <v>3.0000000000000001E-3</v>
      </c>
      <c r="BY690" s="8">
        <v>0.14699999999999999</v>
      </c>
      <c r="BZ690">
        <v>0.74480000000000002</v>
      </c>
      <c r="CA690" t="s">
        <v>16</v>
      </c>
    </row>
    <row r="691" spans="1:79" x14ac:dyDescent="0.25">
      <c r="A691" t="s">
        <v>25</v>
      </c>
      <c r="B691">
        <v>720</v>
      </c>
      <c r="C691">
        <v>729</v>
      </c>
      <c r="D691" t="s">
        <v>146</v>
      </c>
      <c r="E691">
        <v>9.99</v>
      </c>
      <c r="F691">
        <v>2</v>
      </c>
      <c r="G691">
        <v>8</v>
      </c>
      <c r="H691">
        <v>9.89</v>
      </c>
      <c r="I691">
        <v>10.220000000000001</v>
      </c>
      <c r="J691" s="7">
        <v>5.3999999999999999E-2</v>
      </c>
      <c r="K691" s="8">
        <v>0.90100000000000002</v>
      </c>
      <c r="L691">
        <v>0.81779999999999997</v>
      </c>
      <c r="M691" t="s">
        <v>16</v>
      </c>
      <c r="N691">
        <v>9.89</v>
      </c>
      <c r="O691">
        <v>10.220000000000001</v>
      </c>
      <c r="P691" s="7">
        <v>7.3999999999999996E-2</v>
      </c>
      <c r="Q691" s="8">
        <v>1.2390000000000001</v>
      </c>
      <c r="R691">
        <v>0.74139999999999995</v>
      </c>
      <c r="S691" t="s">
        <v>16</v>
      </c>
      <c r="T691">
        <v>9.89</v>
      </c>
      <c r="U691">
        <v>10.220000000000001</v>
      </c>
      <c r="V691" s="7">
        <v>5.8999999999999997E-2</v>
      </c>
      <c r="W691" s="8">
        <v>0.98299999999999998</v>
      </c>
      <c r="X691">
        <v>0.74609999999999999</v>
      </c>
      <c r="Y691" t="s">
        <v>16</v>
      </c>
      <c r="Z691">
        <v>9.89</v>
      </c>
      <c r="AA691">
        <v>10.210000000000001</v>
      </c>
      <c r="AB691" s="7">
        <v>0.33500000000000002</v>
      </c>
      <c r="AC691" s="8">
        <v>5.5830000000000002</v>
      </c>
      <c r="AD691">
        <v>0.85470000000000002</v>
      </c>
      <c r="AE691" t="s">
        <v>16</v>
      </c>
      <c r="AF691">
        <v>9.89</v>
      </c>
      <c r="AG691">
        <v>10.220000000000001</v>
      </c>
      <c r="AH691" s="7">
        <v>0.37</v>
      </c>
      <c r="AI691" s="8">
        <v>6.1689999999999996</v>
      </c>
      <c r="AJ691">
        <v>0.82399999999999995</v>
      </c>
      <c r="AK691" t="s">
        <v>16</v>
      </c>
      <c r="AL691">
        <v>9.89</v>
      </c>
      <c r="AM691">
        <v>10.220000000000001</v>
      </c>
      <c r="AN691" s="7">
        <v>0.374</v>
      </c>
      <c r="AO691" s="8">
        <v>6.226</v>
      </c>
      <c r="AP691">
        <v>0.84279999999999999</v>
      </c>
      <c r="AQ691" t="s">
        <v>16</v>
      </c>
      <c r="AR691">
        <v>9.89</v>
      </c>
      <c r="AS691">
        <v>10.220000000000001</v>
      </c>
      <c r="AT691" s="7">
        <v>0.71599999999999997</v>
      </c>
      <c r="AU691" s="8">
        <v>11.928000000000001</v>
      </c>
      <c r="AV691">
        <v>0.73560000000000003</v>
      </c>
      <c r="AW691" t="s">
        <v>16</v>
      </c>
      <c r="AX691">
        <v>9.89</v>
      </c>
      <c r="AY691">
        <v>10.220000000000001</v>
      </c>
      <c r="AZ691" s="7">
        <v>0.76600000000000001</v>
      </c>
      <c r="BA691" s="8">
        <v>12.766</v>
      </c>
      <c r="BB691">
        <v>0.8387</v>
      </c>
      <c r="BC691" t="s">
        <v>16</v>
      </c>
      <c r="BD691">
        <v>9.89</v>
      </c>
      <c r="BE691">
        <v>10.220000000000001</v>
      </c>
      <c r="BF691" s="7">
        <v>0.72399999999999998</v>
      </c>
      <c r="BG691" s="8">
        <v>12.067</v>
      </c>
      <c r="BH691">
        <v>0.82599999999999996</v>
      </c>
      <c r="BI691" t="s">
        <v>16</v>
      </c>
      <c r="BJ691">
        <v>9.89</v>
      </c>
      <c r="BK691">
        <v>10.220000000000001</v>
      </c>
      <c r="BL691" s="7">
        <v>1.962</v>
      </c>
      <c r="BM691" s="8">
        <v>32.701000000000001</v>
      </c>
      <c r="BN691">
        <v>0.80169999999999997</v>
      </c>
      <c r="BO691" t="s">
        <v>16</v>
      </c>
      <c r="BP691">
        <v>9.89</v>
      </c>
      <c r="BQ691">
        <v>10.220000000000001</v>
      </c>
      <c r="BR691" s="7">
        <v>1.9990000000000001</v>
      </c>
      <c r="BS691" s="8">
        <v>33.317</v>
      </c>
      <c r="BT691">
        <v>0.73429999999999995</v>
      </c>
      <c r="BU691" t="s">
        <v>16</v>
      </c>
      <c r="BV691">
        <v>9.89</v>
      </c>
      <c r="BW691">
        <v>10.220000000000001</v>
      </c>
      <c r="BX691" s="7">
        <v>2.0379999999999998</v>
      </c>
      <c r="BY691" s="8">
        <v>33.962000000000003</v>
      </c>
      <c r="BZ691">
        <v>0.7792</v>
      </c>
      <c r="CA691" t="s">
        <v>16</v>
      </c>
    </row>
    <row r="692" spans="1:79" x14ac:dyDescent="0.25">
      <c r="A692" t="s">
        <v>25</v>
      </c>
      <c r="B692">
        <v>732</v>
      </c>
      <c r="C692">
        <v>737</v>
      </c>
      <c r="D692" t="s">
        <v>147</v>
      </c>
      <c r="E692">
        <v>5.63</v>
      </c>
      <c r="F692">
        <v>1</v>
      </c>
      <c r="G692">
        <v>4</v>
      </c>
      <c r="H692">
        <v>5.51</v>
      </c>
      <c r="I692">
        <v>5.72</v>
      </c>
      <c r="J692" s="7">
        <v>7.3999999999999996E-2</v>
      </c>
      <c r="K692" s="8">
        <v>2.4609999999999999</v>
      </c>
      <c r="L692">
        <v>0.78879999999999995</v>
      </c>
      <c r="M692" t="s">
        <v>16</v>
      </c>
      <c r="N692">
        <v>5.51</v>
      </c>
      <c r="O692">
        <v>5.72</v>
      </c>
      <c r="P692" s="7">
        <v>4.5999999999999999E-2</v>
      </c>
      <c r="Q692" s="8">
        <v>1.52</v>
      </c>
      <c r="R692">
        <v>0.82220000000000004</v>
      </c>
      <c r="S692" t="s">
        <v>16</v>
      </c>
      <c r="T692">
        <v>5.51</v>
      </c>
      <c r="U692">
        <v>5.71</v>
      </c>
      <c r="V692" s="7">
        <v>0.04</v>
      </c>
      <c r="W692" s="8">
        <v>1.343</v>
      </c>
      <c r="X692">
        <v>0.73740000000000006</v>
      </c>
      <c r="Y692" t="s">
        <v>16</v>
      </c>
      <c r="Z692">
        <v>5.51</v>
      </c>
      <c r="AA692">
        <v>5.71</v>
      </c>
      <c r="AB692" s="7">
        <v>2.5999999999999999E-2</v>
      </c>
      <c r="AC692" s="8">
        <v>0.86399999999999999</v>
      </c>
      <c r="AD692">
        <v>0.85680000000000001</v>
      </c>
      <c r="AE692" t="s">
        <v>16</v>
      </c>
      <c r="AF692">
        <v>5.51</v>
      </c>
      <c r="AG692">
        <v>5.72</v>
      </c>
      <c r="AH692" s="7">
        <v>0.04</v>
      </c>
      <c r="AI692" s="8">
        <v>1.34</v>
      </c>
      <c r="AJ692">
        <v>0.82220000000000004</v>
      </c>
      <c r="AK692" t="s">
        <v>16</v>
      </c>
      <c r="AL692">
        <v>5.51</v>
      </c>
      <c r="AM692">
        <v>5.72</v>
      </c>
      <c r="AN692" s="7">
        <v>6.0999999999999999E-2</v>
      </c>
      <c r="AO692" s="8">
        <v>2.0409999999999999</v>
      </c>
      <c r="AP692">
        <v>0.80589999999999995</v>
      </c>
      <c r="AQ692" t="s">
        <v>16</v>
      </c>
      <c r="AR692">
        <v>5.52</v>
      </c>
      <c r="AS692">
        <v>5.72</v>
      </c>
      <c r="AT692" s="7">
        <v>4.3999999999999997E-2</v>
      </c>
      <c r="AU692" s="8">
        <v>1.4750000000000001</v>
      </c>
      <c r="AV692">
        <v>0.87509999999999999</v>
      </c>
      <c r="AW692" t="s">
        <v>16</v>
      </c>
      <c r="AX692">
        <v>5.51</v>
      </c>
      <c r="AY692">
        <v>5.71</v>
      </c>
      <c r="AZ692" s="7">
        <v>3.1E-2</v>
      </c>
      <c r="BA692" s="8">
        <v>1.0269999999999999</v>
      </c>
      <c r="BB692">
        <v>0.81020000000000003</v>
      </c>
      <c r="BC692" t="s">
        <v>16</v>
      </c>
      <c r="BD692">
        <v>5.51</v>
      </c>
      <c r="BE692">
        <v>5.72</v>
      </c>
      <c r="BF692" s="7">
        <v>3.2000000000000001E-2</v>
      </c>
      <c r="BG692" s="8">
        <v>1.06</v>
      </c>
      <c r="BH692">
        <v>0.82389999999999997</v>
      </c>
      <c r="BI692" t="s">
        <v>16</v>
      </c>
      <c r="BJ692">
        <v>5.51</v>
      </c>
      <c r="BK692">
        <v>5.71</v>
      </c>
      <c r="BL692" s="7">
        <v>7.9000000000000001E-2</v>
      </c>
      <c r="BM692" s="8">
        <v>2.6339999999999999</v>
      </c>
      <c r="BN692">
        <v>0.82730000000000004</v>
      </c>
      <c r="BO692" t="s">
        <v>16</v>
      </c>
      <c r="BP692">
        <v>5.51</v>
      </c>
      <c r="BQ692">
        <v>5.72</v>
      </c>
      <c r="BR692" s="7">
        <v>0.15</v>
      </c>
      <c r="BS692" s="8">
        <v>4.9969999999999999</v>
      </c>
      <c r="BT692">
        <v>0.85189999999999999</v>
      </c>
      <c r="BU692" t="s">
        <v>16</v>
      </c>
      <c r="BV692">
        <v>5.51</v>
      </c>
      <c r="BW692">
        <v>5.71</v>
      </c>
      <c r="BX692" s="7">
        <v>8.5000000000000006E-2</v>
      </c>
      <c r="BY692" s="8">
        <v>2.8370000000000002</v>
      </c>
      <c r="BZ692">
        <v>0.80420000000000003</v>
      </c>
      <c r="CA692" t="s">
        <v>16</v>
      </c>
    </row>
    <row r="693" spans="1:79" x14ac:dyDescent="0.25">
      <c r="A693" t="s">
        <v>25</v>
      </c>
      <c r="B693">
        <v>732</v>
      </c>
      <c r="C693">
        <v>738</v>
      </c>
      <c r="D693" t="s">
        <v>148</v>
      </c>
      <c r="E693">
        <v>8.1199999999999992</v>
      </c>
      <c r="F693">
        <v>1</v>
      </c>
      <c r="G693">
        <v>5</v>
      </c>
      <c r="H693">
        <v>8.0500000000000007</v>
      </c>
      <c r="I693">
        <v>8.3800000000000008</v>
      </c>
      <c r="J693" s="7">
        <v>2.9000000000000001E-2</v>
      </c>
      <c r="K693" s="8">
        <v>0.76700000000000002</v>
      </c>
      <c r="L693">
        <v>0.79149999999999998</v>
      </c>
      <c r="M693" t="s">
        <v>16</v>
      </c>
      <c r="N693">
        <v>8.0500000000000007</v>
      </c>
      <c r="O693">
        <v>8.3800000000000008</v>
      </c>
      <c r="P693" s="7">
        <v>7.5999999999999998E-2</v>
      </c>
      <c r="Q693" s="8">
        <v>2.0310000000000001</v>
      </c>
      <c r="R693">
        <v>0.72909999999999997</v>
      </c>
      <c r="S693" t="s">
        <v>16</v>
      </c>
      <c r="T693">
        <v>8.0500000000000007</v>
      </c>
      <c r="U693">
        <v>8.3800000000000008</v>
      </c>
      <c r="V693" s="7">
        <v>5.1999999999999998E-2</v>
      </c>
      <c r="W693" s="8">
        <v>1.397</v>
      </c>
      <c r="X693">
        <v>0.75439999999999996</v>
      </c>
      <c r="Y693" t="s">
        <v>16</v>
      </c>
      <c r="Z693">
        <v>8.0500000000000007</v>
      </c>
      <c r="AA693">
        <v>8.3800000000000008</v>
      </c>
      <c r="AB693" s="7">
        <v>4.7E-2</v>
      </c>
      <c r="AC693" s="8">
        <v>1.262</v>
      </c>
      <c r="AD693">
        <v>0.76160000000000005</v>
      </c>
      <c r="AE693" t="s">
        <v>16</v>
      </c>
      <c r="AF693">
        <v>8.0500000000000007</v>
      </c>
      <c r="AG693">
        <v>8.3800000000000008</v>
      </c>
      <c r="AH693" s="7">
        <v>2.9000000000000001E-2</v>
      </c>
      <c r="AI693" s="8">
        <v>0.78400000000000003</v>
      </c>
      <c r="AJ693">
        <v>0.73829999999999996</v>
      </c>
      <c r="AK693" t="s">
        <v>16</v>
      </c>
      <c r="AL693">
        <v>8.0500000000000007</v>
      </c>
      <c r="AM693">
        <v>8.3800000000000008</v>
      </c>
      <c r="AN693" s="7">
        <v>6.0999999999999999E-2</v>
      </c>
      <c r="AO693" s="8">
        <v>1.617</v>
      </c>
      <c r="AP693">
        <v>0.74880000000000002</v>
      </c>
      <c r="AQ693" t="s">
        <v>16</v>
      </c>
      <c r="AR693">
        <v>8.0500000000000007</v>
      </c>
      <c r="AS693">
        <v>8.3800000000000008</v>
      </c>
      <c r="AT693" s="7">
        <v>4.5999999999999999E-2</v>
      </c>
      <c r="AU693" s="8">
        <v>1.2350000000000001</v>
      </c>
      <c r="AV693">
        <v>0.76719999999999999</v>
      </c>
      <c r="AW693" t="s">
        <v>16</v>
      </c>
      <c r="AX693">
        <v>8.0500000000000007</v>
      </c>
      <c r="AY693">
        <v>8.3800000000000008</v>
      </c>
      <c r="AZ693" s="7">
        <v>4.2999999999999997E-2</v>
      </c>
      <c r="BA693" s="8">
        <v>1.1339999999999999</v>
      </c>
      <c r="BB693">
        <v>0.80969999999999998</v>
      </c>
      <c r="BC693" t="s">
        <v>16</v>
      </c>
      <c r="BD693">
        <v>8.0500000000000007</v>
      </c>
      <c r="BE693">
        <v>8.3800000000000008</v>
      </c>
      <c r="BF693" s="7">
        <v>3.9E-2</v>
      </c>
      <c r="BG693" s="8">
        <v>1.046</v>
      </c>
      <c r="BH693">
        <v>0.76900000000000002</v>
      </c>
      <c r="BI693" t="s">
        <v>16</v>
      </c>
      <c r="BJ693">
        <v>8.0500000000000007</v>
      </c>
      <c r="BK693">
        <v>8.3800000000000008</v>
      </c>
      <c r="BL693" s="7">
        <v>4.5999999999999999E-2</v>
      </c>
      <c r="BM693" s="8">
        <v>1.234</v>
      </c>
      <c r="BN693">
        <v>0.81189999999999996</v>
      </c>
      <c r="BO693" t="s">
        <v>16</v>
      </c>
      <c r="BP693">
        <v>8.0500000000000007</v>
      </c>
      <c r="BQ693">
        <v>8.3800000000000008</v>
      </c>
      <c r="BR693" s="7">
        <v>7.0999999999999994E-2</v>
      </c>
      <c r="BS693" s="8">
        <v>1.897</v>
      </c>
      <c r="BT693">
        <v>0.78869999999999996</v>
      </c>
      <c r="BU693" t="s">
        <v>16</v>
      </c>
      <c r="BV693">
        <v>8.0500000000000007</v>
      </c>
      <c r="BW693">
        <v>8.3800000000000008</v>
      </c>
      <c r="BX693" s="7">
        <v>5.2999999999999999E-2</v>
      </c>
      <c r="BY693" s="8">
        <v>1.423</v>
      </c>
      <c r="BZ693">
        <v>0.7873</v>
      </c>
      <c r="CA693" t="s">
        <v>16</v>
      </c>
    </row>
    <row r="694" spans="1:79" x14ac:dyDescent="0.25">
      <c r="A694" t="s">
        <v>25</v>
      </c>
      <c r="B694">
        <v>748</v>
      </c>
      <c r="C694">
        <v>782</v>
      </c>
      <c r="D694" t="s">
        <v>149</v>
      </c>
      <c r="E694">
        <v>12.49</v>
      </c>
      <c r="F694">
        <v>5</v>
      </c>
      <c r="G694">
        <v>32</v>
      </c>
      <c r="H694">
        <v>12.37</v>
      </c>
      <c r="I694">
        <v>12.46</v>
      </c>
      <c r="J694" s="7">
        <v>10.967000000000001</v>
      </c>
      <c r="K694" s="8">
        <v>45.695</v>
      </c>
      <c r="L694">
        <v>0.8851</v>
      </c>
      <c r="M694" t="s">
        <v>17</v>
      </c>
      <c r="N694">
        <v>12.37</v>
      </c>
      <c r="O694">
        <v>12.46</v>
      </c>
      <c r="P694" s="7">
        <v>11.185</v>
      </c>
      <c r="Q694" s="8">
        <v>46.603000000000002</v>
      </c>
      <c r="R694">
        <v>0.86129999999999995</v>
      </c>
      <c r="S694" t="s">
        <v>17</v>
      </c>
      <c r="T694">
        <v>12.37</v>
      </c>
      <c r="U694">
        <v>12.46</v>
      </c>
      <c r="V694" s="7">
        <v>10.954000000000001</v>
      </c>
      <c r="W694" s="8">
        <v>45.643000000000001</v>
      </c>
      <c r="X694">
        <v>0.88290000000000002</v>
      </c>
      <c r="Y694" t="s">
        <v>17</v>
      </c>
      <c r="Z694">
        <v>12.36</v>
      </c>
      <c r="AA694">
        <v>12.46</v>
      </c>
      <c r="AB694" s="7">
        <v>15.347</v>
      </c>
      <c r="AC694" s="8">
        <v>63.944000000000003</v>
      </c>
      <c r="AD694">
        <v>0.86670000000000003</v>
      </c>
      <c r="AE694" t="s">
        <v>17</v>
      </c>
      <c r="AF694">
        <v>12.37</v>
      </c>
      <c r="AG694">
        <v>12.46</v>
      </c>
      <c r="AH694" s="7">
        <v>15.645</v>
      </c>
      <c r="AI694" s="8">
        <v>65.19</v>
      </c>
      <c r="AJ694">
        <v>0.84560000000000002</v>
      </c>
      <c r="AK694" t="s">
        <v>16</v>
      </c>
      <c r="AL694">
        <v>12.37</v>
      </c>
      <c r="AM694">
        <v>12.46</v>
      </c>
      <c r="AN694" s="7">
        <v>15.566000000000001</v>
      </c>
      <c r="AO694" s="8">
        <v>64.856999999999999</v>
      </c>
      <c r="AP694">
        <v>0.84689999999999999</v>
      </c>
      <c r="AQ694" t="s">
        <v>16</v>
      </c>
      <c r="AR694">
        <v>12.37</v>
      </c>
      <c r="AS694">
        <v>12.46</v>
      </c>
      <c r="AT694" s="7">
        <v>16.382000000000001</v>
      </c>
      <c r="AU694" s="8">
        <v>68.257000000000005</v>
      </c>
      <c r="AV694">
        <v>0.88819999999999999</v>
      </c>
      <c r="AW694" t="s">
        <v>17</v>
      </c>
      <c r="AX694">
        <v>12.36</v>
      </c>
      <c r="AY694">
        <v>12.46</v>
      </c>
      <c r="AZ694" s="7">
        <v>17.065999999999999</v>
      </c>
      <c r="BA694" s="8">
        <v>71.106999999999999</v>
      </c>
      <c r="BB694">
        <v>0.88680000000000003</v>
      </c>
      <c r="BC694" t="s">
        <v>17</v>
      </c>
      <c r="BD694">
        <v>12.37</v>
      </c>
      <c r="BE694">
        <v>12.46</v>
      </c>
      <c r="BF694" s="7">
        <v>16.5</v>
      </c>
      <c r="BG694" s="8">
        <v>68.751000000000005</v>
      </c>
      <c r="BH694">
        <v>0.88049999999999995</v>
      </c>
      <c r="BI694" t="s">
        <v>17</v>
      </c>
      <c r="BJ694">
        <v>12.37</v>
      </c>
      <c r="BK694">
        <v>12.46</v>
      </c>
      <c r="BL694" s="7">
        <v>16.588999999999999</v>
      </c>
      <c r="BM694" s="8">
        <v>69.12</v>
      </c>
      <c r="BN694">
        <v>0.9032</v>
      </c>
      <c r="BO694" t="s">
        <v>17</v>
      </c>
      <c r="BP694">
        <v>12.37</v>
      </c>
      <c r="BQ694">
        <v>12.46</v>
      </c>
      <c r="BR694" s="7">
        <v>16.654</v>
      </c>
      <c r="BS694" s="8">
        <v>69.391000000000005</v>
      </c>
      <c r="BT694">
        <v>0.90700000000000003</v>
      </c>
      <c r="BU694" t="s">
        <v>17</v>
      </c>
      <c r="BV694">
        <v>12.37</v>
      </c>
      <c r="BW694">
        <v>12.46</v>
      </c>
      <c r="BX694" s="7">
        <v>16.532</v>
      </c>
      <c r="BY694" s="8">
        <v>68.884</v>
      </c>
      <c r="BZ694">
        <v>0.89180000000000004</v>
      </c>
      <c r="CA694" t="s">
        <v>17</v>
      </c>
    </row>
    <row r="695" spans="1:79" x14ac:dyDescent="0.25">
      <c r="A695" t="s">
        <v>25</v>
      </c>
      <c r="B695">
        <v>755</v>
      </c>
      <c r="C695">
        <v>761</v>
      </c>
      <c r="D695" t="s">
        <v>150</v>
      </c>
      <c r="E695">
        <v>5.33</v>
      </c>
      <c r="F695">
        <v>1</v>
      </c>
      <c r="G695">
        <v>5</v>
      </c>
      <c r="H695">
        <v>5.19</v>
      </c>
      <c r="I695">
        <v>5.46</v>
      </c>
      <c r="J695" s="7">
        <v>2.117</v>
      </c>
      <c r="K695" s="8">
        <v>56.457000000000001</v>
      </c>
      <c r="L695">
        <v>0.88239999999999996</v>
      </c>
      <c r="M695" t="s">
        <v>16</v>
      </c>
      <c r="N695">
        <v>5.19</v>
      </c>
      <c r="O695">
        <v>5.46</v>
      </c>
      <c r="P695" s="7">
        <v>2.2200000000000002</v>
      </c>
      <c r="Q695" s="8">
        <v>59.192999999999998</v>
      </c>
      <c r="R695">
        <v>0.84670000000000001</v>
      </c>
      <c r="S695" t="s">
        <v>16</v>
      </c>
      <c r="T695">
        <v>5.19</v>
      </c>
      <c r="U695">
        <v>5.46</v>
      </c>
      <c r="V695" s="7">
        <v>2.2320000000000002</v>
      </c>
      <c r="W695" s="8">
        <v>59.515000000000001</v>
      </c>
      <c r="X695">
        <v>0.83699999999999997</v>
      </c>
      <c r="Y695" t="s">
        <v>16</v>
      </c>
      <c r="Z695">
        <v>5.18</v>
      </c>
      <c r="AA695">
        <v>5.46</v>
      </c>
      <c r="AB695" s="7">
        <v>2.2480000000000002</v>
      </c>
      <c r="AC695" s="8">
        <v>59.945999999999998</v>
      </c>
      <c r="AD695">
        <v>0.88880000000000003</v>
      </c>
      <c r="AE695" t="s">
        <v>16</v>
      </c>
      <c r="AF695">
        <v>5.19</v>
      </c>
      <c r="AG695">
        <v>5.46</v>
      </c>
      <c r="AH695" s="7">
        <v>2.3319999999999999</v>
      </c>
      <c r="AI695" s="8">
        <v>62.185000000000002</v>
      </c>
      <c r="AJ695">
        <v>0.87190000000000001</v>
      </c>
      <c r="AK695" t="s">
        <v>16</v>
      </c>
      <c r="AL695">
        <v>5.19</v>
      </c>
      <c r="AM695">
        <v>5.46</v>
      </c>
      <c r="AN695" s="7">
        <v>2.3330000000000002</v>
      </c>
      <c r="AO695" s="8">
        <v>62.206000000000003</v>
      </c>
      <c r="AP695">
        <v>0.86109999999999998</v>
      </c>
      <c r="AQ695" t="s">
        <v>16</v>
      </c>
      <c r="AR695">
        <v>5.19</v>
      </c>
      <c r="AS695">
        <v>5.47</v>
      </c>
      <c r="AT695" s="7">
        <v>2.1890000000000001</v>
      </c>
      <c r="AU695" s="8">
        <v>58.374000000000002</v>
      </c>
      <c r="AV695">
        <v>0.88470000000000004</v>
      </c>
      <c r="AW695" t="s">
        <v>16</v>
      </c>
      <c r="AX695">
        <v>5.18</v>
      </c>
      <c r="AY695">
        <v>5.46</v>
      </c>
      <c r="AZ695" s="7">
        <v>2.3199999999999998</v>
      </c>
      <c r="BA695" s="8">
        <v>61.856000000000002</v>
      </c>
      <c r="BB695">
        <v>0.89649999999999996</v>
      </c>
      <c r="BC695" t="s">
        <v>16</v>
      </c>
      <c r="BD695">
        <v>5.19</v>
      </c>
      <c r="BE695">
        <v>5.46</v>
      </c>
      <c r="BF695" s="7">
        <v>2.3069999999999999</v>
      </c>
      <c r="BG695" s="8">
        <v>61.529000000000003</v>
      </c>
      <c r="BH695">
        <v>0.86929999999999996</v>
      </c>
      <c r="BI695" t="s">
        <v>16</v>
      </c>
      <c r="BJ695">
        <v>5.18</v>
      </c>
      <c r="BK695">
        <v>5.46</v>
      </c>
      <c r="BL695" s="7">
        <v>2.2549999999999999</v>
      </c>
      <c r="BM695" s="8">
        <v>60.134999999999998</v>
      </c>
      <c r="BN695">
        <v>0.89849999999999997</v>
      </c>
      <c r="BO695" t="s">
        <v>16</v>
      </c>
      <c r="BP695">
        <v>5.19</v>
      </c>
      <c r="BQ695">
        <v>5.46</v>
      </c>
      <c r="BR695" s="7">
        <v>2.2810000000000001</v>
      </c>
      <c r="BS695" s="8">
        <v>60.814999999999998</v>
      </c>
      <c r="BT695">
        <v>0.86280000000000001</v>
      </c>
      <c r="BU695" t="s">
        <v>16</v>
      </c>
      <c r="BV695">
        <v>5.18</v>
      </c>
      <c r="BW695">
        <v>5.46</v>
      </c>
      <c r="BX695" s="7">
        <v>2.3340000000000001</v>
      </c>
      <c r="BY695" s="8">
        <v>62.241</v>
      </c>
      <c r="BZ695">
        <v>0.86229999999999996</v>
      </c>
      <c r="CA695" t="s">
        <v>16</v>
      </c>
    </row>
    <row r="696" spans="1:79" x14ac:dyDescent="0.25">
      <c r="A696" t="s">
        <v>25</v>
      </c>
      <c r="B696">
        <v>755</v>
      </c>
      <c r="C696">
        <v>782</v>
      </c>
      <c r="D696" t="s">
        <v>151</v>
      </c>
      <c r="E696">
        <v>12.1</v>
      </c>
      <c r="F696">
        <v>3</v>
      </c>
      <c r="G696">
        <v>25</v>
      </c>
      <c r="H696">
        <v>12.02</v>
      </c>
      <c r="I696">
        <v>12.4</v>
      </c>
      <c r="J696" s="7">
        <v>7.99</v>
      </c>
      <c r="K696" s="8">
        <v>42.610999999999997</v>
      </c>
      <c r="L696">
        <v>0.75839999999999996</v>
      </c>
      <c r="M696" t="s">
        <v>16</v>
      </c>
      <c r="N696">
        <v>12.02</v>
      </c>
      <c r="O696">
        <v>12.4</v>
      </c>
      <c r="P696" s="7">
        <v>7.7869999999999999</v>
      </c>
      <c r="Q696" s="8">
        <v>41.533000000000001</v>
      </c>
      <c r="R696">
        <v>0.80969999999999998</v>
      </c>
      <c r="S696" t="s">
        <v>16</v>
      </c>
      <c r="T696">
        <v>12.02</v>
      </c>
      <c r="U696">
        <v>12.4</v>
      </c>
      <c r="V696" s="7">
        <v>8.1129999999999995</v>
      </c>
      <c r="W696" s="8">
        <v>43.268999999999998</v>
      </c>
      <c r="X696">
        <v>0.76890000000000003</v>
      </c>
      <c r="Y696" t="s">
        <v>16</v>
      </c>
      <c r="Z696">
        <v>12.02</v>
      </c>
      <c r="AA696">
        <v>12.4</v>
      </c>
      <c r="AB696" s="7">
        <v>11.952</v>
      </c>
      <c r="AC696" s="8">
        <v>63.744</v>
      </c>
      <c r="AD696">
        <v>0.81410000000000005</v>
      </c>
      <c r="AE696" t="s">
        <v>16</v>
      </c>
      <c r="AF696">
        <v>12.02</v>
      </c>
      <c r="AG696">
        <v>12.4</v>
      </c>
      <c r="AH696" s="7">
        <v>12.098000000000001</v>
      </c>
      <c r="AI696" s="8">
        <v>64.525000000000006</v>
      </c>
      <c r="AJ696">
        <v>0.78879999999999995</v>
      </c>
      <c r="AK696" t="s">
        <v>16</v>
      </c>
      <c r="AL696">
        <v>12.02</v>
      </c>
      <c r="AM696">
        <v>12.4</v>
      </c>
      <c r="AN696" s="7">
        <v>11.977</v>
      </c>
      <c r="AO696" s="8">
        <v>63.875999999999998</v>
      </c>
      <c r="AP696">
        <v>0.79520000000000002</v>
      </c>
      <c r="AQ696" t="s">
        <v>16</v>
      </c>
      <c r="AR696">
        <v>12.02</v>
      </c>
      <c r="AS696">
        <v>12.4</v>
      </c>
      <c r="AT696" s="7">
        <v>12.954000000000001</v>
      </c>
      <c r="AU696" s="8">
        <v>69.085999999999999</v>
      </c>
      <c r="AV696">
        <v>0.80379999999999996</v>
      </c>
      <c r="AW696" t="s">
        <v>16</v>
      </c>
      <c r="AX696">
        <v>12.02</v>
      </c>
      <c r="AY696">
        <v>12.4</v>
      </c>
      <c r="AZ696" s="7">
        <v>13.443</v>
      </c>
      <c r="BA696" s="8">
        <v>71.694000000000003</v>
      </c>
      <c r="BB696">
        <v>0.80479999999999996</v>
      </c>
      <c r="BC696" t="s">
        <v>16</v>
      </c>
      <c r="BD696">
        <v>12.02</v>
      </c>
      <c r="BE696">
        <v>12.4</v>
      </c>
      <c r="BF696" s="7">
        <v>12.994999999999999</v>
      </c>
      <c r="BG696" s="8">
        <v>69.305000000000007</v>
      </c>
      <c r="BH696">
        <v>0.81240000000000001</v>
      </c>
      <c r="BI696" t="s">
        <v>16</v>
      </c>
      <c r="BJ696">
        <v>12.02</v>
      </c>
      <c r="BK696">
        <v>12.4</v>
      </c>
      <c r="BL696" s="7">
        <v>13.106</v>
      </c>
      <c r="BM696" s="8">
        <v>69.897000000000006</v>
      </c>
      <c r="BN696">
        <v>0.80730000000000002</v>
      </c>
      <c r="BO696" t="s">
        <v>16</v>
      </c>
      <c r="BP696">
        <v>12.02</v>
      </c>
      <c r="BQ696">
        <v>12.4</v>
      </c>
      <c r="BR696" s="7">
        <v>13.154</v>
      </c>
      <c r="BS696" s="8">
        <v>70.153999999999996</v>
      </c>
      <c r="BT696">
        <v>0.81459999999999999</v>
      </c>
      <c r="BU696" t="s">
        <v>16</v>
      </c>
      <c r="BV696">
        <v>12.02</v>
      </c>
      <c r="BW696">
        <v>12.4</v>
      </c>
      <c r="BX696" s="7">
        <v>13.166</v>
      </c>
      <c r="BY696" s="8">
        <v>70.215999999999994</v>
      </c>
      <c r="BZ696">
        <v>0.79420000000000002</v>
      </c>
      <c r="CA696" t="s">
        <v>16</v>
      </c>
    </row>
    <row r="697" spans="1:79" x14ac:dyDescent="0.25">
      <c r="A697" t="s">
        <v>25</v>
      </c>
      <c r="B697">
        <v>768</v>
      </c>
      <c r="C697">
        <v>782</v>
      </c>
      <c r="D697" t="s">
        <v>152</v>
      </c>
      <c r="E697">
        <v>7.13</v>
      </c>
      <c r="F697">
        <v>2</v>
      </c>
      <c r="G697">
        <v>12</v>
      </c>
      <c r="H697">
        <v>6.93</v>
      </c>
      <c r="I697">
        <v>7.45</v>
      </c>
      <c r="J697" s="7">
        <v>2.637</v>
      </c>
      <c r="K697" s="8">
        <v>29.303999999999998</v>
      </c>
      <c r="L697">
        <v>0.94120000000000004</v>
      </c>
      <c r="M697" t="s">
        <v>17</v>
      </c>
      <c r="N697">
        <v>6.93</v>
      </c>
      <c r="O697">
        <v>7.45</v>
      </c>
      <c r="P697" s="7">
        <v>2.6459999999999999</v>
      </c>
      <c r="Q697" s="8">
        <v>29.396000000000001</v>
      </c>
      <c r="R697">
        <v>0.93320000000000003</v>
      </c>
      <c r="S697" t="s">
        <v>17</v>
      </c>
      <c r="T697">
        <v>6.93</v>
      </c>
      <c r="U697">
        <v>7.45</v>
      </c>
      <c r="V697" s="7">
        <v>2.7250000000000001</v>
      </c>
      <c r="W697" s="8">
        <v>30.274999999999999</v>
      </c>
      <c r="X697">
        <v>0.92879999999999996</v>
      </c>
      <c r="Y697" t="s">
        <v>17</v>
      </c>
      <c r="Z697">
        <v>6.93</v>
      </c>
      <c r="AA697">
        <v>7.45</v>
      </c>
      <c r="AB697" s="7">
        <v>4.6790000000000003</v>
      </c>
      <c r="AC697" s="8">
        <v>51.993000000000002</v>
      </c>
      <c r="AD697">
        <v>0.93889999999999996</v>
      </c>
      <c r="AE697" t="s">
        <v>17</v>
      </c>
      <c r="AF697">
        <v>6.93</v>
      </c>
      <c r="AG697">
        <v>7.45</v>
      </c>
      <c r="AH697" s="7">
        <v>4.8259999999999996</v>
      </c>
      <c r="AI697" s="8">
        <v>53.627000000000002</v>
      </c>
      <c r="AJ697">
        <v>0.93879999999999997</v>
      </c>
      <c r="AK697" t="s">
        <v>17</v>
      </c>
      <c r="AL697">
        <v>6.93</v>
      </c>
      <c r="AM697">
        <v>7.45</v>
      </c>
      <c r="AN697" s="7">
        <v>4.8029999999999999</v>
      </c>
      <c r="AO697" s="8">
        <v>53.363999999999997</v>
      </c>
      <c r="AP697">
        <v>0.93420000000000003</v>
      </c>
      <c r="AQ697" t="s">
        <v>17</v>
      </c>
      <c r="AR697">
        <v>6.94</v>
      </c>
      <c r="AS697">
        <v>7.46</v>
      </c>
      <c r="AT697" s="7">
        <v>5.52</v>
      </c>
      <c r="AU697" s="8">
        <v>61.334000000000003</v>
      </c>
      <c r="AV697">
        <v>0.91200000000000003</v>
      </c>
      <c r="AW697" t="s">
        <v>17</v>
      </c>
      <c r="AX697">
        <v>6.94</v>
      </c>
      <c r="AY697">
        <v>7.46</v>
      </c>
      <c r="AZ697" s="7">
        <v>5.8949999999999996</v>
      </c>
      <c r="BA697" s="8">
        <v>65.504999999999995</v>
      </c>
      <c r="BB697">
        <v>0.92120000000000002</v>
      </c>
      <c r="BC697" t="s">
        <v>17</v>
      </c>
      <c r="BD697">
        <v>6.93</v>
      </c>
      <c r="BE697">
        <v>7.45</v>
      </c>
      <c r="BF697" s="7">
        <v>5.7160000000000002</v>
      </c>
      <c r="BG697" s="8">
        <v>63.512</v>
      </c>
      <c r="BH697">
        <v>0.90790000000000004</v>
      </c>
      <c r="BI697" t="s">
        <v>17</v>
      </c>
      <c r="BJ697">
        <v>6.93</v>
      </c>
      <c r="BK697">
        <v>7.45</v>
      </c>
      <c r="BL697" s="7">
        <v>5.6360000000000001</v>
      </c>
      <c r="BM697" s="8">
        <v>62.62</v>
      </c>
      <c r="BN697">
        <v>0.93030000000000002</v>
      </c>
      <c r="BO697" t="s">
        <v>17</v>
      </c>
      <c r="BP697">
        <v>6.93</v>
      </c>
      <c r="BQ697">
        <v>7.45</v>
      </c>
      <c r="BR697" s="7">
        <v>5.7519999999999998</v>
      </c>
      <c r="BS697" s="8">
        <v>63.915999999999997</v>
      </c>
      <c r="BT697">
        <v>0.92430000000000001</v>
      </c>
      <c r="BU697" t="s">
        <v>17</v>
      </c>
      <c r="BV697">
        <v>6.93</v>
      </c>
      <c r="BW697">
        <v>7.45</v>
      </c>
      <c r="BX697" s="7">
        <v>5.7880000000000003</v>
      </c>
      <c r="BY697" s="8">
        <v>64.307000000000002</v>
      </c>
      <c r="BZ697">
        <v>0.92290000000000005</v>
      </c>
      <c r="CA697" t="s">
        <v>17</v>
      </c>
    </row>
    <row r="698" spans="1:79" x14ac:dyDescent="0.25">
      <c r="A698" t="s">
        <v>25</v>
      </c>
      <c r="B698">
        <v>783</v>
      </c>
      <c r="C698">
        <v>796</v>
      </c>
      <c r="D698" t="s">
        <v>153</v>
      </c>
      <c r="E698">
        <v>10.16</v>
      </c>
      <c r="F698">
        <v>3</v>
      </c>
      <c r="G698">
        <v>10</v>
      </c>
      <c r="H698">
        <v>10.17</v>
      </c>
      <c r="I698">
        <v>10.27</v>
      </c>
      <c r="J698" s="7">
        <v>4.7E-2</v>
      </c>
      <c r="K698" s="8">
        <v>0.63100000000000001</v>
      </c>
      <c r="L698">
        <v>0.89859999999999995</v>
      </c>
      <c r="M698" t="s">
        <v>17</v>
      </c>
      <c r="N698">
        <v>10.17</v>
      </c>
      <c r="O698">
        <v>10.27</v>
      </c>
      <c r="P698" s="7">
        <v>6.5000000000000002E-2</v>
      </c>
      <c r="Q698" s="8">
        <v>0.86899999999999999</v>
      </c>
      <c r="R698">
        <v>0.90569999999999995</v>
      </c>
      <c r="S698" t="s">
        <v>17</v>
      </c>
      <c r="T698">
        <v>10.17</v>
      </c>
      <c r="U698">
        <v>10.27</v>
      </c>
      <c r="V698" s="7">
        <v>5.6000000000000001E-2</v>
      </c>
      <c r="W698" s="8">
        <v>0.745</v>
      </c>
      <c r="X698">
        <v>0.90920000000000001</v>
      </c>
      <c r="Y698" t="s">
        <v>17</v>
      </c>
      <c r="Z698">
        <v>10.16</v>
      </c>
      <c r="AA698">
        <v>10.27</v>
      </c>
      <c r="AB698" s="7">
        <v>0.16300000000000001</v>
      </c>
      <c r="AC698" s="8">
        <v>2.169</v>
      </c>
      <c r="AD698">
        <v>0.91830000000000001</v>
      </c>
      <c r="AE698" t="s">
        <v>17</v>
      </c>
      <c r="AF698">
        <v>10.17</v>
      </c>
      <c r="AG698">
        <v>10.27</v>
      </c>
      <c r="AH698" s="7">
        <v>0.16500000000000001</v>
      </c>
      <c r="AI698" s="8">
        <v>2.1960000000000002</v>
      </c>
      <c r="AJ698">
        <v>0.91439999999999999</v>
      </c>
      <c r="AK698" t="s">
        <v>17</v>
      </c>
      <c r="AL698">
        <v>10.17</v>
      </c>
      <c r="AM698">
        <v>10.27</v>
      </c>
      <c r="AN698" s="7">
        <v>0.16300000000000001</v>
      </c>
      <c r="AO698" s="8">
        <v>2.177</v>
      </c>
      <c r="AP698">
        <v>0.90239999999999998</v>
      </c>
      <c r="AQ698" t="s">
        <v>17</v>
      </c>
      <c r="AR698">
        <v>10.17</v>
      </c>
      <c r="AS698">
        <v>10.27</v>
      </c>
      <c r="AT698" s="7">
        <v>0.85</v>
      </c>
      <c r="AU698" s="8">
        <v>11.337</v>
      </c>
      <c r="AV698">
        <v>0.90900000000000003</v>
      </c>
      <c r="AW698" t="s">
        <v>17</v>
      </c>
      <c r="AX698">
        <v>10.17</v>
      </c>
      <c r="AY698">
        <v>10.27</v>
      </c>
      <c r="AZ698" s="7">
        <v>0.89</v>
      </c>
      <c r="BA698" s="8">
        <v>11.872</v>
      </c>
      <c r="BB698">
        <v>0.90449999999999997</v>
      </c>
      <c r="BC698" t="s">
        <v>17</v>
      </c>
      <c r="BD698">
        <v>10.17</v>
      </c>
      <c r="BE698">
        <v>10.27</v>
      </c>
      <c r="BF698" s="7">
        <v>0.83799999999999997</v>
      </c>
      <c r="BG698" s="8">
        <v>11.170999999999999</v>
      </c>
      <c r="BH698">
        <v>0.91259999999999997</v>
      </c>
      <c r="BI698" t="s">
        <v>17</v>
      </c>
      <c r="BJ698">
        <v>10.16</v>
      </c>
      <c r="BK698">
        <v>10.27</v>
      </c>
      <c r="BL698" s="7">
        <v>1.637</v>
      </c>
      <c r="BM698" s="8">
        <v>21.826000000000001</v>
      </c>
      <c r="BN698">
        <v>0.9002</v>
      </c>
      <c r="BO698" t="s">
        <v>17</v>
      </c>
      <c r="BP698">
        <v>10.17</v>
      </c>
      <c r="BQ698">
        <v>10.27</v>
      </c>
      <c r="BR698" s="7">
        <v>1.6859999999999999</v>
      </c>
      <c r="BS698" s="8">
        <v>22.477</v>
      </c>
      <c r="BT698">
        <v>0.9052</v>
      </c>
      <c r="BU698" t="s">
        <v>17</v>
      </c>
      <c r="BV698">
        <v>10.17</v>
      </c>
      <c r="BW698">
        <v>10.27</v>
      </c>
      <c r="BX698" s="7">
        <v>1.6859999999999999</v>
      </c>
      <c r="BY698" s="8">
        <v>22.484999999999999</v>
      </c>
      <c r="BZ698">
        <v>0.89849999999999997</v>
      </c>
      <c r="CA698" t="s">
        <v>17</v>
      </c>
    </row>
    <row r="699" spans="1:79" x14ac:dyDescent="0.25">
      <c r="A699" t="s">
        <v>25</v>
      </c>
      <c r="B699">
        <v>797</v>
      </c>
      <c r="C699">
        <v>812</v>
      </c>
      <c r="D699" t="s">
        <v>154</v>
      </c>
      <c r="E699">
        <v>6.81</v>
      </c>
      <c r="F699">
        <v>4</v>
      </c>
      <c r="G699">
        <v>13</v>
      </c>
      <c r="H699">
        <v>6.72</v>
      </c>
      <c r="I699">
        <v>7.21</v>
      </c>
      <c r="J699" s="7">
        <v>1.075</v>
      </c>
      <c r="K699" s="8">
        <v>11.026</v>
      </c>
      <c r="L699">
        <v>0.88959999999999995</v>
      </c>
      <c r="M699" t="s">
        <v>16</v>
      </c>
      <c r="N699">
        <v>6.72</v>
      </c>
      <c r="O699">
        <v>7.21</v>
      </c>
      <c r="P699" s="7">
        <v>1.194</v>
      </c>
      <c r="Q699" s="8">
        <v>12.25</v>
      </c>
      <c r="R699">
        <v>0.87119999999999997</v>
      </c>
      <c r="S699" t="s">
        <v>16</v>
      </c>
      <c r="T699">
        <v>6.72</v>
      </c>
      <c r="U699">
        <v>7.21</v>
      </c>
      <c r="V699" s="7">
        <v>1.23</v>
      </c>
      <c r="W699" s="8">
        <v>12.619</v>
      </c>
      <c r="X699">
        <v>0.88449999999999995</v>
      </c>
      <c r="Y699" t="s">
        <v>16</v>
      </c>
      <c r="Z699">
        <v>6.72</v>
      </c>
      <c r="AA699">
        <v>7.21</v>
      </c>
      <c r="AB699" s="7">
        <v>1.4370000000000001</v>
      </c>
      <c r="AC699" s="8">
        <v>14.734</v>
      </c>
      <c r="AD699">
        <v>0.86209999999999998</v>
      </c>
      <c r="AE699" t="s">
        <v>16</v>
      </c>
      <c r="AF699">
        <v>6.72</v>
      </c>
      <c r="AG699">
        <v>7.21</v>
      </c>
      <c r="AH699" s="7">
        <v>1.5640000000000001</v>
      </c>
      <c r="AI699" s="8">
        <v>16.041</v>
      </c>
      <c r="AJ699">
        <v>0.87590000000000001</v>
      </c>
      <c r="AK699" t="s">
        <v>16</v>
      </c>
      <c r="AL699">
        <v>6.72</v>
      </c>
      <c r="AM699">
        <v>7.21</v>
      </c>
      <c r="AN699" s="7">
        <v>1.5409999999999999</v>
      </c>
      <c r="AO699" s="8">
        <v>15.808999999999999</v>
      </c>
      <c r="AP699">
        <v>0.87370000000000003</v>
      </c>
      <c r="AQ699" t="s">
        <v>16</v>
      </c>
      <c r="AR699">
        <v>6.73</v>
      </c>
      <c r="AS699">
        <v>7.21</v>
      </c>
      <c r="AT699" s="7">
        <v>2.17</v>
      </c>
      <c r="AU699" s="8">
        <v>22.260999999999999</v>
      </c>
      <c r="AV699">
        <v>0.85419999999999996</v>
      </c>
      <c r="AW699" t="s">
        <v>16</v>
      </c>
      <c r="AX699">
        <v>6.73</v>
      </c>
      <c r="AY699">
        <v>7.21</v>
      </c>
      <c r="AZ699" s="7">
        <v>2.4350000000000001</v>
      </c>
      <c r="BA699" s="8">
        <v>24.971</v>
      </c>
      <c r="BB699">
        <v>0.87939999999999996</v>
      </c>
      <c r="BC699" t="s">
        <v>16</v>
      </c>
      <c r="BD699">
        <v>6.72</v>
      </c>
      <c r="BE699">
        <v>7.21</v>
      </c>
      <c r="BF699" s="7">
        <v>2.37</v>
      </c>
      <c r="BG699" s="8">
        <v>24.309000000000001</v>
      </c>
      <c r="BH699">
        <v>0.86739999999999995</v>
      </c>
      <c r="BI699" t="s">
        <v>16</v>
      </c>
      <c r="BJ699">
        <v>6.72</v>
      </c>
      <c r="BK699">
        <v>7.21</v>
      </c>
      <c r="BL699" s="7">
        <v>2.8420000000000001</v>
      </c>
      <c r="BM699" s="8">
        <v>29.146999999999998</v>
      </c>
      <c r="BN699">
        <v>0.86080000000000001</v>
      </c>
      <c r="BO699" t="s">
        <v>16</v>
      </c>
      <c r="BP699">
        <v>6.72</v>
      </c>
      <c r="BQ699">
        <v>7.21</v>
      </c>
      <c r="BR699" s="7">
        <v>2.9889999999999999</v>
      </c>
      <c r="BS699" s="8">
        <v>30.658000000000001</v>
      </c>
      <c r="BT699">
        <v>0.8488</v>
      </c>
      <c r="BU699" t="s">
        <v>16</v>
      </c>
      <c r="BV699">
        <v>6.72</v>
      </c>
      <c r="BW699">
        <v>7.21</v>
      </c>
      <c r="BX699" s="7">
        <v>3.0510000000000002</v>
      </c>
      <c r="BY699" s="8">
        <v>31.288</v>
      </c>
      <c r="BZ699">
        <v>0.84589999999999999</v>
      </c>
      <c r="CA699" t="s">
        <v>16</v>
      </c>
    </row>
    <row r="700" spans="1:79" x14ac:dyDescent="0.25">
      <c r="A700" t="s">
        <v>25</v>
      </c>
      <c r="B700">
        <v>800</v>
      </c>
      <c r="C700">
        <v>812</v>
      </c>
      <c r="D700" t="s">
        <v>155</v>
      </c>
      <c r="E700">
        <v>6.04</v>
      </c>
      <c r="F700">
        <v>2</v>
      </c>
      <c r="G700">
        <v>10</v>
      </c>
      <c r="H700">
        <v>5.86</v>
      </c>
      <c r="I700">
        <v>6.25</v>
      </c>
      <c r="J700" s="7">
        <v>0.66300000000000003</v>
      </c>
      <c r="K700" s="8">
        <v>8.8339999999999996</v>
      </c>
      <c r="L700">
        <v>0.8589</v>
      </c>
      <c r="M700" t="s">
        <v>16</v>
      </c>
      <c r="N700">
        <v>5.86</v>
      </c>
      <c r="O700">
        <v>6.25</v>
      </c>
      <c r="P700" s="7">
        <v>0.81699999999999995</v>
      </c>
      <c r="Q700" s="8">
        <v>10.891</v>
      </c>
      <c r="R700">
        <v>0.84450000000000003</v>
      </c>
      <c r="S700" t="s">
        <v>16</v>
      </c>
      <c r="T700">
        <v>5.86</v>
      </c>
      <c r="U700">
        <v>6.25</v>
      </c>
      <c r="V700" s="7">
        <v>0.80600000000000005</v>
      </c>
      <c r="W700" s="8">
        <v>10.741</v>
      </c>
      <c r="X700">
        <v>0.82850000000000001</v>
      </c>
      <c r="Y700" t="s">
        <v>16</v>
      </c>
      <c r="Z700">
        <v>5.86</v>
      </c>
      <c r="AA700">
        <v>6.25</v>
      </c>
      <c r="AB700" s="7">
        <v>1.048</v>
      </c>
      <c r="AC700" s="8">
        <v>13.968</v>
      </c>
      <c r="AD700">
        <v>0.86699999999999999</v>
      </c>
      <c r="AE700" t="s">
        <v>16</v>
      </c>
      <c r="AF700">
        <v>5.86</v>
      </c>
      <c r="AG700">
        <v>6.25</v>
      </c>
      <c r="AH700" s="7">
        <v>1.137</v>
      </c>
      <c r="AI700" s="8">
        <v>15.157999999999999</v>
      </c>
      <c r="AJ700">
        <v>0.84540000000000004</v>
      </c>
      <c r="AK700" t="s">
        <v>16</v>
      </c>
      <c r="AL700">
        <v>5.86</v>
      </c>
      <c r="AM700">
        <v>6.25</v>
      </c>
      <c r="AN700" s="7">
        <v>1.115</v>
      </c>
      <c r="AO700" s="8">
        <v>14.872</v>
      </c>
      <c r="AP700">
        <v>0.83020000000000005</v>
      </c>
      <c r="AQ700" t="s">
        <v>16</v>
      </c>
      <c r="AR700">
        <v>5.86</v>
      </c>
      <c r="AS700">
        <v>6.26</v>
      </c>
      <c r="AT700" s="7">
        <v>1.6519999999999999</v>
      </c>
      <c r="AU700" s="8">
        <v>22.021000000000001</v>
      </c>
      <c r="AV700">
        <v>0.86709999999999998</v>
      </c>
      <c r="AW700" t="s">
        <v>16</v>
      </c>
      <c r="AX700">
        <v>5.85</v>
      </c>
      <c r="AY700">
        <v>6.25</v>
      </c>
      <c r="AZ700" s="7">
        <v>1.879</v>
      </c>
      <c r="BA700" s="8">
        <v>25.048999999999999</v>
      </c>
      <c r="BB700">
        <v>0.86229999999999996</v>
      </c>
      <c r="BC700" t="s">
        <v>16</v>
      </c>
      <c r="BD700">
        <v>5.86</v>
      </c>
      <c r="BE700">
        <v>6.25</v>
      </c>
      <c r="BF700" s="7">
        <v>1.7989999999999999</v>
      </c>
      <c r="BG700" s="8">
        <v>23.989000000000001</v>
      </c>
      <c r="BH700">
        <v>0.83979999999999999</v>
      </c>
      <c r="BI700" t="s">
        <v>16</v>
      </c>
      <c r="BJ700">
        <v>5.86</v>
      </c>
      <c r="BK700">
        <v>6.25</v>
      </c>
      <c r="BL700" s="7">
        <v>2.0489999999999999</v>
      </c>
      <c r="BM700" s="8">
        <v>27.321999999999999</v>
      </c>
      <c r="BN700">
        <v>0.87390000000000001</v>
      </c>
      <c r="BO700" t="s">
        <v>16</v>
      </c>
      <c r="BP700">
        <v>5.86</v>
      </c>
      <c r="BQ700">
        <v>6.25</v>
      </c>
      <c r="BR700" s="7">
        <v>2.222</v>
      </c>
      <c r="BS700" s="8">
        <v>29.628</v>
      </c>
      <c r="BT700">
        <v>0.82789999999999997</v>
      </c>
      <c r="BU700" t="s">
        <v>16</v>
      </c>
      <c r="BV700">
        <v>5.86</v>
      </c>
      <c r="BW700">
        <v>6.25</v>
      </c>
      <c r="BX700" s="7">
        <v>2.2730000000000001</v>
      </c>
      <c r="BY700" s="8">
        <v>30.312999999999999</v>
      </c>
      <c r="BZ700">
        <v>0.82840000000000003</v>
      </c>
      <c r="CA700" t="s">
        <v>16</v>
      </c>
    </row>
    <row r="701" spans="1:79" x14ac:dyDescent="0.25">
      <c r="A701" t="s">
        <v>25</v>
      </c>
      <c r="B701">
        <v>802</v>
      </c>
      <c r="C701">
        <v>815</v>
      </c>
      <c r="D701" t="s">
        <v>156</v>
      </c>
      <c r="E701">
        <v>10.71</v>
      </c>
      <c r="F701">
        <v>4</v>
      </c>
      <c r="G701">
        <v>11</v>
      </c>
      <c r="H701">
        <v>10.65</v>
      </c>
      <c r="I701">
        <v>11.01</v>
      </c>
      <c r="J701" s="7">
        <v>0.42699999999999999</v>
      </c>
      <c r="K701" s="8">
        <v>5.1760000000000002</v>
      </c>
      <c r="L701">
        <v>0.7994</v>
      </c>
      <c r="M701" t="s">
        <v>16</v>
      </c>
      <c r="N701">
        <v>10.65</v>
      </c>
      <c r="O701">
        <v>11.01</v>
      </c>
      <c r="P701" s="7">
        <v>0.45600000000000002</v>
      </c>
      <c r="Q701" s="8">
        <v>5.53</v>
      </c>
      <c r="R701">
        <v>0.85240000000000005</v>
      </c>
      <c r="S701" t="s">
        <v>16</v>
      </c>
      <c r="T701">
        <v>10.65</v>
      </c>
      <c r="U701">
        <v>11.01</v>
      </c>
      <c r="V701" s="7">
        <v>0.46500000000000002</v>
      </c>
      <c r="W701" s="8">
        <v>5.6310000000000002</v>
      </c>
      <c r="X701">
        <v>0.74370000000000003</v>
      </c>
      <c r="Y701" t="s">
        <v>16</v>
      </c>
      <c r="Z701">
        <v>10.65</v>
      </c>
      <c r="AA701">
        <v>11</v>
      </c>
      <c r="AB701" s="7">
        <v>0.53900000000000003</v>
      </c>
      <c r="AC701" s="8">
        <v>6.5279999999999996</v>
      </c>
      <c r="AD701">
        <v>0.80630000000000002</v>
      </c>
      <c r="AE701" t="s">
        <v>16</v>
      </c>
      <c r="AF701">
        <v>10.65</v>
      </c>
      <c r="AG701">
        <v>11.01</v>
      </c>
      <c r="AH701" s="7">
        <v>0.626</v>
      </c>
      <c r="AI701" s="8">
        <v>7.5869999999999997</v>
      </c>
      <c r="AJ701">
        <v>0.79210000000000003</v>
      </c>
      <c r="AK701" t="s">
        <v>16</v>
      </c>
      <c r="AL701">
        <v>10.65</v>
      </c>
      <c r="AM701">
        <v>11.01</v>
      </c>
      <c r="AN701" s="7">
        <v>0.63600000000000001</v>
      </c>
      <c r="AO701" s="8">
        <v>7.7060000000000004</v>
      </c>
      <c r="AP701">
        <v>0.80220000000000002</v>
      </c>
      <c r="AQ701" t="s">
        <v>16</v>
      </c>
      <c r="AR701">
        <v>10.66</v>
      </c>
      <c r="AS701">
        <v>11.01</v>
      </c>
      <c r="AT701" s="7">
        <v>0.84499999999999997</v>
      </c>
      <c r="AU701" s="8">
        <v>10.237</v>
      </c>
      <c r="AV701">
        <v>0.84599999999999997</v>
      </c>
      <c r="AW701" t="s">
        <v>16</v>
      </c>
      <c r="AX701">
        <v>10.65</v>
      </c>
      <c r="AY701">
        <v>11.01</v>
      </c>
      <c r="AZ701" s="7">
        <v>0.879</v>
      </c>
      <c r="BA701" s="8">
        <v>10.65</v>
      </c>
      <c r="BB701">
        <v>0.77239999999999998</v>
      </c>
      <c r="BC701" t="s">
        <v>16</v>
      </c>
      <c r="BD701">
        <v>10.65</v>
      </c>
      <c r="BE701">
        <v>11.01</v>
      </c>
      <c r="BF701" s="7">
        <v>0.85399999999999998</v>
      </c>
      <c r="BG701" s="8">
        <v>10.356</v>
      </c>
      <c r="BH701">
        <v>0.81859999999999999</v>
      </c>
      <c r="BI701" t="s">
        <v>16</v>
      </c>
      <c r="BJ701">
        <v>10.65</v>
      </c>
      <c r="BK701">
        <v>11</v>
      </c>
      <c r="BL701" s="7">
        <v>0.89800000000000002</v>
      </c>
      <c r="BM701" s="8">
        <v>10.882</v>
      </c>
      <c r="BN701">
        <v>0.7853</v>
      </c>
      <c r="BO701" t="s">
        <v>16</v>
      </c>
      <c r="BP701">
        <v>10.65</v>
      </c>
      <c r="BQ701">
        <v>11.01</v>
      </c>
      <c r="BR701" s="7">
        <v>1.0469999999999999</v>
      </c>
      <c r="BS701" s="8">
        <v>12.695</v>
      </c>
      <c r="BT701">
        <v>0.85619999999999996</v>
      </c>
      <c r="BU701" t="s">
        <v>16</v>
      </c>
      <c r="BV701">
        <v>10.65</v>
      </c>
      <c r="BW701">
        <v>11.01</v>
      </c>
      <c r="BX701" s="7">
        <v>1.024</v>
      </c>
      <c r="BY701" s="8">
        <v>12.407</v>
      </c>
      <c r="BZ701">
        <v>0.81589999999999996</v>
      </c>
      <c r="CA701" t="s">
        <v>16</v>
      </c>
    </row>
    <row r="702" spans="1:79" x14ac:dyDescent="0.25">
      <c r="A702" t="s">
        <v>25</v>
      </c>
      <c r="B702">
        <v>816</v>
      </c>
      <c r="C702">
        <v>825</v>
      </c>
      <c r="D702" t="s">
        <v>157</v>
      </c>
      <c r="E702">
        <v>5.74</v>
      </c>
      <c r="F702">
        <v>2</v>
      </c>
      <c r="G702">
        <v>7</v>
      </c>
      <c r="H702">
        <v>5.54</v>
      </c>
      <c r="I702">
        <v>5.93</v>
      </c>
      <c r="J702" s="7">
        <v>1.286</v>
      </c>
      <c r="K702" s="8">
        <v>24.488</v>
      </c>
      <c r="L702">
        <v>0.73909999999999998</v>
      </c>
      <c r="M702" t="s">
        <v>16</v>
      </c>
      <c r="N702">
        <v>5.54</v>
      </c>
      <c r="O702">
        <v>5.93</v>
      </c>
      <c r="P702" s="7">
        <v>1.2949999999999999</v>
      </c>
      <c r="Q702" s="8">
        <v>24.658999999999999</v>
      </c>
      <c r="R702">
        <v>0.74990000000000001</v>
      </c>
      <c r="S702" t="s">
        <v>16</v>
      </c>
      <c r="T702">
        <v>5.54</v>
      </c>
      <c r="U702">
        <v>5.92</v>
      </c>
      <c r="V702" s="7">
        <v>1.3660000000000001</v>
      </c>
      <c r="W702" s="8">
        <v>26.015000000000001</v>
      </c>
      <c r="X702">
        <v>0.75019999999999998</v>
      </c>
      <c r="Y702" t="s">
        <v>16</v>
      </c>
      <c r="Z702">
        <v>5.54</v>
      </c>
      <c r="AA702">
        <v>5.92</v>
      </c>
      <c r="AB702" s="7">
        <v>2.3740000000000001</v>
      </c>
      <c r="AC702" s="8">
        <v>45.21</v>
      </c>
      <c r="AD702">
        <v>0.74770000000000003</v>
      </c>
      <c r="AE702" t="s">
        <v>16</v>
      </c>
      <c r="AF702">
        <v>5.54</v>
      </c>
      <c r="AG702">
        <v>5.93</v>
      </c>
      <c r="AH702" s="7">
        <v>2.5569999999999999</v>
      </c>
      <c r="AI702" s="8">
        <v>48.712000000000003</v>
      </c>
      <c r="AJ702">
        <v>0.72860000000000003</v>
      </c>
      <c r="AK702" t="s">
        <v>16</v>
      </c>
      <c r="AL702">
        <v>5.54</v>
      </c>
      <c r="AM702">
        <v>5.93</v>
      </c>
      <c r="AN702" s="7">
        <v>2.4740000000000002</v>
      </c>
      <c r="AO702" s="8">
        <v>47.118000000000002</v>
      </c>
      <c r="AP702">
        <v>0.74809999999999999</v>
      </c>
      <c r="AQ702" t="s">
        <v>16</v>
      </c>
      <c r="AR702">
        <v>5.54</v>
      </c>
      <c r="AS702">
        <v>5.93</v>
      </c>
      <c r="AT702" s="7">
        <v>3.1309999999999998</v>
      </c>
      <c r="AU702" s="8">
        <v>59.646999999999998</v>
      </c>
      <c r="AV702">
        <v>0.753</v>
      </c>
      <c r="AW702" t="s">
        <v>16</v>
      </c>
      <c r="AX702">
        <v>5.54</v>
      </c>
      <c r="AY702">
        <v>5.92</v>
      </c>
      <c r="AZ702" s="7">
        <v>3.351</v>
      </c>
      <c r="BA702" s="8">
        <v>63.832000000000001</v>
      </c>
      <c r="BB702">
        <v>0.76119999999999999</v>
      </c>
      <c r="BC702" t="s">
        <v>16</v>
      </c>
      <c r="BD702">
        <v>5.54</v>
      </c>
      <c r="BE702">
        <v>5.93</v>
      </c>
      <c r="BF702" s="7">
        <v>3.21</v>
      </c>
      <c r="BG702" s="8">
        <v>61.137999999999998</v>
      </c>
      <c r="BH702">
        <v>0.75409999999999999</v>
      </c>
      <c r="BI702" t="s">
        <v>16</v>
      </c>
      <c r="BJ702">
        <v>5.54</v>
      </c>
      <c r="BK702">
        <v>5.92</v>
      </c>
      <c r="BL702" s="7">
        <v>3.2469999999999999</v>
      </c>
      <c r="BM702" s="8">
        <v>61.844000000000001</v>
      </c>
      <c r="BN702">
        <v>0.77100000000000002</v>
      </c>
      <c r="BO702" t="s">
        <v>16</v>
      </c>
      <c r="BP702">
        <v>5.54</v>
      </c>
      <c r="BQ702">
        <v>5.93</v>
      </c>
      <c r="BR702" s="7">
        <v>3.3740000000000001</v>
      </c>
      <c r="BS702" s="8">
        <v>64.266000000000005</v>
      </c>
      <c r="BT702">
        <v>0.77500000000000002</v>
      </c>
      <c r="BU702" t="s">
        <v>16</v>
      </c>
      <c r="BV702">
        <v>5.54</v>
      </c>
      <c r="BW702">
        <v>5.92</v>
      </c>
      <c r="BX702" s="7">
        <v>3.3809999999999998</v>
      </c>
      <c r="BY702" s="8">
        <v>64.391999999999996</v>
      </c>
      <c r="BZ702">
        <v>0.77110000000000001</v>
      </c>
      <c r="CA702" t="s">
        <v>16</v>
      </c>
    </row>
    <row r="703" spans="1:79" x14ac:dyDescent="0.25">
      <c r="A703" t="s">
        <v>25</v>
      </c>
      <c r="B703">
        <v>816</v>
      </c>
      <c r="C703">
        <v>842</v>
      </c>
      <c r="D703" t="s">
        <v>158</v>
      </c>
      <c r="E703">
        <v>11.89</v>
      </c>
      <c r="F703">
        <v>3</v>
      </c>
      <c r="G703">
        <v>24</v>
      </c>
      <c r="H703">
        <v>11.86</v>
      </c>
      <c r="I703">
        <v>12.17</v>
      </c>
      <c r="J703" s="7">
        <v>1.952</v>
      </c>
      <c r="K703" s="8">
        <v>10.843999999999999</v>
      </c>
      <c r="L703">
        <v>0.67400000000000004</v>
      </c>
      <c r="M703" t="s">
        <v>16</v>
      </c>
      <c r="N703">
        <v>11.86</v>
      </c>
      <c r="O703">
        <v>12.17</v>
      </c>
      <c r="P703" s="7">
        <v>2.0529999999999999</v>
      </c>
      <c r="Q703" s="8">
        <v>11.404999999999999</v>
      </c>
      <c r="R703">
        <v>0.72470000000000001</v>
      </c>
      <c r="S703" t="s">
        <v>16</v>
      </c>
      <c r="T703">
        <v>11.86</v>
      </c>
      <c r="U703">
        <v>12.17</v>
      </c>
      <c r="V703" s="7">
        <v>2.2040000000000002</v>
      </c>
      <c r="W703" s="8">
        <v>12.246</v>
      </c>
      <c r="X703">
        <v>0.68410000000000004</v>
      </c>
      <c r="Y703" t="s">
        <v>16</v>
      </c>
      <c r="Z703">
        <v>11.86</v>
      </c>
      <c r="AA703">
        <v>12.17</v>
      </c>
      <c r="AB703" s="7">
        <v>4.0380000000000003</v>
      </c>
      <c r="AC703" s="8">
        <v>22.434999999999999</v>
      </c>
      <c r="AD703">
        <v>0.76329999999999998</v>
      </c>
      <c r="AE703" t="s">
        <v>16</v>
      </c>
      <c r="AF703">
        <v>11.86</v>
      </c>
      <c r="AG703">
        <v>12.17</v>
      </c>
      <c r="AH703" s="7">
        <v>4.234</v>
      </c>
      <c r="AI703" s="8">
        <v>23.52</v>
      </c>
      <c r="AJ703">
        <v>0.71160000000000001</v>
      </c>
      <c r="AK703" t="s">
        <v>16</v>
      </c>
      <c r="AL703">
        <v>11.86</v>
      </c>
      <c r="AM703">
        <v>12.17</v>
      </c>
      <c r="AN703" s="7">
        <v>4.0869999999999997</v>
      </c>
      <c r="AO703" s="8">
        <v>22.707000000000001</v>
      </c>
      <c r="AP703">
        <v>0.69820000000000004</v>
      </c>
      <c r="AQ703" t="s">
        <v>16</v>
      </c>
      <c r="AR703">
        <v>11.86</v>
      </c>
      <c r="AS703">
        <v>12.18</v>
      </c>
      <c r="AT703" s="7">
        <v>5.5720000000000001</v>
      </c>
      <c r="AU703" s="8">
        <v>30.957999999999998</v>
      </c>
      <c r="AV703">
        <v>0.74880000000000002</v>
      </c>
      <c r="AW703" t="s">
        <v>16</v>
      </c>
      <c r="AX703">
        <v>11.86</v>
      </c>
      <c r="AY703">
        <v>12.17</v>
      </c>
      <c r="AZ703" s="7">
        <v>6.0209999999999999</v>
      </c>
      <c r="BA703" s="8">
        <v>33.448999999999998</v>
      </c>
      <c r="BB703">
        <v>0.71870000000000001</v>
      </c>
      <c r="BC703" t="s">
        <v>16</v>
      </c>
      <c r="BD703">
        <v>11.86</v>
      </c>
      <c r="BE703">
        <v>12.17</v>
      </c>
      <c r="BF703" s="7">
        <v>5.5670000000000002</v>
      </c>
      <c r="BG703" s="8">
        <v>30.925000000000001</v>
      </c>
      <c r="BH703">
        <v>0.71830000000000005</v>
      </c>
      <c r="BI703" t="s">
        <v>16</v>
      </c>
      <c r="BJ703">
        <v>11.86</v>
      </c>
      <c r="BK703">
        <v>12.17</v>
      </c>
      <c r="BL703" s="7">
        <v>6.2350000000000003</v>
      </c>
      <c r="BM703" s="8">
        <v>34.640999999999998</v>
      </c>
      <c r="BN703">
        <v>0.75549999999999995</v>
      </c>
      <c r="BO703" t="s">
        <v>16</v>
      </c>
      <c r="BP703">
        <v>11.86</v>
      </c>
      <c r="BQ703">
        <v>12.17</v>
      </c>
      <c r="BR703" s="7">
        <v>6.4749999999999996</v>
      </c>
      <c r="BS703" s="8">
        <v>35.97</v>
      </c>
      <c r="BT703">
        <v>0.72909999999999997</v>
      </c>
      <c r="BU703" t="s">
        <v>16</v>
      </c>
      <c r="BV703">
        <v>11.86</v>
      </c>
      <c r="BW703">
        <v>12.17</v>
      </c>
      <c r="BX703" s="7">
        <v>6.3810000000000002</v>
      </c>
      <c r="BY703" s="8">
        <v>35.448999999999998</v>
      </c>
      <c r="BZ703">
        <v>0.73429999999999995</v>
      </c>
      <c r="CA703" t="s">
        <v>16</v>
      </c>
    </row>
    <row r="704" spans="1:79" x14ac:dyDescent="0.25">
      <c r="A704" t="s">
        <v>25</v>
      </c>
      <c r="B704">
        <v>824</v>
      </c>
      <c r="C704">
        <v>829</v>
      </c>
      <c r="D704" t="s">
        <v>159</v>
      </c>
      <c r="E704">
        <v>5.53</v>
      </c>
      <c r="F704">
        <v>1</v>
      </c>
      <c r="G704">
        <v>4</v>
      </c>
      <c r="H704">
        <v>5.51</v>
      </c>
      <c r="I704">
        <v>5.72</v>
      </c>
      <c r="J704" s="7">
        <v>0.70299999999999996</v>
      </c>
      <c r="K704" s="8">
        <v>23.417999999999999</v>
      </c>
      <c r="L704">
        <v>0.64019999999999999</v>
      </c>
      <c r="M704" t="s">
        <v>16</v>
      </c>
      <c r="N704">
        <v>5.51</v>
      </c>
      <c r="O704">
        <v>5.72</v>
      </c>
      <c r="P704" s="7">
        <v>0.69899999999999995</v>
      </c>
      <c r="Q704" s="8">
        <v>23.297000000000001</v>
      </c>
      <c r="R704">
        <v>0.63200000000000001</v>
      </c>
      <c r="S704" t="s">
        <v>16</v>
      </c>
      <c r="T704">
        <v>5.5</v>
      </c>
      <c r="U704">
        <v>5.72</v>
      </c>
      <c r="V704" s="7">
        <v>0.72099999999999997</v>
      </c>
      <c r="W704" s="8">
        <v>24.027999999999999</v>
      </c>
      <c r="X704">
        <v>0.60360000000000003</v>
      </c>
      <c r="Y704" t="s">
        <v>16</v>
      </c>
      <c r="Z704">
        <v>5.5</v>
      </c>
      <c r="AA704">
        <v>5.72</v>
      </c>
      <c r="AB704" s="7">
        <v>1.3240000000000001</v>
      </c>
      <c r="AC704" s="8">
        <v>44.143999999999998</v>
      </c>
      <c r="AD704">
        <v>0.64800000000000002</v>
      </c>
      <c r="AE704" t="s">
        <v>16</v>
      </c>
      <c r="AF704">
        <v>5.51</v>
      </c>
      <c r="AG704">
        <v>5.72</v>
      </c>
      <c r="AH704" s="7">
        <v>1.2889999999999999</v>
      </c>
      <c r="AI704" s="8">
        <v>42.956000000000003</v>
      </c>
      <c r="AJ704">
        <v>0.61870000000000003</v>
      </c>
      <c r="AK704" t="s">
        <v>16</v>
      </c>
      <c r="AL704">
        <v>5.51</v>
      </c>
      <c r="AM704">
        <v>5.72</v>
      </c>
      <c r="AN704" s="7">
        <v>1.3149999999999999</v>
      </c>
      <c r="AO704" s="8">
        <v>43.848999999999997</v>
      </c>
      <c r="AP704">
        <v>0.6522</v>
      </c>
      <c r="AQ704" t="s">
        <v>16</v>
      </c>
      <c r="AR704">
        <v>5.51</v>
      </c>
      <c r="AS704">
        <v>5.73</v>
      </c>
      <c r="AT704" s="7">
        <v>1.514</v>
      </c>
      <c r="AU704" s="8">
        <v>50.457999999999998</v>
      </c>
      <c r="AV704">
        <v>0.67430000000000001</v>
      </c>
      <c r="AW704" t="s">
        <v>16</v>
      </c>
      <c r="AX704">
        <v>5.5</v>
      </c>
      <c r="AY704">
        <v>5.72</v>
      </c>
      <c r="AZ704" s="7">
        <v>1.546</v>
      </c>
      <c r="BA704" s="8">
        <v>51.53</v>
      </c>
      <c r="BB704">
        <v>0.67279999999999995</v>
      </c>
      <c r="BC704" t="s">
        <v>16</v>
      </c>
      <c r="BD704">
        <v>5.51</v>
      </c>
      <c r="BE704">
        <v>5.72</v>
      </c>
      <c r="BF704" s="7">
        <v>1.4950000000000001</v>
      </c>
      <c r="BG704" s="8">
        <v>49.826000000000001</v>
      </c>
      <c r="BH704">
        <v>0.65100000000000002</v>
      </c>
      <c r="BI704" t="s">
        <v>16</v>
      </c>
      <c r="BJ704">
        <v>5.5</v>
      </c>
      <c r="BK704">
        <v>5.72</v>
      </c>
      <c r="BL704" s="7">
        <v>1.673</v>
      </c>
      <c r="BM704" s="8">
        <v>55.755000000000003</v>
      </c>
      <c r="BN704">
        <v>0.69569999999999999</v>
      </c>
      <c r="BO704" t="s">
        <v>16</v>
      </c>
      <c r="BP704">
        <v>5.51</v>
      </c>
      <c r="BQ704">
        <v>5.72</v>
      </c>
      <c r="BR704" s="7">
        <v>1.6850000000000001</v>
      </c>
      <c r="BS704" s="8">
        <v>56.154000000000003</v>
      </c>
      <c r="BT704">
        <v>0.69410000000000005</v>
      </c>
      <c r="BU704" t="s">
        <v>16</v>
      </c>
      <c r="BV704">
        <v>5.5</v>
      </c>
      <c r="BW704">
        <v>5.72</v>
      </c>
      <c r="BX704" s="7">
        <v>1.756</v>
      </c>
      <c r="BY704" s="8">
        <v>58.527000000000001</v>
      </c>
      <c r="BZ704">
        <v>0.66439999999999999</v>
      </c>
      <c r="CA704" t="s">
        <v>16</v>
      </c>
    </row>
    <row r="705" spans="1:79" x14ac:dyDescent="0.25">
      <c r="A705" t="s">
        <v>25</v>
      </c>
      <c r="B705">
        <v>824</v>
      </c>
      <c r="C705">
        <v>842</v>
      </c>
      <c r="D705" t="s">
        <v>160</v>
      </c>
      <c r="E705">
        <v>10.75</v>
      </c>
      <c r="F705">
        <v>4</v>
      </c>
      <c r="G705">
        <v>17</v>
      </c>
      <c r="H705">
        <v>10.71</v>
      </c>
      <c r="I705">
        <v>10.78</v>
      </c>
      <c r="J705" s="7">
        <v>0.33900000000000002</v>
      </c>
      <c r="K705" s="8">
        <v>2.6589999999999998</v>
      </c>
      <c r="L705">
        <v>0.81979999999999997</v>
      </c>
      <c r="M705" t="s">
        <v>16</v>
      </c>
      <c r="N705">
        <v>10.71</v>
      </c>
      <c r="O705">
        <v>10.78</v>
      </c>
      <c r="P705" s="7">
        <v>0.35399999999999998</v>
      </c>
      <c r="Q705" s="8">
        <v>2.7770000000000001</v>
      </c>
      <c r="R705">
        <v>0.79249999999999998</v>
      </c>
      <c r="S705" t="s">
        <v>16</v>
      </c>
      <c r="T705">
        <v>10.71</v>
      </c>
      <c r="U705">
        <v>10.78</v>
      </c>
      <c r="V705" s="7">
        <v>0.4</v>
      </c>
      <c r="W705" s="8">
        <v>3.133</v>
      </c>
      <c r="X705">
        <v>0.80479999999999996</v>
      </c>
      <c r="Y705" t="s">
        <v>16</v>
      </c>
      <c r="Z705">
        <v>10.71</v>
      </c>
      <c r="AA705">
        <v>10.78</v>
      </c>
      <c r="AB705" s="7">
        <v>1.2869999999999999</v>
      </c>
      <c r="AC705" s="8">
        <v>10.097</v>
      </c>
      <c r="AD705">
        <v>0.84860000000000002</v>
      </c>
      <c r="AE705" t="s">
        <v>16</v>
      </c>
      <c r="AF705">
        <v>10.71</v>
      </c>
      <c r="AG705">
        <v>10.78</v>
      </c>
      <c r="AH705" s="7">
        <v>1.37</v>
      </c>
      <c r="AI705" s="8">
        <v>10.746</v>
      </c>
      <c r="AJ705">
        <v>0.8337</v>
      </c>
      <c r="AK705" t="s">
        <v>16</v>
      </c>
      <c r="AL705">
        <v>10.71</v>
      </c>
      <c r="AM705">
        <v>10.78</v>
      </c>
      <c r="AN705" s="7">
        <v>1.393</v>
      </c>
      <c r="AO705" s="8">
        <v>10.929</v>
      </c>
      <c r="AP705">
        <v>0.82799999999999996</v>
      </c>
      <c r="AQ705" t="s">
        <v>16</v>
      </c>
      <c r="AR705">
        <v>10.72</v>
      </c>
      <c r="AS705">
        <v>10.78</v>
      </c>
      <c r="AT705" s="7">
        <v>2.2269999999999999</v>
      </c>
      <c r="AU705" s="8">
        <v>17.463999999999999</v>
      </c>
      <c r="AV705">
        <v>0.82879999999999998</v>
      </c>
      <c r="AW705" t="s">
        <v>16</v>
      </c>
      <c r="AX705">
        <v>10.71</v>
      </c>
      <c r="AY705">
        <v>10.78</v>
      </c>
      <c r="AZ705" s="7">
        <v>2.476</v>
      </c>
      <c r="BA705" s="8">
        <v>19.417999999999999</v>
      </c>
      <c r="BB705">
        <v>0.85619999999999996</v>
      </c>
      <c r="BC705" t="s">
        <v>16</v>
      </c>
      <c r="BD705">
        <v>10.71</v>
      </c>
      <c r="BE705">
        <v>10.78</v>
      </c>
      <c r="BF705" s="7">
        <v>2.2850000000000001</v>
      </c>
      <c r="BG705" s="8">
        <v>17.919</v>
      </c>
      <c r="BH705">
        <v>0.83360000000000001</v>
      </c>
      <c r="BI705" t="s">
        <v>16</v>
      </c>
      <c r="BJ705">
        <v>10.71</v>
      </c>
      <c r="BK705">
        <v>10.78</v>
      </c>
      <c r="BL705" s="7">
        <v>2.8559999999999999</v>
      </c>
      <c r="BM705" s="8">
        <v>22.401</v>
      </c>
      <c r="BN705">
        <v>0.872</v>
      </c>
      <c r="BO705" t="s">
        <v>16</v>
      </c>
      <c r="BP705">
        <v>10.71</v>
      </c>
      <c r="BQ705">
        <v>10.78</v>
      </c>
      <c r="BR705" s="7">
        <v>2.8809999999999998</v>
      </c>
      <c r="BS705" s="8">
        <v>22.597999999999999</v>
      </c>
      <c r="BT705">
        <v>0.82899999999999996</v>
      </c>
      <c r="BU705" t="s">
        <v>16</v>
      </c>
      <c r="BV705">
        <v>10.71</v>
      </c>
      <c r="BW705">
        <v>10.78</v>
      </c>
      <c r="BX705" s="7">
        <v>2.9620000000000002</v>
      </c>
      <c r="BY705" s="8">
        <v>23.23</v>
      </c>
      <c r="BZ705">
        <v>0.84370000000000001</v>
      </c>
      <c r="CA705" t="s">
        <v>16</v>
      </c>
    </row>
    <row r="706" spans="1:79" x14ac:dyDescent="0.25">
      <c r="A706" t="s">
        <v>25</v>
      </c>
      <c r="B706">
        <v>824</v>
      </c>
      <c r="C706">
        <v>843</v>
      </c>
      <c r="D706" t="s">
        <v>161</v>
      </c>
      <c r="E706">
        <v>11.5</v>
      </c>
      <c r="F706">
        <v>3</v>
      </c>
      <c r="G706">
        <v>18</v>
      </c>
      <c r="H706">
        <v>11.52</v>
      </c>
      <c r="I706">
        <v>11.64</v>
      </c>
      <c r="J706" s="7">
        <v>0.40200000000000002</v>
      </c>
      <c r="K706" s="8">
        <v>2.976</v>
      </c>
      <c r="L706">
        <v>0.7046</v>
      </c>
      <c r="M706" t="s">
        <v>16</v>
      </c>
      <c r="N706">
        <v>11.52</v>
      </c>
      <c r="O706">
        <v>11.64</v>
      </c>
      <c r="P706" s="7">
        <v>0.32100000000000001</v>
      </c>
      <c r="Q706" s="8">
        <v>2.38</v>
      </c>
      <c r="R706">
        <v>0.70340000000000003</v>
      </c>
      <c r="S706" t="s">
        <v>16</v>
      </c>
      <c r="T706">
        <v>11.52</v>
      </c>
      <c r="U706">
        <v>11.64</v>
      </c>
      <c r="V706" s="7">
        <v>0.44900000000000001</v>
      </c>
      <c r="W706" s="8">
        <v>3.3290000000000002</v>
      </c>
      <c r="X706">
        <v>0.68700000000000006</v>
      </c>
      <c r="Y706" t="s">
        <v>16</v>
      </c>
      <c r="Z706">
        <v>11.52</v>
      </c>
      <c r="AA706">
        <v>11.64</v>
      </c>
      <c r="AB706" s="7">
        <v>1.236</v>
      </c>
      <c r="AC706" s="8">
        <v>9.1519999999999992</v>
      </c>
      <c r="AD706">
        <v>0.81489999999999996</v>
      </c>
      <c r="AE706" t="s">
        <v>16</v>
      </c>
      <c r="AF706">
        <v>11.52</v>
      </c>
      <c r="AG706">
        <v>11.65</v>
      </c>
      <c r="AH706" s="7">
        <v>1.3380000000000001</v>
      </c>
      <c r="AI706" s="8">
        <v>9.91</v>
      </c>
      <c r="AJ706">
        <v>0.81659999999999999</v>
      </c>
      <c r="AK706" t="s">
        <v>16</v>
      </c>
      <c r="AL706">
        <v>11.52</v>
      </c>
      <c r="AM706">
        <v>11.64</v>
      </c>
      <c r="AN706" s="7">
        <v>1.254</v>
      </c>
      <c r="AO706" s="8">
        <v>9.2919999999999998</v>
      </c>
      <c r="AP706">
        <v>0.80049999999999999</v>
      </c>
      <c r="AQ706" t="s">
        <v>16</v>
      </c>
      <c r="AR706">
        <v>11.46</v>
      </c>
      <c r="AS706">
        <v>11.62</v>
      </c>
      <c r="AT706" s="7">
        <v>2.1520000000000001</v>
      </c>
      <c r="AU706" s="8">
        <v>15.938000000000001</v>
      </c>
      <c r="AV706">
        <v>0.78890000000000005</v>
      </c>
      <c r="AW706" t="s">
        <v>16</v>
      </c>
      <c r="AX706">
        <v>11.52</v>
      </c>
      <c r="AY706">
        <v>11.64</v>
      </c>
      <c r="AZ706" s="7">
        <v>2.2850000000000001</v>
      </c>
      <c r="BA706" s="8">
        <v>16.93</v>
      </c>
      <c r="BB706">
        <v>0.79020000000000001</v>
      </c>
      <c r="BC706" t="s">
        <v>16</v>
      </c>
      <c r="BD706">
        <v>11.52</v>
      </c>
      <c r="BE706">
        <v>11.64</v>
      </c>
      <c r="BF706" s="7">
        <v>2.1419999999999999</v>
      </c>
      <c r="BG706" s="8">
        <v>15.87</v>
      </c>
      <c r="BH706">
        <v>0.79859999999999998</v>
      </c>
      <c r="BI706" t="s">
        <v>16</v>
      </c>
      <c r="BJ706">
        <v>11.52</v>
      </c>
      <c r="BK706">
        <v>11.64</v>
      </c>
      <c r="BL706" s="7">
        <v>2.6869999999999998</v>
      </c>
      <c r="BM706" s="8">
        <v>19.899999999999999</v>
      </c>
      <c r="BN706">
        <v>0.79630000000000001</v>
      </c>
      <c r="BO706" t="s">
        <v>16</v>
      </c>
      <c r="BP706">
        <v>11.52</v>
      </c>
      <c r="BQ706">
        <v>11.65</v>
      </c>
      <c r="BR706" s="7">
        <v>2.74</v>
      </c>
      <c r="BS706" s="8">
        <v>20.297999999999998</v>
      </c>
      <c r="BT706">
        <v>0.76929999999999998</v>
      </c>
      <c r="BU706" t="s">
        <v>16</v>
      </c>
      <c r="BV706">
        <v>11.52</v>
      </c>
      <c r="BW706">
        <v>11.64</v>
      </c>
      <c r="BX706" s="7">
        <v>2.8159999999999998</v>
      </c>
      <c r="BY706" s="8">
        <v>20.858000000000001</v>
      </c>
      <c r="BZ706">
        <v>0.7903</v>
      </c>
      <c r="CA706" t="s">
        <v>16</v>
      </c>
    </row>
    <row r="707" spans="1:79" x14ac:dyDescent="0.25">
      <c r="A707" t="s">
        <v>25</v>
      </c>
      <c r="B707">
        <v>844</v>
      </c>
      <c r="C707">
        <v>848</v>
      </c>
      <c r="D707" t="s">
        <v>162</v>
      </c>
      <c r="E707">
        <v>12.17</v>
      </c>
      <c r="F707">
        <v>1</v>
      </c>
      <c r="G707">
        <v>3</v>
      </c>
      <c r="H707">
        <v>12.21</v>
      </c>
      <c r="I707">
        <v>12.36</v>
      </c>
      <c r="J707" s="7">
        <v>1E-3</v>
      </c>
      <c r="K707" s="8">
        <v>3.5999999999999997E-2</v>
      </c>
      <c r="L707">
        <v>0.89419999999999999</v>
      </c>
      <c r="M707" t="s">
        <v>16</v>
      </c>
      <c r="N707">
        <v>12.21</v>
      </c>
      <c r="O707">
        <v>12.36</v>
      </c>
      <c r="P707" s="7">
        <v>5.0000000000000001E-3</v>
      </c>
      <c r="Q707" s="8">
        <v>0.24099999999999999</v>
      </c>
      <c r="R707">
        <v>0.92249999999999999</v>
      </c>
      <c r="S707" t="s">
        <v>16</v>
      </c>
      <c r="T707">
        <v>12.21</v>
      </c>
      <c r="U707">
        <v>12.36</v>
      </c>
      <c r="V707" s="7">
        <v>8.9999999999999993E-3</v>
      </c>
      <c r="W707" s="8">
        <v>0.38600000000000001</v>
      </c>
      <c r="X707">
        <v>0.88249999999999995</v>
      </c>
      <c r="Y707" t="s">
        <v>16</v>
      </c>
      <c r="Z707">
        <v>12.2</v>
      </c>
      <c r="AA707">
        <v>12.36</v>
      </c>
      <c r="AB707" s="7">
        <v>0.01</v>
      </c>
      <c r="AC707" s="8">
        <v>0.43</v>
      </c>
      <c r="AD707">
        <v>0.93259999999999998</v>
      </c>
      <c r="AE707" t="s">
        <v>16</v>
      </c>
      <c r="AF707">
        <v>12.21</v>
      </c>
      <c r="AG707">
        <v>12.36</v>
      </c>
      <c r="AH707" s="7">
        <v>3.0000000000000001E-3</v>
      </c>
      <c r="AI707" s="8">
        <v>0.13500000000000001</v>
      </c>
      <c r="AJ707">
        <v>0.92210000000000003</v>
      </c>
      <c r="AK707" t="s">
        <v>16</v>
      </c>
      <c r="AL707">
        <v>12.21</v>
      </c>
      <c r="AM707">
        <v>12.36</v>
      </c>
      <c r="AN707" s="7">
        <v>0.01</v>
      </c>
      <c r="AO707" s="8">
        <v>0.45200000000000001</v>
      </c>
      <c r="AP707">
        <v>0.92200000000000004</v>
      </c>
      <c r="AQ707" t="s">
        <v>16</v>
      </c>
      <c r="AR707">
        <v>12.21</v>
      </c>
      <c r="AS707">
        <v>12.36</v>
      </c>
      <c r="AT707" s="7">
        <v>1.2E-2</v>
      </c>
      <c r="AU707" s="8">
        <v>0.53400000000000003</v>
      </c>
      <c r="AV707">
        <v>0.92779999999999996</v>
      </c>
      <c r="AW707" t="s">
        <v>16</v>
      </c>
      <c r="AX707">
        <v>12.21</v>
      </c>
      <c r="AY707">
        <v>12.36</v>
      </c>
      <c r="AZ707" s="7">
        <v>1.0999999999999999E-2</v>
      </c>
      <c r="BA707" s="8">
        <v>0.49099999999999999</v>
      </c>
      <c r="BB707">
        <v>0.92259999999999998</v>
      </c>
      <c r="BC707" t="s">
        <v>16</v>
      </c>
      <c r="BD707">
        <v>12.21</v>
      </c>
      <c r="BE707">
        <v>12.36</v>
      </c>
      <c r="BF707" s="7">
        <v>0.01</v>
      </c>
      <c r="BG707" s="8">
        <v>0.438</v>
      </c>
      <c r="BH707">
        <v>0.91890000000000005</v>
      </c>
      <c r="BI707" t="s">
        <v>16</v>
      </c>
      <c r="BJ707">
        <v>12.21</v>
      </c>
      <c r="BK707">
        <v>12.36</v>
      </c>
      <c r="BL707" s="7">
        <v>8.0000000000000002E-3</v>
      </c>
      <c r="BM707" s="8">
        <v>0.33600000000000002</v>
      </c>
      <c r="BN707">
        <v>0.91810000000000003</v>
      </c>
      <c r="BO707" t="s">
        <v>16</v>
      </c>
      <c r="BP707">
        <v>12.21</v>
      </c>
      <c r="BQ707">
        <v>12.36</v>
      </c>
      <c r="BR707" s="7">
        <v>0.01</v>
      </c>
      <c r="BS707" s="8">
        <v>0.44700000000000001</v>
      </c>
      <c r="BT707">
        <v>0.91990000000000005</v>
      </c>
      <c r="BU707" t="s">
        <v>16</v>
      </c>
      <c r="BV707">
        <v>12.21</v>
      </c>
      <c r="BW707">
        <v>12.36</v>
      </c>
      <c r="BX707" s="7">
        <v>2.7E-2</v>
      </c>
      <c r="BY707" s="8">
        <v>1.179</v>
      </c>
      <c r="BZ707">
        <v>0.90429999999999999</v>
      </c>
      <c r="CA707" t="s">
        <v>16</v>
      </c>
    </row>
    <row r="708" spans="1:79" x14ac:dyDescent="0.25">
      <c r="A708" t="s">
        <v>25</v>
      </c>
      <c r="B708">
        <v>849</v>
      </c>
      <c r="C708">
        <v>855</v>
      </c>
      <c r="D708" t="s">
        <v>163</v>
      </c>
      <c r="E708">
        <v>11.65</v>
      </c>
      <c r="F708">
        <v>2</v>
      </c>
      <c r="G708">
        <v>5</v>
      </c>
      <c r="H708">
        <v>11.5</v>
      </c>
      <c r="I708">
        <v>11.85</v>
      </c>
      <c r="J708" s="7">
        <v>1.7000000000000001E-2</v>
      </c>
      <c r="K708" s="8">
        <v>0.46600000000000003</v>
      </c>
      <c r="L708">
        <v>0.75490000000000002</v>
      </c>
      <c r="M708" t="s">
        <v>16</v>
      </c>
      <c r="N708">
        <v>11.5</v>
      </c>
      <c r="O708">
        <v>11.85</v>
      </c>
      <c r="P708" s="7">
        <v>1.6E-2</v>
      </c>
      <c r="Q708" s="8">
        <v>0.42699999999999999</v>
      </c>
      <c r="R708">
        <v>0.78320000000000001</v>
      </c>
      <c r="S708" t="s">
        <v>16</v>
      </c>
      <c r="T708">
        <v>11.5</v>
      </c>
      <c r="U708">
        <v>11.85</v>
      </c>
      <c r="V708" s="7">
        <v>2.8000000000000001E-2</v>
      </c>
      <c r="W708" s="8">
        <v>0.73599999999999999</v>
      </c>
      <c r="X708">
        <v>0.82189999999999996</v>
      </c>
      <c r="Y708" t="s">
        <v>16</v>
      </c>
      <c r="Z708">
        <v>11.5</v>
      </c>
      <c r="AA708">
        <v>11.85</v>
      </c>
      <c r="AB708" s="7">
        <v>7.6999999999999999E-2</v>
      </c>
      <c r="AC708" s="8">
        <v>2.048</v>
      </c>
      <c r="AD708">
        <v>0.80959999999999999</v>
      </c>
      <c r="AE708" t="s">
        <v>16</v>
      </c>
      <c r="AF708">
        <v>11.5</v>
      </c>
      <c r="AG708">
        <v>11.86</v>
      </c>
      <c r="AH708" s="7">
        <v>4.7E-2</v>
      </c>
      <c r="AI708" s="8">
        <v>1.2569999999999999</v>
      </c>
      <c r="AJ708">
        <v>0.81789999999999996</v>
      </c>
      <c r="AK708" t="s">
        <v>16</v>
      </c>
      <c r="AL708">
        <v>11.5</v>
      </c>
      <c r="AM708">
        <v>11.85</v>
      </c>
      <c r="AN708" s="7">
        <v>4.2999999999999997E-2</v>
      </c>
      <c r="AO708" s="8">
        <v>1.1519999999999999</v>
      </c>
      <c r="AP708">
        <v>0.82489999999999997</v>
      </c>
      <c r="AQ708" t="s">
        <v>16</v>
      </c>
      <c r="AR708">
        <v>11.5</v>
      </c>
      <c r="AS708">
        <v>11.86</v>
      </c>
      <c r="AT708" s="7">
        <v>7.1999999999999995E-2</v>
      </c>
      <c r="AU708" s="8">
        <v>1.923</v>
      </c>
      <c r="AV708">
        <v>0.81879999999999997</v>
      </c>
      <c r="AW708" t="s">
        <v>16</v>
      </c>
      <c r="AX708">
        <v>11.5</v>
      </c>
      <c r="AY708">
        <v>11.85</v>
      </c>
      <c r="AZ708" s="7">
        <v>6.5000000000000002E-2</v>
      </c>
      <c r="BA708" s="8">
        <v>1.726</v>
      </c>
      <c r="BB708">
        <v>0.8246</v>
      </c>
      <c r="BC708" t="s">
        <v>16</v>
      </c>
      <c r="BD708">
        <v>11.5</v>
      </c>
      <c r="BE708">
        <v>11.85</v>
      </c>
      <c r="BF708" s="7">
        <v>4.7E-2</v>
      </c>
      <c r="BG708" s="8">
        <v>1.2509999999999999</v>
      </c>
      <c r="BH708">
        <v>0.81089999999999995</v>
      </c>
      <c r="BI708" t="s">
        <v>16</v>
      </c>
      <c r="BJ708">
        <v>11.5</v>
      </c>
      <c r="BK708">
        <v>11.85</v>
      </c>
      <c r="BL708" s="7">
        <v>0.13800000000000001</v>
      </c>
      <c r="BM708" s="8">
        <v>3.6880000000000002</v>
      </c>
      <c r="BN708">
        <v>0.85950000000000004</v>
      </c>
      <c r="BO708" t="s">
        <v>16</v>
      </c>
      <c r="BP708">
        <v>11.5</v>
      </c>
      <c r="BQ708">
        <v>11.86</v>
      </c>
      <c r="BR708" s="7">
        <v>0.14000000000000001</v>
      </c>
      <c r="BS708" s="8">
        <v>3.73</v>
      </c>
      <c r="BT708">
        <v>0.86199999999999999</v>
      </c>
      <c r="BU708" t="s">
        <v>16</v>
      </c>
      <c r="BV708">
        <v>11.5</v>
      </c>
      <c r="BW708">
        <v>11.85</v>
      </c>
      <c r="BX708" s="7">
        <v>0.15</v>
      </c>
      <c r="BY708" s="8">
        <v>3.9969999999999999</v>
      </c>
      <c r="BZ708">
        <v>0.87870000000000004</v>
      </c>
      <c r="CA708" t="s">
        <v>16</v>
      </c>
    </row>
    <row r="709" spans="1:79" x14ac:dyDescent="0.25">
      <c r="A709" t="s">
        <v>25</v>
      </c>
      <c r="B709">
        <v>849</v>
      </c>
      <c r="C709">
        <v>860</v>
      </c>
      <c r="D709" t="s">
        <v>164</v>
      </c>
      <c r="E709">
        <v>12.23</v>
      </c>
      <c r="F709">
        <v>2</v>
      </c>
      <c r="G709">
        <v>10</v>
      </c>
      <c r="H709">
        <v>12.22</v>
      </c>
      <c r="I709">
        <v>12.53</v>
      </c>
      <c r="J709" s="7">
        <v>0.32400000000000001</v>
      </c>
      <c r="K709" s="8">
        <v>4.3259999999999996</v>
      </c>
      <c r="L709">
        <v>0.69179999999999997</v>
      </c>
      <c r="M709" t="s">
        <v>16</v>
      </c>
      <c r="N709">
        <v>12.22</v>
      </c>
      <c r="O709">
        <v>12.53</v>
      </c>
      <c r="P709" s="7">
        <v>0.17199999999999999</v>
      </c>
      <c r="Q709" s="8">
        <v>2.2949999999999999</v>
      </c>
      <c r="R709">
        <v>0.68740000000000001</v>
      </c>
      <c r="S709" t="s">
        <v>16</v>
      </c>
      <c r="T709">
        <v>12.21</v>
      </c>
      <c r="U709">
        <v>12.53</v>
      </c>
      <c r="V709" s="7">
        <v>0.28499999999999998</v>
      </c>
      <c r="W709" s="8">
        <v>3.7970000000000002</v>
      </c>
      <c r="X709">
        <v>0.65569999999999995</v>
      </c>
      <c r="Y709" t="s">
        <v>16</v>
      </c>
      <c r="Z709">
        <v>12.21</v>
      </c>
      <c r="AA709">
        <v>12.52</v>
      </c>
      <c r="AB709" s="7">
        <v>0.28100000000000003</v>
      </c>
      <c r="AC709" s="8">
        <v>3.75</v>
      </c>
      <c r="AD709">
        <v>0.75360000000000005</v>
      </c>
      <c r="AE709" t="s">
        <v>16</v>
      </c>
      <c r="AF709">
        <v>12.22</v>
      </c>
      <c r="AG709">
        <v>12.53</v>
      </c>
      <c r="AH709" s="7">
        <v>0.35099999999999998</v>
      </c>
      <c r="AI709" s="8">
        <v>4.6840000000000002</v>
      </c>
      <c r="AJ709">
        <v>0.74609999999999999</v>
      </c>
      <c r="AK709" t="s">
        <v>16</v>
      </c>
      <c r="AL709">
        <v>12.22</v>
      </c>
      <c r="AM709">
        <v>12.53</v>
      </c>
      <c r="AN709" s="7">
        <v>0.28799999999999998</v>
      </c>
      <c r="AO709" s="8">
        <v>3.84</v>
      </c>
      <c r="AP709">
        <v>0.7208</v>
      </c>
      <c r="AQ709" t="s">
        <v>16</v>
      </c>
      <c r="AR709">
        <v>12.22</v>
      </c>
      <c r="AS709">
        <v>12.53</v>
      </c>
      <c r="AT709" s="7">
        <v>0.95199999999999996</v>
      </c>
      <c r="AU709" s="8">
        <v>12.69</v>
      </c>
      <c r="AV709">
        <v>0.76890000000000003</v>
      </c>
      <c r="AW709" t="s">
        <v>16</v>
      </c>
      <c r="AX709">
        <v>12.21</v>
      </c>
      <c r="AY709">
        <v>12.52</v>
      </c>
      <c r="AZ709" s="7">
        <v>1.1279999999999999</v>
      </c>
      <c r="BA709" s="8">
        <v>15.036</v>
      </c>
      <c r="BB709">
        <v>0.74819999999999998</v>
      </c>
      <c r="BC709" t="s">
        <v>16</v>
      </c>
      <c r="BD709">
        <v>12.22</v>
      </c>
      <c r="BE709">
        <v>12.53</v>
      </c>
      <c r="BF709" s="7">
        <v>1.0680000000000001</v>
      </c>
      <c r="BG709" s="8">
        <v>14.237</v>
      </c>
      <c r="BH709">
        <v>0.74139999999999995</v>
      </c>
      <c r="BI709" t="s">
        <v>16</v>
      </c>
      <c r="BJ709">
        <v>12.21</v>
      </c>
      <c r="BK709">
        <v>12.52</v>
      </c>
      <c r="BL709" s="7">
        <v>1.796</v>
      </c>
      <c r="BM709" s="8">
        <v>23.943000000000001</v>
      </c>
      <c r="BN709">
        <v>0.77749999999999997</v>
      </c>
      <c r="BO709" t="s">
        <v>16</v>
      </c>
      <c r="BP709">
        <v>12.22</v>
      </c>
      <c r="BQ709">
        <v>12.53</v>
      </c>
      <c r="BR709" s="7">
        <v>1.7629999999999999</v>
      </c>
      <c r="BS709" s="8">
        <v>23.504000000000001</v>
      </c>
      <c r="BT709">
        <v>0.77700000000000002</v>
      </c>
      <c r="BU709" t="s">
        <v>16</v>
      </c>
      <c r="BV709">
        <v>12.22</v>
      </c>
      <c r="BW709">
        <v>12.53</v>
      </c>
      <c r="BX709" s="7">
        <v>1.913</v>
      </c>
      <c r="BY709" s="8">
        <v>25.507999999999999</v>
      </c>
      <c r="BZ709">
        <v>0.7661</v>
      </c>
      <c r="CA709" t="s">
        <v>16</v>
      </c>
    </row>
    <row r="710" spans="1:79" x14ac:dyDescent="0.25">
      <c r="A710" t="s">
        <v>25</v>
      </c>
      <c r="B710">
        <v>853</v>
      </c>
      <c r="C710">
        <v>861</v>
      </c>
      <c r="D710" t="s">
        <v>165</v>
      </c>
      <c r="E710">
        <v>11.4</v>
      </c>
      <c r="F710">
        <v>1</v>
      </c>
      <c r="G710">
        <v>7</v>
      </c>
      <c r="H710">
        <v>11.41</v>
      </c>
      <c r="I710">
        <v>11.68</v>
      </c>
      <c r="J710" s="7">
        <v>0.22700000000000001</v>
      </c>
      <c r="K710" s="8">
        <v>4.3250000000000002</v>
      </c>
      <c r="L710">
        <v>0.8014</v>
      </c>
      <c r="M710" t="s">
        <v>16</v>
      </c>
      <c r="N710">
        <v>11.41</v>
      </c>
      <c r="O710">
        <v>11.68</v>
      </c>
      <c r="P710" s="7">
        <v>0.19700000000000001</v>
      </c>
      <c r="Q710" s="8">
        <v>3.758</v>
      </c>
      <c r="R710">
        <v>0.82989999999999997</v>
      </c>
      <c r="S710" t="s">
        <v>16</v>
      </c>
      <c r="T710">
        <v>11.41</v>
      </c>
      <c r="U710">
        <v>11.68</v>
      </c>
      <c r="V710" s="7">
        <v>0.219</v>
      </c>
      <c r="W710" s="8">
        <v>4.1689999999999996</v>
      </c>
      <c r="X710">
        <v>0.75990000000000002</v>
      </c>
      <c r="Y710" t="s">
        <v>16</v>
      </c>
      <c r="Z710">
        <v>11.41</v>
      </c>
      <c r="AA710">
        <v>11.68</v>
      </c>
      <c r="AB710" s="7">
        <v>0.50700000000000001</v>
      </c>
      <c r="AC710" s="8">
        <v>9.6639999999999997</v>
      </c>
      <c r="AD710">
        <v>0.85260000000000002</v>
      </c>
      <c r="AE710" t="s">
        <v>16</v>
      </c>
      <c r="AF710">
        <v>11.41</v>
      </c>
      <c r="AG710">
        <v>11.68</v>
      </c>
      <c r="AH710" s="7">
        <v>0.57099999999999995</v>
      </c>
      <c r="AI710" s="8">
        <v>10.868</v>
      </c>
      <c r="AJ710">
        <v>0.81820000000000004</v>
      </c>
      <c r="AK710" t="s">
        <v>16</v>
      </c>
      <c r="AL710">
        <v>11.41</v>
      </c>
      <c r="AM710">
        <v>11.68</v>
      </c>
      <c r="AN710" s="7">
        <v>0.52600000000000002</v>
      </c>
      <c r="AO710" s="8">
        <v>10.026999999999999</v>
      </c>
      <c r="AP710">
        <v>0.82199999999999995</v>
      </c>
      <c r="AQ710" t="s">
        <v>16</v>
      </c>
      <c r="AR710">
        <v>11.41</v>
      </c>
      <c r="AS710">
        <v>11.68</v>
      </c>
      <c r="AT710" s="7">
        <v>1.0900000000000001</v>
      </c>
      <c r="AU710" s="8">
        <v>20.768999999999998</v>
      </c>
      <c r="AV710">
        <v>0.87390000000000001</v>
      </c>
      <c r="AW710" t="s">
        <v>16</v>
      </c>
      <c r="AX710">
        <v>11.41</v>
      </c>
      <c r="AY710">
        <v>11.68</v>
      </c>
      <c r="AZ710" s="7">
        <v>1.175</v>
      </c>
      <c r="BA710" s="8">
        <v>22.385999999999999</v>
      </c>
      <c r="BB710">
        <v>0.83109999999999995</v>
      </c>
      <c r="BC710" t="s">
        <v>16</v>
      </c>
      <c r="BD710">
        <v>11.41</v>
      </c>
      <c r="BE710">
        <v>11.68</v>
      </c>
      <c r="BF710" s="7">
        <v>1.07</v>
      </c>
      <c r="BG710" s="8">
        <v>20.382999999999999</v>
      </c>
      <c r="BH710">
        <v>0.8165</v>
      </c>
      <c r="BI710" t="s">
        <v>16</v>
      </c>
      <c r="BJ710">
        <v>11.41</v>
      </c>
      <c r="BK710">
        <v>11.68</v>
      </c>
      <c r="BL710" s="7">
        <v>1.7070000000000001</v>
      </c>
      <c r="BM710" s="8">
        <v>32.512</v>
      </c>
      <c r="BN710">
        <v>0.84419999999999995</v>
      </c>
      <c r="BO710" t="s">
        <v>16</v>
      </c>
      <c r="BP710">
        <v>11.41</v>
      </c>
      <c r="BQ710">
        <v>11.68</v>
      </c>
      <c r="BR710" s="7">
        <v>1.7270000000000001</v>
      </c>
      <c r="BS710" s="8">
        <v>32.904000000000003</v>
      </c>
      <c r="BT710">
        <v>0.84970000000000001</v>
      </c>
      <c r="BU710" t="s">
        <v>16</v>
      </c>
      <c r="BV710">
        <v>11.41</v>
      </c>
      <c r="BW710">
        <v>11.68</v>
      </c>
      <c r="BX710" s="7">
        <v>1.7549999999999999</v>
      </c>
      <c r="BY710" s="8">
        <v>33.420999999999999</v>
      </c>
      <c r="BZ710">
        <v>0.82820000000000005</v>
      </c>
      <c r="CA710" t="s">
        <v>16</v>
      </c>
    </row>
    <row r="711" spans="1:79" x14ac:dyDescent="0.25">
      <c r="A711" t="s">
        <v>25</v>
      </c>
      <c r="B711">
        <v>853</v>
      </c>
      <c r="C711">
        <v>862</v>
      </c>
      <c r="D711" t="s">
        <v>166</v>
      </c>
      <c r="E711">
        <v>13.27</v>
      </c>
      <c r="F711">
        <v>1</v>
      </c>
      <c r="G711">
        <v>8</v>
      </c>
      <c r="H711">
        <v>13.22</v>
      </c>
      <c r="I711">
        <v>13.54</v>
      </c>
      <c r="J711" s="7">
        <v>0.21299999999999999</v>
      </c>
      <c r="K711" s="8">
        <v>3.5569999999999999</v>
      </c>
      <c r="L711">
        <v>0.84119999999999995</v>
      </c>
      <c r="M711" t="s">
        <v>16</v>
      </c>
      <c r="N711">
        <v>13.22</v>
      </c>
      <c r="O711">
        <v>13.54</v>
      </c>
      <c r="P711" s="7">
        <v>0.222</v>
      </c>
      <c r="Q711" s="8">
        <v>3.7040000000000002</v>
      </c>
      <c r="R711">
        <v>0.81610000000000005</v>
      </c>
      <c r="S711" t="s">
        <v>16</v>
      </c>
      <c r="T711">
        <v>13.22</v>
      </c>
      <c r="U711">
        <v>13.54</v>
      </c>
      <c r="V711" s="7">
        <v>0.222</v>
      </c>
      <c r="W711" s="8">
        <v>3.6920000000000002</v>
      </c>
      <c r="X711">
        <v>0.79710000000000003</v>
      </c>
      <c r="Y711" t="s">
        <v>16</v>
      </c>
      <c r="Z711">
        <v>13.22</v>
      </c>
      <c r="AA711">
        <v>13.54</v>
      </c>
      <c r="AB711" s="7">
        <v>0.55000000000000004</v>
      </c>
      <c r="AC711" s="8">
        <v>9.16</v>
      </c>
      <c r="AD711">
        <v>0.88490000000000002</v>
      </c>
      <c r="AE711" t="s">
        <v>16</v>
      </c>
      <c r="AF711">
        <v>13.22</v>
      </c>
      <c r="AG711">
        <v>13.54</v>
      </c>
      <c r="AH711" s="7">
        <v>0.53900000000000003</v>
      </c>
      <c r="AI711" s="8">
        <v>8.9879999999999995</v>
      </c>
      <c r="AJ711">
        <v>0.86050000000000004</v>
      </c>
      <c r="AK711" t="s">
        <v>16</v>
      </c>
      <c r="AL711">
        <v>13.22</v>
      </c>
      <c r="AM711">
        <v>13.54</v>
      </c>
      <c r="AN711" s="7">
        <v>0.53300000000000003</v>
      </c>
      <c r="AO711" s="8">
        <v>8.8789999999999996</v>
      </c>
      <c r="AP711">
        <v>0.83699999999999997</v>
      </c>
      <c r="AQ711" t="s">
        <v>16</v>
      </c>
      <c r="AR711">
        <v>13.22</v>
      </c>
      <c r="AS711">
        <v>13.54</v>
      </c>
      <c r="AT711" s="7">
        <v>1.2529999999999999</v>
      </c>
      <c r="AU711" s="8">
        <v>20.885999999999999</v>
      </c>
      <c r="AV711">
        <v>0.88290000000000002</v>
      </c>
      <c r="AW711" t="s">
        <v>16</v>
      </c>
      <c r="AX711">
        <v>13.23</v>
      </c>
      <c r="AY711">
        <v>13.54</v>
      </c>
      <c r="AZ711" s="7">
        <v>1.304</v>
      </c>
      <c r="BA711" s="8">
        <v>21.731000000000002</v>
      </c>
      <c r="BB711">
        <v>0.89049999999999996</v>
      </c>
      <c r="BC711" t="s">
        <v>16</v>
      </c>
      <c r="BD711">
        <v>13.22</v>
      </c>
      <c r="BE711">
        <v>13.54</v>
      </c>
      <c r="BF711" s="7">
        <v>1.194</v>
      </c>
      <c r="BG711" s="8">
        <v>19.898</v>
      </c>
      <c r="BH711">
        <v>0.82840000000000003</v>
      </c>
      <c r="BI711" t="s">
        <v>16</v>
      </c>
      <c r="BJ711">
        <v>13.22</v>
      </c>
      <c r="BK711">
        <v>13.54</v>
      </c>
      <c r="BL711" s="7">
        <v>2.242</v>
      </c>
      <c r="BM711" s="8">
        <v>37.359000000000002</v>
      </c>
      <c r="BN711">
        <v>0.87960000000000005</v>
      </c>
      <c r="BO711" t="s">
        <v>16</v>
      </c>
      <c r="BP711">
        <v>13.22</v>
      </c>
      <c r="BQ711">
        <v>13.54</v>
      </c>
      <c r="BR711" s="7">
        <v>2.2280000000000002</v>
      </c>
      <c r="BS711" s="8">
        <v>37.128999999999998</v>
      </c>
      <c r="BT711">
        <v>0.8609</v>
      </c>
      <c r="BU711" t="s">
        <v>16</v>
      </c>
      <c r="BV711">
        <v>13.22</v>
      </c>
      <c r="BW711">
        <v>13.54</v>
      </c>
      <c r="BX711" s="7">
        <v>2.3420000000000001</v>
      </c>
      <c r="BY711" s="8">
        <v>39.031999999999996</v>
      </c>
      <c r="BZ711">
        <v>0.85060000000000002</v>
      </c>
      <c r="CA711" t="s">
        <v>16</v>
      </c>
    </row>
    <row r="712" spans="1:79" x14ac:dyDescent="0.25">
      <c r="A712" t="s">
        <v>25</v>
      </c>
      <c r="B712">
        <v>856</v>
      </c>
      <c r="C712">
        <v>862</v>
      </c>
      <c r="D712" t="s">
        <v>167</v>
      </c>
      <c r="E712">
        <v>10.220000000000001</v>
      </c>
      <c r="F712">
        <v>1</v>
      </c>
      <c r="G712">
        <v>5</v>
      </c>
      <c r="H712">
        <v>10.16</v>
      </c>
      <c r="I712">
        <v>10.32</v>
      </c>
      <c r="J712" s="7">
        <v>0.189</v>
      </c>
      <c r="K712" s="8">
        <v>5.0490000000000004</v>
      </c>
      <c r="L712">
        <v>0.86339999999999995</v>
      </c>
      <c r="M712" t="s">
        <v>16</v>
      </c>
      <c r="N712">
        <v>10.16</v>
      </c>
      <c r="O712">
        <v>10.32</v>
      </c>
      <c r="P712" s="7">
        <v>0.187</v>
      </c>
      <c r="Q712" s="8">
        <v>4.9749999999999996</v>
      </c>
      <c r="R712">
        <v>0.85029999999999994</v>
      </c>
      <c r="S712" t="s">
        <v>16</v>
      </c>
      <c r="T712">
        <v>10.16</v>
      </c>
      <c r="U712">
        <v>10.32</v>
      </c>
      <c r="V712" s="7">
        <v>0.187</v>
      </c>
      <c r="W712" s="8">
        <v>4.99</v>
      </c>
      <c r="X712">
        <v>0.85329999999999995</v>
      </c>
      <c r="Y712" t="s">
        <v>16</v>
      </c>
      <c r="Z712">
        <v>10.16</v>
      </c>
      <c r="AA712">
        <v>10.32</v>
      </c>
      <c r="AB712" s="7">
        <v>0.45900000000000002</v>
      </c>
      <c r="AC712" s="8">
        <v>12.242000000000001</v>
      </c>
      <c r="AD712">
        <v>0.9</v>
      </c>
      <c r="AE712" t="s">
        <v>16</v>
      </c>
      <c r="AF712">
        <v>10.16</v>
      </c>
      <c r="AG712">
        <v>10.32</v>
      </c>
      <c r="AH712" s="7">
        <v>0.47299999999999998</v>
      </c>
      <c r="AI712" s="8">
        <v>12.614000000000001</v>
      </c>
      <c r="AJ712">
        <v>0.87770000000000004</v>
      </c>
      <c r="AK712" t="s">
        <v>16</v>
      </c>
      <c r="AL712">
        <v>10.16</v>
      </c>
      <c r="AM712">
        <v>10.32</v>
      </c>
      <c r="AN712" s="7">
        <v>0.49199999999999999</v>
      </c>
      <c r="AO712" s="8">
        <v>13.111000000000001</v>
      </c>
      <c r="AP712">
        <v>0.86429999999999996</v>
      </c>
      <c r="AQ712" t="s">
        <v>16</v>
      </c>
      <c r="AR712">
        <v>10.16</v>
      </c>
      <c r="AS712">
        <v>10.32</v>
      </c>
      <c r="AT712" s="7">
        <v>0.83099999999999996</v>
      </c>
      <c r="AU712" s="8">
        <v>22.151</v>
      </c>
      <c r="AV712">
        <v>0.85109999999999997</v>
      </c>
      <c r="AW712" t="s">
        <v>16</v>
      </c>
      <c r="AX712">
        <v>10.16</v>
      </c>
      <c r="AY712">
        <v>10.32</v>
      </c>
      <c r="AZ712" s="7">
        <v>0.91500000000000004</v>
      </c>
      <c r="BA712" s="8">
        <v>24.390999999999998</v>
      </c>
      <c r="BB712">
        <v>0.89410000000000001</v>
      </c>
      <c r="BC712" t="s">
        <v>16</v>
      </c>
      <c r="BD712">
        <v>10.16</v>
      </c>
      <c r="BE712">
        <v>10.32</v>
      </c>
      <c r="BF712" s="7">
        <v>0.85799999999999998</v>
      </c>
      <c r="BG712" s="8">
        <v>22.890999999999998</v>
      </c>
      <c r="BH712">
        <v>0.8629</v>
      </c>
      <c r="BI712" t="s">
        <v>16</v>
      </c>
      <c r="BJ712">
        <v>10.16</v>
      </c>
      <c r="BK712">
        <v>10.32</v>
      </c>
      <c r="BL712" s="7">
        <v>1.506</v>
      </c>
      <c r="BM712" s="8">
        <v>40.17</v>
      </c>
      <c r="BN712">
        <v>0.873</v>
      </c>
      <c r="BO712" t="s">
        <v>16</v>
      </c>
      <c r="BP712">
        <v>10.16</v>
      </c>
      <c r="BQ712">
        <v>10.32</v>
      </c>
      <c r="BR712" s="7">
        <v>1.56</v>
      </c>
      <c r="BS712" s="8">
        <v>41.603000000000002</v>
      </c>
      <c r="BT712">
        <v>0.80769999999999997</v>
      </c>
      <c r="BU712" t="s">
        <v>16</v>
      </c>
      <c r="BV712">
        <v>10.16</v>
      </c>
      <c r="BW712">
        <v>10.32</v>
      </c>
      <c r="BX712" s="7">
        <v>1.5760000000000001</v>
      </c>
      <c r="BY712" s="8">
        <v>42.033999999999999</v>
      </c>
      <c r="BZ712">
        <v>0.84540000000000004</v>
      </c>
      <c r="CA712" t="s">
        <v>16</v>
      </c>
    </row>
    <row r="713" spans="1:79" x14ac:dyDescent="0.25">
      <c r="A713" t="s">
        <v>25</v>
      </c>
      <c r="B713">
        <v>862</v>
      </c>
      <c r="C713">
        <v>878</v>
      </c>
      <c r="D713" t="s">
        <v>168</v>
      </c>
      <c r="E713">
        <v>13.06</v>
      </c>
      <c r="F713">
        <v>3</v>
      </c>
      <c r="G713">
        <v>14</v>
      </c>
      <c r="H713">
        <v>12.98</v>
      </c>
      <c r="I713">
        <v>13.05</v>
      </c>
      <c r="J713" s="7">
        <v>1E-3</v>
      </c>
      <c r="K713" s="8">
        <v>8.9999999999999993E-3</v>
      </c>
      <c r="L713">
        <v>0.83620000000000005</v>
      </c>
      <c r="M713" t="s">
        <v>16</v>
      </c>
      <c r="N713">
        <v>12.98</v>
      </c>
      <c r="O713">
        <v>13.05</v>
      </c>
      <c r="P713" s="7">
        <v>4.3999999999999997E-2</v>
      </c>
      <c r="Q713" s="8">
        <v>0.42399999999999999</v>
      </c>
      <c r="R713">
        <v>0.90739999999999998</v>
      </c>
      <c r="S713" t="s">
        <v>16</v>
      </c>
      <c r="T713">
        <v>12.98</v>
      </c>
      <c r="U713">
        <v>13.05</v>
      </c>
      <c r="V713" s="7">
        <v>5.0000000000000001E-3</v>
      </c>
      <c r="W713" s="8">
        <v>5.1999999999999998E-2</v>
      </c>
      <c r="X713">
        <v>0.8619</v>
      </c>
      <c r="Y713" t="s">
        <v>16</v>
      </c>
      <c r="Z713">
        <v>12.98</v>
      </c>
      <c r="AA713">
        <v>13.05</v>
      </c>
      <c r="AB713" s="7">
        <v>0.251</v>
      </c>
      <c r="AC713" s="8">
        <v>2.3940000000000001</v>
      </c>
      <c r="AD713">
        <v>0.89939999999999998</v>
      </c>
      <c r="AE713" t="s">
        <v>16</v>
      </c>
      <c r="AF713">
        <v>12.98</v>
      </c>
      <c r="AG713">
        <v>13.06</v>
      </c>
      <c r="AH713" s="7">
        <v>0.222</v>
      </c>
      <c r="AI713" s="8">
        <v>2.1139999999999999</v>
      </c>
      <c r="AJ713">
        <v>0.87739999999999996</v>
      </c>
      <c r="AK713" t="s">
        <v>16</v>
      </c>
      <c r="AL713">
        <v>12.98</v>
      </c>
      <c r="AM713">
        <v>13.06</v>
      </c>
      <c r="AN713" s="7">
        <v>0.26600000000000001</v>
      </c>
      <c r="AO713" s="8">
        <v>2.5379999999999998</v>
      </c>
      <c r="AP713">
        <v>0.89090000000000003</v>
      </c>
      <c r="AQ713" t="s">
        <v>16</v>
      </c>
      <c r="AR713">
        <v>12.98</v>
      </c>
      <c r="AS713">
        <v>13.06</v>
      </c>
      <c r="AT713" s="7">
        <v>0.97699999999999998</v>
      </c>
      <c r="AU713" s="8">
        <v>9.3059999999999992</v>
      </c>
      <c r="AV713">
        <v>0.89839999999999998</v>
      </c>
      <c r="AW713" t="s">
        <v>17</v>
      </c>
      <c r="AX713">
        <v>12.98</v>
      </c>
      <c r="AY713">
        <v>13.05</v>
      </c>
      <c r="AZ713" s="7">
        <v>1.0149999999999999</v>
      </c>
      <c r="BA713" s="8">
        <v>9.6639999999999997</v>
      </c>
      <c r="BB713">
        <v>0.83120000000000005</v>
      </c>
      <c r="BC713" t="s">
        <v>16</v>
      </c>
      <c r="BD713">
        <v>12.98</v>
      </c>
      <c r="BE713">
        <v>13.06</v>
      </c>
      <c r="BF713" s="7">
        <v>0.93300000000000005</v>
      </c>
      <c r="BG713" s="8">
        <v>8.8829999999999991</v>
      </c>
      <c r="BH713">
        <v>0.86150000000000004</v>
      </c>
      <c r="BI713" t="s">
        <v>16</v>
      </c>
      <c r="BJ713">
        <v>12.98</v>
      </c>
      <c r="BK713">
        <v>13.05</v>
      </c>
      <c r="BL713" s="7">
        <v>1.9670000000000001</v>
      </c>
      <c r="BM713" s="8">
        <v>18.734000000000002</v>
      </c>
      <c r="BN713">
        <v>0.81879999999999997</v>
      </c>
      <c r="BO713" t="s">
        <v>16</v>
      </c>
      <c r="BP713">
        <v>12.98</v>
      </c>
      <c r="BQ713">
        <v>13.06</v>
      </c>
      <c r="BR713" s="7">
        <v>1.9690000000000001</v>
      </c>
      <c r="BS713" s="8">
        <v>18.75</v>
      </c>
      <c r="BT713">
        <v>0.90629999999999999</v>
      </c>
      <c r="BU713" t="s">
        <v>16</v>
      </c>
      <c r="BV713">
        <v>12.98</v>
      </c>
      <c r="BW713">
        <v>13.05</v>
      </c>
      <c r="BX713" s="7">
        <v>1.9750000000000001</v>
      </c>
      <c r="BY713" s="8">
        <v>18.806000000000001</v>
      </c>
      <c r="BZ713">
        <v>0.85109999999999997</v>
      </c>
      <c r="CA713" t="s">
        <v>16</v>
      </c>
    </row>
    <row r="714" spans="1:79" x14ac:dyDescent="0.25">
      <c r="A714" t="s">
        <v>25</v>
      </c>
      <c r="B714">
        <v>863</v>
      </c>
      <c r="C714">
        <v>869</v>
      </c>
      <c r="D714" t="s">
        <v>169</v>
      </c>
      <c r="E714">
        <v>11.86</v>
      </c>
      <c r="F714">
        <v>1</v>
      </c>
      <c r="G714">
        <v>4</v>
      </c>
      <c r="H714">
        <v>11.7</v>
      </c>
      <c r="I714">
        <v>12.01</v>
      </c>
      <c r="J714" s="7">
        <v>0.05</v>
      </c>
      <c r="K714" s="8">
        <v>1.675</v>
      </c>
      <c r="L714">
        <v>0.86860000000000004</v>
      </c>
      <c r="M714" t="s">
        <v>16</v>
      </c>
      <c r="N714">
        <v>11.7</v>
      </c>
      <c r="O714">
        <v>12.01</v>
      </c>
      <c r="P714" s="7">
        <v>5.5E-2</v>
      </c>
      <c r="Q714" s="8">
        <v>1.85</v>
      </c>
      <c r="R714">
        <v>0.85040000000000004</v>
      </c>
      <c r="S714" t="s">
        <v>16</v>
      </c>
      <c r="T714">
        <v>11.7</v>
      </c>
      <c r="U714">
        <v>12</v>
      </c>
      <c r="V714" s="7">
        <v>0.06</v>
      </c>
      <c r="W714" s="8">
        <v>1.9910000000000001</v>
      </c>
      <c r="X714">
        <v>0.8054</v>
      </c>
      <c r="Y714" t="s">
        <v>16</v>
      </c>
      <c r="Z714">
        <v>11.7</v>
      </c>
      <c r="AA714">
        <v>12</v>
      </c>
      <c r="AB714" s="7">
        <v>0.17899999999999999</v>
      </c>
      <c r="AC714" s="8">
        <v>5.9640000000000004</v>
      </c>
      <c r="AD714">
        <v>0.86829999999999996</v>
      </c>
      <c r="AE714" t="s">
        <v>16</v>
      </c>
      <c r="AF714">
        <v>11.7</v>
      </c>
      <c r="AG714">
        <v>12.01</v>
      </c>
      <c r="AH714" s="7">
        <v>0.22600000000000001</v>
      </c>
      <c r="AI714" s="8">
        <v>7.532</v>
      </c>
      <c r="AJ714">
        <v>0.8357</v>
      </c>
      <c r="AK714" t="s">
        <v>16</v>
      </c>
      <c r="AL714">
        <v>11.7</v>
      </c>
      <c r="AM714">
        <v>12.01</v>
      </c>
      <c r="AN714" s="7">
        <v>0.2</v>
      </c>
      <c r="AO714" s="8">
        <v>6.6550000000000002</v>
      </c>
      <c r="AP714">
        <v>0.82269999999999999</v>
      </c>
      <c r="AQ714" t="s">
        <v>16</v>
      </c>
      <c r="AR714">
        <v>11.7</v>
      </c>
      <c r="AS714">
        <v>12.01</v>
      </c>
      <c r="AT714" s="7">
        <v>0.61699999999999999</v>
      </c>
      <c r="AU714" s="8">
        <v>20.573</v>
      </c>
      <c r="AV714">
        <v>0.86619999999999997</v>
      </c>
      <c r="AW714" t="s">
        <v>16</v>
      </c>
      <c r="AX714">
        <v>11.7</v>
      </c>
      <c r="AY714">
        <v>12</v>
      </c>
      <c r="AZ714" s="7">
        <v>0.59</v>
      </c>
      <c r="BA714" s="8">
        <v>19.667000000000002</v>
      </c>
      <c r="BB714">
        <v>0.81699999999999995</v>
      </c>
      <c r="BC714" t="s">
        <v>16</v>
      </c>
      <c r="BD714">
        <v>11.7</v>
      </c>
      <c r="BE714">
        <v>12.01</v>
      </c>
      <c r="BF714" s="7">
        <v>0.57199999999999995</v>
      </c>
      <c r="BG714" s="8">
        <v>19.055</v>
      </c>
      <c r="BH714">
        <v>0.83630000000000004</v>
      </c>
      <c r="BI714" t="s">
        <v>16</v>
      </c>
      <c r="BJ714">
        <v>11.7</v>
      </c>
      <c r="BK714">
        <v>12</v>
      </c>
      <c r="BL714" s="7">
        <v>1.2030000000000001</v>
      </c>
      <c r="BM714" s="8">
        <v>40.101999999999997</v>
      </c>
      <c r="BN714">
        <v>0.8659</v>
      </c>
      <c r="BO714" t="s">
        <v>16</v>
      </c>
      <c r="BP714">
        <v>11.7</v>
      </c>
      <c r="BQ714">
        <v>12.01</v>
      </c>
      <c r="BR714" s="7">
        <v>1.2889999999999999</v>
      </c>
      <c r="BS714" s="8">
        <v>42.981999999999999</v>
      </c>
      <c r="BT714">
        <v>0.84540000000000004</v>
      </c>
      <c r="BU714" t="s">
        <v>16</v>
      </c>
      <c r="BV714">
        <v>11.7</v>
      </c>
      <c r="BW714">
        <v>12.01</v>
      </c>
      <c r="BX714" s="7">
        <v>1.2829999999999999</v>
      </c>
      <c r="BY714" s="8">
        <v>42.761000000000003</v>
      </c>
      <c r="BZ714">
        <v>0.83460000000000001</v>
      </c>
      <c r="CA714" t="s">
        <v>16</v>
      </c>
    </row>
    <row r="715" spans="1:79" x14ac:dyDescent="0.25">
      <c r="A715" t="s">
        <v>25</v>
      </c>
      <c r="B715">
        <v>863</v>
      </c>
      <c r="C715">
        <v>880</v>
      </c>
      <c r="D715" t="s">
        <v>170</v>
      </c>
      <c r="E715">
        <v>12.38</v>
      </c>
      <c r="F715">
        <v>2</v>
      </c>
      <c r="G715">
        <v>15</v>
      </c>
      <c r="H715">
        <v>12.27</v>
      </c>
      <c r="I715">
        <v>12.88</v>
      </c>
      <c r="J715" s="7">
        <v>0.192</v>
      </c>
      <c r="K715" s="8">
        <v>1.7090000000000001</v>
      </c>
      <c r="L715">
        <v>0.83040000000000003</v>
      </c>
      <c r="M715" t="s">
        <v>16</v>
      </c>
      <c r="N715">
        <v>12.27</v>
      </c>
      <c r="O715">
        <v>12.88</v>
      </c>
      <c r="P715" s="7">
        <v>0.19400000000000001</v>
      </c>
      <c r="Q715" s="8">
        <v>1.7250000000000001</v>
      </c>
      <c r="R715">
        <v>0.82440000000000002</v>
      </c>
      <c r="S715" t="s">
        <v>16</v>
      </c>
      <c r="T715">
        <v>12.27</v>
      </c>
      <c r="U715">
        <v>12.88</v>
      </c>
      <c r="V715" s="7">
        <v>0.152</v>
      </c>
      <c r="W715" s="8">
        <v>1.35</v>
      </c>
      <c r="X715">
        <v>0.80930000000000002</v>
      </c>
      <c r="Y715" t="s">
        <v>16</v>
      </c>
      <c r="Z715">
        <v>12.27</v>
      </c>
      <c r="AA715">
        <v>12.88</v>
      </c>
      <c r="AB715" s="7">
        <v>0.37</v>
      </c>
      <c r="AC715" s="8">
        <v>3.2879999999999998</v>
      </c>
      <c r="AD715">
        <v>0.85870000000000002</v>
      </c>
      <c r="AE715" t="s">
        <v>16</v>
      </c>
      <c r="AF715">
        <v>12.27</v>
      </c>
      <c r="AG715">
        <v>12.88</v>
      </c>
      <c r="AH715" s="7">
        <v>0.42599999999999999</v>
      </c>
      <c r="AI715" s="8">
        <v>3.782</v>
      </c>
      <c r="AJ715">
        <v>0.84489999999999998</v>
      </c>
      <c r="AK715" t="s">
        <v>16</v>
      </c>
      <c r="AL715">
        <v>12.27</v>
      </c>
      <c r="AM715">
        <v>12.88</v>
      </c>
      <c r="AN715" s="7">
        <v>0.36699999999999999</v>
      </c>
      <c r="AO715" s="8">
        <v>3.266</v>
      </c>
      <c r="AP715">
        <v>0.8407</v>
      </c>
      <c r="AQ715" t="s">
        <v>16</v>
      </c>
      <c r="AR715">
        <v>12.28</v>
      </c>
      <c r="AS715">
        <v>12.88</v>
      </c>
      <c r="AT715" s="7">
        <v>1.085</v>
      </c>
      <c r="AU715" s="8">
        <v>9.6470000000000002</v>
      </c>
      <c r="AV715">
        <v>0.88739999999999997</v>
      </c>
      <c r="AW715" t="s">
        <v>17</v>
      </c>
      <c r="AX715">
        <v>12.27</v>
      </c>
      <c r="AY715">
        <v>12.88</v>
      </c>
      <c r="AZ715" s="7">
        <v>1.129</v>
      </c>
      <c r="BA715" s="8">
        <v>10.032999999999999</v>
      </c>
      <c r="BB715">
        <v>0.88100000000000001</v>
      </c>
      <c r="BC715" t="s">
        <v>16</v>
      </c>
      <c r="BD715">
        <v>12.27</v>
      </c>
      <c r="BE715">
        <v>12.88</v>
      </c>
      <c r="BF715" s="7">
        <v>1.087</v>
      </c>
      <c r="BG715" s="8">
        <v>9.6639999999999997</v>
      </c>
      <c r="BH715">
        <v>0.85850000000000004</v>
      </c>
      <c r="BI715" t="s">
        <v>16</v>
      </c>
      <c r="BJ715">
        <v>12.27</v>
      </c>
      <c r="BK715">
        <v>12.88</v>
      </c>
      <c r="BL715" s="7">
        <v>2.0129999999999999</v>
      </c>
      <c r="BM715" s="8">
        <v>17.896999999999998</v>
      </c>
      <c r="BN715">
        <v>0.90010000000000001</v>
      </c>
      <c r="BO715" t="s">
        <v>17</v>
      </c>
      <c r="BP715">
        <v>12.28</v>
      </c>
      <c r="BQ715">
        <v>12.88</v>
      </c>
      <c r="BR715" s="7">
        <v>2.0499999999999998</v>
      </c>
      <c r="BS715" s="8">
        <v>18.225999999999999</v>
      </c>
      <c r="BT715">
        <v>0.88859999999999995</v>
      </c>
      <c r="BU715" t="s">
        <v>17</v>
      </c>
      <c r="BV715">
        <v>12.27</v>
      </c>
      <c r="BW715">
        <v>12.88</v>
      </c>
      <c r="BX715" s="7">
        <v>2.0499999999999998</v>
      </c>
      <c r="BY715" s="8">
        <v>18.225000000000001</v>
      </c>
      <c r="BZ715">
        <v>0.876</v>
      </c>
      <c r="CA715" t="s">
        <v>16</v>
      </c>
    </row>
    <row r="716" spans="1:79" x14ac:dyDescent="0.25">
      <c r="A716" t="s">
        <v>25</v>
      </c>
      <c r="B716">
        <v>879</v>
      </c>
      <c r="C716">
        <v>887</v>
      </c>
      <c r="D716" t="s">
        <v>171</v>
      </c>
      <c r="E716">
        <v>7.08</v>
      </c>
      <c r="F716">
        <v>1</v>
      </c>
      <c r="G716">
        <v>7</v>
      </c>
      <c r="H716">
        <v>7.03</v>
      </c>
      <c r="I716">
        <v>7.34</v>
      </c>
      <c r="J716" s="7">
        <v>0.88900000000000001</v>
      </c>
      <c r="K716" s="8">
        <v>16.936</v>
      </c>
      <c r="L716">
        <v>0.91120000000000001</v>
      </c>
      <c r="M716" t="s">
        <v>16</v>
      </c>
      <c r="N716">
        <v>7.03</v>
      </c>
      <c r="O716">
        <v>7.34</v>
      </c>
      <c r="P716" s="7">
        <v>0.86699999999999999</v>
      </c>
      <c r="Q716" s="8">
        <v>16.521000000000001</v>
      </c>
      <c r="R716">
        <v>0.89459999999999995</v>
      </c>
      <c r="S716" t="s">
        <v>16</v>
      </c>
      <c r="T716">
        <v>7.03</v>
      </c>
      <c r="U716">
        <v>7.34</v>
      </c>
      <c r="V716" s="7">
        <v>0.91300000000000003</v>
      </c>
      <c r="W716" s="8">
        <v>17.385999999999999</v>
      </c>
      <c r="X716">
        <v>0.87829999999999997</v>
      </c>
      <c r="Y716" t="s">
        <v>16</v>
      </c>
      <c r="Z716">
        <v>7.03</v>
      </c>
      <c r="AA716">
        <v>7.33</v>
      </c>
      <c r="AB716" s="7">
        <v>1.7450000000000001</v>
      </c>
      <c r="AC716" s="8">
        <v>33.234999999999999</v>
      </c>
      <c r="AD716">
        <v>0.90490000000000004</v>
      </c>
      <c r="AE716" t="s">
        <v>16</v>
      </c>
      <c r="AF716">
        <v>7.03</v>
      </c>
      <c r="AG716">
        <v>7.34</v>
      </c>
      <c r="AH716" s="7">
        <v>1.794</v>
      </c>
      <c r="AI716" s="8">
        <v>34.177</v>
      </c>
      <c r="AJ716">
        <v>0.89300000000000002</v>
      </c>
      <c r="AK716" t="s">
        <v>16</v>
      </c>
      <c r="AL716">
        <v>7.03</v>
      </c>
      <c r="AM716">
        <v>7.34</v>
      </c>
      <c r="AN716" s="7">
        <v>1.7969999999999999</v>
      </c>
      <c r="AO716" s="8">
        <v>34.225000000000001</v>
      </c>
      <c r="AP716">
        <v>0.87570000000000003</v>
      </c>
      <c r="AQ716" t="s">
        <v>16</v>
      </c>
      <c r="AR716">
        <v>7.04</v>
      </c>
      <c r="AS716">
        <v>7.34</v>
      </c>
      <c r="AT716" s="7">
        <v>2.2440000000000002</v>
      </c>
      <c r="AU716" s="8">
        <v>42.75</v>
      </c>
      <c r="AV716">
        <v>0.89249999999999996</v>
      </c>
      <c r="AW716" t="s">
        <v>16</v>
      </c>
      <c r="AX716">
        <v>7.04</v>
      </c>
      <c r="AY716">
        <v>7.34</v>
      </c>
      <c r="AZ716" s="7">
        <v>2.4009999999999998</v>
      </c>
      <c r="BA716" s="8">
        <v>45.743000000000002</v>
      </c>
      <c r="BB716">
        <v>0.88790000000000002</v>
      </c>
      <c r="BC716" t="s">
        <v>16</v>
      </c>
      <c r="BD716">
        <v>7.03</v>
      </c>
      <c r="BE716">
        <v>7.34</v>
      </c>
      <c r="BF716" s="7">
        <v>2.3199999999999998</v>
      </c>
      <c r="BG716" s="8">
        <v>44.180999999999997</v>
      </c>
      <c r="BH716">
        <v>0.87680000000000002</v>
      </c>
      <c r="BI716" t="s">
        <v>16</v>
      </c>
      <c r="BJ716">
        <v>7.03</v>
      </c>
      <c r="BK716">
        <v>7.33</v>
      </c>
      <c r="BL716" s="7">
        <v>2.5459999999999998</v>
      </c>
      <c r="BM716" s="8">
        <v>48.494999999999997</v>
      </c>
      <c r="BN716">
        <v>0.88790000000000002</v>
      </c>
      <c r="BO716" t="s">
        <v>16</v>
      </c>
      <c r="BP716">
        <v>7.03</v>
      </c>
      <c r="BQ716">
        <v>7.34</v>
      </c>
      <c r="BR716" s="7">
        <v>2.5379999999999998</v>
      </c>
      <c r="BS716" s="8">
        <v>48.351999999999997</v>
      </c>
      <c r="BT716">
        <v>0.86670000000000003</v>
      </c>
      <c r="BU716" t="s">
        <v>16</v>
      </c>
      <c r="BV716">
        <v>7.03</v>
      </c>
      <c r="BW716">
        <v>7.34</v>
      </c>
      <c r="BX716" s="7">
        <v>2.6</v>
      </c>
      <c r="BY716" s="8">
        <v>49.517000000000003</v>
      </c>
      <c r="BZ716">
        <v>0.86460000000000004</v>
      </c>
      <c r="CA716" t="s">
        <v>16</v>
      </c>
    </row>
    <row r="717" spans="1:79" x14ac:dyDescent="0.25">
      <c r="A717" t="s">
        <v>25</v>
      </c>
      <c r="B717">
        <v>888</v>
      </c>
      <c r="C717">
        <v>902</v>
      </c>
      <c r="D717" t="s">
        <v>172</v>
      </c>
      <c r="E717">
        <v>8.64</v>
      </c>
      <c r="F717">
        <v>2</v>
      </c>
      <c r="G717">
        <v>13</v>
      </c>
      <c r="H717">
        <v>8.58</v>
      </c>
      <c r="I717">
        <v>8.66</v>
      </c>
      <c r="J717" s="7">
        <v>4.032</v>
      </c>
      <c r="K717" s="8">
        <v>41.354999999999997</v>
      </c>
      <c r="L717">
        <v>0.87260000000000004</v>
      </c>
      <c r="M717" t="s">
        <v>16</v>
      </c>
      <c r="N717">
        <v>8.58</v>
      </c>
      <c r="O717">
        <v>8.66</v>
      </c>
      <c r="P717" s="7">
        <v>4.0549999999999997</v>
      </c>
      <c r="Q717" s="8">
        <v>41.585000000000001</v>
      </c>
      <c r="R717">
        <v>0.87849999999999995</v>
      </c>
      <c r="S717" t="s">
        <v>16</v>
      </c>
      <c r="T717">
        <v>8.58</v>
      </c>
      <c r="U717">
        <v>8.66</v>
      </c>
      <c r="V717" s="7">
        <v>3.9319999999999999</v>
      </c>
      <c r="W717" s="8">
        <v>40.329000000000001</v>
      </c>
      <c r="X717">
        <v>0.82889999999999997</v>
      </c>
      <c r="Y717" t="s">
        <v>16</v>
      </c>
      <c r="Z717">
        <v>8.58</v>
      </c>
      <c r="AA717">
        <v>8.66</v>
      </c>
      <c r="AB717" s="7">
        <v>4.7140000000000004</v>
      </c>
      <c r="AC717" s="8">
        <v>48.347000000000001</v>
      </c>
      <c r="AD717">
        <v>0.90449999999999997</v>
      </c>
      <c r="AE717" t="s">
        <v>17</v>
      </c>
      <c r="AF717">
        <v>8.58</v>
      </c>
      <c r="AG717">
        <v>8.66</v>
      </c>
      <c r="AH717" s="7">
        <v>4.8609999999999998</v>
      </c>
      <c r="AI717" s="8">
        <v>49.851999999999997</v>
      </c>
      <c r="AJ717">
        <v>0.85609999999999997</v>
      </c>
      <c r="AK717" t="s">
        <v>16</v>
      </c>
      <c r="AL717">
        <v>8.58</v>
      </c>
      <c r="AM717">
        <v>8.66</v>
      </c>
      <c r="AN717" s="7">
        <v>4.7770000000000001</v>
      </c>
      <c r="AO717" s="8">
        <v>48.997999999999998</v>
      </c>
      <c r="AP717">
        <v>0.874</v>
      </c>
      <c r="AQ717" t="s">
        <v>16</v>
      </c>
      <c r="AR717">
        <v>8.58</v>
      </c>
      <c r="AS717">
        <v>8.67</v>
      </c>
      <c r="AT717" s="7">
        <v>5.1980000000000004</v>
      </c>
      <c r="AU717" s="8">
        <v>53.311</v>
      </c>
      <c r="AV717">
        <v>0.91180000000000005</v>
      </c>
      <c r="AW717" t="s">
        <v>17</v>
      </c>
      <c r="AX717">
        <v>8.58</v>
      </c>
      <c r="AY717">
        <v>8.67</v>
      </c>
      <c r="AZ717" s="7">
        <v>5.3819999999999997</v>
      </c>
      <c r="BA717" s="8">
        <v>55.198999999999998</v>
      </c>
      <c r="BB717">
        <v>0.8841</v>
      </c>
      <c r="BC717" t="s">
        <v>16</v>
      </c>
      <c r="BD717">
        <v>8.58</v>
      </c>
      <c r="BE717">
        <v>8.66</v>
      </c>
      <c r="BF717" s="7">
        <v>5.1470000000000002</v>
      </c>
      <c r="BG717" s="8">
        <v>52.79</v>
      </c>
      <c r="BH717">
        <v>0.86770000000000003</v>
      </c>
      <c r="BI717" t="s">
        <v>17</v>
      </c>
      <c r="BJ717">
        <v>8.58</v>
      </c>
      <c r="BK717">
        <v>8.66</v>
      </c>
      <c r="BL717" s="7">
        <v>5.65</v>
      </c>
      <c r="BM717" s="8">
        <v>57.953000000000003</v>
      </c>
      <c r="BN717">
        <v>0.86919999999999997</v>
      </c>
      <c r="BO717" t="s">
        <v>16</v>
      </c>
      <c r="BP717">
        <v>8.58</v>
      </c>
      <c r="BQ717">
        <v>8.66</v>
      </c>
      <c r="BR717" s="7">
        <v>5.7320000000000002</v>
      </c>
      <c r="BS717" s="8">
        <v>58.79</v>
      </c>
      <c r="BT717">
        <v>0.90310000000000001</v>
      </c>
      <c r="BU717" t="s">
        <v>17</v>
      </c>
      <c r="BV717">
        <v>8.58</v>
      </c>
      <c r="BW717">
        <v>8.66</v>
      </c>
      <c r="BX717" s="7">
        <v>5.7389999999999999</v>
      </c>
      <c r="BY717" s="8">
        <v>58.863</v>
      </c>
      <c r="BZ717">
        <v>0.89559999999999995</v>
      </c>
      <c r="CA717" t="s">
        <v>17</v>
      </c>
    </row>
    <row r="718" spans="1:79" x14ac:dyDescent="0.25">
      <c r="A718" t="s">
        <v>25</v>
      </c>
      <c r="B718">
        <v>888</v>
      </c>
      <c r="C718">
        <v>907</v>
      </c>
      <c r="D718" t="s">
        <v>173</v>
      </c>
      <c r="E718">
        <v>9.51</v>
      </c>
      <c r="F718">
        <v>3</v>
      </c>
      <c r="G718">
        <v>18</v>
      </c>
      <c r="H718">
        <v>9.39</v>
      </c>
      <c r="I718">
        <v>9.86</v>
      </c>
      <c r="J718" s="7">
        <v>4.1230000000000002</v>
      </c>
      <c r="K718" s="8">
        <v>30.539000000000001</v>
      </c>
      <c r="L718">
        <v>0.87219999999999998</v>
      </c>
      <c r="M718" t="s">
        <v>16</v>
      </c>
      <c r="N718">
        <v>9.39</v>
      </c>
      <c r="O718">
        <v>9.86</v>
      </c>
      <c r="P718" s="7">
        <v>4.077</v>
      </c>
      <c r="Q718" s="8">
        <v>30.202000000000002</v>
      </c>
      <c r="R718">
        <v>0.85770000000000002</v>
      </c>
      <c r="S718" t="s">
        <v>16</v>
      </c>
      <c r="T718">
        <v>9.3800000000000008</v>
      </c>
      <c r="U718">
        <v>9.86</v>
      </c>
      <c r="V718" s="7">
        <v>4.2359999999999998</v>
      </c>
      <c r="W718" s="8">
        <v>31.379000000000001</v>
      </c>
      <c r="X718">
        <v>0.82169999999999999</v>
      </c>
      <c r="Y718" t="s">
        <v>16</v>
      </c>
      <c r="Z718">
        <v>9.3800000000000008</v>
      </c>
      <c r="AA718">
        <v>9.86</v>
      </c>
      <c r="AB718" s="7">
        <v>4.8460000000000001</v>
      </c>
      <c r="AC718" s="8">
        <v>35.893999999999998</v>
      </c>
      <c r="AD718">
        <v>0.87529999999999997</v>
      </c>
      <c r="AE718" t="s">
        <v>16</v>
      </c>
      <c r="AF718">
        <v>9.39</v>
      </c>
      <c r="AG718">
        <v>9.86</v>
      </c>
      <c r="AH718" s="7">
        <v>5.0860000000000003</v>
      </c>
      <c r="AI718" s="8">
        <v>37.673999999999999</v>
      </c>
      <c r="AJ718">
        <v>0.85609999999999997</v>
      </c>
      <c r="AK718" t="s">
        <v>16</v>
      </c>
      <c r="AL718">
        <v>9.39</v>
      </c>
      <c r="AM718">
        <v>9.86</v>
      </c>
      <c r="AN718" s="7">
        <v>5</v>
      </c>
      <c r="AO718" s="8">
        <v>37.039000000000001</v>
      </c>
      <c r="AP718">
        <v>0.85809999999999997</v>
      </c>
      <c r="AQ718" t="s">
        <v>16</v>
      </c>
      <c r="AR718">
        <v>9.39</v>
      </c>
      <c r="AS718">
        <v>9.8699999999999992</v>
      </c>
      <c r="AT718" s="7">
        <v>5.6180000000000003</v>
      </c>
      <c r="AU718" s="8">
        <v>41.613999999999997</v>
      </c>
      <c r="AV718">
        <v>0.87350000000000005</v>
      </c>
      <c r="AW718" t="s">
        <v>16</v>
      </c>
      <c r="AX718">
        <v>9.39</v>
      </c>
      <c r="AY718">
        <v>9.86</v>
      </c>
      <c r="AZ718" s="7">
        <v>5.859</v>
      </c>
      <c r="BA718" s="8">
        <v>43.399000000000001</v>
      </c>
      <c r="BB718">
        <v>0.87350000000000005</v>
      </c>
      <c r="BC718" t="s">
        <v>16</v>
      </c>
      <c r="BD718">
        <v>9.39</v>
      </c>
      <c r="BE718">
        <v>9.86</v>
      </c>
      <c r="BF718" s="7">
        <v>5.5049999999999999</v>
      </c>
      <c r="BG718" s="8">
        <v>40.780999999999999</v>
      </c>
      <c r="BH718">
        <v>0.85809999999999997</v>
      </c>
      <c r="BI718" t="s">
        <v>16</v>
      </c>
      <c r="BJ718">
        <v>9.3800000000000008</v>
      </c>
      <c r="BK718">
        <v>9.86</v>
      </c>
      <c r="BL718" s="7">
        <v>6.3109999999999999</v>
      </c>
      <c r="BM718" s="8">
        <v>46.749000000000002</v>
      </c>
      <c r="BN718">
        <v>0.874</v>
      </c>
      <c r="BO718" t="s">
        <v>16</v>
      </c>
      <c r="BP718">
        <v>9.39</v>
      </c>
      <c r="BQ718">
        <v>9.8699999999999992</v>
      </c>
      <c r="BR718" s="7">
        <v>6.5449999999999999</v>
      </c>
      <c r="BS718" s="8">
        <v>48.482999999999997</v>
      </c>
      <c r="BT718">
        <v>0.8589</v>
      </c>
      <c r="BU718" t="s">
        <v>16</v>
      </c>
      <c r="BV718">
        <v>9.3800000000000008</v>
      </c>
      <c r="BW718">
        <v>9.86</v>
      </c>
      <c r="BX718" s="7">
        <v>6.5380000000000003</v>
      </c>
      <c r="BY718" s="8">
        <v>48.43</v>
      </c>
      <c r="BZ718">
        <v>0.84609999999999996</v>
      </c>
      <c r="CA718" t="s">
        <v>16</v>
      </c>
    </row>
    <row r="719" spans="1:79" x14ac:dyDescent="0.25">
      <c r="A719" t="s">
        <v>25</v>
      </c>
      <c r="B719">
        <v>925</v>
      </c>
      <c r="C719">
        <v>934</v>
      </c>
      <c r="D719" t="s">
        <v>174</v>
      </c>
      <c r="E719">
        <v>9.08</v>
      </c>
      <c r="F719">
        <v>2</v>
      </c>
      <c r="G719">
        <v>8</v>
      </c>
      <c r="H719">
        <v>9.07</v>
      </c>
      <c r="I719">
        <v>9.16</v>
      </c>
      <c r="J719" s="7">
        <v>3.7999999999999999E-2</v>
      </c>
      <c r="K719" s="8">
        <v>0.63900000000000001</v>
      </c>
      <c r="L719">
        <v>0.78180000000000005</v>
      </c>
      <c r="M719" t="s">
        <v>16</v>
      </c>
      <c r="N719">
        <v>9.07</v>
      </c>
      <c r="O719">
        <v>9.16</v>
      </c>
      <c r="P719" s="7">
        <v>4.2999999999999997E-2</v>
      </c>
      <c r="Q719" s="8">
        <v>0.72499999999999998</v>
      </c>
      <c r="R719">
        <v>0.80220000000000002</v>
      </c>
      <c r="S719" t="s">
        <v>16</v>
      </c>
      <c r="T719">
        <v>9.07</v>
      </c>
      <c r="U719">
        <v>9.16</v>
      </c>
      <c r="V719" s="7">
        <v>7.0000000000000007E-2</v>
      </c>
      <c r="W719" s="8">
        <v>1.1599999999999999</v>
      </c>
      <c r="X719">
        <v>0.71460000000000001</v>
      </c>
      <c r="Y719" t="s">
        <v>16</v>
      </c>
      <c r="Z719">
        <v>9.07</v>
      </c>
      <c r="AA719">
        <v>9.16</v>
      </c>
      <c r="AB719" s="7">
        <v>3.9E-2</v>
      </c>
      <c r="AC719" s="8">
        <v>0.65100000000000002</v>
      </c>
      <c r="AD719">
        <v>0.81669999999999998</v>
      </c>
      <c r="AE719" t="s">
        <v>16</v>
      </c>
      <c r="AF719">
        <v>9.08</v>
      </c>
      <c r="AG719">
        <v>9.16</v>
      </c>
      <c r="AH719" s="7">
        <v>3.9E-2</v>
      </c>
      <c r="AI719" s="8">
        <v>0.65400000000000003</v>
      </c>
      <c r="AJ719">
        <v>0.77759999999999996</v>
      </c>
      <c r="AK719" t="s">
        <v>16</v>
      </c>
      <c r="AL719">
        <v>9.08</v>
      </c>
      <c r="AM719">
        <v>9.16</v>
      </c>
      <c r="AN719" s="7">
        <v>4.9000000000000002E-2</v>
      </c>
      <c r="AO719" s="8">
        <v>0.81499999999999995</v>
      </c>
      <c r="AP719">
        <v>0.79600000000000004</v>
      </c>
      <c r="AQ719" t="s">
        <v>16</v>
      </c>
      <c r="AR719">
        <v>9.08</v>
      </c>
      <c r="AS719">
        <v>9.16</v>
      </c>
      <c r="AT719" s="7">
        <v>5.8999999999999997E-2</v>
      </c>
      <c r="AU719" s="8">
        <v>0.98099999999999998</v>
      </c>
      <c r="AV719">
        <v>0.82199999999999995</v>
      </c>
      <c r="AW719" t="s">
        <v>16</v>
      </c>
      <c r="AX719">
        <v>9.08</v>
      </c>
      <c r="AY719">
        <v>9.16</v>
      </c>
      <c r="AZ719" s="7">
        <v>4.1000000000000002E-2</v>
      </c>
      <c r="BA719" s="8">
        <v>0.68400000000000005</v>
      </c>
      <c r="BB719">
        <v>0.79659999999999997</v>
      </c>
      <c r="BC719" t="s">
        <v>16</v>
      </c>
      <c r="BD719">
        <v>9.08</v>
      </c>
      <c r="BE719">
        <v>9.16</v>
      </c>
      <c r="BF719" s="7">
        <v>5.0999999999999997E-2</v>
      </c>
      <c r="BG719" s="8">
        <v>0.85099999999999998</v>
      </c>
      <c r="BH719">
        <v>0.80400000000000005</v>
      </c>
      <c r="BI719" t="s">
        <v>16</v>
      </c>
      <c r="BJ719">
        <v>9.07</v>
      </c>
      <c r="BK719">
        <v>9.16</v>
      </c>
      <c r="BL719" s="7">
        <v>6.2E-2</v>
      </c>
      <c r="BM719" s="8">
        <v>1.0409999999999999</v>
      </c>
      <c r="BN719">
        <v>0.79890000000000005</v>
      </c>
      <c r="BO719" t="s">
        <v>16</v>
      </c>
      <c r="BP719">
        <v>9.08</v>
      </c>
      <c r="BQ719">
        <v>9.16</v>
      </c>
      <c r="BR719" s="7">
        <v>5.7000000000000002E-2</v>
      </c>
      <c r="BS719" s="8">
        <v>0.94499999999999995</v>
      </c>
      <c r="BT719">
        <v>0.81620000000000004</v>
      </c>
      <c r="BU719" t="s">
        <v>16</v>
      </c>
      <c r="BV719">
        <v>9.07</v>
      </c>
      <c r="BW719">
        <v>9.16</v>
      </c>
      <c r="BX719" s="7">
        <v>5.6000000000000001E-2</v>
      </c>
      <c r="BY719" s="8">
        <v>0.93600000000000005</v>
      </c>
      <c r="BZ719">
        <v>0.78949999999999998</v>
      </c>
      <c r="CA719" t="s">
        <v>16</v>
      </c>
    </row>
    <row r="720" spans="1:79" x14ac:dyDescent="0.25">
      <c r="A720" t="s">
        <v>25</v>
      </c>
      <c r="B720">
        <v>927</v>
      </c>
      <c r="C720">
        <v>934</v>
      </c>
      <c r="D720" t="s">
        <v>175</v>
      </c>
      <c r="E720">
        <v>8.2899999999999991</v>
      </c>
      <c r="F720">
        <v>2</v>
      </c>
      <c r="G720">
        <v>6</v>
      </c>
      <c r="H720">
        <v>8.23</v>
      </c>
      <c r="I720">
        <v>8.5500000000000007</v>
      </c>
      <c r="J720" s="7">
        <v>4.8000000000000001E-2</v>
      </c>
      <c r="K720" s="8">
        <v>1.06</v>
      </c>
      <c r="L720">
        <v>0.80500000000000005</v>
      </c>
      <c r="M720" t="s">
        <v>16</v>
      </c>
      <c r="N720">
        <v>8.24</v>
      </c>
      <c r="O720">
        <v>8.5500000000000007</v>
      </c>
      <c r="P720" s="7">
        <v>5.3999999999999999E-2</v>
      </c>
      <c r="Q720" s="8">
        <v>1.2070000000000001</v>
      </c>
      <c r="R720">
        <v>0.81899999999999995</v>
      </c>
      <c r="S720" t="s">
        <v>16</v>
      </c>
      <c r="T720">
        <v>8.23</v>
      </c>
      <c r="U720">
        <v>8.5399999999999991</v>
      </c>
      <c r="V720" s="7">
        <v>5.6000000000000001E-2</v>
      </c>
      <c r="W720" s="8">
        <v>1.2450000000000001</v>
      </c>
      <c r="X720">
        <v>0.77859999999999996</v>
      </c>
      <c r="Y720" t="s">
        <v>16</v>
      </c>
      <c r="Z720">
        <v>8.23</v>
      </c>
      <c r="AA720">
        <v>8.5399999999999991</v>
      </c>
      <c r="AB720" s="7">
        <v>4.8000000000000001E-2</v>
      </c>
      <c r="AC720" s="8">
        <v>1.0720000000000001</v>
      </c>
      <c r="AD720">
        <v>0.82930000000000004</v>
      </c>
      <c r="AE720" t="s">
        <v>16</v>
      </c>
      <c r="AF720">
        <v>8.24</v>
      </c>
      <c r="AG720">
        <v>8.5500000000000007</v>
      </c>
      <c r="AH720" s="7">
        <v>6.9000000000000006E-2</v>
      </c>
      <c r="AI720" s="8">
        <v>1.5369999999999999</v>
      </c>
      <c r="AJ720">
        <v>0.80800000000000005</v>
      </c>
      <c r="AK720" t="s">
        <v>16</v>
      </c>
      <c r="AL720">
        <v>8.24</v>
      </c>
      <c r="AM720">
        <v>8.5500000000000007</v>
      </c>
      <c r="AN720" s="7">
        <v>4.2000000000000003E-2</v>
      </c>
      <c r="AO720" s="8">
        <v>0.93</v>
      </c>
      <c r="AP720">
        <v>0.83250000000000002</v>
      </c>
      <c r="AQ720" t="s">
        <v>16</v>
      </c>
      <c r="AR720">
        <v>8.24</v>
      </c>
      <c r="AS720">
        <v>8.5500000000000007</v>
      </c>
      <c r="AT720" s="7">
        <v>0.04</v>
      </c>
      <c r="AU720" s="8">
        <v>0.88</v>
      </c>
      <c r="AV720">
        <v>0.84970000000000001</v>
      </c>
      <c r="AW720" t="s">
        <v>16</v>
      </c>
      <c r="AX720">
        <v>8.24</v>
      </c>
      <c r="AY720">
        <v>8.5500000000000007</v>
      </c>
      <c r="AZ720" s="7">
        <v>3.3000000000000002E-2</v>
      </c>
      <c r="BA720" s="8">
        <v>0.72599999999999998</v>
      </c>
      <c r="BB720">
        <v>0.84289999999999998</v>
      </c>
      <c r="BC720" t="s">
        <v>16</v>
      </c>
      <c r="BD720">
        <v>8.24</v>
      </c>
      <c r="BE720">
        <v>8.5500000000000007</v>
      </c>
      <c r="BF720" s="7">
        <v>4.1000000000000002E-2</v>
      </c>
      <c r="BG720" s="8">
        <v>0.91400000000000003</v>
      </c>
      <c r="BH720">
        <v>0.83730000000000004</v>
      </c>
      <c r="BI720" t="s">
        <v>16</v>
      </c>
      <c r="BJ720">
        <v>8.23</v>
      </c>
      <c r="BK720">
        <v>8.5399999999999991</v>
      </c>
      <c r="BL720" s="7">
        <v>4.4999999999999998E-2</v>
      </c>
      <c r="BM720" s="8">
        <v>0.995</v>
      </c>
      <c r="BN720">
        <v>0.85489999999999999</v>
      </c>
      <c r="BO720" t="s">
        <v>16</v>
      </c>
      <c r="BP720">
        <v>8.24</v>
      </c>
      <c r="BQ720">
        <v>8.5500000000000007</v>
      </c>
      <c r="BR720" s="7">
        <v>5.8000000000000003E-2</v>
      </c>
      <c r="BS720" s="8">
        <v>1.29</v>
      </c>
      <c r="BT720">
        <v>0.84799999999999998</v>
      </c>
      <c r="BU720" t="s">
        <v>16</v>
      </c>
      <c r="BV720">
        <v>8.23</v>
      </c>
      <c r="BW720">
        <v>8.5399999999999991</v>
      </c>
      <c r="BX720" s="7">
        <v>4.4999999999999998E-2</v>
      </c>
      <c r="BY720" s="8">
        <v>0.998</v>
      </c>
      <c r="BZ720">
        <v>0.8427</v>
      </c>
      <c r="CA720" t="s">
        <v>16</v>
      </c>
    </row>
    <row r="721" spans="1:79" x14ac:dyDescent="0.25">
      <c r="A721" t="s">
        <v>25</v>
      </c>
      <c r="B721">
        <v>935</v>
      </c>
      <c r="C721">
        <v>939</v>
      </c>
      <c r="D721" t="s">
        <v>176</v>
      </c>
      <c r="E721">
        <v>6.8</v>
      </c>
      <c r="F721">
        <v>1</v>
      </c>
      <c r="G721">
        <v>3</v>
      </c>
      <c r="H721">
        <v>6.85</v>
      </c>
      <c r="I721">
        <v>6.92</v>
      </c>
      <c r="J721" s="7">
        <v>1.7000000000000001E-2</v>
      </c>
      <c r="K721" s="8">
        <v>0.76800000000000002</v>
      </c>
      <c r="L721">
        <v>0.87260000000000004</v>
      </c>
      <c r="M721" t="s">
        <v>16</v>
      </c>
      <c r="N721">
        <v>6.85</v>
      </c>
      <c r="O721">
        <v>6.92</v>
      </c>
      <c r="P721" s="7">
        <v>1.2999999999999999E-2</v>
      </c>
      <c r="Q721" s="8">
        <v>0.57899999999999996</v>
      </c>
      <c r="R721">
        <v>0.85270000000000001</v>
      </c>
      <c r="S721" t="s">
        <v>16</v>
      </c>
      <c r="T721">
        <v>6.85</v>
      </c>
      <c r="U721">
        <v>6.92</v>
      </c>
      <c r="V721" s="7">
        <v>0.01</v>
      </c>
      <c r="W721" s="8">
        <v>0.46300000000000002</v>
      </c>
      <c r="X721">
        <v>0.85709999999999997</v>
      </c>
      <c r="Y721" t="s">
        <v>16</v>
      </c>
      <c r="Z721">
        <v>6.85</v>
      </c>
      <c r="AA721">
        <v>6.91</v>
      </c>
      <c r="AB721" s="7">
        <v>1.0999999999999999E-2</v>
      </c>
      <c r="AC721" s="8">
        <v>0.48199999999999998</v>
      </c>
      <c r="AD721">
        <v>0.87519999999999998</v>
      </c>
      <c r="AE721" t="s">
        <v>16</v>
      </c>
      <c r="AF721">
        <v>6.85</v>
      </c>
      <c r="AG721">
        <v>6.92</v>
      </c>
      <c r="AH721" s="7">
        <v>0.03</v>
      </c>
      <c r="AI721" s="8">
        <v>1.327</v>
      </c>
      <c r="AJ721">
        <v>0.87860000000000005</v>
      </c>
      <c r="AK721" t="s">
        <v>16</v>
      </c>
      <c r="AL721">
        <v>6.85</v>
      </c>
      <c r="AM721">
        <v>6.92</v>
      </c>
      <c r="AN721" s="7">
        <v>5.0000000000000001E-3</v>
      </c>
      <c r="AO721" s="8">
        <v>0.20699999999999999</v>
      </c>
      <c r="AP721">
        <v>0.87250000000000005</v>
      </c>
      <c r="AQ721" t="s">
        <v>16</v>
      </c>
      <c r="AR721">
        <v>6.85</v>
      </c>
      <c r="AS721">
        <v>6.92</v>
      </c>
      <c r="AT721" s="7">
        <v>4.4999999999999998E-2</v>
      </c>
      <c r="AU721" s="8">
        <v>1.998</v>
      </c>
      <c r="AV721">
        <v>0.87829999999999997</v>
      </c>
      <c r="AW721" t="s">
        <v>16</v>
      </c>
      <c r="AX721">
        <v>6.85</v>
      </c>
      <c r="AY721">
        <v>6.92</v>
      </c>
      <c r="AZ721" s="7">
        <v>2E-3</v>
      </c>
      <c r="BA721" s="8">
        <v>9.7000000000000003E-2</v>
      </c>
      <c r="BB721">
        <v>0.88270000000000004</v>
      </c>
      <c r="BC721" t="s">
        <v>16</v>
      </c>
      <c r="BD721">
        <v>6.85</v>
      </c>
      <c r="BE721">
        <v>6.92</v>
      </c>
      <c r="BF721" s="7">
        <v>1.0999999999999999E-2</v>
      </c>
      <c r="BG721" s="8">
        <v>0.503</v>
      </c>
      <c r="BH721">
        <v>0.87190000000000001</v>
      </c>
      <c r="BI721" t="s">
        <v>16</v>
      </c>
      <c r="BJ721">
        <v>6.85</v>
      </c>
      <c r="BK721">
        <v>6.91</v>
      </c>
      <c r="BL721" s="7">
        <v>1.2E-2</v>
      </c>
      <c r="BM721" s="8">
        <v>0.54900000000000004</v>
      </c>
      <c r="BN721">
        <v>0.88229999999999997</v>
      </c>
      <c r="BO721" t="s">
        <v>16</v>
      </c>
      <c r="BP721">
        <v>6.85</v>
      </c>
      <c r="BQ721">
        <v>6.92</v>
      </c>
      <c r="BR721" s="7">
        <v>1.4999999999999999E-2</v>
      </c>
      <c r="BS721" s="8">
        <v>0.65300000000000002</v>
      </c>
      <c r="BT721">
        <v>0.86460000000000004</v>
      </c>
      <c r="BU721" t="s">
        <v>16</v>
      </c>
      <c r="BV721">
        <v>6.85</v>
      </c>
      <c r="BW721">
        <v>6.92</v>
      </c>
      <c r="BX721" s="7">
        <v>0.02</v>
      </c>
      <c r="BY721" s="8">
        <v>0.88400000000000001</v>
      </c>
      <c r="BZ721">
        <v>0.85950000000000004</v>
      </c>
      <c r="CA721" t="s">
        <v>16</v>
      </c>
    </row>
    <row r="722" spans="1:79" x14ac:dyDescent="0.25">
      <c r="A722" t="s">
        <v>25</v>
      </c>
      <c r="B722">
        <v>940</v>
      </c>
      <c r="C722">
        <v>953</v>
      </c>
      <c r="D722" t="s">
        <v>177</v>
      </c>
      <c r="E722">
        <v>10.54</v>
      </c>
      <c r="F722">
        <v>3</v>
      </c>
      <c r="G722">
        <v>12</v>
      </c>
      <c r="H722">
        <v>10.47</v>
      </c>
      <c r="I722">
        <v>10.93</v>
      </c>
      <c r="J722" s="7">
        <v>4.9000000000000002E-2</v>
      </c>
      <c r="K722" s="8">
        <v>0.54400000000000004</v>
      </c>
      <c r="L722">
        <v>0.90010000000000001</v>
      </c>
      <c r="M722" t="s">
        <v>17</v>
      </c>
      <c r="N722">
        <v>10.47</v>
      </c>
      <c r="O722">
        <v>10.93</v>
      </c>
      <c r="P722" s="7">
        <v>6.0999999999999999E-2</v>
      </c>
      <c r="Q722" s="8">
        <v>0.67800000000000005</v>
      </c>
      <c r="R722">
        <v>0.90369999999999995</v>
      </c>
      <c r="S722" t="s">
        <v>17</v>
      </c>
      <c r="T722">
        <v>10.47</v>
      </c>
      <c r="U722">
        <v>10.93</v>
      </c>
      <c r="V722" s="7">
        <v>8.3000000000000004E-2</v>
      </c>
      <c r="W722" s="8">
        <v>0.91900000000000004</v>
      </c>
      <c r="X722">
        <v>0.88449999999999995</v>
      </c>
      <c r="Y722" t="s">
        <v>16</v>
      </c>
      <c r="Z722">
        <v>10.47</v>
      </c>
      <c r="AA722">
        <v>10.93</v>
      </c>
      <c r="AB722" s="7">
        <v>0.13900000000000001</v>
      </c>
      <c r="AC722" s="8">
        <v>1.5389999999999999</v>
      </c>
      <c r="AD722">
        <v>0.91610000000000003</v>
      </c>
      <c r="AE722" t="s">
        <v>17</v>
      </c>
      <c r="AF722">
        <v>10.47</v>
      </c>
      <c r="AG722">
        <v>10.93</v>
      </c>
      <c r="AH722" s="7">
        <v>0.17</v>
      </c>
      <c r="AI722" s="8">
        <v>1.887</v>
      </c>
      <c r="AJ722">
        <v>0.9073</v>
      </c>
      <c r="AK722" t="s">
        <v>17</v>
      </c>
      <c r="AL722">
        <v>10.47</v>
      </c>
      <c r="AM722">
        <v>10.93</v>
      </c>
      <c r="AN722" s="7">
        <v>0.16200000000000001</v>
      </c>
      <c r="AO722" s="8">
        <v>1.8049999999999999</v>
      </c>
      <c r="AP722">
        <v>0.91</v>
      </c>
      <c r="AQ722" t="s">
        <v>17</v>
      </c>
      <c r="AR722">
        <v>10.47</v>
      </c>
      <c r="AS722">
        <v>10.93</v>
      </c>
      <c r="AT722" s="7">
        <v>0.50600000000000001</v>
      </c>
      <c r="AU722" s="8">
        <v>5.617</v>
      </c>
      <c r="AV722">
        <v>0.91290000000000004</v>
      </c>
      <c r="AW722" t="s">
        <v>17</v>
      </c>
      <c r="AX722">
        <v>10.47</v>
      </c>
      <c r="AY722">
        <v>10.93</v>
      </c>
      <c r="AZ722" s="7">
        <v>0.53700000000000003</v>
      </c>
      <c r="BA722" s="8">
        <v>5.9669999999999996</v>
      </c>
      <c r="BB722">
        <v>0.89629999999999999</v>
      </c>
      <c r="BC722" t="s">
        <v>17</v>
      </c>
      <c r="BD722">
        <v>10.47</v>
      </c>
      <c r="BE722">
        <v>10.93</v>
      </c>
      <c r="BF722" s="7">
        <v>0.48899999999999999</v>
      </c>
      <c r="BG722" s="8">
        <v>5.4379999999999997</v>
      </c>
      <c r="BH722">
        <v>0.91139999999999999</v>
      </c>
      <c r="BI722" t="s">
        <v>17</v>
      </c>
      <c r="BJ722">
        <v>10.47</v>
      </c>
      <c r="BK722">
        <v>10.93</v>
      </c>
      <c r="BL722" s="7">
        <v>0.84199999999999997</v>
      </c>
      <c r="BM722" s="8">
        <v>9.3610000000000007</v>
      </c>
      <c r="BN722">
        <v>0.89439999999999997</v>
      </c>
      <c r="BO722" t="s">
        <v>16</v>
      </c>
      <c r="BP722">
        <v>10.47</v>
      </c>
      <c r="BQ722">
        <v>10.93</v>
      </c>
      <c r="BR722" s="7">
        <v>0.88300000000000001</v>
      </c>
      <c r="BS722" s="8">
        <v>9.8059999999999992</v>
      </c>
      <c r="BT722">
        <v>0.89590000000000003</v>
      </c>
      <c r="BU722" t="s">
        <v>17</v>
      </c>
      <c r="BV722">
        <v>10.47</v>
      </c>
      <c r="BW722">
        <v>10.93</v>
      </c>
      <c r="BX722" s="7">
        <v>0.872</v>
      </c>
      <c r="BY722" s="8">
        <v>9.6850000000000005</v>
      </c>
      <c r="BZ722">
        <v>0.89159999999999995</v>
      </c>
      <c r="CA722" t="s">
        <v>17</v>
      </c>
    </row>
    <row r="723" spans="1:79" x14ac:dyDescent="0.25">
      <c r="A723" t="s">
        <v>25</v>
      </c>
      <c r="B723">
        <v>954</v>
      </c>
      <c r="C723">
        <v>960</v>
      </c>
      <c r="D723" t="s">
        <v>178</v>
      </c>
      <c r="E723">
        <v>7.56</v>
      </c>
      <c r="F723">
        <v>1</v>
      </c>
      <c r="G723">
        <v>5</v>
      </c>
      <c r="H723">
        <v>7.5</v>
      </c>
      <c r="I723">
        <v>7.81</v>
      </c>
      <c r="J723" s="7">
        <v>6.9000000000000006E-2</v>
      </c>
      <c r="K723" s="8">
        <v>1.8480000000000001</v>
      </c>
      <c r="L723">
        <v>0.87150000000000005</v>
      </c>
      <c r="M723" t="s">
        <v>16</v>
      </c>
      <c r="N723">
        <v>7.5</v>
      </c>
      <c r="O723">
        <v>7.81</v>
      </c>
      <c r="P723" s="7">
        <v>6.9000000000000006E-2</v>
      </c>
      <c r="Q723" s="8">
        <v>1.833</v>
      </c>
      <c r="R723">
        <v>0.8458</v>
      </c>
      <c r="S723" t="s">
        <v>16</v>
      </c>
      <c r="T723">
        <v>7.49</v>
      </c>
      <c r="U723">
        <v>7.81</v>
      </c>
      <c r="V723" s="7">
        <v>8.2000000000000003E-2</v>
      </c>
      <c r="W723" s="8">
        <v>2.1739999999999999</v>
      </c>
      <c r="X723">
        <v>0.85199999999999998</v>
      </c>
      <c r="Y723" t="s">
        <v>16</v>
      </c>
      <c r="Z723">
        <v>7.49</v>
      </c>
      <c r="AA723">
        <v>7.81</v>
      </c>
      <c r="AB723" s="7">
        <v>0.39900000000000002</v>
      </c>
      <c r="AC723" s="8">
        <v>10.632</v>
      </c>
      <c r="AD723">
        <v>0.87129999999999996</v>
      </c>
      <c r="AE723" t="s">
        <v>16</v>
      </c>
      <c r="AF723">
        <v>7.5</v>
      </c>
      <c r="AG723">
        <v>7.81</v>
      </c>
      <c r="AH723" s="7">
        <v>0.42099999999999999</v>
      </c>
      <c r="AI723" s="8">
        <v>11.223000000000001</v>
      </c>
      <c r="AJ723">
        <v>0.86250000000000004</v>
      </c>
      <c r="AK723" t="s">
        <v>16</v>
      </c>
      <c r="AL723">
        <v>7.5</v>
      </c>
      <c r="AM723">
        <v>7.81</v>
      </c>
      <c r="AN723" s="7">
        <v>0.46800000000000003</v>
      </c>
      <c r="AO723" s="8">
        <v>12.476000000000001</v>
      </c>
      <c r="AP723">
        <v>0.85060000000000002</v>
      </c>
      <c r="AQ723" t="s">
        <v>16</v>
      </c>
      <c r="AR723">
        <v>7.5</v>
      </c>
      <c r="AS723">
        <v>7.81</v>
      </c>
      <c r="AT723" s="7">
        <v>0.78500000000000003</v>
      </c>
      <c r="AU723" s="8">
        <v>20.931999999999999</v>
      </c>
      <c r="AV723">
        <v>0.85650000000000004</v>
      </c>
      <c r="AW723" t="s">
        <v>16</v>
      </c>
      <c r="AX723">
        <v>7.5</v>
      </c>
      <c r="AY723">
        <v>7.81</v>
      </c>
      <c r="AZ723" s="7">
        <v>0.80700000000000005</v>
      </c>
      <c r="BA723" s="8">
        <v>21.527999999999999</v>
      </c>
      <c r="BB723">
        <v>0.87770000000000004</v>
      </c>
      <c r="BC723" t="s">
        <v>16</v>
      </c>
      <c r="BD723">
        <v>7.5</v>
      </c>
      <c r="BE723">
        <v>7.81</v>
      </c>
      <c r="BF723" s="7">
        <v>0.84899999999999998</v>
      </c>
      <c r="BG723" s="8">
        <v>22.641999999999999</v>
      </c>
      <c r="BH723">
        <v>0.85699999999999998</v>
      </c>
      <c r="BI723" t="s">
        <v>16</v>
      </c>
      <c r="BJ723">
        <v>7.49</v>
      </c>
      <c r="BK723">
        <v>7.81</v>
      </c>
      <c r="BL723" s="7">
        <v>1.0509999999999999</v>
      </c>
      <c r="BM723" s="8">
        <v>28.032</v>
      </c>
      <c r="BN723">
        <v>0.87560000000000004</v>
      </c>
      <c r="BO723" t="s">
        <v>16</v>
      </c>
      <c r="BP723">
        <v>7.5</v>
      </c>
      <c r="BQ723">
        <v>7.81</v>
      </c>
      <c r="BR723" s="7">
        <v>1.056</v>
      </c>
      <c r="BS723" s="8">
        <v>28.151</v>
      </c>
      <c r="BT723">
        <v>0.86880000000000002</v>
      </c>
      <c r="BU723" t="s">
        <v>16</v>
      </c>
      <c r="BV723">
        <v>7.49</v>
      </c>
      <c r="BW723">
        <v>7.81</v>
      </c>
      <c r="BX723" s="7">
        <v>1.077</v>
      </c>
      <c r="BY723" s="8">
        <v>28.73</v>
      </c>
      <c r="BZ723">
        <v>0.86609999999999998</v>
      </c>
      <c r="CA723" t="s">
        <v>16</v>
      </c>
    </row>
    <row r="724" spans="1:79" x14ac:dyDescent="0.25">
      <c r="A724" t="s">
        <v>25</v>
      </c>
      <c r="B724">
        <v>954</v>
      </c>
      <c r="C724">
        <v>961</v>
      </c>
      <c r="D724" t="s">
        <v>179</v>
      </c>
      <c r="E724">
        <v>11.33</v>
      </c>
      <c r="F724">
        <v>1</v>
      </c>
      <c r="G724">
        <v>6</v>
      </c>
      <c r="H724">
        <v>11.27</v>
      </c>
      <c r="I724">
        <v>11.35</v>
      </c>
      <c r="J724" s="7">
        <v>0.13800000000000001</v>
      </c>
      <c r="K724" s="8">
        <v>3.0590000000000002</v>
      </c>
      <c r="L724">
        <v>0.9002</v>
      </c>
      <c r="M724" t="s">
        <v>16</v>
      </c>
      <c r="N724">
        <v>11.27</v>
      </c>
      <c r="O724">
        <v>11.35</v>
      </c>
      <c r="P724" s="7">
        <v>0.189</v>
      </c>
      <c r="Q724" s="8">
        <v>4.2089999999999996</v>
      </c>
      <c r="R724">
        <v>0.86150000000000004</v>
      </c>
      <c r="S724" t="s">
        <v>16</v>
      </c>
      <c r="T724">
        <v>11.27</v>
      </c>
      <c r="U724">
        <v>11.35</v>
      </c>
      <c r="V724" s="7">
        <v>0.16800000000000001</v>
      </c>
      <c r="W724" s="8">
        <v>3.7309999999999999</v>
      </c>
      <c r="X724">
        <v>0.88739999999999997</v>
      </c>
      <c r="Y724" t="s">
        <v>16</v>
      </c>
      <c r="Z724">
        <v>11.27</v>
      </c>
      <c r="AA724">
        <v>11.35</v>
      </c>
      <c r="AB724" s="7">
        <v>0.38800000000000001</v>
      </c>
      <c r="AC724" s="8">
        <v>8.625</v>
      </c>
      <c r="AD724">
        <v>0.89649999999999996</v>
      </c>
      <c r="AE724" t="s">
        <v>16</v>
      </c>
      <c r="AF724">
        <v>11.28</v>
      </c>
      <c r="AG724">
        <v>11.35</v>
      </c>
      <c r="AH724" s="7">
        <v>0.40200000000000002</v>
      </c>
      <c r="AI724" s="8">
        <v>8.923</v>
      </c>
      <c r="AJ724">
        <v>0.89670000000000005</v>
      </c>
      <c r="AK724" t="s">
        <v>16</v>
      </c>
      <c r="AL724">
        <v>11.28</v>
      </c>
      <c r="AM724">
        <v>11.35</v>
      </c>
      <c r="AN724" s="7">
        <v>0.43</v>
      </c>
      <c r="AO724" s="8">
        <v>9.5530000000000008</v>
      </c>
      <c r="AP724">
        <v>0.88729999999999998</v>
      </c>
      <c r="AQ724" t="s">
        <v>16</v>
      </c>
      <c r="AR724">
        <v>11.28</v>
      </c>
      <c r="AS724">
        <v>11.35</v>
      </c>
      <c r="AT724" s="7">
        <v>0.71099999999999997</v>
      </c>
      <c r="AU724" s="8">
        <v>15.808</v>
      </c>
      <c r="AV724">
        <v>0.88580000000000003</v>
      </c>
      <c r="AW724" t="s">
        <v>16</v>
      </c>
      <c r="AX724">
        <v>11.27</v>
      </c>
      <c r="AY724">
        <v>11.35</v>
      </c>
      <c r="AZ724" s="7">
        <v>0.69899999999999995</v>
      </c>
      <c r="BA724" s="8">
        <v>15.528</v>
      </c>
      <c r="BB724">
        <v>0.91259999999999997</v>
      </c>
      <c r="BC724" t="s">
        <v>17</v>
      </c>
      <c r="BD724">
        <v>11.28</v>
      </c>
      <c r="BE724">
        <v>11.35</v>
      </c>
      <c r="BF724" s="7">
        <v>0.67500000000000004</v>
      </c>
      <c r="BG724" s="8">
        <v>15.000999999999999</v>
      </c>
      <c r="BH724">
        <v>0.89659999999999995</v>
      </c>
      <c r="BI724" t="s">
        <v>16</v>
      </c>
      <c r="BJ724">
        <v>11.27</v>
      </c>
      <c r="BK724">
        <v>11.35</v>
      </c>
      <c r="BL724" s="7">
        <v>0.85</v>
      </c>
      <c r="BM724" s="8">
        <v>18.879000000000001</v>
      </c>
      <c r="BN724">
        <v>0.9083</v>
      </c>
      <c r="BO724" t="s">
        <v>17</v>
      </c>
      <c r="BP724">
        <v>11.28</v>
      </c>
      <c r="BQ724">
        <v>11.35</v>
      </c>
      <c r="BR724" s="7">
        <v>0.873</v>
      </c>
      <c r="BS724" s="8">
        <v>19.41</v>
      </c>
      <c r="BT724">
        <v>0.88629999999999998</v>
      </c>
      <c r="BU724" t="s">
        <v>16</v>
      </c>
      <c r="BV724">
        <v>11.27</v>
      </c>
      <c r="BW724">
        <v>11.35</v>
      </c>
      <c r="BX724" s="7">
        <v>0.86299999999999999</v>
      </c>
      <c r="BY724" s="8">
        <v>19.18</v>
      </c>
      <c r="BZ724">
        <v>0.89739999999999998</v>
      </c>
      <c r="CA724" t="s">
        <v>17</v>
      </c>
    </row>
    <row r="725" spans="1:79" x14ac:dyDescent="0.25">
      <c r="A725" t="s">
        <v>25</v>
      </c>
      <c r="B725">
        <v>954</v>
      </c>
      <c r="C725">
        <v>975</v>
      </c>
      <c r="D725" t="s">
        <v>180</v>
      </c>
      <c r="E725">
        <v>13.27</v>
      </c>
      <c r="F725">
        <v>3</v>
      </c>
      <c r="G725">
        <v>20</v>
      </c>
      <c r="H725">
        <v>13.18</v>
      </c>
      <c r="I725">
        <v>13.54</v>
      </c>
      <c r="J725" s="7">
        <v>3.1320000000000001</v>
      </c>
      <c r="K725" s="8">
        <v>20.878</v>
      </c>
      <c r="L725">
        <v>0.79779999999999995</v>
      </c>
      <c r="M725" t="s">
        <v>16</v>
      </c>
      <c r="N725">
        <v>13.18</v>
      </c>
      <c r="O725">
        <v>13.54</v>
      </c>
      <c r="P725" s="7">
        <v>3.1190000000000002</v>
      </c>
      <c r="Q725" s="8">
        <v>20.795000000000002</v>
      </c>
      <c r="R725">
        <v>0.79700000000000004</v>
      </c>
      <c r="S725" t="s">
        <v>16</v>
      </c>
      <c r="T725">
        <v>13.18</v>
      </c>
      <c r="U725">
        <v>13.54</v>
      </c>
      <c r="V725" s="7">
        <v>3.1070000000000002</v>
      </c>
      <c r="W725" s="8">
        <v>20.715</v>
      </c>
      <c r="X725">
        <v>0.77500000000000002</v>
      </c>
      <c r="Y725" t="s">
        <v>16</v>
      </c>
      <c r="Z725">
        <v>13.18</v>
      </c>
      <c r="AA725">
        <v>13.54</v>
      </c>
      <c r="AB725" s="7">
        <v>4.0060000000000002</v>
      </c>
      <c r="AC725" s="8">
        <v>26.709</v>
      </c>
      <c r="AD725">
        <v>0.81389999999999996</v>
      </c>
      <c r="AE725" t="s">
        <v>16</v>
      </c>
      <c r="AF725">
        <v>13.18</v>
      </c>
      <c r="AG725">
        <v>13.54</v>
      </c>
      <c r="AH725" s="7">
        <v>4.0229999999999997</v>
      </c>
      <c r="AI725" s="8">
        <v>26.817</v>
      </c>
      <c r="AJ725">
        <v>0.79800000000000004</v>
      </c>
      <c r="AK725" t="s">
        <v>16</v>
      </c>
      <c r="AL725">
        <v>13.18</v>
      </c>
      <c r="AM725">
        <v>13.54</v>
      </c>
      <c r="AN725" s="7">
        <v>3.9470000000000001</v>
      </c>
      <c r="AO725" s="8">
        <v>26.311</v>
      </c>
      <c r="AP725">
        <v>0.76929999999999998</v>
      </c>
      <c r="AQ725" t="s">
        <v>16</v>
      </c>
      <c r="AR725">
        <v>13.18</v>
      </c>
      <c r="AS725">
        <v>13.54</v>
      </c>
      <c r="AT725" s="7">
        <v>4.2370000000000001</v>
      </c>
      <c r="AU725" s="8">
        <v>28.25</v>
      </c>
      <c r="AV725">
        <v>0.80489999999999995</v>
      </c>
      <c r="AW725" t="s">
        <v>16</v>
      </c>
      <c r="AX725">
        <v>13.18</v>
      </c>
      <c r="AY725">
        <v>13.54</v>
      </c>
      <c r="AZ725" s="7">
        <v>4.4539999999999997</v>
      </c>
      <c r="BA725" s="8">
        <v>29.692</v>
      </c>
      <c r="BB725">
        <v>0.79890000000000005</v>
      </c>
      <c r="BC725" t="s">
        <v>16</v>
      </c>
      <c r="BD725">
        <v>13.18</v>
      </c>
      <c r="BE725">
        <v>13.54</v>
      </c>
      <c r="BF725" s="7">
        <v>4.1859999999999999</v>
      </c>
      <c r="BG725" s="8">
        <v>27.905999999999999</v>
      </c>
      <c r="BH725">
        <v>0.79149999999999998</v>
      </c>
      <c r="BI725" t="s">
        <v>16</v>
      </c>
      <c r="BJ725">
        <v>13.18</v>
      </c>
      <c r="BK725">
        <v>13.54</v>
      </c>
      <c r="BL725" s="7">
        <v>4.6970000000000001</v>
      </c>
      <c r="BM725" s="8">
        <v>31.315000000000001</v>
      </c>
      <c r="BN725">
        <v>0.81489999999999996</v>
      </c>
      <c r="BO725" t="s">
        <v>16</v>
      </c>
      <c r="BP725">
        <v>13.18</v>
      </c>
      <c r="BQ725">
        <v>13.54</v>
      </c>
      <c r="BR725" s="7">
        <v>4.5570000000000004</v>
      </c>
      <c r="BS725" s="8">
        <v>30.379000000000001</v>
      </c>
      <c r="BT725">
        <v>0.79600000000000004</v>
      </c>
      <c r="BU725" t="s">
        <v>16</v>
      </c>
      <c r="BV725">
        <v>13.18</v>
      </c>
      <c r="BW725">
        <v>13.54</v>
      </c>
      <c r="BX725" s="7">
        <v>4.6050000000000004</v>
      </c>
      <c r="BY725" s="8">
        <v>30.696999999999999</v>
      </c>
      <c r="BZ725">
        <v>0.79900000000000004</v>
      </c>
      <c r="CA725" t="s">
        <v>16</v>
      </c>
    </row>
    <row r="726" spans="1:79" x14ac:dyDescent="0.25">
      <c r="A726" t="s">
        <v>25</v>
      </c>
      <c r="B726">
        <v>954</v>
      </c>
      <c r="C726">
        <v>992</v>
      </c>
      <c r="D726" t="s">
        <v>181</v>
      </c>
      <c r="E726">
        <v>13.93</v>
      </c>
      <c r="F726">
        <v>5</v>
      </c>
      <c r="G726">
        <v>35</v>
      </c>
      <c r="H726">
        <v>13.89</v>
      </c>
      <c r="I726">
        <v>14.07</v>
      </c>
      <c r="J726" s="7">
        <v>5.851</v>
      </c>
      <c r="K726" s="8">
        <v>22.289000000000001</v>
      </c>
      <c r="L726">
        <v>0.8881</v>
      </c>
      <c r="M726" t="s">
        <v>16</v>
      </c>
      <c r="N726">
        <v>13.89</v>
      </c>
      <c r="O726">
        <v>14.07</v>
      </c>
      <c r="P726" s="7">
        <v>5.8739999999999997</v>
      </c>
      <c r="Q726" s="8">
        <v>22.376999999999999</v>
      </c>
      <c r="R726">
        <v>0.88500000000000001</v>
      </c>
      <c r="S726" t="s">
        <v>17</v>
      </c>
      <c r="T726">
        <v>13.89</v>
      </c>
      <c r="U726">
        <v>14.07</v>
      </c>
      <c r="V726" s="7">
        <v>5.9059999999999997</v>
      </c>
      <c r="W726" s="8">
        <v>22.5</v>
      </c>
      <c r="X726">
        <v>0.89829999999999999</v>
      </c>
      <c r="Y726" t="s">
        <v>16</v>
      </c>
      <c r="Z726">
        <v>13.88</v>
      </c>
      <c r="AA726">
        <v>14.07</v>
      </c>
      <c r="AB726" s="7">
        <v>7.09</v>
      </c>
      <c r="AC726" s="8">
        <v>27.009</v>
      </c>
      <c r="AD726">
        <v>0.88629999999999998</v>
      </c>
      <c r="AE726" t="s">
        <v>17</v>
      </c>
      <c r="AF726">
        <v>13.89</v>
      </c>
      <c r="AG726">
        <v>14.07</v>
      </c>
      <c r="AH726" s="7">
        <v>7.2640000000000002</v>
      </c>
      <c r="AI726" s="8">
        <v>27.672999999999998</v>
      </c>
      <c r="AJ726">
        <v>0.89570000000000005</v>
      </c>
      <c r="AK726" t="s">
        <v>17</v>
      </c>
      <c r="AL726">
        <v>13.89</v>
      </c>
      <c r="AM726">
        <v>14.07</v>
      </c>
      <c r="AN726" s="7">
        <v>7.1879999999999997</v>
      </c>
      <c r="AO726" s="8">
        <v>27.382000000000001</v>
      </c>
      <c r="AP726">
        <v>0.87749999999999995</v>
      </c>
      <c r="AQ726" t="s">
        <v>17</v>
      </c>
      <c r="AR726">
        <v>13.89</v>
      </c>
      <c r="AS726">
        <v>14.07</v>
      </c>
      <c r="AT726" s="7">
        <v>7.5620000000000003</v>
      </c>
      <c r="AU726" s="8">
        <v>28.806000000000001</v>
      </c>
      <c r="AV726">
        <v>0.85489999999999999</v>
      </c>
      <c r="AW726" t="s">
        <v>17</v>
      </c>
      <c r="AX726">
        <v>13.89</v>
      </c>
      <c r="AY726">
        <v>14.08</v>
      </c>
      <c r="AZ726" s="7">
        <v>8.0679999999999996</v>
      </c>
      <c r="BA726" s="8">
        <v>30.734000000000002</v>
      </c>
      <c r="BB726">
        <v>0.872</v>
      </c>
      <c r="BC726" t="s">
        <v>16</v>
      </c>
      <c r="BD726">
        <v>13.89</v>
      </c>
      <c r="BE726">
        <v>14.07</v>
      </c>
      <c r="BF726" s="7">
        <v>7.7089999999999996</v>
      </c>
      <c r="BG726" s="8">
        <v>29.367999999999999</v>
      </c>
      <c r="BH726">
        <v>0.88129999999999997</v>
      </c>
      <c r="BI726" t="s">
        <v>17</v>
      </c>
      <c r="BJ726">
        <v>13.88</v>
      </c>
      <c r="BK726">
        <v>14.07</v>
      </c>
      <c r="BL726" s="7">
        <v>9.2010000000000005</v>
      </c>
      <c r="BM726" s="8">
        <v>35.051000000000002</v>
      </c>
      <c r="BN726">
        <v>0.86550000000000005</v>
      </c>
      <c r="BO726" t="s">
        <v>16</v>
      </c>
      <c r="BP726">
        <v>13.89</v>
      </c>
      <c r="BQ726">
        <v>14.07</v>
      </c>
      <c r="BR726" s="7">
        <v>9.2669999999999995</v>
      </c>
      <c r="BS726" s="8">
        <v>35.301000000000002</v>
      </c>
      <c r="BT726">
        <v>0.87939999999999996</v>
      </c>
      <c r="BU726" t="s">
        <v>17</v>
      </c>
      <c r="BV726">
        <v>13.89</v>
      </c>
      <c r="BW726">
        <v>14.07</v>
      </c>
      <c r="BX726" s="7">
        <v>9.2319999999999993</v>
      </c>
      <c r="BY726" s="8">
        <v>35.170999999999999</v>
      </c>
      <c r="BZ726">
        <v>0.87770000000000004</v>
      </c>
      <c r="CA726" t="s">
        <v>17</v>
      </c>
    </row>
    <row r="727" spans="1:79" x14ac:dyDescent="0.25">
      <c r="A727" t="s">
        <v>25</v>
      </c>
      <c r="B727">
        <v>961</v>
      </c>
      <c r="C727">
        <v>975</v>
      </c>
      <c r="D727" t="s">
        <v>182</v>
      </c>
      <c r="E727">
        <v>12.39</v>
      </c>
      <c r="F727">
        <v>2</v>
      </c>
      <c r="G727">
        <v>13</v>
      </c>
      <c r="H727">
        <v>12.31</v>
      </c>
      <c r="I727">
        <v>12.67</v>
      </c>
      <c r="J727" s="7">
        <v>3.1859999999999999</v>
      </c>
      <c r="K727" s="8">
        <v>32.673999999999999</v>
      </c>
      <c r="L727">
        <v>0.83720000000000006</v>
      </c>
      <c r="M727" t="s">
        <v>16</v>
      </c>
      <c r="N727">
        <v>12.31</v>
      </c>
      <c r="O727">
        <v>12.67</v>
      </c>
      <c r="P727" s="7">
        <v>3.23</v>
      </c>
      <c r="Q727" s="8">
        <v>33.128</v>
      </c>
      <c r="R727">
        <v>0.83069999999999999</v>
      </c>
      <c r="S727" t="s">
        <v>16</v>
      </c>
      <c r="T727">
        <v>12.31</v>
      </c>
      <c r="U727">
        <v>12.67</v>
      </c>
      <c r="V727" s="7">
        <v>3.274</v>
      </c>
      <c r="W727" s="8">
        <v>33.582999999999998</v>
      </c>
      <c r="X727">
        <v>0.78139999999999998</v>
      </c>
      <c r="Y727" t="s">
        <v>16</v>
      </c>
      <c r="Z727">
        <v>12.31</v>
      </c>
      <c r="AA727">
        <v>12.67</v>
      </c>
      <c r="AB727" s="7">
        <v>3.5720000000000001</v>
      </c>
      <c r="AC727" s="8">
        <v>36.639000000000003</v>
      </c>
      <c r="AD727">
        <v>0.86040000000000005</v>
      </c>
      <c r="AE727" t="s">
        <v>16</v>
      </c>
      <c r="AF727">
        <v>12.31</v>
      </c>
      <c r="AG727">
        <v>12.67</v>
      </c>
      <c r="AH727" s="7">
        <v>3.9289999999999998</v>
      </c>
      <c r="AI727" s="8">
        <v>40.302</v>
      </c>
      <c r="AJ727">
        <v>0.81969999999999998</v>
      </c>
      <c r="AK727" t="s">
        <v>16</v>
      </c>
      <c r="AL727">
        <v>12.31</v>
      </c>
      <c r="AM727">
        <v>12.67</v>
      </c>
      <c r="AN727" s="7">
        <v>3.71</v>
      </c>
      <c r="AO727" s="8">
        <v>38.055999999999997</v>
      </c>
      <c r="AP727">
        <v>0.81779999999999997</v>
      </c>
      <c r="AQ727" t="s">
        <v>16</v>
      </c>
      <c r="AR727">
        <v>12.31</v>
      </c>
      <c r="AS727">
        <v>12.67</v>
      </c>
      <c r="AT727" s="7">
        <v>3.9540000000000002</v>
      </c>
      <c r="AU727" s="8">
        <v>40.548999999999999</v>
      </c>
      <c r="AV727">
        <v>0.87370000000000003</v>
      </c>
      <c r="AW727" t="s">
        <v>16</v>
      </c>
      <c r="AX727">
        <v>12.31</v>
      </c>
      <c r="AY727">
        <v>12.67</v>
      </c>
      <c r="AZ727" s="7">
        <v>4.2560000000000002</v>
      </c>
      <c r="BA727" s="8">
        <v>43.655999999999999</v>
      </c>
      <c r="BB727">
        <v>0.85229999999999995</v>
      </c>
      <c r="BC727" t="s">
        <v>16</v>
      </c>
      <c r="BD727">
        <v>12.31</v>
      </c>
      <c r="BE727">
        <v>12.67</v>
      </c>
      <c r="BF727" s="7">
        <v>4.0979999999999999</v>
      </c>
      <c r="BG727" s="8">
        <v>42.027000000000001</v>
      </c>
      <c r="BH727">
        <v>0.83550000000000002</v>
      </c>
      <c r="BI727" t="s">
        <v>16</v>
      </c>
      <c r="BJ727">
        <v>12.31</v>
      </c>
      <c r="BK727">
        <v>12.67</v>
      </c>
      <c r="BL727" s="7">
        <v>4.218</v>
      </c>
      <c r="BM727" s="8">
        <v>43.265999999999998</v>
      </c>
      <c r="BN727">
        <v>0.89880000000000004</v>
      </c>
      <c r="BO727" t="s">
        <v>16</v>
      </c>
      <c r="BP727">
        <v>12.31</v>
      </c>
      <c r="BQ727">
        <v>12.67</v>
      </c>
      <c r="BR727" s="7">
        <v>4.3259999999999996</v>
      </c>
      <c r="BS727" s="8">
        <v>44.374000000000002</v>
      </c>
      <c r="BT727">
        <v>0.89239999999999997</v>
      </c>
      <c r="BU727" t="s">
        <v>16</v>
      </c>
      <c r="BV727">
        <v>12.31</v>
      </c>
      <c r="BW727">
        <v>12.67</v>
      </c>
      <c r="BX727" s="7">
        <v>4.3079999999999998</v>
      </c>
      <c r="BY727" s="8">
        <v>44.183</v>
      </c>
      <c r="BZ727">
        <v>0.88219999999999998</v>
      </c>
      <c r="CA727" t="s">
        <v>16</v>
      </c>
    </row>
    <row r="728" spans="1:79" x14ac:dyDescent="0.25">
      <c r="A728" t="s">
        <v>25</v>
      </c>
      <c r="B728">
        <v>961</v>
      </c>
      <c r="C728">
        <v>992</v>
      </c>
      <c r="D728" t="s">
        <v>183</v>
      </c>
      <c r="E728">
        <v>13.78</v>
      </c>
      <c r="F728">
        <v>4</v>
      </c>
      <c r="G728">
        <v>28</v>
      </c>
      <c r="H728">
        <v>13.67</v>
      </c>
      <c r="I728">
        <v>14.04</v>
      </c>
      <c r="J728" s="7">
        <v>5.2880000000000003</v>
      </c>
      <c r="K728" s="8">
        <v>25.181999999999999</v>
      </c>
      <c r="L728">
        <v>0.68789999999999996</v>
      </c>
      <c r="M728" t="s">
        <v>16</v>
      </c>
      <c r="N728">
        <v>13.67</v>
      </c>
      <c r="O728">
        <v>14.04</v>
      </c>
      <c r="P728" s="7">
        <v>5.3550000000000004</v>
      </c>
      <c r="Q728" s="8">
        <v>25.498000000000001</v>
      </c>
      <c r="R728">
        <v>0.72350000000000003</v>
      </c>
      <c r="S728" t="s">
        <v>16</v>
      </c>
      <c r="T728">
        <v>13.67</v>
      </c>
      <c r="U728">
        <v>14.04</v>
      </c>
      <c r="V728" s="7">
        <v>5.577</v>
      </c>
      <c r="W728" s="8">
        <v>26.556000000000001</v>
      </c>
      <c r="X728">
        <v>0.71260000000000001</v>
      </c>
      <c r="Y728" t="s">
        <v>16</v>
      </c>
      <c r="Z728">
        <v>13.67</v>
      </c>
      <c r="AA728">
        <v>14.04</v>
      </c>
      <c r="AB728" s="7">
        <v>6.6150000000000002</v>
      </c>
      <c r="AC728" s="8">
        <v>31.5</v>
      </c>
      <c r="AD728">
        <v>0.73960000000000004</v>
      </c>
      <c r="AE728" t="s">
        <v>16</v>
      </c>
      <c r="AF728">
        <v>13.67</v>
      </c>
      <c r="AG728">
        <v>14.04</v>
      </c>
      <c r="AH728" s="7">
        <v>6.83</v>
      </c>
      <c r="AI728" s="8">
        <v>32.521999999999998</v>
      </c>
      <c r="AJ728">
        <v>0.75890000000000002</v>
      </c>
      <c r="AK728" t="s">
        <v>16</v>
      </c>
      <c r="AL728">
        <v>13.67</v>
      </c>
      <c r="AM728">
        <v>14.04</v>
      </c>
      <c r="AN728" s="7">
        <v>7.0439999999999996</v>
      </c>
      <c r="AO728" s="8">
        <v>33.542000000000002</v>
      </c>
      <c r="AP728">
        <v>0.74619999999999997</v>
      </c>
      <c r="AQ728" t="s">
        <v>16</v>
      </c>
      <c r="AR728">
        <v>13.67</v>
      </c>
      <c r="AS728">
        <v>14.04</v>
      </c>
      <c r="AT728" s="7">
        <v>7.0730000000000004</v>
      </c>
      <c r="AU728" s="8">
        <v>33.68</v>
      </c>
      <c r="AV728">
        <v>0.78839999999999999</v>
      </c>
      <c r="AW728" t="s">
        <v>16</v>
      </c>
      <c r="AX728">
        <v>13.66</v>
      </c>
      <c r="AY728">
        <v>14.04</v>
      </c>
      <c r="AZ728" s="7">
        <v>7.9409999999999998</v>
      </c>
      <c r="BA728" s="8">
        <v>37.814</v>
      </c>
      <c r="BB728">
        <v>0.78149999999999997</v>
      </c>
      <c r="BC728" t="s">
        <v>16</v>
      </c>
      <c r="BD728">
        <v>13.67</v>
      </c>
      <c r="BE728">
        <v>14.04</v>
      </c>
      <c r="BF728" s="7">
        <v>7.4119999999999999</v>
      </c>
      <c r="BG728" s="8">
        <v>35.296999999999997</v>
      </c>
      <c r="BH728">
        <v>0.77400000000000002</v>
      </c>
      <c r="BI728" t="s">
        <v>16</v>
      </c>
      <c r="BJ728">
        <v>13.67</v>
      </c>
      <c r="BK728">
        <v>14.04</v>
      </c>
      <c r="BL728" s="7">
        <v>8.9469999999999992</v>
      </c>
      <c r="BM728" s="8">
        <v>42.606000000000002</v>
      </c>
      <c r="BN728">
        <v>0.78939999999999999</v>
      </c>
      <c r="BO728" t="s">
        <v>16</v>
      </c>
      <c r="BP728">
        <v>13.67</v>
      </c>
      <c r="BQ728">
        <v>14.04</v>
      </c>
      <c r="BR728" s="7">
        <v>9.0909999999999993</v>
      </c>
      <c r="BS728" s="8">
        <v>43.290999999999997</v>
      </c>
      <c r="BT728">
        <v>0.80879999999999996</v>
      </c>
      <c r="BU728" t="s">
        <v>16</v>
      </c>
      <c r="BV728">
        <v>13.67</v>
      </c>
      <c r="BW728">
        <v>14.04</v>
      </c>
      <c r="BX728" s="7">
        <v>9.1080000000000005</v>
      </c>
      <c r="BY728" s="8">
        <v>43.371000000000002</v>
      </c>
      <c r="BZ728">
        <v>0.7772</v>
      </c>
      <c r="CA728" t="s">
        <v>16</v>
      </c>
    </row>
    <row r="729" spans="1:79" x14ac:dyDescent="0.25">
      <c r="A729" t="s">
        <v>25</v>
      </c>
      <c r="B729">
        <v>962</v>
      </c>
      <c r="C729">
        <v>975</v>
      </c>
      <c r="D729" t="s">
        <v>184</v>
      </c>
      <c r="E729">
        <v>11.38</v>
      </c>
      <c r="F729">
        <v>3</v>
      </c>
      <c r="G729">
        <v>12</v>
      </c>
      <c r="H729">
        <v>11.22</v>
      </c>
      <c r="I729">
        <v>11.6</v>
      </c>
      <c r="J729" s="7">
        <v>3.2959999999999998</v>
      </c>
      <c r="K729" s="8">
        <v>36.621000000000002</v>
      </c>
      <c r="L729">
        <v>0.84340000000000004</v>
      </c>
      <c r="M729" t="s">
        <v>16</v>
      </c>
      <c r="N729">
        <v>11.22</v>
      </c>
      <c r="O729">
        <v>11.6</v>
      </c>
      <c r="P729" s="7">
        <v>3.2530000000000001</v>
      </c>
      <c r="Q729" s="8">
        <v>36.146000000000001</v>
      </c>
      <c r="R729">
        <v>0.84970000000000001</v>
      </c>
      <c r="S729" t="s">
        <v>16</v>
      </c>
      <c r="T729">
        <v>11.22</v>
      </c>
      <c r="U729">
        <v>11.6</v>
      </c>
      <c r="V729" s="7">
        <v>3.363</v>
      </c>
      <c r="W729" s="8">
        <v>37.366</v>
      </c>
      <c r="X729">
        <v>0.82520000000000004</v>
      </c>
      <c r="Y729" t="s">
        <v>16</v>
      </c>
      <c r="Z729">
        <v>11.22</v>
      </c>
      <c r="AA729">
        <v>11.6</v>
      </c>
      <c r="AB729" s="7">
        <v>3.8069999999999999</v>
      </c>
      <c r="AC729" s="8">
        <v>42.302999999999997</v>
      </c>
      <c r="AD729">
        <v>0.85670000000000002</v>
      </c>
      <c r="AE729" t="s">
        <v>16</v>
      </c>
      <c r="AF729">
        <v>11.23</v>
      </c>
      <c r="AG729">
        <v>11.6</v>
      </c>
      <c r="AH729" s="7">
        <v>3.97</v>
      </c>
      <c r="AI729" s="8">
        <v>44.107999999999997</v>
      </c>
      <c r="AJ729">
        <v>0.85350000000000004</v>
      </c>
      <c r="AK729" t="s">
        <v>16</v>
      </c>
      <c r="AL729">
        <v>11.22</v>
      </c>
      <c r="AM729">
        <v>11.6</v>
      </c>
      <c r="AN729" s="7">
        <v>3.9620000000000002</v>
      </c>
      <c r="AO729" s="8">
        <v>44.017000000000003</v>
      </c>
      <c r="AP729">
        <v>0.84499999999999997</v>
      </c>
      <c r="AQ729" t="s">
        <v>16</v>
      </c>
      <c r="AR729">
        <v>11.23</v>
      </c>
      <c r="AS729">
        <v>11.6</v>
      </c>
      <c r="AT729" s="7">
        <v>3.9889999999999999</v>
      </c>
      <c r="AU729" s="8">
        <v>44.326999999999998</v>
      </c>
      <c r="AV729">
        <v>0.86029999999999995</v>
      </c>
      <c r="AW729" t="s">
        <v>16</v>
      </c>
      <c r="AX729">
        <v>11.22</v>
      </c>
      <c r="AY729">
        <v>11.6</v>
      </c>
      <c r="AZ729" s="7">
        <v>4.24</v>
      </c>
      <c r="BA729" s="8">
        <v>47.107999999999997</v>
      </c>
      <c r="BB729">
        <v>0.84709999999999996</v>
      </c>
      <c r="BC729" t="s">
        <v>16</v>
      </c>
      <c r="BD729">
        <v>11.22</v>
      </c>
      <c r="BE729">
        <v>11.6</v>
      </c>
      <c r="BF729" s="7">
        <v>4.085</v>
      </c>
      <c r="BG729" s="8">
        <v>45.390999999999998</v>
      </c>
      <c r="BH729">
        <v>0.85419999999999996</v>
      </c>
      <c r="BI729" t="s">
        <v>16</v>
      </c>
      <c r="BJ729">
        <v>11.22</v>
      </c>
      <c r="BK729">
        <v>11.6</v>
      </c>
      <c r="BL729" s="7">
        <v>4.1070000000000002</v>
      </c>
      <c r="BM729" s="8">
        <v>45.63</v>
      </c>
      <c r="BN729">
        <v>0.85880000000000001</v>
      </c>
      <c r="BO729" t="s">
        <v>16</v>
      </c>
      <c r="BP729">
        <v>11.23</v>
      </c>
      <c r="BQ729">
        <v>11.6</v>
      </c>
      <c r="BR729" s="7">
        <v>4.242</v>
      </c>
      <c r="BS729" s="8">
        <v>47.128999999999998</v>
      </c>
      <c r="BT729">
        <v>0.8649</v>
      </c>
      <c r="BU729" t="s">
        <v>16</v>
      </c>
      <c r="BV729">
        <v>11.22</v>
      </c>
      <c r="BW729">
        <v>11.6</v>
      </c>
      <c r="BX729" s="7">
        <v>4.3120000000000003</v>
      </c>
      <c r="BY729" s="8">
        <v>47.914000000000001</v>
      </c>
      <c r="BZ729">
        <v>0.84140000000000004</v>
      </c>
      <c r="CA729" t="s">
        <v>16</v>
      </c>
    </row>
    <row r="730" spans="1:79" x14ac:dyDescent="0.25">
      <c r="A730" t="s">
        <v>25</v>
      </c>
      <c r="B730">
        <v>973</v>
      </c>
      <c r="C730">
        <v>992</v>
      </c>
      <c r="D730" t="s">
        <v>185</v>
      </c>
      <c r="E730">
        <v>12.8</v>
      </c>
      <c r="F730">
        <v>3</v>
      </c>
      <c r="G730">
        <v>16</v>
      </c>
      <c r="H730">
        <v>12.63</v>
      </c>
      <c r="I730">
        <v>13.05</v>
      </c>
      <c r="J730" s="7">
        <v>2.5150000000000001</v>
      </c>
      <c r="K730" s="8">
        <v>20.960999999999999</v>
      </c>
      <c r="L730">
        <v>0.90400000000000003</v>
      </c>
      <c r="M730" t="s">
        <v>16</v>
      </c>
      <c r="N730">
        <v>12.64</v>
      </c>
      <c r="O730">
        <v>13.05</v>
      </c>
      <c r="P730" s="7">
        <v>2.573</v>
      </c>
      <c r="Q730" s="8">
        <v>21.443000000000001</v>
      </c>
      <c r="R730">
        <v>0.91059999999999997</v>
      </c>
      <c r="S730" t="s">
        <v>16</v>
      </c>
      <c r="T730">
        <v>12.63</v>
      </c>
      <c r="U730">
        <v>13.05</v>
      </c>
      <c r="V730" s="7">
        <v>2.625</v>
      </c>
      <c r="W730" s="8">
        <v>21.878</v>
      </c>
      <c r="X730">
        <v>0.87309999999999999</v>
      </c>
      <c r="Y730" t="s">
        <v>16</v>
      </c>
      <c r="Z730">
        <v>12.63</v>
      </c>
      <c r="AA730">
        <v>13.04</v>
      </c>
      <c r="AB730" s="7">
        <v>2.9689999999999999</v>
      </c>
      <c r="AC730" s="8">
        <v>24.742000000000001</v>
      </c>
      <c r="AD730">
        <v>0.92269999999999996</v>
      </c>
      <c r="AE730" t="s">
        <v>16</v>
      </c>
      <c r="AF730">
        <v>12.64</v>
      </c>
      <c r="AG730">
        <v>13.05</v>
      </c>
      <c r="AH730" s="7">
        <v>3.17</v>
      </c>
      <c r="AI730" s="8">
        <v>26.42</v>
      </c>
      <c r="AJ730">
        <v>0.90669999999999995</v>
      </c>
      <c r="AK730" t="s">
        <v>16</v>
      </c>
      <c r="AL730">
        <v>12.64</v>
      </c>
      <c r="AM730">
        <v>13.05</v>
      </c>
      <c r="AN730" s="7">
        <v>3.0579999999999998</v>
      </c>
      <c r="AO730" s="8">
        <v>25.486000000000001</v>
      </c>
      <c r="AP730">
        <v>0.89049999999999996</v>
      </c>
      <c r="AQ730" t="s">
        <v>16</v>
      </c>
      <c r="AR730">
        <v>12.64</v>
      </c>
      <c r="AS730">
        <v>13.05</v>
      </c>
      <c r="AT730" s="7">
        <v>3.3119999999999998</v>
      </c>
      <c r="AU730" s="8">
        <v>27.603999999999999</v>
      </c>
      <c r="AV730">
        <v>0.93140000000000001</v>
      </c>
      <c r="AW730" t="s">
        <v>16</v>
      </c>
      <c r="AX730">
        <v>12.63</v>
      </c>
      <c r="AY730">
        <v>13.04</v>
      </c>
      <c r="AZ730" s="7">
        <v>3.6080000000000001</v>
      </c>
      <c r="BA730" s="8">
        <v>30.068999999999999</v>
      </c>
      <c r="BB730">
        <v>0.91420000000000001</v>
      </c>
      <c r="BC730" t="s">
        <v>16</v>
      </c>
      <c r="BD730">
        <v>12.64</v>
      </c>
      <c r="BE730">
        <v>13.05</v>
      </c>
      <c r="BF730" s="7">
        <v>3.5059999999999998</v>
      </c>
      <c r="BG730" s="8">
        <v>29.219000000000001</v>
      </c>
      <c r="BH730">
        <v>0.90080000000000005</v>
      </c>
      <c r="BI730" t="s">
        <v>16</v>
      </c>
      <c r="BJ730">
        <v>12.63</v>
      </c>
      <c r="BK730">
        <v>13.05</v>
      </c>
      <c r="BL730" s="7">
        <v>4.6669999999999998</v>
      </c>
      <c r="BM730" s="8">
        <v>38.893000000000001</v>
      </c>
      <c r="BN730">
        <v>0.91300000000000003</v>
      </c>
      <c r="BO730" t="s">
        <v>16</v>
      </c>
      <c r="BP730">
        <v>12.64</v>
      </c>
      <c r="BQ730">
        <v>13.05</v>
      </c>
      <c r="BR730" s="7">
        <v>4.6870000000000003</v>
      </c>
      <c r="BS730" s="8">
        <v>39.055999999999997</v>
      </c>
      <c r="BT730">
        <v>0.90339999999999998</v>
      </c>
      <c r="BU730" t="s">
        <v>16</v>
      </c>
      <c r="BV730">
        <v>12.63</v>
      </c>
      <c r="BW730">
        <v>13.05</v>
      </c>
      <c r="BX730" s="7">
        <v>4.7889999999999997</v>
      </c>
      <c r="BY730" s="8">
        <v>39.906999999999996</v>
      </c>
      <c r="BZ730">
        <v>0.91220000000000001</v>
      </c>
      <c r="CA730" t="s">
        <v>16</v>
      </c>
    </row>
    <row r="731" spans="1:79" x14ac:dyDescent="0.25">
      <c r="A731" t="s">
        <v>25</v>
      </c>
      <c r="B731">
        <v>976</v>
      </c>
      <c r="C731">
        <v>992</v>
      </c>
      <c r="D731" t="s">
        <v>186</v>
      </c>
      <c r="E731">
        <v>13.06</v>
      </c>
      <c r="F731">
        <v>3</v>
      </c>
      <c r="G731">
        <v>13</v>
      </c>
      <c r="H731">
        <v>12.97</v>
      </c>
      <c r="I731">
        <v>13.56</v>
      </c>
      <c r="J731" s="7">
        <v>1.4750000000000001</v>
      </c>
      <c r="K731" s="8">
        <v>15.122999999999999</v>
      </c>
      <c r="L731">
        <v>0.89449999999999996</v>
      </c>
      <c r="M731" t="s">
        <v>16</v>
      </c>
      <c r="N731">
        <v>12.97</v>
      </c>
      <c r="O731">
        <v>13.56</v>
      </c>
      <c r="P731" s="7">
        <v>1.494</v>
      </c>
      <c r="Q731" s="8">
        <v>15.324</v>
      </c>
      <c r="R731">
        <v>0.90239999999999998</v>
      </c>
      <c r="S731" t="s">
        <v>16</v>
      </c>
      <c r="T731">
        <v>12.97</v>
      </c>
      <c r="U731">
        <v>13.56</v>
      </c>
      <c r="V731" s="7">
        <v>1.5349999999999999</v>
      </c>
      <c r="W731" s="8">
        <v>15.746</v>
      </c>
      <c r="X731">
        <v>0.91100000000000003</v>
      </c>
      <c r="Y731" t="s">
        <v>16</v>
      </c>
      <c r="Z731">
        <v>12.97</v>
      </c>
      <c r="AA731">
        <v>13.56</v>
      </c>
      <c r="AB731" s="7">
        <v>1.9339999999999999</v>
      </c>
      <c r="AC731" s="8">
        <v>19.834</v>
      </c>
      <c r="AD731">
        <v>0.89549999999999996</v>
      </c>
      <c r="AE731" t="s">
        <v>16</v>
      </c>
      <c r="AF731">
        <v>12.97</v>
      </c>
      <c r="AG731">
        <v>13.56</v>
      </c>
      <c r="AH731" s="7">
        <v>2.0739999999999998</v>
      </c>
      <c r="AI731" s="8">
        <v>21.268000000000001</v>
      </c>
      <c r="AJ731">
        <v>0.89580000000000004</v>
      </c>
      <c r="AK731" t="s">
        <v>16</v>
      </c>
      <c r="AL731">
        <v>12.97</v>
      </c>
      <c r="AM731">
        <v>13.56</v>
      </c>
      <c r="AN731" s="7">
        <v>2.0089999999999999</v>
      </c>
      <c r="AO731" s="8">
        <v>20.603999999999999</v>
      </c>
      <c r="AP731">
        <v>0.9022</v>
      </c>
      <c r="AQ731" t="s">
        <v>16</v>
      </c>
      <c r="AR731">
        <v>12.97</v>
      </c>
      <c r="AS731">
        <v>13.56</v>
      </c>
      <c r="AT731" s="7">
        <v>2.2599999999999998</v>
      </c>
      <c r="AU731" s="8">
        <v>23.178999999999998</v>
      </c>
      <c r="AV731">
        <v>0.88680000000000003</v>
      </c>
      <c r="AW731" t="s">
        <v>16</v>
      </c>
      <c r="AX731">
        <v>12.97</v>
      </c>
      <c r="AY731">
        <v>13.56</v>
      </c>
      <c r="AZ731" s="7">
        <v>2.371</v>
      </c>
      <c r="BA731" s="8">
        <v>24.32</v>
      </c>
      <c r="BB731">
        <v>0.89219999999999999</v>
      </c>
      <c r="BC731" t="s">
        <v>16</v>
      </c>
      <c r="BD731">
        <v>12.97</v>
      </c>
      <c r="BE731">
        <v>13.56</v>
      </c>
      <c r="BF731" s="7">
        <v>2.2949999999999999</v>
      </c>
      <c r="BG731" s="8">
        <v>23.54</v>
      </c>
      <c r="BH731">
        <v>0.89839999999999998</v>
      </c>
      <c r="BI731" t="s">
        <v>16</v>
      </c>
      <c r="BJ731">
        <v>12.97</v>
      </c>
      <c r="BK731">
        <v>13.56</v>
      </c>
      <c r="BL731" s="7">
        <v>3.3889999999999998</v>
      </c>
      <c r="BM731" s="8">
        <v>34.761000000000003</v>
      </c>
      <c r="BN731">
        <v>0.9042</v>
      </c>
      <c r="BO731" t="s">
        <v>16</v>
      </c>
      <c r="BP731">
        <v>12.97</v>
      </c>
      <c r="BQ731">
        <v>13.56</v>
      </c>
      <c r="BR731" s="7">
        <v>3.3849999999999998</v>
      </c>
      <c r="BS731" s="8">
        <v>34.720999999999997</v>
      </c>
      <c r="BT731">
        <v>0.91490000000000005</v>
      </c>
      <c r="BU731" t="s">
        <v>16</v>
      </c>
      <c r="BV731">
        <v>12.97</v>
      </c>
      <c r="BW731">
        <v>13.56</v>
      </c>
      <c r="BX731" s="7">
        <v>3.4060000000000001</v>
      </c>
      <c r="BY731" s="8">
        <v>34.936999999999998</v>
      </c>
      <c r="BZ731">
        <v>0.91139999999999999</v>
      </c>
      <c r="CA731" t="s">
        <v>16</v>
      </c>
    </row>
    <row r="732" spans="1:79" x14ac:dyDescent="0.25">
      <c r="A732" t="s">
        <v>25</v>
      </c>
      <c r="B732">
        <v>980</v>
      </c>
      <c r="C732">
        <v>992</v>
      </c>
      <c r="D732" t="s">
        <v>187</v>
      </c>
      <c r="E732">
        <v>12.66</v>
      </c>
      <c r="F732">
        <v>3</v>
      </c>
      <c r="G732">
        <v>9</v>
      </c>
      <c r="H732">
        <v>12.69</v>
      </c>
      <c r="I732">
        <v>13.11</v>
      </c>
      <c r="J732" s="7">
        <v>0.23200000000000001</v>
      </c>
      <c r="K732" s="8">
        <v>3.4380000000000002</v>
      </c>
      <c r="L732">
        <v>0.90210000000000001</v>
      </c>
      <c r="M732" t="s">
        <v>16</v>
      </c>
      <c r="N732">
        <v>12.69</v>
      </c>
      <c r="O732">
        <v>13.11</v>
      </c>
      <c r="P732" s="7">
        <v>0.23499999999999999</v>
      </c>
      <c r="Q732" s="8">
        <v>3.4780000000000002</v>
      </c>
      <c r="R732">
        <v>0.89970000000000006</v>
      </c>
      <c r="S732" t="s">
        <v>16</v>
      </c>
      <c r="T732">
        <v>12.68</v>
      </c>
      <c r="U732">
        <v>13.11</v>
      </c>
      <c r="V732" s="7">
        <v>0.253</v>
      </c>
      <c r="W732" s="8">
        <v>3.7469999999999999</v>
      </c>
      <c r="X732">
        <v>0.87629999999999997</v>
      </c>
      <c r="Y732" t="s">
        <v>16</v>
      </c>
      <c r="Z732">
        <v>12.68</v>
      </c>
      <c r="AA732">
        <v>13.11</v>
      </c>
      <c r="AB732" s="7">
        <v>0.57999999999999996</v>
      </c>
      <c r="AC732" s="8">
        <v>8.5960000000000001</v>
      </c>
      <c r="AD732">
        <v>0.92830000000000001</v>
      </c>
      <c r="AE732" t="s">
        <v>16</v>
      </c>
      <c r="AF732">
        <v>12.69</v>
      </c>
      <c r="AG732">
        <v>13.11</v>
      </c>
      <c r="AH732" s="7">
        <v>0.60799999999999998</v>
      </c>
      <c r="AI732" s="8">
        <v>9.0050000000000008</v>
      </c>
      <c r="AJ732">
        <v>0.90349999999999997</v>
      </c>
      <c r="AK732" t="s">
        <v>16</v>
      </c>
      <c r="AL732">
        <v>12.69</v>
      </c>
      <c r="AM732">
        <v>13.11</v>
      </c>
      <c r="AN732" s="7">
        <v>0.60799999999999998</v>
      </c>
      <c r="AO732" s="8">
        <v>9.0079999999999991</v>
      </c>
      <c r="AP732">
        <v>0.89839999999999998</v>
      </c>
      <c r="AQ732" t="s">
        <v>16</v>
      </c>
      <c r="AR732">
        <v>12.69</v>
      </c>
      <c r="AS732">
        <v>13.12</v>
      </c>
      <c r="AT732" s="7">
        <v>0.91800000000000004</v>
      </c>
      <c r="AU732" s="8">
        <v>13.603999999999999</v>
      </c>
      <c r="AV732">
        <v>0.91120000000000001</v>
      </c>
      <c r="AW732" t="s">
        <v>16</v>
      </c>
      <c r="AX732">
        <v>12.68</v>
      </c>
      <c r="AY732">
        <v>13.11</v>
      </c>
      <c r="AZ732" s="7">
        <v>1.004</v>
      </c>
      <c r="BA732" s="8">
        <v>14.867000000000001</v>
      </c>
      <c r="BB732">
        <v>0.89380000000000004</v>
      </c>
      <c r="BC732" t="s">
        <v>16</v>
      </c>
      <c r="BD732">
        <v>12.69</v>
      </c>
      <c r="BE732">
        <v>13.11</v>
      </c>
      <c r="BF732" s="7">
        <v>0.95499999999999996</v>
      </c>
      <c r="BG732" s="8">
        <v>14.154</v>
      </c>
      <c r="BH732">
        <v>0.87219999999999998</v>
      </c>
      <c r="BI732" t="s">
        <v>16</v>
      </c>
      <c r="BJ732">
        <v>12.68</v>
      </c>
      <c r="BK732">
        <v>13.11</v>
      </c>
      <c r="BL732" s="7">
        <v>2.0430000000000001</v>
      </c>
      <c r="BM732" s="8">
        <v>30.268000000000001</v>
      </c>
      <c r="BN732">
        <v>0.89670000000000005</v>
      </c>
      <c r="BO732" t="s">
        <v>16</v>
      </c>
      <c r="BP732">
        <v>12.69</v>
      </c>
      <c r="BQ732">
        <v>13.12</v>
      </c>
      <c r="BR732" s="7">
        <v>2.1280000000000001</v>
      </c>
      <c r="BS732" s="8">
        <v>31.527999999999999</v>
      </c>
      <c r="BT732">
        <v>0.875</v>
      </c>
      <c r="BU732" t="s">
        <v>16</v>
      </c>
      <c r="BV732">
        <v>12.69</v>
      </c>
      <c r="BW732">
        <v>13.11</v>
      </c>
      <c r="BX732" s="7">
        <v>2.113</v>
      </c>
      <c r="BY732" s="8">
        <v>31.306999999999999</v>
      </c>
      <c r="BZ732">
        <v>0.87860000000000005</v>
      </c>
      <c r="CA732" t="s">
        <v>16</v>
      </c>
    </row>
    <row r="733" spans="1:79" x14ac:dyDescent="0.25">
      <c r="A733" t="s">
        <v>25</v>
      </c>
      <c r="B733">
        <v>993</v>
      </c>
      <c r="C733">
        <v>1014</v>
      </c>
      <c r="D733" t="s">
        <v>188</v>
      </c>
      <c r="E733">
        <v>9.5</v>
      </c>
      <c r="F733">
        <v>4</v>
      </c>
      <c r="G733">
        <v>19</v>
      </c>
      <c r="H733">
        <v>9.4600000000000009</v>
      </c>
      <c r="I733">
        <v>9.5399999999999991</v>
      </c>
      <c r="J733" s="7">
        <v>0.41099999999999998</v>
      </c>
      <c r="K733" s="8">
        <v>2.887</v>
      </c>
      <c r="L733">
        <v>0.89890000000000003</v>
      </c>
      <c r="M733" t="s">
        <v>16</v>
      </c>
      <c r="N733">
        <v>9.4600000000000009</v>
      </c>
      <c r="O733">
        <v>9.5500000000000007</v>
      </c>
      <c r="P733" s="7">
        <v>0.42299999999999999</v>
      </c>
      <c r="Q733" s="8">
        <v>2.9689999999999999</v>
      </c>
      <c r="R733">
        <v>0.93069999999999997</v>
      </c>
      <c r="S733" t="s">
        <v>17</v>
      </c>
      <c r="T733">
        <v>9.4600000000000009</v>
      </c>
      <c r="U733">
        <v>9.5399999999999991</v>
      </c>
      <c r="V733" s="7">
        <v>0.52100000000000002</v>
      </c>
      <c r="W733" s="8">
        <v>3.6579999999999999</v>
      </c>
      <c r="X733">
        <v>0.85850000000000004</v>
      </c>
      <c r="Y733" t="s">
        <v>16</v>
      </c>
      <c r="Z733">
        <v>9.4600000000000009</v>
      </c>
      <c r="AA733">
        <v>9.5399999999999991</v>
      </c>
      <c r="AB733" s="7">
        <v>0.58299999999999996</v>
      </c>
      <c r="AC733" s="8">
        <v>4.0919999999999996</v>
      </c>
      <c r="AD733">
        <v>0.93520000000000003</v>
      </c>
      <c r="AE733" t="s">
        <v>17</v>
      </c>
      <c r="AF733">
        <v>9.4600000000000009</v>
      </c>
      <c r="AG733">
        <v>9.5500000000000007</v>
      </c>
      <c r="AH733" s="7">
        <v>0.73299999999999998</v>
      </c>
      <c r="AI733" s="8">
        <v>5.1459999999999999</v>
      </c>
      <c r="AJ733">
        <v>0.91769999999999996</v>
      </c>
      <c r="AK733" t="s">
        <v>17</v>
      </c>
      <c r="AL733">
        <v>9.4600000000000009</v>
      </c>
      <c r="AM733">
        <v>9.5500000000000007</v>
      </c>
      <c r="AN733" s="7">
        <v>0.71499999999999997</v>
      </c>
      <c r="AO733" s="8">
        <v>5.0140000000000002</v>
      </c>
      <c r="AP733">
        <v>0.92869999999999997</v>
      </c>
      <c r="AQ733" t="s">
        <v>17</v>
      </c>
      <c r="AR733">
        <v>9.4600000000000009</v>
      </c>
      <c r="AS733">
        <v>9.5500000000000007</v>
      </c>
      <c r="AT733" s="7">
        <v>1.0469999999999999</v>
      </c>
      <c r="AU733" s="8">
        <v>7.3479999999999999</v>
      </c>
      <c r="AV733">
        <v>0.93220000000000003</v>
      </c>
      <c r="AW733" t="s">
        <v>17</v>
      </c>
      <c r="AX733">
        <v>9.4600000000000009</v>
      </c>
      <c r="AY733">
        <v>9.5500000000000007</v>
      </c>
      <c r="AZ733" s="7">
        <v>1.1870000000000001</v>
      </c>
      <c r="BA733" s="8">
        <v>8.3320000000000007</v>
      </c>
      <c r="BB733">
        <v>0.9093</v>
      </c>
      <c r="BC733" t="s">
        <v>17</v>
      </c>
      <c r="BD733">
        <v>9.4600000000000009</v>
      </c>
      <c r="BE733">
        <v>9.5500000000000007</v>
      </c>
      <c r="BF733" s="7">
        <v>1.075</v>
      </c>
      <c r="BG733" s="8">
        <v>7.5419999999999998</v>
      </c>
      <c r="BH733">
        <v>0.92669999999999997</v>
      </c>
      <c r="BI733" t="s">
        <v>17</v>
      </c>
      <c r="BJ733">
        <v>9.4600000000000009</v>
      </c>
      <c r="BK733">
        <v>9.5399999999999991</v>
      </c>
      <c r="BL733" s="7">
        <v>1.6339999999999999</v>
      </c>
      <c r="BM733" s="8">
        <v>11.465</v>
      </c>
      <c r="BN733">
        <v>0.90259999999999996</v>
      </c>
      <c r="BO733" t="s">
        <v>17</v>
      </c>
      <c r="BP733">
        <v>9.4600000000000009</v>
      </c>
      <c r="BQ733">
        <v>9.5500000000000007</v>
      </c>
      <c r="BR733" s="7">
        <v>1.8129999999999999</v>
      </c>
      <c r="BS733" s="8">
        <v>12.718999999999999</v>
      </c>
      <c r="BT733">
        <v>0.92359999999999998</v>
      </c>
      <c r="BU733" t="s">
        <v>17</v>
      </c>
      <c r="BV733">
        <v>9.4600000000000009</v>
      </c>
      <c r="BW733">
        <v>9.5399999999999991</v>
      </c>
      <c r="BX733" s="7">
        <v>1.83</v>
      </c>
      <c r="BY733" s="8">
        <v>12.839</v>
      </c>
      <c r="BZ733">
        <v>0.90010000000000001</v>
      </c>
      <c r="CA733" t="s">
        <v>17</v>
      </c>
    </row>
    <row r="734" spans="1:79" x14ac:dyDescent="0.25">
      <c r="A734" t="s">
        <v>25</v>
      </c>
      <c r="B734">
        <v>1015</v>
      </c>
      <c r="C734">
        <v>1027</v>
      </c>
      <c r="D734" t="s">
        <v>189</v>
      </c>
      <c r="E734">
        <v>7.62</v>
      </c>
      <c r="F734">
        <v>2</v>
      </c>
      <c r="G734">
        <v>11</v>
      </c>
      <c r="H734">
        <v>7.44</v>
      </c>
      <c r="I734">
        <v>7.8</v>
      </c>
      <c r="J734" s="7">
        <v>9.2999999999999999E-2</v>
      </c>
      <c r="K734" s="8">
        <v>1.127</v>
      </c>
      <c r="L734">
        <v>0.67579999999999996</v>
      </c>
      <c r="M734" t="s">
        <v>16</v>
      </c>
      <c r="N734">
        <v>7.44</v>
      </c>
      <c r="O734">
        <v>7.8</v>
      </c>
      <c r="P734" s="7">
        <v>9.5000000000000001E-2</v>
      </c>
      <c r="Q734" s="8">
        <v>1.1459999999999999</v>
      </c>
      <c r="R734">
        <v>0.69550000000000001</v>
      </c>
      <c r="S734" t="s">
        <v>16</v>
      </c>
      <c r="T734">
        <v>7.44</v>
      </c>
      <c r="U734">
        <v>7.8</v>
      </c>
      <c r="V734" s="7">
        <v>0.115</v>
      </c>
      <c r="W734" s="8">
        <v>1.389</v>
      </c>
      <c r="X734">
        <v>0.60899999999999999</v>
      </c>
      <c r="Y734" t="s">
        <v>16</v>
      </c>
      <c r="Z734">
        <v>7.44</v>
      </c>
      <c r="AA734">
        <v>7.8</v>
      </c>
      <c r="AB734" s="7">
        <v>0.114</v>
      </c>
      <c r="AC734" s="8">
        <v>1.383</v>
      </c>
      <c r="AD734">
        <v>0.79879999999999995</v>
      </c>
      <c r="AE734" t="s">
        <v>16</v>
      </c>
      <c r="AF734">
        <v>7.44</v>
      </c>
      <c r="AG734">
        <v>7.8</v>
      </c>
      <c r="AH734" s="7">
        <v>0.154</v>
      </c>
      <c r="AI734" s="8">
        <v>1.867</v>
      </c>
      <c r="AJ734">
        <v>0.77380000000000004</v>
      </c>
      <c r="AK734" t="s">
        <v>16</v>
      </c>
      <c r="AL734">
        <v>7.44</v>
      </c>
      <c r="AM734">
        <v>7.8</v>
      </c>
      <c r="AN734" s="7">
        <v>0.19700000000000001</v>
      </c>
      <c r="AO734" s="8">
        <v>2.3889999999999998</v>
      </c>
      <c r="AP734">
        <v>0.76429999999999998</v>
      </c>
      <c r="AQ734" t="s">
        <v>16</v>
      </c>
      <c r="AR734">
        <v>7.44</v>
      </c>
      <c r="AS734">
        <v>7.8</v>
      </c>
      <c r="AT734" s="7">
        <v>0.28799999999999998</v>
      </c>
      <c r="AU734" s="8">
        <v>3.4860000000000002</v>
      </c>
      <c r="AV734">
        <v>0.81169999999999998</v>
      </c>
      <c r="AW734" t="s">
        <v>16</v>
      </c>
      <c r="AX734">
        <v>7.44</v>
      </c>
      <c r="AY734">
        <v>7.8</v>
      </c>
      <c r="AZ734" s="7">
        <v>0.30499999999999999</v>
      </c>
      <c r="BA734" s="8">
        <v>3.6949999999999998</v>
      </c>
      <c r="BB734">
        <v>0.84279999999999999</v>
      </c>
      <c r="BC734" t="s">
        <v>16</v>
      </c>
      <c r="BD734">
        <v>7.44</v>
      </c>
      <c r="BE734">
        <v>7.8</v>
      </c>
      <c r="BF734" s="7">
        <v>0.33200000000000002</v>
      </c>
      <c r="BG734" s="8">
        <v>4.0250000000000004</v>
      </c>
      <c r="BH734">
        <v>0.79590000000000005</v>
      </c>
      <c r="BI734" t="s">
        <v>16</v>
      </c>
      <c r="BJ734">
        <v>7.44</v>
      </c>
      <c r="BK734">
        <v>7.8</v>
      </c>
      <c r="BL734" s="7">
        <v>0.61299999999999999</v>
      </c>
      <c r="BM734" s="8">
        <v>7.4320000000000004</v>
      </c>
      <c r="BN734">
        <v>0.871</v>
      </c>
      <c r="BO734" t="s">
        <v>16</v>
      </c>
      <c r="BP734">
        <v>7.44</v>
      </c>
      <c r="BQ734">
        <v>7.8</v>
      </c>
      <c r="BR734" s="7">
        <v>0.63900000000000001</v>
      </c>
      <c r="BS734" s="8">
        <v>7.7510000000000003</v>
      </c>
      <c r="BT734">
        <v>0.85409999999999997</v>
      </c>
      <c r="BU734" t="s">
        <v>16</v>
      </c>
      <c r="BV734">
        <v>7.44</v>
      </c>
      <c r="BW734">
        <v>7.8</v>
      </c>
      <c r="BX734" s="7">
        <v>0.63700000000000001</v>
      </c>
      <c r="BY734" s="8">
        <v>7.7220000000000004</v>
      </c>
      <c r="BZ734">
        <v>0.86160000000000003</v>
      </c>
      <c r="CA734" t="s">
        <v>16</v>
      </c>
    </row>
    <row r="735" spans="1:79" x14ac:dyDescent="0.25">
      <c r="A735" t="s">
        <v>25</v>
      </c>
      <c r="B735">
        <v>1017</v>
      </c>
      <c r="C735">
        <v>1026</v>
      </c>
      <c r="D735" t="s">
        <v>190</v>
      </c>
      <c r="E735">
        <v>6.64</v>
      </c>
      <c r="F735">
        <v>3</v>
      </c>
      <c r="G735">
        <v>8</v>
      </c>
      <c r="H735">
        <v>6.59</v>
      </c>
      <c r="I735">
        <v>6.73</v>
      </c>
      <c r="J735" s="7">
        <v>9.0999999999999998E-2</v>
      </c>
      <c r="K735" s="8">
        <v>1.5189999999999999</v>
      </c>
      <c r="L735">
        <v>0.78269999999999995</v>
      </c>
      <c r="M735" t="s">
        <v>16</v>
      </c>
      <c r="N735">
        <v>6.59</v>
      </c>
      <c r="O735">
        <v>6.73</v>
      </c>
      <c r="P735" s="7">
        <v>0.10199999999999999</v>
      </c>
      <c r="Q735" s="8">
        <v>1.6919999999999999</v>
      </c>
      <c r="R735">
        <v>0.87660000000000005</v>
      </c>
      <c r="S735" t="s">
        <v>16</v>
      </c>
      <c r="T735">
        <v>6.59</v>
      </c>
      <c r="U735">
        <v>6.73</v>
      </c>
      <c r="V735" s="7">
        <v>0.20300000000000001</v>
      </c>
      <c r="W735" s="8">
        <v>3.38</v>
      </c>
      <c r="X735">
        <v>0.74729999999999996</v>
      </c>
      <c r="Y735" t="s">
        <v>16</v>
      </c>
      <c r="Z735">
        <v>6.59</v>
      </c>
      <c r="AA735">
        <v>6.73</v>
      </c>
      <c r="AB735" s="7">
        <v>0.13300000000000001</v>
      </c>
      <c r="AC735" s="8">
        <v>2.222</v>
      </c>
      <c r="AD735">
        <v>0.91149999999999998</v>
      </c>
      <c r="AE735" t="s">
        <v>16</v>
      </c>
      <c r="AF735">
        <v>6.59</v>
      </c>
      <c r="AG735">
        <v>6.73</v>
      </c>
      <c r="AH735" s="7">
        <v>0.16400000000000001</v>
      </c>
      <c r="AI735" s="8">
        <v>2.738</v>
      </c>
      <c r="AJ735">
        <v>0.90039999999999998</v>
      </c>
      <c r="AK735" t="s">
        <v>16</v>
      </c>
      <c r="AL735">
        <v>6.59</v>
      </c>
      <c r="AM735">
        <v>6.73</v>
      </c>
      <c r="AN735" s="7">
        <v>0.16300000000000001</v>
      </c>
      <c r="AO735" s="8">
        <v>2.72</v>
      </c>
      <c r="AP735">
        <v>0.91200000000000003</v>
      </c>
      <c r="AQ735" t="s">
        <v>16</v>
      </c>
      <c r="AR735">
        <v>6.59</v>
      </c>
      <c r="AS735">
        <v>6.73</v>
      </c>
      <c r="AT735" s="7">
        <v>0.28100000000000003</v>
      </c>
      <c r="AU735" s="8">
        <v>4.6890000000000001</v>
      </c>
      <c r="AV735">
        <v>0.93459999999999999</v>
      </c>
      <c r="AW735" t="s">
        <v>17</v>
      </c>
      <c r="AX735">
        <v>6.59</v>
      </c>
      <c r="AY735">
        <v>6.74</v>
      </c>
      <c r="AZ735" s="7">
        <v>0.41299999999999998</v>
      </c>
      <c r="BA735" s="8">
        <v>6.8849999999999998</v>
      </c>
      <c r="BB735">
        <v>0.88859999999999995</v>
      </c>
      <c r="BC735" t="s">
        <v>16</v>
      </c>
      <c r="BD735">
        <v>6.59</v>
      </c>
      <c r="BE735">
        <v>6.73</v>
      </c>
      <c r="BF735" s="7">
        <v>0.35499999999999998</v>
      </c>
      <c r="BG735" s="8">
        <v>5.9189999999999996</v>
      </c>
      <c r="BH735">
        <v>0.89549999999999996</v>
      </c>
      <c r="BI735" t="s">
        <v>16</v>
      </c>
      <c r="BJ735">
        <v>6.59</v>
      </c>
      <c r="BK735">
        <v>6.73</v>
      </c>
      <c r="BL735" s="7">
        <v>0.68100000000000005</v>
      </c>
      <c r="BM735" s="8">
        <v>11.345000000000001</v>
      </c>
      <c r="BN735">
        <v>0.89580000000000004</v>
      </c>
      <c r="BO735" t="s">
        <v>16</v>
      </c>
      <c r="BP735">
        <v>6.59</v>
      </c>
      <c r="BQ735">
        <v>6.73</v>
      </c>
      <c r="BR735" s="7">
        <v>0.627</v>
      </c>
      <c r="BS735" s="8">
        <v>10.454000000000001</v>
      </c>
      <c r="BT735">
        <v>0.92869999999999997</v>
      </c>
      <c r="BU735" t="s">
        <v>17</v>
      </c>
      <c r="BV735">
        <v>6.59</v>
      </c>
      <c r="BW735">
        <v>6.73</v>
      </c>
      <c r="BX735" s="7">
        <v>0.73099999999999998</v>
      </c>
      <c r="BY735" s="8">
        <v>12.186999999999999</v>
      </c>
      <c r="BZ735">
        <v>0.88959999999999995</v>
      </c>
      <c r="CA735" t="s">
        <v>16</v>
      </c>
    </row>
    <row r="736" spans="1:79" x14ac:dyDescent="0.25">
      <c r="A736" t="s">
        <v>25</v>
      </c>
      <c r="B736">
        <v>1019</v>
      </c>
      <c r="C736">
        <v>1026</v>
      </c>
      <c r="D736" t="s">
        <v>191</v>
      </c>
      <c r="E736">
        <v>4.09</v>
      </c>
      <c r="F736">
        <v>3</v>
      </c>
      <c r="G736">
        <v>6</v>
      </c>
      <c r="H736">
        <v>4.0199999999999996</v>
      </c>
      <c r="I736">
        <v>4.34</v>
      </c>
      <c r="J736" s="7">
        <v>6.2E-2</v>
      </c>
      <c r="K736" s="8">
        <v>1.3680000000000001</v>
      </c>
      <c r="L736">
        <v>0.71719999999999995</v>
      </c>
      <c r="M736" t="s">
        <v>16</v>
      </c>
      <c r="N736">
        <v>4.0199999999999996</v>
      </c>
      <c r="O736">
        <v>4.34</v>
      </c>
      <c r="P736" s="7">
        <v>1.0999999999999999E-2</v>
      </c>
      <c r="Q736" s="8">
        <v>0.23499999999999999</v>
      </c>
      <c r="R736">
        <v>0.7329</v>
      </c>
      <c r="S736" t="s">
        <v>16</v>
      </c>
      <c r="T736">
        <v>4.0199999999999996</v>
      </c>
      <c r="U736">
        <v>4.34</v>
      </c>
      <c r="V736" s="7">
        <v>0.114</v>
      </c>
      <c r="W736" s="8">
        <v>2.536</v>
      </c>
      <c r="X736">
        <v>0.67730000000000001</v>
      </c>
      <c r="Y736" t="s">
        <v>16</v>
      </c>
      <c r="Z736">
        <v>4.0199999999999996</v>
      </c>
      <c r="AA736">
        <v>4.34</v>
      </c>
      <c r="AB736" s="7">
        <v>7.4999999999999997E-2</v>
      </c>
      <c r="AC736" s="8">
        <v>1.669</v>
      </c>
      <c r="AD736">
        <v>0.83079999999999998</v>
      </c>
      <c r="AE736" t="s">
        <v>16</v>
      </c>
      <c r="AF736">
        <v>4.0199999999999996</v>
      </c>
      <c r="AG736">
        <v>4.34</v>
      </c>
      <c r="AH736" s="7">
        <v>0.113</v>
      </c>
      <c r="AI736" s="8">
        <v>2.5099999999999998</v>
      </c>
      <c r="AJ736">
        <v>0.79790000000000005</v>
      </c>
      <c r="AK736" t="s">
        <v>16</v>
      </c>
      <c r="AL736">
        <v>4.0199999999999996</v>
      </c>
      <c r="AM736">
        <v>4.34</v>
      </c>
      <c r="AN736" s="7">
        <v>0.13500000000000001</v>
      </c>
      <c r="AO736" s="8">
        <v>3.0110000000000001</v>
      </c>
      <c r="AP736">
        <v>0.79210000000000003</v>
      </c>
      <c r="AQ736" t="s">
        <v>16</v>
      </c>
      <c r="AR736">
        <v>4.0199999999999996</v>
      </c>
      <c r="AS736">
        <v>4.34</v>
      </c>
      <c r="AT736" s="7">
        <v>0.30199999999999999</v>
      </c>
      <c r="AU736" s="8">
        <v>6.7190000000000003</v>
      </c>
      <c r="AV736">
        <v>0.86229999999999996</v>
      </c>
      <c r="AW736" t="s">
        <v>16</v>
      </c>
      <c r="AX736">
        <v>4.0199999999999996</v>
      </c>
      <c r="AY736">
        <v>4.33</v>
      </c>
      <c r="AZ736" s="7">
        <v>0.40799999999999997</v>
      </c>
      <c r="BA736" s="8">
        <v>9.0589999999999993</v>
      </c>
      <c r="BB736">
        <v>0.86990000000000001</v>
      </c>
      <c r="BC736" t="s">
        <v>16</v>
      </c>
      <c r="BD736">
        <v>4.0199999999999996</v>
      </c>
      <c r="BE736">
        <v>4.34</v>
      </c>
      <c r="BF736" s="7">
        <v>0.35499999999999998</v>
      </c>
      <c r="BG736" s="8">
        <v>7.8940000000000001</v>
      </c>
      <c r="BH736">
        <v>0.82</v>
      </c>
      <c r="BI736" t="s">
        <v>16</v>
      </c>
      <c r="BJ736">
        <v>4.0199999999999996</v>
      </c>
      <c r="BK736">
        <v>4.34</v>
      </c>
      <c r="BL736" s="7">
        <v>0.67900000000000005</v>
      </c>
      <c r="BM736" s="8">
        <v>15.093999999999999</v>
      </c>
      <c r="BN736">
        <v>0.89529999999999998</v>
      </c>
      <c r="BO736" t="s">
        <v>16</v>
      </c>
      <c r="BP736">
        <v>4.0199999999999996</v>
      </c>
      <c r="BQ736">
        <v>4.34</v>
      </c>
      <c r="BR736" s="7">
        <v>0.68500000000000005</v>
      </c>
      <c r="BS736" s="8">
        <v>15.228</v>
      </c>
      <c r="BT736">
        <v>0.8306</v>
      </c>
      <c r="BU736" t="s">
        <v>16</v>
      </c>
      <c r="BV736">
        <v>4.0199999999999996</v>
      </c>
      <c r="BW736">
        <v>4.34</v>
      </c>
      <c r="BX736" s="7">
        <v>0.746</v>
      </c>
      <c r="BY736" s="8">
        <v>16.579000000000001</v>
      </c>
      <c r="BZ736">
        <v>0.85980000000000001</v>
      </c>
      <c r="CA736" t="s">
        <v>16</v>
      </c>
    </row>
    <row r="737" spans="1:79" x14ac:dyDescent="0.25">
      <c r="A737" t="s">
        <v>25</v>
      </c>
      <c r="B737">
        <v>1035</v>
      </c>
      <c r="C737">
        <v>1042</v>
      </c>
      <c r="D737" t="s">
        <v>192</v>
      </c>
      <c r="E737">
        <v>11.7</v>
      </c>
      <c r="F737">
        <v>1</v>
      </c>
      <c r="G737">
        <v>5</v>
      </c>
      <c r="H737">
        <v>11.64</v>
      </c>
      <c r="I737">
        <v>11.95</v>
      </c>
      <c r="J737" s="7">
        <v>1.036</v>
      </c>
      <c r="K737" s="8">
        <v>27.634</v>
      </c>
      <c r="L737">
        <v>0.79679999999999995</v>
      </c>
      <c r="M737" t="s">
        <v>16</v>
      </c>
      <c r="N737">
        <v>11.64</v>
      </c>
      <c r="O737">
        <v>11.95</v>
      </c>
      <c r="P737" s="7">
        <v>0.94299999999999995</v>
      </c>
      <c r="Q737" s="8">
        <v>25.149000000000001</v>
      </c>
      <c r="R737">
        <v>0.78490000000000004</v>
      </c>
      <c r="S737" t="s">
        <v>16</v>
      </c>
      <c r="T737">
        <v>11.64</v>
      </c>
      <c r="U737">
        <v>11.95</v>
      </c>
      <c r="V737" s="7">
        <v>1.0740000000000001</v>
      </c>
      <c r="W737" s="8">
        <v>28.638000000000002</v>
      </c>
      <c r="X737">
        <v>0.75839999999999996</v>
      </c>
      <c r="Y737" t="s">
        <v>16</v>
      </c>
      <c r="Z737">
        <v>11.63</v>
      </c>
      <c r="AA737">
        <v>11.94</v>
      </c>
      <c r="AB737" s="7">
        <v>1.8240000000000001</v>
      </c>
      <c r="AC737" s="8">
        <v>48.643999999999998</v>
      </c>
      <c r="AD737">
        <v>0.86919999999999997</v>
      </c>
      <c r="AE737" t="s">
        <v>16</v>
      </c>
      <c r="AF737">
        <v>11.64</v>
      </c>
      <c r="AG737">
        <v>11.95</v>
      </c>
      <c r="AH737" s="7">
        <v>1.845</v>
      </c>
      <c r="AI737" s="8">
        <v>49.210999999999999</v>
      </c>
      <c r="AJ737">
        <v>0.84889999999999999</v>
      </c>
      <c r="AK737" t="s">
        <v>16</v>
      </c>
      <c r="AL737">
        <v>11.64</v>
      </c>
      <c r="AM737">
        <v>11.95</v>
      </c>
      <c r="AN737" s="7">
        <v>1.865</v>
      </c>
      <c r="AO737" s="8">
        <v>49.735999999999997</v>
      </c>
      <c r="AP737">
        <v>0.83860000000000001</v>
      </c>
      <c r="AQ737" t="s">
        <v>16</v>
      </c>
      <c r="AR737">
        <v>11.64</v>
      </c>
      <c r="AS737">
        <v>11.95</v>
      </c>
      <c r="AT737" s="7">
        <v>2.3839999999999999</v>
      </c>
      <c r="AU737" s="8">
        <v>63.570999999999998</v>
      </c>
      <c r="AV737">
        <v>0.87760000000000005</v>
      </c>
      <c r="AW737" t="s">
        <v>16</v>
      </c>
      <c r="AX737">
        <v>11.63</v>
      </c>
      <c r="AY737">
        <v>11.94</v>
      </c>
      <c r="AZ737" s="7">
        <v>2.4470000000000001</v>
      </c>
      <c r="BA737" s="8">
        <v>65.265000000000001</v>
      </c>
      <c r="BB737">
        <v>0.89529999999999998</v>
      </c>
      <c r="BC737" t="s">
        <v>16</v>
      </c>
      <c r="BD737">
        <v>11.64</v>
      </c>
      <c r="BE737">
        <v>11.95</v>
      </c>
      <c r="BF737" s="7">
        <v>2.3679999999999999</v>
      </c>
      <c r="BG737" s="8">
        <v>63.151000000000003</v>
      </c>
      <c r="BH737">
        <v>0.85160000000000002</v>
      </c>
      <c r="BI737" t="s">
        <v>16</v>
      </c>
      <c r="BJ737">
        <v>11.63</v>
      </c>
      <c r="BK737">
        <v>11.95</v>
      </c>
      <c r="BL737" s="7">
        <v>2.3929999999999998</v>
      </c>
      <c r="BM737" s="8">
        <v>63.813000000000002</v>
      </c>
      <c r="BN737">
        <v>0.88319999999999999</v>
      </c>
      <c r="BO737" t="s">
        <v>16</v>
      </c>
      <c r="BP737">
        <v>11.64</v>
      </c>
      <c r="BQ737">
        <v>11.95</v>
      </c>
      <c r="BR737" s="7">
        <v>2.476</v>
      </c>
      <c r="BS737" s="8">
        <v>66.031000000000006</v>
      </c>
      <c r="BT737">
        <v>0.8861</v>
      </c>
      <c r="BU737" t="s">
        <v>16</v>
      </c>
      <c r="BV737">
        <v>11.64</v>
      </c>
      <c r="BW737">
        <v>11.95</v>
      </c>
      <c r="BX737" s="7">
        <v>2.492</v>
      </c>
      <c r="BY737" s="8">
        <v>66.453000000000003</v>
      </c>
      <c r="BZ737">
        <v>0.88770000000000004</v>
      </c>
      <c r="CA737" t="s">
        <v>16</v>
      </c>
    </row>
    <row r="738" spans="1:79" x14ac:dyDescent="0.25">
      <c r="A738" t="s">
        <v>25</v>
      </c>
      <c r="B738">
        <v>1050</v>
      </c>
      <c r="C738">
        <v>1071</v>
      </c>
      <c r="D738" t="s">
        <v>193</v>
      </c>
      <c r="E738">
        <v>9.7200000000000006</v>
      </c>
      <c r="F738">
        <v>4</v>
      </c>
      <c r="G738">
        <v>20</v>
      </c>
      <c r="H738">
        <v>9.65</v>
      </c>
      <c r="I738">
        <v>9.75</v>
      </c>
      <c r="J738" s="7">
        <v>1.3149999999999999</v>
      </c>
      <c r="K738" s="8">
        <v>8.766</v>
      </c>
      <c r="L738">
        <v>0.7954</v>
      </c>
      <c r="M738" t="s">
        <v>16</v>
      </c>
      <c r="N738">
        <v>9.65</v>
      </c>
      <c r="O738">
        <v>9.76</v>
      </c>
      <c r="P738" s="7">
        <v>1.5580000000000001</v>
      </c>
      <c r="Q738" s="8">
        <v>10.384</v>
      </c>
      <c r="R738">
        <v>0.63839999999999997</v>
      </c>
      <c r="S738" t="s">
        <v>16</v>
      </c>
      <c r="T738">
        <v>9.65</v>
      </c>
      <c r="U738">
        <v>9.75</v>
      </c>
      <c r="V738" s="7">
        <v>1.411</v>
      </c>
      <c r="W738" s="8">
        <v>9.4079999999999995</v>
      </c>
      <c r="X738">
        <v>0.77759999999999996</v>
      </c>
      <c r="Y738" t="s">
        <v>16</v>
      </c>
      <c r="Z738">
        <v>9.65</v>
      </c>
      <c r="AA738">
        <v>9.75</v>
      </c>
      <c r="AB738" s="7">
        <v>1.5620000000000001</v>
      </c>
      <c r="AC738" s="8">
        <v>10.41</v>
      </c>
      <c r="AD738">
        <v>0.83199999999999996</v>
      </c>
      <c r="AE738" t="s">
        <v>16</v>
      </c>
      <c r="AF738">
        <v>9.65</v>
      </c>
      <c r="AG738">
        <v>9.76</v>
      </c>
      <c r="AH738" s="7">
        <v>1.7210000000000001</v>
      </c>
      <c r="AI738" s="8">
        <v>11.476000000000001</v>
      </c>
      <c r="AJ738">
        <v>0.83540000000000003</v>
      </c>
      <c r="AK738" t="s">
        <v>16</v>
      </c>
      <c r="AL738">
        <v>9.65</v>
      </c>
      <c r="AM738">
        <v>9.76</v>
      </c>
      <c r="AN738" s="7">
        <v>1.75</v>
      </c>
      <c r="AO738" s="8">
        <v>11.666</v>
      </c>
      <c r="AP738">
        <v>0.83030000000000004</v>
      </c>
      <c r="AQ738" t="s">
        <v>16</v>
      </c>
      <c r="AR738">
        <v>9.67</v>
      </c>
      <c r="AS738">
        <v>9.8000000000000007</v>
      </c>
      <c r="AT738" s="7">
        <v>1.823</v>
      </c>
      <c r="AU738" s="8">
        <v>12.154</v>
      </c>
      <c r="AV738">
        <v>0.81200000000000006</v>
      </c>
      <c r="AW738" t="s">
        <v>16</v>
      </c>
      <c r="AX738">
        <v>9.66</v>
      </c>
      <c r="AY738">
        <v>9.76</v>
      </c>
      <c r="AZ738" s="7">
        <v>2.081</v>
      </c>
      <c r="BA738" s="8">
        <v>13.874000000000001</v>
      </c>
      <c r="BB738">
        <v>0.85629999999999995</v>
      </c>
      <c r="BC738" t="s">
        <v>16</v>
      </c>
      <c r="BD738">
        <v>9.65</v>
      </c>
      <c r="BE738">
        <v>9.76</v>
      </c>
      <c r="BF738" s="7">
        <v>1.9350000000000001</v>
      </c>
      <c r="BG738" s="8">
        <v>12.901</v>
      </c>
      <c r="BH738">
        <v>0.81589999999999996</v>
      </c>
      <c r="BI738" t="s">
        <v>16</v>
      </c>
      <c r="BJ738">
        <v>9.65</v>
      </c>
      <c r="BK738">
        <v>9.75</v>
      </c>
      <c r="BL738" s="7">
        <v>3.2349999999999999</v>
      </c>
      <c r="BM738" s="8">
        <v>21.564</v>
      </c>
      <c r="BN738">
        <v>0.76970000000000005</v>
      </c>
      <c r="BO738" t="s">
        <v>16</v>
      </c>
      <c r="BP738">
        <v>9.66</v>
      </c>
      <c r="BQ738">
        <v>9.76</v>
      </c>
      <c r="BR738" s="7">
        <v>3.0680000000000001</v>
      </c>
      <c r="BS738" s="8">
        <v>20.452999999999999</v>
      </c>
      <c r="BT738">
        <v>0.77749999999999997</v>
      </c>
      <c r="BU738" t="s">
        <v>16</v>
      </c>
      <c r="BV738">
        <v>9.65</v>
      </c>
      <c r="BW738">
        <v>9.75</v>
      </c>
      <c r="BX738" s="7">
        <v>3.226</v>
      </c>
      <c r="BY738" s="8">
        <v>21.504000000000001</v>
      </c>
      <c r="BZ738">
        <v>0.77680000000000005</v>
      </c>
      <c r="CA738" t="s">
        <v>16</v>
      </c>
    </row>
    <row r="739" spans="1:79" x14ac:dyDescent="0.25">
      <c r="A739" t="s">
        <v>25</v>
      </c>
      <c r="B739">
        <v>1051</v>
      </c>
      <c r="C739">
        <v>1071</v>
      </c>
      <c r="D739" t="s">
        <v>194</v>
      </c>
      <c r="E739">
        <v>9.5</v>
      </c>
      <c r="F739">
        <v>5</v>
      </c>
      <c r="G739">
        <v>19</v>
      </c>
      <c r="H739">
        <v>9.44</v>
      </c>
      <c r="I739">
        <v>9.65</v>
      </c>
      <c r="J739" s="7">
        <v>1.2130000000000001</v>
      </c>
      <c r="K739" s="8">
        <v>8.5150000000000006</v>
      </c>
      <c r="L739">
        <v>0.72350000000000003</v>
      </c>
      <c r="M739" t="s">
        <v>16</v>
      </c>
      <c r="N739">
        <v>9.44</v>
      </c>
      <c r="O739">
        <v>9.65</v>
      </c>
      <c r="P739" s="7">
        <v>1.2749999999999999</v>
      </c>
      <c r="Q739" s="8">
        <v>8.9499999999999993</v>
      </c>
      <c r="R739">
        <v>0.58220000000000005</v>
      </c>
      <c r="S739" t="s">
        <v>16</v>
      </c>
      <c r="T739">
        <v>9.44</v>
      </c>
      <c r="U739">
        <v>9.65</v>
      </c>
      <c r="V739" s="7">
        <v>1.3380000000000001</v>
      </c>
      <c r="W739" s="8">
        <v>9.3879999999999999</v>
      </c>
      <c r="X739">
        <v>0.72119999999999995</v>
      </c>
      <c r="Y739" t="s">
        <v>16</v>
      </c>
      <c r="Z739">
        <v>9.44</v>
      </c>
      <c r="AA739">
        <v>9.64</v>
      </c>
      <c r="AB739" s="7">
        <v>1.333</v>
      </c>
      <c r="AC739" s="8">
        <v>9.3520000000000003</v>
      </c>
      <c r="AD739">
        <v>0.8649</v>
      </c>
      <c r="AE739" t="s">
        <v>16</v>
      </c>
      <c r="AF739">
        <v>9.44</v>
      </c>
      <c r="AG739">
        <v>9.65</v>
      </c>
      <c r="AH739" s="7">
        <v>1.5569999999999999</v>
      </c>
      <c r="AI739" s="8">
        <v>10.923</v>
      </c>
      <c r="AJ739">
        <v>0.83720000000000006</v>
      </c>
      <c r="AK739" t="s">
        <v>16</v>
      </c>
      <c r="AL739">
        <v>9.44</v>
      </c>
      <c r="AM739">
        <v>9.65</v>
      </c>
      <c r="AN739" s="7">
        <v>1.5189999999999999</v>
      </c>
      <c r="AO739" s="8">
        <v>10.657</v>
      </c>
      <c r="AP739">
        <v>0.84909999999999997</v>
      </c>
      <c r="AQ739" t="s">
        <v>16</v>
      </c>
      <c r="AR739">
        <v>9.4499999999999993</v>
      </c>
      <c r="AS739">
        <v>9.64</v>
      </c>
      <c r="AT739" s="7">
        <v>1.5840000000000001</v>
      </c>
      <c r="AU739" s="8">
        <v>11.117000000000001</v>
      </c>
      <c r="AV739">
        <v>0.78949999999999998</v>
      </c>
      <c r="AW739" t="s">
        <v>16</v>
      </c>
      <c r="AX739">
        <v>9.4499999999999993</v>
      </c>
      <c r="AY739">
        <v>9.65</v>
      </c>
      <c r="AZ739" s="7">
        <v>1.8220000000000001</v>
      </c>
      <c r="BA739" s="8">
        <v>12.785</v>
      </c>
      <c r="BB739">
        <v>0.88919999999999999</v>
      </c>
      <c r="BC739" t="s">
        <v>16</v>
      </c>
      <c r="BD739">
        <v>9.44</v>
      </c>
      <c r="BE739">
        <v>9.65</v>
      </c>
      <c r="BF739" s="7">
        <v>1.7849999999999999</v>
      </c>
      <c r="BG739" s="8">
        <v>12.526</v>
      </c>
      <c r="BH739">
        <v>0.8286</v>
      </c>
      <c r="BI739" t="s">
        <v>16</v>
      </c>
      <c r="BJ739">
        <v>9.44</v>
      </c>
      <c r="BK739">
        <v>9.64</v>
      </c>
      <c r="BL739" s="7">
        <v>2.6</v>
      </c>
      <c r="BM739" s="8">
        <v>18.242000000000001</v>
      </c>
      <c r="BN739">
        <v>0.90969999999999995</v>
      </c>
      <c r="BO739" t="s">
        <v>16</v>
      </c>
      <c r="BP739">
        <v>9.4499999999999993</v>
      </c>
      <c r="BQ739">
        <v>9.65</v>
      </c>
      <c r="BR739" s="7">
        <v>2.5470000000000002</v>
      </c>
      <c r="BS739" s="8">
        <v>17.875</v>
      </c>
      <c r="BT739">
        <v>0.83189999999999997</v>
      </c>
      <c r="BU739" t="s">
        <v>16</v>
      </c>
      <c r="BV739">
        <v>9.44</v>
      </c>
      <c r="BW739">
        <v>9.64</v>
      </c>
      <c r="BX739" s="7">
        <v>2.681</v>
      </c>
      <c r="BY739" s="8">
        <v>18.811</v>
      </c>
      <c r="BZ739">
        <v>0.86270000000000002</v>
      </c>
      <c r="CA739" t="s">
        <v>16</v>
      </c>
    </row>
    <row r="740" spans="1:79" x14ac:dyDescent="0.25">
      <c r="A740" t="s">
        <v>25</v>
      </c>
      <c r="B740">
        <v>1072</v>
      </c>
      <c r="C740">
        <v>1084</v>
      </c>
      <c r="D740" t="s">
        <v>195</v>
      </c>
      <c r="E740">
        <v>11.18</v>
      </c>
      <c r="F740">
        <v>2</v>
      </c>
      <c r="G740">
        <v>11</v>
      </c>
      <c r="H740">
        <v>11.16</v>
      </c>
      <c r="I740">
        <v>11.26</v>
      </c>
      <c r="J740" s="7">
        <v>1.167</v>
      </c>
      <c r="K740" s="8">
        <v>14.144</v>
      </c>
      <c r="L740">
        <v>0.86960000000000004</v>
      </c>
      <c r="M740" t="s">
        <v>16</v>
      </c>
      <c r="N740">
        <v>11.16</v>
      </c>
      <c r="O740">
        <v>11.26</v>
      </c>
      <c r="P740" s="7">
        <v>1.099</v>
      </c>
      <c r="Q740" s="8">
        <v>13.318</v>
      </c>
      <c r="R740">
        <v>0.86260000000000003</v>
      </c>
      <c r="S740" t="s">
        <v>16</v>
      </c>
      <c r="T740">
        <v>11.16</v>
      </c>
      <c r="U740">
        <v>11.26</v>
      </c>
      <c r="V740" s="7">
        <v>1.1459999999999999</v>
      </c>
      <c r="W740" s="8">
        <v>13.885999999999999</v>
      </c>
      <c r="X740">
        <v>0.82199999999999995</v>
      </c>
      <c r="Y740" t="s">
        <v>16</v>
      </c>
      <c r="Z740">
        <v>11.16</v>
      </c>
      <c r="AA740">
        <v>11.26</v>
      </c>
      <c r="AB740" s="7">
        <v>2.9620000000000002</v>
      </c>
      <c r="AC740" s="8">
        <v>35.908000000000001</v>
      </c>
      <c r="AD740">
        <v>0.88029999999999997</v>
      </c>
      <c r="AE740" t="s">
        <v>16</v>
      </c>
      <c r="AF740">
        <v>11.16</v>
      </c>
      <c r="AG740">
        <v>11.26</v>
      </c>
      <c r="AH740" s="7">
        <v>3.0680000000000001</v>
      </c>
      <c r="AI740" s="8">
        <v>37.188000000000002</v>
      </c>
      <c r="AJ740">
        <v>0.84470000000000001</v>
      </c>
      <c r="AK740" t="s">
        <v>16</v>
      </c>
      <c r="AL740">
        <v>11.16</v>
      </c>
      <c r="AM740">
        <v>11.26</v>
      </c>
      <c r="AN740" s="7">
        <v>3.0150000000000001</v>
      </c>
      <c r="AO740" s="8">
        <v>36.546999999999997</v>
      </c>
      <c r="AP740">
        <v>0.86150000000000004</v>
      </c>
      <c r="AQ740" t="s">
        <v>16</v>
      </c>
      <c r="AR740">
        <v>11.16</v>
      </c>
      <c r="AS740">
        <v>11.26</v>
      </c>
      <c r="AT740" s="7">
        <v>3.516</v>
      </c>
      <c r="AU740" s="8">
        <v>42.624000000000002</v>
      </c>
      <c r="AV740">
        <v>0.89729999999999999</v>
      </c>
      <c r="AW740" t="s">
        <v>17</v>
      </c>
      <c r="AX740">
        <v>11.16</v>
      </c>
      <c r="AY740">
        <v>11.26</v>
      </c>
      <c r="AZ740" s="7">
        <v>3.794</v>
      </c>
      <c r="BA740" s="8">
        <v>45.991999999999997</v>
      </c>
      <c r="BB740">
        <v>0.85450000000000004</v>
      </c>
      <c r="BC740" t="s">
        <v>16</v>
      </c>
      <c r="BD740">
        <v>11.16</v>
      </c>
      <c r="BE740">
        <v>11.26</v>
      </c>
      <c r="BF740" s="7">
        <v>3.5979999999999999</v>
      </c>
      <c r="BG740" s="8">
        <v>43.615000000000002</v>
      </c>
      <c r="BH740">
        <v>0.88500000000000001</v>
      </c>
      <c r="BI740" t="s">
        <v>16</v>
      </c>
      <c r="BJ740">
        <v>11.16</v>
      </c>
      <c r="BK740">
        <v>11.26</v>
      </c>
      <c r="BL740" s="7">
        <v>3.9710000000000001</v>
      </c>
      <c r="BM740" s="8">
        <v>48.136000000000003</v>
      </c>
      <c r="BN740">
        <v>0.89580000000000004</v>
      </c>
      <c r="BO740" t="s">
        <v>17</v>
      </c>
      <c r="BP740">
        <v>11.16</v>
      </c>
      <c r="BQ740">
        <v>11.26</v>
      </c>
      <c r="BR740" s="7">
        <v>4.0540000000000003</v>
      </c>
      <c r="BS740" s="8">
        <v>49.145000000000003</v>
      </c>
      <c r="BT740">
        <v>0.88590000000000002</v>
      </c>
      <c r="BU740" t="s">
        <v>17</v>
      </c>
      <c r="BV740">
        <v>11.16</v>
      </c>
      <c r="BW740">
        <v>11.26</v>
      </c>
      <c r="BX740" s="7">
        <v>4.1150000000000002</v>
      </c>
      <c r="BY740" s="8">
        <v>49.872999999999998</v>
      </c>
      <c r="BZ740">
        <v>0.87690000000000001</v>
      </c>
      <c r="CA740" t="s">
        <v>17</v>
      </c>
    </row>
    <row r="741" spans="1:79" x14ac:dyDescent="0.25">
      <c r="A741" t="s">
        <v>25</v>
      </c>
      <c r="B741">
        <v>1074</v>
      </c>
      <c r="C741">
        <v>1084</v>
      </c>
      <c r="D741" t="s">
        <v>196</v>
      </c>
      <c r="E741">
        <v>10.65</v>
      </c>
      <c r="F741">
        <v>3</v>
      </c>
      <c r="G741">
        <v>9</v>
      </c>
      <c r="H741">
        <v>10.54</v>
      </c>
      <c r="I741">
        <v>10.87</v>
      </c>
      <c r="J741" s="7">
        <v>0.999</v>
      </c>
      <c r="K741" s="8">
        <v>14.805999999999999</v>
      </c>
      <c r="L741">
        <v>0.85119999999999996</v>
      </c>
      <c r="M741" t="s">
        <v>16</v>
      </c>
      <c r="N741">
        <v>10.54</v>
      </c>
      <c r="O741">
        <v>10.87</v>
      </c>
      <c r="P741" s="7">
        <v>0.92500000000000004</v>
      </c>
      <c r="Q741" s="8">
        <v>13.696999999999999</v>
      </c>
      <c r="R741">
        <v>0.83730000000000004</v>
      </c>
      <c r="S741" t="s">
        <v>16</v>
      </c>
      <c r="T741">
        <v>10.54</v>
      </c>
      <c r="U741">
        <v>10.87</v>
      </c>
      <c r="V741" s="7">
        <v>0.93300000000000005</v>
      </c>
      <c r="W741" s="8">
        <v>13.821999999999999</v>
      </c>
      <c r="X741">
        <v>0.81799999999999995</v>
      </c>
      <c r="Y741" t="s">
        <v>16</v>
      </c>
      <c r="Z741">
        <v>10.54</v>
      </c>
      <c r="AA741">
        <v>10.87</v>
      </c>
      <c r="AB741" s="7">
        <v>2.7690000000000001</v>
      </c>
      <c r="AC741" s="8">
        <v>41.027999999999999</v>
      </c>
      <c r="AD741">
        <v>0.8407</v>
      </c>
      <c r="AE741" t="s">
        <v>16</v>
      </c>
      <c r="AF741">
        <v>10.55</v>
      </c>
      <c r="AG741">
        <v>10.87</v>
      </c>
      <c r="AH741" s="7">
        <v>2.8580000000000001</v>
      </c>
      <c r="AI741" s="8">
        <v>42.337000000000003</v>
      </c>
      <c r="AJ741">
        <v>0.81299999999999994</v>
      </c>
      <c r="AK741" t="s">
        <v>16</v>
      </c>
      <c r="AL741">
        <v>10.54</v>
      </c>
      <c r="AM741">
        <v>10.87</v>
      </c>
      <c r="AN741" s="7">
        <v>2.7770000000000001</v>
      </c>
      <c r="AO741" s="8">
        <v>41.148000000000003</v>
      </c>
      <c r="AP741">
        <v>0.82579999999999998</v>
      </c>
      <c r="AQ741" t="s">
        <v>16</v>
      </c>
      <c r="AR741">
        <v>10.55</v>
      </c>
      <c r="AS741">
        <v>10.88</v>
      </c>
      <c r="AT741" s="7">
        <v>3.254</v>
      </c>
      <c r="AU741" s="8">
        <v>48.209000000000003</v>
      </c>
      <c r="AV741">
        <v>0.88060000000000005</v>
      </c>
      <c r="AW741" t="s">
        <v>16</v>
      </c>
      <c r="AX741">
        <v>10.54</v>
      </c>
      <c r="AY741">
        <v>10.87</v>
      </c>
      <c r="AZ741" s="7">
        <v>3.3980000000000001</v>
      </c>
      <c r="BA741" s="8">
        <v>50.341999999999999</v>
      </c>
      <c r="BB741">
        <v>0.85340000000000005</v>
      </c>
      <c r="BC741" t="s">
        <v>16</v>
      </c>
      <c r="BD741">
        <v>10.54</v>
      </c>
      <c r="BE741">
        <v>10.87</v>
      </c>
      <c r="BF741" s="7">
        <v>3.2229999999999999</v>
      </c>
      <c r="BG741" s="8">
        <v>47.741</v>
      </c>
      <c r="BH741">
        <v>0.83779999999999999</v>
      </c>
      <c r="BI741" t="s">
        <v>16</v>
      </c>
      <c r="BJ741">
        <v>10.54</v>
      </c>
      <c r="BK741">
        <v>10.87</v>
      </c>
      <c r="BL741" s="7">
        <v>3.2389999999999999</v>
      </c>
      <c r="BM741" s="8">
        <v>47.98</v>
      </c>
      <c r="BN741">
        <v>0.87460000000000004</v>
      </c>
      <c r="BO741" t="s">
        <v>16</v>
      </c>
      <c r="BP741">
        <v>10.55</v>
      </c>
      <c r="BQ741">
        <v>10.87</v>
      </c>
      <c r="BR741" s="7">
        <v>3.3239999999999998</v>
      </c>
      <c r="BS741" s="8">
        <v>49.238999999999997</v>
      </c>
      <c r="BT741">
        <v>0.89239999999999997</v>
      </c>
      <c r="BU741" t="s">
        <v>16</v>
      </c>
      <c r="BV741">
        <v>10.54</v>
      </c>
      <c r="BW741">
        <v>10.87</v>
      </c>
      <c r="BX741" s="7">
        <v>3.3780000000000001</v>
      </c>
      <c r="BY741" s="8">
        <v>50.048999999999999</v>
      </c>
      <c r="BZ741">
        <v>0.86499999999999999</v>
      </c>
      <c r="CA741" t="s">
        <v>16</v>
      </c>
    </row>
    <row r="742" spans="1:79" x14ac:dyDescent="0.25">
      <c r="A742" t="s">
        <v>25</v>
      </c>
      <c r="B742">
        <v>1088</v>
      </c>
      <c r="C742">
        <v>1092</v>
      </c>
      <c r="D742" t="s">
        <v>197</v>
      </c>
      <c r="E742">
        <v>11.09</v>
      </c>
      <c r="F742">
        <v>2</v>
      </c>
      <c r="G742">
        <v>3</v>
      </c>
      <c r="H742">
        <v>10.75</v>
      </c>
      <c r="I742">
        <v>11.26</v>
      </c>
      <c r="J742" s="7">
        <v>0.255</v>
      </c>
      <c r="K742" s="8">
        <v>11.351000000000001</v>
      </c>
      <c r="L742">
        <v>0.78969999999999996</v>
      </c>
      <c r="M742" t="s">
        <v>16</v>
      </c>
      <c r="N742">
        <v>10.75</v>
      </c>
      <c r="O742">
        <v>11.26</v>
      </c>
      <c r="P742" s="7">
        <v>0.27400000000000002</v>
      </c>
      <c r="Q742" s="8">
        <v>12.193</v>
      </c>
      <c r="R742">
        <v>0.79910000000000003</v>
      </c>
      <c r="S742" t="s">
        <v>16</v>
      </c>
      <c r="T742">
        <v>10.75</v>
      </c>
      <c r="U742">
        <v>11.26</v>
      </c>
      <c r="V742" s="7">
        <v>0.26800000000000002</v>
      </c>
      <c r="W742" s="8">
        <v>11.917999999999999</v>
      </c>
      <c r="X742">
        <v>0.76819999999999999</v>
      </c>
      <c r="Y742" t="s">
        <v>16</v>
      </c>
      <c r="Z742">
        <v>10.74</v>
      </c>
      <c r="AA742">
        <v>11.26</v>
      </c>
      <c r="AB742" s="7">
        <v>1.0740000000000001</v>
      </c>
      <c r="AC742" s="8">
        <v>47.75</v>
      </c>
      <c r="AD742">
        <v>0.81840000000000002</v>
      </c>
      <c r="AE742" t="s">
        <v>16</v>
      </c>
      <c r="AF742">
        <v>10.75</v>
      </c>
      <c r="AG742">
        <v>11.26</v>
      </c>
      <c r="AH742" s="7">
        <v>1.081</v>
      </c>
      <c r="AI742" s="8">
        <v>48.05</v>
      </c>
      <c r="AJ742">
        <v>0.82410000000000005</v>
      </c>
      <c r="AK742" t="s">
        <v>16</v>
      </c>
      <c r="AL742">
        <v>10.75</v>
      </c>
      <c r="AM742">
        <v>11.26</v>
      </c>
      <c r="AN742" s="7">
        <v>1.101</v>
      </c>
      <c r="AO742" s="8">
        <v>48.911999999999999</v>
      </c>
      <c r="AP742">
        <v>0.83009999999999995</v>
      </c>
      <c r="AQ742" t="s">
        <v>16</v>
      </c>
      <c r="AR742">
        <v>10.88</v>
      </c>
      <c r="AS742">
        <v>10.97</v>
      </c>
      <c r="AT742" s="7">
        <v>1.4910000000000001</v>
      </c>
      <c r="AU742" s="8">
        <v>66.263000000000005</v>
      </c>
      <c r="AV742">
        <v>0.80559999999999998</v>
      </c>
      <c r="AW742" t="s">
        <v>16</v>
      </c>
      <c r="AX742">
        <v>10.96</v>
      </c>
      <c r="AY742">
        <v>11.03</v>
      </c>
      <c r="AZ742" s="7">
        <v>1.581</v>
      </c>
      <c r="BA742" s="8">
        <v>70.275999999999996</v>
      </c>
      <c r="BB742">
        <v>0.83379999999999999</v>
      </c>
      <c r="BC742" t="s">
        <v>16</v>
      </c>
      <c r="BD742">
        <v>10.75</v>
      </c>
      <c r="BE742">
        <v>11.26</v>
      </c>
      <c r="BF742" s="7">
        <v>1.4890000000000001</v>
      </c>
      <c r="BG742" s="8">
        <v>66.168999999999997</v>
      </c>
      <c r="BH742">
        <v>0.84150000000000003</v>
      </c>
      <c r="BI742" t="s">
        <v>16</v>
      </c>
      <c r="BJ742">
        <v>10.74</v>
      </c>
      <c r="BK742">
        <v>11.26</v>
      </c>
      <c r="BL742" s="7">
        <v>1.5669999999999999</v>
      </c>
      <c r="BM742" s="8">
        <v>69.63</v>
      </c>
      <c r="BN742">
        <v>0.86140000000000005</v>
      </c>
      <c r="BO742" t="s">
        <v>16</v>
      </c>
      <c r="BP742">
        <v>10.75</v>
      </c>
      <c r="BQ742">
        <v>11.26</v>
      </c>
      <c r="BR742" s="7">
        <v>1.631</v>
      </c>
      <c r="BS742" s="8">
        <v>72.483999999999995</v>
      </c>
      <c r="BT742">
        <v>0.8548</v>
      </c>
      <c r="BU742" t="s">
        <v>16</v>
      </c>
      <c r="BV742">
        <v>10.74</v>
      </c>
      <c r="BW742">
        <v>11.26</v>
      </c>
      <c r="BX742" s="7">
        <v>1.635</v>
      </c>
      <c r="BY742" s="8">
        <v>72.685000000000002</v>
      </c>
      <c r="BZ742">
        <v>0.84860000000000002</v>
      </c>
      <c r="CA742" t="s">
        <v>16</v>
      </c>
    </row>
  </sheetData>
  <conditionalFormatting sqref="A1:XFD1048576">
    <cfRule type="containsBlanks" dxfId="739" priority="1">
      <formula>LEN(TRIM(A1))=0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70"/>
  <sheetViews>
    <sheetView zoomScale="72" zoomScaleNormal="72" zoomScalePageLayoutView="72" workbookViewId="0">
      <selection activeCell="AT3" sqref="AT3"/>
    </sheetView>
  </sheetViews>
  <sheetFormatPr defaultColWidth="11.42578125" defaultRowHeight="15" x14ac:dyDescent="0.25"/>
  <cols>
    <col min="1" max="1" width="12.7109375" bestFit="1" customWidth="1"/>
    <col min="2" max="2" width="8.85546875"/>
    <col min="3" max="3" width="8.85546875" customWidth="1"/>
    <col min="4" max="4" width="45.85546875" customWidth="1"/>
    <col min="5" max="5" width="9" style="3" bestFit="1" customWidth="1"/>
    <col min="6" max="6" width="9" bestFit="1" customWidth="1"/>
    <col min="7" max="7" width="8.140625" bestFit="1" customWidth="1"/>
    <col min="8" max="8" width="9" style="3" bestFit="1" customWidth="1"/>
    <col min="9" max="9" width="9" bestFit="1" customWidth="1"/>
    <col min="10" max="10" width="8.140625" bestFit="1" customWidth="1"/>
    <col min="11" max="11" width="9" style="3" bestFit="1" customWidth="1"/>
    <col min="12" max="13" width="9" bestFit="1" customWidth="1"/>
    <col min="14" max="14" width="9" style="3" bestFit="1" customWidth="1"/>
    <col min="15" max="15" width="8.140625" style="4" bestFit="1" customWidth="1"/>
    <col min="16" max="16" width="9" style="4" bestFit="1" customWidth="1"/>
    <col min="17" max="17" width="11.42578125" style="4"/>
    <col min="18" max="21" width="10.85546875" style="4" bestFit="1" customWidth="1"/>
    <col min="22" max="22" width="3.85546875" style="4" customWidth="1"/>
    <col min="23" max="23" width="10.85546875" style="4" bestFit="1" customWidth="1"/>
    <col min="24" max="25" width="10.28515625" style="4" bestFit="1" customWidth="1"/>
    <col min="26" max="26" width="10.85546875" style="4" bestFit="1" customWidth="1"/>
    <col min="27" max="27" width="4.7109375" style="4" customWidth="1"/>
    <col min="28" max="31" width="10.85546875" style="4" bestFit="1" customWidth="1"/>
    <col min="32" max="32" width="3.85546875" style="4" customWidth="1"/>
    <col min="33" max="33" width="10.42578125" style="4" bestFit="1" customWidth="1"/>
    <col min="34" max="36" width="10.85546875" style="4" bestFit="1" customWidth="1"/>
    <col min="37" max="37" width="3.85546875" style="4" customWidth="1"/>
    <col min="38" max="39" width="10.85546875" style="4" bestFit="1" customWidth="1"/>
    <col min="40" max="40" width="10.28515625" style="4" bestFit="1" customWidth="1"/>
    <col min="41" max="41" width="10.85546875" style="4" bestFit="1" customWidth="1"/>
    <col min="42" max="42" width="3.85546875" style="4" customWidth="1"/>
    <col min="43" max="43" width="10.28515625" style="4" bestFit="1" customWidth="1"/>
    <col min="44" max="46" width="10.85546875" style="4" bestFit="1" customWidth="1"/>
  </cols>
  <sheetData>
    <row r="1" spans="1:162" x14ac:dyDescent="0.25">
      <c r="A1" s="4"/>
      <c r="B1" s="4"/>
      <c r="C1" s="4"/>
      <c r="D1" s="4"/>
      <c r="K1" s="3" t="s">
        <v>13</v>
      </c>
    </row>
    <row r="2" spans="1:162" x14ac:dyDescent="0.25">
      <c r="A2" s="4" t="s">
        <v>3</v>
      </c>
      <c r="B2" s="4" t="s">
        <v>4</v>
      </c>
      <c r="C2" s="4" t="s">
        <v>5</v>
      </c>
      <c r="D2" s="4" t="s">
        <v>6</v>
      </c>
      <c r="E2" s="40">
        <v>3</v>
      </c>
      <c r="F2" s="40"/>
      <c r="G2" s="40"/>
      <c r="H2" s="40">
        <v>30</v>
      </c>
      <c r="I2" s="40"/>
      <c r="J2" s="40"/>
      <c r="K2" s="39">
        <v>300</v>
      </c>
      <c r="L2" s="39"/>
      <c r="M2" s="41"/>
      <c r="N2" s="39">
        <v>3000</v>
      </c>
      <c r="O2" s="39"/>
      <c r="P2" s="41"/>
      <c r="Q2" s="6"/>
      <c r="R2" s="39" t="s">
        <v>26</v>
      </c>
      <c r="S2" s="39"/>
      <c r="T2" s="39"/>
      <c r="U2" s="39"/>
      <c r="V2" s="12"/>
      <c r="W2" s="39" t="s">
        <v>28</v>
      </c>
      <c r="X2" s="39"/>
      <c r="Y2" s="39"/>
      <c r="Z2" s="39"/>
      <c r="AA2" s="12"/>
      <c r="AB2" s="39" t="s">
        <v>27</v>
      </c>
      <c r="AC2" s="39"/>
      <c r="AD2" s="39"/>
      <c r="AE2" s="39"/>
      <c r="AF2" s="12"/>
      <c r="AG2" s="39" t="s">
        <v>29</v>
      </c>
      <c r="AH2" s="39"/>
      <c r="AI2" s="39"/>
      <c r="AJ2" s="39"/>
      <c r="AK2" s="12"/>
      <c r="AL2" s="39" t="s">
        <v>31</v>
      </c>
      <c r="AM2" s="39"/>
      <c r="AN2" s="39"/>
      <c r="AO2" s="39"/>
      <c r="AP2" s="12"/>
      <c r="AQ2" s="39" t="s">
        <v>30</v>
      </c>
      <c r="AR2" s="39"/>
      <c r="AS2" s="39"/>
      <c r="AT2" s="39"/>
    </row>
    <row r="3" spans="1:162" x14ac:dyDescent="0.25">
      <c r="A3" s="4" t="s">
        <v>49</v>
      </c>
      <c r="B3" s="4">
        <v>36</v>
      </c>
      <c r="C3" s="4">
        <v>41</v>
      </c>
      <c r="D3" s="4" t="s">
        <v>50</v>
      </c>
      <c r="E3" s="3">
        <f>'raw data'!J3</f>
        <v>1.7999999999999999E-2</v>
      </c>
      <c r="F3">
        <f>'raw data'!P3</f>
        <v>0.02</v>
      </c>
      <c r="G3">
        <f>'raw data'!V3</f>
        <v>8.0000000000000002E-3</v>
      </c>
      <c r="H3" s="3">
        <f>'raw data'!AB3</f>
        <v>3.2000000000000001E-2</v>
      </c>
      <c r="I3">
        <f>'raw data'!AH3</f>
        <v>3.2000000000000001E-2</v>
      </c>
      <c r="K3" s="3">
        <f>'raw data'!AT3</f>
        <v>0.158</v>
      </c>
      <c r="L3">
        <f>'raw data'!AZ3</f>
        <v>0.16200000000000001</v>
      </c>
      <c r="M3">
        <f>'raw data'!BF3</f>
        <v>0.16400000000000001</v>
      </c>
      <c r="N3" s="3">
        <f>'raw data'!BL3</f>
        <v>0.40500000000000003</v>
      </c>
      <c r="O3" s="4">
        <f>'raw data'!BR3</f>
        <v>0.40200000000000002</v>
      </c>
      <c r="P3" s="4">
        <f>'raw data'!BX3</f>
        <v>0.40899999999999997</v>
      </c>
      <c r="R3" s="32">
        <f>_xlfn.T.TEST(T.Test!E3:G3,T.Test!E151:G151,2,3)</f>
        <v>0.91452709959355127</v>
      </c>
      <c r="S3" s="32">
        <f>_xlfn.T.TEST(T.Test!H3:J3,T.Test!H151:J151,2,3)</f>
        <v>0.15595826075473862</v>
      </c>
      <c r="T3" s="32">
        <f>_xlfn.T.TEST(T.Test!K3:M3,T.Test!K151:M151,2,3)</f>
        <v>0.49497962971396842</v>
      </c>
      <c r="U3" s="32">
        <f>_xlfn.T.TEST(T.Test!N3:P3,T.Test!N151:P151,2,3)</f>
        <v>0.48072940782981882</v>
      </c>
      <c r="V3" s="33"/>
      <c r="W3" s="32">
        <f>_xlfn.T.TEST(T.Test!E151:G151,T.Test!E299:G299,2,3)</f>
        <v>0.84543124416676108</v>
      </c>
      <c r="X3" s="32">
        <f>_xlfn.T.TEST(T.Test!H151:J151,T.Test!H299:J299,2,3)</f>
        <v>0.11691712045894223</v>
      </c>
      <c r="Y3" s="32">
        <f>_xlfn.T.TEST(T.Test!K151:M151,T.Test!K299:M299,2,3)</f>
        <v>0.97350435799330426</v>
      </c>
      <c r="Z3" s="32">
        <f>_xlfn.T.TEST(T.Test!N151:P151,T.Test!N299:P299,2,3)</f>
        <v>0.87663589668017061</v>
      </c>
      <c r="AA3" s="33"/>
      <c r="AB3" s="32">
        <f>_xlfn.T.TEST(T.Test!E151:G151,T.Test!E447:G447,2,3)</f>
        <v>0.30356286701925733</v>
      </c>
      <c r="AC3" s="32">
        <f>_xlfn.T.TEST(T.Test!H151:J151,T.Test!H447:J447,2,3)</f>
        <v>5.7942453349783006E-2</v>
      </c>
      <c r="AD3" s="32">
        <f>_xlfn.T.TEST(T.Test!K151:M151,T.Test!K447:M447,2,3)</f>
        <v>0.89406349006440711</v>
      </c>
      <c r="AE3" s="32">
        <f>_xlfn.T.TEST(T.Test!N151:P151,T.Test!N447:P447,2,3)</f>
        <v>7.1024121894189995E-2</v>
      </c>
      <c r="AF3" s="33"/>
      <c r="AG3" s="32">
        <f>_xlfn.T.TEST(T.Test!E151:G151,T.Test!E595:G595,2,3)</f>
        <v>0.9129135778587596</v>
      </c>
      <c r="AH3" s="32">
        <f>_xlfn.T.TEST(T.Test!H151:J151,T.Test!H595:J595,2,3)</f>
        <v>4.2412447440735926E-2</v>
      </c>
      <c r="AI3" s="32">
        <f>_xlfn.T.TEST(T.Test!K151:M151,T.Test!K595:M595,2,3)</f>
        <v>0.76616129849000114</v>
      </c>
      <c r="AJ3" s="32">
        <f>_xlfn.T.TEST(T.Test!N151:P151,T.Test!N595:P595,2,3)</f>
        <v>0.21333731458618393</v>
      </c>
      <c r="AK3" s="33"/>
      <c r="AL3" s="32">
        <f>_xlfn.T.TEST(T.Test!E299:G299,T.Test!E595:G595,2,3)</f>
        <v>0.91412452190614513</v>
      </c>
      <c r="AM3" s="32">
        <f>_xlfn.T.TEST(T.Test!H299:J299,T.Test!H595:J595,2,3)</f>
        <v>0.13794401431974843</v>
      </c>
      <c r="AN3" s="32">
        <f>_xlfn.T.TEST(T.Test!K299:M299,T.Test!K595:M595,2,3)</f>
        <v>0.64454818935649372</v>
      </c>
      <c r="AO3" s="32">
        <f>_xlfn.T.TEST(T.Test!N299:P299,T.Test!M595:P595,2,3)</f>
        <v>0.66474774490243482</v>
      </c>
      <c r="AP3" s="33"/>
      <c r="AQ3" s="32">
        <f>_xlfn.T.TEST(T.Test!E447:G447,T.Test!E595:G595,2,3)</f>
        <v>0.304309246898188</v>
      </c>
      <c r="AR3" s="32">
        <f>_xlfn.T.TEST(T.Test!H447:J447,T.Test!H595:J595,2,3)</f>
        <v>0.54502077324292397</v>
      </c>
      <c r="AS3" s="32">
        <f>_xlfn.T.TEST(T.Test!K447:M447,T.Test!K595:M595,2,3)</f>
        <v>0.56857276783030997</v>
      </c>
      <c r="AT3" s="32">
        <f>_xlfn.T.TEST(T.Test!N447:P447,T.Test!N595:P595,2,3)</f>
        <v>0.64995874245867635</v>
      </c>
    </row>
    <row r="4" spans="1:162" x14ac:dyDescent="0.25">
      <c r="A4" s="4" t="s">
        <v>49</v>
      </c>
      <c r="B4" s="4">
        <v>36</v>
      </c>
      <c r="C4" s="4">
        <v>42</v>
      </c>
      <c r="D4" s="4" t="s">
        <v>51</v>
      </c>
      <c r="E4" s="3">
        <f>'raw data'!J4</f>
        <v>0.05</v>
      </c>
      <c r="F4">
        <f>'raw data'!P4</f>
        <v>6.3E-2</v>
      </c>
      <c r="G4">
        <f>'raw data'!V4</f>
        <v>5.5E-2</v>
      </c>
      <c r="H4" s="3">
        <f>'raw data'!AB4</f>
        <v>7.5999999999999998E-2</v>
      </c>
      <c r="I4">
        <f>'raw data'!AH4</f>
        <v>6.4000000000000001E-2</v>
      </c>
      <c r="K4" s="3">
        <f>'raw data'!AT4</f>
        <v>0.189</v>
      </c>
      <c r="L4">
        <f>'raw data'!AZ4</f>
        <v>0.20100000000000001</v>
      </c>
      <c r="M4">
        <f>'raw data'!BF4</f>
        <v>0.20899999999999999</v>
      </c>
      <c r="N4" s="3">
        <f>'raw data'!BL4</f>
        <v>0.42899999999999999</v>
      </c>
      <c r="O4" s="4">
        <f>'raw data'!BR4</f>
        <v>0.44500000000000001</v>
      </c>
      <c r="P4" s="4">
        <f>'raw data'!BX4</f>
        <v>0.432</v>
      </c>
      <c r="R4" s="32">
        <f>_xlfn.T.TEST(T.Test!E4:G4,T.Test!E152:G152,2,3)</f>
        <v>0.55726339721870388</v>
      </c>
      <c r="S4" s="32">
        <f>_xlfn.T.TEST(T.Test!H4:J4,T.Test!H152:J152,2,3)</f>
        <v>0.72198348178231941</v>
      </c>
      <c r="T4" s="32">
        <f>_xlfn.T.TEST(T.Test!K4:M4,T.Test!K152:M152,2,3)</f>
        <v>1</v>
      </c>
      <c r="U4" s="32">
        <f>_xlfn.T.TEST(T.Test!N4:P4,T.Test!N152:P152,2,3)</f>
        <v>4.266210795395619E-2</v>
      </c>
      <c r="V4" s="33"/>
      <c r="W4" s="32">
        <f>_xlfn.T.TEST(T.Test!E152:G152,T.Test!E300:G300,2,3)</f>
        <v>0.21241154742795512</v>
      </c>
      <c r="X4" s="32">
        <f>_xlfn.T.TEST(T.Test!H152:J152,T.Test!H300:J300,2,3)</f>
        <v>0.6704836442905967</v>
      </c>
      <c r="Y4" s="32">
        <f>_xlfn.T.TEST(T.Test!K152:M152,T.Test!K300:M300,2,3)</f>
        <v>0.97575224332617772</v>
      </c>
      <c r="Z4" s="32">
        <f>_xlfn.T.TEST(T.Test!N152:P152,T.Test!N300:P300,2,3)</f>
        <v>2.0092107013114601E-2</v>
      </c>
      <c r="AA4" s="33"/>
      <c r="AB4" s="32">
        <f>_xlfn.T.TEST(T.Test!E152:G152,T.Test!E448:G448,2,3)</f>
        <v>0.10601453858531371</v>
      </c>
      <c r="AC4" s="32">
        <f>_xlfn.T.TEST(T.Test!H152:J152,T.Test!H448:J448,2,3)</f>
        <v>0.55191842473849184</v>
      </c>
      <c r="AD4" s="32">
        <f>_xlfn.T.TEST(T.Test!K152:M152,T.Test!K448:M448,2,3)</f>
        <v>0.53251089553618469</v>
      </c>
      <c r="AE4" s="32">
        <f>_xlfn.T.TEST(T.Test!N152:P152,T.Test!N448:P448,2,3)</f>
        <v>0.59287609864434165</v>
      </c>
      <c r="AF4" s="33"/>
      <c r="AG4" s="32">
        <f>_xlfn.T.TEST(T.Test!E152:G152,T.Test!E596:G596,2,3)</f>
        <v>0.1421416446241319</v>
      </c>
      <c r="AH4" s="32">
        <f>_xlfn.T.TEST(T.Test!H152:J152,T.Test!H596:J596,2,3)</f>
        <v>0.63346141442269688</v>
      </c>
      <c r="AI4" s="32">
        <f>_xlfn.T.TEST(T.Test!K152:M152,T.Test!K596:M596,2,3)</f>
        <v>0.9076245884511196</v>
      </c>
      <c r="AJ4" s="32">
        <f>_xlfn.T.TEST(T.Test!N152:P152,T.Test!N596:P596,2,3)</f>
        <v>0.41043876629327258</v>
      </c>
      <c r="AK4" s="33"/>
      <c r="AL4" s="32">
        <f>_xlfn.T.TEST(T.Test!E300:G300,T.Test!E596:G596,2,3)</f>
        <v>0.52982015879396105</v>
      </c>
      <c r="AM4" s="32">
        <f>_xlfn.T.TEST(T.Test!H300:J300,T.Test!H596:J596,2,3)</f>
        <v>0.80459405646520243</v>
      </c>
      <c r="AN4" s="32">
        <f>_xlfn.T.TEST(T.Test!K300:M300,T.Test!K596:M596,2,3)</f>
        <v>0.92728973058822484</v>
      </c>
      <c r="AO4" s="32">
        <f>_xlfn.T.TEST(T.Test!N300:P300,T.Test!M596:P596,2,3)</f>
        <v>0.52664175832121818</v>
      </c>
      <c r="AP4" s="33"/>
      <c r="AQ4" s="32">
        <f>_xlfn.T.TEST(T.Test!E448:G448,T.Test!E596:G596,2,3)</f>
        <v>0.48340556579662747</v>
      </c>
      <c r="AR4" s="32">
        <f>_xlfn.T.TEST(T.Test!H448:J448,T.Test!H596:J596,2,3)</f>
        <v>0.52679201229906514</v>
      </c>
      <c r="AS4" s="32">
        <f>_xlfn.T.TEST(T.Test!K448:M448,T.Test!K596:M596,2,3)</f>
        <v>0.61754328650045331</v>
      </c>
      <c r="AT4" s="32">
        <f>_xlfn.T.TEST(T.Test!N448:P448,T.Test!N596:P596,2,3)</f>
        <v>0.93859587064779437</v>
      </c>
      <c r="FF4" t="e">
        <f>T.Test!AK:AO</f>
        <v>#VALUE!</v>
      </c>
    </row>
    <row r="5" spans="1:162" x14ac:dyDescent="0.25">
      <c r="A5" s="4" t="s">
        <v>49</v>
      </c>
      <c r="B5" s="4">
        <v>42</v>
      </c>
      <c r="C5" s="4">
        <v>58</v>
      </c>
      <c r="D5" s="4" t="s">
        <v>52</v>
      </c>
      <c r="E5" s="3">
        <f>'raw data'!J5</f>
        <v>2.4569999999999999</v>
      </c>
      <c r="F5">
        <f>'raw data'!P5</f>
        <v>2.5169999999999999</v>
      </c>
      <c r="G5">
        <f>'raw data'!V5</f>
        <v>2.5390000000000001</v>
      </c>
      <c r="H5" s="3">
        <f>'raw data'!AB5</f>
        <v>3.3159999999999998</v>
      </c>
      <c r="I5">
        <f>'raw data'!AH5</f>
        <v>3.3370000000000002</v>
      </c>
      <c r="K5" s="3">
        <f>'raw data'!AT5</f>
        <v>3.59</v>
      </c>
      <c r="L5">
        <f>'raw data'!AZ5</f>
        <v>3.72</v>
      </c>
      <c r="M5">
        <f>'raw data'!BF5</f>
        <v>3.8620000000000001</v>
      </c>
      <c r="N5" s="3">
        <f>'raw data'!BL5</f>
        <v>3.9569999999999999</v>
      </c>
      <c r="O5" s="4">
        <f>'raw data'!BR5</f>
        <v>4.2460000000000004</v>
      </c>
      <c r="P5" s="4">
        <f>'raw data'!BX5</f>
        <v>4.2229999999999999</v>
      </c>
      <c r="R5" s="32">
        <f>_xlfn.T.TEST(T.Test!E5:G5,T.Test!E153:G153,2,3)</f>
        <v>0.49913594560302621</v>
      </c>
      <c r="S5" s="32">
        <f>_xlfn.T.TEST(T.Test!H5:J5,T.Test!H153:J153,2,3)</f>
        <v>0.42013855691262336</v>
      </c>
      <c r="T5" s="32">
        <f>_xlfn.T.TEST(T.Test!K5:M5,T.Test!K153:M153,2,3)</f>
        <v>0.81583833498486047</v>
      </c>
      <c r="U5" s="32">
        <f>_xlfn.T.TEST(T.Test!N5:P5,T.Test!N153:P153,2,3)</f>
        <v>0.76651702254101217</v>
      </c>
      <c r="V5" s="33"/>
      <c r="W5" s="32">
        <f>_xlfn.T.TEST(T.Test!E153:G153,T.Test!E301:G301,2,3)</f>
        <v>0.39099538709406062</v>
      </c>
      <c r="X5" s="32">
        <f>_xlfn.T.TEST(T.Test!H153:J153,T.Test!H301:J301,2,3)</f>
        <v>0.44917573707227226</v>
      </c>
      <c r="Y5" s="32">
        <f>_xlfn.T.TEST(T.Test!K153:M153,T.Test!K301:M301,2,3)</f>
        <v>0.68878761724856141</v>
      </c>
      <c r="Z5" s="32">
        <f>_xlfn.T.TEST(T.Test!N153:P153,T.Test!N301:P301,2,3)</f>
        <v>0.71076235602776161</v>
      </c>
      <c r="AA5" s="33"/>
      <c r="AB5" s="32">
        <f>_xlfn.T.TEST(T.Test!E153:G153,T.Test!E449:G449,2,3)</f>
        <v>0.39139672533991743</v>
      </c>
      <c r="AC5" s="32">
        <f>_xlfn.T.TEST(T.Test!H153:J153,T.Test!H449:J449,2,3)</f>
        <v>0.35620668991552346</v>
      </c>
      <c r="AD5" s="32">
        <f>_xlfn.T.TEST(T.Test!K153:M153,T.Test!K449:M449,2,3)</f>
        <v>0.42047679010694522</v>
      </c>
      <c r="AE5" s="32">
        <f>_xlfn.T.TEST(T.Test!N153:P153,T.Test!N449:P449,2,3)</f>
        <v>0.78865645435341059</v>
      </c>
      <c r="AF5" s="33"/>
      <c r="AG5" s="32">
        <f>_xlfn.T.TEST(T.Test!E153:G153,T.Test!E597:G597,2,3)</f>
        <v>0.12792020486082517</v>
      </c>
      <c r="AH5" s="32">
        <f>_xlfn.T.TEST(T.Test!H153:J153,T.Test!H597:J597,2,3)</f>
        <v>0.34984257529444218</v>
      </c>
      <c r="AI5" s="32">
        <f>_xlfn.T.TEST(T.Test!K153:M153,T.Test!K597:M597,2,3)</f>
        <v>0.63759506100064578</v>
      </c>
      <c r="AJ5" s="32">
        <f>_xlfn.T.TEST(T.Test!N153:P153,T.Test!N597:P597,2,3)</f>
        <v>0.4304968837271303</v>
      </c>
      <c r="AK5" s="33"/>
      <c r="AL5" s="32">
        <f>_xlfn.T.TEST(T.Test!E301:G301,T.Test!E597:G597,2,3)</f>
        <v>0.47968729278979316</v>
      </c>
      <c r="AM5" s="32">
        <f>_xlfn.T.TEST(T.Test!H301:J301,T.Test!H597:J597,2,3)</f>
        <v>0.77554181950334633</v>
      </c>
      <c r="AN5" s="32">
        <f>_xlfn.T.TEST(T.Test!K301:M301,T.Test!K597:M597,2,3)</f>
        <v>0.89576353892983529</v>
      </c>
      <c r="AO5" s="32">
        <f>_xlfn.T.TEST(T.Test!N301:P301,T.Test!M597:P597,2,3)</f>
        <v>0.25812581205339846</v>
      </c>
      <c r="AP5" s="33"/>
      <c r="AQ5" s="32">
        <f>_xlfn.T.TEST(T.Test!E449:G449,T.Test!E597:G597,2,3)</f>
        <v>0.61037561592638756</v>
      </c>
      <c r="AR5" s="32">
        <f>_xlfn.T.TEST(T.Test!H449:J449,T.Test!H597:J597,2,3)</f>
        <v>0.98746148533559308</v>
      </c>
      <c r="AS5" s="32">
        <f>_xlfn.T.TEST(T.Test!K449:M449,T.Test!K597:M597,2,3)</f>
        <v>0.74689063250417409</v>
      </c>
      <c r="AT5" s="32">
        <f>_xlfn.T.TEST(T.Test!N449:P449,T.Test!N597:P597,2,3)</f>
        <v>0.42061910003868025</v>
      </c>
    </row>
    <row r="6" spans="1:162" x14ac:dyDescent="0.25">
      <c r="A6" s="4" t="s">
        <v>49</v>
      </c>
      <c r="B6" s="4">
        <v>59</v>
      </c>
      <c r="C6" s="4">
        <v>69</v>
      </c>
      <c r="D6" s="4" t="s">
        <v>53</v>
      </c>
      <c r="E6" s="3">
        <f>'raw data'!J6</f>
        <v>0.30499999999999999</v>
      </c>
      <c r="F6">
        <f>'raw data'!P6</f>
        <v>0.46700000000000003</v>
      </c>
      <c r="G6">
        <f>'raw data'!V6</f>
        <v>0.44900000000000001</v>
      </c>
      <c r="H6" s="3">
        <f>'raw data'!AB6</f>
        <v>0.81599999999999995</v>
      </c>
      <c r="I6">
        <f>'raw data'!AH6</f>
        <v>0.83399999999999996</v>
      </c>
      <c r="K6" s="3">
        <f>'raw data'!AT6</f>
        <v>1.145</v>
      </c>
      <c r="L6">
        <f>'raw data'!AZ6</f>
        <v>1.0629999999999999</v>
      </c>
      <c r="M6">
        <f>'raw data'!BF6</f>
        <v>1.1459999999999999</v>
      </c>
      <c r="N6" s="3">
        <f>'raw data'!BL6</f>
        <v>1.6819999999999999</v>
      </c>
      <c r="O6" s="4">
        <f>'raw data'!BR6</f>
        <v>1.891</v>
      </c>
      <c r="P6" s="4">
        <f>'raw data'!BX6</f>
        <v>1.9219999999999999</v>
      </c>
      <c r="R6" s="32">
        <f>_xlfn.T.TEST(T.Test!E6:G6,T.Test!E154:G154,2,3)</f>
        <v>1</v>
      </c>
      <c r="S6" s="32">
        <f>_xlfn.T.TEST(T.Test!H6:J6,T.Test!H154:J154,2,3)</f>
        <v>0.78148178503876431</v>
      </c>
      <c r="T6" s="32">
        <f>_xlfn.T.TEST(T.Test!K6:M6,T.Test!K154:M154,2,3)</f>
        <v>0.34888779184654761</v>
      </c>
      <c r="U6" s="32">
        <f>_xlfn.T.TEST(T.Test!N6:P6,T.Test!N154:P154,2,3)</f>
        <v>0.71768117076986893</v>
      </c>
      <c r="V6" s="33"/>
      <c r="W6" s="32">
        <f>_xlfn.T.TEST(T.Test!E154:G154,T.Test!E302:G302,2,3)</f>
        <v>0.25567943124982045</v>
      </c>
      <c r="X6" s="32">
        <f>_xlfn.T.TEST(T.Test!H154:J154,T.Test!H302:J302,2,3)</f>
        <v>0.77339630951891558</v>
      </c>
      <c r="Y6" s="32">
        <f>_xlfn.T.TEST(T.Test!K154:M154,T.Test!K302:M302,2,3)</f>
        <v>0.86680642468322311</v>
      </c>
      <c r="Z6" s="32">
        <f>_xlfn.T.TEST(T.Test!N154:P154,T.Test!N302:P302,2,3)</f>
        <v>0.89498571653697379</v>
      </c>
      <c r="AA6" s="33"/>
      <c r="AB6" s="32">
        <f>_xlfn.T.TEST(T.Test!E154:G154,T.Test!E450:G450,2,3)</f>
        <v>0.74771852281780449</v>
      </c>
      <c r="AC6" s="32">
        <f>_xlfn.T.TEST(T.Test!H154:J154,T.Test!H450:J450,2,3)</f>
        <v>0.10224064219643757</v>
      </c>
      <c r="AD6" s="32">
        <f>_xlfn.T.TEST(T.Test!K154:M154,T.Test!K450:M450,2,3)</f>
        <v>0.13391766480446216</v>
      </c>
      <c r="AE6" s="32">
        <f>_xlfn.T.TEST(T.Test!N154:P154,T.Test!N450:P450,2,3)</f>
        <v>0.79006762473943137</v>
      </c>
      <c r="AF6" s="33"/>
      <c r="AG6" s="32">
        <f>_xlfn.T.TEST(T.Test!E154:G154,T.Test!E598:G598,2,3)</f>
        <v>0.14594899791427723</v>
      </c>
      <c r="AH6" s="32">
        <f>_xlfn.T.TEST(T.Test!H154:J154,T.Test!H598:J598,2,3)</f>
        <v>0.16912356984519805</v>
      </c>
      <c r="AI6" s="32">
        <f>_xlfn.T.TEST(T.Test!K154:M154,T.Test!K598:M598,2,3)</f>
        <v>0.93468615699789881</v>
      </c>
      <c r="AJ6" s="32">
        <f>_xlfn.T.TEST(T.Test!N154:P154,T.Test!N598:P598,2,3)</f>
        <v>0.92372791336680393</v>
      </c>
      <c r="AK6" s="33"/>
      <c r="AL6" s="32">
        <f>_xlfn.T.TEST(T.Test!E302:G302,T.Test!E598:G598,2,3)</f>
        <v>0.41395309343793379</v>
      </c>
      <c r="AM6" s="32">
        <f>_xlfn.T.TEST(T.Test!H302:J302,T.Test!H598:J598,2,3)</f>
        <v>0.1253812428372322</v>
      </c>
      <c r="AN6" s="32">
        <f>_xlfn.T.TEST(T.Test!K302:M302,T.Test!K598:M598,2,3)</f>
        <v>0.85850737440928848</v>
      </c>
      <c r="AO6" s="32">
        <f>_xlfn.T.TEST(T.Test!N302:P302,T.Test!M598:P598,2,3)</f>
        <v>0.46165220501382814</v>
      </c>
      <c r="AP6" s="33"/>
      <c r="AQ6" s="32">
        <f>_xlfn.T.TEST(T.Test!E450:G450,T.Test!E598:G598,2,3)</f>
        <v>0.41190402439522</v>
      </c>
      <c r="AR6" s="32">
        <f>_xlfn.T.TEST(T.Test!H450:J450,T.Test!H598:J598,2,3)</f>
        <v>0.53572866665550622</v>
      </c>
      <c r="AS6" s="32">
        <f>_xlfn.T.TEST(T.Test!K450:M450,T.Test!K598:M598,2,3)</f>
        <v>0.34689153068633261</v>
      </c>
      <c r="AT6" s="32">
        <f>_xlfn.T.TEST(T.Test!N450:P450,T.Test!N598:P598,2,3)</f>
        <v>0.76202690077602364</v>
      </c>
    </row>
    <row r="7" spans="1:162" x14ac:dyDescent="0.25">
      <c r="A7" s="4" t="s">
        <v>49</v>
      </c>
      <c r="B7" s="4">
        <v>59</v>
      </c>
      <c r="C7" s="4">
        <v>70</v>
      </c>
      <c r="D7" s="4" t="s">
        <v>54</v>
      </c>
      <c r="E7" s="3">
        <f>'raw data'!J7</f>
        <v>0.23599999999999999</v>
      </c>
      <c r="F7">
        <f>'raw data'!P7</f>
        <v>0.27400000000000002</v>
      </c>
      <c r="G7">
        <f>'raw data'!V7</f>
        <v>0.253</v>
      </c>
      <c r="H7" s="3">
        <f>'raw data'!AB7</f>
        <v>0.66300000000000003</v>
      </c>
      <c r="I7">
        <f>'raw data'!AH7</f>
        <v>0.66800000000000004</v>
      </c>
      <c r="K7" s="3">
        <f>'raw data'!AT7</f>
        <v>0.84</v>
      </c>
      <c r="L7">
        <f>'raw data'!AZ7</f>
        <v>0.85799999999999998</v>
      </c>
      <c r="M7">
        <f>'raw data'!BF7</f>
        <v>0.92700000000000005</v>
      </c>
      <c r="N7" s="3">
        <f>'raw data'!BL7</f>
        <v>1.383</v>
      </c>
      <c r="O7" s="4">
        <f>'raw data'!BR7</f>
        <v>1.5329999999999999</v>
      </c>
      <c r="P7" s="4">
        <f>'raw data'!BX7</f>
        <v>1.5289999999999999</v>
      </c>
      <c r="R7" s="32">
        <f>_xlfn.T.TEST(T.Test!E7:G7,T.Test!E155:G155,2,3)</f>
        <v>0.20618080907901021</v>
      </c>
      <c r="S7" s="32">
        <f>_xlfn.T.TEST(T.Test!H7:J7,T.Test!H155:J155,2,3)</f>
        <v>0.90397820646292359</v>
      </c>
      <c r="T7" s="32">
        <f>_xlfn.T.TEST(T.Test!K7:M7,T.Test!K155:M155,2,3)</f>
        <v>0.876322344586693</v>
      </c>
      <c r="U7" s="32">
        <f>_xlfn.T.TEST(T.Test!N7:P7,T.Test!N155:P155,2,3)</f>
        <v>0.35559531289787005</v>
      </c>
      <c r="V7" s="33"/>
      <c r="W7" s="32">
        <f>_xlfn.T.TEST(T.Test!E155:G155,T.Test!E303:G303,2,3)</f>
        <v>0.58663439040521159</v>
      </c>
      <c r="X7" s="32">
        <f>_xlfn.T.TEST(T.Test!H155:J155,T.Test!H303:J303,2,3)</f>
        <v>0.59841437547848175</v>
      </c>
      <c r="Y7" s="32">
        <f>_xlfn.T.TEST(T.Test!K155:M155,T.Test!K303:M303,2,3)</f>
        <v>0.64320609674015339</v>
      </c>
      <c r="Z7" s="32">
        <f>_xlfn.T.TEST(T.Test!N155:P155,T.Test!N303:P303,2,3)</f>
        <v>0.35588836472168173</v>
      </c>
      <c r="AA7" s="33"/>
      <c r="AB7" s="32">
        <f>_xlfn.T.TEST(T.Test!E155:G155,T.Test!E451:G451,2,3)</f>
        <v>0.33506778293669076</v>
      </c>
      <c r="AC7" s="32">
        <f>_xlfn.T.TEST(T.Test!H155:J155,T.Test!H451:J451,2,3)</f>
        <v>0.28751248849733868</v>
      </c>
      <c r="AD7" s="32">
        <f>_xlfn.T.TEST(T.Test!K155:M155,T.Test!K451:M451,2,3)</f>
        <v>0.76820448618289339</v>
      </c>
      <c r="AE7" s="32">
        <f>_xlfn.T.TEST(T.Test!N155:P155,T.Test!N451:P451,2,3)</f>
        <v>0.90838574798189353</v>
      </c>
      <c r="AF7" s="33"/>
      <c r="AG7" s="32">
        <f>_xlfn.T.TEST(T.Test!E155:G155,T.Test!E599:G599,2,3)</f>
        <v>4.2306096594123592E-2</v>
      </c>
      <c r="AH7" s="32">
        <f>_xlfn.T.TEST(T.Test!H155:J155,T.Test!H599:J599,2,3)</f>
        <v>0.66871923623692853</v>
      </c>
      <c r="AI7" s="32">
        <f>_xlfn.T.TEST(T.Test!K155:M155,T.Test!K599:M599,2,3)</f>
        <v>0.31963336386755387</v>
      </c>
      <c r="AJ7" s="32">
        <f>_xlfn.T.TEST(T.Test!N155:P155,T.Test!N599:P599,2,3)</f>
        <v>0.1939807656109952</v>
      </c>
      <c r="AK7" s="33"/>
      <c r="AL7" s="32">
        <f>_xlfn.T.TEST(T.Test!E303:G303,T.Test!E599:G599,2,3)</f>
        <v>2.5185750375553585E-2</v>
      </c>
      <c r="AM7" s="32">
        <f>_xlfn.T.TEST(T.Test!H303:J303,T.Test!H599:J599,2,3)</f>
        <v>0.99263003735165867</v>
      </c>
      <c r="AN7" s="32">
        <f>_xlfn.T.TEST(T.Test!K303:M303,T.Test!K599:M599,2,3)</f>
        <v>0.57039654157187858</v>
      </c>
      <c r="AO7" s="32">
        <f>_xlfn.T.TEST(T.Test!N303:P303,T.Test!M599:P599,2,3)</f>
        <v>0.4387189979383217</v>
      </c>
      <c r="AP7" s="33"/>
      <c r="AQ7" s="32">
        <f>_xlfn.T.TEST(T.Test!E451:G451,T.Test!E599:G599,2,3)</f>
        <v>0.27883099866065519</v>
      </c>
      <c r="AR7" s="32">
        <f>_xlfn.T.TEST(T.Test!H451:J451,T.Test!H599:J599,2,3)</f>
        <v>0.17177836071089705</v>
      </c>
      <c r="AS7" s="32">
        <f>_xlfn.T.TEST(T.Test!K451:M451,T.Test!K599:M599,2,3)</f>
        <v>0.19406495819735772</v>
      </c>
      <c r="AT7" s="32">
        <f>_xlfn.T.TEST(T.Test!N451:P451,T.Test!N599:P599,2,3)</f>
        <v>0.10923956152662039</v>
      </c>
    </row>
    <row r="8" spans="1:162" x14ac:dyDescent="0.25">
      <c r="A8" s="4" t="s">
        <v>49</v>
      </c>
      <c r="B8" s="4">
        <v>60</v>
      </c>
      <c r="C8" s="4">
        <v>69</v>
      </c>
      <c r="D8" s="4" t="s">
        <v>55</v>
      </c>
      <c r="E8" s="3">
        <f>'raw data'!J8</f>
        <v>0.25700000000000001</v>
      </c>
      <c r="F8">
        <f>'raw data'!P8</f>
        <v>0.32900000000000001</v>
      </c>
      <c r="G8">
        <f>'raw data'!V8</f>
        <v>0.26700000000000002</v>
      </c>
      <c r="H8" s="3">
        <f>'raw data'!AB8</f>
        <v>0.81599999999999995</v>
      </c>
      <c r="I8">
        <f>'raw data'!AH8</f>
        <v>0.83099999999999996</v>
      </c>
      <c r="K8" s="3">
        <f>'raw data'!AT8</f>
        <v>0.95199999999999996</v>
      </c>
      <c r="L8">
        <f>'raw data'!AZ8</f>
        <v>0.92400000000000004</v>
      </c>
      <c r="M8">
        <f>'raw data'!BF8</f>
        <v>1.0669999999999999</v>
      </c>
      <c r="N8" s="3">
        <f>'raw data'!BL8</f>
        <v>1.4370000000000001</v>
      </c>
      <c r="O8" s="4">
        <f>'raw data'!BR8</f>
        <v>1.5149999999999999</v>
      </c>
      <c r="P8" s="4">
        <f>'raw data'!BX8</f>
        <v>1.508</v>
      </c>
      <c r="R8" s="32">
        <f>_xlfn.T.TEST(T.Test!E8:G8,T.Test!E156:G156,2,3)</f>
        <v>0.90357272990860116</v>
      </c>
      <c r="S8" s="32">
        <f>_xlfn.T.TEST(T.Test!H8:J8,T.Test!H156:J156,2,3)</f>
        <v>0.4678053057274939</v>
      </c>
      <c r="T8" s="32">
        <f>_xlfn.T.TEST(T.Test!K8:M8,T.Test!K156:M156,2,3)</f>
        <v>0.78537727130023016</v>
      </c>
      <c r="U8" s="32">
        <f>_xlfn.T.TEST(T.Test!N8:P8,T.Test!N156:P156,2,3)</f>
        <v>0.87985983961679248</v>
      </c>
      <c r="V8" s="33"/>
      <c r="W8" s="32">
        <f>_xlfn.T.TEST(T.Test!E156:G156,T.Test!E304:G304,2,3)</f>
        <v>0.29715095214064519</v>
      </c>
      <c r="X8" s="32">
        <f>_xlfn.T.TEST(T.Test!H156:J156,T.Test!H304:J304,2,3)</f>
        <v>0.99706977812476771</v>
      </c>
      <c r="Y8" s="32">
        <f>_xlfn.T.TEST(T.Test!K156:M156,T.Test!K304:M304,2,3)</f>
        <v>0.92730331903759833</v>
      </c>
      <c r="Z8" s="32">
        <f>_xlfn.T.TEST(T.Test!N156:P156,T.Test!N304:P304,2,3)</f>
        <v>0.66375493903711758</v>
      </c>
      <c r="AA8" s="33"/>
      <c r="AB8" s="32">
        <f>_xlfn.T.TEST(T.Test!E156:G156,T.Test!E452:G452,2,3)</f>
        <v>0.21124621497955176</v>
      </c>
      <c r="AC8" s="32">
        <f>_xlfn.T.TEST(T.Test!H156:J156,T.Test!H452:J452,2,3)</f>
        <v>0.87563915682913607</v>
      </c>
      <c r="AD8" s="32">
        <f>_xlfn.T.TEST(T.Test!K156:M156,T.Test!K452:M452,2,3)</f>
        <v>0.93280263086845472</v>
      </c>
      <c r="AE8" s="32">
        <f>_xlfn.T.TEST(T.Test!N156:P156,T.Test!N452:P452,2,3)</f>
        <v>0.3772841272411161</v>
      </c>
      <c r="AF8" s="33"/>
      <c r="AG8" s="32">
        <f>_xlfn.T.TEST(T.Test!E156:G156,T.Test!E600:G600,2,3)</f>
        <v>9.6852988230761508E-2</v>
      </c>
      <c r="AH8" s="32">
        <f>_xlfn.T.TEST(T.Test!H156:J156,T.Test!H600:J600,2,3)</f>
        <v>0.66891519664540167</v>
      </c>
      <c r="AI8" s="32">
        <f>_xlfn.T.TEST(T.Test!K156:M156,T.Test!K600:M600,2,3)</f>
        <v>0.43611949214799683</v>
      </c>
      <c r="AJ8" s="32">
        <f>_xlfn.T.TEST(T.Test!N156:P156,T.Test!N600:P600,2,3)</f>
        <v>0.80589028098971627</v>
      </c>
      <c r="AK8" s="33"/>
      <c r="AL8" s="32">
        <f>_xlfn.T.TEST(T.Test!E304:G304,T.Test!E600:G600,2,3)</f>
        <v>0.20746326418408606</v>
      </c>
      <c r="AM8" s="32">
        <f>_xlfn.T.TEST(T.Test!H304:J304,T.Test!H600:J600,2,3)</f>
        <v>0.65885335801695877</v>
      </c>
      <c r="AN8" s="32">
        <f>_xlfn.T.TEST(T.Test!K304:M304,T.Test!K600:M600,2,3)</f>
        <v>0.44913650166227082</v>
      </c>
      <c r="AO8" s="32">
        <f>_xlfn.T.TEST(T.Test!N304:P304,T.Test!M600:P600,2,3)</f>
        <v>0.30598776916453724</v>
      </c>
      <c r="AP8" s="33"/>
      <c r="AQ8" s="32">
        <f>_xlfn.T.TEST(T.Test!E452:G452,T.Test!E600:G600,2,3)</f>
        <v>0.33275462055911664</v>
      </c>
      <c r="AR8" s="32">
        <f>_xlfn.T.TEST(T.Test!H452:J452,T.Test!H600:J600,2,3)</f>
        <v>0.75487416347741498</v>
      </c>
      <c r="AS8" s="32">
        <f>_xlfn.T.TEST(T.Test!K452:M452,T.Test!K600:M600,2,3)</f>
        <v>0.50023330083651241</v>
      </c>
      <c r="AT8" s="32">
        <f>_xlfn.T.TEST(T.Test!N452:P452,T.Test!N600:P600,2,3)</f>
        <v>0.39319006604836454</v>
      </c>
    </row>
    <row r="9" spans="1:162" x14ac:dyDescent="0.25">
      <c r="A9" s="4" t="s">
        <v>49</v>
      </c>
      <c r="B9" s="4">
        <v>60</v>
      </c>
      <c r="C9" s="4">
        <v>70</v>
      </c>
      <c r="D9" s="4" t="s">
        <v>56</v>
      </c>
      <c r="E9" s="3">
        <f>'raw data'!J9</f>
        <v>0.26100000000000001</v>
      </c>
      <c r="F9">
        <f>'raw data'!P9</f>
        <v>0.27</v>
      </c>
      <c r="G9">
        <f>'raw data'!V9</f>
        <v>0.29799999999999999</v>
      </c>
      <c r="H9" s="3">
        <f>'raw data'!AB9</f>
        <v>0.63600000000000001</v>
      </c>
      <c r="I9">
        <f>'raw data'!AH9</f>
        <v>0.65</v>
      </c>
      <c r="K9" s="3">
        <f>'raw data'!AT9</f>
        <v>0.75700000000000001</v>
      </c>
      <c r="L9">
        <f>'raw data'!AZ9</f>
        <v>0.75700000000000001</v>
      </c>
      <c r="M9">
        <f>'raw data'!BF9</f>
        <v>0.91100000000000003</v>
      </c>
      <c r="N9" s="3">
        <f>'raw data'!BL9</f>
        <v>1.2130000000000001</v>
      </c>
      <c r="O9" s="4">
        <f>'raw data'!BR9</f>
        <v>1.3280000000000001</v>
      </c>
      <c r="P9" s="4">
        <f>'raw data'!BX9</f>
        <v>1.4039999999999999</v>
      </c>
      <c r="R9" s="32">
        <f>_xlfn.T.TEST(T.Test!E9:G9,T.Test!E157:G157,2,3)</f>
        <v>0.20343703971784488</v>
      </c>
      <c r="S9" s="32">
        <f>_xlfn.T.TEST(T.Test!H9:J9,T.Test!H157:J157,2,3)</f>
        <v>0.44415817081284747</v>
      </c>
      <c r="T9" s="32">
        <f>_xlfn.T.TEST(T.Test!K9:M9,T.Test!K157:M157,2,3)</f>
        <v>0.78115357939766805</v>
      </c>
      <c r="U9" s="32">
        <f>_xlfn.T.TEST(T.Test!N9:P9,T.Test!N157:P157,2,3)</f>
        <v>0.30572783726527875</v>
      </c>
      <c r="V9" s="33"/>
      <c r="W9" s="32">
        <f>_xlfn.T.TEST(T.Test!E157:G157,T.Test!E305:G305,2,3)</f>
        <v>0.1503508505108723</v>
      </c>
      <c r="X9" s="32">
        <f>_xlfn.T.TEST(T.Test!H157:J157,T.Test!H305:J305,2,3)</f>
        <v>0.26548798657160178</v>
      </c>
      <c r="Y9" s="32">
        <f>_xlfn.T.TEST(T.Test!K157:M157,T.Test!K305:M305,2,3)</f>
        <v>0.64489398770985407</v>
      </c>
      <c r="Z9" s="32">
        <f>_xlfn.T.TEST(T.Test!N157:P157,T.Test!N305:P305,2,3)</f>
        <v>0.15474685550258194</v>
      </c>
      <c r="AA9" s="33"/>
      <c r="AB9" s="32">
        <f>_xlfn.T.TEST(T.Test!E157:G157,T.Test!E453:G453,2,3)</f>
        <v>0.19583952848440545</v>
      </c>
      <c r="AC9" s="32">
        <f>_xlfn.T.TEST(T.Test!H157:J157,T.Test!H453:J453,2,3)</f>
        <v>0.75735069744277117</v>
      </c>
      <c r="AD9" s="32">
        <f>_xlfn.T.TEST(T.Test!K157:M157,T.Test!K453:M453,2,3)</f>
        <v>0.96766336935823616</v>
      </c>
      <c r="AE9" s="32">
        <f>_xlfn.T.TEST(T.Test!N157:P157,T.Test!N453:P453,2,3)</f>
        <v>0.7616685449057774</v>
      </c>
      <c r="AF9" s="33"/>
      <c r="AG9" s="32">
        <f>_xlfn.T.TEST(T.Test!E157:G157,T.Test!E601:G601,2,3)</f>
        <v>4.6955681777156096E-2</v>
      </c>
      <c r="AH9" s="32">
        <f>_xlfn.T.TEST(T.Test!H157:J157,T.Test!H601:J601,2,3)</f>
        <v>5.4524661295041715E-2</v>
      </c>
      <c r="AI9" s="32">
        <f>_xlfn.T.TEST(T.Test!K157:M157,T.Test!K601:M601,2,3)</f>
        <v>0.47049597528186904</v>
      </c>
      <c r="AJ9" s="32">
        <f>_xlfn.T.TEST(T.Test!N157:P157,T.Test!N601:P601,2,3)</f>
        <v>0.433344605214184</v>
      </c>
      <c r="AK9" s="33"/>
      <c r="AL9" s="32">
        <f>_xlfn.T.TEST(T.Test!E305:G305,T.Test!E601:G601,2,3)</f>
        <v>4.6386508908898526E-2</v>
      </c>
      <c r="AM9" s="32">
        <f>_xlfn.T.TEST(T.Test!H305:J305,T.Test!H601:J601,2,3)</f>
        <v>0.37149381900706768</v>
      </c>
      <c r="AN9" s="32">
        <f>_xlfn.T.TEST(T.Test!K305:M305,T.Test!K601:M601,2,3)</f>
        <v>0.7366456561201904</v>
      </c>
      <c r="AO9" s="32">
        <f>_xlfn.T.TEST(T.Test!N305:P305,T.Test!M601:P601,2,3)</f>
        <v>0.60990483765572323</v>
      </c>
      <c r="AP9" s="33"/>
      <c r="AQ9" s="32">
        <f>_xlfn.T.TEST(T.Test!E453:G453,T.Test!E601:G601,2,3)</f>
        <v>2.8179808890823992E-2</v>
      </c>
      <c r="AR9" s="32">
        <f>_xlfn.T.TEST(T.Test!H453:J453,T.Test!H601:J601,2,3)</f>
        <v>4.1283871566152326E-2</v>
      </c>
      <c r="AS9" s="32">
        <f>_xlfn.T.TEST(T.Test!K453:M453,T.Test!K601:M601,2,3)</f>
        <v>0.43236353831399243</v>
      </c>
      <c r="AT9" s="32">
        <f>_xlfn.T.TEST(T.Test!N453:P453,T.Test!N601:P601,2,3)</f>
        <v>0.54180030490367292</v>
      </c>
    </row>
    <row r="10" spans="1:162" x14ac:dyDescent="0.25">
      <c r="A10" s="4" t="s">
        <v>49</v>
      </c>
      <c r="B10" s="4">
        <v>71</v>
      </c>
      <c r="C10" s="4">
        <v>76</v>
      </c>
      <c r="D10" s="4" t="s">
        <v>57</v>
      </c>
      <c r="E10" s="3">
        <f>'raw data'!J10</f>
        <v>1.0999999999999999E-2</v>
      </c>
      <c r="F10">
        <f>'raw data'!P10</f>
        <v>5.0000000000000001E-3</v>
      </c>
      <c r="G10">
        <f>'raw data'!V10</f>
        <v>1.7000000000000001E-2</v>
      </c>
      <c r="H10" s="3">
        <f>'raw data'!AB10</f>
        <v>0.01</v>
      </c>
      <c r="I10">
        <f>'raw data'!AH10</f>
        <v>0.02</v>
      </c>
      <c r="K10" s="3">
        <f>'raw data'!AT10</f>
        <v>1.0999999999999999E-2</v>
      </c>
      <c r="L10">
        <f>'raw data'!AZ10</f>
        <v>3.3000000000000002E-2</v>
      </c>
      <c r="M10">
        <f>'raw data'!BF10</f>
        <v>1.9E-2</v>
      </c>
      <c r="N10" s="3">
        <f>'raw data'!BL10</f>
        <v>4.7E-2</v>
      </c>
      <c r="O10" s="4">
        <f>'raw data'!BR10</f>
        <v>4.5999999999999999E-2</v>
      </c>
      <c r="P10" s="4">
        <f>'raw data'!BX10</f>
        <v>4.3999999999999997E-2</v>
      </c>
      <c r="R10" s="32">
        <f>_xlfn.T.TEST(T.Test!E10:G10,T.Test!E158:G158,2,3)</f>
        <v>0.45108630053737492</v>
      </c>
      <c r="S10" s="32">
        <f>_xlfn.T.TEST(T.Test!H10:J10,T.Test!H158:J158,2,3)</f>
        <v>0.96068684343210053</v>
      </c>
      <c r="T10" s="32">
        <f>_xlfn.T.TEST(T.Test!K10:M10,T.Test!K158:M158,2,3)</f>
        <v>0.34276702978183665</v>
      </c>
      <c r="U10" s="32">
        <f>_xlfn.T.TEST(T.Test!N10:P10,T.Test!N158:P158,2,3)</f>
        <v>1.1205067351489533E-2</v>
      </c>
      <c r="V10" s="33"/>
      <c r="W10" s="32">
        <f>_xlfn.T.TEST(T.Test!E158:G158,T.Test!E306:G306,2,3)</f>
        <v>0.58587479184881008</v>
      </c>
      <c r="X10" s="32">
        <f>_xlfn.T.TEST(T.Test!H158:J158,T.Test!H306:J306,2,3)</f>
        <v>0.83003856281910193</v>
      </c>
      <c r="Y10" s="32">
        <f>_xlfn.T.TEST(T.Test!K158:M158,T.Test!K306:M306,2,3)</f>
        <v>0.9343296482891561</v>
      </c>
      <c r="Z10" s="32">
        <f>_xlfn.T.TEST(T.Test!N158:P158,T.Test!N306:P306,2,3)</f>
        <v>6.5253747819232114E-2</v>
      </c>
      <c r="AA10" s="33"/>
      <c r="AB10" s="32">
        <f>_xlfn.T.TEST(T.Test!E158:G158,T.Test!E454:G454,2,3)</f>
        <v>0.55339001740534854</v>
      </c>
      <c r="AC10" s="32">
        <f>_xlfn.T.TEST(T.Test!H158:J158,T.Test!H454:J454,2,3)</f>
        <v>0.71774293655973953</v>
      </c>
      <c r="AD10" s="32">
        <f>_xlfn.T.TEST(T.Test!K158:M158,T.Test!K454:M454,2,3)</f>
        <v>0.19986579455809406</v>
      </c>
      <c r="AE10" s="32">
        <f>_xlfn.T.TEST(T.Test!N158:P158,T.Test!N454:P454,2,3)</f>
        <v>0.25863140741771951</v>
      </c>
      <c r="AF10" s="33"/>
      <c r="AG10" s="32">
        <f>_xlfn.T.TEST(T.Test!E158:G158,T.Test!E602:G602,2,3)</f>
        <v>0.44971193400416959</v>
      </c>
      <c r="AH10" s="32">
        <f>_xlfn.T.TEST(T.Test!H158:J158,T.Test!H602:J602,2,3)</f>
        <v>0.88931150281310156</v>
      </c>
      <c r="AI10" s="32">
        <f>_xlfn.T.TEST(T.Test!K158:M158,T.Test!K602:M602,2,3)</f>
        <v>0.4184714223325795</v>
      </c>
      <c r="AJ10" s="32">
        <f>_xlfn.T.TEST(T.Test!N158:P158,T.Test!N602:P602,2,3)</f>
        <v>0.24744046147741322</v>
      </c>
      <c r="AK10" s="33"/>
      <c r="AL10" s="32">
        <f>_xlfn.T.TEST(T.Test!E306:G306,T.Test!E602:G602,2,3)</f>
        <v>0.17146048777225312</v>
      </c>
      <c r="AM10" s="32">
        <f>_xlfn.T.TEST(T.Test!H306:J306,T.Test!H602:J602,2,3)</f>
        <v>0.94206405486867428</v>
      </c>
      <c r="AN10" s="32">
        <f>_xlfn.T.TEST(T.Test!K306:M306,T.Test!K602:M602,2,3)</f>
        <v>0.43885757960889338</v>
      </c>
      <c r="AO10" s="32">
        <f>_xlfn.T.TEST(T.Test!N306:P306,T.Test!M602:P602,2,3)</f>
        <v>0.34769753131909076</v>
      </c>
      <c r="AP10" s="33"/>
      <c r="AQ10" s="32">
        <f>_xlfn.T.TEST(T.Test!E454:G454,T.Test!E602:G602,2,3)</f>
        <v>0.4372879027379265</v>
      </c>
      <c r="AR10" s="32">
        <f>_xlfn.T.TEST(T.Test!H454:J454,T.Test!H602:J602,2,3)</f>
        <v>0.95958693350518542</v>
      </c>
      <c r="AS10" s="32">
        <f>_xlfn.T.TEST(T.Test!K454:M454,T.Test!K602:M602,2,3)</f>
        <v>0.85102125950389518</v>
      </c>
      <c r="AT10" s="32">
        <f>_xlfn.T.TEST(T.Test!N454:P454,T.Test!N602:P602,2,3)</f>
        <v>0.43638856446689306</v>
      </c>
    </row>
    <row r="11" spans="1:162" x14ac:dyDescent="0.25">
      <c r="A11" s="4" t="s">
        <v>49</v>
      </c>
      <c r="B11" s="4">
        <v>77</v>
      </c>
      <c r="C11" s="4">
        <v>84</v>
      </c>
      <c r="D11" s="4" t="s">
        <v>58</v>
      </c>
      <c r="E11" s="3">
        <f>'raw data'!J11</f>
        <v>1.4410000000000001</v>
      </c>
      <c r="F11">
        <f>'raw data'!P11</f>
        <v>1.4390000000000001</v>
      </c>
      <c r="G11">
        <f>'raw data'!V11</f>
        <v>1.4370000000000001</v>
      </c>
      <c r="H11" s="3">
        <f>'raw data'!AB11</f>
        <v>2.056</v>
      </c>
      <c r="I11">
        <f>'raw data'!AH11</f>
        <v>2.0720000000000001</v>
      </c>
      <c r="K11" s="3">
        <f>'raw data'!AT11</f>
        <v>2.4140000000000001</v>
      </c>
      <c r="L11">
        <f>'raw data'!AZ11</f>
        <v>2.4420000000000002</v>
      </c>
      <c r="M11">
        <f>'raw data'!BF11</f>
        <v>2.5009999999999999</v>
      </c>
      <c r="N11" s="3">
        <f>'raw data'!BL11</f>
        <v>2.8090000000000002</v>
      </c>
      <c r="O11" s="4">
        <f>'raw data'!BR11</f>
        <v>2.9430000000000001</v>
      </c>
      <c r="P11" s="4">
        <f>'raw data'!BX11</f>
        <v>2.831</v>
      </c>
      <c r="R11" s="32">
        <f>_xlfn.T.TEST(T.Test!E11:G11,T.Test!E159:G159,2,3)</f>
        <v>1.4701457510888081E-2</v>
      </c>
      <c r="S11" s="32">
        <f>_xlfn.T.TEST(T.Test!H11:J11,T.Test!H159:J159,2,3)</f>
        <v>8.0767802474562694E-2</v>
      </c>
      <c r="T11" s="32">
        <f>_xlfn.T.TEST(T.Test!K11:M11,T.Test!K159:M159,2,3)</f>
        <v>0.65552988293856318</v>
      </c>
      <c r="U11" s="32">
        <f>_xlfn.T.TEST(T.Test!N11:P11,T.Test!N159:P159,2,3)</f>
        <v>0.85394364777138598</v>
      </c>
      <c r="V11" s="33"/>
      <c r="W11" s="32">
        <f>_xlfn.T.TEST(T.Test!E159:G159,T.Test!E307:G307,2,3)</f>
        <v>0.14632876881904258</v>
      </c>
      <c r="X11" s="32">
        <f>_xlfn.T.TEST(T.Test!H159:J159,T.Test!H307:J307,2,3)</f>
        <v>0.39529565337963046</v>
      </c>
      <c r="Y11" s="32">
        <f>_xlfn.T.TEST(T.Test!K159:M159,T.Test!K307:M307,2,3)</f>
        <v>0.50139493335060048</v>
      </c>
      <c r="Z11" s="32">
        <f>_xlfn.T.TEST(T.Test!N159:P159,T.Test!N307:P307,2,3)</f>
        <v>0.94550771348565477</v>
      </c>
      <c r="AA11" s="33"/>
      <c r="AB11" s="32">
        <f>_xlfn.T.TEST(T.Test!E159:G159,T.Test!E455:G455,2,3)</f>
        <v>1.2438743054604519E-2</v>
      </c>
      <c r="AC11" s="32">
        <f>_xlfn.T.TEST(T.Test!H159:J159,T.Test!H455:J455,2,3)</f>
        <v>2.5579155813520736E-2</v>
      </c>
      <c r="AD11" s="32">
        <f>_xlfn.T.TEST(T.Test!K159:M159,T.Test!K455:M455,2,3)</f>
        <v>0.10258932693453962</v>
      </c>
      <c r="AE11" s="32">
        <f>_xlfn.T.TEST(T.Test!N159:P159,T.Test!N455:P455,2,3)</f>
        <v>0.36438263160148482</v>
      </c>
      <c r="AF11" s="33"/>
      <c r="AG11" s="32">
        <f>_xlfn.T.TEST(T.Test!E159:G159,T.Test!E603:G603,2,3)</f>
        <v>5.1873533752234184E-2</v>
      </c>
      <c r="AH11" s="32">
        <f>_xlfn.T.TEST(T.Test!H159:J159,T.Test!H603:J603,2,3)</f>
        <v>0.78037938445939481</v>
      </c>
      <c r="AI11" s="32">
        <f>_xlfn.T.TEST(T.Test!K159:M159,T.Test!K603:M603,2,3)</f>
        <v>0.30216621972933411</v>
      </c>
      <c r="AJ11" s="32">
        <f>_xlfn.T.TEST(T.Test!N159:P159,T.Test!N603:P603,2,3)</f>
        <v>0.82166200618055796</v>
      </c>
      <c r="AK11" s="33"/>
      <c r="AL11" s="32">
        <f>_xlfn.T.TEST(T.Test!E307:G307,T.Test!E603:G603,2,3)</f>
        <v>8.1115384214828876E-2</v>
      </c>
      <c r="AM11" s="32">
        <f>_xlfn.T.TEST(T.Test!H307:J307,T.Test!H603:J603,2,3)</f>
        <v>0.32763954603993473</v>
      </c>
      <c r="AN11" s="32">
        <f>_xlfn.T.TEST(T.Test!K307:M307,T.Test!K603:M603,2,3)</f>
        <v>0.59621830561152966</v>
      </c>
      <c r="AO11" s="32">
        <f>_xlfn.T.TEST(T.Test!N307:P307,T.Test!M603:P603,2,3)</f>
        <v>0.42064131020081447</v>
      </c>
      <c r="AP11" s="33"/>
      <c r="AQ11" s="32">
        <f>_xlfn.T.TEST(T.Test!E455:G455,T.Test!E603:G603,2,3)</f>
        <v>0.39860382518447385</v>
      </c>
      <c r="AR11" s="32">
        <f>_xlfn.T.TEST(T.Test!H455:J455,T.Test!H603:J603,2,3)</f>
        <v>7.130829945631656E-2</v>
      </c>
      <c r="AS11" s="32">
        <f>_xlfn.T.TEST(T.Test!K455:M455,T.Test!K603:M603,2,3)</f>
        <v>0.3105564327475131</v>
      </c>
      <c r="AT11" s="32">
        <f>_xlfn.T.TEST(T.Test!N455:P455,T.Test!N603:P603,2,3)</f>
        <v>0.16026040736401592</v>
      </c>
    </row>
    <row r="12" spans="1:162" x14ac:dyDescent="0.25">
      <c r="A12" s="4" t="s">
        <v>49</v>
      </c>
      <c r="B12" s="4">
        <v>79</v>
      </c>
      <c r="C12" s="4">
        <v>84</v>
      </c>
      <c r="D12" s="4" t="s">
        <v>59</v>
      </c>
      <c r="E12" s="3">
        <f>'raw data'!J12</f>
        <v>1.306</v>
      </c>
      <c r="F12">
        <f>'raw data'!P12</f>
        <v>1.359</v>
      </c>
      <c r="G12">
        <f>'raw data'!V12</f>
        <v>1.3049999999999999</v>
      </c>
      <c r="H12" s="3">
        <f>'raw data'!AB12</f>
        <v>1.9730000000000001</v>
      </c>
      <c r="I12">
        <f>'raw data'!AH12</f>
        <v>1.9590000000000001</v>
      </c>
      <c r="K12" s="3">
        <f>'raw data'!AT12</f>
        <v>2.133</v>
      </c>
      <c r="L12">
        <f>'raw data'!AZ12</f>
        <v>2.1280000000000001</v>
      </c>
      <c r="M12">
        <f>'raw data'!BF12</f>
        <v>2.1869999999999998</v>
      </c>
      <c r="N12" s="3">
        <f>'raw data'!BL12</f>
        <v>2.081</v>
      </c>
      <c r="O12" s="4">
        <f>'raw data'!BR12</f>
        <v>2.177</v>
      </c>
      <c r="P12" s="4">
        <f>'raw data'!BX12</f>
        <v>2.17</v>
      </c>
      <c r="R12" s="32">
        <f>_xlfn.T.TEST(T.Test!E12:G12,T.Test!E160:G160,2,3)</f>
        <v>0.13994553538849797</v>
      </c>
      <c r="S12" s="32">
        <f>_xlfn.T.TEST(T.Test!H12:J12,T.Test!H160:J160,2,3)</f>
        <v>0.32242699736621822</v>
      </c>
      <c r="T12" s="32">
        <f>_xlfn.T.TEST(T.Test!K12:M12,T.Test!K160:M160,2,3)</f>
        <v>0.92779784650497032</v>
      </c>
      <c r="U12" s="32">
        <f>_xlfn.T.TEST(T.Test!N12:P12,T.Test!N160:P160,2,3)</f>
        <v>0.77980518023090095</v>
      </c>
      <c r="V12" s="33"/>
      <c r="W12" s="32">
        <f>_xlfn.T.TEST(T.Test!E160:G160,T.Test!E308:G308,2,3)</f>
        <v>0.68747427523950055</v>
      </c>
      <c r="X12" s="32">
        <f>_xlfn.T.TEST(T.Test!H160:J160,T.Test!H308:J308,2,3)</f>
        <v>0.8180224823071387</v>
      </c>
      <c r="Y12" s="32">
        <f>_xlfn.T.TEST(T.Test!K160:M160,T.Test!K308:M308,2,3)</f>
        <v>0.73303463066973817</v>
      </c>
      <c r="Z12" s="32">
        <f>_xlfn.T.TEST(T.Test!N160:P160,T.Test!N308:P308,2,3)</f>
        <v>0.38893486969154167</v>
      </c>
      <c r="AA12" s="33"/>
      <c r="AB12" s="32">
        <f>_xlfn.T.TEST(T.Test!E160:G160,T.Test!E456:G456,2,3)</f>
        <v>3.7126680753874507E-2</v>
      </c>
      <c r="AC12" s="32">
        <f>_xlfn.T.TEST(T.Test!H160:J160,T.Test!H456:J456,2,3)</f>
        <v>0.12152643477131564</v>
      </c>
      <c r="AD12" s="32">
        <f>_xlfn.T.TEST(T.Test!K160:M160,T.Test!K456:M456,2,3)</f>
        <v>0.50235362094524993</v>
      </c>
      <c r="AE12" s="32">
        <f>_xlfn.T.TEST(T.Test!N160:P160,T.Test!N456:P456,2,3)</f>
        <v>0.66397779823101721</v>
      </c>
      <c r="AF12" s="33"/>
      <c r="AG12" s="32">
        <f>_xlfn.T.TEST(T.Test!E160:G160,T.Test!E604:G604,2,3)</f>
        <v>2.154126727033908E-2</v>
      </c>
      <c r="AH12" s="32">
        <f>_xlfn.T.TEST(T.Test!H160:J160,T.Test!H604:J604,2,3)</f>
        <v>0.56050459442962475</v>
      </c>
      <c r="AI12" s="32">
        <f>_xlfn.T.TEST(T.Test!K160:M160,T.Test!K604:M604,2,3)</f>
        <v>0.44366787802797425</v>
      </c>
      <c r="AJ12" s="32">
        <f>_xlfn.T.TEST(T.Test!N160:P160,T.Test!N604:P604,2,3)</f>
        <v>0.2670889227432629</v>
      </c>
      <c r="AK12" s="33"/>
      <c r="AL12" s="32">
        <f>_xlfn.T.TEST(T.Test!E308:G308,T.Test!E604:G604,2,3)</f>
        <v>1.1475193319939354E-3</v>
      </c>
      <c r="AM12" s="32">
        <f>_xlfn.T.TEST(T.Test!H308:J308,T.Test!H604:J604,2,3)</f>
        <v>0.4395986714660608</v>
      </c>
      <c r="AN12" s="32">
        <f>_xlfn.T.TEST(T.Test!K308:M308,T.Test!K604:M604,2,3)</f>
        <v>0.55915058385896754</v>
      </c>
      <c r="AO12" s="32">
        <f>_xlfn.T.TEST(T.Test!N308:P308,T.Test!M604:P604,2,3)</f>
        <v>0.59086050641263776</v>
      </c>
      <c r="AP12" s="33"/>
      <c r="AQ12" s="32">
        <f>_xlfn.T.TEST(T.Test!E456:G456,T.Test!E604:G604,2,3)</f>
        <v>0.22530688036774402</v>
      </c>
      <c r="AR12" s="32">
        <f>_xlfn.T.TEST(T.Test!H456:J456,T.Test!H604:J604,2,3)</f>
        <v>0.24000153734623619</v>
      </c>
      <c r="AS12" s="32">
        <f>_xlfn.T.TEST(T.Test!K456:M456,T.Test!K604:M604,2,3)</f>
        <v>0.75756827111589153</v>
      </c>
      <c r="AT12" s="32">
        <f>_xlfn.T.TEST(T.Test!N456:P456,T.Test!N604:P604,2,3)</f>
        <v>0.47959814526322803</v>
      </c>
    </row>
    <row r="13" spans="1:162" x14ac:dyDescent="0.25">
      <c r="A13" s="4" t="s">
        <v>49</v>
      </c>
      <c r="B13" s="4">
        <v>79</v>
      </c>
      <c r="C13" s="4">
        <v>86</v>
      </c>
      <c r="D13" s="4" t="s">
        <v>60</v>
      </c>
      <c r="E13" s="3">
        <f>'raw data'!J13</f>
        <v>2.2029999999999998</v>
      </c>
      <c r="F13">
        <f>'raw data'!P13</f>
        <v>2.15</v>
      </c>
      <c r="G13">
        <f>'raw data'!V13</f>
        <v>2.1779999999999999</v>
      </c>
      <c r="H13" s="3">
        <f>'raw data'!AB13</f>
        <v>2.9420000000000002</v>
      </c>
      <c r="I13">
        <f>'raw data'!AH13</f>
        <v>2.8279999999999998</v>
      </c>
      <c r="K13" s="3">
        <f>'raw data'!AT13</f>
        <v>3.0680000000000001</v>
      </c>
      <c r="L13">
        <f>'raw data'!AZ13</f>
        <v>3.0379999999999998</v>
      </c>
      <c r="M13">
        <f>'raw data'!BF13</f>
        <v>3.1890000000000001</v>
      </c>
      <c r="N13" s="3">
        <f>'raw data'!BL13</f>
        <v>2.9820000000000002</v>
      </c>
      <c r="O13" s="4">
        <f>'raw data'!BR13</f>
        <v>3.008</v>
      </c>
      <c r="P13" s="4">
        <f>'raw data'!BX13</f>
        <v>3.0259999999999998</v>
      </c>
      <c r="R13" s="32">
        <f>_xlfn.T.TEST(T.Test!E13:G13,T.Test!E161:G161,2,3)</f>
        <v>0.14060437467917006</v>
      </c>
      <c r="S13" s="32">
        <f>_xlfn.T.TEST(T.Test!H13:J13,T.Test!H161:J161,2,3)</f>
        <v>0.57088797664475432</v>
      </c>
      <c r="T13" s="32">
        <f>_xlfn.T.TEST(T.Test!K13:M13,T.Test!K161:M161,2,3)</f>
        <v>0.22027923807522926</v>
      </c>
      <c r="U13" s="32">
        <f>_xlfn.T.TEST(T.Test!N13:P13,T.Test!N161:P161,2,3)</f>
        <v>0.75040315385066125</v>
      </c>
      <c r="V13" s="33"/>
      <c r="W13" s="32">
        <f>_xlfn.T.TEST(T.Test!E161:G161,T.Test!E309:G309,2,3)</f>
        <v>0.63137252489119078</v>
      </c>
      <c r="X13" s="32">
        <f>_xlfn.T.TEST(T.Test!H161:J161,T.Test!H309:J309,2,3)</f>
        <v>0.62212456179427922</v>
      </c>
      <c r="Y13" s="32">
        <f>_xlfn.T.TEST(T.Test!K161:M161,T.Test!K309:M309,2,3)</f>
        <v>0.4772698451636026</v>
      </c>
      <c r="Z13" s="32">
        <f>_xlfn.T.TEST(T.Test!N161:P161,T.Test!N309:P309,2,3)</f>
        <v>0.60561139336445535</v>
      </c>
      <c r="AA13" s="33"/>
      <c r="AB13" s="32">
        <f>_xlfn.T.TEST(T.Test!E161:G161,T.Test!E457:G457,2,3)</f>
        <v>1.587370950569553E-2</v>
      </c>
      <c r="AC13" s="32">
        <f>_xlfn.T.TEST(T.Test!H161:J161,T.Test!H457:J457,2,3)</f>
        <v>0.23737463661461541</v>
      </c>
      <c r="AD13" s="32">
        <f>_xlfn.T.TEST(T.Test!K161:M161,T.Test!K457:M457,2,3)</f>
        <v>0.68021681207778484</v>
      </c>
      <c r="AE13" s="32">
        <f>_xlfn.T.TEST(T.Test!N161:P161,T.Test!N457:P457,2,3)</f>
        <v>0.7429300370044214</v>
      </c>
      <c r="AF13" s="33"/>
      <c r="AG13" s="32">
        <f>_xlfn.T.TEST(T.Test!E161:G161,T.Test!E605:G605,2,3)</f>
        <v>1.1031510778975859E-2</v>
      </c>
      <c r="AH13" s="32">
        <f>_xlfn.T.TEST(T.Test!H161:J161,T.Test!H605:J605,2,3)</f>
        <v>0.43795057994595565</v>
      </c>
      <c r="AI13" s="32">
        <f>_xlfn.T.TEST(T.Test!K161:M161,T.Test!K605:M605,2,3)</f>
        <v>0.55589461511075045</v>
      </c>
      <c r="AJ13" s="32">
        <f>_xlfn.T.TEST(T.Test!N161:P161,T.Test!N605:P605,2,3)</f>
        <v>0.18384580430707465</v>
      </c>
      <c r="AK13" s="33"/>
      <c r="AL13" s="32">
        <f>_xlfn.T.TEST(T.Test!E309:G309,T.Test!E605:G605,2,3)</f>
        <v>2.2202947062533861E-2</v>
      </c>
      <c r="AM13" s="32">
        <f>_xlfn.T.TEST(T.Test!H309:J309,T.Test!H605:J605,2,3)</f>
        <v>0.2945752866926109</v>
      </c>
      <c r="AN13" s="32">
        <f>_xlfn.T.TEST(T.Test!K309:M309,T.Test!K605:M605,2,3)</f>
        <v>0.96829449699932013</v>
      </c>
      <c r="AO13" s="32">
        <f>_xlfn.T.TEST(T.Test!N309:P309,T.Test!M605:P605,2,3)</f>
        <v>0.17217184738959471</v>
      </c>
      <c r="AP13" s="33"/>
      <c r="AQ13" s="32">
        <f>_xlfn.T.TEST(T.Test!E457:G457,T.Test!E605:G605,2,3)</f>
        <v>0.50204834537505305</v>
      </c>
      <c r="AR13" s="32">
        <f>_xlfn.T.TEST(T.Test!H457:J457,T.Test!H605:J605,2,3)</f>
        <v>0.45691424649580792</v>
      </c>
      <c r="AS13" s="32">
        <f>_xlfn.T.TEST(T.Test!K457:M457,T.Test!K605:M605,2,3)</f>
        <v>0.35301267102625256</v>
      </c>
      <c r="AT13" s="32">
        <f>_xlfn.T.TEST(T.Test!N457:P457,T.Test!N605:P605,2,3)</f>
        <v>0.45037422459376081</v>
      </c>
    </row>
    <row r="14" spans="1:162" x14ac:dyDescent="0.25">
      <c r="A14" s="4" t="s">
        <v>49</v>
      </c>
      <c r="B14" s="4">
        <v>87</v>
      </c>
      <c r="C14" s="4">
        <v>99</v>
      </c>
      <c r="D14" s="4" t="s">
        <v>61</v>
      </c>
      <c r="E14" s="3">
        <f>'raw data'!J14</f>
        <v>0.17</v>
      </c>
      <c r="F14">
        <f>'raw data'!P14</f>
        <v>0.20899999999999999</v>
      </c>
      <c r="G14">
        <f>'raw data'!V14</f>
        <v>0.20100000000000001</v>
      </c>
      <c r="H14" s="3">
        <f>'raw data'!AB14</f>
        <v>0.45300000000000001</v>
      </c>
      <c r="I14">
        <f>'raw data'!AH14</f>
        <v>0.44600000000000001</v>
      </c>
      <c r="K14" s="3">
        <f>'raw data'!AT14</f>
        <v>0.4</v>
      </c>
      <c r="L14">
        <f>'raw data'!AZ14</f>
        <v>0.45600000000000002</v>
      </c>
      <c r="M14">
        <f>'raw data'!BF14</f>
        <v>0.53900000000000003</v>
      </c>
      <c r="N14" s="3">
        <f>'raw data'!BL14</f>
        <v>0.57999999999999996</v>
      </c>
      <c r="O14" s="4">
        <f>'raw data'!BR14</f>
        <v>0.63700000000000001</v>
      </c>
      <c r="P14" s="4">
        <f>'raw data'!BX14</f>
        <v>0.68400000000000005</v>
      </c>
      <c r="R14" s="32">
        <f>_xlfn.T.TEST(T.Test!E14:G14,T.Test!E162:G162,2,3)</f>
        <v>0.24943530414884599</v>
      </c>
      <c r="S14" s="32">
        <f>_xlfn.T.TEST(T.Test!H14:J14,T.Test!H162:J162,2,3)</f>
        <v>0.3543307938300001</v>
      </c>
      <c r="T14" s="32">
        <f>_xlfn.T.TEST(T.Test!K14:M14,T.Test!K162:M162,2,3)</f>
        <v>0.70833021598665158</v>
      </c>
      <c r="U14" s="32">
        <f>_xlfn.T.TEST(T.Test!N14:P14,T.Test!N162:P162,2,3)</f>
        <v>0.61937218240855563</v>
      </c>
      <c r="V14" s="33"/>
      <c r="W14" s="32">
        <f>_xlfn.T.TEST(T.Test!E162:G162,T.Test!E310:G310,2,3)</f>
        <v>0.94941054655380852</v>
      </c>
      <c r="X14" s="32">
        <f>_xlfn.T.TEST(T.Test!H162:J162,T.Test!H310:J310,2,3)</f>
        <v>0.97070794613638678</v>
      </c>
      <c r="Y14" s="32">
        <f>_xlfn.T.TEST(T.Test!K162:M162,T.Test!K310:M310,2,3)</f>
        <v>0.85554313180402186</v>
      </c>
      <c r="Z14" s="32">
        <f>_xlfn.T.TEST(T.Test!N162:P162,T.Test!N310:P310,2,3)</f>
        <v>0.58626416671349657</v>
      </c>
      <c r="AA14" s="33"/>
      <c r="AB14" s="32">
        <f>_xlfn.T.TEST(T.Test!E162:G162,T.Test!E458:G458,2,3)</f>
        <v>0.41885910085513156</v>
      </c>
      <c r="AC14" s="32">
        <f>_xlfn.T.TEST(T.Test!H162:J162,T.Test!H458:J458,2,3)</f>
        <v>0.79110472054136094</v>
      </c>
      <c r="AD14" s="32">
        <f>_xlfn.T.TEST(T.Test!K162:M162,T.Test!K458:M458,2,3)</f>
        <v>0.87418957515796547</v>
      </c>
      <c r="AE14" s="32">
        <f>_xlfn.T.TEST(T.Test!N162:P162,T.Test!N458:P458,2,3)</f>
        <v>0.9817218112338939</v>
      </c>
      <c r="AF14" s="33"/>
      <c r="AG14" s="32">
        <f>_xlfn.T.TEST(T.Test!E162:G162,T.Test!E606:G606,2,3)</f>
        <v>6.3194656589729975E-2</v>
      </c>
      <c r="AH14" s="32">
        <f>_xlfn.T.TEST(T.Test!H162:J162,T.Test!H606:J606,2,3)</f>
        <v>0.6784850672783036</v>
      </c>
      <c r="AI14" s="32">
        <f>_xlfn.T.TEST(T.Test!K162:M162,T.Test!K606:M606,2,3)</f>
        <v>0.8662285227299884</v>
      </c>
      <c r="AJ14" s="32">
        <f>_xlfn.T.TEST(T.Test!N162:P162,T.Test!N606:P606,2,3)</f>
        <v>0.62823843819146119</v>
      </c>
      <c r="AK14" s="33"/>
      <c r="AL14" s="32">
        <f>_xlfn.T.TEST(T.Test!E310:G310,T.Test!E606:G606,2,3)</f>
        <v>0.26543151444160218</v>
      </c>
      <c r="AM14" s="32">
        <f>_xlfn.T.TEST(T.Test!H310:J310,T.Test!H606:J606,2,3)</f>
        <v>0.68778070354394116</v>
      </c>
      <c r="AN14" s="32">
        <f>_xlfn.T.TEST(T.Test!K310:M310,T.Test!K606:M606,2,3)</f>
        <v>0.71945727065577847</v>
      </c>
      <c r="AO14" s="32">
        <f>_xlfn.T.TEST(T.Test!N310:P310,T.Test!M606:P606,2,3)</f>
        <v>0.60637429953020394</v>
      </c>
      <c r="AP14" s="33"/>
      <c r="AQ14" s="32">
        <f>_xlfn.T.TEST(T.Test!E458:G458,T.Test!E606:G606,2,3)</f>
        <v>0.63877362158587281</v>
      </c>
      <c r="AR14" s="32">
        <f>_xlfn.T.TEST(T.Test!H458:J458,T.Test!H606:J606,2,3)</f>
        <v>0.87587335349492945</v>
      </c>
      <c r="AS14" s="32">
        <f>_xlfn.T.TEST(T.Test!K458:M458,T.Test!K606:M606,2,3)</f>
        <v>0.98120552197257549</v>
      </c>
      <c r="AT14" s="32">
        <f>_xlfn.T.TEST(T.Test!N458:P458,T.Test!N606:P606,2,3)</f>
        <v>0.65377275623019271</v>
      </c>
    </row>
    <row r="15" spans="1:162" x14ac:dyDescent="0.25">
      <c r="A15" s="4" t="s">
        <v>49</v>
      </c>
      <c r="B15" s="4">
        <v>88</v>
      </c>
      <c r="C15" s="4">
        <v>98</v>
      </c>
      <c r="D15" s="4" t="s">
        <v>62</v>
      </c>
      <c r="E15" s="3">
        <f>'raw data'!J15</f>
        <v>0.20799999999999999</v>
      </c>
      <c r="F15">
        <f>'raw data'!P15</f>
        <v>0.24399999999999999</v>
      </c>
      <c r="G15">
        <f>'raw data'!V15</f>
        <v>0.23300000000000001</v>
      </c>
      <c r="H15" s="3">
        <f>'raw data'!AB15</f>
        <v>0.51300000000000001</v>
      </c>
      <c r="I15">
        <f>'raw data'!AH15</f>
        <v>0.52900000000000003</v>
      </c>
      <c r="K15" s="3">
        <f>'raw data'!AT15</f>
        <v>0.50800000000000001</v>
      </c>
      <c r="L15">
        <f>'raw data'!AZ15</f>
        <v>0.56599999999999995</v>
      </c>
      <c r="M15">
        <f>'raw data'!BF15</f>
        <v>0.622</v>
      </c>
      <c r="N15" s="3">
        <f>'raw data'!BL15</f>
        <v>0.623</v>
      </c>
      <c r="O15" s="4">
        <f>'raw data'!BR15</f>
        <v>0.70699999999999996</v>
      </c>
      <c r="P15" s="4">
        <f>'raw data'!BX15</f>
        <v>0.71899999999999997</v>
      </c>
      <c r="R15" s="32">
        <f>_xlfn.T.TEST(T.Test!E15:G15,T.Test!E163:G163,2,3)</f>
        <v>0.15909280594616834</v>
      </c>
      <c r="S15" s="32">
        <f>_xlfn.T.TEST(T.Test!H15:J15,T.Test!H163:J163,2,3)</f>
        <v>0.36723972741214611</v>
      </c>
      <c r="T15" s="32">
        <f>_xlfn.T.TEST(T.Test!K15:M15,T.Test!K163:M163,2,3)</f>
        <v>0.98994790824116063</v>
      </c>
      <c r="U15" s="32">
        <f>_xlfn.T.TEST(T.Test!N15:P15,T.Test!N163:P163,2,3)</f>
        <v>0.75192726768432983</v>
      </c>
      <c r="V15" s="33"/>
      <c r="W15" s="32">
        <f>_xlfn.T.TEST(T.Test!E163:G163,T.Test!E311:G311,2,3)</f>
        <v>0.73241327280187107</v>
      </c>
      <c r="X15" s="32">
        <f>_xlfn.T.TEST(T.Test!H163:J163,T.Test!H311:J311,2,3)</f>
        <v>0.581306079228193</v>
      </c>
      <c r="Y15" s="32">
        <f>_xlfn.T.TEST(T.Test!K163:M163,T.Test!K311:M311,2,3)</f>
        <v>0.87629740340146389</v>
      </c>
      <c r="Z15" s="32">
        <f>_xlfn.T.TEST(T.Test!N163:P163,T.Test!N311:P311,2,3)</f>
        <v>0.89603783149560534</v>
      </c>
      <c r="AA15" s="33"/>
      <c r="AB15" s="32">
        <f>_xlfn.T.TEST(T.Test!E163:G163,T.Test!E459:G459,2,3)</f>
        <v>0.43311563477239207</v>
      </c>
      <c r="AC15" s="32">
        <f>_xlfn.T.TEST(T.Test!H163:J163,T.Test!H459:J459,2,3)</f>
        <v>0.62415582643310241</v>
      </c>
      <c r="AD15" s="32">
        <f>_xlfn.T.TEST(T.Test!K163:M163,T.Test!K459:M459,2,3)</f>
        <v>0.71889539896922972</v>
      </c>
      <c r="AE15" s="32">
        <f>_xlfn.T.TEST(T.Test!N163:P163,T.Test!N459:P459,2,3)</f>
        <v>0.94395537873165059</v>
      </c>
      <c r="AF15" s="33"/>
      <c r="AG15" s="32">
        <f>_xlfn.T.TEST(T.Test!E163:G163,T.Test!E607:G607,2,3)</f>
        <v>2.1922119892556977E-2</v>
      </c>
      <c r="AH15" s="32">
        <f>_xlfn.T.TEST(T.Test!H163:J163,T.Test!H607:J607,2,3)</f>
        <v>0.58271489320328351</v>
      </c>
      <c r="AI15" s="32">
        <f>_xlfn.T.TEST(T.Test!K163:M163,T.Test!K607:M607,2,3)</f>
        <v>0.95750841585239055</v>
      </c>
      <c r="AJ15" s="32">
        <f>_xlfn.T.TEST(T.Test!N163:P163,T.Test!N607:P607,2,3)</f>
        <v>0.68120748458737079</v>
      </c>
      <c r="AK15" s="33"/>
      <c r="AL15" s="32">
        <f>_xlfn.T.TEST(T.Test!E311:G311,T.Test!E607:G607,2,3)</f>
        <v>6.3443880197988578E-2</v>
      </c>
      <c r="AM15" s="32">
        <f>_xlfn.T.TEST(T.Test!H311:J311,T.Test!H607:J607,2,3)</f>
        <v>0.97185796778193068</v>
      </c>
      <c r="AN15" s="32">
        <f>_xlfn.T.TEST(T.Test!K311:M311,T.Test!K607:M607,2,3)</f>
        <v>0.90447497937119659</v>
      </c>
      <c r="AO15" s="32">
        <f>_xlfn.T.TEST(T.Test!N311:P311,T.Test!M607:P607,2,3)</f>
        <v>0.36338843746125771</v>
      </c>
      <c r="AP15" s="33"/>
      <c r="AQ15" s="32">
        <f>_xlfn.T.TEST(T.Test!E459:G459,T.Test!E607:G607,2,3)</f>
        <v>0.39307855297515126</v>
      </c>
      <c r="AR15" s="32">
        <f>_xlfn.T.TEST(T.Test!H459:J459,T.Test!H607:J607,2,3)</f>
        <v>1</v>
      </c>
      <c r="AS15" s="32">
        <f>_xlfn.T.TEST(T.Test!K459:M459,T.Test!K607:M607,2,3)</f>
        <v>0.71630289660429747</v>
      </c>
      <c r="AT15" s="32">
        <f>_xlfn.T.TEST(T.Test!N459:P459,T.Test!N607:P607,2,3)</f>
        <v>0.63672649645220347</v>
      </c>
    </row>
    <row r="16" spans="1:162" x14ac:dyDescent="0.25">
      <c r="A16" s="4" t="s">
        <v>49</v>
      </c>
      <c r="B16" s="4">
        <v>88</v>
      </c>
      <c r="C16" s="4">
        <v>99</v>
      </c>
      <c r="D16" s="4" t="s">
        <v>63</v>
      </c>
      <c r="E16" s="3">
        <f>'raw data'!J16</f>
        <v>0.20200000000000001</v>
      </c>
      <c r="F16">
        <f>'raw data'!P16</f>
        <v>0.24399999999999999</v>
      </c>
      <c r="G16">
        <f>'raw data'!V16</f>
        <v>0.22600000000000001</v>
      </c>
      <c r="H16" s="3">
        <f>'raw data'!AB16</f>
        <v>0.53300000000000003</v>
      </c>
      <c r="I16">
        <f>'raw data'!AH16</f>
        <v>0.504</v>
      </c>
      <c r="K16" s="3">
        <f>'raw data'!AT16</f>
        <v>0.44400000000000001</v>
      </c>
      <c r="L16">
        <f>'raw data'!AZ16</f>
        <v>0.51400000000000001</v>
      </c>
      <c r="M16">
        <f>'raw data'!BF16</f>
        <v>0.58799999999999997</v>
      </c>
      <c r="N16" s="3">
        <f>'raw data'!BL16</f>
        <v>0.61799999999999999</v>
      </c>
      <c r="O16" s="4">
        <f>'raw data'!BR16</f>
        <v>0.69599999999999995</v>
      </c>
      <c r="P16" s="4">
        <f>'raw data'!BX16</f>
        <v>0.72</v>
      </c>
      <c r="R16" s="32">
        <f>_xlfn.T.TEST(T.Test!E16:G16,T.Test!E164:G164,2,3)</f>
        <v>0.26870740449889041</v>
      </c>
      <c r="S16" s="32">
        <f>_xlfn.T.TEST(T.Test!H16:J16,T.Test!H164:J164,2,3)</f>
        <v>0.30641181397157286</v>
      </c>
      <c r="T16" s="32">
        <f>_xlfn.T.TEST(T.Test!K16:M16,T.Test!K164:M164,2,3)</f>
        <v>0.82967267593598382</v>
      </c>
      <c r="U16" s="32">
        <f>_xlfn.T.TEST(T.Test!N16:P16,T.Test!N164:P164,2,3)</f>
        <v>0.80078646521587737</v>
      </c>
      <c r="V16" s="33"/>
      <c r="W16" s="32">
        <f>_xlfn.T.TEST(T.Test!E164:G164,T.Test!E312:G312,2,3)</f>
        <v>0.8813550522949759</v>
      </c>
      <c r="X16" s="32">
        <f>_xlfn.T.TEST(T.Test!H164:J164,T.Test!H312:J312,2,3)</f>
        <v>0.66103136507733584</v>
      </c>
      <c r="Y16" s="32">
        <f>_xlfn.T.TEST(T.Test!K164:M164,T.Test!K312:M312,2,3)</f>
        <v>0.76962075083384163</v>
      </c>
      <c r="Z16" s="32">
        <f>_xlfn.T.TEST(T.Test!N164:P164,T.Test!N312:P312,2,3)</f>
        <v>0.63617735695417321</v>
      </c>
      <c r="AA16" s="33"/>
      <c r="AB16" s="32">
        <f>_xlfn.T.TEST(T.Test!E164:G164,T.Test!E460:G460,2,3)</f>
        <v>8.1190991165845494E-2</v>
      </c>
      <c r="AC16" s="32">
        <f>_xlfn.T.TEST(T.Test!H164:J164,T.Test!H460:J460,2,3)</f>
        <v>0.84902771695813117</v>
      </c>
      <c r="AD16" s="32">
        <f>_xlfn.T.TEST(T.Test!K164:M164,T.Test!K460:M460,2,3)</f>
        <v>0.83612265386646056</v>
      </c>
      <c r="AE16" s="32">
        <f>_xlfn.T.TEST(T.Test!N164:P164,T.Test!N460:P460,2,3)</f>
        <v>0.77857088796170915</v>
      </c>
      <c r="AF16" s="33"/>
      <c r="AG16" s="32">
        <f>_xlfn.T.TEST(T.Test!E164:G164,T.Test!E608:G608,2,3)</f>
        <v>0.12964126511243823</v>
      </c>
      <c r="AH16" s="32">
        <f>_xlfn.T.TEST(T.Test!H164:J164,T.Test!H608:J608,2,3)</f>
        <v>0.6550336703878219</v>
      </c>
      <c r="AI16" s="32">
        <f>_xlfn.T.TEST(T.Test!K164:M164,T.Test!K608:M608,2,3)</f>
        <v>0.96396901462627982</v>
      </c>
      <c r="AJ16" s="32">
        <f>_xlfn.T.TEST(T.Test!N164:P164,T.Test!N608:P608,2,3)</f>
        <v>0.58029475334226199</v>
      </c>
      <c r="AK16" s="33"/>
      <c r="AL16" s="32">
        <f>_xlfn.T.TEST(T.Test!E312:G312,T.Test!E608:G608,2,3)</f>
        <v>0.31503566058866778</v>
      </c>
      <c r="AM16" s="32">
        <f>_xlfn.T.TEST(T.Test!H312:J312,T.Test!H608:J608,2,3)</f>
        <v>0.92008133812714776</v>
      </c>
      <c r="AN16" s="32">
        <f>_xlfn.T.TEST(T.Test!K312:M312,T.Test!K608:M608,2,3)</f>
        <v>0.70662212490394771</v>
      </c>
      <c r="AO16" s="32">
        <f>_xlfn.T.TEST(T.Test!N312:P312,T.Test!M608:P608,2,3)</f>
        <v>0.50880143328232008</v>
      </c>
      <c r="AP16" s="33"/>
      <c r="AQ16" s="32">
        <f>_xlfn.T.TEST(T.Test!E460:G460,T.Test!E608:G608,2,3)</f>
        <v>0.54492945685417715</v>
      </c>
      <c r="AR16" s="32">
        <f>_xlfn.T.TEST(T.Test!H460:J460,T.Test!H608:J608,2,3)</f>
        <v>0.70427985580577745</v>
      </c>
      <c r="AS16" s="32">
        <f>_xlfn.T.TEST(T.Test!K460:M460,T.Test!K608:M608,2,3)</f>
        <v>0.86258936299103561</v>
      </c>
      <c r="AT16" s="32">
        <f>_xlfn.T.TEST(T.Test!N460:P460,T.Test!N608:P608,2,3)</f>
        <v>0.77830640352946789</v>
      </c>
    </row>
    <row r="17" spans="1:46" x14ac:dyDescent="0.25">
      <c r="A17" s="4" t="s">
        <v>49</v>
      </c>
      <c r="B17" s="4">
        <v>100</v>
      </c>
      <c r="C17" s="4">
        <v>106</v>
      </c>
      <c r="D17" s="4" t="s">
        <v>64</v>
      </c>
      <c r="E17" s="3">
        <f>'raw data'!J17</f>
        <v>1.1080000000000001</v>
      </c>
      <c r="F17">
        <f>'raw data'!P17</f>
        <v>1.105</v>
      </c>
      <c r="G17">
        <f>'raw data'!V17</f>
        <v>1.1279999999999999</v>
      </c>
      <c r="H17" s="3">
        <f>'raw data'!AB17</f>
        <v>1.794</v>
      </c>
      <c r="I17">
        <f>'raw data'!AH17</f>
        <v>1.776</v>
      </c>
      <c r="K17" s="3">
        <f>'raw data'!AT17</f>
        <v>1.9410000000000001</v>
      </c>
      <c r="L17">
        <f>'raw data'!AZ17</f>
        <v>1.9419999999999999</v>
      </c>
      <c r="M17">
        <f>'raw data'!BF17</f>
        <v>2.0030000000000001</v>
      </c>
      <c r="N17" s="3">
        <f>'raw data'!BL17</f>
        <v>1.9750000000000001</v>
      </c>
      <c r="O17" s="4">
        <f>'raw data'!BR17</f>
        <v>2.0790000000000002</v>
      </c>
      <c r="P17" s="4">
        <f>'raw data'!BX17</f>
        <v>2.0699999999999998</v>
      </c>
      <c r="R17" s="32">
        <f>_xlfn.T.TEST(T.Test!E17:G17,T.Test!E165:G165,2,3)</f>
        <v>0.52128544420871759</v>
      </c>
      <c r="S17" s="32">
        <f>_xlfn.T.TEST(T.Test!H17:J17,T.Test!H165:J165,2,3)</f>
        <v>0.3778730785414266</v>
      </c>
      <c r="T17" s="32">
        <f>_xlfn.T.TEST(T.Test!K17:M17,T.Test!K165:M165,2,3)</f>
        <v>0.85357529559121514</v>
      </c>
      <c r="U17" s="32">
        <f>_xlfn.T.TEST(T.Test!N17:P17,T.Test!N165:P165,2,3)</f>
        <v>0.935193397199368</v>
      </c>
      <c r="V17" s="33"/>
      <c r="W17" s="32">
        <f>_xlfn.T.TEST(T.Test!E165:G165,T.Test!E313:G313,2,3)</f>
        <v>0.9912536373543539</v>
      </c>
      <c r="X17" s="32">
        <f>_xlfn.T.TEST(T.Test!H165:J165,T.Test!H313:J313,2,3)</f>
        <v>0.93045842144133462</v>
      </c>
      <c r="Y17" s="32">
        <f>_xlfn.T.TEST(T.Test!K165:M165,T.Test!K313:M313,2,3)</f>
        <v>0.83645946452219777</v>
      </c>
      <c r="Z17" s="32">
        <f>_xlfn.T.TEST(T.Test!N165:P165,T.Test!N313:P313,2,3)</f>
        <v>0.96030160789902252</v>
      </c>
      <c r="AA17" s="33"/>
      <c r="AB17" s="32">
        <f>_xlfn.T.TEST(T.Test!E165:G165,T.Test!E461:G461,2,3)</f>
        <v>7.3939469197782937E-2</v>
      </c>
      <c r="AC17" s="32">
        <f>_xlfn.T.TEST(T.Test!H165:J165,T.Test!H461:J461,2,3)</f>
        <v>4.3485495308516732E-2</v>
      </c>
      <c r="AD17" s="32">
        <f>_xlfn.T.TEST(T.Test!K165:M165,T.Test!K461:M461,2,3)</f>
        <v>0.46979305539494037</v>
      </c>
      <c r="AE17" s="32">
        <f>_xlfn.T.TEST(T.Test!N165:P165,T.Test!N461:P461,2,3)</f>
        <v>0.75306099498855761</v>
      </c>
      <c r="AF17" s="33"/>
      <c r="AG17" s="32">
        <f>_xlfn.T.TEST(T.Test!E165:G165,T.Test!E609:G609,2,3)</f>
        <v>3.8884315950189201E-2</v>
      </c>
      <c r="AH17" s="32">
        <f>_xlfn.T.TEST(T.Test!H165:J165,T.Test!H609:J609,2,3)</f>
        <v>6.309888164989054E-2</v>
      </c>
      <c r="AI17" s="32">
        <f>_xlfn.T.TEST(T.Test!K165:M165,T.Test!K609:M609,2,3)</f>
        <v>0.63704981314845077</v>
      </c>
      <c r="AJ17" s="32">
        <f>_xlfn.T.TEST(T.Test!N165:P165,T.Test!N609:P609,2,3)</f>
        <v>0.87693449612667029</v>
      </c>
      <c r="AK17" s="33"/>
      <c r="AL17" s="32">
        <f>_xlfn.T.TEST(T.Test!E313:G313,T.Test!E609:G609,2,3)</f>
        <v>5.9528049950831892E-2</v>
      </c>
      <c r="AM17" s="32">
        <f>_xlfn.T.TEST(T.Test!H313:J313,T.Test!H609:J609,2,3)</f>
        <v>2.7104905988866661E-2</v>
      </c>
      <c r="AN17" s="32">
        <f>_xlfn.T.TEST(T.Test!K313:M313,T.Test!K609:M609,2,3)</f>
        <v>0.76654980493815361</v>
      </c>
      <c r="AO17" s="32">
        <f>_xlfn.T.TEST(T.Test!N313:P313,T.Test!M609:P609,2,3)</f>
        <v>0.50461474104394766</v>
      </c>
      <c r="AP17" s="33"/>
      <c r="AQ17" s="32">
        <f>_xlfn.T.TEST(T.Test!E461:G461,T.Test!E609:G609,2,3)</f>
        <v>0.75518152361214186</v>
      </c>
      <c r="AR17" s="32">
        <f>_xlfn.T.TEST(T.Test!H461:J461,T.Test!H609:J609,2,3)</f>
        <v>0.66853876603426676</v>
      </c>
      <c r="AS17" s="32">
        <f>_xlfn.T.TEST(T.Test!K461:M461,T.Test!K609:M609,2,3)</f>
        <v>0.95871263250500516</v>
      </c>
      <c r="AT17" s="32">
        <f>_xlfn.T.TEST(T.Test!N461:P461,T.Test!N609:P609,2,3)</f>
        <v>0.84146909977774886</v>
      </c>
    </row>
    <row r="18" spans="1:46" x14ac:dyDescent="0.25">
      <c r="A18" s="4" t="s">
        <v>49</v>
      </c>
      <c r="B18" s="4">
        <v>107</v>
      </c>
      <c r="C18" s="4">
        <v>118</v>
      </c>
      <c r="D18" s="4" t="s">
        <v>65</v>
      </c>
      <c r="E18" s="3">
        <f>'raw data'!J18</f>
        <v>0.48799999999999999</v>
      </c>
      <c r="F18">
        <f>'raw data'!P18</f>
        <v>0.52500000000000002</v>
      </c>
      <c r="G18">
        <f>'raw data'!V18</f>
        <v>0.52</v>
      </c>
      <c r="H18" s="3">
        <f>'raw data'!AB18</f>
        <v>0.93100000000000005</v>
      </c>
      <c r="I18">
        <f>'raw data'!AH18</f>
        <v>0.94199999999999995</v>
      </c>
      <c r="K18" s="3">
        <f>'raw data'!AT18</f>
        <v>1.7669999999999999</v>
      </c>
      <c r="L18">
        <f>'raw data'!AZ18</f>
        <v>1.7929999999999999</v>
      </c>
      <c r="M18">
        <f>'raw data'!BF18</f>
        <v>1.821</v>
      </c>
      <c r="N18" s="3">
        <f>'raw data'!BL18</f>
        <v>2.5</v>
      </c>
      <c r="O18" s="4">
        <f>'raw data'!BR18</f>
        <v>2.5619999999999998</v>
      </c>
      <c r="P18" s="4">
        <f>'raw data'!BX18</f>
        <v>2.5070000000000001</v>
      </c>
      <c r="R18" s="32">
        <f>_xlfn.T.TEST(T.Test!E18:G18,T.Test!E166:G166,2,3)</f>
        <v>0.21815859157685488</v>
      </c>
      <c r="S18" s="32">
        <f>_xlfn.T.TEST(T.Test!H18:J18,T.Test!H166:J166,2,3)</f>
        <v>0.87138175545232499</v>
      </c>
      <c r="T18" s="32">
        <f>_xlfn.T.TEST(T.Test!K18:M18,T.Test!K166:M166,2,3)</f>
        <v>0.68516428316946576</v>
      </c>
      <c r="U18" s="32">
        <f>_xlfn.T.TEST(T.Test!N18:P18,T.Test!N166:P166,2,3)</f>
        <v>3.3702821475917141E-3</v>
      </c>
      <c r="V18" s="33"/>
      <c r="W18" s="32">
        <f>_xlfn.T.TEST(T.Test!E166:G166,T.Test!E314:G314,2,3)</f>
        <v>0.17717849701105534</v>
      </c>
      <c r="X18" s="32">
        <f>_xlfn.T.TEST(T.Test!H166:J166,T.Test!H314:J314,2,3)</f>
        <v>0.12038446831367025</v>
      </c>
      <c r="Y18" s="32">
        <f>_xlfn.T.TEST(T.Test!K166:M166,T.Test!K314:M314,2,3)</f>
        <v>0.28160540114605148</v>
      </c>
      <c r="Z18" s="32">
        <f>_xlfn.T.TEST(T.Test!N166:P166,T.Test!N314:P314,2,3)</f>
        <v>0.28315546076255887</v>
      </c>
      <c r="AA18" s="33"/>
      <c r="AB18" s="32">
        <f>_xlfn.T.TEST(T.Test!E166:G166,T.Test!E462:G462,2,3)</f>
        <v>0.11802488939116988</v>
      </c>
      <c r="AC18" s="32">
        <f>_xlfn.T.TEST(T.Test!H166:J166,T.Test!H462:J462,2,3)</f>
        <v>0.55610205358617903</v>
      </c>
      <c r="AD18" s="32">
        <f>_xlfn.T.TEST(T.Test!K166:M166,T.Test!K462:M462,2,3)</f>
        <v>0.50516167274355128</v>
      </c>
      <c r="AE18" s="32">
        <f>_xlfn.T.TEST(T.Test!N166:P166,T.Test!N462:P462,2,3)</f>
        <v>0.20834127445649206</v>
      </c>
      <c r="AF18" s="33"/>
      <c r="AG18" s="32">
        <f>_xlfn.T.TEST(T.Test!E166:G166,T.Test!E610:G610,2,3)</f>
        <v>0.98504869505187709</v>
      </c>
      <c r="AH18" s="32">
        <f>_xlfn.T.TEST(T.Test!H166:J166,T.Test!H610:J610,2,3)</f>
        <v>5.3991771262214888E-3</v>
      </c>
      <c r="AI18" s="32">
        <f>_xlfn.T.TEST(T.Test!K166:M166,T.Test!K610:M610,2,3)</f>
        <v>0.30920460803888644</v>
      </c>
      <c r="AJ18" s="32">
        <f>_xlfn.T.TEST(T.Test!N166:P166,T.Test!N610:P610,2,3)</f>
        <v>7.5706880174781915E-2</v>
      </c>
      <c r="AK18" s="33"/>
      <c r="AL18" s="32">
        <f>_xlfn.T.TEST(T.Test!E314:G314,T.Test!E610:G610,2,3)</f>
        <v>0.59648972395683697</v>
      </c>
      <c r="AM18" s="32">
        <f>_xlfn.T.TEST(T.Test!H314:J314,T.Test!H610:J610,2,3)</f>
        <v>1.7582484494155688E-2</v>
      </c>
      <c r="AN18" s="32">
        <f>_xlfn.T.TEST(T.Test!K314:M314,T.Test!K610:M610,2,3)</f>
        <v>0.70966684438832317</v>
      </c>
      <c r="AO18" s="32">
        <f>_xlfn.T.TEST(T.Test!N314:P314,T.Test!M610:P610,2,3)</f>
        <v>0.63642246140663206</v>
      </c>
      <c r="AP18" s="33"/>
      <c r="AQ18" s="32">
        <f>_xlfn.T.TEST(T.Test!E462:G462,T.Test!E610:G610,2,3)</f>
        <v>0.31545090647536961</v>
      </c>
      <c r="AR18" s="32">
        <f>_xlfn.T.TEST(T.Test!H462:J462,T.Test!H610:J610,2,3)</f>
        <v>1.906624231280047E-2</v>
      </c>
      <c r="AS18" s="32">
        <f>_xlfn.T.TEST(T.Test!K462:M462,T.Test!K610:M610,2,3)</f>
        <v>0.21564561556150641</v>
      </c>
      <c r="AT18" s="32">
        <f>_xlfn.T.TEST(T.Test!N462:P462,T.Test!N610:P610,2,3)</f>
        <v>0.31380857063581863</v>
      </c>
    </row>
    <row r="19" spans="1:46" x14ac:dyDescent="0.25">
      <c r="A19" s="4" t="s">
        <v>49</v>
      </c>
      <c r="B19" s="4">
        <v>107</v>
      </c>
      <c r="C19" s="4">
        <v>121</v>
      </c>
      <c r="D19" s="4" t="s">
        <v>66</v>
      </c>
      <c r="E19" s="3">
        <f>'raw data'!J19</f>
        <v>0.95399999999999996</v>
      </c>
      <c r="F19">
        <f>'raw data'!P19</f>
        <v>1.0329999999999999</v>
      </c>
      <c r="G19">
        <f>'raw data'!V19</f>
        <v>0.98</v>
      </c>
      <c r="H19" s="3">
        <f>'raw data'!AB19</f>
        <v>1.7509999999999999</v>
      </c>
      <c r="I19">
        <f>'raw data'!AH19</f>
        <v>1.7150000000000001</v>
      </c>
      <c r="K19" s="3">
        <f>'raw data'!AT19</f>
        <v>2.4809999999999999</v>
      </c>
      <c r="L19">
        <f>'raw data'!AZ19</f>
        <v>2.524</v>
      </c>
      <c r="M19">
        <f>'raw data'!BF19</f>
        <v>2.6190000000000002</v>
      </c>
      <c r="N19" s="3">
        <f>'raw data'!BL19</f>
        <v>3.32</v>
      </c>
      <c r="O19" s="4">
        <f>'raw data'!BR19</f>
        <v>3.4449999999999998</v>
      </c>
      <c r="P19" s="4">
        <f>'raw data'!BX19</f>
        <v>3.403</v>
      </c>
      <c r="R19" s="32">
        <f>_xlfn.T.TEST(T.Test!E19:G19,T.Test!E167:G167,2,3)</f>
        <v>9.5315587324869638E-2</v>
      </c>
      <c r="S19" s="32">
        <f>_xlfn.T.TEST(T.Test!H19:J19,T.Test!H167:J167,2,3)</f>
        <v>0.39331228300866761</v>
      </c>
      <c r="T19" s="32">
        <f>_xlfn.T.TEST(T.Test!K19:M19,T.Test!K167:M167,2,3)</f>
        <v>0.37728760192186661</v>
      </c>
      <c r="U19" s="32">
        <f>_xlfn.T.TEST(T.Test!N19:P19,T.Test!N167:P167,2,3)</f>
        <v>3.5534404491779489E-3</v>
      </c>
      <c r="V19" s="33"/>
      <c r="W19" s="32">
        <f>_xlfn.T.TEST(T.Test!E167:G167,T.Test!E315:G315,2,3)</f>
        <v>2.9390104634166969E-2</v>
      </c>
      <c r="X19" s="32">
        <f>_xlfn.T.TEST(T.Test!H167:J167,T.Test!H315:J315,2,3)</f>
        <v>0.20664480390229104</v>
      </c>
      <c r="Y19" s="32">
        <f>_xlfn.T.TEST(T.Test!K167:M167,T.Test!K315:M315,2,3)</f>
        <v>0.76845006521130765</v>
      </c>
      <c r="Z19" s="32">
        <f>_xlfn.T.TEST(T.Test!N167:P167,T.Test!N315:P315,2,3)</f>
        <v>1.9844092108985464E-2</v>
      </c>
      <c r="AA19" s="33"/>
      <c r="AB19" s="32">
        <f>_xlfn.T.TEST(T.Test!E167:G167,T.Test!E463:G463,2,3)</f>
        <v>2.1920528306451931E-2</v>
      </c>
      <c r="AC19" s="32">
        <f>_xlfn.T.TEST(T.Test!H167:J167,T.Test!H463:J463,2,3)</f>
        <v>0.75530771238574157</v>
      </c>
      <c r="AD19" s="32">
        <f>_xlfn.T.TEST(T.Test!K167:M167,T.Test!K463:M463,2,3)</f>
        <v>8.2520490692208751E-2</v>
      </c>
      <c r="AE19" s="32">
        <f>_xlfn.T.TEST(T.Test!N167:P167,T.Test!N463:P463,2,3)</f>
        <v>0.19750096409010479</v>
      </c>
      <c r="AF19" s="33"/>
      <c r="AG19" s="32">
        <f>_xlfn.T.TEST(T.Test!E167:G167,T.Test!E611:G611,2,3)</f>
        <v>7.1892535092434812E-3</v>
      </c>
      <c r="AH19" s="32">
        <f>_xlfn.T.TEST(T.Test!H167:J167,T.Test!H611:J611,2,3)</f>
        <v>0.26085794343628499</v>
      </c>
      <c r="AI19" s="32">
        <f>_xlfn.T.TEST(T.Test!K167:M167,T.Test!K611:M611,2,3)</f>
        <v>0.9720198046940991</v>
      </c>
      <c r="AJ19" s="32">
        <f>_xlfn.T.TEST(T.Test!N167:P167,T.Test!N611:P611,2,3)</f>
        <v>0.58995554907271286</v>
      </c>
      <c r="AK19" s="33"/>
      <c r="AL19" s="32">
        <f>_xlfn.T.TEST(T.Test!E315:G315,T.Test!E611:G611,2,3)</f>
        <v>4.101367904494909E-2</v>
      </c>
      <c r="AM19" s="32">
        <f>_xlfn.T.TEST(T.Test!H315:J315,T.Test!H611:J611,2,3)</f>
        <v>0.87303876701715311</v>
      </c>
      <c r="AN19" s="32">
        <f>_xlfn.T.TEST(T.Test!K315:M315,T.Test!K611:M611,2,3)</f>
        <v>0.89013606226247732</v>
      </c>
      <c r="AO19" s="32">
        <f>_xlfn.T.TEST(T.Test!N315:P315,T.Test!M611:P611,2,3)</f>
        <v>0.70907046591907741</v>
      </c>
      <c r="AP19" s="33"/>
      <c r="AQ19" s="32">
        <f>_xlfn.T.TEST(T.Test!E463:G463,T.Test!E611:G611,2,3)</f>
        <v>0.39634627867953381</v>
      </c>
      <c r="AR19" s="32">
        <f>_xlfn.T.TEST(T.Test!H463:J463,T.Test!H611:J611,2,3)</f>
        <v>0.17069364203303963</v>
      </c>
      <c r="AS19" s="32">
        <f>_xlfn.T.TEST(T.Test!K463:M463,T.Test!K611:M611,2,3)</f>
        <v>0.31152143934226784</v>
      </c>
      <c r="AT19" s="32">
        <f>_xlfn.T.TEST(T.Test!N463:P463,T.Test!N611:P611,2,3)</f>
        <v>0.66090093974935538</v>
      </c>
    </row>
    <row r="20" spans="1:46" x14ac:dyDescent="0.25">
      <c r="A20" s="4" t="s">
        <v>49</v>
      </c>
      <c r="B20" s="4">
        <v>114</v>
      </c>
      <c r="C20" s="4">
        <v>119</v>
      </c>
      <c r="D20" s="4" t="s">
        <v>67</v>
      </c>
      <c r="E20" s="3">
        <f>'raw data'!J20</f>
        <v>2E-3</v>
      </c>
      <c r="F20">
        <f>'raw data'!P20</f>
        <v>2.1999999999999999E-2</v>
      </c>
      <c r="G20">
        <f>'raw data'!V20</f>
        <v>3.1E-2</v>
      </c>
      <c r="H20" s="3">
        <f>'raw data'!AB20</f>
        <v>2.7E-2</v>
      </c>
      <c r="I20">
        <f>'raw data'!AH20</f>
        <v>1.6E-2</v>
      </c>
      <c r="K20" s="3">
        <f>'raw data'!AT20</f>
        <v>0.05</v>
      </c>
      <c r="L20">
        <f>'raw data'!AZ20</f>
        <v>0.05</v>
      </c>
      <c r="M20">
        <f>'raw data'!BF20</f>
        <v>3.5000000000000003E-2</v>
      </c>
      <c r="N20" s="3">
        <f>'raw data'!BL20</f>
        <v>0.32100000000000001</v>
      </c>
      <c r="O20" s="4">
        <f>'raw data'!BR20</f>
        <v>0.33100000000000002</v>
      </c>
      <c r="P20" s="4">
        <f>'raw data'!BX20</f>
        <v>0.33200000000000002</v>
      </c>
      <c r="R20" s="32">
        <f>_xlfn.T.TEST(T.Test!E20:G20,T.Test!E168:G168,2,3)</f>
        <v>0.36331886210529263</v>
      </c>
      <c r="S20" s="32">
        <f>_xlfn.T.TEST(T.Test!H20:J20,T.Test!H168:J168,2,3)</f>
        <v>0.80527874883935724</v>
      </c>
      <c r="T20" s="32">
        <f>_xlfn.T.TEST(T.Test!K20:M20,T.Test!K168:M168,2,3)</f>
        <v>0.11107514258753509</v>
      </c>
      <c r="U20" s="32">
        <f>_xlfn.T.TEST(T.Test!N20:P20,T.Test!N168:P168,2,3)</f>
        <v>1.2562306846622745E-4</v>
      </c>
      <c r="V20" s="33"/>
      <c r="W20" s="32">
        <f>_xlfn.T.TEST(T.Test!E168:G168,T.Test!E316:G316,2,3)</f>
        <v>0.87444316730183425</v>
      </c>
      <c r="X20" s="32">
        <f>_xlfn.T.TEST(T.Test!H168:J168,T.Test!H316:J316,2,3)</f>
        <v>0.74401946660781959</v>
      </c>
      <c r="Y20" s="32">
        <f>_xlfn.T.TEST(T.Test!K168:M168,T.Test!K316:M316,2,3)</f>
        <v>0.42891612272355611</v>
      </c>
      <c r="Z20" s="32">
        <f>_xlfn.T.TEST(T.Test!N168:P168,T.Test!N316:P316,2,3)</f>
        <v>2.3801072504654657E-4</v>
      </c>
      <c r="AA20" s="33"/>
      <c r="AB20" s="32">
        <f>_xlfn.T.TEST(T.Test!E168:G168,T.Test!E464:G464,2,3)</f>
        <v>0.22248654152473943</v>
      </c>
      <c r="AC20" s="32">
        <f>_xlfn.T.TEST(T.Test!H168:J168,T.Test!H464:J464,2,3)</f>
        <v>0.15391651869281217</v>
      </c>
      <c r="AD20" s="32">
        <f>_xlfn.T.TEST(T.Test!K168:M168,T.Test!K464:M464,2,3)</f>
        <v>0.71462098560401954</v>
      </c>
      <c r="AE20" s="32">
        <f>_xlfn.T.TEST(T.Test!N168:P168,T.Test!N464:P464,2,3)</f>
        <v>0.69080236005366302</v>
      </c>
      <c r="AF20" s="33"/>
      <c r="AG20" s="32">
        <f>_xlfn.T.TEST(T.Test!E168:G168,T.Test!E612:G612,2,3)</f>
        <v>0.94418193236657033</v>
      </c>
      <c r="AH20" s="32">
        <f>_xlfn.T.TEST(T.Test!H168:J168,T.Test!H612:J612,2,3)</f>
        <v>6.6816691660790462E-2</v>
      </c>
      <c r="AI20" s="32">
        <f>_xlfn.T.TEST(T.Test!K168:M168,T.Test!K612:M612,2,3)</f>
        <v>0.71840106447759489</v>
      </c>
      <c r="AJ20" s="32">
        <f>_xlfn.T.TEST(T.Test!N168:P168,T.Test!N612:P612,2,3)</f>
        <v>0.10955684722862781</v>
      </c>
      <c r="AK20" s="33"/>
      <c r="AL20" s="32">
        <f>_xlfn.T.TEST(T.Test!E316:G316,T.Test!E612:G612,2,3)</f>
        <v>0.8909418526488585</v>
      </c>
      <c r="AM20" s="32">
        <f>_xlfn.T.TEST(T.Test!H316:J316,T.Test!H612:J612,2,3)</f>
        <v>0.16986549049794872</v>
      </c>
      <c r="AN20" s="32">
        <f>_xlfn.T.TEST(T.Test!K316:M316,T.Test!K612:M612,2,3)</f>
        <v>0.3632100978465877</v>
      </c>
      <c r="AO20" s="32">
        <f>_xlfn.T.TEST(T.Test!N316:P316,T.Test!M612:P612,2,3)</f>
        <v>0.8719651314777408</v>
      </c>
      <c r="AP20" s="33"/>
      <c r="AQ20" s="32">
        <f>_xlfn.T.TEST(T.Test!E464:G464,T.Test!E612:G612,2,3)</f>
        <v>3.4404697082511898E-2</v>
      </c>
      <c r="AR20" s="32">
        <f>_xlfn.T.TEST(T.Test!H464:J464,T.Test!H612:J612,2,3)</f>
        <v>0.14749286441296774</v>
      </c>
      <c r="AS20" s="32">
        <f>_xlfn.T.TEST(T.Test!K464:M464,T.Test!K612:M612,2,3)</f>
        <v>0.93817624586309645</v>
      </c>
      <c r="AT20" s="32">
        <f>_xlfn.T.TEST(T.Test!N464:P464,T.Test!N612:P612,2,3)</f>
        <v>0.10934395766500835</v>
      </c>
    </row>
    <row r="21" spans="1:46" x14ac:dyDescent="0.25">
      <c r="A21" s="4" t="s">
        <v>49</v>
      </c>
      <c r="B21" s="4">
        <v>122</v>
      </c>
      <c r="C21" s="4">
        <v>137</v>
      </c>
      <c r="D21" s="4" t="s">
        <v>68</v>
      </c>
      <c r="E21" s="3">
        <f>'raw data'!J21</f>
        <v>0.24399999999999999</v>
      </c>
      <c r="F21">
        <f>'raw data'!P21</f>
        <v>0.255</v>
      </c>
      <c r="G21">
        <f>'raw data'!V21</f>
        <v>0.25800000000000001</v>
      </c>
      <c r="H21" s="3">
        <f>'raw data'!AB21</f>
        <v>0.78</v>
      </c>
      <c r="I21">
        <f>'raw data'!AH21</f>
        <v>0.79900000000000004</v>
      </c>
      <c r="K21" s="3">
        <f>'raw data'!AT21</f>
        <v>1.2729999999999999</v>
      </c>
      <c r="L21">
        <f>'raw data'!AZ21</f>
        <v>1.3240000000000001</v>
      </c>
      <c r="M21">
        <f>'raw data'!BF21</f>
        <v>1.496</v>
      </c>
      <c r="N21" s="3">
        <f>'raw data'!BL21</f>
        <v>1.8380000000000001</v>
      </c>
      <c r="O21" s="4">
        <f>'raw data'!BR21</f>
        <v>2.0579999999999998</v>
      </c>
      <c r="P21" s="4">
        <f>'raw data'!BX21</f>
        <v>2.089</v>
      </c>
      <c r="R21" s="32">
        <f>_xlfn.T.TEST(T.Test!E21:G21,T.Test!E169:G169,2,3)</f>
        <v>6.9686571119204746E-2</v>
      </c>
      <c r="S21" s="32">
        <f>_xlfn.T.TEST(T.Test!H21:J21,T.Test!H169:J169,2,3)</f>
        <v>0.17757692992971788</v>
      </c>
      <c r="T21" s="32">
        <f>_xlfn.T.TEST(T.Test!K21:M21,T.Test!K169:M169,2,3)</f>
        <v>0.99307770061280953</v>
      </c>
      <c r="U21" s="32">
        <f>_xlfn.T.TEST(T.Test!N21:P21,T.Test!N169:P169,2,3)</f>
        <v>0.84565473046080641</v>
      </c>
      <c r="V21" s="33"/>
      <c r="W21" s="32">
        <f>_xlfn.T.TEST(T.Test!E169:G169,T.Test!E317:G317,2,3)</f>
        <v>0.28625891844174339</v>
      </c>
      <c r="X21" s="32">
        <f>_xlfn.T.TEST(T.Test!H169:J169,T.Test!H317:J317,2,3)</f>
        <v>0.68948085367841716</v>
      </c>
      <c r="Y21" s="32">
        <f>_xlfn.T.TEST(T.Test!K169:M169,T.Test!K317:M317,2,3)</f>
        <v>0.94832484971482578</v>
      </c>
      <c r="Z21" s="32">
        <f>_xlfn.T.TEST(T.Test!N169:P169,T.Test!N317:P317,2,3)</f>
        <v>0.76097194380454325</v>
      </c>
      <c r="AA21" s="33"/>
      <c r="AB21" s="32">
        <f>_xlfn.T.TEST(T.Test!E169:G169,T.Test!E465:G465,2,3)</f>
        <v>0.89024943371348608</v>
      </c>
      <c r="AC21" s="32">
        <f>_xlfn.T.TEST(T.Test!H169:J169,T.Test!H465:J465,2,3)</f>
        <v>0.22172674277028923</v>
      </c>
      <c r="AD21" s="32">
        <f>_xlfn.T.TEST(T.Test!K169:M169,T.Test!K465:M465,2,3)</f>
        <v>0.51673596462079674</v>
      </c>
      <c r="AE21" s="32">
        <f>_xlfn.T.TEST(T.Test!N169:P169,T.Test!N465:P465,2,3)</f>
        <v>0.80036679726375026</v>
      </c>
      <c r="AF21" s="33"/>
      <c r="AG21" s="32">
        <f>_xlfn.T.TEST(T.Test!E169:G169,T.Test!E613:G613,2,3)</f>
        <v>0.88279189611240283</v>
      </c>
      <c r="AH21" s="32">
        <f>_xlfn.T.TEST(T.Test!H169:J169,T.Test!H613:J613,2,3)</f>
        <v>0.15912727583769853</v>
      </c>
      <c r="AI21" s="32">
        <f>_xlfn.T.TEST(T.Test!K169:M169,T.Test!K613:M613,2,3)</f>
        <v>0.90741197889539127</v>
      </c>
      <c r="AJ21" s="32">
        <f>_xlfn.T.TEST(T.Test!N169:P169,T.Test!N613:P613,2,3)</f>
        <v>0.62013601707315336</v>
      </c>
      <c r="AK21" s="33"/>
      <c r="AL21" s="32">
        <f>_xlfn.T.TEST(T.Test!E317:G317,T.Test!E613:G613,2,3)</f>
        <v>0.51532207774413841</v>
      </c>
      <c r="AM21" s="32">
        <f>_xlfn.T.TEST(T.Test!H317:J317,T.Test!H613:J613,2,3)</f>
        <v>0.19986091954862487</v>
      </c>
      <c r="AN21" s="32">
        <f>_xlfn.T.TEST(T.Test!K317:M317,T.Test!K613:M613,2,3)</f>
        <v>0.94382430787860938</v>
      </c>
      <c r="AO21" s="32">
        <f>_xlfn.T.TEST(T.Test!N317:P317,T.Test!M613:P613,2,3)</f>
        <v>0.34604259570115914</v>
      </c>
      <c r="AP21" s="33"/>
      <c r="AQ21" s="32">
        <f>_xlfn.T.TEST(T.Test!E465:G465,T.Test!E613:G613,2,3)</f>
        <v>0.93317539013529038</v>
      </c>
      <c r="AR21" s="32">
        <f>_xlfn.T.TEST(T.Test!H465:J465,T.Test!H613:J613,2,3)</f>
        <v>0.47501063727064907</v>
      </c>
      <c r="AS21" s="32">
        <f>_xlfn.T.TEST(T.Test!K465:M465,T.Test!K613:M613,2,3)</f>
        <v>0.56568075966612497</v>
      </c>
      <c r="AT21" s="32">
        <f>_xlfn.T.TEST(T.Test!N465:P465,T.Test!N613:P613,2,3)</f>
        <v>0.72677787383855486</v>
      </c>
    </row>
    <row r="22" spans="1:46" x14ac:dyDescent="0.25">
      <c r="A22" s="4" t="s">
        <v>49</v>
      </c>
      <c r="B22" s="4">
        <v>122</v>
      </c>
      <c r="C22" s="4">
        <v>149</v>
      </c>
      <c r="D22" s="4" t="s">
        <v>69</v>
      </c>
      <c r="E22" s="3">
        <f>'raw data'!J22</f>
        <v>1.18</v>
      </c>
      <c r="F22">
        <f>'raw data'!P22</f>
        <v>1.347</v>
      </c>
      <c r="G22">
        <f>'raw data'!V22</f>
        <v>1.3260000000000001</v>
      </c>
      <c r="H22" s="3">
        <f>'raw data'!AB22</f>
        <v>2.4500000000000002</v>
      </c>
      <c r="I22">
        <f>'raw data'!AH22</f>
        <v>2.41</v>
      </c>
      <c r="K22" s="3">
        <f>'raw data'!AT22</f>
        <v>3.2370000000000001</v>
      </c>
      <c r="L22">
        <f>'raw data'!AZ22</f>
        <v>3.262</v>
      </c>
      <c r="M22">
        <f>'raw data'!BF22</f>
        <v>3.7280000000000002</v>
      </c>
      <c r="N22" s="3">
        <f>'raw data'!BL22</f>
        <v>3.7029999999999998</v>
      </c>
      <c r="O22" s="4">
        <f>'raw data'!BR22</f>
        <v>4.2160000000000002</v>
      </c>
      <c r="P22" s="4">
        <f>'raw data'!BX22</f>
        <v>4.2229999999999999</v>
      </c>
      <c r="R22" s="32">
        <f>_xlfn.T.TEST(T.Test!E22:G22,T.Test!E170:G170,2,3)</f>
        <v>0.88339419394647234</v>
      </c>
      <c r="S22" s="32">
        <f>_xlfn.T.TEST(T.Test!H22:J22,T.Test!H170:J170,2,3)</f>
        <v>0.46517782076864678</v>
      </c>
      <c r="T22" s="32">
        <f>_xlfn.T.TEST(T.Test!K22:M22,T.Test!K170:M170,2,3)</f>
        <v>0.95900211638520194</v>
      </c>
      <c r="U22" s="32">
        <f>_xlfn.T.TEST(T.Test!N22:P22,T.Test!N170:P170,2,3)</f>
        <v>0.74645589726275308</v>
      </c>
      <c r="V22" s="33"/>
      <c r="W22" s="32">
        <f>_xlfn.T.TEST(T.Test!E170:G170,T.Test!E318:G318,2,3)</f>
        <v>0.60997208177359719</v>
      </c>
      <c r="X22" s="32">
        <f>_xlfn.T.TEST(T.Test!H170:J170,T.Test!H318:J318,2,3)</f>
        <v>0.76733141910988434</v>
      </c>
      <c r="Y22" s="32">
        <f>_xlfn.T.TEST(T.Test!K170:M170,T.Test!K318:M318,2,3)</f>
        <v>0.73277739431121081</v>
      </c>
      <c r="Z22" s="32">
        <f>_xlfn.T.TEST(T.Test!N170:P170,T.Test!N318:P318,2,3)</f>
        <v>0.69363373350063373</v>
      </c>
      <c r="AA22" s="33"/>
      <c r="AB22" s="32">
        <f>_xlfn.T.TEST(T.Test!E170:G170,T.Test!E466:G466,2,3)</f>
        <v>0.52600620844584156</v>
      </c>
      <c r="AC22" s="32">
        <f>_xlfn.T.TEST(T.Test!H170:J170,T.Test!H466:J466,2,3)</f>
        <v>0.28928223371963119</v>
      </c>
      <c r="AD22" s="32">
        <f>_xlfn.T.TEST(T.Test!K170:M170,T.Test!K466:M466,2,3)</f>
        <v>0.48985148982417193</v>
      </c>
      <c r="AE22" s="32">
        <f>_xlfn.T.TEST(T.Test!N170:P170,T.Test!N466:P466,2,3)</f>
        <v>0.79192895968567323</v>
      </c>
      <c r="AF22" s="33"/>
      <c r="AG22" s="32">
        <f>_xlfn.T.TEST(T.Test!E170:G170,T.Test!E614:G614,2,3)</f>
        <v>0.26517628932376891</v>
      </c>
      <c r="AH22" s="32">
        <f>_xlfn.T.TEST(T.Test!H170:J170,T.Test!H614:J614,2,3)</f>
        <v>0.59677663748250442</v>
      </c>
      <c r="AI22" s="32">
        <f>_xlfn.T.TEST(T.Test!K170:M170,T.Test!K614:M614,2,3)</f>
        <v>0.93902804828722286</v>
      </c>
      <c r="AJ22" s="32">
        <f>_xlfn.T.TEST(T.Test!N170:P170,T.Test!N614:P614,2,3)</f>
        <v>0.95637749080018686</v>
      </c>
      <c r="AK22" s="33"/>
      <c r="AL22" s="32">
        <f>_xlfn.T.TEST(T.Test!E318:G318,T.Test!E614:G614,2,3)</f>
        <v>0.37425043729555962</v>
      </c>
      <c r="AM22" s="32">
        <f>_xlfn.T.TEST(T.Test!H318:J318,T.Test!H614:J614,2,3)</f>
        <v>0.79991470577218848</v>
      </c>
      <c r="AN22" s="32">
        <f>_xlfn.T.TEST(T.Test!K318:M318,T.Test!K614:M614,2,3)</f>
        <v>0.77976302942258213</v>
      </c>
      <c r="AO22" s="32">
        <f>_xlfn.T.TEST(T.Test!N318:P318,T.Test!M614:P614,2,3)</f>
        <v>0.32611364323604758</v>
      </c>
      <c r="AP22" s="33"/>
      <c r="AQ22" s="32">
        <f>_xlfn.T.TEST(T.Test!E466:G466,T.Test!E614:G614,2,3)</f>
        <v>0.43340759078237906</v>
      </c>
      <c r="AR22" s="32">
        <f>_xlfn.T.TEST(T.Test!H466:J466,T.Test!H614:J614,2,3)</f>
        <v>0.41341123168659694</v>
      </c>
      <c r="AS22" s="32">
        <f>_xlfn.T.TEST(T.Test!K466:M466,T.Test!K614:M614,2,3)</f>
        <v>0.51118934175202513</v>
      </c>
      <c r="AT22" s="32">
        <f>_xlfn.T.TEST(T.Test!N466:P466,T.Test!N614:P614,2,3)</f>
        <v>0.69578984565333601</v>
      </c>
    </row>
    <row r="23" spans="1:46" x14ac:dyDescent="0.25">
      <c r="A23" s="4" t="s">
        <v>49</v>
      </c>
      <c r="B23" s="4">
        <v>138</v>
      </c>
      <c r="C23" s="4">
        <v>149</v>
      </c>
      <c r="D23" s="4" t="s">
        <v>70</v>
      </c>
      <c r="E23" s="3">
        <f>'raw data'!J23</f>
        <v>1.8859999999999999</v>
      </c>
      <c r="F23">
        <f>'raw data'!P23</f>
        <v>1.899</v>
      </c>
      <c r="G23">
        <f>'raw data'!V23</f>
        <v>1.9279999999999999</v>
      </c>
      <c r="H23" s="3">
        <f>'raw data'!AB23</f>
        <v>2.4929999999999999</v>
      </c>
      <c r="I23">
        <f>'raw data'!AH23</f>
        <v>2.5350000000000001</v>
      </c>
      <c r="K23" s="3">
        <f>'raw data'!AT23</f>
        <v>2.94</v>
      </c>
      <c r="L23">
        <f>'raw data'!AZ23</f>
        <v>2.9409999999999998</v>
      </c>
      <c r="M23">
        <f>'raw data'!BF23</f>
        <v>3.1829999999999998</v>
      </c>
      <c r="N23" s="3">
        <f>'raw data'!BL23</f>
        <v>3.0720000000000001</v>
      </c>
      <c r="O23" s="4">
        <f>'raw data'!BR23</f>
        <v>3.198</v>
      </c>
      <c r="P23" s="4">
        <f>'raw data'!BX23</f>
        <v>3.266</v>
      </c>
      <c r="R23" s="32">
        <f>_xlfn.T.TEST(T.Test!E23:G23,T.Test!E171:G171,2,3)</f>
        <v>0.63384979476974534</v>
      </c>
      <c r="S23" s="32">
        <f>_xlfn.T.TEST(T.Test!H23:J23,T.Test!H171:J171,2,3)</f>
        <v>0.52520872016908349</v>
      </c>
      <c r="T23" s="32">
        <f>_xlfn.T.TEST(T.Test!K23:M23,T.Test!K171:M171,2,3)</f>
        <v>0.63144260934967855</v>
      </c>
      <c r="U23" s="32">
        <f>_xlfn.T.TEST(T.Test!N23:P23,T.Test!N171:P171,2,3)</f>
        <v>0.94840513003181792</v>
      </c>
      <c r="V23" s="33"/>
      <c r="W23" s="32">
        <f>_xlfn.T.TEST(T.Test!E171:G171,T.Test!E319:G319,2,3)</f>
        <v>0.27086017737185919</v>
      </c>
      <c r="X23" s="32">
        <f>_xlfn.T.TEST(T.Test!H171:J171,T.Test!H319:J319,2,3)</f>
        <v>0.66587218144004301</v>
      </c>
      <c r="Y23" s="32">
        <f>_xlfn.T.TEST(T.Test!K171:M171,T.Test!K319:M319,2,3)</f>
        <v>0.67642457636878706</v>
      </c>
      <c r="Z23" s="32">
        <f>_xlfn.T.TEST(T.Test!N171:P171,T.Test!N319:P319,2,3)</f>
        <v>0.82596926773245627</v>
      </c>
      <c r="AA23" s="33"/>
      <c r="AB23" s="32">
        <f>_xlfn.T.TEST(T.Test!E171:G171,T.Test!E467:G467,2,3)</f>
        <v>8.6107972899923446E-2</v>
      </c>
      <c r="AC23" s="32">
        <f>_xlfn.T.TEST(T.Test!H171:J171,T.Test!H467:J467,2,3)</f>
        <v>0.3763069597363799</v>
      </c>
      <c r="AD23" s="32">
        <f>_xlfn.T.TEST(T.Test!K171:M171,T.Test!K467:M467,2,3)</f>
        <v>0.42371906510770502</v>
      </c>
      <c r="AE23" s="32">
        <f>_xlfn.T.TEST(T.Test!N171:P171,T.Test!N467:P467,2,3)</f>
        <v>0.91537494970072175</v>
      </c>
      <c r="AF23" s="33"/>
      <c r="AG23" s="32">
        <f>_xlfn.T.TEST(T.Test!E171:G171,T.Test!E615:G615,2,3)</f>
        <v>3.783873157905264E-2</v>
      </c>
      <c r="AH23" s="32">
        <f>_xlfn.T.TEST(T.Test!H171:J171,T.Test!H615:J615,2,3)</f>
        <v>0.33327470167586948</v>
      </c>
      <c r="AI23" s="32">
        <f>_xlfn.T.TEST(T.Test!K171:M171,T.Test!K615:M615,2,3)</f>
        <v>0.9244615940152725</v>
      </c>
      <c r="AJ23" s="32">
        <f>_xlfn.T.TEST(T.Test!N171:P171,T.Test!N615:P615,2,3)</f>
        <v>0.43281923091271757</v>
      </c>
      <c r="AK23" s="33"/>
      <c r="AL23" s="32">
        <f>_xlfn.T.TEST(T.Test!E319:G319,T.Test!E615:G615,2,3)</f>
        <v>0.24800326653936966</v>
      </c>
      <c r="AM23" s="32">
        <f>_xlfn.T.TEST(T.Test!H319:J319,T.Test!H615:J615,2,3)</f>
        <v>0.25134347535841967</v>
      </c>
      <c r="AN23" s="32">
        <f>_xlfn.T.TEST(T.Test!K319:M319,T.Test!K615:M615,2,3)</f>
        <v>0.70248306311503383</v>
      </c>
      <c r="AO23" s="32">
        <f>_xlfn.T.TEST(T.Test!N319:P319,T.Test!M615:P615,2,3)</f>
        <v>0.63492706949328515</v>
      </c>
      <c r="AP23" s="33"/>
      <c r="AQ23" s="32">
        <f>_xlfn.T.TEST(T.Test!E467:G467,T.Test!E615:G615,2,3)</f>
        <v>0.78668393806064163</v>
      </c>
      <c r="AR23" s="32">
        <f>_xlfn.T.TEST(T.Test!H467:J467,T.Test!H615:J615,2,3)</f>
        <v>0.89001362905373727</v>
      </c>
      <c r="AS23" s="32">
        <f>_xlfn.T.TEST(T.Test!K467:M467,T.Test!K615:M615,2,3)</f>
        <v>0.56668010489594189</v>
      </c>
      <c r="AT23" s="32">
        <f>_xlfn.T.TEST(T.Test!N467:P467,T.Test!N615:P615,2,3)</f>
        <v>0.4801301758756687</v>
      </c>
    </row>
    <row r="24" spans="1:46" x14ac:dyDescent="0.25">
      <c r="A24" s="4" t="s">
        <v>49</v>
      </c>
      <c r="B24" s="4">
        <v>150</v>
      </c>
      <c r="C24" s="4">
        <v>157</v>
      </c>
      <c r="D24" s="4" t="s">
        <v>71</v>
      </c>
      <c r="E24" s="3">
        <f>'raw data'!J24</f>
        <v>5.1999999999999998E-2</v>
      </c>
      <c r="F24">
        <f>'raw data'!P24</f>
        <v>6.2E-2</v>
      </c>
      <c r="G24">
        <f>'raw data'!V24</f>
        <v>5.3999999999999999E-2</v>
      </c>
      <c r="H24" s="3">
        <f>'raw data'!AB24</f>
        <v>0.17499999999999999</v>
      </c>
      <c r="I24">
        <f>'raw data'!AH24</f>
        <v>0.19</v>
      </c>
      <c r="K24" s="3">
        <f>'raw data'!AT24</f>
        <v>0.70899999999999996</v>
      </c>
      <c r="L24">
        <f>'raw data'!AZ24</f>
        <v>0.624</v>
      </c>
      <c r="M24">
        <f>'raw data'!BF24</f>
        <v>0.76800000000000002</v>
      </c>
      <c r="N24" s="3">
        <f>'raw data'!BL24</f>
        <v>1.2190000000000001</v>
      </c>
      <c r="O24" s="4">
        <f>'raw data'!BR24</f>
        <v>1.2629999999999999</v>
      </c>
      <c r="P24" s="4">
        <f>'raw data'!BX24</f>
        <v>1.2629999999999999</v>
      </c>
      <c r="R24" s="32">
        <f>_xlfn.T.TEST(T.Test!E24:G24,T.Test!E172:G172,2,3)</f>
        <v>5.9756964408557676E-2</v>
      </c>
      <c r="S24" s="32">
        <f>_xlfn.T.TEST(T.Test!H24:J24,T.Test!H172:J172,2,3)</f>
        <v>0.17120960756391704</v>
      </c>
      <c r="T24" s="32">
        <f>_xlfn.T.TEST(T.Test!K24:M24,T.Test!K172:M172,2,3)</f>
        <v>0.33185198119782172</v>
      </c>
      <c r="U24" s="32">
        <f>_xlfn.T.TEST(T.Test!N24:P24,T.Test!N172:P172,2,3)</f>
        <v>0.13947912972729506</v>
      </c>
      <c r="V24" s="33"/>
      <c r="W24" s="32">
        <f>_xlfn.T.TEST(T.Test!E172:G172,T.Test!E320:G320,2,3)</f>
        <v>0.93961775730069474</v>
      </c>
      <c r="X24" s="32">
        <f>_xlfn.T.TEST(T.Test!H172:J172,T.Test!H320:J320,2,3)</f>
        <v>0.15803994888289488</v>
      </c>
      <c r="Y24" s="32">
        <f>_xlfn.T.TEST(T.Test!K172:M172,T.Test!K320:M320,2,3)</f>
        <v>0.86384305958070651</v>
      </c>
      <c r="Z24" s="32">
        <f>_xlfn.T.TEST(T.Test!N172:P172,T.Test!N320:P320,2,3)</f>
        <v>0.49693411823357952</v>
      </c>
      <c r="AA24" s="33"/>
      <c r="AB24" s="32">
        <f>_xlfn.T.TEST(T.Test!E172:G172,T.Test!E468:G468,2,3)</f>
        <v>0.92652374163667062</v>
      </c>
      <c r="AC24" s="32">
        <f>_xlfn.T.TEST(T.Test!H172:J172,T.Test!H468:J468,2,3)</f>
        <v>0.14084582347197594</v>
      </c>
      <c r="AD24" s="32">
        <f>_xlfn.T.TEST(T.Test!K172:M172,T.Test!K468:M468,2,3)</f>
        <v>6.0627175630758581E-3</v>
      </c>
      <c r="AE24" s="32">
        <f>_xlfn.T.TEST(T.Test!N172:P172,T.Test!N468:P468,2,3)</f>
        <v>4.8841838321392736E-3</v>
      </c>
      <c r="AF24" s="33"/>
      <c r="AG24" s="32">
        <f>_xlfn.T.TEST(T.Test!E172:G172,T.Test!E616:G616,2,3)</f>
        <v>0.60115483208037834</v>
      </c>
      <c r="AH24" s="32">
        <f>_xlfn.T.TEST(T.Test!H172:J172,T.Test!H616:J616,2,3)</f>
        <v>0.11916547254318824</v>
      </c>
      <c r="AI24" s="32">
        <f>_xlfn.T.TEST(T.Test!K172:M172,T.Test!K616:M616,2,3)</f>
        <v>0.3033237173681852</v>
      </c>
      <c r="AJ24" s="32">
        <f>_xlfn.T.TEST(T.Test!N172:P172,T.Test!N616:P616,2,3)</f>
        <v>0.15804855240643206</v>
      </c>
      <c r="AK24" s="33"/>
      <c r="AL24" s="32">
        <f>_xlfn.T.TEST(T.Test!E320:G320,T.Test!E616:G616,2,3)</f>
        <v>0.58561473957346</v>
      </c>
      <c r="AM24" s="32">
        <f>_xlfn.T.TEST(T.Test!H320:J320,T.Test!H616:J616,2,3)</f>
        <v>2.7353851875008175E-2</v>
      </c>
      <c r="AN24" s="32">
        <f>_xlfn.T.TEST(T.Test!K320:M320,T.Test!K616:M616,2,3)</f>
        <v>0.28303778491457887</v>
      </c>
      <c r="AO24" s="32">
        <f>_xlfn.T.TEST(T.Test!N320:P320,T.Test!M616:P616,2,3)</f>
        <v>0.28863792136877581</v>
      </c>
      <c r="AP24" s="33"/>
      <c r="AQ24" s="32">
        <f>_xlfn.T.TEST(T.Test!E468:G468,T.Test!E616:G616,2,3)</f>
        <v>0.69964773564542604</v>
      </c>
      <c r="AR24" s="32">
        <f>_xlfn.T.TEST(T.Test!H468:J468,T.Test!H616:J616,2,3)</f>
        <v>0.48418944456227614</v>
      </c>
      <c r="AS24" s="32">
        <f>_xlfn.T.TEST(T.Test!K468:M468,T.Test!K616:M616,2,3)</f>
        <v>0.51693756985787198</v>
      </c>
      <c r="AT24" s="32">
        <f>_xlfn.T.TEST(T.Test!N468:P468,T.Test!N616:P616,2,3)</f>
        <v>0.88364515042986702</v>
      </c>
    </row>
    <row r="25" spans="1:46" x14ac:dyDescent="0.25">
      <c r="A25" s="4" t="s">
        <v>49</v>
      </c>
      <c r="B25" s="4">
        <v>151</v>
      </c>
      <c r="C25" s="4">
        <v>157</v>
      </c>
      <c r="D25" s="4" t="s">
        <v>72</v>
      </c>
      <c r="E25" s="3">
        <f>'raw data'!J25</f>
        <v>8.6999999999999994E-2</v>
      </c>
      <c r="F25">
        <f>'raw data'!P25</f>
        <v>5.5E-2</v>
      </c>
      <c r="G25">
        <f>'raw data'!V25</f>
        <v>9.9000000000000005E-2</v>
      </c>
      <c r="H25" s="3">
        <f>'raw data'!AB25</f>
        <v>0.17399999999999999</v>
      </c>
      <c r="I25">
        <f>'raw data'!AH25</f>
        <v>0.17</v>
      </c>
      <c r="K25" s="3">
        <f>'raw data'!AT25</f>
        <v>0.60199999999999998</v>
      </c>
      <c r="L25">
        <f>'raw data'!AZ25</f>
        <v>0.61</v>
      </c>
      <c r="M25">
        <f>'raw data'!BF25</f>
        <v>0.63500000000000001</v>
      </c>
      <c r="N25" s="3">
        <f>'raw data'!BL25</f>
        <v>1.046</v>
      </c>
      <c r="O25" s="4">
        <f>'raw data'!BR25</f>
        <v>1.119</v>
      </c>
      <c r="P25" s="4">
        <f>'raw data'!BX25</f>
        <v>1.0449999999999999</v>
      </c>
      <c r="R25" s="32">
        <f>_xlfn.T.TEST(T.Test!E25:G25,T.Test!E173:G173,2,3)</f>
        <v>0.54763596876953868</v>
      </c>
      <c r="S25" s="32">
        <f>_xlfn.T.TEST(T.Test!H25:J25,T.Test!H173:J173,2,3)</f>
        <v>0.28296822890026635</v>
      </c>
      <c r="T25" s="32">
        <f>_xlfn.T.TEST(T.Test!K25:M25,T.Test!K173:M173,2,3)</f>
        <v>0.37232698406003478</v>
      </c>
      <c r="U25" s="32">
        <f>_xlfn.T.TEST(T.Test!N25:P25,T.Test!N173:P173,2,3)</f>
        <v>0.6926253327631462</v>
      </c>
      <c r="V25" s="33"/>
      <c r="W25" s="32">
        <f>_xlfn.T.TEST(T.Test!E173:G173,T.Test!E321:G321,2,3)</f>
        <v>0.53962601382251141</v>
      </c>
      <c r="X25" s="32">
        <f>_xlfn.T.TEST(T.Test!H173:J173,T.Test!H321:J321,2,3)</f>
        <v>0.8610898185319027</v>
      </c>
      <c r="Y25" s="32">
        <f>_xlfn.T.TEST(T.Test!K173:M173,T.Test!K321:M321,2,3)</f>
        <v>0.41405936377901847</v>
      </c>
      <c r="Z25" s="32">
        <f>_xlfn.T.TEST(T.Test!N173:P173,T.Test!N321:P321,2,3)</f>
        <v>0.68796485216908509</v>
      </c>
      <c r="AA25" s="33"/>
      <c r="AB25" s="32">
        <f>_xlfn.T.TEST(T.Test!E173:G173,T.Test!E469:G469,2,3)</f>
        <v>0.27753475064880984</v>
      </c>
      <c r="AC25" s="32">
        <f>_xlfn.T.TEST(T.Test!H173:J173,T.Test!H469:J469,2,3)</f>
        <v>6.5474285797546012E-3</v>
      </c>
      <c r="AD25" s="32">
        <f>_xlfn.T.TEST(T.Test!K173:M173,T.Test!K469:M469,2,3)</f>
        <v>8.9508343556370766E-3</v>
      </c>
      <c r="AE25" s="32">
        <f>_xlfn.T.TEST(T.Test!N173:P173,T.Test!N469:P469,2,3)</f>
        <v>0.34397037699111571</v>
      </c>
      <c r="AF25" s="33"/>
      <c r="AG25" s="32">
        <f>_xlfn.T.TEST(T.Test!E173:G173,T.Test!E617:G617,2,3)</f>
        <v>0.25449303930379891</v>
      </c>
      <c r="AH25" s="32">
        <f>_xlfn.T.TEST(T.Test!H173:J173,T.Test!H617:J617,2,3)</f>
        <v>5.4225014451444765E-2</v>
      </c>
      <c r="AI25" s="32">
        <f>_xlfn.T.TEST(T.Test!K173:M173,T.Test!K617:M617,2,3)</f>
        <v>5.7550148714229095E-2</v>
      </c>
      <c r="AJ25" s="32">
        <f>_xlfn.T.TEST(T.Test!N173:P173,T.Test!N617:P617,2,3)</f>
        <v>0.84063325500938024</v>
      </c>
      <c r="AK25" s="33"/>
      <c r="AL25" s="32">
        <f>_xlfn.T.TEST(T.Test!E321:G321,T.Test!E617:G617,2,3)</f>
        <v>0.26084253683294123</v>
      </c>
      <c r="AM25" s="32">
        <f>_xlfn.T.TEST(T.Test!H321:J321,T.Test!H617:J617,2,3)</f>
        <v>7.9911463381668366E-2</v>
      </c>
      <c r="AN25" s="32">
        <f>_xlfn.T.TEST(T.Test!K321:M321,T.Test!K617:M617,2,3)</f>
        <v>7.9364559404552976E-2</v>
      </c>
      <c r="AO25" s="32">
        <f>_xlfn.T.TEST(T.Test!N321:P321,T.Test!M617:P617,2,3)</f>
        <v>0.32806033389325573</v>
      </c>
      <c r="AP25" s="33"/>
      <c r="AQ25" s="32">
        <f>_xlfn.T.TEST(T.Test!E469:G469,T.Test!E617:G617,2,3)</f>
        <v>0.85767656836122619</v>
      </c>
      <c r="AR25" s="32">
        <f>_xlfn.T.TEST(T.Test!H469:J469,T.Test!H617:J617,2,3)</f>
        <v>0.26055028389325446</v>
      </c>
      <c r="AS25" s="32">
        <f>_xlfn.T.TEST(T.Test!K469:M469,T.Test!K617:M617,2,3)</f>
        <v>1</v>
      </c>
      <c r="AT25" s="32">
        <f>_xlfn.T.TEST(T.Test!N469:P469,T.Test!N617:P617,2,3)</f>
        <v>0.45701138189972201</v>
      </c>
    </row>
    <row r="26" spans="1:46" x14ac:dyDescent="0.25">
      <c r="A26" s="4" t="s">
        <v>49</v>
      </c>
      <c r="B26" s="4">
        <v>158</v>
      </c>
      <c r="C26" s="4">
        <v>164</v>
      </c>
      <c r="D26" s="4" t="s">
        <v>73</v>
      </c>
      <c r="E26" s="3">
        <f>'raw data'!J26</f>
        <v>0.36599999999999999</v>
      </c>
      <c r="F26">
        <f>'raw data'!P26</f>
        <v>0.36199999999999999</v>
      </c>
      <c r="G26">
        <f>'raw data'!V26</f>
        <v>0.35099999999999998</v>
      </c>
      <c r="H26" s="3">
        <f>'raw data'!AB26</f>
        <v>0.60099999999999998</v>
      </c>
      <c r="I26">
        <f>'raw data'!AH26</f>
        <v>0.58799999999999997</v>
      </c>
      <c r="K26" s="3">
        <f>'raw data'!AT26</f>
        <v>1.373</v>
      </c>
      <c r="L26">
        <f>'raw data'!AZ26</f>
        <v>1.387</v>
      </c>
      <c r="M26">
        <f>'raw data'!BF26</f>
        <v>1.419</v>
      </c>
      <c r="N26" s="3">
        <f>'raw data'!BL26</f>
        <v>1.8180000000000001</v>
      </c>
      <c r="O26" s="4">
        <f>'raw data'!BR26</f>
        <v>1.909</v>
      </c>
      <c r="P26" s="4">
        <f>'raw data'!BX26</f>
        <v>1.883</v>
      </c>
      <c r="R26" s="32">
        <f>_xlfn.T.TEST(T.Test!E26:G26,T.Test!E174:G174,2,3)</f>
        <v>0.42675361372053955</v>
      </c>
      <c r="S26" s="32">
        <f>_xlfn.T.TEST(T.Test!H26:J26,T.Test!H174:J174,2,3)</f>
        <v>0.65680317488653572</v>
      </c>
      <c r="T26" s="32">
        <f>_xlfn.T.TEST(T.Test!K26:M26,T.Test!K174:M174,2,3)</f>
        <v>0.74459231102686696</v>
      </c>
      <c r="U26" s="32">
        <f>_xlfn.T.TEST(T.Test!N26:P26,T.Test!N174:P174,2,3)</f>
        <v>0.94089623080012852</v>
      </c>
      <c r="V26" s="33"/>
      <c r="W26" s="32">
        <f>_xlfn.T.TEST(T.Test!E174:G174,T.Test!E322:G322,2,3)</f>
        <v>0.29512762746134857</v>
      </c>
      <c r="X26" s="32">
        <f>_xlfn.T.TEST(T.Test!H174:J174,T.Test!H322:J322,2,3)</f>
        <v>0.96803167631125286</v>
      </c>
      <c r="Y26" s="32">
        <f>_xlfn.T.TEST(T.Test!K174:M174,T.Test!K322:M322,2,3)</f>
        <v>0.33784400656626573</v>
      </c>
      <c r="Z26" s="32">
        <f>_xlfn.T.TEST(T.Test!N174:P174,T.Test!N322:P322,2,3)</f>
        <v>0.35303433173200049</v>
      </c>
      <c r="AA26" s="33"/>
      <c r="AB26" s="32">
        <f>_xlfn.T.TEST(T.Test!E174:G174,T.Test!E470:G470,2,3)</f>
        <v>0.92695467441812485</v>
      </c>
      <c r="AC26" s="32">
        <f>_xlfn.T.TEST(T.Test!H174:J174,T.Test!H470:J470,2,3)</f>
        <v>0.79727504514984027</v>
      </c>
      <c r="AD26" s="32">
        <f>_xlfn.T.TEST(T.Test!K174:M174,T.Test!K470:M470,2,3)</f>
        <v>0.23675789794901325</v>
      </c>
      <c r="AE26" s="32">
        <f>_xlfn.T.TEST(T.Test!N174:P174,T.Test!N470:P470,2,3)</f>
        <v>0.39655243863192335</v>
      </c>
      <c r="AF26" s="33"/>
      <c r="AG26" s="32">
        <f>_xlfn.T.TEST(T.Test!E174:G174,T.Test!E618:G618,2,3)</f>
        <v>0.85766795204483348</v>
      </c>
      <c r="AH26" s="32">
        <f>_xlfn.T.TEST(T.Test!H174:J174,T.Test!H618:J618,2,3)</f>
        <v>8.4512258000443513E-2</v>
      </c>
      <c r="AI26" s="32">
        <f>_xlfn.T.TEST(T.Test!K174:M174,T.Test!K618:M618,2,3)</f>
        <v>7.858057215820359E-2</v>
      </c>
      <c r="AJ26" s="32">
        <f>_xlfn.T.TEST(T.Test!N174:P174,T.Test!N618:P618,2,3)</f>
        <v>0.24122555867823434</v>
      </c>
      <c r="AK26" s="33"/>
      <c r="AL26" s="32">
        <f>_xlfn.T.TEST(T.Test!E322:G322,T.Test!E618:G618,2,3)</f>
        <v>0.49217615365703959</v>
      </c>
      <c r="AM26" s="32">
        <f>_xlfn.T.TEST(T.Test!H322:J322,T.Test!H618:J618,2,3)</f>
        <v>0.16582112331999238</v>
      </c>
      <c r="AN26" s="32">
        <f>_xlfn.T.TEST(T.Test!K322:M322,T.Test!K618:M618,2,3)</f>
        <v>0.207902859429379</v>
      </c>
      <c r="AO26" s="32">
        <f>_xlfn.T.TEST(T.Test!N322:P322,T.Test!M618:P618,2,3)</f>
        <v>0.46065868616987765</v>
      </c>
      <c r="AP26" s="33"/>
      <c r="AQ26" s="32">
        <f>_xlfn.T.TEST(T.Test!E470:G470,T.Test!E618:G618,2,3)</f>
        <v>0.8329153851803559</v>
      </c>
      <c r="AR26" s="32">
        <f>_xlfn.T.TEST(T.Test!H470:J470,T.Test!H618:J618,2,3)</f>
        <v>0.17166056043843167</v>
      </c>
      <c r="AS26" s="32">
        <f>_xlfn.T.TEST(T.Test!K470:M470,T.Test!K618:M618,2,3)</f>
        <v>0.21818029775098846</v>
      </c>
      <c r="AT26" s="32">
        <f>_xlfn.T.TEST(T.Test!N470:P470,T.Test!N618:P618,2,3)</f>
        <v>0.53457718220151129</v>
      </c>
    </row>
    <row r="27" spans="1:46" x14ac:dyDescent="0.25">
      <c r="A27" s="4" t="s">
        <v>49</v>
      </c>
      <c r="B27" s="4">
        <v>161</v>
      </c>
      <c r="C27" s="4">
        <v>172</v>
      </c>
      <c r="D27" s="4" t="s">
        <v>74</v>
      </c>
      <c r="E27" s="3">
        <f>'raw data'!J27</f>
        <v>2.0369999999999999</v>
      </c>
      <c r="F27">
        <f>'raw data'!P27</f>
        <v>2.02</v>
      </c>
      <c r="G27">
        <f>'raw data'!V27</f>
        <v>2.0379999999999998</v>
      </c>
      <c r="H27" s="3">
        <f>'raw data'!AB27</f>
        <v>2.5230000000000001</v>
      </c>
      <c r="I27">
        <f>'raw data'!AH27</f>
        <v>2.496</v>
      </c>
      <c r="K27" s="3">
        <f>'raw data'!AT27</f>
        <v>2.9569999999999999</v>
      </c>
      <c r="L27">
        <f>'raw data'!AZ27</f>
        <v>2.9489999999999998</v>
      </c>
      <c r="M27">
        <f>'raw data'!BF27</f>
        <v>3.0870000000000002</v>
      </c>
      <c r="N27" s="3">
        <f>'raw data'!BL27</f>
        <v>3.129</v>
      </c>
      <c r="O27" s="4">
        <f>'raw data'!BR27</f>
        <v>3.3769999999999998</v>
      </c>
      <c r="P27" s="4">
        <f>'raw data'!BX27</f>
        <v>3.3610000000000002</v>
      </c>
      <c r="R27" s="32">
        <f>_xlfn.T.TEST(T.Test!E27:G27,T.Test!E175:G175,2,3)</f>
        <v>0.37636668580474181</v>
      </c>
      <c r="S27" s="32">
        <f>_xlfn.T.TEST(T.Test!H27:J27,T.Test!H175:J175,2,3)</f>
        <v>0.66923086542641341</v>
      </c>
      <c r="T27" s="32">
        <f>_xlfn.T.TEST(T.Test!K27:M27,T.Test!K175:M175,2,3)</f>
        <v>0.88375742509663979</v>
      </c>
      <c r="U27" s="32">
        <f>_xlfn.T.TEST(T.Test!N27:P27,T.Test!N175:P175,2,3)</f>
        <v>0.97715296741575908</v>
      </c>
      <c r="V27" s="33"/>
      <c r="W27" s="32">
        <f>_xlfn.T.TEST(T.Test!E175:G175,T.Test!E323:G323,2,3)</f>
        <v>0.54130922701147099</v>
      </c>
      <c r="X27" s="32">
        <f>_xlfn.T.TEST(T.Test!H175:J175,T.Test!H323:J323,2,3)</f>
        <v>0.68937834403062204</v>
      </c>
      <c r="Y27" s="32">
        <f>_xlfn.T.TEST(T.Test!K175:M175,T.Test!K323:M323,2,3)</f>
        <v>0.64365622777286635</v>
      </c>
      <c r="Z27" s="32">
        <f>_xlfn.T.TEST(T.Test!N175:P175,T.Test!N323:P323,2,3)</f>
        <v>0.93054788971542601</v>
      </c>
      <c r="AA27" s="33"/>
      <c r="AB27" s="32">
        <f>_xlfn.T.TEST(T.Test!E175:G175,T.Test!E471:G471,2,3)</f>
        <v>0.17364288292079907</v>
      </c>
      <c r="AC27" s="32">
        <f>_xlfn.T.TEST(T.Test!H175:J175,T.Test!H471:J471,2,3)</f>
        <v>0.61930843003914227</v>
      </c>
      <c r="AD27" s="32">
        <f>_xlfn.T.TEST(T.Test!K175:M175,T.Test!K471:M471,2,3)</f>
        <v>0.7700466426366015</v>
      </c>
      <c r="AE27" s="32">
        <f>_xlfn.T.TEST(T.Test!N175:P175,T.Test!N471:P471,2,3)</f>
        <v>0.80926191859398855</v>
      </c>
      <c r="AF27" s="33"/>
      <c r="AG27" s="32">
        <f>_xlfn.T.TEST(T.Test!E175:G175,T.Test!E619:G619,2,3)</f>
        <v>0.17221142168318954</v>
      </c>
      <c r="AH27" s="32">
        <f>_xlfn.T.TEST(T.Test!H175:J175,T.Test!H619:J619,2,3)</f>
        <v>0.93125212571334814</v>
      </c>
      <c r="AI27" s="32">
        <f>_xlfn.T.TEST(T.Test!K175:M175,T.Test!K619:M619,2,3)</f>
        <v>0.89854674461300554</v>
      </c>
      <c r="AJ27" s="32">
        <f>_xlfn.T.TEST(T.Test!N175:P175,T.Test!N619:P619,2,3)</f>
        <v>0.79035549539009131</v>
      </c>
      <c r="AK27" s="33"/>
      <c r="AL27" s="32">
        <f>_xlfn.T.TEST(T.Test!E323:G323,T.Test!E619:G619,2,3)</f>
        <v>0.55727543135086988</v>
      </c>
      <c r="AM27" s="32">
        <f>_xlfn.T.TEST(T.Test!H323:J323,T.Test!H619:J619,2,3)</f>
        <v>0.63806637778797359</v>
      </c>
      <c r="AN27" s="32">
        <f>_xlfn.T.TEST(T.Test!K323:M323,T.Test!K619:M619,2,3)</f>
        <v>0.62215864916053132</v>
      </c>
      <c r="AO27" s="32">
        <f>_xlfn.T.TEST(T.Test!N323:P323,T.Test!M619:P619,2,3)</f>
        <v>0.5677824957557025</v>
      </c>
      <c r="AP27" s="33"/>
      <c r="AQ27" s="32">
        <f>_xlfn.T.TEST(T.Test!E471:G471,T.Test!E619:G619,2,3)</f>
        <v>0.87610878087699096</v>
      </c>
      <c r="AR27" s="32">
        <f>_xlfn.T.TEST(T.Test!H471:J471,T.Test!H619:J619,2,3)</f>
        <v>0.54864866614496832</v>
      </c>
      <c r="AS27" s="32">
        <f>_xlfn.T.TEST(T.Test!K471:M471,T.Test!K619:M619,2,3)</f>
        <v>0.72829863648747983</v>
      </c>
      <c r="AT27" s="32">
        <f>_xlfn.T.TEST(T.Test!N471:P471,T.Test!N619:P619,2,3)</f>
        <v>0.97571698500755555</v>
      </c>
    </row>
    <row r="28" spans="1:46" x14ac:dyDescent="0.25">
      <c r="A28" s="4" t="s">
        <v>49</v>
      </c>
      <c r="B28" s="4">
        <v>161</v>
      </c>
      <c r="C28" s="4">
        <v>174</v>
      </c>
      <c r="D28" s="4" t="s">
        <v>75</v>
      </c>
      <c r="E28" s="3">
        <f>'raw data'!J28</f>
        <v>1.9570000000000001</v>
      </c>
      <c r="F28">
        <f>'raw data'!P28</f>
        <v>1.9810000000000001</v>
      </c>
      <c r="G28">
        <f>'raw data'!V28</f>
        <v>1.952</v>
      </c>
      <c r="H28" s="3">
        <f>'raw data'!AB28</f>
        <v>2.7450000000000001</v>
      </c>
      <c r="I28">
        <f>'raw data'!AH28</f>
        <v>2.7770000000000001</v>
      </c>
      <c r="K28" s="3">
        <f>'raw data'!AT28</f>
        <v>3.2450000000000001</v>
      </c>
      <c r="L28">
        <f>'raw data'!AZ28</f>
        <v>3.3039999999999998</v>
      </c>
      <c r="M28">
        <f>'raw data'!BF28</f>
        <v>3.3980000000000001</v>
      </c>
      <c r="N28" s="3">
        <f>'raw data'!BL28</f>
        <v>3.621</v>
      </c>
      <c r="O28" s="4">
        <f>'raw data'!BR28</f>
        <v>3.8759999999999999</v>
      </c>
      <c r="P28" s="4">
        <f>'raw data'!BX28</f>
        <v>3.8</v>
      </c>
      <c r="R28" s="32">
        <f>_xlfn.T.TEST(T.Test!E28:G28,T.Test!E176:G176,2,3)</f>
        <v>0.18759978410319436</v>
      </c>
      <c r="S28" s="32">
        <f>_xlfn.T.TEST(T.Test!H28:J28,T.Test!H176:J176,2,3)</f>
        <v>0.26220912350241654</v>
      </c>
      <c r="T28" s="32">
        <f>_xlfn.T.TEST(T.Test!K28:M28,T.Test!K176:M176,2,3)</f>
        <v>0.69135584363904512</v>
      </c>
      <c r="U28" s="32">
        <f>_xlfn.T.TEST(T.Test!N28:P28,T.Test!N176:P176,2,3)</f>
        <v>0.99191542802282073</v>
      </c>
      <c r="V28" s="33"/>
      <c r="W28" s="32">
        <f>_xlfn.T.TEST(T.Test!E176:G176,T.Test!E324:G324,2,3)</f>
        <v>0.99541346237775619</v>
      </c>
      <c r="X28" s="32">
        <f>_xlfn.T.TEST(T.Test!H176:J176,T.Test!H324:J324,2,3)</f>
        <v>0.72839620764592317</v>
      </c>
      <c r="Y28" s="32">
        <f>_xlfn.T.TEST(T.Test!K176:M176,T.Test!K324:M324,2,3)</f>
        <v>0.84186928219424151</v>
      </c>
      <c r="Z28" s="32">
        <f>_xlfn.T.TEST(T.Test!N176:P176,T.Test!N324:P324,2,3)</f>
        <v>0.83275991110092318</v>
      </c>
      <c r="AA28" s="33"/>
      <c r="AB28" s="32">
        <f>_xlfn.T.TEST(T.Test!E176:G176,T.Test!E472:G472,2,3)</f>
        <v>0.38035651488977612</v>
      </c>
      <c r="AC28" s="32">
        <f>_xlfn.T.TEST(T.Test!H176:J176,T.Test!H472:J472,2,3)</f>
        <v>0.39636263047977771</v>
      </c>
      <c r="AD28" s="32">
        <f>_xlfn.T.TEST(T.Test!K176:M176,T.Test!K472:M472,2,3)</f>
        <v>0.99141029608741094</v>
      </c>
      <c r="AE28" s="32">
        <f>_xlfn.T.TEST(T.Test!N176:P176,T.Test!N472:P472,2,3)</f>
        <v>0.7639082927741947</v>
      </c>
      <c r="AF28" s="33"/>
      <c r="AG28" s="32">
        <f>_xlfn.T.TEST(T.Test!E176:G176,T.Test!E620:G620,2,3)</f>
        <v>0.65754996452888448</v>
      </c>
      <c r="AH28" s="32">
        <f>_xlfn.T.TEST(T.Test!H176:J176,T.Test!H620:J620,2,3)</f>
        <v>1</v>
      </c>
      <c r="AI28" s="32">
        <f>_xlfn.T.TEST(T.Test!K176:M176,T.Test!K620:M620,2,3)</f>
        <v>0.54582018884844441</v>
      </c>
      <c r="AJ28" s="32">
        <f>_xlfn.T.TEST(T.Test!N176:P176,T.Test!N620:P620,2,3)</f>
        <v>0.9155075559582041</v>
      </c>
      <c r="AK28" s="33"/>
      <c r="AL28" s="32">
        <f>_xlfn.T.TEST(T.Test!E324:G324,T.Test!E620:G620,2,3)</f>
        <v>0.64001292739630222</v>
      </c>
      <c r="AM28" s="32">
        <f>_xlfn.T.TEST(T.Test!H324:J324,T.Test!H620:J620,2,3)</f>
        <v>0.73256870650925343</v>
      </c>
      <c r="AN28" s="32">
        <f>_xlfn.T.TEST(T.Test!K324:M324,T.Test!K620:M620,2,3)</f>
        <v>0.63979102852436354</v>
      </c>
      <c r="AO28" s="32">
        <f>_xlfn.T.TEST(T.Test!N324:P324,T.Test!M620:P620,2,3)</f>
        <v>0.36216397113933529</v>
      </c>
      <c r="AP28" s="33"/>
      <c r="AQ28" s="32">
        <f>_xlfn.T.TEST(T.Test!E472:G472,T.Test!E620:G620,2,3)</f>
        <v>0.58995311470184642</v>
      </c>
      <c r="AR28" s="32">
        <f>_xlfn.T.TEST(T.Test!H472:J472,T.Test!H620:J620,2,3)</f>
        <v>0.40045574545223983</v>
      </c>
      <c r="AS28" s="32">
        <f>_xlfn.T.TEST(T.Test!K472:M472,T.Test!K620:M620,2,3)</f>
        <v>0.45932882107735967</v>
      </c>
      <c r="AT28" s="32">
        <f>_xlfn.T.TEST(T.Test!N472:P472,T.Test!N620:P620,2,3)</f>
        <v>0.72232603070318013</v>
      </c>
    </row>
    <row r="29" spans="1:46" x14ac:dyDescent="0.25">
      <c r="A29" s="4" t="s">
        <v>49</v>
      </c>
      <c r="B29" s="4">
        <v>161</v>
      </c>
      <c r="C29" s="4">
        <v>175</v>
      </c>
      <c r="D29" s="4" t="s">
        <v>76</v>
      </c>
      <c r="E29" s="3">
        <f>'raw data'!J29</f>
        <v>1.786</v>
      </c>
      <c r="F29">
        <f>'raw data'!P29</f>
        <v>1.855</v>
      </c>
      <c r="G29">
        <f>'raw data'!V29</f>
        <v>1.81</v>
      </c>
      <c r="H29" s="3">
        <f>'raw data'!AB29</f>
        <v>2.5619999999999998</v>
      </c>
      <c r="I29">
        <f>'raw data'!AH29</f>
        <v>2.5569999999999999</v>
      </c>
      <c r="K29" s="3">
        <f>'raw data'!AT29</f>
        <v>2.9710000000000001</v>
      </c>
      <c r="L29">
        <f>'raw data'!AZ29</f>
        <v>2.9889999999999999</v>
      </c>
      <c r="M29">
        <f>'raw data'!BF29</f>
        <v>3.0760000000000001</v>
      </c>
      <c r="N29" s="3">
        <f>'raw data'!BL29</f>
        <v>3.4929999999999999</v>
      </c>
      <c r="O29" s="4">
        <f>'raw data'!BR29</f>
        <v>3.5590000000000002</v>
      </c>
      <c r="P29" s="4">
        <f>'raw data'!BX29</f>
        <v>3.5819999999999999</v>
      </c>
      <c r="R29" s="32">
        <f>_xlfn.T.TEST(T.Test!E29:G29,T.Test!E177:G177,2,3)</f>
        <v>0.28528035420768011</v>
      </c>
      <c r="S29" s="32">
        <f>_xlfn.T.TEST(T.Test!H29:J29,T.Test!H177:J177,2,3)</f>
        <v>0.27122205187454834</v>
      </c>
      <c r="T29" s="32">
        <f>_xlfn.T.TEST(T.Test!K29:M29,T.Test!K177:M177,2,3)</f>
        <v>0.36644623848191105</v>
      </c>
      <c r="U29" s="32">
        <f>_xlfn.T.TEST(T.Test!N29:P29,T.Test!N177:P177,2,3)</f>
        <v>0.96712005390111799</v>
      </c>
      <c r="V29" s="33"/>
      <c r="W29" s="32">
        <f>_xlfn.T.TEST(T.Test!E177:G177,T.Test!E325:G325,2,3)</f>
        <v>0.63641170005419612</v>
      </c>
      <c r="X29" s="32">
        <f>_xlfn.T.TEST(T.Test!H177:J177,T.Test!H325:J325,2,3)</f>
        <v>0.67019051874642566</v>
      </c>
      <c r="Y29" s="32">
        <f>_xlfn.T.TEST(T.Test!K177:M177,T.Test!K325:M325,2,3)</f>
        <v>0.92363959335242152</v>
      </c>
      <c r="Z29" s="32">
        <f>_xlfn.T.TEST(T.Test!N177:P177,T.Test!N325:P325,2,3)</f>
        <v>0.86505009011444733</v>
      </c>
      <c r="AA29" s="33"/>
      <c r="AB29" s="32">
        <f>_xlfn.T.TEST(T.Test!E177:G177,T.Test!E473:G473,2,3)</f>
        <v>0.29207288557447741</v>
      </c>
      <c r="AC29" s="32">
        <f>_xlfn.T.TEST(T.Test!H177:J177,T.Test!H473:J473,2,3)</f>
        <v>0.8510248502908031</v>
      </c>
      <c r="AD29" s="32">
        <f>_xlfn.T.TEST(T.Test!K177:M177,T.Test!K473:M473,2,3)</f>
        <v>0.48619556157325555</v>
      </c>
      <c r="AE29" s="32">
        <f>_xlfn.T.TEST(T.Test!N177:P177,T.Test!N473:P473,2,3)</f>
        <v>0.81310742947937054</v>
      </c>
      <c r="AF29" s="33"/>
      <c r="AG29" s="32">
        <f>_xlfn.T.TEST(T.Test!E177:G177,T.Test!E621:G621,2,3)</f>
        <v>0.2499226252050735</v>
      </c>
      <c r="AH29" s="32">
        <f>_xlfn.T.TEST(T.Test!H177:J177,T.Test!H621:J621,2,3)</f>
        <v>0.50326143838201143</v>
      </c>
      <c r="AI29" s="32">
        <f>_xlfn.T.TEST(T.Test!K177:M177,T.Test!K621:M621,2,3)</f>
        <v>0.56503913697476815</v>
      </c>
      <c r="AJ29" s="32">
        <f>_xlfn.T.TEST(T.Test!N177:P177,T.Test!N621:P621,2,3)</f>
        <v>0.39170505381651072</v>
      </c>
      <c r="AK29" s="33"/>
      <c r="AL29" s="32">
        <f>_xlfn.T.TEST(T.Test!E325:G325,T.Test!E621:G621,2,3)</f>
        <v>3.8884497186433165E-2</v>
      </c>
      <c r="AM29" s="32">
        <f>_xlfn.T.TEST(T.Test!H325:J325,T.Test!H621:J621,2,3)</f>
        <v>0.68595821609947127</v>
      </c>
      <c r="AN29" s="32">
        <f>_xlfn.T.TEST(T.Test!K325:M325,T.Test!K621:M621,2,3)</f>
        <v>0.54407257690661393</v>
      </c>
      <c r="AO29" s="32">
        <f>_xlfn.T.TEST(T.Test!N325:P325,T.Test!M621:P621,2,3)</f>
        <v>0.29379178739097656</v>
      </c>
      <c r="AP29" s="33"/>
      <c r="AQ29" s="32">
        <f>_xlfn.T.TEST(T.Test!E473:G473,T.Test!E621:G621,2,3)</f>
        <v>0.9219516374375577</v>
      </c>
      <c r="AR29" s="32">
        <f>_xlfn.T.TEST(T.Test!H473:J473,T.Test!H621:J621,2,3)</f>
        <v>0.63186361948648795</v>
      </c>
      <c r="AS29" s="32">
        <f>_xlfn.T.TEST(T.Test!K473:M473,T.Test!K621:M621,2,3)</f>
        <v>0.91507643924893534</v>
      </c>
      <c r="AT29" s="32">
        <f>_xlfn.T.TEST(T.Test!N473:P473,T.Test!N621:P621,2,3)</f>
        <v>0.48217873632939962</v>
      </c>
    </row>
    <row r="30" spans="1:46" x14ac:dyDescent="0.25">
      <c r="A30" s="4" t="s">
        <v>49</v>
      </c>
      <c r="B30" s="4">
        <v>165</v>
      </c>
      <c r="C30" s="4">
        <v>174</v>
      </c>
      <c r="D30" s="4" t="s">
        <v>77</v>
      </c>
      <c r="E30" s="3">
        <f>'raw data'!J30</f>
        <v>0.91300000000000003</v>
      </c>
      <c r="F30">
        <f>'raw data'!P30</f>
        <v>0.93799999999999994</v>
      </c>
      <c r="G30">
        <f>'raw data'!V30</f>
        <v>0.91300000000000003</v>
      </c>
      <c r="H30" s="3">
        <f>'raw data'!AB30</f>
        <v>1.6539999999999999</v>
      </c>
      <c r="I30">
        <f>'raw data'!AH30</f>
        <v>1.6160000000000001</v>
      </c>
      <c r="K30" s="3">
        <f>'raw data'!AT30</f>
        <v>1.9319999999999999</v>
      </c>
      <c r="L30">
        <f>'raw data'!AZ30</f>
        <v>1.8859999999999999</v>
      </c>
      <c r="M30">
        <f>'raw data'!BF30</f>
        <v>1.9870000000000001</v>
      </c>
      <c r="N30" s="3">
        <f>'raw data'!BL30</f>
        <v>1.9950000000000001</v>
      </c>
      <c r="O30" s="4">
        <f>'raw data'!BR30</f>
        <v>2.1579999999999999</v>
      </c>
      <c r="P30" s="4">
        <f>'raw data'!BX30</f>
        <v>2.149</v>
      </c>
      <c r="R30" s="32">
        <f>_xlfn.T.TEST(T.Test!E30:G30,T.Test!E178:G178,2,3)</f>
        <v>0.21852123472016341</v>
      </c>
      <c r="S30" s="32">
        <f>_xlfn.T.TEST(T.Test!H30:J30,T.Test!H178:J178,2,3)</f>
        <v>0.23341392964215329</v>
      </c>
      <c r="T30" s="32">
        <f>_xlfn.T.TEST(T.Test!K30:M30,T.Test!K178:M178,2,3)</f>
        <v>0.91792836732234606</v>
      </c>
      <c r="U30" s="32">
        <f>_xlfn.T.TEST(T.Test!N30:P30,T.Test!N178:P178,2,3)</f>
        <v>0.90824686799520893</v>
      </c>
      <c r="V30" s="33"/>
      <c r="W30" s="32">
        <f>_xlfn.T.TEST(T.Test!E178:G178,T.Test!E326:G326,2,3)</f>
        <v>0.2577392513035735</v>
      </c>
      <c r="X30" s="32">
        <f>_xlfn.T.TEST(T.Test!H178:J178,T.Test!H326:J326,2,3)</f>
        <v>0.37974357503949702</v>
      </c>
      <c r="Y30" s="32">
        <f>_xlfn.T.TEST(T.Test!K178:M178,T.Test!K326:M326,2,3)</f>
        <v>0.91412628651071681</v>
      </c>
      <c r="Z30" s="32">
        <f>_xlfn.T.TEST(T.Test!N178:P178,T.Test!N326:P326,2,3)</f>
        <v>0.99611689565897588</v>
      </c>
      <c r="AA30" s="33"/>
      <c r="AB30" s="32">
        <f>_xlfn.T.TEST(T.Test!E178:G178,T.Test!E474:G474,2,3)</f>
        <v>5.6064598359761735E-2</v>
      </c>
      <c r="AC30" s="32">
        <f>_xlfn.T.TEST(T.Test!H178:J178,T.Test!H474:J474,2,3)</f>
        <v>0.12055499576278268</v>
      </c>
      <c r="AD30" s="32">
        <f>_xlfn.T.TEST(T.Test!K178:M178,T.Test!K474:M474,2,3)</f>
        <v>0.58778451752731942</v>
      </c>
      <c r="AE30" s="32">
        <f>_xlfn.T.TEST(T.Test!N178:P178,T.Test!N474:P474,2,3)</f>
        <v>0.82133600578612198</v>
      </c>
      <c r="AF30" s="33"/>
      <c r="AG30" s="32">
        <f>_xlfn.T.TEST(T.Test!E178:G178,T.Test!E622:G622,2,3)</f>
        <v>0.65088713866090875</v>
      </c>
      <c r="AH30" s="32">
        <f>_xlfn.T.TEST(T.Test!H178:J178,T.Test!H622:J622,2,3)</f>
        <v>0.42068455606726973</v>
      </c>
      <c r="AI30" s="32">
        <f>_xlfn.T.TEST(T.Test!K178:M178,T.Test!K622:M622,2,3)</f>
        <v>0.88294555194006497</v>
      </c>
      <c r="AJ30" s="32">
        <f>_xlfn.T.TEST(T.Test!N178:P178,T.Test!N622:P622,2,3)</f>
        <v>0.55037302811934508</v>
      </c>
      <c r="AK30" s="33"/>
      <c r="AL30" s="32">
        <f>_xlfn.T.TEST(T.Test!E326:G326,T.Test!E622:G622,2,3)</f>
        <v>0.49876378072839067</v>
      </c>
      <c r="AM30" s="32">
        <f>_xlfn.T.TEST(T.Test!H326:J326,T.Test!H622:J622,2,3)</f>
        <v>0.71118082482457634</v>
      </c>
      <c r="AN30" s="32">
        <f>_xlfn.T.TEST(T.Test!K326:M326,T.Test!K622:M622,2,3)</f>
        <v>0.82792991886615019</v>
      </c>
      <c r="AO30" s="32">
        <f>_xlfn.T.TEST(T.Test!N326:P326,T.Test!M622:P622,2,3)</f>
        <v>0.85636131565710261</v>
      </c>
      <c r="AP30" s="33"/>
      <c r="AQ30" s="32">
        <f>_xlfn.T.TEST(T.Test!E474:G474,T.Test!E622:G622,2,3)</f>
        <v>0.14141037000401752</v>
      </c>
      <c r="AR30" s="32">
        <f>_xlfn.T.TEST(T.Test!H474:J474,T.Test!H622:J622,2,3)</f>
        <v>7.9575619222809132E-2</v>
      </c>
      <c r="AS30" s="32">
        <f>_xlfn.T.TEST(T.Test!K474:M474,T.Test!K622:M622,2,3)</f>
        <v>0.64512612577629014</v>
      </c>
      <c r="AT30" s="32">
        <f>_xlfn.T.TEST(T.Test!N474:P474,T.Test!N622:P622,2,3)</f>
        <v>0.19819014972175905</v>
      </c>
    </row>
    <row r="31" spans="1:46" x14ac:dyDescent="0.25">
      <c r="A31" s="4" t="s">
        <v>49</v>
      </c>
      <c r="B31" s="4">
        <v>174</v>
      </c>
      <c r="C31" s="4">
        <v>182</v>
      </c>
      <c r="D31" s="4" t="s">
        <v>78</v>
      </c>
      <c r="E31" s="3">
        <f>'raw data'!J31</f>
        <v>9.2999999999999999E-2</v>
      </c>
      <c r="F31">
        <f>'raw data'!P31</f>
        <v>4.4999999999999998E-2</v>
      </c>
      <c r="G31">
        <f>'raw data'!V31</f>
        <v>6.7000000000000004E-2</v>
      </c>
      <c r="H31" s="3">
        <f>'raw data'!AB31</f>
        <v>6.3E-2</v>
      </c>
      <c r="I31">
        <f>'raw data'!AH31</f>
        <v>6.5000000000000002E-2</v>
      </c>
      <c r="K31" s="3">
        <f>'raw data'!AT31</f>
        <v>0.23599999999999999</v>
      </c>
      <c r="L31">
        <f>'raw data'!AZ31</f>
        <v>0.23599999999999999</v>
      </c>
      <c r="M31">
        <f>'raw data'!BF31</f>
        <v>0.223</v>
      </c>
      <c r="N31" s="3">
        <f>'raw data'!BL31</f>
        <v>0.58399999999999996</v>
      </c>
      <c r="O31" s="4">
        <f>'raw data'!BR31</f>
        <v>0.61099999999999999</v>
      </c>
      <c r="P31" s="4">
        <f>'raw data'!BX31</f>
        <v>0.60699999999999998</v>
      </c>
      <c r="R31" s="32">
        <f>_xlfn.T.TEST(T.Test!E31:G31,T.Test!E179:G179,2,3)</f>
        <v>0.82032670928321982</v>
      </c>
      <c r="S31" s="32">
        <f>_xlfn.T.TEST(T.Test!H31:J31,T.Test!H179:J179,2,3)</f>
        <v>0.5641218182619443</v>
      </c>
      <c r="T31" s="32">
        <f>_xlfn.T.TEST(T.Test!K31:M31,T.Test!K179:M179,2,3)</f>
        <v>0.58181040647687943</v>
      </c>
      <c r="U31" s="32">
        <f>_xlfn.T.TEST(T.Test!N31:P31,T.Test!N179:P179,2,3)</f>
        <v>0.3769375413773437</v>
      </c>
      <c r="V31" s="33"/>
      <c r="W31" s="32">
        <f>_xlfn.T.TEST(T.Test!E179:G179,T.Test!E327:G327,2,3)</f>
        <v>2.209299647941667E-2</v>
      </c>
      <c r="X31" s="32">
        <f>_xlfn.T.TEST(T.Test!H179:J179,T.Test!H327:J327,2,3)</f>
        <v>0.61010975099118481</v>
      </c>
      <c r="Y31" s="32">
        <f>_xlfn.T.TEST(T.Test!K179:M179,T.Test!K327:M327,2,3)</f>
        <v>0.93296802793601241</v>
      </c>
      <c r="Z31" s="32">
        <f>_xlfn.T.TEST(T.Test!N179:P179,T.Test!N327:P327,2,3)</f>
        <v>0.58171589398237344</v>
      </c>
      <c r="AA31" s="33"/>
      <c r="AB31" s="32">
        <f>_xlfn.T.TEST(T.Test!E179:G179,T.Test!E475:G475,2,3)</f>
        <v>8.3321297610940079E-2</v>
      </c>
      <c r="AC31" s="32">
        <f>_xlfn.T.TEST(T.Test!H179:J179,T.Test!H475:J475,2,3)</f>
        <v>0.57116324360957371</v>
      </c>
      <c r="AD31" s="32">
        <f>_xlfn.T.TEST(T.Test!K179:M179,T.Test!K475:M475,2,3)</f>
        <v>0.12017694683305567</v>
      </c>
      <c r="AE31" s="32">
        <f>_xlfn.T.TEST(T.Test!N179:P179,T.Test!N475:P475,2,3)</f>
        <v>0.43826676824434602</v>
      </c>
      <c r="AF31" s="33"/>
      <c r="AG31" s="32">
        <f>_xlfn.T.TEST(T.Test!E179:G179,T.Test!E623:G623,2,3)</f>
        <v>1.6946908385330337E-2</v>
      </c>
      <c r="AH31" s="32">
        <f>_xlfn.T.TEST(T.Test!H179:J179,T.Test!H623:J623,2,3)</f>
        <v>0.61011053520705305</v>
      </c>
      <c r="AI31" s="32">
        <f>_xlfn.T.TEST(T.Test!K179:M179,T.Test!K623:M623,2,3)</f>
        <v>0.89567764515053894</v>
      </c>
      <c r="AJ31" s="32">
        <f>_xlfn.T.TEST(T.Test!N179:P179,T.Test!N623:P623,2,3)</f>
        <v>0.63697639111229232</v>
      </c>
      <c r="AK31" s="33"/>
      <c r="AL31" s="32">
        <f>_xlfn.T.TEST(T.Test!E327:G327,T.Test!E623:G623,2,3)</f>
        <v>0.89437743372043887</v>
      </c>
      <c r="AM31" s="32">
        <f>_xlfn.T.TEST(T.Test!H327:J327,T.Test!H623:J623,2,3)</f>
        <v>0.79336799525483459</v>
      </c>
      <c r="AN31" s="32">
        <f>_xlfn.T.TEST(T.Test!K327:M327,T.Test!K623:M623,2,3)</f>
        <v>0.86547859232154389</v>
      </c>
      <c r="AO31" s="32">
        <f>_xlfn.T.TEST(T.Test!N327:P327,T.Test!M623:P623,2,3)</f>
        <v>0.40678697111508821</v>
      </c>
      <c r="AP31" s="33"/>
      <c r="AQ31" s="32">
        <f>_xlfn.T.TEST(T.Test!E475:G475,T.Test!E623:G623,2,3)</f>
        <v>0.65450015290271835</v>
      </c>
      <c r="AR31" s="32">
        <f>_xlfn.T.TEST(T.Test!H475:J475,T.Test!H623:J623,2,3)</f>
        <v>0.40438882762037626</v>
      </c>
      <c r="AS31" s="32">
        <f>_xlfn.T.TEST(T.Test!K475:M475,T.Test!K623:M623,2,3)</f>
        <v>0.10527569184709534</v>
      </c>
      <c r="AT31" s="32">
        <f>_xlfn.T.TEST(T.Test!N475:P475,T.Test!N623:P623,2,3)</f>
        <v>0.27075629376743665</v>
      </c>
    </row>
    <row r="32" spans="1:46" x14ac:dyDescent="0.25">
      <c r="A32" s="4" t="s">
        <v>49</v>
      </c>
      <c r="B32" s="4">
        <v>174</v>
      </c>
      <c r="C32" s="4">
        <v>187</v>
      </c>
      <c r="D32" s="4" t="s">
        <v>79</v>
      </c>
      <c r="E32" s="3">
        <f>'raw data'!J32</f>
        <v>7.8E-2</v>
      </c>
      <c r="F32">
        <f>'raw data'!P32</f>
        <v>8.1000000000000003E-2</v>
      </c>
      <c r="G32">
        <f>'raw data'!V32</f>
        <v>9.1999999999999998E-2</v>
      </c>
      <c r="H32" s="3">
        <f>'raw data'!AB32</f>
        <v>0.10299999999999999</v>
      </c>
      <c r="I32">
        <f>'raw data'!AH32</f>
        <v>0.11700000000000001</v>
      </c>
      <c r="K32" s="3">
        <f>'raw data'!AT32</f>
        <v>0.36399999999999999</v>
      </c>
      <c r="L32">
        <f>'raw data'!AZ32</f>
        <v>0.36699999999999999</v>
      </c>
      <c r="M32">
        <f>'raw data'!BF32</f>
        <v>0.36199999999999999</v>
      </c>
      <c r="N32" s="3">
        <f>'raw data'!BL32</f>
        <v>1.139</v>
      </c>
      <c r="O32" s="4">
        <f>'raw data'!BR32</f>
        <v>1.216</v>
      </c>
      <c r="P32" s="4">
        <f>'raw data'!BX32</f>
        <v>1.2230000000000001</v>
      </c>
      <c r="R32" s="32">
        <f>_xlfn.T.TEST(T.Test!E32:G32,T.Test!E180:G180,2,3)</f>
        <v>0.7177521839514005</v>
      </c>
      <c r="S32" s="32">
        <f>_xlfn.T.TEST(T.Test!H32:J32,T.Test!H180:J180,2,3)</f>
        <v>0.3079477927986139</v>
      </c>
      <c r="T32" s="32">
        <f>_xlfn.T.TEST(T.Test!K32:M32,T.Test!K180:M180,2,3)</f>
        <v>0.71567399879509552</v>
      </c>
      <c r="U32" s="32">
        <f>_xlfn.T.TEST(T.Test!N32:P32,T.Test!N180:P180,2,3)</f>
        <v>0.98343363131428885</v>
      </c>
      <c r="V32" s="33"/>
      <c r="W32" s="32">
        <f>_xlfn.T.TEST(T.Test!E180:G180,T.Test!E328:G328,2,3)</f>
        <v>0.7589796952427188</v>
      </c>
      <c r="X32" s="32">
        <f>_xlfn.T.TEST(T.Test!H180:J180,T.Test!H328:J328,2,3)</f>
        <v>0.3347646569686879</v>
      </c>
      <c r="Y32" s="32">
        <f>_xlfn.T.TEST(T.Test!K180:M180,T.Test!K328:M328,2,3)</f>
        <v>9.4723771694480374E-2</v>
      </c>
      <c r="Z32" s="32">
        <f>_xlfn.T.TEST(T.Test!N180:P180,T.Test!N328:P328,2,3)</f>
        <v>0.83269085500122919</v>
      </c>
      <c r="AA32" s="33"/>
      <c r="AB32" s="32">
        <f>_xlfn.T.TEST(T.Test!E180:G180,T.Test!E476:G476,2,3)</f>
        <v>0.19552377788673642</v>
      </c>
      <c r="AC32" s="32">
        <f>_xlfn.T.TEST(T.Test!H180:J180,T.Test!H476:J476,2,3)</f>
        <v>0.65370274198611489</v>
      </c>
      <c r="AD32" s="32">
        <f>_xlfn.T.TEST(T.Test!K180:M180,T.Test!K476:M476,2,3)</f>
        <v>0.88448187910196197</v>
      </c>
      <c r="AE32" s="32">
        <f>_xlfn.T.TEST(T.Test!N180:P180,T.Test!N476:P476,2,3)</f>
        <v>7.2595259444309307E-2</v>
      </c>
      <c r="AF32" s="33"/>
      <c r="AG32" s="32">
        <f>_xlfn.T.TEST(T.Test!E180:G180,T.Test!E624:G624,2,3)</f>
        <v>0.25926297369490264</v>
      </c>
      <c r="AH32" s="32">
        <f>_xlfn.T.TEST(T.Test!H180:J180,T.Test!H624:J624,2,3)</f>
        <v>5.1284475879552816E-2</v>
      </c>
      <c r="AI32" s="32">
        <f>_xlfn.T.TEST(T.Test!K180:M180,T.Test!K624:M624,2,3)</f>
        <v>0.33095070225647327</v>
      </c>
      <c r="AJ32" s="32">
        <f>_xlfn.T.TEST(T.Test!N180:P180,T.Test!N624:P624,2,3)</f>
        <v>0.99021355201636685</v>
      </c>
      <c r="AK32" s="33"/>
      <c r="AL32" s="32">
        <f>_xlfn.T.TEST(T.Test!E328:G328,T.Test!E624:G624,2,3)</f>
        <v>0.24746489047156983</v>
      </c>
      <c r="AM32" s="32">
        <f>_xlfn.T.TEST(T.Test!H328:J328,T.Test!H624:J624,2,3)</f>
        <v>0.98364122063337089</v>
      </c>
      <c r="AN32" s="32">
        <f>_xlfn.T.TEST(T.Test!K328:M328,T.Test!K624:M624,2,3)</f>
        <v>0.29445078914909179</v>
      </c>
      <c r="AO32" s="32">
        <f>_xlfn.T.TEST(T.Test!N328:P328,T.Test!M624:P624,2,3)</f>
        <v>0.3989793018216054</v>
      </c>
      <c r="AP32" s="33"/>
      <c r="AQ32" s="32">
        <f>_xlfn.T.TEST(T.Test!E476:G476,T.Test!E624:G624,2,3)</f>
        <v>9.2966261552393681E-2</v>
      </c>
      <c r="AR32" s="32">
        <f>_xlfn.T.TEST(T.Test!H476:J476,T.Test!H624:J624,2,3)</f>
        <v>7.9100945768493698E-3</v>
      </c>
      <c r="AS32" s="32">
        <f>_xlfn.T.TEST(T.Test!K476:M476,T.Test!K624:M624,2,3)</f>
        <v>0.34955751715317313</v>
      </c>
      <c r="AT32" s="32">
        <f>_xlfn.T.TEST(T.Test!N476:P476,T.Test!N624:P624,2,3)</f>
        <v>0.16662918800670498</v>
      </c>
    </row>
    <row r="33" spans="1:46" x14ac:dyDescent="0.25">
      <c r="A33" s="4" t="s">
        <v>49</v>
      </c>
      <c r="B33" s="4">
        <v>176</v>
      </c>
      <c r="C33" s="4">
        <v>182</v>
      </c>
      <c r="D33" s="4" t="s">
        <v>80</v>
      </c>
      <c r="E33" s="3">
        <f>'raw data'!J33</f>
        <v>4.2000000000000003E-2</v>
      </c>
      <c r="F33">
        <f>'raw data'!P33</f>
        <v>4.2000000000000003E-2</v>
      </c>
      <c r="G33">
        <f>'raw data'!V33</f>
        <v>5.1999999999999998E-2</v>
      </c>
      <c r="H33" s="3">
        <f>'raw data'!AB33</f>
        <v>6.0999999999999999E-2</v>
      </c>
      <c r="I33">
        <f>'raw data'!AH33</f>
        <v>5.0999999999999997E-2</v>
      </c>
      <c r="K33" s="3">
        <f>'raw data'!AT33</f>
        <v>0.23300000000000001</v>
      </c>
      <c r="L33">
        <f>'raw data'!AZ33</f>
        <v>0.19700000000000001</v>
      </c>
      <c r="M33">
        <f>'raw data'!BF33</f>
        <v>0.23799999999999999</v>
      </c>
      <c r="N33" s="3">
        <f>'raw data'!BL33</f>
        <v>0.60499999999999998</v>
      </c>
      <c r="O33" s="4">
        <f>'raw data'!BR33</f>
        <v>0.63</v>
      </c>
      <c r="P33" s="4">
        <f>'raw data'!BX33</f>
        <v>0.60499999999999998</v>
      </c>
      <c r="R33" s="32">
        <f>_xlfn.T.TEST(T.Test!E33:G33,T.Test!E181:G181,2,3)</f>
        <v>0.4358220332180654</v>
      </c>
      <c r="S33" s="32">
        <f>_xlfn.T.TEST(T.Test!H33:J33,T.Test!H181:J181,2,3)</f>
        <v>0.35257154529442614</v>
      </c>
      <c r="T33" s="32">
        <f>_xlfn.T.TEST(T.Test!K33:M33,T.Test!K181:M181,2,3)</f>
        <v>0.39115036110102541</v>
      </c>
      <c r="U33" s="32">
        <f>_xlfn.T.TEST(T.Test!N33:P33,T.Test!N181:P181,2,3)</f>
        <v>0.51899298357408441</v>
      </c>
      <c r="V33" s="33"/>
      <c r="W33" s="32">
        <f>_xlfn.T.TEST(T.Test!E181:G181,T.Test!E329:G329,2,3)</f>
        <v>0.74570544800481131</v>
      </c>
      <c r="X33" s="32">
        <f>_xlfn.T.TEST(T.Test!H181:J181,T.Test!H329:J329,2,3)</f>
        <v>0.3124565017999405</v>
      </c>
      <c r="Y33" s="32">
        <f>_xlfn.T.TEST(T.Test!K181:M181,T.Test!K329:M329,2,3)</f>
        <v>0.91326954790282322</v>
      </c>
      <c r="Z33" s="32">
        <f>_xlfn.T.TEST(T.Test!N181:P181,T.Test!N329:P329,2,3)</f>
        <v>0.92884858099250955</v>
      </c>
      <c r="AA33" s="33"/>
      <c r="AB33" s="32">
        <f>_xlfn.T.TEST(T.Test!E181:G181,T.Test!E477:G477,2,3)</f>
        <v>0.18021402530164587</v>
      </c>
      <c r="AC33" s="32">
        <f>_xlfn.T.TEST(T.Test!H181:J181,T.Test!H477:J477,2,3)</f>
        <v>0.9462234280241637</v>
      </c>
      <c r="AD33" s="32">
        <f>_xlfn.T.TEST(T.Test!K181:M181,T.Test!K477:M477,2,3)</f>
        <v>1</v>
      </c>
      <c r="AE33" s="32">
        <f>_xlfn.T.TEST(T.Test!N181:P181,T.Test!N477:P477,2,3)</f>
        <v>0.80178256163342676</v>
      </c>
      <c r="AF33" s="33"/>
      <c r="AG33" s="32">
        <f>_xlfn.T.TEST(T.Test!E181:G181,T.Test!E625:G625,2,3)</f>
        <v>0.8415780890021326</v>
      </c>
      <c r="AH33" s="32">
        <f>_xlfn.T.TEST(T.Test!H181:J181,T.Test!H625:J625,2,3)</f>
        <v>0.30032421484783905</v>
      </c>
      <c r="AI33" s="32">
        <f>_xlfn.T.TEST(T.Test!K181:M181,T.Test!K625:M625,2,3)</f>
        <v>0.47350129146782854</v>
      </c>
      <c r="AJ33" s="32">
        <f>_xlfn.T.TEST(T.Test!N181:P181,T.Test!N625:P625,2,3)</f>
        <v>0.75774440585706127</v>
      </c>
      <c r="AK33" s="33"/>
      <c r="AL33" s="32">
        <f>_xlfn.T.TEST(T.Test!E329:G329,T.Test!E625:G625,2,3)</f>
        <v>0.48024549277823014</v>
      </c>
      <c r="AM33" s="32">
        <f>_xlfn.T.TEST(T.Test!H329:J329,T.Test!H625:J625,2,3)</f>
        <v>0.60629287690543876</v>
      </c>
      <c r="AN33" s="32">
        <f>_xlfn.T.TEST(T.Test!K329:M329,T.Test!K625:M625,2,3)</f>
        <v>0.69787758206294592</v>
      </c>
      <c r="AO33" s="32">
        <f>_xlfn.T.TEST(T.Test!N329:P329,T.Test!M625:P625,2,3)</f>
        <v>0.35833760514426405</v>
      </c>
      <c r="AP33" s="33"/>
      <c r="AQ33" s="32">
        <f>_xlfn.T.TEST(T.Test!E477:G477,T.Test!E625:G625,2,3)</f>
        <v>0.15942171765593913</v>
      </c>
      <c r="AR33" s="32">
        <f>_xlfn.T.TEST(T.Test!H477:J477,T.Test!H625:J625,2,3)</f>
        <v>0.31304683673180411</v>
      </c>
      <c r="AS33" s="32">
        <f>_xlfn.T.TEST(T.Test!K477:M477,T.Test!K625:M625,2,3)</f>
        <v>0.48773689744134341</v>
      </c>
      <c r="AT33" s="32">
        <f>_xlfn.T.TEST(T.Test!N477:P477,T.Test!N625:P625,2,3)</f>
        <v>0.96641009059475536</v>
      </c>
    </row>
    <row r="34" spans="1:46" x14ac:dyDescent="0.25">
      <c r="A34" s="4" t="s">
        <v>49</v>
      </c>
      <c r="B34" s="4">
        <v>176</v>
      </c>
      <c r="C34" s="4">
        <v>185</v>
      </c>
      <c r="D34" s="4" t="s">
        <v>81</v>
      </c>
      <c r="E34" s="3">
        <f>'raw data'!J34</f>
        <v>4.2000000000000003E-2</v>
      </c>
      <c r="F34">
        <f>'raw data'!P34</f>
        <v>6.0999999999999999E-2</v>
      </c>
      <c r="G34">
        <f>'raw data'!V34</f>
        <v>6.6000000000000003E-2</v>
      </c>
      <c r="H34" s="3">
        <f>'raw data'!AB34</f>
        <v>0.10199999999999999</v>
      </c>
      <c r="I34">
        <f>'raw data'!AH34</f>
        <v>0.08</v>
      </c>
      <c r="K34" s="3">
        <f>'raw data'!AT34</f>
        <v>0.23599999999999999</v>
      </c>
      <c r="L34">
        <f>'raw data'!AZ34</f>
        <v>0.23899999999999999</v>
      </c>
      <c r="M34">
        <f>'raw data'!BF34</f>
        <v>0.23799999999999999</v>
      </c>
      <c r="N34" s="3">
        <f>'raw data'!BL34</f>
        <v>0.61399999999999999</v>
      </c>
      <c r="O34" s="4">
        <f>'raw data'!BR34</f>
        <v>0.63</v>
      </c>
      <c r="P34" s="4">
        <f>'raw data'!BX34</f>
        <v>0.61899999999999999</v>
      </c>
      <c r="R34" s="32">
        <f>_xlfn.T.TEST(T.Test!E34:G34,T.Test!E182:G182,2,3)</f>
        <v>0.87343137247615477</v>
      </c>
      <c r="S34" s="32">
        <f>_xlfn.T.TEST(T.Test!H34:J34,T.Test!H182:J182,2,3)</f>
        <v>0.73461876908449608</v>
      </c>
      <c r="T34" s="32">
        <f>_xlfn.T.TEST(T.Test!K34:M34,T.Test!K182:M182,2,3)</f>
        <v>0.68722801455652704</v>
      </c>
      <c r="U34" s="32">
        <f>_xlfn.T.TEST(T.Test!N34:P34,T.Test!N182:P182,2,3)</f>
        <v>0.33155810503544725</v>
      </c>
      <c r="V34" s="33"/>
      <c r="W34" s="32">
        <f>_xlfn.T.TEST(T.Test!E182:G182,T.Test!E330:G330,2,3)</f>
        <v>2.6474920191320479E-2</v>
      </c>
      <c r="X34" s="32">
        <f>_xlfn.T.TEST(T.Test!H182:J182,T.Test!H330:J330,2,3)</f>
        <v>0.43655441463330946</v>
      </c>
      <c r="Y34" s="32">
        <f>_xlfn.T.TEST(T.Test!K182:M182,T.Test!K330:M330,2,3)</f>
        <v>1.6644489353709196E-2</v>
      </c>
      <c r="Z34" s="32">
        <f>_xlfn.T.TEST(T.Test!N182:P182,T.Test!N330:P330,2,3)</f>
        <v>0.29041084133461886</v>
      </c>
      <c r="AA34" s="33"/>
      <c r="AB34" s="32">
        <f>_xlfn.T.TEST(T.Test!E182:G182,T.Test!E478:G478,2,3)</f>
        <v>0.90888598567189538</v>
      </c>
      <c r="AC34" s="32">
        <f>_xlfn.T.TEST(T.Test!H182:J182,T.Test!H478:J478,2,3)</f>
        <v>0.12542970012422203</v>
      </c>
      <c r="AD34" s="32">
        <f>_xlfn.T.TEST(T.Test!K182:M182,T.Test!K478:M478,2,3)</f>
        <v>0.75900057340390692</v>
      </c>
      <c r="AE34" s="32">
        <f>_xlfn.T.TEST(T.Test!N182:P182,T.Test!N478:P478,2,3)</f>
        <v>0.36742656622081155</v>
      </c>
      <c r="AF34" s="33"/>
      <c r="AG34" s="32">
        <f>_xlfn.T.TEST(T.Test!E182:G182,T.Test!E626:G626,2,3)</f>
        <v>0.88826325888449831</v>
      </c>
      <c r="AH34" s="32">
        <f>_xlfn.T.TEST(T.Test!H182:J182,T.Test!H626:J626,2,3)</f>
        <v>0.29669193673293309</v>
      </c>
      <c r="AI34" s="32">
        <f>_xlfn.T.TEST(T.Test!K182:M182,T.Test!K626:M626,2,3)</f>
        <v>0.1259819604967809</v>
      </c>
      <c r="AJ34" s="32">
        <f>_xlfn.T.TEST(T.Test!N182:P182,T.Test!N626:P626,2,3)</f>
        <v>3.2186434026963348E-2</v>
      </c>
      <c r="AK34" s="33"/>
      <c r="AL34" s="32">
        <f>_xlfn.T.TEST(T.Test!E330:G330,T.Test!E626:G626,2,3)</f>
        <v>0.21057811384872899</v>
      </c>
      <c r="AM34" s="32">
        <f>_xlfn.T.TEST(T.Test!H330:J330,T.Test!H626:J626,2,3)</f>
        <v>0.92246182957179779</v>
      </c>
      <c r="AN34" s="32">
        <f>_xlfn.T.TEST(T.Test!K330:M330,T.Test!K626:M626,2,3)</f>
        <v>4.1708442793777396E-2</v>
      </c>
      <c r="AO34" s="32">
        <f>_xlfn.T.TEST(T.Test!N330:P330,T.Test!M626:P626,2,3)</f>
        <v>0.52276653991130961</v>
      </c>
      <c r="AP34" s="33"/>
      <c r="AQ34" s="32">
        <f>_xlfn.T.TEST(T.Test!E478:G478,T.Test!E626:G626,2,3)</f>
        <v>1</v>
      </c>
      <c r="AR34" s="32">
        <f>_xlfn.T.TEST(T.Test!H478:J478,T.Test!H626:J626,2,3)</f>
        <v>6.3049456467122816E-2</v>
      </c>
      <c r="AS34" s="32">
        <f>_xlfn.T.TEST(T.Test!K478:M478,T.Test!K626:M626,2,3)</f>
        <v>8.6850220415799526E-2</v>
      </c>
      <c r="AT34" s="32">
        <f>_xlfn.T.TEST(T.Test!N478:P478,T.Test!N626:P626,2,3)</f>
        <v>3.345510922683885E-2</v>
      </c>
    </row>
    <row r="35" spans="1:46" x14ac:dyDescent="0.25">
      <c r="A35" s="4" t="s">
        <v>49</v>
      </c>
      <c r="B35" s="4">
        <v>186</v>
      </c>
      <c r="C35" s="4">
        <v>195</v>
      </c>
      <c r="D35" s="4" t="s">
        <v>82</v>
      </c>
      <c r="E35" s="3">
        <f>'raw data'!J35</f>
        <v>0.57899999999999996</v>
      </c>
      <c r="F35">
        <f>'raw data'!P35</f>
        <v>0.64100000000000001</v>
      </c>
      <c r="G35">
        <f>'raw data'!V35</f>
        <v>0.60899999999999999</v>
      </c>
      <c r="H35" s="3">
        <f>'raw data'!AB35</f>
        <v>1.069</v>
      </c>
      <c r="I35">
        <f>'raw data'!AH35</f>
        <v>1.071</v>
      </c>
      <c r="K35" s="3">
        <f>'raw data'!AT35</f>
        <v>1.7490000000000001</v>
      </c>
      <c r="L35">
        <f>'raw data'!AZ35</f>
        <v>1.724</v>
      </c>
      <c r="M35">
        <f>'raw data'!BF35</f>
        <v>1.7889999999999999</v>
      </c>
      <c r="N35" s="3">
        <f>'raw data'!BL35</f>
        <v>2.343</v>
      </c>
      <c r="O35" s="4">
        <f>'raw data'!BR35</f>
        <v>2.504</v>
      </c>
      <c r="P35" s="4">
        <f>'raw data'!BX35</f>
        <v>2.5150000000000001</v>
      </c>
      <c r="R35" s="32">
        <f>_xlfn.T.TEST(T.Test!E35:G35,T.Test!E183:G183,2,3)</f>
        <v>0.57511579050264605</v>
      </c>
      <c r="S35" s="32">
        <f>_xlfn.T.TEST(T.Test!H35:J35,T.Test!H183:J183,2,3)</f>
        <v>0.66197078712132296</v>
      </c>
      <c r="T35" s="32">
        <f>_xlfn.T.TEST(T.Test!K35:M35,T.Test!K183:M183,2,3)</f>
        <v>0.87709934064866357</v>
      </c>
      <c r="U35" s="32">
        <f>_xlfn.T.TEST(T.Test!N35:P35,T.Test!N183:P183,2,3)</f>
        <v>0.49566857057742408</v>
      </c>
      <c r="V35" s="33"/>
      <c r="W35" s="32">
        <f>_xlfn.T.TEST(T.Test!E183:G183,T.Test!E331:G331,2,3)</f>
        <v>0.17396649205214337</v>
      </c>
      <c r="X35" s="32">
        <f>_xlfn.T.TEST(T.Test!H183:J183,T.Test!H331:J331,2,3)</f>
        <v>0.61994578242114129</v>
      </c>
      <c r="Y35" s="32">
        <f>_xlfn.T.TEST(T.Test!K183:M183,T.Test!K331:M331,2,3)</f>
        <v>0.65147460567617133</v>
      </c>
      <c r="Z35" s="32">
        <f>_xlfn.T.TEST(T.Test!N183:P183,T.Test!N331:P331,2,3)</f>
        <v>0.40971058645060909</v>
      </c>
      <c r="AA35" s="33"/>
      <c r="AB35" s="32">
        <f>_xlfn.T.TEST(T.Test!E183:G183,T.Test!E479:G479,2,3)</f>
        <v>0.2637582890354539</v>
      </c>
      <c r="AC35" s="32">
        <f>_xlfn.T.TEST(T.Test!H183:J183,T.Test!H479:J479,2,3)</f>
        <v>0.28087260469785708</v>
      </c>
      <c r="AD35" s="32">
        <f>_xlfn.T.TEST(T.Test!K183:M183,T.Test!K479:M479,2,3)</f>
        <v>0.22244317273611713</v>
      </c>
      <c r="AE35" s="32">
        <f>_xlfn.T.TEST(T.Test!N183:P183,T.Test!N479:P479,2,3)</f>
        <v>0.77934602622567994</v>
      </c>
      <c r="AF35" s="33"/>
      <c r="AG35" s="32">
        <f>_xlfn.T.TEST(T.Test!E183:G183,T.Test!E627:G627,2,3)</f>
        <v>5.5490240006055749E-2</v>
      </c>
      <c r="AH35" s="32">
        <f>_xlfn.T.TEST(T.Test!H183:J183,T.Test!H627:J627,2,3)</f>
        <v>0.31707090736133187</v>
      </c>
      <c r="AI35" s="32">
        <f>_xlfn.T.TEST(T.Test!K183:M183,T.Test!K627:M627,2,3)</f>
        <v>0.36150418927710415</v>
      </c>
      <c r="AJ35" s="32">
        <f>_xlfn.T.TEST(T.Test!N183:P183,T.Test!N627:P627,2,3)</f>
        <v>0.59440816672575436</v>
      </c>
      <c r="AK35" s="33"/>
      <c r="AL35" s="32">
        <f>_xlfn.T.TEST(T.Test!E331:G331,T.Test!E627:G627,2,3)</f>
        <v>9.2340712180882731E-2</v>
      </c>
      <c r="AM35" s="32">
        <f>_xlfn.T.TEST(T.Test!H331:J331,T.Test!H627:J627,2,3)</f>
        <v>0.55010077537621105</v>
      </c>
      <c r="AN35" s="32">
        <f>_xlfn.T.TEST(T.Test!K331:M331,T.Test!K627:M627,2,3)</f>
        <v>0.63766473566587267</v>
      </c>
      <c r="AO35" s="32">
        <f>_xlfn.T.TEST(T.Test!N331:P331,T.Test!M627:P627,2,3)</f>
        <v>0.35132566919800901</v>
      </c>
      <c r="AP35" s="33"/>
      <c r="AQ35" s="32">
        <f>_xlfn.T.TEST(T.Test!E479:G479,T.Test!E627:G627,2,3)</f>
        <v>9.7328743784440244E-2</v>
      </c>
      <c r="AR35" s="32">
        <f>_xlfn.T.TEST(T.Test!H479:J479,T.Test!H627:J627,2,3)</f>
        <v>0.93819077565627118</v>
      </c>
      <c r="AS35" s="32">
        <f>_xlfn.T.TEST(T.Test!K479:M479,T.Test!K627:M627,2,3)</f>
        <v>0.91206718593378433</v>
      </c>
      <c r="AT35" s="32">
        <f>_xlfn.T.TEST(T.Test!N479:P479,T.Test!N627:P627,2,3)</f>
        <v>0.85913674575315779</v>
      </c>
    </row>
    <row r="36" spans="1:46" x14ac:dyDescent="0.25">
      <c r="A36" s="4" t="s">
        <v>49</v>
      </c>
      <c r="B36" s="4">
        <v>188</v>
      </c>
      <c r="C36" s="4">
        <v>195</v>
      </c>
      <c r="D36" s="4" t="s">
        <v>83</v>
      </c>
      <c r="E36" s="3">
        <f>'raw data'!J36</f>
        <v>0.58799999999999997</v>
      </c>
      <c r="F36">
        <f>'raw data'!P36</f>
        <v>0.64200000000000002</v>
      </c>
      <c r="G36">
        <f>'raw data'!V36</f>
        <v>0.61299999999999999</v>
      </c>
      <c r="H36" s="3">
        <f>'raw data'!AB36</f>
        <v>1.032</v>
      </c>
      <c r="I36">
        <f>'raw data'!AH36</f>
        <v>1.0669999999999999</v>
      </c>
      <c r="K36" s="3">
        <f>'raw data'!AT36</f>
        <v>1.431</v>
      </c>
      <c r="L36">
        <f>'raw data'!AZ36</f>
        <v>1.3959999999999999</v>
      </c>
      <c r="M36">
        <f>'raw data'!BF36</f>
        <v>1.48</v>
      </c>
      <c r="N36" s="3">
        <f>'raw data'!BL36</f>
        <v>1.73</v>
      </c>
      <c r="O36" s="4">
        <f>'raw data'!BR36</f>
        <v>1.859</v>
      </c>
      <c r="P36" s="4">
        <f>'raw data'!BX36</f>
        <v>1.8620000000000001</v>
      </c>
      <c r="R36" s="32">
        <f>_xlfn.T.TEST(T.Test!E36:G36,T.Test!E184:G184,2,3)</f>
        <v>0.653467685584461</v>
      </c>
      <c r="S36" s="32">
        <f>_xlfn.T.TEST(T.Test!H36:J36,T.Test!H184:J184,2,3)</f>
        <v>0.29994678547236514</v>
      </c>
      <c r="T36" s="32">
        <f>_xlfn.T.TEST(T.Test!K36:M36,T.Test!K184:M184,2,3)</f>
        <v>0.54037252349013565</v>
      </c>
      <c r="U36" s="32">
        <f>_xlfn.T.TEST(T.Test!N36:P36,T.Test!N184:P184,2,3)</f>
        <v>0.7061678656305812</v>
      </c>
      <c r="V36" s="33"/>
      <c r="W36" s="32">
        <f>_xlfn.T.TEST(T.Test!E184:G184,T.Test!E332:G332,2,3)</f>
        <v>0.6247630127890893</v>
      </c>
      <c r="X36" s="32">
        <f>_xlfn.T.TEST(T.Test!H184:J184,T.Test!H332:J332,2,3)</f>
        <v>0.69468987337851729</v>
      </c>
      <c r="Y36" s="32">
        <f>_xlfn.T.TEST(T.Test!K184:M184,T.Test!K332:M332,2,3)</f>
        <v>0.5476292750652868</v>
      </c>
      <c r="Z36" s="32">
        <f>_xlfn.T.TEST(T.Test!N184:P184,T.Test!N332:P332,2,3)</f>
        <v>0.46136224964253431</v>
      </c>
      <c r="AA36" s="33"/>
      <c r="AB36" s="32">
        <f>_xlfn.T.TEST(T.Test!E184:G184,T.Test!E480:G480,2,3)</f>
        <v>0.24819846253616204</v>
      </c>
      <c r="AC36" s="32">
        <f>_xlfn.T.TEST(T.Test!H184:J184,T.Test!H480:J480,2,3)</f>
        <v>0.40310364328107795</v>
      </c>
      <c r="AD36" s="32">
        <f>_xlfn.T.TEST(T.Test!K184:M184,T.Test!K480:M480,2,3)</f>
        <v>0.46243745607331282</v>
      </c>
      <c r="AE36" s="32">
        <f>_xlfn.T.TEST(T.Test!N184:P184,T.Test!N480:P480,2,3)</f>
        <v>0.84067459968223912</v>
      </c>
      <c r="AF36" s="33"/>
      <c r="AG36" s="32">
        <f>_xlfn.T.TEST(T.Test!E184:G184,T.Test!E628:G628,2,3)</f>
        <v>9.5113916426712755E-2</v>
      </c>
      <c r="AH36" s="32">
        <f>_xlfn.T.TEST(T.Test!H184:J184,T.Test!H628:J628,2,3)</f>
        <v>0.93844995463792402</v>
      </c>
      <c r="AI36" s="32">
        <f>_xlfn.T.TEST(T.Test!K184:M184,T.Test!K628:M628,2,3)</f>
        <v>0.84088026097381463</v>
      </c>
      <c r="AJ36" s="32">
        <f>_xlfn.T.TEST(T.Test!N184:P184,T.Test!N628:P628,2,3)</f>
        <v>0.92616104527621312</v>
      </c>
      <c r="AK36" s="33"/>
      <c r="AL36" s="32">
        <f>_xlfn.T.TEST(T.Test!E332:G332,T.Test!E628:G628,2,3)</f>
        <v>0.10345023172391644</v>
      </c>
      <c r="AM36" s="32">
        <f>_xlfn.T.TEST(T.Test!H332:J332,T.Test!H628:J628,2,3)</f>
        <v>0.62564863588089303</v>
      </c>
      <c r="AN36" s="32">
        <f>_xlfn.T.TEST(T.Test!K332:M332,T.Test!K628:M628,2,3)</f>
        <v>0.75145277431589463</v>
      </c>
      <c r="AO36" s="32">
        <f>_xlfn.T.TEST(T.Test!N332:P332,T.Test!M628:P628,2,3)</f>
        <v>0.28330725055707995</v>
      </c>
      <c r="AP36" s="33"/>
      <c r="AQ36" s="32">
        <f>_xlfn.T.TEST(T.Test!E480:G480,T.Test!E628:G628,2,3)</f>
        <v>0.45613542887980757</v>
      </c>
      <c r="AR36" s="32">
        <f>_xlfn.T.TEST(T.Test!H480:J480,T.Test!H628:J628,2,3)</f>
        <v>0.32835984746149172</v>
      </c>
      <c r="AS36" s="32">
        <f>_xlfn.T.TEST(T.Test!K480:M480,T.Test!K628:M628,2,3)</f>
        <v>0.72320664788419431</v>
      </c>
      <c r="AT36" s="32">
        <f>_xlfn.T.TEST(T.Test!N480:P480,T.Test!N628:P628,2,3)</f>
        <v>0.87405012808775995</v>
      </c>
    </row>
    <row r="37" spans="1:46" x14ac:dyDescent="0.25">
      <c r="A37" s="4" t="s">
        <v>49</v>
      </c>
      <c r="B37" s="4">
        <v>196</v>
      </c>
      <c r="C37" s="4">
        <v>211</v>
      </c>
      <c r="D37" s="4" t="s">
        <v>84</v>
      </c>
      <c r="E37" s="3">
        <f>'raw data'!J37</f>
        <v>1.891</v>
      </c>
      <c r="F37">
        <f>'raw data'!P37</f>
        <v>1.911</v>
      </c>
      <c r="G37">
        <f>'raw data'!V37</f>
        <v>1.871</v>
      </c>
      <c r="H37" s="3">
        <f>'raw data'!AB37</f>
        <v>2.597</v>
      </c>
      <c r="I37">
        <f>'raw data'!AH37</f>
        <v>2.641</v>
      </c>
      <c r="K37" s="3">
        <f>'raw data'!AT37</f>
        <v>3.42</v>
      </c>
      <c r="L37">
        <f>'raw data'!AZ37</f>
        <v>3.4369999999999998</v>
      </c>
      <c r="M37">
        <f>'raw data'!BF37</f>
        <v>3.4510000000000001</v>
      </c>
      <c r="N37" s="3">
        <f>'raw data'!BL37</f>
        <v>4.0090000000000003</v>
      </c>
      <c r="O37" s="4">
        <f>'raw data'!BR37</f>
        <v>4.077</v>
      </c>
      <c r="P37" s="4">
        <f>'raw data'!BX37</f>
        <v>4.1449999999999996</v>
      </c>
      <c r="R37" s="32">
        <f>_xlfn.T.TEST(T.Test!E37:G37,T.Test!E185:G185,2,3)</f>
        <v>0.37047060817063748</v>
      </c>
      <c r="S37" s="32">
        <f>_xlfn.T.TEST(T.Test!H37:J37,T.Test!H185:J185,2,3)</f>
        <v>0.57471368080127305</v>
      </c>
      <c r="T37" s="32">
        <f>_xlfn.T.TEST(T.Test!K37:M37,T.Test!K185:M185,2,3)</f>
        <v>0.12602568018956861</v>
      </c>
      <c r="U37" s="32">
        <f>_xlfn.T.TEST(T.Test!N37:P37,T.Test!N185:P185,2,3)</f>
        <v>0.6309543737401796</v>
      </c>
      <c r="V37" s="33"/>
      <c r="W37" s="32">
        <f>_xlfn.T.TEST(T.Test!E185:G185,T.Test!E333:G333,2,3)</f>
        <v>0.4653693600686345</v>
      </c>
      <c r="X37" s="32">
        <f>_xlfn.T.TEST(T.Test!H185:J185,T.Test!H333:J333,2,3)</f>
        <v>0.56766673650712862</v>
      </c>
      <c r="Y37" s="32">
        <f>_xlfn.T.TEST(T.Test!K185:M185,T.Test!K333:M333,2,3)</f>
        <v>0.48765211574446066</v>
      </c>
      <c r="Z37" s="32">
        <f>_xlfn.T.TEST(T.Test!N185:P185,T.Test!N333:P333,2,3)</f>
        <v>0.32323983578728449</v>
      </c>
      <c r="AA37" s="33"/>
      <c r="AB37" s="32">
        <f>_xlfn.T.TEST(T.Test!E185:G185,T.Test!E481:G481,2,3)</f>
        <v>0.14867752878343027</v>
      </c>
      <c r="AC37" s="32">
        <f>_xlfn.T.TEST(T.Test!H185:J185,T.Test!H481:J481,2,3)</f>
        <v>0.14220957965091965</v>
      </c>
      <c r="AD37" s="32">
        <f>_xlfn.T.TEST(T.Test!K185:M185,T.Test!K481:M481,2,3)</f>
        <v>1.722355485570903E-2</v>
      </c>
      <c r="AE37" s="32">
        <f>_xlfn.T.TEST(T.Test!N185:P185,T.Test!N481:P481,2,3)</f>
        <v>0.27555026100187957</v>
      </c>
      <c r="AF37" s="33"/>
      <c r="AG37" s="32">
        <f>_xlfn.T.TEST(T.Test!E185:G185,T.Test!E629:G629,2,3)</f>
        <v>0.12621674872391664</v>
      </c>
      <c r="AH37" s="32">
        <f>_xlfn.T.TEST(T.Test!H185:J185,T.Test!H629:J629,2,3)</f>
        <v>0.33521418761339961</v>
      </c>
      <c r="AI37" s="32">
        <f>_xlfn.T.TEST(T.Test!K185:M185,T.Test!K629:M629,2,3)</f>
        <v>4.8786854299893212E-2</v>
      </c>
      <c r="AJ37" s="32">
        <f>_xlfn.T.TEST(T.Test!N185:P185,T.Test!N629:P629,2,3)</f>
        <v>1.9386357255637685E-2</v>
      </c>
      <c r="AK37" s="33"/>
      <c r="AL37" s="32">
        <f>_xlfn.T.TEST(T.Test!E333:G333,T.Test!E629:G629,2,3)</f>
        <v>0.16425077300089436</v>
      </c>
      <c r="AM37" s="32">
        <f>_xlfn.T.TEST(T.Test!H333:J333,T.Test!H629:J629,2,3)</f>
        <v>0.49769068972275615</v>
      </c>
      <c r="AN37" s="32">
        <f>_xlfn.T.TEST(T.Test!K333:M333,T.Test!K629:M629,2,3)</f>
        <v>0.18393910053788531</v>
      </c>
      <c r="AO37" s="32">
        <f>_xlfn.T.TEST(T.Test!N333:P333,T.Test!M629:P629,2,3)</f>
        <v>0.20300402498252509</v>
      </c>
      <c r="AP37" s="33"/>
      <c r="AQ37" s="32">
        <f>_xlfn.T.TEST(T.Test!E481:G481,T.Test!E629:G629,2,3)</f>
        <v>0.96977757466557057</v>
      </c>
      <c r="AR37" s="32">
        <f>_xlfn.T.TEST(T.Test!H481:J481,T.Test!H629:J629,2,3)</f>
        <v>0.39176393926492015</v>
      </c>
      <c r="AS37" s="32">
        <f>_xlfn.T.TEST(T.Test!K481:M481,T.Test!K629:M629,2,3)</f>
        <v>0.82419241880303085</v>
      </c>
      <c r="AT37" s="32">
        <f>_xlfn.T.TEST(T.Test!N481:P481,T.Test!N629:P629,2,3)</f>
        <v>7.3787946233787607E-2</v>
      </c>
    </row>
    <row r="38" spans="1:46" x14ac:dyDescent="0.25">
      <c r="A38" s="4" t="s">
        <v>49</v>
      </c>
      <c r="B38" s="4">
        <v>212</v>
      </c>
      <c r="C38" s="4">
        <v>218</v>
      </c>
      <c r="D38" s="4" t="s">
        <v>85</v>
      </c>
      <c r="E38" s="3">
        <f>'raw data'!J38</f>
        <v>1.45</v>
      </c>
      <c r="F38">
        <f>'raw data'!P38</f>
        <v>1.448</v>
      </c>
      <c r="G38">
        <f>'raw data'!V38</f>
        <v>1.4179999999999999</v>
      </c>
      <c r="H38" s="3">
        <f>'raw data'!AB38</f>
        <v>2.0099999999999998</v>
      </c>
      <c r="I38">
        <f>'raw data'!AH38</f>
        <v>2.0150000000000001</v>
      </c>
      <c r="K38" s="3">
        <f>'raw data'!AT38</f>
        <v>2.4209999999999998</v>
      </c>
      <c r="L38">
        <f>'raw data'!AZ38</f>
        <v>2.4020000000000001</v>
      </c>
      <c r="M38">
        <f>'raw data'!BF38</f>
        <v>2.5110000000000001</v>
      </c>
      <c r="N38" s="3">
        <f>'raw data'!BL38</f>
        <v>2.4180000000000001</v>
      </c>
      <c r="O38" s="4">
        <f>'raw data'!BR38</f>
        <v>2.4830000000000001</v>
      </c>
      <c r="P38" s="4">
        <f>'raw data'!BX38</f>
        <v>2.5539999999999998</v>
      </c>
      <c r="R38" s="32">
        <f>_xlfn.T.TEST(T.Test!E38:G38,T.Test!E186:G186,2,3)</f>
        <v>0.75982481444507199</v>
      </c>
      <c r="S38" s="32">
        <f>_xlfn.T.TEST(T.Test!H38:J38,T.Test!H186:J186,2,3)</f>
        <v>0.68733553336546893</v>
      </c>
      <c r="T38" s="32">
        <f>_xlfn.T.TEST(T.Test!K38:M38,T.Test!K186:M186,2,3)</f>
        <v>0.61345878650117958</v>
      </c>
      <c r="U38" s="32">
        <f>_xlfn.T.TEST(T.Test!N38:P38,T.Test!N186:P186,2,3)</f>
        <v>0.73694190398832093</v>
      </c>
      <c r="V38" s="33"/>
      <c r="W38" s="32">
        <f>_xlfn.T.TEST(T.Test!E186:G186,T.Test!E334:G334,2,3)</f>
        <v>0.45573443274786479</v>
      </c>
      <c r="X38" s="32">
        <f>_xlfn.T.TEST(T.Test!H186:J186,T.Test!H334:J334,2,3)</f>
        <v>0.97775510762746132</v>
      </c>
      <c r="Y38" s="32">
        <f>_xlfn.T.TEST(T.Test!K186:M186,T.Test!K334:M334,2,3)</f>
        <v>0.53023864694971468</v>
      </c>
      <c r="Z38" s="32">
        <f>_xlfn.T.TEST(T.Test!N186:P186,T.Test!N334:P334,2,3)</f>
        <v>0.67245728604793586</v>
      </c>
      <c r="AA38" s="33"/>
      <c r="AB38" s="32">
        <f>_xlfn.T.TEST(T.Test!E186:G186,T.Test!E482:G482,2,3)</f>
        <v>4.742895198114308E-2</v>
      </c>
      <c r="AC38" s="32">
        <f>_xlfn.T.TEST(T.Test!H186:J186,T.Test!H482:J482,2,3)</f>
        <v>0.17214846696319006</v>
      </c>
      <c r="AD38" s="32">
        <f>_xlfn.T.TEST(T.Test!K186:M186,T.Test!K482:M482,2,3)</f>
        <v>0.44641886750728371</v>
      </c>
      <c r="AE38" s="32">
        <f>_xlfn.T.TEST(T.Test!N186:P186,T.Test!N482:P482,2,3)</f>
        <v>0.70270740099016848</v>
      </c>
      <c r="AF38" s="33"/>
      <c r="AG38" s="32">
        <f>_xlfn.T.TEST(T.Test!E186:G186,T.Test!E630:G630,2,3)</f>
        <v>4.8581128368584102E-2</v>
      </c>
      <c r="AH38" s="32">
        <f>_xlfn.T.TEST(T.Test!H186:J186,T.Test!H630:J630,2,3)</f>
        <v>0.3810840955146596</v>
      </c>
      <c r="AI38" s="32">
        <f>_xlfn.T.TEST(T.Test!K186:M186,T.Test!K630:M630,2,3)</f>
        <v>0.55478815426630324</v>
      </c>
      <c r="AJ38" s="32">
        <f>_xlfn.T.TEST(T.Test!N186:P186,T.Test!N630:P630,2,3)</f>
        <v>0.48622345687845842</v>
      </c>
      <c r="AK38" s="33"/>
      <c r="AL38" s="32">
        <f>_xlfn.T.TEST(T.Test!E334:G334,T.Test!E630:G630,2,3)</f>
        <v>0.20926541817632727</v>
      </c>
      <c r="AM38" s="32">
        <f>_xlfn.T.TEST(T.Test!H334:J334,T.Test!H630:J630,2,3)</f>
        <v>0.35731834196744716</v>
      </c>
      <c r="AN38" s="32">
        <f>_xlfn.T.TEST(T.Test!K334:M334,T.Test!K630:M630,2,3)</f>
        <v>0.8950410937572566</v>
      </c>
      <c r="AO38" s="32">
        <f>_xlfn.T.TEST(T.Test!N334:P334,T.Test!M630:P630,2,3)</f>
        <v>0.84949545240683455</v>
      </c>
      <c r="AP38" s="33"/>
      <c r="AQ38" s="32">
        <f>_xlfn.T.TEST(T.Test!E482:G482,T.Test!E630:G630,2,3)</f>
        <v>0.64457386386643045</v>
      </c>
      <c r="AR38" s="32">
        <f>_xlfn.T.TEST(T.Test!H482:J482,T.Test!H630:J630,2,3)</f>
        <v>0.5697921478154957</v>
      </c>
      <c r="AS38" s="32">
        <f>_xlfn.T.TEST(T.Test!K482:M482,T.Test!K630:M630,2,3)</f>
        <v>0.96158082763669628</v>
      </c>
      <c r="AT38" s="32">
        <f>_xlfn.T.TEST(T.Test!N482:P482,T.Test!N630:P630,2,3)</f>
        <v>0.86750744699269855</v>
      </c>
    </row>
    <row r="39" spans="1:46" x14ac:dyDescent="0.25">
      <c r="A39" s="4" t="s">
        <v>49</v>
      </c>
      <c r="B39" s="4">
        <v>212</v>
      </c>
      <c r="C39" s="4">
        <v>221</v>
      </c>
      <c r="D39" s="4" t="s">
        <v>86</v>
      </c>
      <c r="E39" s="3">
        <f>'raw data'!J39</f>
        <v>1.1000000000000001</v>
      </c>
      <c r="F39">
        <f>'raw data'!P39</f>
        <v>1.1479999999999999</v>
      </c>
      <c r="G39">
        <f>'raw data'!V39</f>
        <v>1.1479999999999999</v>
      </c>
      <c r="H39" s="3">
        <f>'raw data'!AB39</f>
        <v>1.8740000000000001</v>
      </c>
      <c r="I39">
        <f>'raw data'!AH39</f>
        <v>1.903</v>
      </c>
      <c r="K39" s="3">
        <f>'raw data'!AT39</f>
        <v>2.7829999999999999</v>
      </c>
      <c r="L39">
        <f>'raw data'!AZ39</f>
        <v>2.819</v>
      </c>
      <c r="M39">
        <f>'raw data'!BF39</f>
        <v>2.8340000000000001</v>
      </c>
      <c r="N39" s="3">
        <f>'raw data'!BL39</f>
        <v>2.992</v>
      </c>
      <c r="O39" s="4">
        <f>'raw data'!BR39</f>
        <v>3.0870000000000002</v>
      </c>
      <c r="P39" s="4">
        <f>'raw data'!BX39</f>
        <v>3.1269999999999998</v>
      </c>
      <c r="R39" s="32">
        <f>_xlfn.T.TEST(T.Test!E39:G39,T.Test!E187:G187,2,3)</f>
        <v>0.22537072150959231</v>
      </c>
      <c r="S39" s="32">
        <f>_xlfn.T.TEST(T.Test!H39:J39,T.Test!H187:J187,2,3)</f>
        <v>0.60697740028414193</v>
      </c>
      <c r="T39" s="32">
        <f>_xlfn.T.TEST(T.Test!K39:M39,T.Test!K187:M187,2,3)</f>
        <v>0.49749271147091395</v>
      </c>
      <c r="U39" s="32">
        <f>_xlfn.T.TEST(T.Test!N39:P39,T.Test!N187:P187,2,3)</f>
        <v>0.77375576946034186</v>
      </c>
      <c r="V39" s="33"/>
      <c r="W39" s="32">
        <f>_xlfn.T.TEST(T.Test!E187:G187,T.Test!E335:G335,2,3)</f>
        <v>0.46949030141989867</v>
      </c>
      <c r="X39" s="32">
        <f>_xlfn.T.TEST(T.Test!H187:J187,T.Test!H335:J335,2,3)</f>
        <v>0.37826009707722996</v>
      </c>
      <c r="Y39" s="32">
        <f>_xlfn.T.TEST(T.Test!K187:M187,T.Test!K335:M335,2,3)</f>
        <v>0.79643110508151693</v>
      </c>
      <c r="Z39" s="32">
        <f>_xlfn.T.TEST(T.Test!N187:P187,T.Test!N335:P335,2,3)</f>
        <v>0.52363598566589686</v>
      </c>
      <c r="AA39" s="33"/>
      <c r="AB39" s="32">
        <f>_xlfn.T.TEST(T.Test!E187:G187,T.Test!E483:G483,2,3)</f>
        <v>1.0279661126922917E-2</v>
      </c>
      <c r="AC39" s="32">
        <f>_xlfn.T.TEST(T.Test!H187:J187,T.Test!H483:J483,2,3)</f>
        <v>2.8290201583585995E-3</v>
      </c>
      <c r="AD39" s="32">
        <f>_xlfn.T.TEST(T.Test!K187:M187,T.Test!K483:M483,2,3)</f>
        <v>7.4166467674812494E-3</v>
      </c>
      <c r="AE39" s="32">
        <f>_xlfn.T.TEST(T.Test!N187:P187,T.Test!N483:P483,2,3)</f>
        <v>0.78286529363496371</v>
      </c>
      <c r="AF39" s="33"/>
      <c r="AG39" s="32">
        <f>_xlfn.T.TEST(T.Test!E187:G187,T.Test!E631:G631,2,3)</f>
        <v>2.4238237058131742E-2</v>
      </c>
      <c r="AH39" s="32">
        <f>_xlfn.T.TEST(T.Test!H187:J187,T.Test!H631:J631,2,3)</f>
        <v>1.1401084805939706E-2</v>
      </c>
      <c r="AI39" s="32">
        <f>_xlfn.T.TEST(T.Test!K187:M187,T.Test!K631:M631,2,3)</f>
        <v>1.0299854759400011E-2</v>
      </c>
      <c r="AJ39" s="32">
        <f>_xlfn.T.TEST(T.Test!N187:P187,T.Test!N631:P631,2,3)</f>
        <v>0.37017581967823654</v>
      </c>
      <c r="AK39" s="33"/>
      <c r="AL39" s="32">
        <f>_xlfn.T.TEST(T.Test!E335:G335,T.Test!E631:G631,2,3)</f>
        <v>4.0890529633666274E-2</v>
      </c>
      <c r="AM39" s="32">
        <f>_xlfn.T.TEST(T.Test!H335:J335,T.Test!H631:J631,2,3)</f>
        <v>1.9639415987619622E-2</v>
      </c>
      <c r="AN39" s="32">
        <f>_xlfn.T.TEST(T.Test!K335:M335,T.Test!K631:M631,2,3)</f>
        <v>1.112443185336187E-2</v>
      </c>
      <c r="AO39" s="32">
        <f>_xlfn.T.TEST(T.Test!N335:P335,T.Test!M631:P631,2,3)</f>
        <v>0.35853163595909904</v>
      </c>
      <c r="AP39" s="33"/>
      <c r="AQ39" s="32">
        <f>_xlfn.T.TEST(T.Test!E483:G483,T.Test!E631:G631,2,3)</f>
        <v>0.86952918711098204</v>
      </c>
      <c r="AR39" s="32">
        <f>_xlfn.T.TEST(T.Test!H483:J483,T.Test!H631:J631,2,3)</f>
        <v>0.98961224689155192</v>
      </c>
      <c r="AS39" s="32">
        <f>_xlfn.T.TEST(T.Test!K483:M483,T.Test!K631:M631,2,3)</f>
        <v>0.74798424735111868</v>
      </c>
      <c r="AT39" s="32">
        <f>_xlfn.T.TEST(T.Test!N483:P483,T.Test!N631:P631,2,3)</f>
        <v>0.35379679276428982</v>
      </c>
    </row>
    <row r="40" spans="1:46" x14ac:dyDescent="0.25">
      <c r="A40" s="4" t="s">
        <v>49</v>
      </c>
      <c r="B40" s="4">
        <v>222</v>
      </c>
      <c r="C40" s="4">
        <v>232</v>
      </c>
      <c r="D40" s="4" t="s">
        <v>87</v>
      </c>
      <c r="E40" s="3">
        <f>'raw data'!J40</f>
        <v>1.72</v>
      </c>
      <c r="F40">
        <f>'raw data'!P40</f>
        <v>1.766</v>
      </c>
      <c r="G40">
        <f>'raw data'!V40</f>
        <v>1.7709999999999999</v>
      </c>
      <c r="H40" s="3">
        <f>'raw data'!AB40</f>
        <v>1.907</v>
      </c>
      <c r="I40">
        <f>'raw data'!AH40</f>
        <v>1.895</v>
      </c>
      <c r="K40" s="3">
        <f>'raw data'!AT40</f>
        <v>1.9379999999999999</v>
      </c>
      <c r="L40">
        <f>'raw data'!AZ40</f>
        <v>1.899</v>
      </c>
      <c r="M40">
        <f>'raw data'!BF40</f>
        <v>2.0680000000000001</v>
      </c>
      <c r="N40" s="3">
        <f>'raw data'!BL40</f>
        <v>2.23</v>
      </c>
      <c r="O40" s="4">
        <f>'raw data'!BR40</f>
        <v>2.3969999999999998</v>
      </c>
      <c r="P40" s="4">
        <f>'raw data'!BX40</f>
        <v>2.3919999999999999</v>
      </c>
      <c r="R40" s="32">
        <f>_xlfn.T.TEST(T.Test!E40:G40,T.Test!E188:G188,2,3)</f>
        <v>0.84645461086910923</v>
      </c>
      <c r="S40" s="32">
        <f>_xlfn.T.TEST(T.Test!H40:J40,T.Test!H188:J188,2,3)</f>
        <v>0.64747783633880152</v>
      </c>
      <c r="T40" s="32">
        <f>_xlfn.T.TEST(T.Test!K40:M40,T.Test!K188:M188,2,3)</f>
        <v>0.65065411101969928</v>
      </c>
      <c r="U40" s="32">
        <f>_xlfn.T.TEST(T.Test!N40:P40,T.Test!N188:P188,2,3)</f>
        <v>0.78650996949949192</v>
      </c>
      <c r="V40" s="33"/>
      <c r="W40" s="32">
        <f>_xlfn.T.TEST(T.Test!E188:G188,T.Test!E336:G336,2,3)</f>
        <v>0.49084966745136593</v>
      </c>
      <c r="X40" s="32">
        <f>_xlfn.T.TEST(T.Test!H188:J188,T.Test!H336:J336,2,3)</f>
        <v>0.51427881971558043</v>
      </c>
      <c r="Y40" s="32">
        <f>_xlfn.T.TEST(T.Test!K188:M188,T.Test!K336:M336,2,3)</f>
        <v>0.64921996895628475</v>
      </c>
      <c r="Z40" s="32">
        <f>_xlfn.T.TEST(T.Test!N188:P188,T.Test!N336:P336,2,3)</f>
        <v>0.78908209205688229</v>
      </c>
      <c r="AA40" s="33"/>
      <c r="AB40" s="32">
        <f>_xlfn.T.TEST(T.Test!E188:G188,T.Test!E484:G484,2,3)</f>
        <v>4.9813860058666648E-3</v>
      </c>
      <c r="AC40" s="32">
        <f>_xlfn.T.TEST(T.Test!H188:J188,T.Test!H484:J484,2,3)</f>
        <v>1.3834986082317282E-2</v>
      </c>
      <c r="AD40" s="32">
        <f>_xlfn.T.TEST(T.Test!K188:M188,T.Test!K484:M484,2,3)</f>
        <v>8.7906156795065585E-3</v>
      </c>
      <c r="AE40" s="32">
        <f>_xlfn.T.TEST(T.Test!N188:P188,T.Test!N484:P484,2,3)</f>
        <v>4.0265996165985439E-2</v>
      </c>
      <c r="AF40" s="33"/>
      <c r="AG40" s="32">
        <f>_xlfn.T.TEST(T.Test!E188:G188,T.Test!E632:G632,2,3)</f>
        <v>3.3220037223822951E-3</v>
      </c>
      <c r="AH40" s="32">
        <f>_xlfn.T.TEST(T.Test!H188:J188,T.Test!H632:J632,2,3)</f>
        <v>1.8409199673683659E-2</v>
      </c>
      <c r="AI40" s="32">
        <f>_xlfn.T.TEST(T.Test!K188:M188,T.Test!K632:M632,2,3)</f>
        <v>9.7306227980966442E-2</v>
      </c>
      <c r="AJ40" s="32">
        <f>_xlfn.T.TEST(T.Test!N188:P188,T.Test!N632:P632,2,3)</f>
        <v>1.4217471936426092E-2</v>
      </c>
      <c r="AK40" s="33"/>
      <c r="AL40" s="32">
        <f>_xlfn.T.TEST(T.Test!E336:G336,T.Test!E632:G632,2,3)</f>
        <v>5.5917471181141975E-3</v>
      </c>
      <c r="AM40" s="32">
        <f>_xlfn.T.TEST(T.Test!H336:J336,T.Test!H632:J632,2,3)</f>
        <v>3.5644929291728772E-2</v>
      </c>
      <c r="AN40" s="32">
        <f>_xlfn.T.TEST(T.Test!K336:M336,T.Test!K632:M632,2,3)</f>
        <v>0.18121994673184963</v>
      </c>
      <c r="AO40" s="32">
        <f>_xlfn.T.TEST(T.Test!N336:P336,T.Test!M632:P632,2,3)</f>
        <v>1.7040124011785417E-2</v>
      </c>
      <c r="AP40" s="33"/>
      <c r="AQ40" s="32">
        <f>_xlfn.T.TEST(T.Test!E484:G484,T.Test!E632:G632,2,3)</f>
        <v>0.44276215271611785</v>
      </c>
      <c r="AR40" s="32">
        <f>_xlfn.T.TEST(T.Test!H484:J484,T.Test!H632:J632,2,3)</f>
        <v>0.91460683310447355</v>
      </c>
      <c r="AS40" s="32">
        <f>_xlfn.T.TEST(T.Test!K484:M484,T.Test!K632:M632,2,3)</f>
        <v>0.71031526136981893</v>
      </c>
      <c r="AT40" s="32">
        <f>_xlfn.T.TEST(T.Test!N484:P484,T.Test!N632:P632,2,3)</f>
        <v>0.82988564547056554</v>
      </c>
    </row>
    <row r="41" spans="1:46" x14ac:dyDescent="0.25">
      <c r="A41" s="4" t="s">
        <v>49</v>
      </c>
      <c r="B41" s="4">
        <v>222</v>
      </c>
      <c r="C41" s="4">
        <v>245</v>
      </c>
      <c r="D41" s="4" t="s">
        <v>88</v>
      </c>
      <c r="E41" s="3">
        <f>'raw data'!J41</f>
        <v>1.4019999999999999</v>
      </c>
      <c r="F41">
        <f>'raw data'!P41</f>
        <v>1.4279999999999999</v>
      </c>
      <c r="G41">
        <f>'raw data'!V41</f>
        <v>1.423</v>
      </c>
      <c r="H41" s="3">
        <f>'raw data'!AB41</f>
        <v>1.996</v>
      </c>
      <c r="I41">
        <f>'raw data'!AH41</f>
        <v>2.0089999999999999</v>
      </c>
      <c r="K41" s="3">
        <f>'raw data'!AT41</f>
        <v>2.4809999999999999</v>
      </c>
      <c r="L41">
        <f>'raw data'!AZ41</f>
        <v>2.4870000000000001</v>
      </c>
      <c r="M41">
        <f>'raw data'!BF41</f>
        <v>2.581</v>
      </c>
      <c r="N41" s="3">
        <f>'raw data'!BL41</f>
        <v>3.177</v>
      </c>
      <c r="O41" s="4">
        <f>'raw data'!BR41</f>
        <v>3.351</v>
      </c>
      <c r="P41" s="4">
        <f>'raw data'!BX41</f>
        <v>3.3039999999999998</v>
      </c>
      <c r="R41" s="32">
        <f>_xlfn.T.TEST(T.Test!E41:G41,T.Test!E189:G189,2,3)</f>
        <v>0.21755635671074292</v>
      </c>
      <c r="S41" s="32">
        <f>_xlfn.T.TEST(T.Test!H41:J41,T.Test!H189:J189,2,3)</f>
        <v>0.26839928265000823</v>
      </c>
      <c r="T41" s="32">
        <f>_xlfn.T.TEST(T.Test!K41:M41,T.Test!K189:M189,2,3)</f>
        <v>0.47935114962211267</v>
      </c>
      <c r="U41" s="32">
        <f>_xlfn.T.TEST(T.Test!N41:P41,T.Test!N189:P189,2,3)</f>
        <v>0.88921219027690568</v>
      </c>
      <c r="V41" s="33"/>
      <c r="W41" s="32">
        <f>_xlfn.T.TEST(T.Test!E189:G189,T.Test!E337:G337,2,3)</f>
        <v>0.24722763904317957</v>
      </c>
      <c r="X41" s="32">
        <f>_xlfn.T.TEST(T.Test!H189:J189,T.Test!H337:J337,2,3)</f>
        <v>0.1006054050916859</v>
      </c>
      <c r="Y41" s="32">
        <f>_xlfn.T.TEST(T.Test!K189:M189,T.Test!K337:M337,2,3)</f>
        <v>0.40261142720670257</v>
      </c>
      <c r="Z41" s="32">
        <f>_xlfn.T.TEST(T.Test!N189:P189,T.Test!N337:P337,2,3)</f>
        <v>0.16004504836033687</v>
      </c>
      <c r="AA41" s="33"/>
      <c r="AB41" s="32">
        <f>_xlfn.T.TEST(T.Test!E189:G189,T.Test!E485:G485,2,3)</f>
        <v>6.5476079053495484E-3</v>
      </c>
      <c r="AC41" s="32">
        <f>_xlfn.T.TEST(T.Test!H189:J189,T.Test!H485:J485,2,3)</f>
        <v>1.0855533902505207E-3</v>
      </c>
      <c r="AD41" s="32">
        <f>_xlfn.T.TEST(T.Test!K189:M189,T.Test!K485:M485,2,3)</f>
        <v>1.182570613655126E-2</v>
      </c>
      <c r="AE41" s="32">
        <f>_xlfn.T.TEST(T.Test!N189:P189,T.Test!N485:P485,2,3)</f>
        <v>8.4518865114617939E-2</v>
      </c>
      <c r="AF41" s="33"/>
      <c r="AG41" s="32">
        <f>_xlfn.T.TEST(T.Test!E189:G189,T.Test!E633:G633,2,3)</f>
        <v>1.3219088676031485E-2</v>
      </c>
      <c r="AH41" s="32">
        <f>_xlfn.T.TEST(T.Test!H189:J189,T.Test!H633:J633,2,3)</f>
        <v>2.7261512724901155E-3</v>
      </c>
      <c r="AI41" s="32">
        <f>_xlfn.T.TEST(T.Test!K189:M189,T.Test!K633:M633,2,3)</f>
        <v>6.5771113257497654E-2</v>
      </c>
      <c r="AJ41" s="32">
        <f>_xlfn.T.TEST(T.Test!N189:P189,T.Test!N633:P633,2,3)</f>
        <v>0.17665924015501572</v>
      </c>
      <c r="AK41" s="33"/>
      <c r="AL41" s="32">
        <f>_xlfn.T.TEST(T.Test!E337:G337,T.Test!E633:G633,2,3)</f>
        <v>4.6978786831372169E-3</v>
      </c>
      <c r="AM41" s="32">
        <f>_xlfn.T.TEST(T.Test!H337:J337,T.Test!H633:J633,2,3)</f>
        <v>9.8384634716007524E-4</v>
      </c>
      <c r="AN41" s="32">
        <f>_xlfn.T.TEST(T.Test!K337:M337,T.Test!K633:M633,2,3)</f>
        <v>9.0544374734716285E-3</v>
      </c>
      <c r="AO41" s="32">
        <f>_xlfn.T.TEST(T.Test!N337:P337,T.Test!M633:P633,2,3)</f>
        <v>0.10120267424833054</v>
      </c>
      <c r="AP41" s="33"/>
      <c r="AQ41" s="32">
        <f>_xlfn.T.TEST(T.Test!E485:G485,T.Test!E633:G633,2,3)</f>
        <v>0.61750036847948031</v>
      </c>
      <c r="AR41" s="32">
        <f>_xlfn.T.TEST(T.Test!H485:J485,T.Test!H633:J633,2,3)</f>
        <v>9.7778266476319348E-2</v>
      </c>
      <c r="AS41" s="32">
        <f>_xlfn.T.TEST(T.Test!K485:M485,T.Test!K633:M633,2,3)</f>
        <v>7.7235282271537241E-3</v>
      </c>
      <c r="AT41" s="32">
        <f>_xlfn.T.TEST(T.Test!N485:P485,T.Test!N633:P633,2,3)</f>
        <v>0.23938987348197208</v>
      </c>
    </row>
    <row r="42" spans="1:46" x14ac:dyDescent="0.25">
      <c r="A42" s="4" t="s">
        <v>49</v>
      </c>
      <c r="B42" s="4">
        <v>223</v>
      </c>
      <c r="C42" s="4">
        <v>233</v>
      </c>
      <c r="D42" s="4" t="s">
        <v>89</v>
      </c>
      <c r="E42" s="3">
        <f>'raw data'!J42</f>
        <v>1.7050000000000001</v>
      </c>
      <c r="F42">
        <f>'raw data'!P42</f>
        <v>1.768</v>
      </c>
      <c r="G42">
        <f>'raw data'!V42</f>
        <v>1.764</v>
      </c>
      <c r="H42" s="3">
        <f>'raw data'!AB42</f>
        <v>1.8859999999999999</v>
      </c>
      <c r="I42">
        <f>'raw data'!AH42</f>
        <v>1.91</v>
      </c>
      <c r="K42" s="3">
        <f>'raw data'!AT42</f>
        <v>1.9259999999999999</v>
      </c>
      <c r="L42">
        <f>'raw data'!AZ42</f>
        <v>1.9159999999999999</v>
      </c>
      <c r="M42">
        <f>'raw data'!BF42</f>
        <v>2.0670000000000002</v>
      </c>
      <c r="N42" s="3">
        <f>'raw data'!BL42</f>
        <v>2.2160000000000002</v>
      </c>
      <c r="O42" s="4">
        <f>'raw data'!BR42</f>
        <v>2.3849999999999998</v>
      </c>
      <c r="P42" s="4">
        <f>'raw data'!BX42</f>
        <v>2.4350000000000001</v>
      </c>
      <c r="R42" s="32">
        <f>_xlfn.T.TEST(T.Test!E42:G42,T.Test!E190:G190,2,3)</f>
        <v>0.87296763302007685</v>
      </c>
      <c r="S42" s="32">
        <f>_xlfn.T.TEST(T.Test!H42:J42,T.Test!H190:J190,2,3)</f>
        <v>0.57627601281087981</v>
      </c>
      <c r="T42" s="32">
        <f>_xlfn.T.TEST(T.Test!K42:M42,T.Test!K190:M190,2,3)</f>
        <v>0.79162236581937806</v>
      </c>
      <c r="U42" s="32">
        <f>_xlfn.T.TEST(T.Test!N42:P42,T.Test!N190:P190,2,3)</f>
        <v>0.70152920936654228</v>
      </c>
      <c r="V42" s="33"/>
      <c r="W42" s="32">
        <f>_xlfn.T.TEST(T.Test!E190:G190,T.Test!E338:G338,2,3)</f>
        <v>0.37776307671300369</v>
      </c>
      <c r="X42" s="32">
        <f>_xlfn.T.TEST(T.Test!H190:J190,T.Test!H338:J338,2,3)</f>
        <v>0.66940430435722331</v>
      </c>
      <c r="Y42" s="32">
        <f>_xlfn.T.TEST(T.Test!K190:M190,T.Test!K338:M338,2,3)</f>
        <v>0.89306132726821108</v>
      </c>
      <c r="Z42" s="32">
        <f>_xlfn.T.TEST(T.Test!N190:P190,T.Test!N338:P338,2,3)</f>
        <v>0.9357291652766202</v>
      </c>
      <c r="AA42" s="33"/>
      <c r="AB42" s="32">
        <f>_xlfn.T.TEST(T.Test!E190:G190,T.Test!E486:G486,2,3)</f>
        <v>4.5985961210154788E-3</v>
      </c>
      <c r="AC42" s="32">
        <f>_xlfn.T.TEST(T.Test!H190:J190,T.Test!H486:J486,2,3)</f>
        <v>2.7950199123549884E-2</v>
      </c>
      <c r="AD42" s="32">
        <f>_xlfn.T.TEST(T.Test!K190:M190,T.Test!K486:M486,2,3)</f>
        <v>1.6750493517636151E-2</v>
      </c>
      <c r="AE42" s="32">
        <f>_xlfn.T.TEST(T.Test!N190:P190,T.Test!N486:P486,2,3)</f>
        <v>2.4134207126724899E-2</v>
      </c>
      <c r="AF42" s="33"/>
      <c r="AG42" s="32">
        <f>_xlfn.T.TEST(T.Test!E190:G190,T.Test!E634:G634,2,3)</f>
        <v>2.6025371030101558E-3</v>
      </c>
      <c r="AH42" s="32">
        <f>_xlfn.T.TEST(T.Test!H190:J190,T.Test!H634:J634,2,3)</f>
        <v>2.349606016771889E-2</v>
      </c>
      <c r="AI42" s="32">
        <f>_xlfn.T.TEST(T.Test!K190:M190,T.Test!K634:M634,2,3)</f>
        <v>7.8156639982408557E-2</v>
      </c>
      <c r="AJ42" s="32">
        <f>_xlfn.T.TEST(T.Test!N190:P190,T.Test!N634:P634,2,3)</f>
        <v>4.7899175895420851E-2</v>
      </c>
      <c r="AK42" s="33"/>
      <c r="AL42" s="32">
        <f>_xlfn.T.TEST(T.Test!E338:G338,T.Test!E634:G634,2,3)</f>
        <v>4.24319001363423E-3</v>
      </c>
      <c r="AM42" s="32">
        <f>_xlfn.T.TEST(T.Test!H338:J338,T.Test!H634:J634,2,3)</f>
        <v>1.9151899465882596E-2</v>
      </c>
      <c r="AN42" s="32">
        <f>_xlfn.T.TEST(T.Test!K338:M338,T.Test!K634:M634,2,3)</f>
        <v>0.13511391406104856</v>
      </c>
      <c r="AO42" s="32">
        <f>_xlfn.T.TEST(T.Test!N338:P338,T.Test!M634:P634,2,3)</f>
        <v>2.442552200226019E-2</v>
      </c>
      <c r="AP42" s="33"/>
      <c r="AQ42" s="32">
        <f>_xlfn.T.TEST(T.Test!E486:G486,T.Test!E634:G634,2,3)</f>
        <v>0.33132021656965088</v>
      </c>
      <c r="AR42" s="32">
        <f>_xlfn.T.TEST(T.Test!H486:J486,T.Test!H634:J634,2,3)</f>
        <v>0.79443050987664432</v>
      </c>
      <c r="AS42" s="32">
        <f>_xlfn.T.TEST(T.Test!K486:M486,T.Test!K634:M634,2,3)</f>
        <v>0.86227424726446977</v>
      </c>
      <c r="AT42" s="32">
        <f>_xlfn.T.TEST(T.Test!N486:P486,T.Test!N634:P634,2,3)</f>
        <v>0.95260932807639187</v>
      </c>
    </row>
    <row r="43" spans="1:46" x14ac:dyDescent="0.25">
      <c r="A43" s="4" t="s">
        <v>49</v>
      </c>
      <c r="B43" s="4">
        <v>232</v>
      </c>
      <c r="C43" s="4">
        <v>245</v>
      </c>
      <c r="D43" s="4" t="s">
        <v>90</v>
      </c>
      <c r="E43" s="3">
        <f>'raw data'!J43</f>
        <v>0.755</v>
      </c>
      <c r="F43">
        <f>'raw data'!P43</f>
        <v>0.76500000000000001</v>
      </c>
      <c r="G43">
        <f>'raw data'!V43</f>
        <v>0.746</v>
      </c>
      <c r="H43" s="3">
        <f>'raw data'!AB43</f>
        <v>1.2470000000000001</v>
      </c>
      <c r="I43">
        <f>'raw data'!AH43</f>
        <v>1.242</v>
      </c>
      <c r="K43" s="3">
        <f>'raw data'!AT43</f>
        <v>1.748</v>
      </c>
      <c r="L43">
        <f>'raw data'!AZ43</f>
        <v>1.772</v>
      </c>
      <c r="M43">
        <f>'raw data'!BF43</f>
        <v>1.8</v>
      </c>
      <c r="N43" s="3">
        <f>'raw data'!BL43</f>
        <v>2.3290000000000002</v>
      </c>
      <c r="O43" s="4">
        <f>'raw data'!BR43</f>
        <v>2.3620000000000001</v>
      </c>
      <c r="P43" s="4">
        <f>'raw data'!BX43</f>
        <v>2.3610000000000002</v>
      </c>
      <c r="R43" s="32">
        <f>_xlfn.T.TEST(T.Test!E43:G43,T.Test!E191:G191,2,3)</f>
        <v>8.1634052816210792E-2</v>
      </c>
      <c r="S43" s="32">
        <f>_xlfn.T.TEST(T.Test!H43:J43,T.Test!H191:J191,2,3)</f>
        <v>0.96270488207537486</v>
      </c>
      <c r="T43" s="32">
        <f>_xlfn.T.TEST(T.Test!K43:M43,T.Test!K191:M191,2,3)</f>
        <v>0.67274302274051689</v>
      </c>
      <c r="U43" s="32">
        <f>_xlfn.T.TEST(T.Test!N43:P43,T.Test!N191:P191,2,3)</f>
        <v>0.67861740622058953</v>
      </c>
      <c r="V43" s="33"/>
      <c r="W43" s="32">
        <f>_xlfn.T.TEST(T.Test!E191:G191,T.Test!E339:G339,2,3)</f>
        <v>0.9144880324586715</v>
      </c>
      <c r="X43" s="32">
        <f>_xlfn.T.TEST(T.Test!H191:J191,T.Test!H339:J339,2,3)</f>
        <v>0.53321566660887165</v>
      </c>
      <c r="Y43" s="32">
        <f>_xlfn.T.TEST(T.Test!K191:M191,T.Test!K339:M339,2,3)</f>
        <v>0.95900182746541551</v>
      </c>
      <c r="Z43" s="32">
        <f>_xlfn.T.TEST(T.Test!N191:P191,T.Test!N339:P339,2,3)</f>
        <v>0.64363179253449321</v>
      </c>
      <c r="AA43" s="33"/>
      <c r="AB43" s="32">
        <f>_xlfn.T.TEST(T.Test!E191:G191,T.Test!E487:G487,2,3)</f>
        <v>6.9721718843460651E-2</v>
      </c>
      <c r="AC43" s="32">
        <f>_xlfn.T.TEST(T.Test!H191:J191,T.Test!H487:J487,2,3)</f>
        <v>6.2342729233966579E-4</v>
      </c>
      <c r="AD43" s="32">
        <f>_xlfn.T.TEST(T.Test!K191:M191,T.Test!K487:M487,2,3)</f>
        <v>1.1039510969633631E-2</v>
      </c>
      <c r="AE43" s="32">
        <f>_xlfn.T.TEST(T.Test!N191:P191,T.Test!N487:P487,2,3)</f>
        <v>0.16323386655259695</v>
      </c>
      <c r="AF43" s="33"/>
      <c r="AG43" s="32">
        <f>_xlfn.T.TEST(T.Test!E191:G191,T.Test!E635:G635,2,3)</f>
        <v>3.3556800450192166E-2</v>
      </c>
      <c r="AH43" s="32">
        <f>_xlfn.T.TEST(T.Test!H191:J191,T.Test!H635:J635,2,3)</f>
        <v>2.2516709910028018E-3</v>
      </c>
      <c r="AI43" s="32">
        <f>_xlfn.T.TEST(T.Test!K191:M191,T.Test!K635:M635,2,3)</f>
        <v>0.1115503932355706</v>
      </c>
      <c r="AJ43" s="32">
        <f>_xlfn.T.TEST(T.Test!N191:P191,T.Test!N635:P635,2,3)</f>
        <v>0.11277417281689051</v>
      </c>
      <c r="AK43" s="33"/>
      <c r="AL43" s="32">
        <f>_xlfn.T.TEST(T.Test!E339:G339,T.Test!E635:G635,2,3)</f>
        <v>4.4775475601199627E-2</v>
      </c>
      <c r="AM43" s="32">
        <f>_xlfn.T.TEST(T.Test!H339:J339,T.Test!H635:J635,2,3)</f>
        <v>1.4275037465525398E-4</v>
      </c>
      <c r="AN43" s="32">
        <f>_xlfn.T.TEST(T.Test!K339:M339,T.Test!K635:M635,2,3)</f>
        <v>0.11283417272634791</v>
      </c>
      <c r="AO43" s="32">
        <f>_xlfn.T.TEST(T.Test!N339:P339,T.Test!M635:P635,2,3)</f>
        <v>0.25696663422861948</v>
      </c>
      <c r="AP43" s="33"/>
      <c r="AQ43" s="32">
        <f>_xlfn.T.TEST(T.Test!E487:G487,T.Test!E635:G635,2,3)</f>
        <v>0.35858881386098507</v>
      </c>
      <c r="AR43" s="32">
        <f>_xlfn.T.TEST(T.Test!H487:J487,T.Test!H635:J635,2,3)</f>
        <v>0.30582930486679444</v>
      </c>
      <c r="AS43" s="32">
        <f>_xlfn.T.TEST(T.Test!K487:M487,T.Test!K635:M635,2,3)</f>
        <v>0.68641169281190284</v>
      </c>
      <c r="AT43" s="32">
        <f>_xlfn.T.TEST(T.Test!N487:P487,T.Test!N635:P635,2,3)</f>
        <v>0.5577785978745744</v>
      </c>
    </row>
    <row r="44" spans="1:46" x14ac:dyDescent="0.25">
      <c r="A44" s="4" t="s">
        <v>49</v>
      </c>
      <c r="B44" s="4">
        <v>233</v>
      </c>
      <c r="C44" s="4">
        <v>245</v>
      </c>
      <c r="D44" s="4" t="s">
        <v>91</v>
      </c>
      <c r="E44" s="3">
        <f>'raw data'!J44</f>
        <v>0.51400000000000001</v>
      </c>
      <c r="F44">
        <f>'raw data'!P44</f>
        <v>0.49399999999999999</v>
      </c>
      <c r="G44">
        <f>'raw data'!V44</f>
        <v>0.51800000000000002</v>
      </c>
      <c r="H44" s="3">
        <f>'raw data'!AB44</f>
        <v>0.71099999999999997</v>
      </c>
      <c r="I44">
        <f>'raw data'!AH44</f>
        <v>0.71099999999999997</v>
      </c>
      <c r="K44" s="3">
        <f>'raw data'!AT44</f>
        <v>1.1539999999999999</v>
      </c>
      <c r="L44">
        <f>'raw data'!AZ44</f>
        <v>1.1919999999999999</v>
      </c>
      <c r="M44">
        <f>'raw data'!BF44</f>
        <v>1.228</v>
      </c>
      <c r="N44" s="3">
        <f>'raw data'!BL44</f>
        <v>1.7569999999999999</v>
      </c>
      <c r="O44" s="4">
        <f>'raw data'!BR44</f>
        <v>1.786</v>
      </c>
      <c r="P44" s="4">
        <f>'raw data'!BX44</f>
        <v>1.7629999999999999</v>
      </c>
      <c r="R44" s="32">
        <f>_xlfn.T.TEST(T.Test!E44:G44,T.Test!E192:G192,2,3)</f>
        <v>0.87787761457034275</v>
      </c>
      <c r="S44" s="32">
        <f>_xlfn.T.TEST(T.Test!H44:J44,T.Test!H192:J192,2,3)</f>
        <v>0.32730841652325771</v>
      </c>
      <c r="T44" s="32">
        <f>_xlfn.T.TEST(T.Test!K44:M44,T.Test!K192:M192,2,3)</f>
        <v>0.49104798000491784</v>
      </c>
      <c r="U44" s="32">
        <f>_xlfn.T.TEST(T.Test!N44:P44,T.Test!N192:P192,2,3)</f>
        <v>0.58287975732573882</v>
      </c>
      <c r="V44" s="33"/>
      <c r="W44" s="32">
        <f>_xlfn.T.TEST(T.Test!E192:G192,T.Test!E340:G340,2,3)</f>
        <v>0.82911652169462879</v>
      </c>
      <c r="X44" s="32">
        <f>_xlfn.T.TEST(T.Test!H192:J192,T.Test!H340:J340,2,3)</f>
        <v>0.46669004127453456</v>
      </c>
      <c r="Y44" s="32">
        <f>_xlfn.T.TEST(T.Test!K192:M192,T.Test!K340:M340,2,3)</f>
        <v>0.91735033844571801</v>
      </c>
      <c r="Z44" s="32">
        <f>_xlfn.T.TEST(T.Test!N192:P192,T.Test!N340:P340,2,3)</f>
        <v>0.96320889802364551</v>
      </c>
      <c r="AA44" s="33"/>
      <c r="AB44" s="32">
        <f>_xlfn.T.TEST(T.Test!E192:G192,T.Test!E488:G488,2,3)</f>
        <v>0.19724873901677875</v>
      </c>
      <c r="AC44" s="32">
        <f>_xlfn.T.TEST(T.Test!H192:J192,T.Test!H488:J488,2,3)</f>
        <v>0.25461746722490231</v>
      </c>
      <c r="AD44" s="32">
        <f>_xlfn.T.TEST(T.Test!K192:M192,T.Test!K488:M488,2,3)</f>
        <v>2.1929303412108792E-2</v>
      </c>
      <c r="AE44" s="32">
        <f>_xlfn.T.TEST(T.Test!N192:P192,T.Test!N488:P488,2,3)</f>
        <v>0.30795654785199872</v>
      </c>
      <c r="AF44" s="33"/>
      <c r="AG44" s="32">
        <f>_xlfn.T.TEST(T.Test!E192:G192,T.Test!E636:G636,2,3)</f>
        <v>0.4833703332658178</v>
      </c>
      <c r="AH44" s="32">
        <f>_xlfn.T.TEST(T.Test!H192:J192,T.Test!H636:J636,2,3)</f>
        <v>0.21940533258414302</v>
      </c>
      <c r="AI44" s="32">
        <f>_xlfn.T.TEST(T.Test!K192:M192,T.Test!K636:M636,2,3)</f>
        <v>0.19015278226507967</v>
      </c>
      <c r="AJ44" s="32">
        <f>_xlfn.T.TEST(T.Test!N192:P192,T.Test!N636:P636,2,3)</f>
        <v>0.12211653219544212</v>
      </c>
      <c r="AK44" s="33"/>
      <c r="AL44" s="32">
        <f>_xlfn.T.TEST(T.Test!E340:G340,T.Test!E636:G636,2,3)</f>
        <v>0.61424681905850798</v>
      </c>
      <c r="AM44" s="32">
        <f>_xlfn.T.TEST(T.Test!H340:J340,T.Test!H636:J636,2,3)</f>
        <v>0.14949902658003419</v>
      </c>
      <c r="AN44" s="32">
        <f>_xlfn.T.TEST(T.Test!K340:M340,T.Test!K636:M636,2,3)</f>
        <v>0.18055729997494158</v>
      </c>
      <c r="AO44" s="32">
        <f>_xlfn.T.TEST(T.Test!N340:P340,T.Test!M636:P636,2,3)</f>
        <v>0.21158347332881428</v>
      </c>
      <c r="AP44" s="33"/>
      <c r="AQ44" s="32">
        <f>_xlfn.T.TEST(T.Test!E488:G488,T.Test!E636:G636,2,3)</f>
        <v>0.61142209993065277</v>
      </c>
      <c r="AR44" s="32">
        <f>_xlfn.T.TEST(T.Test!H488:J488,T.Test!H636:J636,2,3)</f>
        <v>0.90680270112019612</v>
      </c>
      <c r="AS44" s="32">
        <f>_xlfn.T.TEST(T.Test!K488:M488,T.Test!K636:M636,2,3)</f>
        <v>0.56227314555905916</v>
      </c>
      <c r="AT44" s="32">
        <f>_xlfn.T.TEST(T.Test!N488:P488,T.Test!N636:P636,2,3)</f>
        <v>0.19167617255481587</v>
      </c>
    </row>
    <row r="45" spans="1:46" x14ac:dyDescent="0.25">
      <c r="A45" s="4" t="s">
        <v>49</v>
      </c>
      <c r="B45" s="4">
        <v>249</v>
      </c>
      <c r="C45" s="4">
        <v>269</v>
      </c>
      <c r="D45" s="4" t="s">
        <v>92</v>
      </c>
      <c r="E45" s="3">
        <f>'raw data'!J45</f>
        <v>5.6520000000000001</v>
      </c>
      <c r="F45">
        <f>'raw data'!P45</f>
        <v>5.774</v>
      </c>
      <c r="G45">
        <f>'raw data'!V45</f>
        <v>5.8369999999999997</v>
      </c>
      <c r="H45" s="3">
        <f>'raw data'!AB45</f>
        <v>6.3959999999999999</v>
      </c>
      <c r="I45">
        <f>'raw data'!AH45</f>
        <v>6.4550000000000001</v>
      </c>
      <c r="K45" s="3">
        <f>'raw data'!AT45</f>
        <v>6.0010000000000003</v>
      </c>
      <c r="L45">
        <f>'raw data'!AZ45</f>
        <v>6.09</v>
      </c>
      <c r="M45">
        <f>'raw data'!BF45</f>
        <v>6.4669999999999996</v>
      </c>
      <c r="N45" s="3">
        <f>'raw data'!BL45</f>
        <v>5.8840000000000003</v>
      </c>
      <c r="O45" s="4">
        <f>'raw data'!BR45</f>
        <v>6.33</v>
      </c>
      <c r="P45" s="4">
        <f>'raw data'!BX45</f>
        <v>6.3339999999999996</v>
      </c>
      <c r="R45" s="32">
        <f>_xlfn.T.TEST(T.Test!E45:G45,T.Test!E193:G193,2,3)</f>
        <v>0.65486517135496491</v>
      </c>
      <c r="S45" s="32">
        <f>_xlfn.T.TEST(T.Test!H45:J45,T.Test!H193:J193,2,3)</f>
        <v>0.40491920110672486</v>
      </c>
      <c r="T45" s="32">
        <f>_xlfn.T.TEST(T.Test!K45:M45,T.Test!K193:M193,2,3)</f>
        <v>0.81306348332766776</v>
      </c>
      <c r="U45" s="32">
        <f>_xlfn.T.TEST(T.Test!N45:P45,T.Test!N193:P193,2,3)</f>
        <v>0.81497190169555833</v>
      </c>
      <c r="V45" s="33"/>
      <c r="W45" s="32">
        <f>_xlfn.T.TEST(T.Test!E193:G193,T.Test!E341:G341,2,3)</f>
        <v>0.46582288533238936</v>
      </c>
      <c r="X45" s="32">
        <f>_xlfn.T.TEST(T.Test!H193:J193,T.Test!H341:J341,2,3)</f>
        <v>0.76628477854372323</v>
      </c>
      <c r="Y45" s="32">
        <f>_xlfn.T.TEST(T.Test!K193:M193,T.Test!K341:M341,2,3)</f>
        <v>0.80069699728321608</v>
      </c>
      <c r="Z45" s="32">
        <f>_xlfn.T.TEST(T.Test!N193:P193,T.Test!N341:P341,2,3)</f>
        <v>0.92593495692319006</v>
      </c>
      <c r="AA45" s="33"/>
      <c r="AB45" s="32">
        <f>_xlfn.T.TEST(T.Test!E193:G193,T.Test!E489:G489,2,3)</f>
        <v>3.6147756591348973E-2</v>
      </c>
      <c r="AC45" s="32">
        <f>_xlfn.T.TEST(T.Test!H193:J193,T.Test!H489:J489,2,3)</f>
        <v>0.20831176031853763</v>
      </c>
      <c r="AD45" s="32">
        <f>_xlfn.T.TEST(T.Test!K193:M193,T.Test!K489:M489,2,3)</f>
        <v>0.7292837433502013</v>
      </c>
      <c r="AE45" s="32">
        <f>_xlfn.T.TEST(T.Test!N193:P193,T.Test!N489:P489,2,3)</f>
        <v>0.87748659675482488</v>
      </c>
      <c r="AF45" s="33"/>
      <c r="AG45" s="32">
        <f>_xlfn.T.TEST(T.Test!E193:G193,T.Test!E637:G637,2,3)</f>
        <v>1.9291101016632523E-2</v>
      </c>
      <c r="AH45" s="32">
        <f>_xlfn.T.TEST(T.Test!H193:J193,T.Test!H637:J637,2,3)</f>
        <v>0.38431809493758939</v>
      </c>
      <c r="AI45" s="32">
        <f>_xlfn.T.TEST(T.Test!K193:M193,T.Test!K637:M637,2,3)</f>
        <v>0.75981792724548802</v>
      </c>
      <c r="AJ45" s="32">
        <f>_xlfn.T.TEST(T.Test!N193:P193,T.Test!N637:P637,2,3)</f>
        <v>0.99866325136838019</v>
      </c>
      <c r="AK45" s="33"/>
      <c r="AL45" s="32">
        <f>_xlfn.T.TEST(T.Test!E341:G341,T.Test!E637:G637,2,3)</f>
        <v>3.1049703418058221E-2</v>
      </c>
      <c r="AM45" s="32">
        <f>_xlfn.T.TEST(T.Test!H341:J341,T.Test!H637:J637,2,3)</f>
        <v>0.52510111946861726</v>
      </c>
      <c r="AN45" s="32">
        <f>_xlfn.T.TEST(T.Test!K341:M341,T.Test!K637:M637,2,3)</f>
        <v>0.55934035538376681</v>
      </c>
      <c r="AO45" s="32">
        <f>_xlfn.T.TEST(T.Test!N341:P341,T.Test!M637:P637,2,3)</f>
        <v>0.87461404144432831</v>
      </c>
      <c r="AP45" s="33"/>
      <c r="AQ45" s="32">
        <f>_xlfn.T.TEST(T.Test!E489:G489,T.Test!E637:G637,2,3)</f>
        <v>0.47162545323401223</v>
      </c>
      <c r="AR45" s="32">
        <f>_xlfn.T.TEST(T.Test!H489:J489,T.Test!H637:J637,2,3)</f>
        <v>0.53899166611917571</v>
      </c>
      <c r="AS45" s="32">
        <f>_xlfn.T.TEST(T.Test!K489:M489,T.Test!K637:M637,2,3)</f>
        <v>0.4792816433045623</v>
      </c>
      <c r="AT45" s="32">
        <f>_xlfn.T.TEST(T.Test!N489:P489,T.Test!N637:P637,2,3)</f>
        <v>0.84554582994636673</v>
      </c>
    </row>
    <row r="46" spans="1:46" x14ac:dyDescent="0.25">
      <c r="A46" s="4" t="s">
        <v>49</v>
      </c>
      <c r="B46" s="4">
        <v>270</v>
      </c>
      <c r="C46" s="4">
        <v>278</v>
      </c>
      <c r="D46" s="4" t="s">
        <v>93</v>
      </c>
      <c r="E46" s="3">
        <f>'raw data'!J46</f>
        <v>5.0999999999999997E-2</v>
      </c>
      <c r="F46">
        <f>'raw data'!P46</f>
        <v>6.3E-2</v>
      </c>
      <c r="G46">
        <f>'raw data'!V46</f>
        <v>7.0999999999999994E-2</v>
      </c>
      <c r="H46" s="3">
        <f>'raw data'!AB46</f>
        <v>0.127</v>
      </c>
      <c r="I46">
        <f>'raw data'!AH46</f>
        <v>0.108</v>
      </c>
      <c r="K46" s="3">
        <f>'raw data'!AT46</f>
        <v>0.373</v>
      </c>
      <c r="L46">
        <f>'raw data'!AZ46</f>
        <v>0.375</v>
      </c>
      <c r="M46">
        <f>'raw data'!BF46</f>
        <v>0.41</v>
      </c>
      <c r="N46" s="3">
        <f>'raw data'!BL46</f>
        <v>0.57799999999999996</v>
      </c>
      <c r="O46" s="4">
        <f>'raw data'!BR46</f>
        <v>0.63800000000000001</v>
      </c>
      <c r="P46" s="4">
        <f>'raw data'!BX46</f>
        <v>0.63</v>
      </c>
      <c r="R46" s="32">
        <f>_xlfn.T.TEST(T.Test!E46:G46,T.Test!E194:G194,2,3)</f>
        <v>0.96179680115071498</v>
      </c>
      <c r="S46" s="32">
        <f>_xlfn.T.TEST(T.Test!H46:J46,T.Test!H194:J194,2,3)</f>
        <v>0.50259762484846771</v>
      </c>
      <c r="T46" s="32">
        <f>_xlfn.T.TEST(T.Test!K46:M46,T.Test!K194:M194,2,3)</f>
        <v>0.90523921736765933</v>
      </c>
      <c r="U46" s="32">
        <f>_xlfn.T.TEST(T.Test!N46:P46,T.Test!N194:P194,2,3)</f>
        <v>0.88096033459600787</v>
      </c>
      <c r="V46" s="33"/>
      <c r="W46" s="32">
        <f>_xlfn.T.TEST(T.Test!E194:G194,T.Test!E342:G342,2,3)</f>
        <v>0.14806598644409791</v>
      </c>
      <c r="X46" s="32">
        <f>_xlfn.T.TEST(T.Test!H194:J194,T.Test!H342:J342,2,3)</f>
        <v>7.6396891018865334E-2</v>
      </c>
      <c r="Y46" s="32">
        <f>_xlfn.T.TEST(T.Test!K194:M194,T.Test!K342:M342,2,3)</f>
        <v>0.7810322458679414</v>
      </c>
      <c r="Z46" s="32">
        <f>_xlfn.T.TEST(T.Test!N194:P194,T.Test!N342:P342,2,3)</f>
        <v>0.43253181186653439</v>
      </c>
      <c r="AA46" s="33"/>
      <c r="AB46" s="32">
        <f>_xlfn.T.TEST(T.Test!E194:G194,T.Test!E490:G490,2,3)</f>
        <v>8.311545717381745E-2</v>
      </c>
      <c r="AC46" s="32">
        <f>_xlfn.T.TEST(T.Test!H194:J194,T.Test!H490:J490,2,3)</f>
        <v>0.58896163564450865</v>
      </c>
      <c r="AD46" s="32">
        <f>_xlfn.T.TEST(T.Test!K194:M194,T.Test!K490:M490,2,3)</f>
        <v>0.31396685780151673</v>
      </c>
      <c r="AE46" s="32">
        <f>_xlfn.T.TEST(T.Test!N194:P194,T.Test!N490:P490,2,3)</f>
        <v>0.7774505160833155</v>
      </c>
      <c r="AF46" s="33"/>
      <c r="AG46" s="32">
        <f>_xlfn.T.TEST(T.Test!E194:G194,T.Test!E638:G638,2,3)</f>
        <v>0.30626521422264241</v>
      </c>
      <c r="AH46" s="32">
        <f>_xlfn.T.TEST(T.Test!H194:J194,T.Test!H638:J638,2,3)</f>
        <v>0.89683657271130524</v>
      </c>
      <c r="AI46" s="32">
        <f>_xlfn.T.TEST(T.Test!K194:M194,T.Test!K638:M638,2,3)</f>
        <v>0.3871316868270131</v>
      </c>
      <c r="AJ46" s="32">
        <f>_xlfn.T.TEST(T.Test!N194:P194,T.Test!N638:P638,2,3)</f>
        <v>0.72588361952631719</v>
      </c>
      <c r="AK46" s="33"/>
      <c r="AL46" s="32">
        <f>_xlfn.T.TEST(T.Test!E342:G342,T.Test!E638:G638,2,3)</f>
        <v>0.43040053790615457</v>
      </c>
      <c r="AM46" s="32">
        <f>_xlfn.T.TEST(T.Test!H342:J342,T.Test!H638:J638,2,3)</f>
        <v>2.310934894518735E-2</v>
      </c>
      <c r="AN46" s="32">
        <f>_xlfn.T.TEST(T.Test!K342:M342,T.Test!K638:M638,2,3)</f>
        <v>0.15728923046742568</v>
      </c>
      <c r="AO46" s="32">
        <f>_xlfn.T.TEST(T.Test!N342:P342,T.Test!M638:P638,2,3)</f>
        <v>0.32796350010466585</v>
      </c>
      <c r="AP46" s="33"/>
      <c r="AQ46" s="32">
        <f>_xlfn.T.TEST(T.Test!E490:G490,T.Test!E638:G638,2,3)</f>
        <v>9.1368662791838209E-2</v>
      </c>
      <c r="AR46" s="32">
        <f>_xlfn.T.TEST(T.Test!H490:J490,T.Test!H638:J638,2,3)</f>
        <v>0.5976998781875551</v>
      </c>
      <c r="AS46" s="32">
        <f>_xlfn.T.TEST(T.Test!K490:M490,T.Test!K638:M638,2,3)</f>
        <v>0.64399793457639865</v>
      </c>
      <c r="AT46" s="32">
        <f>_xlfn.T.TEST(T.Test!N490:P490,T.Test!N638:P638,2,3)</f>
        <v>0.8805629980052031</v>
      </c>
    </row>
    <row r="47" spans="1:46" x14ac:dyDescent="0.25">
      <c r="A47" s="4" t="s">
        <v>49</v>
      </c>
      <c r="B47" s="4">
        <v>270</v>
      </c>
      <c r="C47" s="4">
        <v>281</v>
      </c>
      <c r="D47" s="4" t="s">
        <v>94</v>
      </c>
      <c r="E47" s="3">
        <f>'raw data'!J47</f>
        <v>6.5000000000000002E-2</v>
      </c>
      <c r="F47">
        <f>'raw data'!P47</f>
        <v>0.05</v>
      </c>
      <c r="G47">
        <f>'raw data'!V47</f>
        <v>5.1999999999999998E-2</v>
      </c>
      <c r="H47" s="3">
        <f>'raw data'!AB47</f>
        <v>9.9000000000000005E-2</v>
      </c>
      <c r="I47">
        <f>'raw data'!AH47</f>
        <v>8.8999999999999996E-2</v>
      </c>
      <c r="K47" s="3">
        <f>'raw data'!AT47</f>
        <v>0.29499999999999998</v>
      </c>
      <c r="L47">
        <f>'raw data'!AZ47</f>
        <v>0.29699999999999999</v>
      </c>
      <c r="M47">
        <f>'raw data'!BF47</f>
        <v>0.31</v>
      </c>
      <c r="N47" s="3">
        <f>'raw data'!BL47</f>
        <v>0.48</v>
      </c>
      <c r="O47" s="4">
        <f>'raw data'!BR47</f>
        <v>0.504</v>
      </c>
      <c r="P47" s="4">
        <f>'raw data'!BX47</f>
        <v>0.501</v>
      </c>
      <c r="R47" s="32">
        <f>_xlfn.T.TEST(T.Test!E47:G47,T.Test!E195:G195,2,3)</f>
        <v>0.23475746938821712</v>
      </c>
      <c r="S47" s="32">
        <f>_xlfn.T.TEST(T.Test!H47:J47,T.Test!H195:J195,2,3)</f>
        <v>0.40267741957478886</v>
      </c>
      <c r="T47" s="32">
        <f>_xlfn.T.TEST(T.Test!K47:M47,T.Test!K195:M195,2,3)</f>
        <v>0.14484108070675783</v>
      </c>
      <c r="U47" s="32">
        <f>_xlfn.T.TEST(T.Test!N47:P47,T.Test!N195:P195,2,3)</f>
        <v>0.41308661018654885</v>
      </c>
      <c r="V47" s="33"/>
      <c r="W47" s="32">
        <f>_xlfn.T.TEST(T.Test!E195:G195,T.Test!E343:G343,2,3)</f>
        <v>0.42947238015531153</v>
      </c>
      <c r="X47" s="32">
        <f>_xlfn.T.TEST(T.Test!H195:J195,T.Test!H343:J343,2,3)</f>
        <v>0.92654404544845637</v>
      </c>
      <c r="Y47" s="32">
        <f>_xlfn.T.TEST(T.Test!K195:M195,T.Test!K343:M343,2,3)</f>
        <v>0.64644894900061434</v>
      </c>
      <c r="Z47" s="32">
        <f>_xlfn.T.TEST(T.Test!N195:P195,T.Test!N343:P343,2,3)</f>
        <v>0.47617249291236013</v>
      </c>
      <c r="AA47" s="33"/>
      <c r="AB47" s="32">
        <f>_xlfn.T.TEST(T.Test!E195:G195,T.Test!E491:G491,2,3)</f>
        <v>0.67529013370433977</v>
      </c>
      <c r="AC47" s="32">
        <f>_xlfn.T.TEST(T.Test!H195:J195,T.Test!H491:J491,2,3)</f>
        <v>0.10879346768939982</v>
      </c>
      <c r="AD47" s="32">
        <f>_xlfn.T.TEST(T.Test!K195:M195,T.Test!K491:M491,2,3)</f>
        <v>5.5709079400847565E-2</v>
      </c>
      <c r="AE47" s="32">
        <f>_xlfn.T.TEST(T.Test!N195:P195,T.Test!N491:P491,2,3)</f>
        <v>0.5772073233295385</v>
      </c>
      <c r="AF47" s="33"/>
      <c r="AG47" s="32">
        <f>_xlfn.T.TEST(T.Test!E195:G195,T.Test!E639:G639,2,3)</f>
        <v>0.83163378853874648</v>
      </c>
      <c r="AH47" s="32">
        <f>_xlfn.T.TEST(T.Test!H195:J195,T.Test!H639:J639,2,3)</f>
        <v>0.56249203559006744</v>
      </c>
      <c r="AI47" s="32">
        <f>_xlfn.T.TEST(T.Test!K195:M195,T.Test!K639:M639,2,3)</f>
        <v>0.47878266331493008</v>
      </c>
      <c r="AJ47" s="32">
        <f>_xlfn.T.TEST(T.Test!N195:P195,T.Test!N639:P639,2,3)</f>
        <v>0.96937558348419151</v>
      </c>
      <c r="AK47" s="33"/>
      <c r="AL47" s="32">
        <f>_xlfn.T.TEST(T.Test!E343:G343,T.Test!E639:G639,2,3)</f>
        <v>0.33207656790317025</v>
      </c>
      <c r="AM47" s="32">
        <f>_xlfn.T.TEST(T.Test!H343:J343,T.Test!H639:J639,2,3)</f>
        <v>0.68530237795064108</v>
      </c>
      <c r="AN47" s="32">
        <f>_xlfn.T.TEST(T.Test!K343:M343,T.Test!K639:M639,2,3)</f>
        <v>0.63999512464608155</v>
      </c>
      <c r="AO47" s="32">
        <f>_xlfn.T.TEST(T.Test!N343:P343,T.Test!M639:P639,2,3)</f>
        <v>0.50671705866061878</v>
      </c>
      <c r="AP47" s="33"/>
      <c r="AQ47" s="32">
        <f>_xlfn.T.TEST(T.Test!E491:G491,T.Test!E639:G639,2,3)</f>
        <v>0.72099128437250715</v>
      </c>
      <c r="AR47" s="32">
        <f>_xlfn.T.TEST(T.Test!H491:J491,T.Test!H639:J639,2,3)</f>
        <v>0.143337023449463</v>
      </c>
      <c r="AS47" s="32">
        <f>_xlfn.T.TEST(T.Test!K491:M491,T.Test!K639:M639,2,3)</f>
        <v>0.29698807147894268</v>
      </c>
      <c r="AT47" s="32">
        <f>_xlfn.T.TEST(T.Test!N491:P491,T.Test!N639:P639,2,3)</f>
        <v>0.63758090138744228</v>
      </c>
    </row>
    <row r="48" spans="1:46" x14ac:dyDescent="0.25">
      <c r="A48" s="4" t="s">
        <v>49</v>
      </c>
      <c r="B48" s="4">
        <v>282</v>
      </c>
      <c r="C48" s="4">
        <v>291</v>
      </c>
      <c r="D48" s="4" t="s">
        <v>95</v>
      </c>
      <c r="E48" s="3">
        <f>'raw data'!J48</f>
        <v>0.34200000000000003</v>
      </c>
      <c r="F48">
        <f>'raw data'!P48</f>
        <v>0.34599999999999997</v>
      </c>
      <c r="G48">
        <f>'raw data'!V48</f>
        <v>0.35</v>
      </c>
      <c r="H48" s="3">
        <f>'raw data'!AB48</f>
        <v>0.35799999999999998</v>
      </c>
      <c r="I48">
        <f>'raw data'!AH48</f>
        <v>0.374</v>
      </c>
      <c r="K48" s="3">
        <f>'raw data'!AT48</f>
        <v>0.37</v>
      </c>
      <c r="L48">
        <f>'raw data'!AZ48</f>
        <v>0.39100000000000001</v>
      </c>
      <c r="M48">
        <f>'raw data'!BF48</f>
        <v>0.38900000000000001</v>
      </c>
      <c r="N48" s="3">
        <f>'raw data'!BL48</f>
        <v>0.63300000000000001</v>
      </c>
      <c r="O48" s="4">
        <f>'raw data'!BR48</f>
        <v>0.70199999999999996</v>
      </c>
      <c r="P48" s="4">
        <f>'raw data'!BX48</f>
        <v>0.70199999999999996</v>
      </c>
      <c r="R48" s="32">
        <f>_xlfn.T.TEST(T.Test!E48:G48,T.Test!E196:G196,2,3)</f>
        <v>0.18609489717802424</v>
      </c>
      <c r="S48" s="32">
        <f>_xlfn.T.TEST(T.Test!H48:J48,T.Test!H196:J196,2,3)</f>
        <v>0.14713026313367517</v>
      </c>
      <c r="T48" s="32">
        <f>_xlfn.T.TEST(T.Test!K48:M48,T.Test!K196:M196,2,3)</f>
        <v>0.9447341789241066</v>
      </c>
      <c r="U48" s="32">
        <f>_xlfn.T.TEST(T.Test!N48:P48,T.Test!N196:P196,2,3)</f>
        <v>0.91869950968669967</v>
      </c>
      <c r="V48" s="33"/>
      <c r="W48" s="32">
        <f>_xlfn.T.TEST(T.Test!E196:G196,T.Test!E344:G344,2,3)</f>
        <v>0.4930113154353804</v>
      </c>
      <c r="X48" s="32">
        <f>_xlfn.T.TEST(T.Test!H196:J196,T.Test!H344:J344,2,3)</f>
        <v>0.12101930723589031</v>
      </c>
      <c r="Y48" s="32">
        <f>_xlfn.T.TEST(T.Test!K196:M196,T.Test!K344:M344,2,3)</f>
        <v>0.27093910942162924</v>
      </c>
      <c r="Z48" s="32">
        <f>_xlfn.T.TEST(T.Test!N196:P196,T.Test!N344:P344,2,3)</f>
        <v>6.5302833576412159E-2</v>
      </c>
      <c r="AA48" s="33"/>
      <c r="AB48" s="32">
        <f>_xlfn.T.TEST(T.Test!E196:G196,T.Test!E492:G492,2,3)</f>
        <v>0.97147518541895428</v>
      </c>
      <c r="AC48" s="32">
        <f>_xlfn.T.TEST(T.Test!H196:J196,T.Test!H492:J492,2,3)</f>
        <v>0.92932891785627203</v>
      </c>
      <c r="AD48" s="32">
        <f>_xlfn.T.TEST(T.Test!K196:M196,T.Test!K492:M492,2,3)</f>
        <v>0.67666733887454311</v>
      </c>
      <c r="AE48" s="32">
        <f>_xlfn.T.TEST(T.Test!N196:P196,T.Test!N492:P492,2,3)</f>
        <v>0.19262397856984528</v>
      </c>
      <c r="AF48" s="33"/>
      <c r="AG48" s="32">
        <f>_xlfn.T.TEST(T.Test!E196:G196,T.Test!E640:G640,2,3)</f>
        <v>0.46245807792087623</v>
      </c>
      <c r="AH48" s="32">
        <f>_xlfn.T.TEST(T.Test!H196:J196,T.Test!H640:J640,2,3)</f>
        <v>4.0827090203675011E-2</v>
      </c>
      <c r="AI48" s="32">
        <f>_xlfn.T.TEST(T.Test!K196:M196,T.Test!K640:M640,2,3)</f>
        <v>0.42742009648919832</v>
      </c>
      <c r="AJ48" s="32">
        <f>_xlfn.T.TEST(T.Test!N196:P196,T.Test!N640:P640,2,3)</f>
        <v>0.86455112841258752</v>
      </c>
      <c r="AK48" s="33"/>
      <c r="AL48" s="32">
        <f>_xlfn.T.TEST(T.Test!E344:G344,T.Test!E640:G640,2,3)</f>
        <v>0.87128907574732284</v>
      </c>
      <c r="AM48" s="32">
        <f>_xlfn.T.TEST(T.Test!H344:J344,T.Test!H640:J640,2,3)</f>
        <v>0.40996619862706346</v>
      </c>
      <c r="AN48" s="32">
        <f>_xlfn.T.TEST(T.Test!K344:M344,T.Test!K640:M640,2,3)</f>
        <v>0.63344800456910288</v>
      </c>
      <c r="AO48" s="32">
        <f>_xlfn.T.TEST(T.Test!N344:P344,T.Test!M640:P640,2,3)</f>
        <v>0.19115791509178148</v>
      </c>
      <c r="AP48" s="33"/>
      <c r="AQ48" s="32">
        <f>_xlfn.T.TEST(T.Test!E492:G492,T.Test!E640:G640,2,3)</f>
        <v>0.49553206693190499</v>
      </c>
      <c r="AR48" s="32">
        <f>_xlfn.T.TEST(T.Test!H492:J492,T.Test!H640:J640,2,3)</f>
        <v>0.24313430203529937</v>
      </c>
      <c r="AS48" s="32">
        <f>_xlfn.T.TEST(T.Test!K492:M492,T.Test!K640:M640,2,3)</f>
        <v>0.1640929766063853</v>
      </c>
      <c r="AT48" s="32">
        <f>_xlfn.T.TEST(T.Test!N492:P492,T.Test!N640:P640,2,3)</f>
        <v>0.53178032159963085</v>
      </c>
    </row>
    <row r="49" spans="1:46" x14ac:dyDescent="0.25">
      <c r="A49" s="4" t="s">
        <v>49</v>
      </c>
      <c r="B49" s="4">
        <v>282</v>
      </c>
      <c r="C49" s="4">
        <v>307</v>
      </c>
      <c r="D49" s="4" t="s">
        <v>96</v>
      </c>
      <c r="E49" s="3">
        <f>'raw data'!J49</f>
        <v>0.53400000000000003</v>
      </c>
      <c r="F49">
        <f>'raw data'!P49</f>
        <v>0.57999999999999996</v>
      </c>
      <c r="G49">
        <f>'raw data'!V49</f>
        <v>0.53200000000000003</v>
      </c>
      <c r="H49" s="3">
        <f>'raw data'!AB49</f>
        <v>2.0049999999999999</v>
      </c>
      <c r="I49">
        <f>'raw data'!AH49</f>
        <v>2.0310000000000001</v>
      </c>
      <c r="K49" s="3">
        <f>'raw data'!AT49</f>
        <v>2.4889999999999999</v>
      </c>
      <c r="L49">
        <f>'raw data'!AZ49</f>
        <v>2.5110000000000001</v>
      </c>
      <c r="M49">
        <f>'raw data'!BF49</f>
        <v>2.7120000000000002</v>
      </c>
      <c r="N49" s="3">
        <f>'raw data'!BL49</f>
        <v>2.6949999999999998</v>
      </c>
      <c r="O49" s="4">
        <f>'raw data'!BR49</f>
        <v>2.786</v>
      </c>
      <c r="P49" s="4">
        <f>'raw data'!BX49</f>
        <v>2.9089999999999998</v>
      </c>
      <c r="R49" s="32">
        <f>_xlfn.T.TEST(T.Test!E49:G49,T.Test!E197:G197,2,3)</f>
        <v>0.15359597884586379</v>
      </c>
      <c r="S49" s="32">
        <f>_xlfn.T.TEST(T.Test!H49:J49,T.Test!H197:J197,2,3)</f>
        <v>0.18785602484513869</v>
      </c>
      <c r="T49" s="32">
        <f>_xlfn.T.TEST(T.Test!K49:M49,T.Test!K197:M197,2,3)</f>
        <v>0.91094876006188019</v>
      </c>
      <c r="U49" s="32">
        <f>_xlfn.T.TEST(T.Test!N49:P49,T.Test!N197:P197,2,3)</f>
        <v>0.80586074381970552</v>
      </c>
      <c r="V49" s="33"/>
      <c r="W49" s="32">
        <f>_xlfn.T.TEST(T.Test!E197:G197,T.Test!E345:G345,2,3)</f>
        <v>0.99330870976377406</v>
      </c>
      <c r="X49" s="32">
        <f>_xlfn.T.TEST(T.Test!H197:J197,T.Test!H345:J345,2,3)</f>
        <v>0.62485453795072643</v>
      </c>
      <c r="Y49" s="32">
        <f>_xlfn.T.TEST(T.Test!K197:M197,T.Test!K345:M345,2,3)</f>
        <v>0.88172118461374349</v>
      </c>
      <c r="Z49" s="32">
        <f>_xlfn.T.TEST(T.Test!N197:P197,T.Test!N345:P345,2,3)</f>
        <v>0.66527694915679825</v>
      </c>
      <c r="AA49" s="33"/>
      <c r="AB49" s="32">
        <f>_xlfn.T.TEST(T.Test!E197:G197,T.Test!E493:G493,2,3)</f>
        <v>0.21161760005735084</v>
      </c>
      <c r="AC49" s="32">
        <f>_xlfn.T.TEST(T.Test!H197:J197,T.Test!H493:J493,2,3)</f>
        <v>1.5400422258229655E-2</v>
      </c>
      <c r="AD49" s="32">
        <f>_xlfn.T.TEST(T.Test!K197:M197,T.Test!K493:M493,2,3)</f>
        <v>0.8939456416299566</v>
      </c>
      <c r="AE49" s="32">
        <f>_xlfn.T.TEST(T.Test!N197:P197,T.Test!N493:P493,2,3)</f>
        <v>0.75320218063222799</v>
      </c>
      <c r="AF49" s="33"/>
      <c r="AG49" s="32">
        <f>_xlfn.T.TEST(T.Test!E197:G197,T.Test!E641:G641,2,3)</f>
        <v>0.35487566291249656</v>
      </c>
      <c r="AH49" s="32">
        <f>_xlfn.T.TEST(T.Test!H197:J197,T.Test!H641:J641,2,3)</f>
        <v>9.887679457921671E-3</v>
      </c>
      <c r="AI49" s="32">
        <f>_xlfn.T.TEST(T.Test!K197:M197,T.Test!K641:M641,2,3)</f>
        <v>0.78815553156630258</v>
      </c>
      <c r="AJ49" s="32">
        <f>_xlfn.T.TEST(T.Test!N197:P197,T.Test!N641:P641,2,3)</f>
        <v>0.78085220692798507</v>
      </c>
      <c r="AK49" s="33"/>
      <c r="AL49" s="32">
        <f>_xlfn.T.TEST(T.Test!E345:G345,T.Test!E641:G641,2,3)</f>
        <v>0.33925025330254382</v>
      </c>
      <c r="AM49" s="32">
        <f>_xlfn.T.TEST(T.Test!H345:J345,T.Test!H641:J641,2,3)</f>
        <v>8.0720705492722464E-3</v>
      </c>
      <c r="AN49" s="32">
        <f>_xlfn.T.TEST(T.Test!K345:M345,T.Test!K641:M641,2,3)</f>
        <v>0.91471468666119005</v>
      </c>
      <c r="AO49" s="32">
        <f>_xlfn.T.TEST(T.Test!N345:P345,T.Test!M641:P641,2,3)</f>
        <v>0.86342891829811375</v>
      </c>
      <c r="AP49" s="33"/>
      <c r="AQ49" s="32">
        <f>_xlfn.T.TEST(T.Test!E493:G493,T.Test!E641:G641,2,3)</f>
        <v>0.83464539946195815</v>
      </c>
      <c r="AR49" s="32">
        <f>_xlfn.T.TEST(T.Test!H493:J493,T.Test!H641:J641,2,3)</f>
        <v>0.99719541180357396</v>
      </c>
      <c r="AS49" s="32">
        <f>_xlfn.T.TEST(T.Test!K493:M493,T.Test!K641:M641,2,3)</f>
        <v>0.66887829397091103</v>
      </c>
      <c r="AT49" s="32">
        <f>_xlfn.T.TEST(T.Test!N493:P493,T.Test!N641:P641,2,3)</f>
        <v>0.9808517046723364</v>
      </c>
    </row>
    <row r="50" spans="1:46" x14ac:dyDescent="0.25">
      <c r="A50" s="4" t="s">
        <v>49</v>
      </c>
      <c r="B50" s="4">
        <v>292</v>
      </c>
      <c r="C50" s="4">
        <v>302</v>
      </c>
      <c r="D50" s="4" t="s">
        <v>97</v>
      </c>
      <c r="E50" s="3">
        <f>'raw data'!J50</f>
        <v>0.27600000000000002</v>
      </c>
      <c r="F50">
        <f>'raw data'!P50</f>
        <v>0.378</v>
      </c>
      <c r="G50">
        <f>'raw data'!V50</f>
        <v>0.307</v>
      </c>
      <c r="H50" s="3">
        <f>'raw data'!AB50</f>
        <v>1.1359999999999999</v>
      </c>
      <c r="I50">
        <f>'raw data'!AH50</f>
        <v>1.145</v>
      </c>
      <c r="K50" s="3">
        <f>'raw data'!AT50</f>
        <v>1.2569999999999999</v>
      </c>
      <c r="L50">
        <f>'raw data'!AZ50</f>
        <v>1.2250000000000001</v>
      </c>
      <c r="M50">
        <f>'raw data'!BF50</f>
        <v>1.347</v>
      </c>
      <c r="N50" s="3">
        <f>'raw data'!BL50</f>
        <v>1.258</v>
      </c>
      <c r="O50" s="4">
        <f>'raw data'!BR50</f>
        <v>1.3480000000000001</v>
      </c>
      <c r="P50" s="4">
        <f>'raw data'!BX50</f>
        <v>1.4039999999999999</v>
      </c>
      <c r="R50" s="32">
        <f>_xlfn.T.TEST(T.Test!E50:G50,T.Test!E198:G198,2,3)</f>
        <v>0.49782851281891161</v>
      </c>
      <c r="S50" s="32">
        <f>_xlfn.T.TEST(T.Test!H50:J50,T.Test!H198:J198,2,3)</f>
        <v>0.5780769624241483</v>
      </c>
      <c r="T50" s="32">
        <f>_xlfn.T.TEST(T.Test!K50:M50,T.Test!K198:M198,2,3)</f>
        <v>0.978014547961922</v>
      </c>
      <c r="U50" s="32">
        <f>_xlfn.T.TEST(T.Test!N50:P50,T.Test!N198:P198,2,3)</f>
        <v>0.64124333486105267</v>
      </c>
      <c r="V50" s="33"/>
      <c r="W50" s="32">
        <f>_xlfn.T.TEST(T.Test!E198:G198,T.Test!E346:G346,2,3)</f>
        <v>0.60812661310692595</v>
      </c>
      <c r="X50" s="32">
        <f>_xlfn.T.TEST(T.Test!H198:J198,T.Test!H346:J346,2,3)</f>
        <v>0.93268783221028784</v>
      </c>
      <c r="Y50" s="32">
        <f>_xlfn.T.TEST(T.Test!K198:M198,T.Test!K346:M346,2,3)</f>
        <v>0.79207658276160564</v>
      </c>
      <c r="Z50" s="32">
        <f>_xlfn.T.TEST(T.Test!N198:P198,T.Test!N346:P346,2,3)</f>
        <v>0.56392347403081844</v>
      </c>
      <c r="AA50" s="33"/>
      <c r="AB50" s="32">
        <f>_xlfn.T.TEST(T.Test!E198:G198,T.Test!E494:G494,2,3)</f>
        <v>4.1534364488890869E-2</v>
      </c>
      <c r="AC50" s="32">
        <f>_xlfn.T.TEST(T.Test!H198:J198,T.Test!H494:J494,2,3)</f>
        <v>4.6991811557720213E-3</v>
      </c>
      <c r="AD50" s="32">
        <f>_xlfn.T.TEST(T.Test!K198:M198,T.Test!K494:M494,2,3)</f>
        <v>0.7828740720825007</v>
      </c>
      <c r="AE50" s="32">
        <f>_xlfn.T.TEST(T.Test!N198:P198,T.Test!N494:P494,2,3)</f>
        <v>0.74099250895184432</v>
      </c>
      <c r="AF50" s="33"/>
      <c r="AG50" s="32">
        <f>_xlfn.T.TEST(T.Test!E198:G198,T.Test!E642:G642,2,3)</f>
        <v>1.0424440936585492E-2</v>
      </c>
      <c r="AH50" s="32">
        <f>_xlfn.T.TEST(T.Test!H198:J198,T.Test!H642:J642,2,3)</f>
        <v>4.7513610766515574E-3</v>
      </c>
      <c r="AI50" s="32">
        <f>_xlfn.T.TEST(T.Test!K198:M198,T.Test!K642:M642,2,3)</f>
        <v>0.92408276968155656</v>
      </c>
      <c r="AJ50" s="32">
        <f>_xlfn.T.TEST(T.Test!N198:P198,T.Test!N642:P642,2,3)</f>
        <v>0.90296223485906868</v>
      </c>
      <c r="AK50" s="33"/>
      <c r="AL50" s="32">
        <f>_xlfn.T.TEST(T.Test!E346:G346,T.Test!E642:G642,2,3)</f>
        <v>1.0319261570948536E-2</v>
      </c>
      <c r="AM50" s="32">
        <f>_xlfn.T.TEST(T.Test!H346:J346,T.Test!H642:J642,2,3)</f>
        <v>4.1286361293795207E-3</v>
      </c>
      <c r="AN50" s="32">
        <f>_xlfn.T.TEST(T.Test!K346:M346,T.Test!K642:M642,2,3)</f>
        <v>0.87208179983783252</v>
      </c>
      <c r="AO50" s="32">
        <f>_xlfn.T.TEST(T.Test!N346:P346,T.Test!M642:P642,2,3)</f>
        <v>0.60810887176808381</v>
      </c>
      <c r="AP50" s="33"/>
      <c r="AQ50" s="32">
        <f>_xlfn.T.TEST(T.Test!E494:G494,T.Test!E642:G642,2,3)</f>
        <v>7.6312670319274897E-2</v>
      </c>
      <c r="AR50" s="32">
        <f>_xlfn.T.TEST(T.Test!H494:J494,T.Test!H642:J642,2,3)</f>
        <v>0.86195512352756454</v>
      </c>
      <c r="AS50" s="32">
        <f>_xlfn.T.TEST(T.Test!K494:M494,T.Test!K642:M642,2,3)</f>
        <v>0.87016360719701513</v>
      </c>
      <c r="AT50" s="32">
        <f>_xlfn.T.TEST(T.Test!N494:P494,T.Test!N642:P642,2,3)</f>
        <v>0.83344895026554178</v>
      </c>
    </row>
    <row r="51" spans="1:46" x14ac:dyDescent="0.25">
      <c r="A51" s="4" t="s">
        <v>49</v>
      </c>
      <c r="B51" s="4">
        <v>308</v>
      </c>
      <c r="C51" s="4">
        <v>315</v>
      </c>
      <c r="D51" s="4" t="s">
        <v>98</v>
      </c>
      <c r="E51" s="3">
        <f>'raw data'!J51</f>
        <v>0.30499999999999999</v>
      </c>
      <c r="F51">
        <f>'raw data'!P51</f>
        <v>0.313</v>
      </c>
      <c r="G51">
        <f>'raw data'!V51</f>
        <v>0.28699999999999998</v>
      </c>
      <c r="H51" s="3">
        <f>'raw data'!AB51</f>
        <v>0.755</v>
      </c>
      <c r="I51">
        <f>'raw data'!AH51</f>
        <v>0.80500000000000005</v>
      </c>
      <c r="K51" s="3">
        <f>'raw data'!AT51</f>
        <v>1.0389999999999999</v>
      </c>
      <c r="L51">
        <f>'raw data'!AZ51</f>
        <v>1.042</v>
      </c>
      <c r="M51">
        <f>'raw data'!BF51</f>
        <v>1.0469999999999999</v>
      </c>
      <c r="N51" s="3">
        <f>'raw data'!BL51</f>
        <v>1.2230000000000001</v>
      </c>
      <c r="O51" s="4">
        <f>'raw data'!BR51</f>
        <v>1.2769999999999999</v>
      </c>
      <c r="P51" s="4">
        <f>'raw data'!BX51</f>
        <v>1.2589999999999999</v>
      </c>
      <c r="R51" s="32">
        <f>_xlfn.T.TEST(T.Test!E51:G51,T.Test!E199:G199,2,3)</f>
        <v>0.45770463874648337</v>
      </c>
      <c r="S51" s="32">
        <f>_xlfn.T.TEST(T.Test!H51:J51,T.Test!H199:J199,2,3)</f>
        <v>0.60100008060312193</v>
      </c>
      <c r="T51" s="32">
        <f>_xlfn.T.TEST(T.Test!K51:M51,T.Test!K199:M199,2,3)</f>
        <v>0.51498020372067799</v>
      </c>
      <c r="U51" s="32">
        <f>_xlfn.T.TEST(T.Test!N51:P51,T.Test!N199:P199,2,3)</f>
        <v>0.83023999487553146</v>
      </c>
      <c r="V51" s="33"/>
      <c r="W51" s="32">
        <f>_xlfn.T.TEST(T.Test!E199:G199,T.Test!E347:G347,2,3)</f>
        <v>0.22640723360246559</v>
      </c>
      <c r="X51" s="32">
        <f>_xlfn.T.TEST(T.Test!H199:J199,T.Test!H347:J347,2,3)</f>
        <v>0.3974430827373433</v>
      </c>
      <c r="Y51" s="32">
        <f>_xlfn.T.TEST(T.Test!K199:M199,T.Test!K347:M347,2,3)</f>
        <v>0.25206565121219227</v>
      </c>
      <c r="Z51" s="32">
        <f>_xlfn.T.TEST(T.Test!N199:P199,T.Test!N347:P347,2,3)</f>
        <v>0.87885862447818242</v>
      </c>
      <c r="AA51" s="33"/>
      <c r="AB51" s="32">
        <f>_xlfn.T.TEST(T.Test!E199:G199,T.Test!E495:G495,2,3)</f>
        <v>0.4800852926533728</v>
      </c>
      <c r="AC51" s="32">
        <f>_xlfn.T.TEST(T.Test!H199:J199,T.Test!H495:J495,2,3)</f>
        <v>9.7866224633711432E-2</v>
      </c>
      <c r="AD51" s="32">
        <f>_xlfn.T.TEST(T.Test!K199:M199,T.Test!K495:M495,2,3)</f>
        <v>0.16783137918973559</v>
      </c>
      <c r="AE51" s="32">
        <f>_xlfn.T.TEST(T.Test!N199:P199,T.Test!N495:P495,2,3)</f>
        <v>0.79280217251279617</v>
      </c>
      <c r="AF51" s="33"/>
      <c r="AG51" s="32">
        <f>_xlfn.T.TEST(T.Test!E199:G199,T.Test!E643:G643,2,3)</f>
        <v>0.13401227308892569</v>
      </c>
      <c r="AH51" s="32">
        <f>_xlfn.T.TEST(T.Test!H199:J199,T.Test!H643:J643,2,3)</f>
        <v>0.26354922947568382</v>
      </c>
      <c r="AI51" s="32">
        <f>_xlfn.T.TEST(T.Test!K199:M199,T.Test!K643:M643,2,3)</f>
        <v>0.44581342373357707</v>
      </c>
      <c r="AJ51" s="32">
        <f>_xlfn.T.TEST(T.Test!N199:P199,T.Test!N643:P643,2,3)</f>
        <v>0.21650527522530752</v>
      </c>
      <c r="AK51" s="33"/>
      <c r="AL51" s="32">
        <f>_xlfn.T.TEST(T.Test!E347:G347,T.Test!E643:G643,2,3)</f>
        <v>0.60755267738881136</v>
      </c>
      <c r="AM51" s="32">
        <f>_xlfn.T.TEST(T.Test!H347:J347,T.Test!H643:J643,2,3)</f>
        <v>0.77925227771068162</v>
      </c>
      <c r="AN51" s="32">
        <f>_xlfn.T.TEST(T.Test!K347:M347,T.Test!K643:M643,2,3)</f>
        <v>0.69739455407571027</v>
      </c>
      <c r="AO51" s="32">
        <f>_xlfn.T.TEST(T.Test!N347:P347,T.Test!M643:P643,2,3)</f>
        <v>0.23580655001450296</v>
      </c>
      <c r="AP51" s="33"/>
      <c r="AQ51" s="32">
        <f>_xlfn.T.TEST(T.Test!E495:G495,T.Test!E643:G643,2,3)</f>
        <v>6.2318702448341916E-2</v>
      </c>
      <c r="AR51" s="32">
        <f>_xlfn.T.TEST(T.Test!H495:J495,T.Test!H643:J643,2,3)</f>
        <v>0.98384234857931718</v>
      </c>
      <c r="AS51" s="32">
        <f>_xlfn.T.TEST(T.Test!K495:M495,T.Test!K643:M643,2,3)</f>
        <v>0.80354319601181123</v>
      </c>
      <c r="AT51" s="32">
        <f>_xlfn.T.TEST(T.Test!N495:P495,T.Test!N643:P643,2,3)</f>
        <v>0.22777719194681581</v>
      </c>
    </row>
    <row r="52" spans="1:46" x14ac:dyDescent="0.25">
      <c r="A52" s="4" t="s">
        <v>49</v>
      </c>
      <c r="B52" s="4">
        <v>316</v>
      </c>
      <c r="C52" s="4">
        <v>330</v>
      </c>
      <c r="D52" s="4" t="s">
        <v>99</v>
      </c>
      <c r="E52" s="3">
        <f>'raw data'!J52</f>
        <v>2.38</v>
      </c>
      <c r="F52">
        <f>'raw data'!P52</f>
        <v>2.3140000000000001</v>
      </c>
      <c r="G52">
        <f>'raw data'!V52</f>
        <v>2.4420000000000002</v>
      </c>
      <c r="H52" s="3">
        <f>'raw data'!AB52</f>
        <v>2.7160000000000002</v>
      </c>
      <c r="I52">
        <f>'raw data'!AH52</f>
        <v>2.6869999999999998</v>
      </c>
      <c r="K52" s="3">
        <f>'raw data'!AT52</f>
        <v>2.835</v>
      </c>
      <c r="L52">
        <f>'raw data'!AZ52</f>
        <v>2.8410000000000002</v>
      </c>
      <c r="M52">
        <f>'raw data'!BF52</f>
        <v>2.915</v>
      </c>
      <c r="N52" s="3">
        <f>'raw data'!BL52</f>
        <v>3.1059999999999999</v>
      </c>
      <c r="O52" s="4">
        <f>'raw data'!BR52</f>
        <v>3.218</v>
      </c>
      <c r="P52" s="4">
        <f>'raw data'!BX52</f>
        <v>3.2570000000000001</v>
      </c>
      <c r="R52" s="32">
        <f>_xlfn.T.TEST(T.Test!E52:G52,T.Test!E200:G200,2,3)</f>
        <v>0.48865073172352436</v>
      </c>
      <c r="S52" s="32">
        <f>_xlfn.T.TEST(T.Test!H52:J52,T.Test!H200:J200,2,3)</f>
        <v>0.26014513241936293</v>
      </c>
      <c r="T52" s="32">
        <f>_xlfn.T.TEST(T.Test!K52:M52,T.Test!K200:M200,2,3)</f>
        <v>0.32701503615777006</v>
      </c>
      <c r="U52" s="32">
        <f>_xlfn.T.TEST(T.Test!N52:P52,T.Test!N200:P200,2,3)</f>
        <v>0.1230875296918134</v>
      </c>
      <c r="V52" s="33"/>
      <c r="W52" s="32">
        <f>_xlfn.T.TEST(T.Test!E200:G200,T.Test!E348:G348,2,3)</f>
        <v>0.26523299679079976</v>
      </c>
      <c r="X52" s="32">
        <f>_xlfn.T.TEST(T.Test!H200:J200,T.Test!H348:J348,2,3)</f>
        <v>0.82784206707804597</v>
      </c>
      <c r="Y52" s="32">
        <f>_xlfn.T.TEST(T.Test!K200:M200,T.Test!K348:M348,2,3)</f>
        <v>0.6974478263626771</v>
      </c>
      <c r="Z52" s="32">
        <f>_xlfn.T.TEST(T.Test!N200:P200,T.Test!N348:P348,2,3)</f>
        <v>0.14223282595427331</v>
      </c>
      <c r="AA52" s="33"/>
      <c r="AB52" s="32">
        <f>_xlfn.T.TEST(T.Test!E200:G200,T.Test!E496:G496,2,3)</f>
        <v>0.17953857738998721</v>
      </c>
      <c r="AC52" s="32">
        <f>_xlfn.T.TEST(T.Test!H200:J200,T.Test!H496:J496,2,3)</f>
        <v>0.53068235600515634</v>
      </c>
      <c r="AD52" s="32">
        <f>_xlfn.T.TEST(T.Test!K200:M200,T.Test!K496:M496,2,3)</f>
        <v>0.2923879273496402</v>
      </c>
      <c r="AE52" s="32">
        <f>_xlfn.T.TEST(T.Test!N200:P200,T.Test!N496:P496,2,3)</f>
        <v>0.10136703951083743</v>
      </c>
      <c r="AF52" s="33"/>
      <c r="AG52" s="32">
        <f>_xlfn.T.TEST(T.Test!E200:G200,T.Test!E644:G644,2,3)</f>
        <v>1.3056943758973113E-2</v>
      </c>
      <c r="AH52" s="32">
        <f>_xlfn.T.TEST(T.Test!H200:J200,T.Test!H644:J644,2,3)</f>
        <v>0.63615485982725151</v>
      </c>
      <c r="AI52" s="32">
        <f>_xlfn.T.TEST(T.Test!K200:M200,T.Test!K644:M644,2,3)</f>
        <v>0.28063069595072432</v>
      </c>
      <c r="AJ52" s="32">
        <f>_xlfn.T.TEST(T.Test!N200:P200,T.Test!N644:P644,2,3)</f>
        <v>2.6060174796763591E-2</v>
      </c>
      <c r="AK52" s="33"/>
      <c r="AL52" s="32">
        <f>_xlfn.T.TEST(T.Test!E348:G348,T.Test!E644:G644,2,3)</f>
        <v>0.17601176922037209</v>
      </c>
      <c r="AM52" s="32">
        <f>_xlfn.T.TEST(T.Test!H348:J348,T.Test!H644:J644,2,3)</f>
        <v>0.73227580327375286</v>
      </c>
      <c r="AN52" s="32">
        <f>_xlfn.T.TEST(T.Test!K348:M348,T.Test!K644:M644,2,3)</f>
        <v>0.37216328273998545</v>
      </c>
      <c r="AO52" s="32">
        <f>_xlfn.T.TEST(T.Test!N348:P348,T.Test!M644:P644,2,3)</f>
        <v>0.14690577311515976</v>
      </c>
      <c r="AP52" s="33"/>
      <c r="AQ52" s="32">
        <f>_xlfn.T.TEST(T.Test!E496:G496,T.Test!E644:G644,2,3)</f>
        <v>0.35739877017520605</v>
      </c>
      <c r="AR52" s="32">
        <f>_xlfn.T.TEST(T.Test!H496:J496,T.Test!H644:J644,2,3)</f>
        <v>0.92268551614746275</v>
      </c>
      <c r="AS52" s="32">
        <f>_xlfn.T.TEST(T.Test!K496:M496,T.Test!K644:M644,2,3)</f>
        <v>0.55484738996213157</v>
      </c>
      <c r="AT52" s="32">
        <f>_xlfn.T.TEST(T.Test!N496:P496,T.Test!N644:P644,2,3)</f>
        <v>0.19884713424583161</v>
      </c>
    </row>
    <row r="53" spans="1:46" x14ac:dyDescent="0.25">
      <c r="A53" s="4" t="s">
        <v>49</v>
      </c>
      <c r="B53" s="4">
        <v>316</v>
      </c>
      <c r="C53" s="4">
        <v>335</v>
      </c>
      <c r="D53" s="4" t="s">
        <v>100</v>
      </c>
      <c r="E53" s="3">
        <f>'raw data'!J53</f>
        <v>3.601</v>
      </c>
      <c r="F53">
        <f>'raw data'!P53</f>
        <v>3.7280000000000002</v>
      </c>
      <c r="G53">
        <f>'raw data'!V53</f>
        <v>3.653</v>
      </c>
      <c r="H53" s="3">
        <f>'raw data'!AB53</f>
        <v>4.8769999999999998</v>
      </c>
      <c r="I53">
        <f>'raw data'!AH53</f>
        <v>4.9089999999999998</v>
      </c>
      <c r="K53" s="3">
        <f>'raw data'!AT53</f>
        <v>5.2779999999999996</v>
      </c>
      <c r="L53">
        <f>'raw data'!AZ53</f>
        <v>5.1779999999999999</v>
      </c>
      <c r="M53">
        <f>'raw data'!BF53</f>
        <v>5.33</v>
      </c>
      <c r="N53" s="3">
        <f>'raw data'!BL53</f>
        <v>5.5229999999999997</v>
      </c>
      <c r="O53" s="4">
        <f>'raw data'!BR53</f>
        <v>5.6550000000000002</v>
      </c>
      <c r="P53" s="4">
        <f>'raw data'!BX53</f>
        <v>5.7080000000000002</v>
      </c>
      <c r="R53" s="32">
        <f>_xlfn.T.TEST(T.Test!E53:G53,T.Test!E201:G201,2,3)</f>
        <v>0.53841157267670547</v>
      </c>
      <c r="S53" s="32">
        <f>_xlfn.T.TEST(T.Test!H53:J53,T.Test!H201:J201,2,3)</f>
        <v>0.57406445610388124</v>
      </c>
      <c r="T53" s="32">
        <f>_xlfn.T.TEST(T.Test!K53:M53,T.Test!K201:M201,2,3)</f>
        <v>0.29447494897124171</v>
      </c>
      <c r="U53" s="32">
        <f>_xlfn.T.TEST(T.Test!N53:P53,T.Test!N201:P201,2,3)</f>
        <v>0.19337101092910464</v>
      </c>
      <c r="V53" s="33"/>
      <c r="W53" s="32">
        <f>_xlfn.T.TEST(T.Test!E201:G201,T.Test!E349:G349,2,3)</f>
        <v>0.29330055181804343</v>
      </c>
      <c r="X53" s="32">
        <f>_xlfn.T.TEST(T.Test!H201:J201,T.Test!H349:J349,2,3)</f>
        <v>0.76438153947010656</v>
      </c>
      <c r="Y53" s="32">
        <f>_xlfn.T.TEST(T.Test!K201:M201,T.Test!K349:M349,2,3)</f>
        <v>0.35347477883396067</v>
      </c>
      <c r="Z53" s="32">
        <f>_xlfn.T.TEST(T.Test!N201:P201,T.Test!N349:P349,2,3)</f>
        <v>0.21427018676384743</v>
      </c>
      <c r="AA53" s="33"/>
      <c r="AB53" s="32">
        <f>_xlfn.T.TEST(T.Test!E201:G201,T.Test!E497:G497,2,3)</f>
        <v>0.11410955506070269</v>
      </c>
      <c r="AC53" s="32">
        <f>_xlfn.T.TEST(T.Test!H201:J201,T.Test!H497:J497,2,3)</f>
        <v>0.27302162657798534</v>
      </c>
      <c r="AD53" s="32">
        <f>_xlfn.T.TEST(T.Test!K201:M201,T.Test!K497:M497,2,3)</f>
        <v>0.26207440003006166</v>
      </c>
      <c r="AE53" s="32">
        <f>_xlfn.T.TEST(T.Test!N201:P201,T.Test!N497:P497,2,3)</f>
        <v>7.5090030611478009E-2</v>
      </c>
      <c r="AF53" s="33"/>
      <c r="AG53" s="32">
        <f>_xlfn.T.TEST(T.Test!E201:G201,T.Test!E645:G645,2,3)</f>
        <v>7.8457444796828965E-2</v>
      </c>
      <c r="AH53" s="32">
        <f>_xlfn.T.TEST(T.Test!H201:J201,T.Test!H645:J645,2,3)</f>
        <v>5.9822309953372621E-2</v>
      </c>
      <c r="AI53" s="32">
        <f>_xlfn.T.TEST(T.Test!K201:M201,T.Test!K645:M645,2,3)</f>
        <v>0.14807049008959111</v>
      </c>
      <c r="AJ53" s="32">
        <f>_xlfn.T.TEST(T.Test!N201:P201,T.Test!N645:P645,2,3)</f>
        <v>1.005552742886206E-2</v>
      </c>
      <c r="AK53" s="33"/>
      <c r="AL53" s="32">
        <f>_xlfn.T.TEST(T.Test!E349:G349,T.Test!E645:G645,2,3)</f>
        <v>0.12157166452210329</v>
      </c>
      <c r="AM53" s="32">
        <f>_xlfn.T.TEST(T.Test!H349:J349,T.Test!H645:J645,2,3)</f>
        <v>4.0128213562771221E-2</v>
      </c>
      <c r="AN53" s="32">
        <f>_xlfn.T.TEST(T.Test!K349:M349,T.Test!K645:M645,2,3)</f>
        <v>0.42718416331572018</v>
      </c>
      <c r="AO53" s="32">
        <f>_xlfn.T.TEST(T.Test!N349:P349,T.Test!M645:P645,2,3)</f>
        <v>7.1604543702831883E-2</v>
      </c>
      <c r="AP53" s="33"/>
      <c r="AQ53" s="32">
        <f>_xlfn.T.TEST(T.Test!E497:G497,T.Test!E645:G645,2,3)</f>
        <v>0.48346167333984341</v>
      </c>
      <c r="AR53" s="32">
        <f>_xlfn.T.TEST(T.Test!H497:J497,T.Test!H645:J645,2,3)</f>
        <v>0.68666153080732684</v>
      </c>
      <c r="AS53" s="32">
        <f>_xlfn.T.TEST(T.Test!K497:M497,T.Test!K645:M645,2,3)</f>
        <v>0.3703233337246411</v>
      </c>
      <c r="AT53" s="32">
        <f>_xlfn.T.TEST(T.Test!N497:P497,T.Test!N645:P645,2,3)</f>
        <v>0.17979754573208787</v>
      </c>
    </row>
    <row r="54" spans="1:46" x14ac:dyDescent="0.25">
      <c r="A54" s="4" t="s">
        <v>49</v>
      </c>
      <c r="B54" s="4">
        <v>316</v>
      </c>
      <c r="C54" s="4">
        <v>339</v>
      </c>
      <c r="D54" s="4" t="s">
        <v>101</v>
      </c>
      <c r="E54" s="3">
        <f>'raw data'!J54</f>
        <v>3.71</v>
      </c>
      <c r="F54">
        <f>'raw data'!P54</f>
        <v>3.9809999999999999</v>
      </c>
      <c r="G54">
        <f>'raw data'!V54</f>
        <v>3.839</v>
      </c>
      <c r="H54" s="3">
        <f>'raw data'!AB54</f>
        <v>5.3769999999999998</v>
      </c>
      <c r="I54">
        <f>'raw data'!AH54</f>
        <v>5.4269999999999996</v>
      </c>
      <c r="K54" s="3">
        <f>'raw data'!AT54</f>
        <v>6.1719999999999997</v>
      </c>
      <c r="L54">
        <f>'raw data'!AZ54</f>
        <v>6.3070000000000004</v>
      </c>
      <c r="M54">
        <f>'raw data'!BF54</f>
        <v>6.4009999999999998</v>
      </c>
      <c r="N54" s="3">
        <f>'raw data'!BL54</f>
        <v>6.5140000000000002</v>
      </c>
      <c r="O54" s="4">
        <f>'raw data'!BR54</f>
        <v>6.7830000000000004</v>
      </c>
      <c r="P54" s="4">
        <f>'raw data'!BX54</f>
        <v>6.8890000000000002</v>
      </c>
      <c r="R54" s="32">
        <f>_xlfn.T.TEST(T.Test!E54:G54,T.Test!E202:G202,2,3)</f>
        <v>0.6205987426941304</v>
      </c>
      <c r="S54" s="32">
        <f>_xlfn.T.TEST(T.Test!H54:J54,T.Test!H202:J202,2,3)</f>
        <v>0.63864402540895371</v>
      </c>
      <c r="T54" s="32">
        <f>_xlfn.T.TEST(T.Test!K54:M54,T.Test!K202:M202,2,3)</f>
        <v>0.26991258588665562</v>
      </c>
      <c r="U54" s="32">
        <f>_xlfn.T.TEST(T.Test!N54:P54,T.Test!N202:P202,2,3)</f>
        <v>0.19448736379780085</v>
      </c>
      <c r="V54" s="33"/>
      <c r="W54" s="32">
        <f>_xlfn.T.TEST(T.Test!E202:G202,T.Test!E350:G350,2,3)</f>
        <v>0.13381073285557449</v>
      </c>
      <c r="X54" s="32">
        <f>_xlfn.T.TEST(T.Test!H202:J202,T.Test!H350:J350,2,3)</f>
        <v>3.6287579123400832E-2</v>
      </c>
      <c r="Y54" s="32">
        <f>_xlfn.T.TEST(T.Test!K202:M202,T.Test!K350:M350,2,3)</f>
        <v>0.13703288474428077</v>
      </c>
      <c r="Z54" s="32">
        <f>_xlfn.T.TEST(T.Test!N202:P202,T.Test!N350:P350,2,3)</f>
        <v>8.6537828551988452E-2</v>
      </c>
      <c r="AA54" s="33"/>
      <c r="AB54" s="32">
        <f>_xlfn.T.TEST(T.Test!E202:G202,T.Test!E498:G498,2,3)</f>
        <v>3.8426531564814084E-2</v>
      </c>
      <c r="AC54" s="32">
        <f>_xlfn.T.TEST(T.Test!H202:J202,T.Test!H498:J498,2,3)</f>
        <v>5.7361729764774001E-2</v>
      </c>
      <c r="AD54" s="32">
        <f>_xlfn.T.TEST(T.Test!K202:M202,T.Test!K498:M498,2,3)</f>
        <v>0.12446463586645143</v>
      </c>
      <c r="AE54" s="32">
        <f>_xlfn.T.TEST(T.Test!N202:P202,T.Test!N498:P498,2,3)</f>
        <v>7.204757757731986E-2</v>
      </c>
      <c r="AF54" s="33"/>
      <c r="AG54" s="32">
        <f>_xlfn.T.TEST(T.Test!E202:G202,T.Test!E646:G646,2,3)</f>
        <v>1.7506967179269455E-2</v>
      </c>
      <c r="AH54" s="32">
        <f>_xlfn.T.TEST(T.Test!H202:J202,T.Test!H646:J646,2,3)</f>
        <v>9.206216150246152E-3</v>
      </c>
      <c r="AI54" s="32">
        <f>_xlfn.T.TEST(T.Test!K202:M202,T.Test!K646:M646,2,3)</f>
        <v>0.10502348711770837</v>
      </c>
      <c r="AJ54" s="32">
        <f>_xlfn.T.TEST(T.Test!N202:P202,T.Test!N646:P646,2,3)</f>
        <v>3.5166455782805646E-3</v>
      </c>
      <c r="AK54" s="33"/>
      <c r="AL54" s="32">
        <f>_xlfn.T.TEST(T.Test!E350:G350,T.Test!E646:G646,2,3)</f>
        <v>3.747386016801766E-2</v>
      </c>
      <c r="AM54" s="32">
        <f>_xlfn.T.TEST(T.Test!H350:J350,T.Test!H646:J646,2,3)</f>
        <v>5.1004947790163888E-2</v>
      </c>
      <c r="AN54" s="32">
        <f>_xlfn.T.TEST(T.Test!K350:M350,T.Test!K646:M646,2,3)</f>
        <v>0.31475261625498435</v>
      </c>
      <c r="AO54" s="32">
        <f>_xlfn.T.TEST(T.Test!N350:P350,T.Test!M646:P646,2,3)</f>
        <v>0.16273470936094905</v>
      </c>
      <c r="AP54" s="33"/>
      <c r="AQ54" s="32">
        <f>_xlfn.T.TEST(T.Test!E498:G498,T.Test!E646:G646,2,3)</f>
        <v>0.25170110454703354</v>
      </c>
      <c r="AR54" s="32">
        <f>_xlfn.T.TEST(T.Test!H498:J498,T.Test!H646:J646,2,3)</f>
        <v>0.16271816565905378</v>
      </c>
      <c r="AS54" s="32">
        <f>_xlfn.T.TEST(T.Test!K498:M498,T.Test!K646:M646,2,3)</f>
        <v>0.27260909263874006</v>
      </c>
      <c r="AT54" s="32">
        <f>_xlfn.T.TEST(T.Test!N498:P498,T.Test!N646:P646,2,3)</f>
        <v>0.10125384734959146</v>
      </c>
    </row>
    <row r="55" spans="1:46" x14ac:dyDescent="0.25">
      <c r="A55" s="4" t="s">
        <v>49</v>
      </c>
      <c r="B55" s="4">
        <v>336</v>
      </c>
      <c r="C55" s="4">
        <v>350</v>
      </c>
      <c r="D55" s="4" t="s">
        <v>102</v>
      </c>
      <c r="E55" s="3">
        <f>'raw data'!J55</f>
        <v>0.76100000000000001</v>
      </c>
      <c r="F55">
        <f>'raw data'!P55</f>
        <v>0.89500000000000002</v>
      </c>
      <c r="G55">
        <f>'raw data'!V55</f>
        <v>0.82399999999999995</v>
      </c>
      <c r="H55" s="3">
        <f>'raw data'!AB55</f>
        <v>1.44</v>
      </c>
      <c r="I55">
        <f>'raw data'!AH55</f>
        <v>1.421</v>
      </c>
      <c r="K55" s="3">
        <f>'raw data'!AT55</f>
        <v>2.524</v>
      </c>
      <c r="L55">
        <f>'raw data'!AZ55</f>
        <v>2.5750000000000002</v>
      </c>
      <c r="M55">
        <f>'raw data'!BF55</f>
        <v>2.7149999999999999</v>
      </c>
      <c r="N55" s="3">
        <f>'raw data'!BL55</f>
        <v>2.6840000000000002</v>
      </c>
      <c r="O55" s="4">
        <f>'raw data'!BR55</f>
        <v>2.9129999999999998</v>
      </c>
      <c r="P55" s="4">
        <f>'raw data'!BX55</f>
        <v>2.9279999999999999</v>
      </c>
      <c r="R55" s="32">
        <f>_xlfn.T.TEST(T.Test!E55:G55,T.Test!E203:G203,2,3)</f>
        <v>0.80139609154930269</v>
      </c>
      <c r="S55" s="32">
        <f>_xlfn.T.TEST(T.Test!H55:J55,T.Test!H203:J203,2,3)</f>
        <v>0.20934867175572786</v>
      </c>
      <c r="T55" s="32">
        <f>_xlfn.T.TEST(T.Test!K55:M55,T.Test!K203:M203,2,3)</f>
        <v>0.35566966519295129</v>
      </c>
      <c r="U55" s="32">
        <f>_xlfn.T.TEST(T.Test!N55:P55,T.Test!N203:P203,2,3)</f>
        <v>0.64721013620219547</v>
      </c>
      <c r="V55" s="33"/>
      <c r="W55" s="32">
        <f>_xlfn.T.TEST(T.Test!E203:G203,T.Test!E351:G351,2,3)</f>
        <v>0.34780334246063238</v>
      </c>
      <c r="X55" s="32">
        <f>_xlfn.T.TEST(T.Test!H203:J203,T.Test!H351:J351,2,3)</f>
        <v>0.26420514937021661</v>
      </c>
      <c r="Y55" s="32">
        <f>_xlfn.T.TEST(T.Test!K203:M203,T.Test!K351:M351,2,3)</f>
        <v>0.52102645940438086</v>
      </c>
      <c r="Z55" s="32">
        <f>_xlfn.T.TEST(T.Test!N203:P203,T.Test!N351:P351,2,3)</f>
        <v>0.68980265365798821</v>
      </c>
      <c r="AA55" s="33"/>
      <c r="AB55" s="32">
        <f>_xlfn.T.TEST(T.Test!E203:G203,T.Test!E499:G499,2,3)</f>
        <v>8.6031473655625093E-2</v>
      </c>
      <c r="AC55" s="32">
        <f>_xlfn.T.TEST(T.Test!H203:J203,T.Test!H499:J499,2,3)</f>
        <v>4.4194780452387297E-2</v>
      </c>
      <c r="AD55" s="32">
        <f>_xlfn.T.TEST(T.Test!K203:M203,T.Test!K499:M499,2,3)</f>
        <v>5.5809537273725639E-2</v>
      </c>
      <c r="AE55" s="32">
        <f>_xlfn.T.TEST(T.Test!N203:P203,T.Test!N499:P499,2,3)</f>
        <v>0.4010882878466544</v>
      </c>
      <c r="AF55" s="33"/>
      <c r="AG55" s="32">
        <f>_xlfn.T.TEST(T.Test!E203:G203,T.Test!E647:G647,2,3)</f>
        <v>0.19308192711432859</v>
      </c>
      <c r="AH55" s="32">
        <f>_xlfn.T.TEST(T.Test!H203:J203,T.Test!H647:J647,2,3)</f>
        <v>2.7273168038899356E-2</v>
      </c>
      <c r="AI55" s="32">
        <f>_xlfn.T.TEST(T.Test!K203:M203,T.Test!K647:M647,2,3)</f>
        <v>0.1368045244876489</v>
      </c>
      <c r="AJ55" s="32">
        <f>_xlfn.T.TEST(T.Test!N203:P203,T.Test!N647:P647,2,3)</f>
        <v>0.83529129384459577</v>
      </c>
      <c r="AK55" s="33"/>
      <c r="AL55" s="32">
        <f>_xlfn.T.TEST(T.Test!E351:G351,T.Test!E647:G647,2,3)</f>
        <v>0.81779648773831914</v>
      </c>
      <c r="AM55" s="32">
        <f>_xlfn.T.TEST(T.Test!H351:J351,T.Test!H647:J647,2,3)</f>
        <v>0.10648872605563536</v>
      </c>
      <c r="AN55" s="32">
        <f>_xlfn.T.TEST(T.Test!K351:M351,T.Test!K647:M647,2,3)</f>
        <v>0.2518206756111408</v>
      </c>
      <c r="AO55" s="32">
        <f>_xlfn.T.TEST(T.Test!N351:P351,T.Test!M647:P647,2,3)</f>
        <v>0.36294560873218196</v>
      </c>
      <c r="AP55" s="33"/>
      <c r="AQ55" s="32">
        <f>_xlfn.T.TEST(T.Test!E499:G499,T.Test!E647:G647,2,3)</f>
        <v>0.32099560154521944</v>
      </c>
      <c r="AR55" s="32">
        <f>_xlfn.T.TEST(T.Test!H499:J499,T.Test!H647:J647,2,3)</f>
        <v>0.37455711973652028</v>
      </c>
      <c r="AS55" s="32">
        <f>_xlfn.T.TEST(T.Test!K499:M499,T.Test!K647:M647,2,3)</f>
        <v>0.85759284686060311</v>
      </c>
      <c r="AT55" s="32">
        <f>_xlfn.T.TEST(T.Test!N499:P499,T.Test!N647:P647,2,3)</f>
        <v>0.21464530697999698</v>
      </c>
    </row>
    <row r="56" spans="1:46" x14ac:dyDescent="0.25">
      <c r="A56" s="4" t="s">
        <v>49</v>
      </c>
      <c r="B56" s="4">
        <v>340</v>
      </c>
      <c r="C56" s="4">
        <v>350</v>
      </c>
      <c r="D56" s="4" t="s">
        <v>103</v>
      </c>
      <c r="E56" s="3">
        <f>'raw data'!J56</f>
        <v>0.67800000000000005</v>
      </c>
      <c r="F56">
        <f>'raw data'!P56</f>
        <v>0.69599999999999995</v>
      </c>
      <c r="G56">
        <f>'raw data'!V56</f>
        <v>0.73399999999999999</v>
      </c>
      <c r="H56" s="3">
        <f>'raw data'!AB56</f>
        <v>1.038</v>
      </c>
      <c r="I56">
        <f>'raw data'!AH56</f>
        <v>1.0640000000000001</v>
      </c>
      <c r="K56" s="3">
        <f>'raw data'!AT56</f>
        <v>1.391</v>
      </c>
      <c r="L56">
        <f>'raw data'!AZ56</f>
        <v>1.3640000000000001</v>
      </c>
      <c r="M56">
        <f>'raw data'!BF56</f>
        <v>1.4550000000000001</v>
      </c>
      <c r="N56" s="3">
        <f>'raw data'!BL56</f>
        <v>1.4159999999999999</v>
      </c>
      <c r="O56" s="4">
        <f>'raw data'!BR56</f>
        <v>1.546</v>
      </c>
      <c r="P56" s="4">
        <f>'raw data'!BX56</f>
        <v>1.528</v>
      </c>
      <c r="R56" s="32">
        <f>_xlfn.T.TEST(T.Test!E56:G56,T.Test!E204:G204,2,3)</f>
        <v>0.50803647798620211</v>
      </c>
      <c r="S56" s="32">
        <f>_xlfn.T.TEST(T.Test!H56:J56,T.Test!H204:J204,2,3)</f>
        <v>0.93942410513816621</v>
      </c>
      <c r="T56" s="32">
        <f>_xlfn.T.TEST(T.Test!K56:M56,T.Test!K204:M204,2,3)</f>
        <v>0.6063598533728789</v>
      </c>
      <c r="U56" s="32">
        <f>_xlfn.T.TEST(T.Test!N56:P56,T.Test!N204:P204,2,3)</f>
        <v>0.89990579583142771</v>
      </c>
      <c r="V56" s="33"/>
      <c r="W56" s="32">
        <f>_xlfn.T.TEST(T.Test!E204:G204,T.Test!E352:G352,2,3)</f>
        <v>0.28671924017882466</v>
      </c>
      <c r="X56" s="32">
        <f>_xlfn.T.TEST(T.Test!H204:J204,T.Test!H352:J352,2,3)</f>
        <v>0.56493563879282704</v>
      </c>
      <c r="Y56" s="32">
        <f>_xlfn.T.TEST(T.Test!K204:M204,T.Test!K352:M352,2,3)</f>
        <v>0.55191425401230976</v>
      </c>
      <c r="Z56" s="32">
        <f>_xlfn.T.TEST(T.Test!N204:P204,T.Test!N352:P352,2,3)</f>
        <v>0.80811559231117935</v>
      </c>
      <c r="AA56" s="33"/>
      <c r="AB56" s="32">
        <f>_xlfn.T.TEST(T.Test!E204:G204,T.Test!E500:G500,2,3)</f>
        <v>2.6306820895283099E-2</v>
      </c>
      <c r="AC56" s="32">
        <f>_xlfn.T.TEST(T.Test!H204:J204,T.Test!H500:J500,2,3)</f>
        <v>4.3514238254536958E-2</v>
      </c>
      <c r="AD56" s="32">
        <f>_xlfn.T.TEST(T.Test!K204:M204,T.Test!K500:M500,2,3)</f>
        <v>0.15244250965975542</v>
      </c>
      <c r="AE56" s="32">
        <f>_xlfn.T.TEST(T.Test!N204:P204,T.Test!N500:P500,2,3)</f>
        <v>0.68996595141454087</v>
      </c>
      <c r="AF56" s="33"/>
      <c r="AG56" s="32">
        <f>_xlfn.T.TEST(T.Test!E204:G204,T.Test!E648:G648,2,3)</f>
        <v>4.1053090943182755E-2</v>
      </c>
      <c r="AH56" s="32">
        <f>_xlfn.T.TEST(T.Test!H204:J204,T.Test!H648:J648,2,3)</f>
        <v>8.2825396053691144E-2</v>
      </c>
      <c r="AI56" s="32">
        <f>_xlfn.T.TEST(T.Test!K204:M204,T.Test!K648:M648,2,3)</f>
        <v>0.21623131546301369</v>
      </c>
      <c r="AJ56" s="32">
        <f>_xlfn.T.TEST(T.Test!N204:P204,T.Test!N648:P648,2,3)</f>
        <v>0.85863374086096211</v>
      </c>
      <c r="AK56" s="33"/>
      <c r="AL56" s="32">
        <f>_xlfn.T.TEST(T.Test!E352:G352,T.Test!E648:G648,2,3)</f>
        <v>0.14026399479854595</v>
      </c>
      <c r="AM56" s="32">
        <f>_xlfn.T.TEST(T.Test!H352:J352,T.Test!H648:J648,2,3)</f>
        <v>0.2355336079756592</v>
      </c>
      <c r="AN56" s="32">
        <f>_xlfn.T.TEST(T.Test!K352:M352,T.Test!K648:M648,2,3)</f>
        <v>0.41643997363064567</v>
      </c>
      <c r="AO56" s="32">
        <f>_xlfn.T.TEST(T.Test!N352:P352,T.Test!M648:P648,2,3)</f>
        <v>0.41827780447631874</v>
      </c>
      <c r="AP56" s="33"/>
      <c r="AQ56" s="32">
        <f>_xlfn.T.TEST(T.Test!E500:G500,T.Test!E648:G648,2,3)</f>
        <v>0.66512909468853421</v>
      </c>
      <c r="AR56" s="32">
        <f>_xlfn.T.TEST(T.Test!H500:J500,T.Test!H648:J648,2,3)</f>
        <v>0.39182232544588558</v>
      </c>
      <c r="AS56" s="32">
        <f>_xlfn.T.TEST(T.Test!K500:M500,T.Test!K648:M648,2,3)</f>
        <v>0.85718183026697459</v>
      </c>
      <c r="AT56" s="32">
        <f>_xlfn.T.TEST(T.Test!N500:P500,T.Test!N648:P648,2,3)</f>
        <v>0.41593419287920269</v>
      </c>
    </row>
    <row r="57" spans="1:46" x14ac:dyDescent="0.25">
      <c r="A57" s="4" t="s">
        <v>49</v>
      </c>
      <c r="B57" s="4">
        <v>355</v>
      </c>
      <c r="C57" s="4">
        <v>379</v>
      </c>
      <c r="D57" s="4" t="s">
        <v>104</v>
      </c>
      <c r="E57" s="3">
        <f>'raw data'!J57</f>
        <v>2.044</v>
      </c>
      <c r="F57">
        <f>'raw data'!P57</f>
        <v>2.14</v>
      </c>
      <c r="G57">
        <f>'raw data'!V57</f>
        <v>2.1059999999999999</v>
      </c>
      <c r="H57" s="3">
        <f>'raw data'!AB57</f>
        <v>2.6880000000000002</v>
      </c>
      <c r="I57">
        <f>'raw data'!AH57</f>
        <v>2.72</v>
      </c>
      <c r="K57" s="3">
        <f>'raw data'!AT57</f>
        <v>2.87</v>
      </c>
      <c r="L57">
        <f>'raw data'!AZ57</f>
        <v>2.895</v>
      </c>
      <c r="M57">
        <f>'raw data'!BF57</f>
        <v>3.028</v>
      </c>
      <c r="N57" s="3">
        <f>'raw data'!BL57</f>
        <v>3.3370000000000002</v>
      </c>
      <c r="O57" s="4">
        <f>'raw data'!BR57</f>
        <v>3.4630000000000001</v>
      </c>
      <c r="P57" s="4">
        <f>'raw data'!BX57</f>
        <v>3.5059999999999998</v>
      </c>
      <c r="R57" s="32">
        <f>_xlfn.T.TEST(T.Test!E57:G57,T.Test!E205:G205,2,3)</f>
        <v>0.6505989144035913</v>
      </c>
      <c r="S57" s="32">
        <f>_xlfn.T.TEST(T.Test!H57:J57,T.Test!H205:J205,2,3)</f>
        <v>0.71864144769879723</v>
      </c>
      <c r="T57" s="32">
        <f>_xlfn.T.TEST(T.Test!K57:M57,T.Test!K205:M205,2,3)</f>
        <v>0.42503940577965316</v>
      </c>
      <c r="U57" s="32">
        <f>_xlfn.T.TEST(T.Test!N57:P57,T.Test!N205:P205,2,3)</f>
        <v>0.57117229215800569</v>
      </c>
      <c r="V57" s="33"/>
      <c r="W57" s="32">
        <f>_xlfn.T.TEST(T.Test!E205:G205,T.Test!E353:G353,2,3)</f>
        <v>0.45639424264413891</v>
      </c>
      <c r="X57" s="32">
        <f>_xlfn.T.TEST(T.Test!H205:J205,T.Test!H353:J353,2,3)</f>
        <v>0.65425954436253475</v>
      </c>
      <c r="Y57" s="32">
        <f>_xlfn.T.TEST(T.Test!K205:M205,T.Test!K353:M353,2,3)</f>
        <v>0.82219943536055007</v>
      </c>
      <c r="Z57" s="32">
        <f>_xlfn.T.TEST(T.Test!N205:P205,T.Test!N353:P353,2,3)</f>
        <v>0.4416364201535567</v>
      </c>
      <c r="AA57" s="33"/>
      <c r="AB57" s="32">
        <f>_xlfn.T.TEST(T.Test!E205:G205,T.Test!E501:G501,2,3)</f>
        <v>0.26835243131970127</v>
      </c>
      <c r="AC57" s="32">
        <f>_xlfn.T.TEST(T.Test!H205:J205,T.Test!H501:J501,2,3)</f>
        <v>0.40654177799385544</v>
      </c>
      <c r="AD57" s="32">
        <f>_xlfn.T.TEST(T.Test!K205:M205,T.Test!K501:M501,2,3)</f>
        <v>0.47150276682073644</v>
      </c>
      <c r="AE57" s="32">
        <f>_xlfn.T.TEST(T.Test!N205:P205,T.Test!N501:P501,2,3)</f>
        <v>0.7338702926052838</v>
      </c>
      <c r="AF57" s="33"/>
      <c r="AG57" s="32">
        <f>_xlfn.T.TEST(T.Test!E205:G205,T.Test!E649:G649,2,3)</f>
        <v>0.13152522456374083</v>
      </c>
      <c r="AH57" s="32">
        <f>_xlfn.T.TEST(T.Test!H205:J205,T.Test!H649:J649,2,3)</f>
        <v>0.56565722148767739</v>
      </c>
      <c r="AI57" s="32">
        <f>_xlfn.T.TEST(T.Test!K205:M205,T.Test!K649:M649,2,3)</f>
        <v>0.36734504218535596</v>
      </c>
      <c r="AJ57" s="32">
        <f>_xlfn.T.TEST(T.Test!N205:P205,T.Test!N649:P649,2,3)</f>
        <v>0.37919903959598139</v>
      </c>
      <c r="AK57" s="33"/>
      <c r="AL57" s="32">
        <f>_xlfn.T.TEST(T.Test!E353:G353,T.Test!E649:G649,2,3)</f>
        <v>0.32808559437861262</v>
      </c>
      <c r="AM57" s="32">
        <f>_xlfn.T.TEST(T.Test!H353:J353,T.Test!H649:J649,2,3)</f>
        <v>0.79238985118409344</v>
      </c>
      <c r="AN57" s="32">
        <f>_xlfn.T.TEST(T.Test!K353:M353,T.Test!K649:M649,2,3)</f>
        <v>0.50712905454256396</v>
      </c>
      <c r="AO57" s="32">
        <f>_xlfn.T.TEST(T.Test!N353:P353,T.Test!M649:P649,2,3)</f>
        <v>0.37964565340853235</v>
      </c>
      <c r="AP57" s="33"/>
      <c r="AQ57" s="32">
        <f>_xlfn.T.TEST(T.Test!E501:G501,T.Test!E649:G649,2,3)</f>
        <v>0.87865922181360623</v>
      </c>
      <c r="AR57" s="32">
        <f>_xlfn.T.TEST(T.Test!H501:J501,T.Test!H649:J649,2,3)</f>
        <v>0.89162166765972461</v>
      </c>
      <c r="AS57" s="32">
        <f>_xlfn.T.TEST(T.Test!K501:M501,T.Test!K649:M649,2,3)</f>
        <v>0.77258660903762055</v>
      </c>
      <c r="AT57" s="32">
        <f>_xlfn.T.TEST(T.Test!N501:P501,T.Test!N649:P649,2,3)</f>
        <v>0.63399115420314789</v>
      </c>
    </row>
    <row r="58" spans="1:46" x14ac:dyDescent="0.25">
      <c r="A58" s="4" t="s">
        <v>49</v>
      </c>
      <c r="B58" s="4">
        <v>370</v>
      </c>
      <c r="C58" s="4">
        <v>379</v>
      </c>
      <c r="D58" s="4" t="s">
        <v>105</v>
      </c>
      <c r="E58" s="3">
        <f>'raw data'!J58</f>
        <v>2.3740000000000001</v>
      </c>
      <c r="F58">
        <f>'raw data'!P58</f>
        <v>2.3330000000000002</v>
      </c>
      <c r="G58">
        <f>'raw data'!V58</f>
        <v>2.3439999999999999</v>
      </c>
      <c r="H58" s="3">
        <f>'raw data'!AB58</f>
        <v>2.871</v>
      </c>
      <c r="I58">
        <f>'raw data'!AH58</f>
        <v>2.9039999999999999</v>
      </c>
      <c r="K58" s="3">
        <f>'raw data'!AT58</f>
        <v>3.0640000000000001</v>
      </c>
      <c r="L58">
        <f>'raw data'!AZ58</f>
        <v>3.0779999999999998</v>
      </c>
      <c r="M58">
        <f>'raw data'!BF58</f>
        <v>3.1739999999999999</v>
      </c>
      <c r="N58" s="3">
        <f>'raw data'!BL58</f>
        <v>3.3279999999999998</v>
      </c>
      <c r="O58" s="4">
        <f>'raw data'!BR58</f>
        <v>3.4380000000000002</v>
      </c>
      <c r="P58" s="4">
        <f>'raw data'!BX58</f>
        <v>3.4580000000000002</v>
      </c>
      <c r="R58" s="32">
        <f>_xlfn.T.TEST(T.Test!E58:G58,T.Test!E206:G206,2,3)</f>
        <v>0.58997429531493495</v>
      </c>
      <c r="S58" s="32">
        <f>_xlfn.T.TEST(T.Test!H58:J58,T.Test!H206:J206,2,3)</f>
        <v>0.42577482653005855</v>
      </c>
      <c r="T58" s="32">
        <f>_xlfn.T.TEST(T.Test!K58:M58,T.Test!K206:M206,2,3)</f>
        <v>0.46059600726776917</v>
      </c>
      <c r="U58" s="32">
        <f>_xlfn.T.TEST(T.Test!N58:P58,T.Test!N206:P206,2,3)</f>
        <v>0.90398127029033848</v>
      </c>
      <c r="V58" s="33"/>
      <c r="W58" s="32">
        <f>_xlfn.T.TEST(T.Test!E206:G206,T.Test!E354:G354,2,3)</f>
        <v>0.49491700307034092</v>
      </c>
      <c r="X58" s="32">
        <f>_xlfn.T.TEST(T.Test!H206:J206,T.Test!H354:J354,2,3)</f>
        <v>0.23700026893725537</v>
      </c>
      <c r="Y58" s="32">
        <f>_xlfn.T.TEST(T.Test!K206:M206,T.Test!K354:M354,2,3)</f>
        <v>0.68962222622668901</v>
      </c>
      <c r="Z58" s="32">
        <f>_xlfn.T.TEST(T.Test!N206:P206,T.Test!N354:P354,2,3)</f>
        <v>0.58416265744814821</v>
      </c>
      <c r="AA58" s="33"/>
      <c r="AB58" s="32">
        <f>_xlfn.T.TEST(T.Test!E206:G206,T.Test!E502:G502,2,3)</f>
        <v>0.44585050930570946</v>
      </c>
      <c r="AC58" s="32">
        <f>_xlfn.T.TEST(T.Test!H206:J206,T.Test!H502:J502,2,3)</f>
        <v>0.20238816678851762</v>
      </c>
      <c r="AD58" s="32">
        <f>_xlfn.T.TEST(T.Test!K206:M206,T.Test!K502:M502,2,3)</f>
        <v>0.20340293015166494</v>
      </c>
      <c r="AE58" s="32">
        <f>_xlfn.T.TEST(T.Test!N206:P206,T.Test!N502:P502,2,3)</f>
        <v>0.86494928604732291</v>
      </c>
      <c r="AF58" s="33"/>
      <c r="AG58" s="32">
        <f>_xlfn.T.TEST(T.Test!E206:G206,T.Test!E650:G650,2,3)</f>
        <v>0.36232547947888133</v>
      </c>
      <c r="AH58" s="32">
        <f>_xlfn.T.TEST(T.Test!H206:J206,T.Test!H650:J650,2,3)</f>
        <v>0.26312863941957565</v>
      </c>
      <c r="AI58" s="32">
        <f>_xlfn.T.TEST(T.Test!K206:M206,T.Test!K650:M650,2,3)</f>
        <v>0.10394778384466007</v>
      </c>
      <c r="AJ58" s="32">
        <f>_xlfn.T.TEST(T.Test!N206:P206,T.Test!N650:P650,2,3)</f>
        <v>0.23927835421227983</v>
      </c>
      <c r="AK58" s="33"/>
      <c r="AL58" s="32">
        <f>_xlfn.T.TEST(T.Test!E354:G354,T.Test!E650:G650,2,3)</f>
        <v>0.90183840711420649</v>
      </c>
      <c r="AM58" s="32">
        <f>_xlfn.T.TEST(T.Test!H354:J354,T.Test!H650:J650,2,3)</f>
        <v>0.69176451771626524</v>
      </c>
      <c r="AN58" s="32">
        <f>_xlfn.T.TEST(T.Test!K354:M354,T.Test!K650:M650,2,3)</f>
        <v>0.29127387618113382</v>
      </c>
      <c r="AO58" s="32">
        <f>_xlfn.T.TEST(T.Test!N354:P354,T.Test!M650:P650,2,3)</f>
        <v>0.2594053700813389</v>
      </c>
      <c r="AP58" s="33"/>
      <c r="AQ58" s="32">
        <f>_xlfn.T.TEST(T.Test!E502:G502,T.Test!E650:G650,2,3)</f>
        <v>0.97469023094595797</v>
      </c>
      <c r="AR58" s="32">
        <f>_xlfn.T.TEST(T.Test!H502:J502,T.Test!H650:J650,2,3)</f>
        <v>0.95776157848974486</v>
      </c>
      <c r="AS58" s="32">
        <f>_xlfn.T.TEST(T.Test!K502:M502,T.Test!K650:M650,2,3)</f>
        <v>0.46843944283351779</v>
      </c>
      <c r="AT58" s="32">
        <f>_xlfn.T.TEST(T.Test!N502:P502,T.Test!N650:P650,2,3)</f>
        <v>0.16405512129837246</v>
      </c>
    </row>
    <row r="59" spans="1:46" x14ac:dyDescent="0.25">
      <c r="A59" s="4" t="s">
        <v>49</v>
      </c>
      <c r="B59" s="4">
        <v>370</v>
      </c>
      <c r="C59" s="4">
        <v>381</v>
      </c>
      <c r="D59" s="4" t="s">
        <v>106</v>
      </c>
      <c r="E59" s="3">
        <f>'raw data'!J59</f>
        <v>2.21</v>
      </c>
      <c r="F59">
        <f>'raw data'!P59</f>
        <v>2.2149999999999999</v>
      </c>
      <c r="G59">
        <f>'raw data'!V59</f>
        <v>2.2109999999999999</v>
      </c>
      <c r="H59" s="3">
        <f>'raw data'!AB59</f>
        <v>2.9889999999999999</v>
      </c>
      <c r="I59">
        <f>'raw data'!AH59</f>
        <v>3.0249999999999999</v>
      </c>
      <c r="K59" s="3">
        <f>'raw data'!AT59</f>
        <v>3.516</v>
      </c>
      <c r="L59">
        <f>'raw data'!AZ59</f>
        <v>3.4969999999999999</v>
      </c>
      <c r="M59">
        <f>'raw data'!BF59</f>
        <v>3.5760000000000001</v>
      </c>
      <c r="N59" s="3">
        <f>'raw data'!BL59</f>
        <v>3.762</v>
      </c>
      <c r="O59" s="4">
        <f>'raw data'!BR59</f>
        <v>3.8460000000000001</v>
      </c>
      <c r="P59" s="4">
        <f>'raw data'!BX59</f>
        <v>3.8639999999999999</v>
      </c>
      <c r="R59" s="32">
        <f>_xlfn.T.TEST(T.Test!E59:G59,T.Test!E207:G207,2,3)</f>
        <v>0.51849723246863288</v>
      </c>
      <c r="S59" s="32">
        <f>_xlfn.T.TEST(T.Test!H59:J59,T.Test!H207:J207,2,3)</f>
        <v>0.27475418678338809</v>
      </c>
      <c r="T59" s="32">
        <f>_xlfn.T.TEST(T.Test!K59:M59,T.Test!K207:M207,2,3)</f>
        <v>0.26841709137799774</v>
      </c>
      <c r="U59" s="32">
        <f>_xlfn.T.TEST(T.Test!N59:P59,T.Test!N207:P207,2,3)</f>
        <v>0.87434485792739669</v>
      </c>
      <c r="V59" s="33"/>
      <c r="W59" s="32">
        <f>_xlfn.T.TEST(T.Test!E207:G207,T.Test!E355:G355,2,3)</f>
        <v>0.33694290914298547</v>
      </c>
      <c r="X59" s="32">
        <f>_xlfn.T.TEST(T.Test!H207:J207,T.Test!H355:J355,2,3)</f>
        <v>0.25373504697414095</v>
      </c>
      <c r="Y59" s="32">
        <f>_xlfn.T.TEST(T.Test!K207:M207,T.Test!K355:M355,2,3)</f>
        <v>0.35998259438664282</v>
      </c>
      <c r="Z59" s="32">
        <f>_xlfn.T.TEST(T.Test!N207:P207,T.Test!N355:P355,2,3)</f>
        <v>0.57691303762744162</v>
      </c>
      <c r="AA59" s="33"/>
      <c r="AB59" s="32">
        <f>_xlfn.T.TEST(T.Test!E207:G207,T.Test!E503:G503,2,3)</f>
        <v>0.14347867843731077</v>
      </c>
      <c r="AC59" s="32">
        <f>_xlfn.T.TEST(T.Test!H207:J207,T.Test!H503:J503,2,3)</f>
        <v>3.1504316418835936E-2</v>
      </c>
      <c r="AD59" s="32">
        <f>_xlfn.T.TEST(T.Test!K207:M207,T.Test!K503:M503,2,3)</f>
        <v>0.10762032193375082</v>
      </c>
      <c r="AE59" s="32">
        <f>_xlfn.T.TEST(T.Test!N207:P207,T.Test!N503:P503,2,3)</f>
        <v>0.7840632060953997</v>
      </c>
      <c r="AF59" s="33"/>
      <c r="AG59" s="32">
        <f>_xlfn.T.TEST(T.Test!E207:G207,T.Test!E651:G651,2,3)</f>
        <v>0.16160311271585506</v>
      </c>
      <c r="AH59" s="32">
        <f>_xlfn.T.TEST(T.Test!H207:J207,T.Test!H651:J651,2,3)</f>
        <v>2.5716213719248763E-2</v>
      </c>
      <c r="AI59" s="32">
        <f>_xlfn.T.TEST(T.Test!K207:M207,T.Test!K651:M651,2,3)</f>
        <v>0.16179129482406093</v>
      </c>
      <c r="AJ59" s="32">
        <f>_xlfn.T.TEST(T.Test!N207:P207,T.Test!N651:P651,2,3)</f>
        <v>0.16430009830513986</v>
      </c>
      <c r="AK59" s="33"/>
      <c r="AL59" s="32">
        <f>_xlfn.T.TEST(T.Test!E355:G355,T.Test!E651:G651,2,3)</f>
        <v>0.64017610910470268</v>
      </c>
      <c r="AM59" s="32">
        <f>_xlfn.T.TEST(T.Test!H355:J355,T.Test!H651:J651,2,3)</f>
        <v>0.24958434612023717</v>
      </c>
      <c r="AN59" s="32">
        <f>_xlfn.T.TEST(T.Test!K355:M355,T.Test!K651:M651,2,3)</f>
        <v>0.63382724867969065</v>
      </c>
      <c r="AO59" s="32">
        <f>_xlfn.T.TEST(T.Test!N355:P355,T.Test!M651:P651,2,3)</f>
        <v>0.23901114042443644</v>
      </c>
      <c r="AP59" s="33"/>
      <c r="AQ59" s="32">
        <f>_xlfn.T.TEST(T.Test!E503:G503,T.Test!E651:G651,2,3)</f>
        <v>0.85260563309949999</v>
      </c>
      <c r="AR59" s="32">
        <f>_xlfn.T.TEST(T.Test!H503:J503,T.Test!H651:J651,2,3)</f>
        <v>0.85142406666988268</v>
      </c>
      <c r="AS59" s="32">
        <f>_xlfn.T.TEST(T.Test!K503:M503,T.Test!K651:M651,2,3)</f>
        <v>0.62525071622922179</v>
      </c>
      <c r="AT59" s="32">
        <f>_xlfn.T.TEST(T.Test!N503:P503,T.Test!N651:P651,2,3)</f>
        <v>0.18919799041961635</v>
      </c>
    </row>
    <row r="60" spans="1:46" x14ac:dyDescent="0.25">
      <c r="A60" s="4" t="s">
        <v>49</v>
      </c>
      <c r="B60" s="4">
        <v>382</v>
      </c>
      <c r="C60" s="4">
        <v>394</v>
      </c>
      <c r="D60" s="4" t="s">
        <v>107</v>
      </c>
      <c r="E60" s="3">
        <f>'raw data'!J60</f>
        <v>0.63300000000000001</v>
      </c>
      <c r="F60">
        <f>'raw data'!P60</f>
        <v>0.72299999999999998</v>
      </c>
      <c r="G60">
        <f>'raw data'!V60</f>
        <v>0.64500000000000002</v>
      </c>
      <c r="H60" s="3">
        <f>'raw data'!AB60</f>
        <v>1.274</v>
      </c>
      <c r="I60">
        <f>'raw data'!AH60</f>
        <v>1.2849999999999999</v>
      </c>
      <c r="K60" s="3">
        <f>'raw data'!AT60</f>
        <v>1.4179999999999999</v>
      </c>
      <c r="L60">
        <f>'raw data'!AZ60</f>
        <v>1.3939999999999999</v>
      </c>
      <c r="M60">
        <f>'raw data'!BF60</f>
        <v>1.4339999999999999</v>
      </c>
      <c r="N60" s="3">
        <f>'raw data'!BL60</f>
        <v>1.9810000000000001</v>
      </c>
      <c r="O60" s="4">
        <f>'raw data'!BR60</f>
        <v>2.0310000000000001</v>
      </c>
      <c r="P60" s="4">
        <f>'raw data'!BX60</f>
        <v>2.0550000000000002</v>
      </c>
      <c r="R60" s="32">
        <f>_xlfn.T.TEST(T.Test!E60:G60,T.Test!E208:G208,2,3)</f>
        <v>0.36397443716489719</v>
      </c>
      <c r="S60" s="32">
        <f>_xlfn.T.TEST(T.Test!H60:J60,T.Test!H208:J208,2,3)</f>
        <v>0.25275272123444781</v>
      </c>
      <c r="T60" s="32">
        <f>_xlfn.T.TEST(T.Test!K60:M60,T.Test!K208:M208,2,3)</f>
        <v>0.77509844633553793</v>
      </c>
      <c r="U60" s="32">
        <f>_xlfn.T.TEST(T.Test!N60:P60,T.Test!N208:P208,2,3)</f>
        <v>0.88088349343186256</v>
      </c>
      <c r="V60" s="33"/>
      <c r="W60" s="32">
        <f>_xlfn.T.TEST(T.Test!E208:G208,T.Test!E356:G356,2,3)</f>
        <v>0.39025244104977336</v>
      </c>
      <c r="X60" s="32">
        <f>_xlfn.T.TEST(T.Test!H208:J208,T.Test!H356:J356,2,3)</f>
        <v>0.76679737876086751</v>
      </c>
      <c r="Y60" s="32">
        <f>_xlfn.T.TEST(T.Test!K208:M208,T.Test!K356:M356,2,3)</f>
        <v>0.71026144689146953</v>
      </c>
      <c r="Z60" s="32">
        <f>_xlfn.T.TEST(T.Test!N208:P208,T.Test!N356:P356,2,3)</f>
        <v>0.62370745462163824</v>
      </c>
      <c r="AA60" s="33"/>
      <c r="AB60" s="32">
        <f>_xlfn.T.TEST(T.Test!E208:G208,T.Test!E504:G504,2,3)</f>
        <v>8.2265325749606003E-2</v>
      </c>
      <c r="AC60" s="32">
        <f>_xlfn.T.TEST(T.Test!H208:J208,T.Test!H504:J504,2,3)</f>
        <v>2.5874873940468505E-2</v>
      </c>
      <c r="AD60" s="32">
        <f>_xlfn.T.TEST(T.Test!K208:M208,T.Test!K504:M504,2,3)</f>
        <v>0.17237910524251393</v>
      </c>
      <c r="AE60" s="32">
        <f>_xlfn.T.TEST(T.Test!N208:P208,T.Test!N504:P504,2,3)</f>
        <v>0.36807269099267215</v>
      </c>
      <c r="AF60" s="33"/>
      <c r="AG60" s="32">
        <f>_xlfn.T.TEST(T.Test!E208:G208,T.Test!E652:G652,2,3)</f>
        <v>1.7191327723113659E-2</v>
      </c>
      <c r="AH60" s="32">
        <f>_xlfn.T.TEST(T.Test!H208:J208,T.Test!H652:J652,2,3)</f>
        <v>0.2183828939102572</v>
      </c>
      <c r="AI60" s="32">
        <f>_xlfn.T.TEST(T.Test!K208:M208,T.Test!K652:M652,2,3)</f>
        <v>0.17143280325004992</v>
      </c>
      <c r="AJ60" s="32">
        <f>_xlfn.T.TEST(T.Test!N208:P208,T.Test!N652:P652,2,3)</f>
        <v>4.618256169248524E-2</v>
      </c>
      <c r="AK60" s="33"/>
      <c r="AL60" s="32">
        <f>_xlfn.T.TEST(T.Test!E356:G356,T.Test!E652:G652,2,3)</f>
        <v>2.8222068511370161E-2</v>
      </c>
      <c r="AM60" s="32">
        <f>_xlfn.T.TEST(T.Test!H356:J356,T.Test!H652:J652,2,3)</f>
        <v>0.26808406808292445</v>
      </c>
      <c r="AN60" s="32">
        <f>_xlfn.T.TEST(T.Test!K356:M356,T.Test!K652:M652,2,3)</f>
        <v>0.22078044803082589</v>
      </c>
      <c r="AO60" s="32">
        <f>_xlfn.T.TEST(T.Test!N356:P356,T.Test!M652:P652,2,3)</f>
        <v>0.21902418865764489</v>
      </c>
      <c r="AP60" s="33"/>
      <c r="AQ60" s="32">
        <f>_xlfn.T.TEST(T.Test!E504:G504,T.Test!E652:G652,2,3)</f>
        <v>0.17859564484238377</v>
      </c>
      <c r="AR60" s="32">
        <f>_xlfn.T.TEST(T.Test!H504:J504,T.Test!H652:J652,2,3)</f>
        <v>0.69561502347623905</v>
      </c>
      <c r="AS60" s="32">
        <f>_xlfn.T.TEST(T.Test!K504:M504,T.Test!K652:M652,2,3)</f>
        <v>0.79386494852279577</v>
      </c>
      <c r="AT60" s="32">
        <f>_xlfn.T.TEST(T.Test!N504:P504,T.Test!N652:P652,2,3)</f>
        <v>0.10988818174384236</v>
      </c>
    </row>
    <row r="61" spans="1:46" x14ac:dyDescent="0.25">
      <c r="A61" s="4" t="s">
        <v>49</v>
      </c>
      <c r="B61" s="4">
        <v>383</v>
      </c>
      <c r="C61" s="4">
        <v>394</v>
      </c>
      <c r="D61" s="4" t="s">
        <v>108</v>
      </c>
      <c r="E61" s="3">
        <f>'raw data'!J61</f>
        <v>0.63200000000000001</v>
      </c>
      <c r="F61">
        <f>'raw data'!P61</f>
        <v>0.72299999999999998</v>
      </c>
      <c r="G61">
        <f>'raw data'!V61</f>
        <v>0.66500000000000004</v>
      </c>
      <c r="H61" s="3">
        <f>'raw data'!AB61</f>
        <v>1.3160000000000001</v>
      </c>
      <c r="I61">
        <f>'raw data'!AH61</f>
        <v>1.3069999999999999</v>
      </c>
      <c r="K61" s="3">
        <f>'raw data'!AT61</f>
        <v>1.45</v>
      </c>
      <c r="L61">
        <f>'raw data'!AZ61</f>
        <v>1.4930000000000001</v>
      </c>
      <c r="M61">
        <f>'raw data'!BF61</f>
        <v>1.488</v>
      </c>
      <c r="N61" s="3">
        <f>'raw data'!BL61</f>
        <v>2.0190000000000001</v>
      </c>
      <c r="O61" s="4">
        <f>'raw data'!BR61</f>
        <v>2.1240000000000001</v>
      </c>
      <c r="P61" s="4">
        <f>'raw data'!BX61</f>
        <v>2.1309999999999998</v>
      </c>
      <c r="R61" s="32">
        <f>_xlfn.T.TEST(T.Test!E61:G61,T.Test!E209:G209,2,3)</f>
        <v>0.30659676805314601</v>
      </c>
      <c r="S61" s="32">
        <f>_xlfn.T.TEST(T.Test!H61:J61,T.Test!H209:J209,2,3)</f>
        <v>0.63745165633341583</v>
      </c>
      <c r="T61" s="32">
        <f>_xlfn.T.TEST(T.Test!K61:M61,T.Test!K209:M209,2,3)</f>
        <v>0.83957095986084906</v>
      </c>
      <c r="U61" s="32">
        <f>_xlfn.T.TEST(T.Test!N61:P61,T.Test!N209:P209,2,3)</f>
        <v>0.97326145747540127</v>
      </c>
      <c r="V61" s="33"/>
      <c r="W61" s="32">
        <f>_xlfn.T.TEST(T.Test!E209:G209,T.Test!E357:G357,2,3)</f>
        <v>0.58252744408841561</v>
      </c>
      <c r="X61" s="32">
        <f>_xlfn.T.TEST(T.Test!H209:J209,T.Test!H357:J357,2,3)</f>
        <v>0.4605775039356535</v>
      </c>
      <c r="Y61" s="32">
        <f>_xlfn.T.TEST(T.Test!K209:M209,T.Test!K357:M357,2,3)</f>
        <v>0.68458848154565421</v>
      </c>
      <c r="Z61" s="32">
        <f>_xlfn.T.TEST(T.Test!N209:P209,T.Test!N357:P357,2,3)</f>
        <v>0.96569824828057316</v>
      </c>
      <c r="AA61" s="33"/>
      <c r="AB61" s="32">
        <f>_xlfn.T.TEST(T.Test!E209:G209,T.Test!E505:G505,2,3)</f>
        <v>0.13488262120880704</v>
      </c>
      <c r="AC61" s="32">
        <f>_xlfn.T.TEST(T.Test!H209:J209,T.Test!H505:J505,2,3)</f>
        <v>0.13095488498600863</v>
      </c>
      <c r="AD61" s="32">
        <f>_xlfn.T.TEST(T.Test!K209:M209,T.Test!K505:M505,2,3)</f>
        <v>0.62664841637244695</v>
      </c>
      <c r="AE61" s="32">
        <f>_xlfn.T.TEST(T.Test!N209:P209,T.Test!N505:P505,2,3)</f>
        <v>0.84771481204382071</v>
      </c>
      <c r="AF61" s="33"/>
      <c r="AG61" s="32">
        <f>_xlfn.T.TEST(T.Test!E209:G209,T.Test!E653:G653,2,3)</f>
        <v>9.846566756941097E-2</v>
      </c>
      <c r="AH61" s="32">
        <f>_xlfn.T.TEST(T.Test!H209:J209,T.Test!H653:J653,2,3)</f>
        <v>0.69455101836719402</v>
      </c>
      <c r="AI61" s="32">
        <f>_xlfn.T.TEST(T.Test!K209:M209,T.Test!K653:M653,2,3)</f>
        <v>0.24733117617889966</v>
      </c>
      <c r="AJ61" s="32">
        <f>_xlfn.T.TEST(T.Test!N209:P209,T.Test!N653:P653,2,3)</f>
        <v>0.29831554549827671</v>
      </c>
      <c r="AK61" s="33"/>
      <c r="AL61" s="32">
        <f>_xlfn.T.TEST(T.Test!E357:G357,T.Test!E653:G653,2,3)</f>
        <v>3.3726159016188965E-2</v>
      </c>
      <c r="AM61" s="32">
        <f>_xlfn.T.TEST(T.Test!H357:J357,T.Test!H653:J653,2,3)</f>
        <v>0.88602718880263787</v>
      </c>
      <c r="AN61" s="32">
        <f>_xlfn.T.TEST(T.Test!K357:M357,T.Test!K653:M653,2,3)</f>
        <v>0.44259513918070692</v>
      </c>
      <c r="AO61" s="32">
        <f>_xlfn.T.TEST(T.Test!N357:P357,T.Test!M653:P653,2,3)</f>
        <v>0.28113041009008871</v>
      </c>
      <c r="AP61" s="33"/>
      <c r="AQ61" s="32">
        <f>_xlfn.T.TEST(T.Test!E505:G505,T.Test!E653:G653,2,3)</f>
        <v>0.58098998995939266</v>
      </c>
      <c r="AR61" s="32">
        <f>_xlfn.T.TEST(T.Test!H505:J505,T.Test!H653:J653,2,3)</f>
        <v>0.43047431253121754</v>
      </c>
      <c r="AS61" s="32">
        <f>_xlfn.T.TEST(T.Test!K505:M505,T.Test!K653:M653,2,3)</f>
        <v>0.39025680995980289</v>
      </c>
      <c r="AT61" s="32">
        <f>_xlfn.T.TEST(T.Test!N505:P505,T.Test!N653:P653,2,3)</f>
        <v>0.3019930408174043</v>
      </c>
    </row>
    <row r="62" spans="1:46" x14ac:dyDescent="0.25">
      <c r="A62" s="4" t="s">
        <v>49</v>
      </c>
      <c r="B62" s="4">
        <v>395</v>
      </c>
      <c r="C62" s="4">
        <v>407</v>
      </c>
      <c r="D62" s="4" t="s">
        <v>109</v>
      </c>
      <c r="E62" s="3">
        <f>'raw data'!J62</f>
        <v>0.56999999999999995</v>
      </c>
      <c r="F62">
        <f>'raw data'!P62</f>
        <v>0.63600000000000001</v>
      </c>
      <c r="G62">
        <f>'raw data'!V62</f>
        <v>0.624</v>
      </c>
      <c r="H62" s="3">
        <f>'raw data'!AB62</f>
        <v>1.0149999999999999</v>
      </c>
      <c r="I62">
        <f>'raw data'!AH62</f>
        <v>1.0289999999999999</v>
      </c>
      <c r="K62" s="3">
        <f>'raw data'!AT62</f>
        <v>1.44</v>
      </c>
      <c r="L62">
        <f>'raw data'!AZ62</f>
        <v>1.375</v>
      </c>
      <c r="M62">
        <f>'raw data'!BF62</f>
        <v>1.4930000000000001</v>
      </c>
      <c r="N62" s="3">
        <f>'raw data'!BL62</f>
        <v>1.9019999999999999</v>
      </c>
      <c r="O62" s="4">
        <f>'raw data'!BR62</f>
        <v>2.0710000000000002</v>
      </c>
      <c r="P62" s="4">
        <f>'raw data'!BX62</f>
        <v>2.0950000000000002</v>
      </c>
      <c r="R62" s="32">
        <f>_xlfn.T.TEST(T.Test!E62:G62,T.Test!E210:G210,2,3)</f>
        <v>0.92573862561520759</v>
      </c>
      <c r="S62" s="32">
        <f>_xlfn.T.TEST(T.Test!H62:J62,T.Test!H210:J210,2,3)</f>
        <v>0.98109324193741898</v>
      </c>
      <c r="T62" s="32">
        <f>_xlfn.T.TEST(T.Test!K62:M62,T.Test!K210:M210,2,3)</f>
        <v>0.70130008020930401</v>
      </c>
      <c r="U62" s="32">
        <f>_xlfn.T.TEST(T.Test!N62:P62,T.Test!N210:P210,2,3)</f>
        <v>0.61596376480604853</v>
      </c>
      <c r="V62" s="33"/>
      <c r="W62" s="32">
        <f>_xlfn.T.TEST(T.Test!E210:G210,T.Test!E358:G358,2,3)</f>
        <v>0.4763725566247109</v>
      </c>
      <c r="X62" s="32">
        <f>_xlfn.T.TEST(T.Test!H210:J210,T.Test!H358:J358,2,3)</f>
        <v>0.94062445042323528</v>
      </c>
      <c r="Y62" s="32">
        <f>_xlfn.T.TEST(T.Test!K210:M210,T.Test!K358:M358,2,3)</f>
        <v>0.71801425612458081</v>
      </c>
      <c r="Z62" s="32">
        <f>_xlfn.T.TEST(T.Test!N210:P210,T.Test!N358:P358,2,3)</f>
        <v>0.71648277778024072</v>
      </c>
      <c r="AA62" s="33"/>
      <c r="AB62" s="32">
        <f>_xlfn.T.TEST(T.Test!E210:G210,T.Test!E506:G506,2,3)</f>
        <v>0.18577201520024769</v>
      </c>
      <c r="AC62" s="32">
        <f>_xlfn.T.TEST(T.Test!H210:J210,T.Test!H506:J506,2,3)</f>
        <v>0.25676884763239216</v>
      </c>
      <c r="AD62" s="32">
        <f>_xlfn.T.TEST(T.Test!K210:M210,T.Test!K506:M506,2,3)</f>
        <v>0.36799501467977103</v>
      </c>
      <c r="AE62" s="32">
        <f>_xlfn.T.TEST(T.Test!N210:P210,T.Test!N506:P506,2,3)</f>
        <v>0.7519449731609531</v>
      </c>
      <c r="AF62" s="33"/>
      <c r="AG62" s="32">
        <f>_xlfn.T.TEST(T.Test!E210:G210,T.Test!E654:G654,2,3)</f>
        <v>0.10741861486872184</v>
      </c>
      <c r="AH62" s="32">
        <f>_xlfn.T.TEST(T.Test!H210:J210,T.Test!H654:J654,2,3)</f>
        <v>0.59176417375693391</v>
      </c>
      <c r="AI62" s="32">
        <f>_xlfn.T.TEST(T.Test!K210:M210,T.Test!K654:M654,2,3)</f>
        <v>0.53086068165666511</v>
      </c>
      <c r="AJ62" s="32">
        <f>_xlfn.T.TEST(T.Test!N210:P210,T.Test!N654:P654,2,3)</f>
        <v>0.68289984204912146</v>
      </c>
      <c r="AK62" s="33"/>
      <c r="AL62" s="32">
        <f>_xlfn.T.TEST(T.Test!E358:G358,T.Test!E654:G654,2,3)</f>
        <v>0.12661205729510561</v>
      </c>
      <c r="AM62" s="32">
        <f>_xlfn.T.TEST(T.Test!H358:J358,T.Test!H654:J654,2,3)</f>
        <v>0.55891888532473821</v>
      </c>
      <c r="AN62" s="32">
        <f>_xlfn.T.TEST(T.Test!K358:M358,T.Test!K654:M654,2,3)</f>
        <v>0.83813912479303065</v>
      </c>
      <c r="AO62" s="32">
        <f>_xlfn.T.TEST(T.Test!N358:P358,T.Test!M654:P654,2,3)</f>
        <v>0.30405805398377722</v>
      </c>
      <c r="AP62" s="33"/>
      <c r="AQ62" s="32">
        <f>_xlfn.T.TEST(T.Test!E506:G506,T.Test!E654:G654,2,3)</f>
        <v>0.56483577787589545</v>
      </c>
      <c r="AR62" s="32">
        <f>_xlfn.T.TEST(T.Test!H506:J506,T.Test!H654:J654,2,3)</f>
        <v>0.42912957137331875</v>
      </c>
      <c r="AS62" s="32">
        <f>_xlfn.T.TEST(T.Test!K506:M506,T.Test!K654:M654,2,3)</f>
        <v>0.85307556177092114</v>
      </c>
      <c r="AT62" s="32">
        <f>_xlfn.T.TEST(T.Test!N506:P506,T.Test!N654:P654,2,3)</f>
        <v>0.97686297591316507</v>
      </c>
    </row>
    <row r="63" spans="1:46" x14ac:dyDescent="0.25">
      <c r="A63" s="4" t="s">
        <v>49</v>
      </c>
      <c r="B63" s="4">
        <v>417</v>
      </c>
      <c r="C63" s="4">
        <v>428</v>
      </c>
      <c r="D63" s="4" t="s">
        <v>110</v>
      </c>
      <c r="E63" s="3">
        <f>'raw data'!J63</f>
        <v>0.03</v>
      </c>
      <c r="F63">
        <f>'raw data'!P63</f>
        <v>1.7999999999999999E-2</v>
      </c>
      <c r="G63">
        <f>'raw data'!V63</f>
        <v>2.1000000000000001E-2</v>
      </c>
      <c r="H63" s="3">
        <f>'raw data'!AB63</f>
        <v>2.8000000000000001E-2</v>
      </c>
      <c r="I63">
        <f>'raw data'!AH63</f>
        <v>4.2000000000000003E-2</v>
      </c>
      <c r="K63" s="3">
        <f>'raw data'!AT63</f>
        <v>0.13800000000000001</v>
      </c>
      <c r="L63">
        <f>'raw data'!AZ63</f>
        <v>0.10299999999999999</v>
      </c>
      <c r="M63">
        <f>'raw data'!BF63</f>
        <v>0.125</v>
      </c>
      <c r="N63" s="3">
        <f>'raw data'!BL63</f>
        <v>0.69499999999999995</v>
      </c>
      <c r="O63" s="4">
        <f>'raw data'!BR63</f>
        <v>0.73399999999999999</v>
      </c>
      <c r="P63" s="4">
        <f>'raw data'!BX63</f>
        <v>0.70599999999999996</v>
      </c>
      <c r="R63" s="32">
        <f>_xlfn.T.TEST(T.Test!E63:G63,T.Test!E211:G211,2,3)</f>
        <v>0.45512105202636899</v>
      </c>
      <c r="S63" s="32">
        <f>_xlfn.T.TEST(T.Test!H63:J63,T.Test!H211:J211,2,3)</f>
        <v>0.60635455374119274</v>
      </c>
      <c r="T63" s="32">
        <f>_xlfn.T.TEST(T.Test!K63:M63,T.Test!K211:M211,2,3)</f>
        <v>6.5235373986670439E-2</v>
      </c>
      <c r="U63" s="32">
        <f>_xlfn.T.TEST(T.Test!N63:P63,T.Test!N211:P211,2,3)</f>
        <v>1.3921632590830089E-2</v>
      </c>
      <c r="V63" s="33"/>
      <c r="W63" s="32">
        <f>_xlfn.T.TEST(T.Test!E211:G211,T.Test!E359:G359,2,3)</f>
        <v>0.33174903753850582</v>
      </c>
      <c r="X63" s="32">
        <f>_xlfn.T.TEST(T.Test!H211:J211,T.Test!H359:J359,2,3)</f>
        <v>0.32518343601094424</v>
      </c>
      <c r="Y63" s="32">
        <f>_xlfn.T.TEST(T.Test!K211:M211,T.Test!K359:M359,2,3)</f>
        <v>0.73421495563444084</v>
      </c>
      <c r="Z63" s="32">
        <f>_xlfn.T.TEST(T.Test!N211:P211,T.Test!N359:P359,2,3)</f>
        <v>5.0803122757532067E-3</v>
      </c>
      <c r="AA63" s="33"/>
      <c r="AB63" s="32">
        <f>_xlfn.T.TEST(T.Test!E211:G211,T.Test!E507:G507,2,3)</f>
        <v>0.14217586584739828</v>
      </c>
      <c r="AC63" s="32">
        <f>_xlfn.T.TEST(T.Test!H211:J211,T.Test!H507:J507,2,3)</f>
        <v>0.63647382639582029</v>
      </c>
      <c r="AD63" s="32">
        <f>_xlfn.T.TEST(T.Test!K211:M211,T.Test!K507:M507,2,3)</f>
        <v>0.29218456313182811</v>
      </c>
      <c r="AE63" s="32">
        <f>_xlfn.T.TEST(T.Test!N211:P211,T.Test!N507:P507,2,3)</f>
        <v>0.86510094266729887</v>
      </c>
      <c r="AF63" s="33"/>
      <c r="AG63" s="32">
        <f>_xlfn.T.TEST(T.Test!E211:G211,T.Test!E655:G655,2,3)</f>
        <v>0.30085892269865089</v>
      </c>
      <c r="AH63" s="32">
        <f>_xlfn.T.TEST(T.Test!H211:J211,T.Test!H655:J655,2,3)</f>
        <v>0.21056510520756591</v>
      </c>
      <c r="AI63" s="32">
        <f>_xlfn.T.TEST(T.Test!K211:M211,T.Test!K655:M655,2,3)</f>
        <v>0.16858464316067032</v>
      </c>
      <c r="AJ63" s="32">
        <f>_xlfn.T.TEST(T.Test!N211:P211,T.Test!N655:P655,2,3)</f>
        <v>2.9188007243864465E-2</v>
      </c>
      <c r="AK63" s="33"/>
      <c r="AL63" s="32">
        <f>_xlfn.T.TEST(T.Test!E359:G359,T.Test!E655:G655,2,3)</f>
        <v>0.72992033727610584</v>
      </c>
      <c r="AM63" s="32">
        <f>_xlfn.T.TEST(T.Test!H359:J359,T.Test!H655:J655,2,3)</f>
        <v>0.27321526103059929</v>
      </c>
      <c r="AN63" s="32">
        <f>_xlfn.T.TEST(T.Test!K359:M359,T.Test!K655:M655,2,3)</f>
        <v>0.2138177733911456</v>
      </c>
      <c r="AO63" s="32">
        <f>_xlfn.T.TEST(T.Test!N359:P359,T.Test!M655:P655,2,3)</f>
        <v>0.30400609049159144</v>
      </c>
      <c r="AP63" s="33"/>
      <c r="AQ63" s="32">
        <f>_xlfn.T.TEST(T.Test!E507:G507,T.Test!E655:G655,2,3)</f>
        <v>0.68740137951141556</v>
      </c>
      <c r="AR63" s="32">
        <f>_xlfn.T.TEST(T.Test!H507:J507,T.Test!H655:J655,2,3)</f>
        <v>0.19809762065244851</v>
      </c>
      <c r="AS63" s="32">
        <f>_xlfn.T.TEST(T.Test!K507:M507,T.Test!K655:M655,2,3)</f>
        <v>0.92905577947972018</v>
      </c>
      <c r="AT63" s="32">
        <f>_xlfn.T.TEST(T.Test!N507:P507,T.Test!N655:P655,2,3)</f>
        <v>2.6918302608308589E-2</v>
      </c>
    </row>
    <row r="64" spans="1:46" x14ac:dyDescent="0.25">
      <c r="A64" s="4" t="s">
        <v>49</v>
      </c>
      <c r="B64" s="4">
        <v>463</v>
      </c>
      <c r="C64" s="4">
        <v>468</v>
      </c>
      <c r="D64" s="4" t="s">
        <v>111</v>
      </c>
      <c r="E64" s="3">
        <f>'raw data'!J64</f>
        <v>7.4999999999999997E-2</v>
      </c>
      <c r="F64">
        <f>'raw data'!P64</f>
        <v>7.0999999999999994E-2</v>
      </c>
      <c r="G64">
        <f>'raw data'!V64</f>
        <v>8.3000000000000004E-2</v>
      </c>
      <c r="H64" s="3">
        <f>'raw data'!AB64</f>
        <v>8.2000000000000003E-2</v>
      </c>
      <c r="I64">
        <f>'raw data'!AH64</f>
        <v>0.1</v>
      </c>
      <c r="K64" s="3">
        <f>'raw data'!AT64</f>
        <v>0.187</v>
      </c>
      <c r="L64">
        <f>'raw data'!AZ64</f>
        <v>0.191</v>
      </c>
      <c r="M64">
        <f>'raw data'!BF64</f>
        <v>0.183</v>
      </c>
      <c r="N64" s="3">
        <f>'raw data'!BL64</f>
        <v>0.58699999999999997</v>
      </c>
      <c r="O64" s="4">
        <f>'raw data'!BR64</f>
        <v>0.57899999999999996</v>
      </c>
      <c r="P64" s="4">
        <f>'raw data'!BX64</f>
        <v>0.60099999999999998</v>
      </c>
      <c r="R64" s="32">
        <f>_xlfn.T.TEST(T.Test!E64:G64,T.Test!E212:G212,2,3)</f>
        <v>0.26386354813067103</v>
      </c>
      <c r="S64" s="32">
        <f>_xlfn.T.TEST(T.Test!H64:J64,T.Test!H212:J212,2,3)</f>
        <v>0.27825695464176609</v>
      </c>
      <c r="T64" s="32">
        <f>_xlfn.T.TEST(T.Test!K64:M64,T.Test!K212:M212,2,3)</f>
        <v>0.67305514908097008</v>
      </c>
      <c r="U64" s="32">
        <f>_xlfn.T.TEST(T.Test!N64:P64,T.Test!N212:P212,2,3)</f>
        <v>0.39675644432388357</v>
      </c>
      <c r="V64" s="33"/>
      <c r="W64" s="32">
        <f>_xlfn.T.TEST(T.Test!E212:G212,T.Test!E360:G360,2,3)</f>
        <v>0.28643833722705642</v>
      </c>
      <c r="X64" s="32">
        <f>_xlfn.T.TEST(T.Test!H212:J212,T.Test!H360:J360,2,3)</f>
        <v>0.28634254864845615</v>
      </c>
      <c r="Y64" s="32">
        <f>_xlfn.T.TEST(T.Test!K212:M212,T.Test!K360:M360,2,3)</f>
        <v>0.60980602436472631</v>
      </c>
      <c r="Z64" s="32">
        <f>_xlfn.T.TEST(T.Test!N212:P212,T.Test!N360:P360,2,3)</f>
        <v>0.96892803955220508</v>
      </c>
      <c r="AA64" s="33"/>
      <c r="AB64" s="32">
        <f>_xlfn.T.TEST(T.Test!E212:G212,T.Test!E508:G508,2,3)</f>
        <v>0.11206724025427217</v>
      </c>
      <c r="AC64" s="32">
        <f>_xlfn.T.TEST(T.Test!H212:J212,T.Test!H508:J508,2,3)</f>
        <v>1.2482014465855491E-2</v>
      </c>
      <c r="AD64" s="32">
        <f>_xlfn.T.TEST(T.Test!K212:M212,T.Test!K508:M508,2,3)</f>
        <v>0.44716799265696683</v>
      </c>
      <c r="AE64" s="32">
        <f>_xlfn.T.TEST(T.Test!N212:P212,T.Test!N508:P508,2,3)</f>
        <v>0.4241534595700196</v>
      </c>
      <c r="AF64" s="33"/>
      <c r="AG64" s="32">
        <f>_xlfn.T.TEST(T.Test!E212:G212,T.Test!E656:G656,2,3)</f>
        <v>0.1298090523937791</v>
      </c>
      <c r="AH64" s="32">
        <f>_xlfn.T.TEST(T.Test!H212:J212,T.Test!H656:J656,2,3)</f>
        <v>5.5724120231786307E-2</v>
      </c>
      <c r="AI64" s="32">
        <f>_xlfn.T.TEST(T.Test!K212:M212,T.Test!K656:M656,2,3)</f>
        <v>0.82404866840698843</v>
      </c>
      <c r="AJ64" s="32">
        <f>_xlfn.T.TEST(T.Test!N212:P212,T.Test!N656:P656,2,3)</f>
        <v>0.2178844858434322</v>
      </c>
      <c r="AK64" s="33"/>
      <c r="AL64" s="32">
        <f>_xlfn.T.TEST(T.Test!E360:G360,T.Test!E656:G656,2,3)</f>
        <v>0.21982643248996103</v>
      </c>
      <c r="AM64" s="32">
        <f>_xlfn.T.TEST(T.Test!H360:J360,T.Test!H656:J656,2,3)</f>
        <v>8.6945203484910957E-2</v>
      </c>
      <c r="AN64" s="32">
        <f>_xlfn.T.TEST(T.Test!K360:M360,T.Test!K656:M656,2,3)</f>
        <v>0.45105282037847438</v>
      </c>
      <c r="AO64" s="32">
        <f>_xlfn.T.TEST(T.Test!N360:P360,T.Test!M656:P656,2,3)</f>
        <v>0.45408825734855712</v>
      </c>
      <c r="AP64" s="33"/>
      <c r="AQ64" s="32">
        <f>_xlfn.T.TEST(T.Test!E508:G508,T.Test!E656:G656,2,3)</f>
        <v>0.9010148365453523</v>
      </c>
      <c r="AR64" s="32">
        <f>_xlfn.T.TEST(T.Test!H508:J508,T.Test!H656:J656,2,3)</f>
        <v>0.347461665805816</v>
      </c>
      <c r="AS64" s="32">
        <f>_xlfn.T.TEST(T.Test!K508:M508,T.Test!K656:M656,2,3)</f>
        <v>0.30112287276470584</v>
      </c>
      <c r="AT64" s="32">
        <f>_xlfn.T.TEST(T.Test!N508:P508,T.Test!N656:P656,2,3)</f>
        <v>0.73462255876881755</v>
      </c>
    </row>
    <row r="65" spans="1:46" x14ac:dyDescent="0.25">
      <c r="A65" s="4" t="s">
        <v>49</v>
      </c>
      <c r="B65" s="4">
        <v>467</v>
      </c>
      <c r="C65" s="4">
        <v>475</v>
      </c>
      <c r="D65" s="4" t="s">
        <v>112</v>
      </c>
      <c r="E65" s="3">
        <f>'raw data'!J65</f>
        <v>2.4E-2</v>
      </c>
      <c r="F65">
        <f>'raw data'!P65</f>
        <v>0.02</v>
      </c>
      <c r="G65">
        <f>'raw data'!V65</f>
        <v>8.9999999999999993E-3</v>
      </c>
      <c r="H65" s="3">
        <f>'raw data'!AB65</f>
        <v>2.1999999999999999E-2</v>
      </c>
      <c r="I65">
        <f>'raw data'!AH65</f>
        <v>3.5000000000000003E-2</v>
      </c>
      <c r="K65" s="3">
        <f>'raw data'!AT65</f>
        <v>4.9000000000000002E-2</v>
      </c>
      <c r="L65">
        <f>'raw data'!AZ65</f>
        <v>5.7000000000000002E-2</v>
      </c>
      <c r="M65">
        <f>'raw data'!BF65</f>
        <v>4.3999999999999997E-2</v>
      </c>
      <c r="N65" s="3">
        <f>'raw data'!BL65</f>
        <v>0.13100000000000001</v>
      </c>
      <c r="O65" s="4">
        <f>'raw data'!BR65</f>
        <v>0.129</v>
      </c>
      <c r="P65" s="4">
        <f>'raw data'!BX65</f>
        <v>0.13400000000000001</v>
      </c>
      <c r="R65" s="32">
        <f>_xlfn.T.TEST(T.Test!E65:G65,T.Test!E213:G213,2,3)</f>
        <v>0.81066214120188274</v>
      </c>
      <c r="S65" s="32">
        <f>_xlfn.T.TEST(T.Test!H65:J65,T.Test!H213:J213,2,3)</f>
        <v>0.27995388870395665</v>
      </c>
      <c r="T65" s="32">
        <f>_xlfn.T.TEST(T.Test!K65:M65,T.Test!K213:M213,2,3)</f>
        <v>0.12013382611848872</v>
      </c>
      <c r="U65" s="32">
        <f>_xlfn.T.TEST(T.Test!N65:P65,T.Test!N213:P213,2,3)</f>
        <v>7.5945850603389298E-5</v>
      </c>
      <c r="V65" s="33"/>
      <c r="W65" s="32">
        <f>_xlfn.T.TEST(T.Test!E213:G213,T.Test!E361:G361,2,3)</f>
        <v>1</v>
      </c>
      <c r="X65" s="32">
        <f>_xlfn.T.TEST(T.Test!H213:J213,T.Test!H361:J361,2,3)</f>
        <v>3.6412770769250362E-2</v>
      </c>
      <c r="Y65" s="32">
        <f>_xlfn.T.TEST(T.Test!K213:M213,T.Test!K361:M361,2,3)</f>
        <v>0.49819016888155854</v>
      </c>
      <c r="Z65" s="32">
        <f>_xlfn.T.TEST(T.Test!N213:P213,T.Test!N361:P361,2,3)</f>
        <v>5.5407638116815447E-3</v>
      </c>
      <c r="AA65" s="33"/>
      <c r="AB65" s="32">
        <f>_xlfn.T.TEST(T.Test!E213:G213,T.Test!E509:G509,2,3)</f>
        <v>0.53418293619842983</v>
      </c>
      <c r="AC65" s="32">
        <f>_xlfn.T.TEST(T.Test!H213:J213,T.Test!H509:J509,2,3)</f>
        <v>8.7794883717522781E-2</v>
      </c>
      <c r="AD65" s="32">
        <f>_xlfn.T.TEST(T.Test!K213:M213,T.Test!K509:M509,2,3)</f>
        <v>5.6591131759912656E-2</v>
      </c>
      <c r="AE65" s="32">
        <f>_xlfn.T.TEST(T.Test!N213:P213,T.Test!N509:P509,2,3)</f>
        <v>2.3439330684521406E-5</v>
      </c>
      <c r="AF65" s="33"/>
      <c r="AG65" s="32">
        <f>_xlfn.T.TEST(T.Test!E213:G213,T.Test!E657:G657,2,3)</f>
        <v>0.60354025301606096</v>
      </c>
      <c r="AH65" s="32">
        <f>_xlfn.T.TEST(T.Test!H213:J213,T.Test!H657:J657,2,3)</f>
        <v>0.15580010415003137</v>
      </c>
      <c r="AI65" s="32">
        <f>_xlfn.T.TEST(T.Test!K213:M213,T.Test!K657:M657,2,3)</f>
        <v>0.52238093210437475</v>
      </c>
      <c r="AJ65" s="32">
        <f>_xlfn.T.TEST(T.Test!N213:P213,T.Test!N657:P657,2,3)</f>
        <v>2.1406476445242023E-4</v>
      </c>
      <c r="AK65" s="33"/>
      <c r="AL65" s="32">
        <f>_xlfn.T.TEST(T.Test!E361:G361,T.Test!E657:G657,2,3)</f>
        <v>0.52654848175643665</v>
      </c>
      <c r="AM65" s="32">
        <f>_xlfn.T.TEST(T.Test!H361:J361,T.Test!H657:J657,2,3)</f>
        <v>0.1394942676939479</v>
      </c>
      <c r="AN65" s="32">
        <f>_xlfn.T.TEST(T.Test!K361:M361,T.Test!K657:M657,2,3)</f>
        <v>6.7930729343789423E-2</v>
      </c>
      <c r="AO65" s="32">
        <f>_xlfn.T.TEST(T.Test!N361:P361,T.Test!M657:P657,2,3)</f>
        <v>8.1677155506993296E-2</v>
      </c>
      <c r="AP65" s="33"/>
      <c r="AQ65" s="32">
        <f>_xlfn.T.TEST(T.Test!E509:G509,T.Test!E657:G657,2,3)</f>
        <v>0.96768752114644263</v>
      </c>
      <c r="AR65" s="32">
        <f>_xlfn.T.TEST(T.Test!H509:J509,T.Test!H657:J657,2,3)</f>
        <v>0.55291575650620572</v>
      </c>
      <c r="AS65" s="32">
        <f>_xlfn.T.TEST(T.Test!K509:M509,T.Test!K657:M657,2,3)</f>
        <v>2.5721421791926477E-2</v>
      </c>
      <c r="AT65" s="32">
        <f>_xlfn.T.TEST(T.Test!N509:P509,T.Test!N657:P657,2,3)</f>
        <v>0.4104387662932712</v>
      </c>
    </row>
    <row r="66" spans="1:46" x14ac:dyDescent="0.25">
      <c r="A66" s="4" t="s">
        <v>49</v>
      </c>
      <c r="B66" s="4">
        <v>467</v>
      </c>
      <c r="C66" s="4">
        <v>479</v>
      </c>
      <c r="D66" s="4" t="s">
        <v>113</v>
      </c>
      <c r="E66" s="3">
        <f>'raw data'!J66</f>
        <v>0.20799999999999999</v>
      </c>
      <c r="F66">
        <f>'raw data'!P66</f>
        <v>0.26100000000000001</v>
      </c>
      <c r="G66">
        <f>'raw data'!V66</f>
        <v>0.219</v>
      </c>
      <c r="H66" s="3">
        <f>'raw data'!AB66</f>
        <v>0.61899999999999999</v>
      </c>
      <c r="I66">
        <f>'raw data'!AH66</f>
        <v>0.64300000000000002</v>
      </c>
      <c r="K66" s="3">
        <f>'raw data'!AT66</f>
        <v>0.84599999999999997</v>
      </c>
      <c r="L66">
        <f>'raw data'!AZ66</f>
        <v>0.88300000000000001</v>
      </c>
      <c r="M66">
        <f>'raw data'!BF66</f>
        <v>0.94199999999999995</v>
      </c>
      <c r="N66" s="3">
        <f>'raw data'!BL66</f>
        <v>1.085</v>
      </c>
      <c r="O66" s="4">
        <f>'raw data'!BR66</f>
        <v>1.1639999999999999</v>
      </c>
      <c r="P66" s="4">
        <f>'raw data'!BX66</f>
        <v>1.165</v>
      </c>
      <c r="R66" s="32">
        <f>_xlfn.T.TEST(T.Test!E66:G66,T.Test!E214:G214,2,3)</f>
        <v>0.47892035201847782</v>
      </c>
      <c r="S66" s="32">
        <f>_xlfn.T.TEST(T.Test!H66:J66,T.Test!H214:J214,2,3)</f>
        <v>0.59080999252030231</v>
      </c>
      <c r="T66" s="32">
        <f>_xlfn.T.TEST(T.Test!K66:M66,T.Test!K214:M214,2,3)</f>
        <v>0.46814150882707622</v>
      </c>
      <c r="U66" s="32">
        <f>_xlfn.T.TEST(T.Test!N66:P66,T.Test!N214:P214,2,3)</f>
        <v>0.16400082833620308</v>
      </c>
      <c r="V66" s="33"/>
      <c r="W66" s="32">
        <f>_xlfn.T.TEST(T.Test!E214:G214,T.Test!E362:G362,2,3)</f>
        <v>0.3240764552391765</v>
      </c>
      <c r="X66" s="32">
        <f>_xlfn.T.TEST(T.Test!H214:J214,T.Test!H362:J362,2,3)</f>
        <v>0.223177772616486</v>
      </c>
      <c r="Y66" s="32">
        <f>_xlfn.T.TEST(T.Test!K214:M214,T.Test!K362:M362,2,3)</f>
        <v>0.58333062291388038</v>
      </c>
      <c r="Z66" s="32">
        <f>_xlfn.T.TEST(T.Test!N214:P214,T.Test!N362:P362,2,3)</f>
        <v>6.5668046327600205E-2</v>
      </c>
      <c r="AA66" s="33"/>
      <c r="AB66" s="32">
        <f>_xlfn.T.TEST(T.Test!E214:G214,T.Test!E510:G510,2,3)</f>
        <v>9.240262079407105E-2</v>
      </c>
      <c r="AC66" s="32">
        <f>_xlfn.T.TEST(T.Test!H214:J214,T.Test!H510:J510,2,3)</f>
        <v>0.3379717476479448</v>
      </c>
      <c r="AD66" s="32">
        <f>_xlfn.T.TEST(T.Test!K214:M214,T.Test!K510:M510,2,3)</f>
        <v>0.88127967365811966</v>
      </c>
      <c r="AE66" s="32">
        <f>_xlfn.T.TEST(T.Test!N214:P214,T.Test!N510:P510,2,3)</f>
        <v>0.24085404331585597</v>
      </c>
      <c r="AF66" s="33"/>
      <c r="AG66" s="32">
        <f>_xlfn.T.TEST(T.Test!E214:G214,T.Test!E658:G658,2,3)</f>
        <v>4.133157796850255E-2</v>
      </c>
      <c r="AH66" s="32">
        <f>_xlfn.T.TEST(T.Test!H214:J214,T.Test!H658:J658,2,3)</f>
        <v>0.9444859102942107</v>
      </c>
      <c r="AI66" s="32">
        <f>_xlfn.T.TEST(T.Test!K214:M214,T.Test!K658:M658,2,3)</f>
        <v>0.87142561957421949</v>
      </c>
      <c r="AJ66" s="32">
        <f>_xlfn.T.TEST(T.Test!N214:P214,T.Test!N658:P658,2,3)</f>
        <v>0.10483260358873295</v>
      </c>
      <c r="AK66" s="33"/>
      <c r="AL66" s="32">
        <f>_xlfn.T.TEST(T.Test!E362:G362,T.Test!E658:G658,2,3)</f>
        <v>9.4063931476741122E-2</v>
      </c>
      <c r="AM66" s="32">
        <f>_xlfn.T.TEST(T.Test!H362:J362,T.Test!H658:J658,2,3)</f>
        <v>0.32673599358134509</v>
      </c>
      <c r="AN66" s="32">
        <f>_xlfn.T.TEST(T.Test!K362:M362,T.Test!K658:M658,2,3)</f>
        <v>0.70611309851910864</v>
      </c>
      <c r="AO66" s="32">
        <f>_xlfn.T.TEST(T.Test!N362:P362,T.Test!M658:P658,2,3)</f>
        <v>0.42358652968595562</v>
      </c>
      <c r="AP66" s="33"/>
      <c r="AQ66" s="32">
        <f>_xlfn.T.TEST(T.Test!E510:G510,T.Test!E658:G658,2,3)</f>
        <v>0.46978652192588599</v>
      </c>
      <c r="AR66" s="32">
        <f>_xlfn.T.TEST(T.Test!H510:J510,T.Test!H658:J658,2,3)</f>
        <v>0.50243748930897569</v>
      </c>
      <c r="AS66" s="32">
        <f>_xlfn.T.TEST(T.Test!K510:M510,T.Test!K658:M658,2,3)</f>
        <v>1</v>
      </c>
      <c r="AT66" s="32">
        <f>_xlfn.T.TEST(T.Test!N510:P510,T.Test!N658:P658,2,3)</f>
        <v>0.2898717058964162</v>
      </c>
    </row>
    <row r="67" spans="1:46" x14ac:dyDescent="0.25">
      <c r="A67" s="4" t="s">
        <v>49</v>
      </c>
      <c r="B67" s="4">
        <v>467</v>
      </c>
      <c r="C67" s="4">
        <v>480</v>
      </c>
      <c r="D67" s="4" t="s">
        <v>114</v>
      </c>
      <c r="E67" s="3">
        <f>'raw data'!J67</f>
        <v>0.20200000000000001</v>
      </c>
      <c r="F67">
        <f>'raw data'!P67</f>
        <v>0.24</v>
      </c>
      <c r="G67">
        <f>'raw data'!V67</f>
        <v>0.20499999999999999</v>
      </c>
      <c r="H67" s="3">
        <f>'raw data'!AB67</f>
        <v>0.61299999999999999</v>
      </c>
      <c r="I67">
        <f>'raw data'!AH67</f>
        <v>0.63300000000000001</v>
      </c>
      <c r="K67" s="3">
        <f>'raw data'!AT67</f>
        <v>0.82</v>
      </c>
      <c r="L67">
        <f>'raw data'!AZ67</f>
        <v>0.873</v>
      </c>
      <c r="M67">
        <f>'raw data'!BF67</f>
        <v>0.91100000000000003</v>
      </c>
      <c r="N67" s="3">
        <f>'raw data'!BL67</f>
        <v>1.0449999999999999</v>
      </c>
      <c r="O67" s="4">
        <f>'raw data'!BR67</f>
        <v>1.1060000000000001</v>
      </c>
      <c r="P67" s="4">
        <f>'raw data'!BX67</f>
        <v>1.131</v>
      </c>
      <c r="R67" s="32">
        <f>_xlfn.T.TEST(T.Test!E67:G67,T.Test!E215:G215,2,3)</f>
        <v>0.90401348452170927</v>
      </c>
      <c r="S67" s="32">
        <f>_xlfn.T.TEST(T.Test!H67:J67,T.Test!H215:J215,2,3)</f>
        <v>0.96934753684410713</v>
      </c>
      <c r="T67" s="32">
        <f>_xlfn.T.TEST(T.Test!K67:M67,T.Test!K215:M215,2,3)</f>
        <v>0.44027297137177357</v>
      </c>
      <c r="U67" s="32">
        <f>_xlfn.T.TEST(T.Test!N67:P67,T.Test!N215:P215,2,3)</f>
        <v>0.18299338124502401</v>
      </c>
      <c r="V67" s="33"/>
      <c r="W67" s="32">
        <f>_xlfn.T.TEST(T.Test!E215:G215,T.Test!E363:G363,2,3)</f>
        <v>0.78595322678914847</v>
      </c>
      <c r="X67" s="32">
        <f>_xlfn.T.TEST(T.Test!H215:J215,T.Test!H363:J363,2,3)</f>
        <v>0.17977682654050356</v>
      </c>
      <c r="Y67" s="32">
        <f>_xlfn.T.TEST(T.Test!K215:M215,T.Test!K363:M363,2,3)</f>
        <v>0.71588435020410635</v>
      </c>
      <c r="Z67" s="32">
        <f>_xlfn.T.TEST(T.Test!N215:P215,T.Test!N363:P363,2,3)</f>
        <v>0.18502389470441555</v>
      </c>
      <c r="AA67" s="33"/>
      <c r="AB67" s="32">
        <f>_xlfn.T.TEST(T.Test!E215:G215,T.Test!E511:G511,2,3)</f>
        <v>0.62176873623324991</v>
      </c>
      <c r="AC67" s="32">
        <f>_xlfn.T.TEST(T.Test!H215:J215,T.Test!H511:J511,2,3)</f>
        <v>0.27916251315240032</v>
      </c>
      <c r="AD67" s="32">
        <f>_xlfn.T.TEST(T.Test!K215:M215,T.Test!K511:M511,2,3)</f>
        <v>0.41278037505860532</v>
      </c>
      <c r="AE67" s="32">
        <f>_xlfn.T.TEST(T.Test!N215:P215,T.Test!N511:P511,2,3)</f>
        <v>0.20636284025989698</v>
      </c>
      <c r="AF67" s="33"/>
      <c r="AG67" s="32">
        <f>_xlfn.T.TEST(T.Test!E215:G215,T.Test!E659:G659,2,3)</f>
        <v>8.3642465374123509E-2</v>
      </c>
      <c r="AH67" s="32">
        <f>_xlfn.T.TEST(T.Test!H215:J215,T.Test!H659:J659,2,3)</f>
        <v>0.45509664947344308</v>
      </c>
      <c r="AI67" s="32">
        <f>_xlfn.T.TEST(T.Test!K215:M215,T.Test!K659:M659,2,3)</f>
        <v>0.71112041917045565</v>
      </c>
      <c r="AJ67" s="32">
        <f>_xlfn.T.TEST(T.Test!N215:P215,T.Test!N659:P659,2,3)</f>
        <v>0.11776972924391167</v>
      </c>
      <c r="AK67" s="33"/>
      <c r="AL67" s="32">
        <f>_xlfn.T.TEST(T.Test!E363:G363,T.Test!E659:G659,2,3)</f>
        <v>0.22789153173827065</v>
      </c>
      <c r="AM67" s="32">
        <f>_xlfn.T.TEST(T.Test!H363:J363,T.Test!H659:J659,2,3)</f>
        <v>0.8798631222290203</v>
      </c>
      <c r="AN67" s="32">
        <f>_xlfn.T.TEST(T.Test!K363:M363,T.Test!K659:M659,2,3)</f>
        <v>0.97775415247121789</v>
      </c>
      <c r="AO67" s="32">
        <f>_xlfn.T.TEST(T.Test!N363:P363,T.Test!M659:P659,2,3)</f>
        <v>0.3043350743451832</v>
      </c>
      <c r="AP67" s="33"/>
      <c r="AQ67" s="32">
        <f>_xlfn.T.TEST(T.Test!E511:G511,T.Test!E659:G659,2,3)</f>
        <v>9.2814350250006325E-2</v>
      </c>
      <c r="AR67" s="32">
        <f>_xlfn.T.TEST(T.Test!H511:J511,T.Test!H659:J659,2,3)</f>
        <v>0.91225445765407154</v>
      </c>
      <c r="AS67" s="32">
        <f>_xlfn.T.TEST(T.Test!K511:M511,T.Test!K659:M659,2,3)</f>
        <v>0.69870556585870092</v>
      </c>
      <c r="AT67" s="32">
        <f>_xlfn.T.TEST(T.Test!N511:P511,T.Test!N659:P659,2,3)</f>
        <v>0.78318107627721878</v>
      </c>
    </row>
    <row r="68" spans="1:46" x14ac:dyDescent="0.25">
      <c r="A68" s="4" t="s">
        <v>49</v>
      </c>
      <c r="B68" s="4">
        <v>485</v>
      </c>
      <c r="C68" s="4">
        <v>497</v>
      </c>
      <c r="D68" s="4" t="s">
        <v>115</v>
      </c>
      <c r="E68" s="3">
        <f>'raw data'!J68</f>
        <v>3.7949999999999999</v>
      </c>
      <c r="F68">
        <f>'raw data'!P68</f>
        <v>3.8319999999999999</v>
      </c>
      <c r="G68">
        <f>'raw data'!V68</f>
        <v>3.9220000000000002</v>
      </c>
      <c r="H68" s="3">
        <f>'raw data'!AB68</f>
        <v>4.0529999999999999</v>
      </c>
      <c r="I68">
        <f>'raw data'!AH68</f>
        <v>4.1390000000000002</v>
      </c>
      <c r="K68" s="3">
        <f>'raw data'!AT68</f>
        <v>4.2</v>
      </c>
      <c r="L68">
        <f>'raw data'!AZ68</f>
        <v>4.2859999999999996</v>
      </c>
      <c r="M68">
        <f>'raw data'!BF68</f>
        <v>4.476</v>
      </c>
      <c r="N68" s="3">
        <f>'raw data'!BL68</f>
        <v>4.2750000000000004</v>
      </c>
      <c r="O68" s="4">
        <f>'raw data'!BR68</f>
        <v>4.484</v>
      </c>
      <c r="P68" s="4">
        <f>'raw data'!BX68</f>
        <v>4.5490000000000004</v>
      </c>
      <c r="R68" s="32">
        <f>_xlfn.T.TEST(T.Test!E68:G68,T.Test!E216:G216,2,3)</f>
        <v>0.35824282884592018</v>
      </c>
      <c r="S68" s="32">
        <f>_xlfn.T.TEST(T.Test!H68:J68,T.Test!H216:J216,2,3)</f>
        <v>0.1893468374129133</v>
      </c>
      <c r="T68" s="32">
        <f>_xlfn.T.TEST(T.Test!K68:M68,T.Test!K216:M216,2,3)</f>
        <v>0.61769137833540932</v>
      </c>
      <c r="U68" s="32">
        <f>_xlfn.T.TEST(T.Test!N68:P68,T.Test!N216:P216,2,3)</f>
        <v>0.97017329246163719</v>
      </c>
      <c r="V68" s="33"/>
      <c r="W68" s="32">
        <f>_xlfn.T.TEST(T.Test!E216:G216,T.Test!E364:G364,2,3)</f>
        <v>0.94639167169638827</v>
      </c>
      <c r="X68" s="32">
        <f>_xlfn.T.TEST(T.Test!H216:J216,T.Test!H364:J364,2,3)</f>
        <v>0.71364347322619026</v>
      </c>
      <c r="Y68" s="32">
        <f>_xlfn.T.TEST(T.Test!K216:M216,T.Test!K364:M364,2,3)</f>
        <v>0.76322500054739006</v>
      </c>
      <c r="Z68" s="32">
        <f>_xlfn.T.TEST(T.Test!N216:P216,T.Test!N364:P364,2,3)</f>
        <v>0.90911874576974483</v>
      </c>
      <c r="AA68" s="33"/>
      <c r="AB68" s="32">
        <f>_xlfn.T.TEST(T.Test!E216:G216,T.Test!E512:G512,2,3)</f>
        <v>0.37958090068620265</v>
      </c>
      <c r="AC68" s="32">
        <f>_xlfn.T.TEST(T.Test!H216:J216,T.Test!H512:J512,2,3)</f>
        <v>0.20673974037209816</v>
      </c>
      <c r="AD68" s="32">
        <f>_xlfn.T.TEST(T.Test!K216:M216,T.Test!K512:M512,2,3)</f>
        <v>0.13772343419911043</v>
      </c>
      <c r="AE68" s="32">
        <f>_xlfn.T.TEST(T.Test!N216:P216,T.Test!N512:P512,2,3)</f>
        <v>0.80799047265021828</v>
      </c>
      <c r="AF68" s="33"/>
      <c r="AG68" s="32">
        <f>_xlfn.T.TEST(T.Test!E216:G216,T.Test!E660:G660,2,3)</f>
        <v>0.29672660645342319</v>
      </c>
      <c r="AH68" s="32">
        <f>_xlfn.T.TEST(T.Test!H216:J216,T.Test!H660:J660,2,3)</f>
        <v>0.68089974547884069</v>
      </c>
      <c r="AI68" s="32">
        <f>_xlfn.T.TEST(T.Test!K216:M216,T.Test!K660:M660,2,3)</f>
        <v>0.35792191657707251</v>
      </c>
      <c r="AJ68" s="32">
        <f>_xlfn.T.TEST(T.Test!N216:P216,T.Test!N660:P660,2,3)</f>
        <v>0.63899109978357571</v>
      </c>
      <c r="AK68" s="33"/>
      <c r="AL68" s="32">
        <f>_xlfn.T.TEST(T.Test!E364:G364,T.Test!E660:G660,2,3)</f>
        <v>0.5545092962264494</v>
      </c>
      <c r="AM68" s="32">
        <f>_xlfn.T.TEST(T.Test!H364:J364,T.Test!H660:J660,2,3)</f>
        <v>0.49292164843291658</v>
      </c>
      <c r="AN68" s="32">
        <f>_xlfn.T.TEST(T.Test!K364:M364,T.Test!K660:M660,2,3)</f>
        <v>0.21826457685356498</v>
      </c>
      <c r="AO68" s="32">
        <f>_xlfn.T.TEST(T.Test!N364:P364,T.Test!M660:P660,2,3)</f>
        <v>0.38360477478114052</v>
      </c>
      <c r="AP68" s="33"/>
      <c r="AQ68" s="32">
        <f>_xlfn.T.TEST(T.Test!E512:G512,T.Test!E660:G660,2,3)</f>
        <v>0.64111019671031777</v>
      </c>
      <c r="AR68" s="32">
        <f>_xlfn.T.TEST(T.Test!H512:J512,T.Test!H660:J660,2,3)</f>
        <v>0.51068623850433004</v>
      </c>
      <c r="AS68" s="32">
        <f>_xlfn.T.TEST(T.Test!K512:M512,T.Test!K660:M660,2,3)</f>
        <v>0.4981941964499943</v>
      </c>
      <c r="AT68" s="32">
        <f>_xlfn.T.TEST(T.Test!N512:P512,T.Test!N660:P660,2,3)</f>
        <v>0.78171716965179494</v>
      </c>
    </row>
    <row r="69" spans="1:46" x14ac:dyDescent="0.25">
      <c r="A69" s="4" t="s">
        <v>49</v>
      </c>
      <c r="B69" s="4">
        <v>498</v>
      </c>
      <c r="C69" s="4">
        <v>514</v>
      </c>
      <c r="D69" s="4" t="s">
        <v>116</v>
      </c>
      <c r="E69" s="3">
        <f>'raw data'!J69</f>
        <v>1.359</v>
      </c>
      <c r="F69">
        <f>'raw data'!P69</f>
        <v>1.4370000000000001</v>
      </c>
      <c r="G69">
        <f>'raw data'!V69</f>
        <v>1.389</v>
      </c>
      <c r="H69" s="3">
        <f>'raw data'!AB69</f>
        <v>2.5219999999999998</v>
      </c>
      <c r="I69">
        <f>'raw data'!AH69</f>
        <v>2.5430000000000001</v>
      </c>
      <c r="K69" s="3">
        <f>'raw data'!AT69</f>
        <v>3.266</v>
      </c>
      <c r="L69">
        <f>'raw data'!AZ69</f>
        <v>3.2480000000000002</v>
      </c>
      <c r="M69">
        <f>'raw data'!BF69</f>
        <v>3.3879999999999999</v>
      </c>
      <c r="N69" s="3">
        <f>'raw data'!BL69</f>
        <v>3.8330000000000002</v>
      </c>
      <c r="O69" s="4">
        <f>'raw data'!BR69</f>
        <v>4.0419999999999998</v>
      </c>
      <c r="P69" s="4">
        <f>'raw data'!BX69</f>
        <v>4.09</v>
      </c>
      <c r="R69" s="32">
        <f>_xlfn.T.TEST(T.Test!E69:G69,T.Test!E217:G217,2,3)</f>
        <v>0.20712336158610961</v>
      </c>
      <c r="S69" s="32">
        <f>_xlfn.T.TEST(T.Test!H69:J69,T.Test!H217:J217,2,3)</f>
        <v>0.34363997284584841</v>
      </c>
      <c r="T69" s="32">
        <f>_xlfn.T.TEST(T.Test!K69:M69,T.Test!K217:M217,2,3)</f>
        <v>0.76896169939173831</v>
      </c>
      <c r="U69" s="32">
        <f>_xlfn.T.TEST(T.Test!N69:P69,T.Test!N217:P217,2,3)</f>
        <v>0.81766874498709308</v>
      </c>
      <c r="V69" s="33"/>
      <c r="W69" s="32">
        <f>_xlfn.T.TEST(T.Test!E217:G217,T.Test!E365:G365,2,3)</f>
        <v>0.39560528338791828</v>
      </c>
      <c r="X69" s="32">
        <f>_xlfn.T.TEST(T.Test!H217:J217,T.Test!H365:J365,2,3)</f>
        <v>0.86731702149109946</v>
      </c>
      <c r="Y69" s="32">
        <f>_xlfn.T.TEST(T.Test!K217:M217,T.Test!K365:M365,2,3)</f>
        <v>0.7620330506417452</v>
      </c>
      <c r="Z69" s="32">
        <f>_xlfn.T.TEST(T.Test!N217:P217,T.Test!N365:P365,2,3)</f>
        <v>0.13012802411720015</v>
      </c>
      <c r="AA69" s="33"/>
      <c r="AB69" s="32">
        <f>_xlfn.T.TEST(T.Test!E217:G217,T.Test!E513:G513,2,3)</f>
        <v>0.17885031069247967</v>
      </c>
      <c r="AC69" s="32">
        <f>_xlfn.T.TEST(T.Test!H217:J217,T.Test!H513:J513,2,3)</f>
        <v>0.31383426253159619</v>
      </c>
      <c r="AD69" s="32">
        <f>_xlfn.T.TEST(T.Test!K217:M217,T.Test!K513:M513,2,3)</f>
        <v>0.90142884409627877</v>
      </c>
      <c r="AE69" s="32">
        <f>_xlfn.T.TEST(T.Test!N217:P217,T.Test!N513:P513,2,3)</f>
        <v>6.4393856129382199E-2</v>
      </c>
      <c r="AF69" s="33"/>
      <c r="AG69" s="32">
        <f>_xlfn.T.TEST(T.Test!E217:G217,T.Test!E661:G661,2,3)</f>
        <v>9.5182317926572238E-2</v>
      </c>
      <c r="AH69" s="32">
        <f>_xlfn.T.TEST(T.Test!H217:J217,T.Test!H661:J661,2,3)</f>
        <v>0.82046146873523029</v>
      </c>
      <c r="AI69" s="32">
        <f>_xlfn.T.TEST(T.Test!K217:M217,T.Test!K661:M661,2,3)</f>
        <v>0.77914084212806789</v>
      </c>
      <c r="AJ69" s="32">
        <f>_xlfn.T.TEST(T.Test!N217:P217,T.Test!N661:P661,2,3)</f>
        <v>1.5908669531464095E-2</v>
      </c>
      <c r="AK69" s="33"/>
      <c r="AL69" s="32">
        <f>_xlfn.T.TEST(T.Test!E365:G365,T.Test!E661:G661,2,3)</f>
        <v>6.2577642622085261E-2</v>
      </c>
      <c r="AM69" s="32">
        <f>_xlfn.T.TEST(T.Test!H365:J365,T.Test!H661:J661,2,3)</f>
        <v>0.95519947019747053</v>
      </c>
      <c r="AN69" s="32">
        <f>_xlfn.T.TEST(T.Test!K365:M365,T.Test!K661:M661,2,3)</f>
        <v>0.61625186993907355</v>
      </c>
      <c r="AO69" s="32">
        <f>_xlfn.T.TEST(T.Test!N365:P365,T.Test!M661:P661,2,3)</f>
        <v>0.84711281246805115</v>
      </c>
      <c r="AP69" s="33"/>
      <c r="AQ69" s="32">
        <f>_xlfn.T.TEST(T.Test!E513:G513,T.Test!E661:G661,2,3)</f>
        <v>0.64405949908999482</v>
      </c>
      <c r="AR69" s="32">
        <f>_xlfn.T.TEST(T.Test!H513:J513,T.Test!H661:J661,2,3)</f>
        <v>0.41496028772093413</v>
      </c>
      <c r="AS69" s="32">
        <f>_xlfn.T.TEST(T.Test!K513:M513,T.Test!K661:M661,2,3)</f>
        <v>0.82043771879548089</v>
      </c>
      <c r="AT69" s="32">
        <f>_xlfn.T.TEST(T.Test!N513:P513,T.Test!N661:P661,2,3)</f>
        <v>0.12577641212315485</v>
      </c>
    </row>
    <row r="70" spans="1:46" x14ac:dyDescent="0.25">
      <c r="A70" s="4" t="s">
        <v>49</v>
      </c>
      <c r="B70" s="4">
        <v>498</v>
      </c>
      <c r="C70" s="4">
        <v>515</v>
      </c>
      <c r="D70" s="4" t="s">
        <v>117</v>
      </c>
      <c r="E70" s="3">
        <f>'raw data'!J70</f>
        <v>1.3</v>
      </c>
      <c r="F70">
        <f>'raw data'!P70</f>
        <v>1.411</v>
      </c>
      <c r="G70">
        <f>'raw data'!V70</f>
        <v>1.349</v>
      </c>
      <c r="H70" s="3">
        <f>'raw data'!AB70</f>
        <v>2.456</v>
      </c>
      <c r="I70">
        <f>'raw data'!AH70</f>
        <v>2.464</v>
      </c>
      <c r="K70" s="3">
        <f>'raw data'!AT70</f>
        <v>3.1509999999999998</v>
      </c>
      <c r="L70">
        <f>'raw data'!AZ70</f>
        <v>3.105</v>
      </c>
      <c r="M70">
        <f>'raw data'!BF70</f>
        <v>3.302</v>
      </c>
      <c r="N70" s="3">
        <f>'raw data'!BL70</f>
        <v>3.7189999999999999</v>
      </c>
      <c r="O70" s="4">
        <f>'raw data'!BR70</f>
        <v>3.9910000000000001</v>
      </c>
      <c r="P70" s="4">
        <f>'raw data'!BX70</f>
        <v>4.0519999999999996</v>
      </c>
      <c r="R70" s="32">
        <f>_xlfn.T.TEST(T.Test!E70:G70,T.Test!E218:G218,2,3)</f>
        <v>0.47337875213047453</v>
      </c>
      <c r="S70" s="32">
        <f>_xlfn.T.TEST(T.Test!H70:J70,T.Test!H218:J218,2,3)</f>
        <v>0.41925012821287361</v>
      </c>
      <c r="T70" s="32">
        <f>_xlfn.T.TEST(T.Test!K70:M70,T.Test!K218:M218,2,3)</f>
        <v>0.61891650149824384</v>
      </c>
      <c r="U70" s="32">
        <f>_xlfn.T.TEST(T.Test!N70:P70,T.Test!N218:P218,2,3)</f>
        <v>0.85708412513458887</v>
      </c>
      <c r="V70" s="33"/>
      <c r="W70" s="32">
        <f>_xlfn.T.TEST(T.Test!E218:G218,T.Test!E366:G366,2,3)</f>
        <v>0.6221703556696575</v>
      </c>
      <c r="X70" s="32">
        <f>_xlfn.T.TEST(T.Test!H218:J218,T.Test!H366:J366,2,3)</f>
        <v>0.89359309861758573</v>
      </c>
      <c r="Y70" s="32">
        <f>_xlfn.T.TEST(T.Test!K218:M218,T.Test!K366:M366,2,3)</f>
        <v>0.96748986095866241</v>
      </c>
      <c r="Z70" s="32">
        <f>_xlfn.T.TEST(T.Test!N218:P218,T.Test!N366:P366,2,3)</f>
        <v>6.0231793647037048E-2</v>
      </c>
      <c r="AA70" s="33"/>
      <c r="AB70" s="32">
        <f>_xlfn.T.TEST(T.Test!E218:G218,T.Test!E514:G514,2,3)</f>
        <v>0.16152510923760521</v>
      </c>
      <c r="AC70" s="32">
        <f>_xlfn.T.TEST(T.Test!H218:J218,T.Test!H514:J514,2,3)</f>
        <v>0.36062760385789794</v>
      </c>
      <c r="AD70" s="32">
        <f>_xlfn.T.TEST(T.Test!K218:M218,T.Test!K514:M514,2,3)</f>
        <v>0.85136898984916187</v>
      </c>
      <c r="AE70" s="32">
        <f>_xlfn.T.TEST(T.Test!N218:P218,T.Test!N514:P514,2,3)</f>
        <v>0.12420579270507752</v>
      </c>
      <c r="AF70" s="33"/>
      <c r="AG70" s="32">
        <f>_xlfn.T.TEST(T.Test!E218:G218,T.Test!E662:G662,2,3)</f>
        <v>7.8955370802477054E-2</v>
      </c>
      <c r="AH70" s="32">
        <f>_xlfn.T.TEST(T.Test!H218:J218,T.Test!H662:J662,2,3)</f>
        <v>0.9965152504289434</v>
      </c>
      <c r="AI70" s="32">
        <f>_xlfn.T.TEST(T.Test!K218:M218,T.Test!K662:M662,2,3)</f>
        <v>0.36084248291533949</v>
      </c>
      <c r="AJ70" s="32">
        <f>_xlfn.T.TEST(T.Test!N218:P218,T.Test!N662:P662,2,3)</f>
        <v>1.3110055441020136E-2</v>
      </c>
      <c r="AK70" s="33"/>
      <c r="AL70" s="32">
        <f>_xlfn.T.TEST(T.Test!E366:G366,T.Test!E662:G662,2,3)</f>
        <v>5.1199616572172424E-2</v>
      </c>
      <c r="AM70" s="32">
        <f>_xlfn.T.TEST(T.Test!H366:J366,T.Test!H662:J662,2,3)</f>
        <v>0.8795874623879496</v>
      </c>
      <c r="AN70" s="32">
        <f>_xlfn.T.TEST(T.Test!K366:M366,T.Test!K662:M662,2,3)</f>
        <v>0.38022432542422097</v>
      </c>
      <c r="AO70" s="32">
        <f>_xlfn.T.TEST(T.Test!N366:P366,T.Test!M662:P662,2,3)</f>
        <v>0.82176562714776957</v>
      </c>
      <c r="AP70" s="33"/>
      <c r="AQ70" s="32">
        <f>_xlfn.T.TEST(T.Test!E514:G514,T.Test!E662:G662,2,3)</f>
        <v>0.33676730464900567</v>
      </c>
      <c r="AR70" s="32">
        <f>_xlfn.T.TEST(T.Test!H514:J514,T.Test!H662:J662,2,3)</f>
        <v>0.31443271684147456</v>
      </c>
      <c r="AS70" s="32">
        <f>_xlfn.T.TEST(T.Test!K514:M514,T.Test!K662:M662,2,3)</f>
        <v>0.3774661169766918</v>
      </c>
      <c r="AT70" s="32">
        <f>_xlfn.T.TEST(T.Test!N514:P514,T.Test!N662:P662,2,3)</f>
        <v>0.13113919134343063</v>
      </c>
    </row>
    <row r="71" spans="1:46" x14ac:dyDescent="0.25">
      <c r="A71" s="4" t="s">
        <v>49</v>
      </c>
      <c r="B71" s="4">
        <v>514</v>
      </c>
      <c r="C71" s="4">
        <v>519</v>
      </c>
      <c r="D71" s="4" t="s">
        <v>118</v>
      </c>
      <c r="E71" s="3">
        <f>'raw data'!J71</f>
        <v>4.1000000000000002E-2</v>
      </c>
      <c r="F71">
        <f>'raw data'!P71</f>
        <v>1.7999999999999999E-2</v>
      </c>
      <c r="G71">
        <f>'raw data'!V71</f>
        <v>3.7999999999999999E-2</v>
      </c>
      <c r="H71" s="3">
        <f>'raw data'!AB71</f>
        <v>4.7E-2</v>
      </c>
      <c r="I71">
        <f>'raw data'!AH71</f>
        <v>2.4E-2</v>
      </c>
      <c r="K71" s="3">
        <f>'raw data'!AT71</f>
        <v>3.4000000000000002E-2</v>
      </c>
      <c r="L71">
        <f>'raw data'!AZ71</f>
        <v>3.4000000000000002E-2</v>
      </c>
      <c r="M71">
        <f>'raw data'!BF71</f>
        <v>4.2000000000000003E-2</v>
      </c>
      <c r="N71" s="3">
        <f>'raw data'!BL71</f>
        <v>3.2000000000000001E-2</v>
      </c>
      <c r="O71" s="4">
        <f>'raw data'!BR71</f>
        <v>4.2000000000000003E-2</v>
      </c>
      <c r="P71" s="4">
        <f>'raw data'!BX71</f>
        <v>4.4999999999999998E-2</v>
      </c>
      <c r="R71" s="32">
        <f>_xlfn.T.TEST(T.Test!E71:G71,T.Test!E219:G219,2,3)</f>
        <v>0.8963925334728059</v>
      </c>
      <c r="S71" s="32">
        <f>_xlfn.T.TEST(T.Test!H71:J71,T.Test!H219:J219,2,3)</f>
        <v>0.97262574784315825</v>
      </c>
      <c r="T71" s="32">
        <f>_xlfn.T.TEST(T.Test!K71:M71,T.Test!K219:M219,2,3)</f>
        <v>0.65575941181103437</v>
      </c>
      <c r="U71" s="32">
        <f>_xlfn.T.TEST(T.Test!N71:P71,T.Test!N219:P219,2,3)</f>
        <v>5.5731325261869184E-2</v>
      </c>
      <c r="V71" s="33"/>
      <c r="W71" s="32">
        <f>_xlfn.T.TEST(T.Test!E219:G219,T.Test!E367:G367,2,3)</f>
        <v>7.2798401941754867E-2</v>
      </c>
      <c r="X71" s="32">
        <f>_xlfn.T.TEST(T.Test!H219:J219,T.Test!H367:J367,2,3)</f>
        <v>0.19401027045609009</v>
      </c>
      <c r="Y71" s="32">
        <f>_xlfn.T.TEST(T.Test!K219:M219,T.Test!K367:M367,2,3)</f>
        <v>0.89750881366190671</v>
      </c>
      <c r="Z71" s="32">
        <f>_xlfn.T.TEST(T.Test!N219:P219,T.Test!N367:P367,2,3)</f>
        <v>0.24464382230210072</v>
      </c>
      <c r="AA71" s="33"/>
      <c r="AB71" s="32">
        <f>_xlfn.T.TEST(T.Test!E219:G219,T.Test!E515:G515,2,3)</f>
        <v>0.73214690484747003</v>
      </c>
      <c r="AC71" s="32">
        <f>_xlfn.T.TEST(T.Test!H219:J219,T.Test!H515:J515,2,3)</f>
        <v>6.5744568663948399E-2</v>
      </c>
      <c r="AD71" s="32">
        <f>_xlfn.T.TEST(T.Test!K219:M219,T.Test!K515:M515,2,3)</f>
        <v>0.46078627474349815</v>
      </c>
      <c r="AE71" s="32">
        <f>_xlfn.T.TEST(T.Test!N219:P219,T.Test!N515:P515,2,3)</f>
        <v>0.17203991075295338</v>
      </c>
      <c r="AF71" s="33"/>
      <c r="AG71" s="32">
        <f>_xlfn.T.TEST(T.Test!E219:G219,T.Test!E663:G663,2,3)</f>
        <v>0.63623246940351275</v>
      </c>
      <c r="AH71" s="32">
        <f>_xlfn.T.TEST(T.Test!H219:J219,T.Test!H663:J663,2,3)</f>
        <v>0.25272932223623717</v>
      </c>
      <c r="AI71" s="32">
        <f>_xlfn.T.TEST(T.Test!K219:M219,T.Test!K663:M663,2,3)</f>
        <v>0.87393780342746674</v>
      </c>
      <c r="AJ71" s="32">
        <f>_xlfn.T.TEST(T.Test!N219:P219,T.Test!N663:P663,2,3)</f>
        <v>0.67723606409323645</v>
      </c>
      <c r="AK71" s="33"/>
      <c r="AL71" s="32">
        <f>_xlfn.T.TEST(T.Test!E367:G367,T.Test!E663:G663,2,3)</f>
        <v>0.26448935673388047</v>
      </c>
      <c r="AM71" s="32">
        <f>_xlfn.T.TEST(T.Test!H367:J367,T.Test!H663:J663,2,3)</f>
        <v>1</v>
      </c>
      <c r="AN71" s="32">
        <f>_xlfn.T.TEST(T.Test!K367:M367,T.Test!K663:M663,2,3)</f>
        <v>0.91630838350957844</v>
      </c>
      <c r="AO71" s="32">
        <f>_xlfn.T.TEST(T.Test!N367:P367,T.Test!M663:P663,2,3)</f>
        <v>0.41753355563327293</v>
      </c>
      <c r="AP71" s="33"/>
      <c r="AQ71" s="32">
        <f>_xlfn.T.TEST(T.Test!E515:G515,T.Test!E663:G663,2,3)</f>
        <v>0.70956466848200805</v>
      </c>
      <c r="AR71" s="32">
        <f>_xlfn.T.TEST(T.Test!H515:J515,T.Test!H663:J663,2,3)</f>
        <v>6.2791262209673487E-2</v>
      </c>
      <c r="AS71" s="32">
        <f>_xlfn.T.TEST(T.Test!K515:M515,T.Test!K663:M663,2,3)</f>
        <v>0.83751520327258122</v>
      </c>
      <c r="AT71" s="32">
        <f>_xlfn.T.TEST(T.Test!N515:P515,T.Test!N663:P663,2,3)</f>
        <v>0.57914144909380538</v>
      </c>
    </row>
    <row r="72" spans="1:46" x14ac:dyDescent="0.25">
      <c r="A72" s="4" t="s">
        <v>49</v>
      </c>
      <c r="B72" s="4">
        <v>520</v>
      </c>
      <c r="C72" s="4">
        <v>529</v>
      </c>
      <c r="D72" s="4" t="s">
        <v>119</v>
      </c>
      <c r="E72" s="3">
        <f>'raw data'!J72</f>
        <v>0.73599999999999999</v>
      </c>
      <c r="F72">
        <f>'raw data'!P72</f>
        <v>0.77500000000000002</v>
      </c>
      <c r="G72">
        <f>'raw data'!V72</f>
        <v>0.74099999999999999</v>
      </c>
      <c r="H72" s="3">
        <f>'raw data'!AB72</f>
        <v>1.204</v>
      </c>
      <c r="I72">
        <f>'raw data'!AH72</f>
        <v>1.232</v>
      </c>
      <c r="K72" s="3">
        <f>'raw data'!AT72</f>
        <v>1.635</v>
      </c>
      <c r="L72">
        <f>'raw data'!AZ72</f>
        <v>1.631</v>
      </c>
      <c r="M72">
        <f>'raw data'!BF72</f>
        <v>1.7130000000000001</v>
      </c>
      <c r="N72" s="3">
        <f>'raw data'!BL72</f>
        <v>1.847</v>
      </c>
      <c r="O72" s="4">
        <f>'raw data'!BR72</f>
        <v>1.8440000000000001</v>
      </c>
      <c r="P72" s="4">
        <f>'raw data'!BX72</f>
        <v>1.865</v>
      </c>
      <c r="R72" s="32">
        <f>_xlfn.T.TEST(T.Test!E72:G72,T.Test!E220:G220,2,3)</f>
        <v>0.63448830379329324</v>
      </c>
      <c r="S72" s="32">
        <f>_xlfn.T.TEST(T.Test!H72:J72,T.Test!H220:J220,2,3)</f>
        <v>0.68577820841760784</v>
      </c>
      <c r="T72" s="32">
        <f>_xlfn.T.TEST(T.Test!K72:M72,T.Test!K220:M220,2,3)</f>
        <v>0.51585958296179169</v>
      </c>
      <c r="U72" s="32">
        <f>_xlfn.T.TEST(T.Test!N72:P72,T.Test!N220:P220,2,3)</f>
        <v>2.3306812374584052E-4</v>
      </c>
      <c r="V72" s="33"/>
      <c r="W72" s="32">
        <f>_xlfn.T.TEST(T.Test!E220:G220,T.Test!E368:G368,2,3)</f>
        <v>0.13154313272587448</v>
      </c>
      <c r="X72" s="32">
        <f>_xlfn.T.TEST(T.Test!H220:J220,T.Test!H368:J368,2,3)</f>
        <v>0.92075169732347151</v>
      </c>
      <c r="Y72" s="32">
        <f>_xlfn.T.TEST(T.Test!K220:M220,T.Test!K368:M368,2,3)</f>
        <v>0.66782116648827639</v>
      </c>
      <c r="Z72" s="32">
        <f>_xlfn.T.TEST(T.Test!N220:P220,T.Test!N368:P368,2,3)</f>
        <v>0.10193599327300622</v>
      </c>
      <c r="AA72" s="33"/>
      <c r="AB72" s="32">
        <f>_xlfn.T.TEST(T.Test!E220:G220,T.Test!E516:G516,2,3)</f>
        <v>6.3039538334245998E-2</v>
      </c>
      <c r="AC72" s="32">
        <f>_xlfn.T.TEST(T.Test!H220:J220,T.Test!H516:J516,2,3)</f>
        <v>0.14150640844832771</v>
      </c>
      <c r="AD72" s="32">
        <f>_xlfn.T.TEST(T.Test!K220:M220,T.Test!K516:M516,2,3)</f>
        <v>0.41269660835648808</v>
      </c>
      <c r="AE72" s="32">
        <f>_xlfn.T.TEST(T.Test!N220:P220,T.Test!N516:P516,2,3)</f>
        <v>1.1780302183830769E-2</v>
      </c>
      <c r="AF72" s="33"/>
      <c r="AG72" s="32">
        <f>_xlfn.T.TEST(T.Test!E220:G220,T.Test!E664:G664,2,3)</f>
        <v>0.10229219581590993</v>
      </c>
      <c r="AH72" s="32">
        <f>_xlfn.T.TEST(T.Test!H220:J220,T.Test!H664:J664,2,3)</f>
        <v>0.14894186127819278</v>
      </c>
      <c r="AI72" s="32">
        <f>_xlfn.T.TEST(T.Test!K220:M220,T.Test!K664:M664,2,3)</f>
        <v>0.11061028034950833</v>
      </c>
      <c r="AJ72" s="32">
        <f>_xlfn.T.TEST(T.Test!N220:P220,T.Test!N664:P664,2,3)</f>
        <v>2.1708441243943812E-2</v>
      </c>
      <c r="AK72" s="33"/>
      <c r="AL72" s="32">
        <f>_xlfn.T.TEST(T.Test!E368:G368,T.Test!E664:G664,2,3)</f>
        <v>0.30189192563507539</v>
      </c>
      <c r="AM72" s="32">
        <f>_xlfn.T.TEST(T.Test!H368:J368,T.Test!H664:J664,2,3)</f>
        <v>0.15669329082670042</v>
      </c>
      <c r="AN72" s="32">
        <f>_xlfn.T.TEST(T.Test!K368:M368,T.Test!K664:M664,2,3)</f>
        <v>9.8194873236110106E-2</v>
      </c>
      <c r="AO72" s="32">
        <f>_xlfn.T.TEST(T.Test!N368:P368,T.Test!M664:P664,2,3)</f>
        <v>7.729649783878341E-2</v>
      </c>
      <c r="AP72" s="33"/>
      <c r="AQ72" s="32">
        <f>_xlfn.T.TEST(T.Test!E516:G516,T.Test!E664:G664,2,3)</f>
        <v>0.5720037795015348</v>
      </c>
      <c r="AR72" s="32">
        <f>_xlfn.T.TEST(T.Test!H516:J516,T.Test!H664:J664,2,3)</f>
        <v>0.51445302160101514</v>
      </c>
      <c r="AS72" s="32">
        <f>_xlfn.T.TEST(T.Test!K516:M516,T.Test!K664:M664,2,3)</f>
        <v>0.20848680844907608</v>
      </c>
      <c r="AT72" s="32">
        <f>_xlfn.T.TEST(T.Test!N516:P516,T.Test!N664:P664,2,3)</f>
        <v>0.28527947300937828</v>
      </c>
    </row>
    <row r="73" spans="1:46" x14ac:dyDescent="0.25">
      <c r="A73" s="4" t="s">
        <v>49</v>
      </c>
      <c r="B73" s="4">
        <v>520</v>
      </c>
      <c r="C73" s="4">
        <v>551</v>
      </c>
      <c r="D73" s="4" t="s">
        <v>120</v>
      </c>
      <c r="E73" s="3">
        <f>'raw data'!J73</f>
        <v>6.1449999999999996</v>
      </c>
      <c r="F73">
        <f>'raw data'!P73</f>
        <v>6.1130000000000004</v>
      </c>
      <c r="G73">
        <f>'raw data'!V73</f>
        <v>6.18</v>
      </c>
      <c r="H73" s="3">
        <f>'raw data'!AB73</f>
        <v>6.97</v>
      </c>
      <c r="I73">
        <f>'raw data'!AH73</f>
        <v>7.0469999999999997</v>
      </c>
      <c r="K73" s="3">
        <f>'raw data'!AT73</f>
        <v>7.1420000000000003</v>
      </c>
      <c r="L73">
        <f>'raw data'!AZ73</f>
        <v>7.2290000000000001</v>
      </c>
      <c r="M73">
        <f>'raw data'!BF73</f>
        <v>7.407</v>
      </c>
      <c r="N73" s="3">
        <f>'raw data'!BL73</f>
        <v>7.3630000000000004</v>
      </c>
      <c r="O73" s="4">
        <f>'raw data'!BR73</f>
        <v>7.6779999999999999</v>
      </c>
      <c r="P73" s="4">
        <f>'raw data'!BX73</f>
        <v>7.6689999999999996</v>
      </c>
      <c r="R73" s="32">
        <f>_xlfn.T.TEST(T.Test!E73:G73,T.Test!E221:G221,2,3)</f>
        <v>0.31122832283437235</v>
      </c>
      <c r="S73" s="32">
        <f>_xlfn.T.TEST(T.Test!H73:J73,T.Test!H221:J221,2,3)</f>
        <v>0.22593660526721679</v>
      </c>
      <c r="T73" s="32">
        <f>_xlfn.T.TEST(T.Test!K73:M73,T.Test!K221:M221,2,3)</f>
        <v>0.48477615973848454</v>
      </c>
      <c r="U73" s="32">
        <f>_xlfn.T.TEST(T.Test!N73:P73,T.Test!N221:P221,2,3)</f>
        <v>0.27865489425783846</v>
      </c>
      <c r="V73" s="33"/>
      <c r="W73" s="32">
        <f>_xlfn.T.TEST(T.Test!E221:G221,T.Test!E369:G369,2,3)</f>
        <v>0.53949386875430161</v>
      </c>
      <c r="X73" s="32">
        <f>_xlfn.T.TEST(T.Test!H221:J221,T.Test!H369:J369,2,3)</f>
        <v>0.33529900523311684</v>
      </c>
      <c r="Y73" s="32">
        <f>_xlfn.T.TEST(T.Test!K221:M221,T.Test!K369:M369,2,3)</f>
        <v>0.54570551226028363</v>
      </c>
      <c r="Z73" s="32">
        <f>_xlfn.T.TEST(T.Test!N221:P221,T.Test!N369:P369,2,3)</f>
        <v>0.21668866433369735</v>
      </c>
      <c r="AA73" s="33"/>
      <c r="AB73" s="32">
        <f>_xlfn.T.TEST(T.Test!E221:G221,T.Test!E517:G517,2,3)</f>
        <v>0.42568337685286689</v>
      </c>
      <c r="AC73" s="32">
        <f>_xlfn.T.TEST(T.Test!H221:J221,T.Test!H517:J517,2,3)</f>
        <v>0.26368369388203633</v>
      </c>
      <c r="AD73" s="32">
        <f>_xlfn.T.TEST(T.Test!K221:M221,T.Test!K517:M517,2,3)</f>
        <v>0.13802966358674393</v>
      </c>
      <c r="AE73" s="32">
        <f>_xlfn.T.TEST(T.Test!N221:P221,T.Test!N517:P517,2,3)</f>
        <v>0.11013100965680123</v>
      </c>
      <c r="AF73" s="33"/>
      <c r="AG73" s="32">
        <f>_xlfn.T.TEST(T.Test!E221:G221,T.Test!E665:G665,2,3)</f>
        <v>0.16724109596574016</v>
      </c>
      <c r="AH73" s="32">
        <f>_xlfn.T.TEST(T.Test!H221:J221,T.Test!H665:J665,2,3)</f>
        <v>0.18237187807029509</v>
      </c>
      <c r="AI73" s="32">
        <f>_xlfn.T.TEST(T.Test!K221:M221,T.Test!K665:M665,2,3)</f>
        <v>0.29482467653866201</v>
      </c>
      <c r="AJ73" s="32">
        <f>_xlfn.T.TEST(T.Test!N221:P221,T.Test!N665:P665,2,3)</f>
        <v>3.584083265469943E-2</v>
      </c>
      <c r="AK73" s="33"/>
      <c r="AL73" s="32">
        <f>_xlfn.T.TEST(T.Test!E369:G369,T.Test!E665:G665,2,3)</f>
        <v>0.58175489324799945</v>
      </c>
      <c r="AM73" s="32">
        <f>_xlfn.T.TEST(T.Test!H369:J369,T.Test!H665:J665,2,3)</f>
        <v>0.59742389752368785</v>
      </c>
      <c r="AN73" s="32">
        <f>_xlfn.T.TEST(T.Test!K369:M369,T.Test!K665:M665,2,3)</f>
        <v>0.57399306747639067</v>
      </c>
      <c r="AO73" s="32">
        <f>_xlfn.T.TEST(T.Test!N369:P369,T.Test!M665:P665,2,3)</f>
        <v>4.4043865241603267E-2</v>
      </c>
      <c r="AP73" s="33"/>
      <c r="AQ73" s="32">
        <f>_xlfn.T.TEST(T.Test!E517:G517,T.Test!E665:G665,2,3)</f>
        <v>0.79858187108664802</v>
      </c>
      <c r="AR73" s="32">
        <f>_xlfn.T.TEST(T.Test!H517:J517,T.Test!H665:J665,2,3)</f>
        <v>0.97268529375540691</v>
      </c>
      <c r="AS73" s="32">
        <f>_xlfn.T.TEST(T.Test!K517:M517,T.Test!K665:M665,2,3)</f>
        <v>0.57758318240562434</v>
      </c>
      <c r="AT73" s="32">
        <f>_xlfn.T.TEST(T.Test!N517:P517,T.Test!N665:P665,2,3)</f>
        <v>0.22841273573281201</v>
      </c>
    </row>
    <row r="74" spans="1:46" x14ac:dyDescent="0.25">
      <c r="A74" s="4" t="s">
        <v>49</v>
      </c>
      <c r="B74" s="4">
        <v>523</v>
      </c>
      <c r="C74" s="4">
        <v>551</v>
      </c>
      <c r="D74" s="4" t="s">
        <v>121</v>
      </c>
      <c r="E74" s="3">
        <f>'raw data'!J74</f>
        <v>5.7469999999999999</v>
      </c>
      <c r="F74">
        <f>'raw data'!P74</f>
        <v>5.6139999999999999</v>
      </c>
      <c r="G74">
        <f>'raw data'!V74</f>
        <v>5.7249999999999996</v>
      </c>
      <c r="H74" s="3">
        <f>'raw data'!AB74</f>
        <v>6.2460000000000004</v>
      </c>
      <c r="I74">
        <f>'raw data'!AH74</f>
        <v>6.2830000000000004</v>
      </c>
      <c r="K74" s="3">
        <f>'raw data'!AT74</f>
        <v>6.3540000000000001</v>
      </c>
      <c r="L74">
        <f>'raw data'!AZ74</f>
        <v>6.46</v>
      </c>
      <c r="M74">
        <f>'raw data'!BF74</f>
        <v>6.5919999999999996</v>
      </c>
      <c r="N74" s="3">
        <f>'raw data'!BL74</f>
        <v>6.5010000000000003</v>
      </c>
      <c r="O74" s="4">
        <f>'raw data'!BR74</f>
        <v>6.7949999999999999</v>
      </c>
      <c r="P74" s="4">
        <f>'raw data'!BX74</f>
        <v>6.7830000000000004</v>
      </c>
      <c r="R74" s="32">
        <f>_xlfn.T.TEST(T.Test!E74:G74,T.Test!E222:G222,2,3)</f>
        <v>0.36517959447730375</v>
      </c>
      <c r="S74" s="32">
        <f>_xlfn.T.TEST(T.Test!H74:J74,T.Test!H222:J222,2,3)</f>
        <v>0.21308442707615083</v>
      </c>
      <c r="T74" s="32">
        <f>_xlfn.T.TEST(T.Test!K74:M74,T.Test!K222:M222,2,3)</f>
        <v>0.76040322944632099</v>
      </c>
      <c r="U74" s="32">
        <f>_xlfn.T.TEST(T.Test!N74:P74,T.Test!N222:P222,2,3)</f>
        <v>0.15535370645604868</v>
      </c>
      <c r="V74" s="33"/>
      <c r="W74" s="32">
        <f>_xlfn.T.TEST(T.Test!E222:G222,T.Test!E370:G370,2,3)</f>
        <v>0.38964745422345054</v>
      </c>
      <c r="X74" s="32">
        <f>_xlfn.T.TEST(T.Test!H222:J222,T.Test!H370:J370,2,3)</f>
        <v>0.11444107532627054</v>
      </c>
      <c r="Y74" s="32">
        <f>_xlfn.T.TEST(T.Test!K222:M222,T.Test!K370:M370,2,3)</f>
        <v>0.57933302588173718</v>
      </c>
      <c r="Z74" s="32">
        <f>_xlfn.T.TEST(T.Test!N222:P222,T.Test!N370:P370,2,3)</f>
        <v>0.11887344605758569</v>
      </c>
      <c r="AA74" s="33"/>
      <c r="AB74" s="32">
        <f>_xlfn.T.TEST(T.Test!E222:G222,T.Test!E518:G518,2,3)</f>
        <v>0.28684639928273659</v>
      </c>
      <c r="AC74" s="32">
        <f>_xlfn.T.TEST(T.Test!H222:J222,T.Test!H518:J518,2,3)</f>
        <v>0.36837141584591865</v>
      </c>
      <c r="AD74" s="32">
        <f>_xlfn.T.TEST(T.Test!K222:M222,T.Test!K518:M518,2,3)</f>
        <v>0.41179480474219737</v>
      </c>
      <c r="AE74" s="32">
        <f>_xlfn.T.TEST(T.Test!N222:P222,T.Test!N518:P518,2,3)</f>
        <v>4.8227916680543409E-2</v>
      </c>
      <c r="AF74" s="33"/>
      <c r="AG74" s="32">
        <f>_xlfn.T.TEST(T.Test!E222:G222,T.Test!E666:G666,2,3)</f>
        <v>9.7286641474727389E-2</v>
      </c>
      <c r="AH74" s="32">
        <f>_xlfn.T.TEST(T.Test!H222:J222,T.Test!H666:J666,2,3)</f>
        <v>0.10328874927883808</v>
      </c>
      <c r="AI74" s="32">
        <f>_xlfn.T.TEST(T.Test!K222:M222,T.Test!K666:M666,2,3)</f>
        <v>0.49875886893139731</v>
      </c>
      <c r="AJ74" s="32">
        <f>_xlfn.T.TEST(T.Test!N222:P222,T.Test!N666:P666,2,3)</f>
        <v>2.2246536990912492E-2</v>
      </c>
      <c r="AK74" s="33"/>
      <c r="AL74" s="32">
        <f>_xlfn.T.TEST(T.Test!E370:G370,T.Test!E666:G666,2,3)</f>
        <v>0.65146143935660006</v>
      </c>
      <c r="AM74" s="32">
        <f>_xlfn.T.TEST(T.Test!H370:J370,T.Test!H666:J666,2,3)</f>
        <v>0.85791123220229248</v>
      </c>
      <c r="AN74" s="32">
        <f>_xlfn.T.TEST(T.Test!K370:M370,T.Test!K666:M666,2,3)</f>
        <v>0.81187565163961406</v>
      </c>
      <c r="AO74" s="32">
        <f>_xlfn.T.TEST(T.Test!N370:P370,T.Test!M666:P666,2,3)</f>
        <v>2.5551140943557191E-2</v>
      </c>
      <c r="AP74" s="33"/>
      <c r="AQ74" s="32">
        <f>_xlfn.T.TEST(T.Test!E518:G518,T.Test!E666:G666,2,3)</f>
        <v>0.8803635798492937</v>
      </c>
      <c r="AR74" s="32">
        <f>_xlfn.T.TEST(T.Test!H518:J518,T.Test!H666:J666,2,3)</f>
        <v>0.8281155261126929</v>
      </c>
      <c r="AS74" s="32">
        <f>_xlfn.T.TEST(T.Test!K518:M518,T.Test!K666:M666,2,3)</f>
        <v>0.92372587609142331</v>
      </c>
      <c r="AT74" s="32">
        <f>_xlfn.T.TEST(T.Test!N518:P518,T.Test!N666:P666,2,3)</f>
        <v>0.32713333472982425</v>
      </c>
    </row>
    <row r="75" spans="1:46" x14ac:dyDescent="0.25">
      <c r="A75" s="4" t="s">
        <v>49</v>
      </c>
      <c r="B75" s="4">
        <v>557</v>
      </c>
      <c r="C75" s="4">
        <v>573</v>
      </c>
      <c r="D75" s="4" t="s">
        <v>122</v>
      </c>
      <c r="E75" s="3">
        <f>'raw data'!J75</f>
        <v>1.8169999999999999</v>
      </c>
      <c r="F75">
        <f>'raw data'!P75</f>
        <v>1.895</v>
      </c>
      <c r="G75">
        <f>'raw data'!V75</f>
        <v>1.8380000000000001</v>
      </c>
      <c r="H75" s="3">
        <f>'raw data'!AB75</f>
        <v>2.7839999999999998</v>
      </c>
      <c r="I75">
        <f>'raw data'!AH75</f>
        <v>2.831</v>
      </c>
      <c r="K75" s="3">
        <f>'raw data'!AT75</f>
        <v>4.21</v>
      </c>
      <c r="L75">
        <f>'raw data'!AZ75</f>
        <v>4.1829999999999998</v>
      </c>
      <c r="M75">
        <f>'raw data'!BF75</f>
        <v>4.2510000000000003</v>
      </c>
      <c r="N75" s="3">
        <f>'raw data'!BL75</f>
        <v>5.27</v>
      </c>
      <c r="O75" s="4">
        <f>'raw data'!BR75</f>
        <v>5.3410000000000002</v>
      </c>
      <c r="P75" s="4">
        <f>'raw data'!BX75</f>
        <v>5.4189999999999996</v>
      </c>
      <c r="R75" s="32">
        <f>_xlfn.T.TEST(T.Test!E75:G75,T.Test!E223:G223,2,3)</f>
        <v>0.4752598746738283</v>
      </c>
      <c r="S75" s="32">
        <f>_xlfn.T.TEST(T.Test!H75:J75,T.Test!H223:J223,2,3)</f>
        <v>0.68646772437469195</v>
      </c>
      <c r="T75" s="32">
        <f>_xlfn.T.TEST(T.Test!K75:M75,T.Test!K223:M223,2,3)</f>
        <v>2.9799399071997346E-2</v>
      </c>
      <c r="U75" s="32">
        <f>_xlfn.T.TEST(T.Test!N75:P75,T.Test!N223:P223,2,3)</f>
        <v>0.16206513491584543</v>
      </c>
      <c r="V75" s="33"/>
      <c r="W75" s="32">
        <f>_xlfn.T.TEST(T.Test!E223:G223,T.Test!E371:G371,2,3)</f>
        <v>0.39570488408394039</v>
      </c>
      <c r="X75" s="32">
        <f>_xlfn.T.TEST(T.Test!H223:J223,T.Test!H371:J371,2,3)</f>
        <v>0.54351856929921438</v>
      </c>
      <c r="Y75" s="32">
        <f>_xlfn.T.TEST(T.Test!K223:M223,T.Test!K371:M371,2,3)</f>
        <v>0.3338857678487262</v>
      </c>
      <c r="Z75" s="32">
        <f>_xlfn.T.TEST(T.Test!N223:P223,T.Test!N371:P371,2,3)</f>
        <v>1.5991410398688979E-2</v>
      </c>
      <c r="AA75" s="33"/>
      <c r="AB75" s="32">
        <f>_xlfn.T.TEST(T.Test!E223:G223,T.Test!E519:G519,2,3)</f>
        <v>0.92889383331581488</v>
      </c>
      <c r="AC75" s="32">
        <f>_xlfn.T.TEST(T.Test!H223:J223,T.Test!H519:J519,2,3)</f>
        <v>0.17286617485865025</v>
      </c>
      <c r="AD75" s="32">
        <f>_xlfn.T.TEST(T.Test!K223:M223,T.Test!K519:M519,2,3)</f>
        <v>0.51904123468917929</v>
      </c>
      <c r="AE75" s="32">
        <f>_xlfn.T.TEST(T.Test!N223:P223,T.Test!N519:P519,2,3)</f>
        <v>0.71359265812987482</v>
      </c>
      <c r="AF75" s="33"/>
      <c r="AG75" s="32">
        <f>_xlfn.T.TEST(T.Test!E223:G223,T.Test!E667:G667,2,3)</f>
        <v>0.18602146910557746</v>
      </c>
      <c r="AH75" s="32">
        <f>_xlfn.T.TEST(T.Test!H223:J223,T.Test!H667:J667,2,3)</f>
        <v>3.0163875305417254E-2</v>
      </c>
      <c r="AI75" s="32">
        <f>_xlfn.T.TEST(T.Test!K223:M223,T.Test!K667:M667,2,3)</f>
        <v>0.28134598902819968</v>
      </c>
      <c r="AJ75" s="32">
        <f>_xlfn.T.TEST(T.Test!N223:P223,T.Test!N667:P667,2,3)</f>
        <v>2.4171305838558269E-3</v>
      </c>
      <c r="AK75" s="33"/>
      <c r="AL75" s="32">
        <f>_xlfn.T.TEST(T.Test!E371:G371,T.Test!E667:G667,2,3)</f>
        <v>0.32378277767469743</v>
      </c>
      <c r="AM75" s="32">
        <f>_xlfn.T.TEST(T.Test!H371:J371,T.Test!H667:J667,2,3)</f>
        <v>3.9240308975606215E-2</v>
      </c>
      <c r="AN75" s="32">
        <f>_xlfn.T.TEST(T.Test!K371:M371,T.Test!K667:M667,2,3)</f>
        <v>0.95254889605104076</v>
      </c>
      <c r="AO75" s="32">
        <f>_xlfn.T.TEST(T.Test!N371:P371,T.Test!M667:P667,2,3)</f>
        <v>0.14201509539826154</v>
      </c>
      <c r="AP75" s="33"/>
      <c r="AQ75" s="32">
        <f>_xlfn.T.TEST(T.Test!E519:G519,T.Test!E667:G667,2,3)</f>
        <v>0.515315146738758</v>
      </c>
      <c r="AR75" s="32">
        <f>_xlfn.T.TEST(T.Test!H519:J519,T.Test!H667:J667,2,3)</f>
        <v>0.10664929727065663</v>
      </c>
      <c r="AS75" s="32">
        <f>_xlfn.T.TEST(T.Test!K519:M519,T.Test!K667:M667,2,3)</f>
        <v>0.16787123619709368</v>
      </c>
      <c r="AT75" s="32">
        <f>_xlfn.T.TEST(T.Test!N519:P519,T.Test!N667:P667,2,3)</f>
        <v>6.8589046290293797E-3</v>
      </c>
    </row>
    <row r="76" spans="1:46" x14ac:dyDescent="0.25">
      <c r="A76" s="4" t="s">
        <v>49</v>
      </c>
      <c r="B76" s="4">
        <v>557</v>
      </c>
      <c r="C76" s="4">
        <v>578</v>
      </c>
      <c r="D76" s="4" t="s">
        <v>123</v>
      </c>
      <c r="E76" s="3">
        <f>'raw data'!J76</f>
        <v>1.768</v>
      </c>
      <c r="F76">
        <f>'raw data'!P76</f>
        <v>1.84</v>
      </c>
      <c r="G76">
        <f>'raw data'!V76</f>
        <v>1.7270000000000001</v>
      </c>
      <c r="H76" s="3">
        <f>'raw data'!AB76</f>
        <v>2.81</v>
      </c>
      <c r="I76">
        <f>'raw data'!AH76</f>
        <v>2.8780000000000001</v>
      </c>
      <c r="K76" s="3">
        <f>'raw data'!AT76</f>
        <v>4.5209999999999999</v>
      </c>
      <c r="L76">
        <f>'raw data'!AZ76</f>
        <v>4.585</v>
      </c>
      <c r="M76">
        <f>'raw data'!BF76</f>
        <v>4.4450000000000003</v>
      </c>
      <c r="N76" s="3">
        <f>'raw data'!BL76</f>
        <v>6.3090000000000002</v>
      </c>
      <c r="O76" s="4">
        <f>'raw data'!BR76</f>
        <v>6.5990000000000002</v>
      </c>
      <c r="P76" s="4">
        <f>'raw data'!BX76</f>
        <v>6.63</v>
      </c>
      <c r="R76" s="32">
        <f>_xlfn.T.TEST(T.Test!E76:G76,T.Test!E224:G224,2,3)</f>
        <v>0.36845648831211852</v>
      </c>
      <c r="S76" s="32">
        <f>_xlfn.T.TEST(T.Test!H76:J76,T.Test!H224:J224,2,3)</f>
        <v>0.9095747203673521</v>
      </c>
      <c r="T76" s="32">
        <f>_xlfn.T.TEST(T.Test!K76:M76,T.Test!K224:M224,2,3)</f>
        <v>7.7717423156451818E-2</v>
      </c>
      <c r="U76" s="32">
        <f>_xlfn.T.TEST(T.Test!N76:P76,T.Test!N224:P224,2,3)</f>
        <v>6.0128290368513235E-2</v>
      </c>
      <c r="V76" s="33"/>
      <c r="W76" s="32">
        <f>_xlfn.T.TEST(T.Test!E224:G224,T.Test!E372:G372,2,3)</f>
        <v>7.7304239084002635E-2</v>
      </c>
      <c r="X76" s="32">
        <f>_xlfn.T.TEST(T.Test!H224:J224,T.Test!H372:J372,2,3)</f>
        <v>0.38683584511228142</v>
      </c>
      <c r="Y76" s="32">
        <f>_xlfn.T.TEST(T.Test!K224:M224,T.Test!K372:M372,2,3)</f>
        <v>0.25501860346489652</v>
      </c>
      <c r="Z76" s="32">
        <f>_xlfn.T.TEST(T.Test!N224:P224,T.Test!N372:P372,2,3)</f>
        <v>6.8550799791181555E-3</v>
      </c>
      <c r="AA76" s="33"/>
      <c r="AB76" s="32">
        <f>_xlfn.T.TEST(T.Test!E224:G224,T.Test!E520:G520,2,3)</f>
        <v>4.8812672411990124E-2</v>
      </c>
      <c r="AC76" s="32">
        <f>_xlfn.T.TEST(T.Test!H224:J224,T.Test!H520:J520,2,3)</f>
        <v>0.69311702738679992</v>
      </c>
      <c r="AD76" s="32">
        <f>_xlfn.T.TEST(T.Test!K224:M224,T.Test!K520:M520,2,3)</f>
        <v>0.18620259337429679</v>
      </c>
      <c r="AE76" s="32">
        <f>_xlfn.T.TEST(T.Test!N224:P224,T.Test!N520:P520,2,3)</f>
        <v>2.6795563075956139E-2</v>
      </c>
      <c r="AF76" s="33"/>
      <c r="AG76" s="32">
        <f>_xlfn.T.TEST(T.Test!E224:G224,T.Test!E668:G668,2,3)</f>
        <v>1.1826101608625239E-2</v>
      </c>
      <c r="AH76" s="32">
        <f>_xlfn.T.TEST(T.Test!H224:J224,T.Test!H668:J668,2,3)</f>
        <v>0.88742509241568257</v>
      </c>
      <c r="AI76" s="32">
        <f>_xlfn.T.TEST(T.Test!K224:M224,T.Test!K668:M668,2,3)</f>
        <v>0.40895916544916716</v>
      </c>
      <c r="AJ76" s="32">
        <f>_xlfn.T.TEST(T.Test!N224:P224,T.Test!N668:P668,2,3)</f>
        <v>6.0883746423035807E-3</v>
      </c>
      <c r="AK76" s="33"/>
      <c r="AL76" s="32">
        <f>_xlfn.T.TEST(T.Test!E372:G372,T.Test!E668:G668,2,3)</f>
        <v>3.6919090099115023E-2</v>
      </c>
      <c r="AM76" s="32">
        <f>_xlfn.T.TEST(T.Test!H372:J372,T.Test!H668:J668,2,3)</f>
        <v>0.28761920587385847</v>
      </c>
      <c r="AN76" s="32">
        <f>_xlfn.T.TEST(T.Test!K372:M372,T.Test!K668:M668,2,3)</f>
        <v>0.55634947871894214</v>
      </c>
      <c r="AO76" s="32">
        <f>_xlfn.T.TEST(T.Test!N372:P372,T.Test!M668:P668,2,3)</f>
        <v>0.3230435214102958</v>
      </c>
      <c r="AP76" s="33"/>
      <c r="AQ76" s="32">
        <f>_xlfn.T.TEST(T.Test!E520:G520,T.Test!E668:G668,2,3)</f>
        <v>0.11052484118147894</v>
      </c>
      <c r="AR76" s="32">
        <f>_xlfn.T.TEST(T.Test!H520:J520,T.Test!H668:J668,2,3)</f>
        <v>0.74531578066072779</v>
      </c>
      <c r="AS76" s="32">
        <f>_xlfn.T.TEST(T.Test!K520:M520,T.Test!K668:M668,2,3)</f>
        <v>7.7998349324940763E-2</v>
      </c>
      <c r="AT76" s="32">
        <f>_xlfn.T.TEST(T.Test!N520:P520,T.Test!N668:P668,2,3)</f>
        <v>5.0002023275345199E-3</v>
      </c>
    </row>
    <row r="77" spans="1:46" x14ac:dyDescent="0.25">
      <c r="A77" s="4" t="s">
        <v>49</v>
      </c>
      <c r="B77" s="4">
        <v>558</v>
      </c>
      <c r="C77" s="4">
        <v>571</v>
      </c>
      <c r="D77" s="4" t="s">
        <v>124</v>
      </c>
      <c r="E77" s="3">
        <f>'raw data'!J77</f>
        <v>1.7470000000000001</v>
      </c>
      <c r="F77">
        <f>'raw data'!P77</f>
        <v>1.7509999999999999</v>
      </c>
      <c r="G77">
        <f>'raw data'!V77</f>
        <v>1.6870000000000001</v>
      </c>
      <c r="H77" s="3">
        <f>'raw data'!AB77</f>
        <v>2.6930000000000001</v>
      </c>
      <c r="I77">
        <f>'raw data'!AH77</f>
        <v>2.7839999999999998</v>
      </c>
      <c r="K77" s="3">
        <f>'raw data'!AT77</f>
        <v>4.0380000000000003</v>
      </c>
      <c r="L77">
        <f>'raw data'!AZ77</f>
        <v>4.0229999999999997</v>
      </c>
      <c r="M77">
        <f>'raw data'!BF77</f>
        <v>4.0449999999999999</v>
      </c>
      <c r="N77" s="3">
        <f>'raw data'!BL77</f>
        <v>4.3899999999999997</v>
      </c>
      <c r="O77" s="4">
        <f>'raw data'!BR77</f>
        <v>4.47</v>
      </c>
      <c r="P77" s="4">
        <f>'raw data'!BX77</f>
        <v>4.5449999999999999</v>
      </c>
      <c r="R77" s="32">
        <f>_xlfn.T.TEST(T.Test!E77:G77,T.Test!E225:G225,2,3)</f>
        <v>0.50936228386123017</v>
      </c>
      <c r="S77" s="32">
        <f>_xlfn.T.TEST(T.Test!H77:J77,T.Test!H225:J225,2,3)</f>
        <v>0.85579548035359498</v>
      </c>
      <c r="T77" s="32">
        <f>_xlfn.T.TEST(T.Test!K77:M77,T.Test!K225:M225,2,3)</f>
        <v>5.3041373604210816E-2</v>
      </c>
      <c r="U77" s="32">
        <f>_xlfn.T.TEST(T.Test!N77:P77,T.Test!N225:P225,2,3)</f>
        <v>0.63572603713253484</v>
      </c>
      <c r="V77" s="33"/>
      <c r="W77" s="32">
        <f>_xlfn.T.TEST(T.Test!E225:G225,T.Test!E373:G373,2,3)</f>
        <v>0.60167513540484663</v>
      </c>
      <c r="X77" s="32">
        <f>_xlfn.T.TEST(T.Test!H225:J225,T.Test!H373:J373,2,3)</f>
        <v>0.55419206706047119</v>
      </c>
      <c r="Y77" s="32">
        <f>_xlfn.T.TEST(T.Test!K225:M225,T.Test!K373:M373,2,3)</f>
        <v>0.1632390099647385</v>
      </c>
      <c r="Z77" s="32">
        <f>_xlfn.T.TEST(T.Test!N225:P225,T.Test!N373:P373,2,3)</f>
        <v>0.27734416499094716</v>
      </c>
      <c r="AA77" s="33"/>
      <c r="AB77" s="32">
        <f>_xlfn.T.TEST(T.Test!E225:G225,T.Test!E521:G521,2,3)</f>
        <v>0.26394767960527654</v>
      </c>
      <c r="AC77" s="32">
        <f>_xlfn.T.TEST(T.Test!H225:J225,T.Test!H521:J521,2,3)</f>
        <v>0.68936386185219567</v>
      </c>
      <c r="AD77" s="32">
        <f>_xlfn.T.TEST(T.Test!K225:M225,T.Test!K521:M521,2,3)</f>
        <v>0.4277790672737487</v>
      </c>
      <c r="AE77" s="32">
        <f>_xlfn.T.TEST(T.Test!N225:P225,T.Test!N521:P521,2,3)</f>
        <v>0.89817915358234646</v>
      </c>
      <c r="AF77" s="33"/>
      <c r="AG77" s="32">
        <f>_xlfn.T.TEST(T.Test!E225:G225,T.Test!E669:G669,2,3)</f>
        <v>0.35580680474695842</v>
      </c>
      <c r="AH77" s="32">
        <f>_xlfn.T.TEST(T.Test!H225:J225,T.Test!H669:J669,2,3)</f>
        <v>2.4139001098735145E-2</v>
      </c>
      <c r="AI77" s="32">
        <f>_xlfn.T.TEST(T.Test!K225:M225,T.Test!K669:M669,2,3)</f>
        <v>0.14656946629176265</v>
      </c>
      <c r="AJ77" s="32">
        <f>_xlfn.T.TEST(T.Test!N225:P225,T.Test!N669:P669,2,3)</f>
        <v>3.2767155355257406E-2</v>
      </c>
      <c r="AK77" s="33"/>
      <c r="AL77" s="32">
        <f>_xlfn.T.TEST(T.Test!E373:G373,T.Test!E669:G669,2,3)</f>
        <v>0.52160313649723666</v>
      </c>
      <c r="AM77" s="32">
        <f>_xlfn.T.TEST(T.Test!H373:J373,T.Test!H669:J669,2,3)</f>
        <v>1.6055737941801838E-2</v>
      </c>
      <c r="AN77" s="32">
        <f>_xlfn.T.TEST(T.Test!K373:M373,T.Test!K669:M669,2,3)</f>
        <v>0.62132844336389459</v>
      </c>
      <c r="AO77" s="32">
        <f>_xlfn.T.TEST(T.Test!N373:P373,T.Test!M669:P669,2,3)</f>
        <v>0.16842984799589986</v>
      </c>
      <c r="AP77" s="33"/>
      <c r="AQ77" s="32">
        <f>_xlfn.T.TEST(T.Test!E521:G521,T.Test!E669:G669,2,3)</f>
        <v>0.73996398424314536</v>
      </c>
      <c r="AR77" s="32">
        <f>_xlfn.T.TEST(T.Test!H521:J521,T.Test!H669:J669,2,3)</f>
        <v>0.1534980486046757</v>
      </c>
      <c r="AS77" s="32">
        <f>_xlfn.T.TEST(T.Test!K521:M521,T.Test!K669:M669,2,3)</f>
        <v>0.22536335553070999</v>
      </c>
      <c r="AT77" s="32">
        <f>_xlfn.T.TEST(T.Test!N521:P521,T.Test!N669:P669,2,3)</f>
        <v>2.1263318042336485E-2</v>
      </c>
    </row>
    <row r="78" spans="1:46" x14ac:dyDescent="0.25">
      <c r="A78" s="4" t="s">
        <v>49</v>
      </c>
      <c r="B78" s="4">
        <v>558</v>
      </c>
      <c r="C78" s="4">
        <v>573</v>
      </c>
      <c r="D78" s="4" t="s">
        <v>125</v>
      </c>
      <c r="E78" s="3">
        <f>'raw data'!J78</f>
        <v>1.8580000000000001</v>
      </c>
      <c r="F78">
        <f>'raw data'!P78</f>
        <v>1.859</v>
      </c>
      <c r="G78">
        <f>'raw data'!V78</f>
        <v>1.8979999999999999</v>
      </c>
      <c r="H78" s="3">
        <f>'raw data'!AB78</f>
        <v>2.7850000000000001</v>
      </c>
      <c r="I78">
        <f>'raw data'!AH78</f>
        <v>2.8519999999999999</v>
      </c>
      <c r="K78" s="3">
        <f>'raw data'!AT78</f>
        <v>4.1349999999999998</v>
      </c>
      <c r="L78">
        <f>'raw data'!AZ78</f>
        <v>4.1959999999999997</v>
      </c>
      <c r="M78">
        <f>'raw data'!BF78</f>
        <v>4.2210000000000001</v>
      </c>
      <c r="N78" s="3">
        <f>'raw data'!BL78</f>
        <v>4.8419999999999996</v>
      </c>
      <c r="O78" s="4">
        <f>'raw data'!BR78</f>
        <v>4.9180000000000001</v>
      </c>
      <c r="P78" s="4">
        <f>'raw data'!BX78</f>
        <v>4.9850000000000003</v>
      </c>
      <c r="R78" s="32">
        <f>_xlfn.T.TEST(T.Test!E78:G78,T.Test!E226:G226,2,3)</f>
        <v>0.24224669830750123</v>
      </c>
      <c r="S78" s="32">
        <f>_xlfn.T.TEST(T.Test!H78:J78,T.Test!H226:J226,2,3)</f>
        <v>0.65210678039073455</v>
      </c>
      <c r="T78" s="32">
        <f>_xlfn.T.TEST(T.Test!K78:M78,T.Test!K226:M226,2,3)</f>
        <v>0.17399890773154186</v>
      </c>
      <c r="U78" s="32">
        <f>_xlfn.T.TEST(T.Test!N78:P78,T.Test!N226:P226,2,3)</f>
        <v>0.18633181341980579</v>
      </c>
      <c r="V78" s="33"/>
      <c r="W78" s="32">
        <f>_xlfn.T.TEST(T.Test!E226:G226,T.Test!E374:G374,2,3)</f>
        <v>0.95711406127774568</v>
      </c>
      <c r="X78" s="32">
        <f>_xlfn.T.TEST(T.Test!H226:J226,T.Test!H374:J374,2,3)</f>
        <v>0.27796413425682492</v>
      </c>
      <c r="Y78" s="32">
        <f>_xlfn.T.TEST(T.Test!K226:M226,T.Test!K374:M374,2,3)</f>
        <v>0.7630514440894417</v>
      </c>
      <c r="Z78" s="32">
        <f>_xlfn.T.TEST(T.Test!N226:P226,T.Test!N374:P374,2,3)</f>
        <v>0.5150898800993069</v>
      </c>
      <c r="AA78" s="33"/>
      <c r="AB78" s="32">
        <f>_xlfn.T.TEST(T.Test!E226:G226,T.Test!E522:G522,2,3)</f>
        <v>0.64654677628255186</v>
      </c>
      <c r="AC78" s="32">
        <f>_xlfn.T.TEST(T.Test!H226:J226,T.Test!H522:J522,2,3)</f>
        <v>0.24176176439857328</v>
      </c>
      <c r="AD78" s="32">
        <f>_xlfn.T.TEST(T.Test!K226:M226,T.Test!K522:M522,2,3)</f>
        <v>0.68885715235109057</v>
      </c>
      <c r="AE78" s="32">
        <f>_xlfn.T.TEST(T.Test!N226:P226,T.Test!N522:P522,2,3)</f>
        <v>0.27427696962893916</v>
      </c>
      <c r="AF78" s="33"/>
      <c r="AG78" s="32">
        <f>_xlfn.T.TEST(T.Test!E226:G226,T.Test!E670:G670,2,3)</f>
        <v>0.73985868947250255</v>
      </c>
      <c r="AH78" s="32">
        <f>_xlfn.T.TEST(T.Test!H226:J226,T.Test!H670:J670,2,3)</f>
        <v>4.4678690886009821E-2</v>
      </c>
      <c r="AI78" s="32">
        <f>_xlfn.T.TEST(T.Test!K226:M226,T.Test!K670:M670,2,3)</f>
        <v>0.80338420164643998</v>
      </c>
      <c r="AJ78" s="32">
        <f>_xlfn.T.TEST(T.Test!N226:P226,T.Test!N670:P670,2,3)</f>
        <v>0.17346754563207681</v>
      </c>
      <c r="AK78" s="33"/>
      <c r="AL78" s="32">
        <f>_xlfn.T.TEST(T.Test!E374:G374,T.Test!E670:G670,2,3)</f>
        <v>0.75756341592023668</v>
      </c>
      <c r="AM78" s="32">
        <f>_xlfn.T.TEST(T.Test!H374:J374,T.Test!H670:J670,2,3)</f>
        <v>0.38598315560291829</v>
      </c>
      <c r="AN78" s="32">
        <f>_xlfn.T.TEST(T.Test!K374:M374,T.Test!K670:M670,2,3)</f>
        <v>0.6442004135488073</v>
      </c>
      <c r="AO78" s="32">
        <f>_xlfn.T.TEST(T.Test!N374:P374,T.Test!M670:P670,2,3)</f>
        <v>0.2720104769090162</v>
      </c>
      <c r="AP78" s="33"/>
      <c r="AQ78" s="32">
        <f>_xlfn.T.TEST(T.Test!E522:G522,T.Test!E670:G670,2,3)</f>
        <v>0.78776112427634248</v>
      </c>
      <c r="AR78" s="32">
        <f>_xlfn.T.TEST(T.Test!H522:J522,T.Test!H670:J670,2,3)</f>
        <v>7.7853539218553106E-2</v>
      </c>
      <c r="AS78" s="32">
        <f>_xlfn.T.TEST(T.Test!K522:M522,T.Test!K670:M670,2,3)</f>
        <v>0.96078125822425164</v>
      </c>
      <c r="AT78" s="32">
        <f>_xlfn.T.TEST(T.Test!N522:P522,T.Test!N670:P670,2,3)</f>
        <v>5.5573326627938555E-2</v>
      </c>
    </row>
    <row r="79" spans="1:46" x14ac:dyDescent="0.25">
      <c r="A79" s="4" t="s">
        <v>49</v>
      </c>
      <c r="B79" s="4">
        <v>558</v>
      </c>
      <c r="C79" s="4">
        <v>578</v>
      </c>
      <c r="D79" s="4" t="s">
        <v>126</v>
      </c>
      <c r="E79" s="3">
        <f>'raw data'!J79</f>
        <v>1.653</v>
      </c>
      <c r="F79">
        <f>'raw data'!P79</f>
        <v>1.7010000000000001</v>
      </c>
      <c r="G79">
        <f>'raw data'!V79</f>
        <v>1.6539999999999999</v>
      </c>
      <c r="H79" s="3">
        <f>'raw data'!AB79</f>
        <v>2.7930000000000001</v>
      </c>
      <c r="I79">
        <f>'raw data'!AH79</f>
        <v>2.613</v>
      </c>
      <c r="K79" s="3">
        <f>'raw data'!AT79</f>
        <v>4.0780000000000003</v>
      </c>
      <c r="L79">
        <f>'raw data'!AZ79</f>
        <v>4.0759999999999996</v>
      </c>
      <c r="M79">
        <f>'raw data'!BF79</f>
        <v>4.1479999999999997</v>
      </c>
      <c r="N79" s="3">
        <f>'raw data'!BL79</f>
        <v>5.4470000000000001</v>
      </c>
      <c r="O79" s="4">
        <f>'raw data'!BR79</f>
        <v>5.6070000000000002</v>
      </c>
      <c r="P79" s="4">
        <f>'raw data'!BX79</f>
        <v>5.5940000000000003</v>
      </c>
      <c r="R79" s="32">
        <f>_xlfn.T.TEST(T.Test!E79:G79,T.Test!E227:G227,2,3)</f>
        <v>0.29400907235461049</v>
      </c>
      <c r="S79" s="32">
        <f>_xlfn.T.TEST(T.Test!H79:J79,T.Test!H227:J227,2,3)</f>
        <v>0.84658849930697</v>
      </c>
      <c r="T79" s="32">
        <f>_xlfn.T.TEST(T.Test!K79:M79,T.Test!K227:M227,2,3)</f>
        <v>0.24229449860680563</v>
      </c>
      <c r="U79" s="32">
        <f>_xlfn.T.TEST(T.Test!N79:P79,T.Test!N227:P227,2,3)</f>
        <v>6.1159431543240488E-3</v>
      </c>
      <c r="V79" s="33"/>
      <c r="W79" s="32">
        <f>_xlfn.T.TEST(T.Test!E227:G227,T.Test!E375:G375,2,3)</f>
        <v>0.32572554646437635</v>
      </c>
      <c r="X79" s="32">
        <f>_xlfn.T.TEST(T.Test!H227:J227,T.Test!H375:J375,2,3)</f>
        <v>0.24137912262052164</v>
      </c>
      <c r="Y79" s="32">
        <f>_xlfn.T.TEST(T.Test!K227:M227,T.Test!K375:M375,2,3)</f>
        <v>0.58037859355504429</v>
      </c>
      <c r="Z79" s="32">
        <f>_xlfn.T.TEST(T.Test!N227:P227,T.Test!N375:P375,2,3)</f>
        <v>1.6684326173617762E-2</v>
      </c>
      <c r="AA79" s="33"/>
      <c r="AB79" s="32">
        <f>_xlfn.T.TEST(T.Test!E227:G227,T.Test!E523:G523,2,3)</f>
        <v>0.40768020792262855</v>
      </c>
      <c r="AC79" s="32">
        <f>_xlfn.T.TEST(T.Test!H227:J227,T.Test!H523:J523,2,3)</f>
        <v>5.5216130524888635E-2</v>
      </c>
      <c r="AD79" s="32">
        <f>_xlfn.T.TEST(T.Test!K227:M227,T.Test!K523:M523,2,3)</f>
        <v>7.9786377612737856E-3</v>
      </c>
      <c r="AE79" s="32">
        <f>_xlfn.T.TEST(T.Test!N227:P227,T.Test!N523:P523,2,3)</f>
        <v>2.8657272469396343E-3</v>
      </c>
      <c r="AF79" s="33"/>
      <c r="AG79" s="32">
        <f>_xlfn.T.TEST(T.Test!E227:G227,T.Test!E671:G671,2,3)</f>
        <v>0.43007293359943405</v>
      </c>
      <c r="AH79" s="32">
        <f>_xlfn.T.TEST(T.Test!H227:J227,T.Test!H671:J671,2,3)</f>
        <v>2.7205493356903424E-2</v>
      </c>
      <c r="AI79" s="32">
        <f>_xlfn.T.TEST(T.Test!K227:M227,T.Test!K671:M671,2,3)</f>
        <v>3.8686442259232089E-2</v>
      </c>
      <c r="AJ79" s="32">
        <f>_xlfn.T.TEST(T.Test!N227:P227,T.Test!N671:P671,2,3)</f>
        <v>1.0860176616160976E-2</v>
      </c>
      <c r="AK79" s="33"/>
      <c r="AL79" s="32">
        <f>_xlfn.T.TEST(T.Test!E375:G375,T.Test!E671:G671,2,3)</f>
        <v>0.53328751711586364</v>
      </c>
      <c r="AM79" s="32">
        <f>_xlfn.T.TEST(T.Test!H375:J375,T.Test!H671:J671,2,3)</f>
        <v>4.8689565066090089E-2</v>
      </c>
      <c r="AN79" s="32">
        <f>_xlfn.T.TEST(T.Test!K375:M375,T.Test!K671:M671,2,3)</f>
        <v>6.2181886808466189E-2</v>
      </c>
      <c r="AO79" s="32">
        <f>_xlfn.T.TEST(T.Test!N375:P375,T.Test!M671:P671,2,3)</f>
        <v>0.30418355799585201</v>
      </c>
      <c r="AP79" s="33"/>
      <c r="AQ79" s="32">
        <f>_xlfn.T.TEST(T.Test!E523:G523,T.Test!E671:G671,2,3)</f>
        <v>0.2458556273378604</v>
      </c>
      <c r="AR79" s="32">
        <f>_xlfn.T.TEST(T.Test!H523:J523,T.Test!H671:J671,2,3)</f>
        <v>0.59222829633761442</v>
      </c>
      <c r="AS79" s="32">
        <f>_xlfn.T.TEST(T.Test!K523:M523,T.Test!K671:M671,2,3)</f>
        <v>0.26937429289596859</v>
      </c>
      <c r="AT79" s="32">
        <f>_xlfn.T.TEST(T.Test!N523:P523,T.Test!N671:P671,2,3)</f>
        <v>7.2476359983488295E-4</v>
      </c>
    </row>
    <row r="80" spans="1:46" x14ac:dyDescent="0.25">
      <c r="A80" s="4" t="s">
        <v>49</v>
      </c>
      <c r="B80" s="4">
        <v>574</v>
      </c>
      <c r="C80" s="4">
        <v>578</v>
      </c>
      <c r="D80" s="4" t="s">
        <v>127</v>
      </c>
      <c r="E80" s="3">
        <f>'raw data'!J80</f>
        <v>4.5999999999999999E-2</v>
      </c>
      <c r="F80">
        <f>'raw data'!P80</f>
        <v>4.2999999999999997E-2</v>
      </c>
      <c r="G80">
        <f>'raw data'!V80</f>
        <v>4.2000000000000003E-2</v>
      </c>
      <c r="H80" s="3">
        <f>'raw data'!AB80</f>
        <v>7.6999999999999999E-2</v>
      </c>
      <c r="I80">
        <f>'raw data'!AH80</f>
        <v>7.3999999999999996E-2</v>
      </c>
      <c r="K80" s="3">
        <f>'raw data'!AT80</f>
        <v>0.154</v>
      </c>
      <c r="L80">
        <f>'raw data'!AZ80</f>
        <v>0.123</v>
      </c>
      <c r="M80">
        <f>'raw data'!BF80</f>
        <v>0.17100000000000001</v>
      </c>
      <c r="N80" s="3">
        <f>'raw data'!BL80</f>
        <v>0.42799999999999999</v>
      </c>
      <c r="O80" s="4">
        <f>'raw data'!BR80</f>
        <v>0.45300000000000001</v>
      </c>
      <c r="P80" s="4">
        <f>'raw data'!BX80</f>
        <v>0.48</v>
      </c>
      <c r="R80" s="32">
        <f>_xlfn.T.TEST(T.Test!E80:G80,T.Test!E228:G228,2,3)</f>
        <v>0.48421915364906604</v>
      </c>
      <c r="S80" s="32">
        <f>_xlfn.T.TEST(T.Test!H80:J80,T.Test!H228:J228,2,3)</f>
        <v>0.51311164850375368</v>
      </c>
      <c r="T80" s="32">
        <f>_xlfn.T.TEST(T.Test!K80:M80,T.Test!K228:M228,2,3)</f>
        <v>0.84796888898749101</v>
      </c>
      <c r="U80" s="32">
        <f>_xlfn.T.TEST(T.Test!N80:P80,T.Test!N228:P228,2,3)</f>
        <v>5.8006905148945643E-3</v>
      </c>
      <c r="V80" s="33"/>
      <c r="W80" s="32">
        <f>_xlfn.T.TEST(T.Test!E228:G228,T.Test!E376:G376,2,3)</f>
        <v>0.38079910006972201</v>
      </c>
      <c r="X80" s="32">
        <f>_xlfn.T.TEST(T.Test!H228:J228,T.Test!H376:J376,2,3)</f>
        <v>0.90511218353793121</v>
      </c>
      <c r="Y80" s="32">
        <f>_xlfn.T.TEST(T.Test!K228:M228,T.Test!K376:M376,2,3)</f>
        <v>0.89700543906714691</v>
      </c>
      <c r="Z80" s="32">
        <f>_xlfn.T.TEST(T.Test!N228:P228,T.Test!N376:P376,2,3)</f>
        <v>2.8414595844837486E-2</v>
      </c>
      <c r="AA80" s="33"/>
      <c r="AB80" s="32">
        <f>_xlfn.T.TEST(T.Test!E228:G228,T.Test!E524:G524,2,3)</f>
        <v>3.0633484611404346E-2</v>
      </c>
      <c r="AC80" s="32">
        <f>_xlfn.T.TEST(T.Test!H228:J228,T.Test!H524:J524,2,3)</f>
        <v>2.3937427641823144E-2</v>
      </c>
      <c r="AD80" s="32">
        <f>_xlfn.T.TEST(T.Test!K228:M228,T.Test!K524:M524,2,3)</f>
        <v>2.7021271724723055E-2</v>
      </c>
      <c r="AE80" s="32">
        <f>_xlfn.T.TEST(T.Test!N228:P228,T.Test!N524:P524,2,3)</f>
        <v>8.4674582051659092E-3</v>
      </c>
      <c r="AF80" s="33"/>
      <c r="AG80" s="32">
        <f>_xlfn.T.TEST(T.Test!E228:G228,T.Test!E672:G672,2,3)</f>
        <v>0.10770513135008515</v>
      </c>
      <c r="AH80" s="32">
        <f>_xlfn.T.TEST(T.Test!H228:J228,T.Test!H672:J672,2,3)</f>
        <v>8.6780014233247701E-2</v>
      </c>
      <c r="AI80" s="32">
        <f>_xlfn.T.TEST(T.Test!K228:M228,T.Test!K672:M672,2,3)</f>
        <v>0.10827762216530637</v>
      </c>
      <c r="AJ80" s="32">
        <f>_xlfn.T.TEST(T.Test!N228:P228,T.Test!N672:P672,2,3)</f>
        <v>1.5320005437051338E-3</v>
      </c>
      <c r="AK80" s="33"/>
      <c r="AL80" s="32">
        <f>_xlfn.T.TEST(T.Test!E376:G376,T.Test!E672:G672,2,3)</f>
        <v>0.14363490107613644</v>
      </c>
      <c r="AM80" s="32">
        <f>_xlfn.T.TEST(T.Test!H376:J376,T.Test!H672:J672,2,3)</f>
        <v>3.1837720815418608E-2</v>
      </c>
      <c r="AN80" s="32">
        <f>_xlfn.T.TEST(T.Test!K376:M376,T.Test!K672:M672,2,3)</f>
        <v>1.0803909132115702E-2</v>
      </c>
      <c r="AO80" s="32">
        <f>_xlfn.T.TEST(T.Test!N376:P376,T.Test!M672:P672,2,3)</f>
        <v>0.36512896988675797</v>
      </c>
      <c r="AP80" s="33"/>
      <c r="AQ80" s="32">
        <f>_xlfn.T.TEST(T.Test!E524:G524,T.Test!E672:G672,2,3)</f>
        <v>0.93439584890705452</v>
      </c>
      <c r="AR80" s="32">
        <f>_xlfn.T.TEST(T.Test!H524:J524,T.Test!H672:J672,2,3)</f>
        <v>9.7165401632105436E-2</v>
      </c>
      <c r="AS80" s="32">
        <f>_xlfn.T.TEST(T.Test!K524:M524,T.Test!K672:M672,2,3)</f>
        <v>2.8829069493189613E-3</v>
      </c>
      <c r="AT80" s="32">
        <f>_xlfn.T.TEST(T.Test!N524:P524,T.Test!N672:P672,2,3)</f>
        <v>9.1572054057233101E-4</v>
      </c>
    </row>
    <row r="81" spans="1:46" x14ac:dyDescent="0.25">
      <c r="A81" s="4" t="s">
        <v>49</v>
      </c>
      <c r="B81" s="4">
        <v>574</v>
      </c>
      <c r="C81" s="4">
        <v>592</v>
      </c>
      <c r="D81" s="4" t="s">
        <v>128</v>
      </c>
      <c r="E81" s="3">
        <f>'raw data'!J81</f>
        <v>0.154</v>
      </c>
      <c r="F81">
        <f>'raw data'!P81</f>
        <v>0.16600000000000001</v>
      </c>
      <c r="G81">
        <f>'raw data'!V81</f>
        <v>0.21199999999999999</v>
      </c>
      <c r="H81" s="3">
        <f>'raw data'!AB81</f>
        <v>0.66100000000000003</v>
      </c>
      <c r="I81">
        <f>'raw data'!AH81</f>
        <v>0.66800000000000004</v>
      </c>
      <c r="K81" s="3">
        <f>'raw data'!AT81</f>
        <v>1.246</v>
      </c>
      <c r="L81">
        <f>'raw data'!AZ81</f>
        <v>1.357</v>
      </c>
      <c r="M81">
        <f>'raw data'!BF81</f>
        <v>1.4750000000000001</v>
      </c>
      <c r="N81" s="3">
        <f>'raw data'!BL81</f>
        <v>2.6709999999999998</v>
      </c>
      <c r="O81" s="4">
        <f>'raw data'!BR81</f>
        <v>2.9790000000000001</v>
      </c>
      <c r="P81" s="4">
        <f>'raw data'!BX81</f>
        <v>2.9769999999999999</v>
      </c>
      <c r="R81" s="32">
        <f>_xlfn.T.TEST(T.Test!E81:G81,T.Test!E229:G229,2,3)</f>
        <v>0.30918937511578776</v>
      </c>
      <c r="S81" s="32">
        <f>_xlfn.T.TEST(T.Test!H81:J81,T.Test!H229:J229,2,3)</f>
        <v>0.86822540430046036</v>
      </c>
      <c r="T81" s="32">
        <f>_xlfn.T.TEST(T.Test!K81:M81,T.Test!K229:M229,2,3)</f>
        <v>0.27942292220847798</v>
      </c>
      <c r="U81" s="32">
        <f>_xlfn.T.TEST(T.Test!N81:P81,T.Test!N229:P229,2,3)</f>
        <v>0.16712158271783686</v>
      </c>
      <c r="V81" s="33"/>
      <c r="W81" s="32">
        <f>_xlfn.T.TEST(T.Test!E229:G229,T.Test!E377:G377,2,3)</f>
        <v>0.36822432032869962</v>
      </c>
      <c r="X81" s="32">
        <f>_xlfn.T.TEST(T.Test!H229:J229,T.Test!H377:J377,2,3)</f>
        <v>9.0908381165366745E-2</v>
      </c>
      <c r="Y81" s="32">
        <f>_xlfn.T.TEST(T.Test!K229:M229,T.Test!K377:M377,2,3)</f>
        <v>0.39510519156267837</v>
      </c>
      <c r="Z81" s="32">
        <f>_xlfn.T.TEST(T.Test!N229:P229,T.Test!N377:P377,2,3)</f>
        <v>0.13113476912858507</v>
      </c>
      <c r="AA81" s="33"/>
      <c r="AB81" s="32">
        <f>_xlfn.T.TEST(T.Test!E229:G229,T.Test!E525:G525,2,3)</f>
        <v>5.418481710877731E-2</v>
      </c>
      <c r="AC81" s="32">
        <f>_xlfn.T.TEST(T.Test!H229:J229,T.Test!H525:J525,2,3)</f>
        <v>0.10671738839596451</v>
      </c>
      <c r="AD81" s="32">
        <f>_xlfn.T.TEST(T.Test!K229:M229,T.Test!K525:M525,2,3)</f>
        <v>6.7632924115613766E-2</v>
      </c>
      <c r="AE81" s="32">
        <f>_xlfn.T.TEST(T.Test!N229:P229,T.Test!N525:P525,2,3)</f>
        <v>0.19014449223825675</v>
      </c>
      <c r="AF81" s="33"/>
      <c r="AG81" s="32">
        <f>_xlfn.T.TEST(T.Test!E229:G229,T.Test!E673:G673,2,3)</f>
        <v>0.42219542226640061</v>
      </c>
      <c r="AH81" s="32">
        <f>_xlfn.T.TEST(T.Test!H229:J229,T.Test!H673:J673,2,3)</f>
        <v>0.8958637569058916</v>
      </c>
      <c r="AI81" s="32">
        <f>_xlfn.T.TEST(T.Test!K229:M229,T.Test!K673:M673,2,3)</f>
        <v>0.8142440494559724</v>
      </c>
      <c r="AJ81" s="32">
        <f>_xlfn.T.TEST(T.Test!N229:P229,T.Test!N673:P673,2,3)</f>
        <v>0.15963928860666465</v>
      </c>
      <c r="AK81" s="33"/>
      <c r="AL81" s="32">
        <f>_xlfn.T.TEST(T.Test!E377:G377,T.Test!E673:G673,2,3)</f>
        <v>0.32210026495825494</v>
      </c>
      <c r="AM81" s="32">
        <f>_xlfn.T.TEST(T.Test!H377:J377,T.Test!H673:J673,2,3)</f>
        <v>2.4056383000302502E-2</v>
      </c>
      <c r="AN81" s="32">
        <f>_xlfn.T.TEST(T.Test!K377:M377,T.Test!K673:M673,2,3)</f>
        <v>0.3166442129025161</v>
      </c>
      <c r="AO81" s="32">
        <f>_xlfn.T.TEST(T.Test!N377:P377,T.Test!M673:P673,2,3)</f>
        <v>0.42765383665175799</v>
      </c>
      <c r="AP81" s="33"/>
      <c r="AQ81" s="32">
        <f>_xlfn.T.TEST(T.Test!E525:G525,T.Test!E673:G673,2,3)</f>
        <v>0.85869098594231918</v>
      </c>
      <c r="AR81" s="32">
        <f>_xlfn.T.TEST(T.Test!H525:J525,T.Test!H673:J673,2,3)</f>
        <v>6.5614787265139182E-2</v>
      </c>
      <c r="AS81" s="32">
        <f>_xlfn.T.TEST(T.Test!K525:M525,T.Test!K673:M673,2,3)</f>
        <v>0.10806552408348744</v>
      </c>
      <c r="AT81" s="32">
        <f>_xlfn.T.TEST(T.Test!N525:P525,T.Test!N673:P673,2,3)</f>
        <v>2.9393665779863937E-2</v>
      </c>
    </row>
    <row r="82" spans="1:46" x14ac:dyDescent="0.25">
      <c r="A82" s="4" t="s">
        <v>49</v>
      </c>
      <c r="B82" s="4">
        <v>579</v>
      </c>
      <c r="C82" s="4">
        <v>592</v>
      </c>
      <c r="D82" s="4" t="s">
        <v>129</v>
      </c>
      <c r="E82" s="3">
        <f>'raw data'!J82</f>
        <v>0.13200000000000001</v>
      </c>
      <c r="F82">
        <f>'raw data'!P82</f>
        <v>0.16700000000000001</v>
      </c>
      <c r="G82">
        <f>'raw data'!V82</f>
        <v>0.17199999999999999</v>
      </c>
      <c r="H82" s="3">
        <f>'raw data'!AB82</f>
        <v>0.50900000000000001</v>
      </c>
      <c r="I82">
        <f>'raw data'!AH82</f>
        <v>0.58499999999999996</v>
      </c>
      <c r="K82" s="3">
        <f>'raw data'!AT82</f>
        <v>1.1619999999999999</v>
      </c>
      <c r="L82">
        <f>'raw data'!AZ82</f>
        <v>1.1519999999999999</v>
      </c>
      <c r="M82">
        <f>'raw data'!BF82</f>
        <v>1.254</v>
      </c>
      <c r="N82" s="3">
        <f>'raw data'!BL82</f>
        <v>2.496</v>
      </c>
      <c r="O82" s="4">
        <f>'raw data'!BR82</f>
        <v>2.7130000000000001</v>
      </c>
      <c r="P82" s="4">
        <f>'raw data'!BX82</f>
        <v>2.6859999999999999</v>
      </c>
      <c r="R82" s="32">
        <f>_xlfn.T.TEST(T.Test!E82:G82,T.Test!E230:G230,2,3)</f>
        <v>0.10332910444245397</v>
      </c>
      <c r="S82" s="32">
        <f>_xlfn.T.TEST(T.Test!H82:J82,T.Test!H230:J230,2,3)</f>
        <v>0.39226790226518327</v>
      </c>
      <c r="T82" s="32">
        <f>_xlfn.T.TEST(T.Test!K82:M82,T.Test!K230:M230,2,3)</f>
        <v>6.2294450555437995E-2</v>
      </c>
      <c r="U82" s="32">
        <f>_xlfn.T.TEST(T.Test!N82:P82,T.Test!N230:P230,2,3)</f>
        <v>0.21250021921365614</v>
      </c>
      <c r="V82" s="33"/>
      <c r="W82" s="32">
        <f>_xlfn.T.TEST(T.Test!E230:G230,T.Test!E378:G378,2,3)</f>
        <v>0.16544906472859161</v>
      </c>
      <c r="X82" s="32">
        <f>_xlfn.T.TEST(T.Test!H230:J230,T.Test!H378:J378,2,3)</f>
        <v>0.672263341412771</v>
      </c>
      <c r="Y82" s="32">
        <f>_xlfn.T.TEST(T.Test!K230:M230,T.Test!K378:M378,2,3)</f>
        <v>0.11996377696935337</v>
      </c>
      <c r="Z82" s="32">
        <f>_xlfn.T.TEST(T.Test!N230:P230,T.Test!N378:P378,2,3)</f>
        <v>0.23824792410512866</v>
      </c>
      <c r="AA82" s="33"/>
      <c r="AB82" s="32">
        <f>_xlfn.T.TEST(T.Test!E230:G230,T.Test!E526:G526,2,3)</f>
        <v>0.17577407623906882</v>
      </c>
      <c r="AC82" s="32">
        <f>_xlfn.T.TEST(T.Test!H230:J230,T.Test!H526:J526,2,3)</f>
        <v>0.16769288718141759</v>
      </c>
      <c r="AD82" s="32">
        <f>_xlfn.T.TEST(T.Test!K230:M230,T.Test!K526:M526,2,3)</f>
        <v>5.1925173248258041E-3</v>
      </c>
      <c r="AE82" s="32">
        <f>_xlfn.T.TEST(T.Test!N230:P230,T.Test!N526:P526,2,3)</f>
        <v>3.3276411758570566E-2</v>
      </c>
      <c r="AF82" s="33"/>
      <c r="AG82" s="32">
        <f>_xlfn.T.TEST(T.Test!E230:G230,T.Test!E674:G674,2,3)</f>
        <v>0.16685852857878317</v>
      </c>
      <c r="AH82" s="32">
        <f>_xlfn.T.TEST(T.Test!H230:J230,T.Test!H674:J674,2,3)</f>
        <v>0.94527739829292368</v>
      </c>
      <c r="AI82" s="32">
        <f>_xlfn.T.TEST(T.Test!K230:M230,T.Test!K674:M674,2,3)</f>
        <v>0.29146826247384516</v>
      </c>
      <c r="AJ82" s="32">
        <f>_xlfn.T.TEST(T.Test!N230:P230,T.Test!N674:P674,2,3)</f>
        <v>0.43428495692526076</v>
      </c>
      <c r="AK82" s="33"/>
      <c r="AL82" s="32">
        <f>_xlfn.T.TEST(T.Test!E378:G378,T.Test!E674:G674,2,3)</f>
        <v>0.20667496620630546</v>
      </c>
      <c r="AM82" s="32">
        <f>_xlfn.T.TEST(T.Test!H378:J378,T.Test!H674:J674,2,3)</f>
        <v>0.78387183783774805</v>
      </c>
      <c r="AN82" s="32">
        <f>_xlfn.T.TEST(T.Test!K378:M378,T.Test!K674:M674,2,3)</f>
        <v>7.4963049393277054E-2</v>
      </c>
      <c r="AO82" s="32">
        <f>_xlfn.T.TEST(T.Test!N378:P378,T.Test!M674:P674,2,3)</f>
        <v>0.4385984065562929</v>
      </c>
      <c r="AP82" s="33"/>
      <c r="AQ82" s="32">
        <f>_xlfn.T.TEST(T.Test!E526:G526,T.Test!E674:G674,2,3)</f>
        <v>0.84527315059973385</v>
      </c>
      <c r="AR82" s="32">
        <f>_xlfn.T.TEST(T.Test!H526:J526,T.Test!H674:J674,2,3)</f>
        <v>0.15457033160216599</v>
      </c>
      <c r="AS82" s="32">
        <f>_xlfn.T.TEST(T.Test!K526:M526,T.Test!K674:M674,2,3)</f>
        <v>7.2334608423830743E-2</v>
      </c>
      <c r="AT82" s="32">
        <f>_xlfn.T.TEST(T.Test!N526:P526,T.Test!N674:P674,2,3)</f>
        <v>1.8963275024823159E-2</v>
      </c>
    </row>
    <row r="83" spans="1:46" x14ac:dyDescent="0.25">
      <c r="A83" s="4" t="s">
        <v>49</v>
      </c>
      <c r="B83" s="4">
        <v>602</v>
      </c>
      <c r="C83" s="4">
        <v>607</v>
      </c>
      <c r="D83" s="4" t="s">
        <v>130</v>
      </c>
      <c r="E83" s="3">
        <f>'raw data'!J83</f>
        <v>7.0999999999999994E-2</v>
      </c>
      <c r="F83">
        <f>'raw data'!P83</f>
        <v>6.5000000000000002E-2</v>
      </c>
      <c r="G83">
        <f>'raw data'!V83</f>
        <v>5.2999999999999999E-2</v>
      </c>
      <c r="H83" s="3">
        <f>'raw data'!AB83</f>
        <v>9.5000000000000001E-2</v>
      </c>
      <c r="I83">
        <f>'raw data'!AH83</f>
        <v>0.13700000000000001</v>
      </c>
      <c r="K83" s="3">
        <f>'raw data'!AT83</f>
        <v>0.38200000000000001</v>
      </c>
      <c r="L83">
        <f>'raw data'!AZ83</f>
        <v>0.40899999999999997</v>
      </c>
      <c r="M83">
        <f>'raw data'!BF83</f>
        <v>0.38900000000000001</v>
      </c>
      <c r="N83" s="3">
        <f>'raw data'!BL83</f>
        <v>1.2989999999999999</v>
      </c>
      <c r="O83" s="4">
        <f>'raw data'!BR83</f>
        <v>1.329</v>
      </c>
      <c r="P83" s="4">
        <f>'raw data'!BX83</f>
        <v>1.325</v>
      </c>
      <c r="R83" s="32">
        <f>_xlfn.T.TEST(T.Test!E83:G83,T.Test!E231:G231,2,3)</f>
        <v>0.86589826799029757</v>
      </c>
      <c r="S83" s="32">
        <f>_xlfn.T.TEST(T.Test!H83:J83,T.Test!H231:J231,2,3)</f>
        <v>0.22900077660600865</v>
      </c>
      <c r="T83" s="32">
        <f>_xlfn.T.TEST(T.Test!K83:M83,T.Test!K231:M231,2,3)</f>
        <v>1.1604136129089211E-2</v>
      </c>
      <c r="U83" s="32">
        <f>_xlfn.T.TEST(T.Test!N83:P83,T.Test!N231:P231,2,3)</f>
        <v>1.7777300467401434E-4</v>
      </c>
      <c r="V83" s="33"/>
      <c r="W83" s="32">
        <f>_xlfn.T.TEST(T.Test!E231:G231,T.Test!E379:G379,2,3)</f>
        <v>0.84612528358473038</v>
      </c>
      <c r="X83" s="32">
        <f>_xlfn.T.TEST(T.Test!H231:J231,T.Test!H379:J379,2,3)</f>
        <v>0.20539095913888972</v>
      </c>
      <c r="Y83" s="32">
        <f>_xlfn.T.TEST(T.Test!K231:M231,T.Test!K379:M379,2,3)</f>
        <v>3.7057487320543106E-2</v>
      </c>
      <c r="Z83" s="32">
        <f>_xlfn.T.TEST(T.Test!N231:P231,T.Test!N379:P379,2,3)</f>
        <v>2.1990170708623288E-5</v>
      </c>
      <c r="AA83" s="33"/>
      <c r="AB83" s="32">
        <f>_xlfn.T.TEST(T.Test!E231:G231,T.Test!E527:G527,2,3)</f>
        <v>1.3095937236653922E-2</v>
      </c>
      <c r="AC83" s="32">
        <f>_xlfn.T.TEST(T.Test!H231:J231,T.Test!H527:J527,2,3)</f>
        <v>1.4818056489771912E-2</v>
      </c>
      <c r="AD83" s="32">
        <f>_xlfn.T.TEST(T.Test!K231:M231,T.Test!K527:M527,2,3)</f>
        <v>2.7511611287912943E-3</v>
      </c>
      <c r="AE83" s="32">
        <f>_xlfn.T.TEST(T.Test!N231:P231,T.Test!N527:P527,2,3)</f>
        <v>2.1351056122056473E-3</v>
      </c>
      <c r="AF83" s="33"/>
      <c r="AG83" s="32">
        <f>_xlfn.T.TEST(T.Test!E231:G231,T.Test!E675:G675,2,3)</f>
        <v>1.2743714670826361E-2</v>
      </c>
      <c r="AH83" s="32">
        <f>_xlfn.T.TEST(T.Test!H231:J231,T.Test!H675:J675,2,3)</f>
        <v>3.3023080530791754E-2</v>
      </c>
      <c r="AI83" s="32">
        <f>_xlfn.T.TEST(T.Test!K231:M231,T.Test!K675:M675,2,3)</f>
        <v>1.6834985614956399E-2</v>
      </c>
      <c r="AJ83" s="32">
        <f>_xlfn.T.TEST(T.Test!N231:P231,T.Test!N675:P675,2,3)</f>
        <v>6.1651787126241163E-3</v>
      </c>
      <c r="AK83" s="33"/>
      <c r="AL83" s="32">
        <f>_xlfn.T.TEST(T.Test!E379:G379,T.Test!E675:G675,2,3)</f>
        <v>1.4723367714699981E-2</v>
      </c>
      <c r="AM83" s="32">
        <f>_xlfn.T.TEST(T.Test!H379:J379,T.Test!H675:J675,2,3)</f>
        <v>1.5290267215473299E-2</v>
      </c>
      <c r="AN83" s="32">
        <f>_xlfn.T.TEST(T.Test!K379:M379,T.Test!K675:M675,2,3)</f>
        <v>4.3866625680066083E-3</v>
      </c>
      <c r="AO83" s="32">
        <f>_xlfn.T.TEST(T.Test!N379:P379,T.Test!M675:P675,2,3)</f>
        <v>0.60364138275797041</v>
      </c>
      <c r="AP83" s="33"/>
      <c r="AQ83" s="32">
        <f>_xlfn.T.TEST(T.Test!E527:G527,T.Test!E675:G675,2,3)</f>
        <v>0.40993308279530344</v>
      </c>
      <c r="AR83" s="32">
        <f>_xlfn.T.TEST(T.Test!H527:J527,T.Test!H675:J675,2,3)</f>
        <v>2.7732820526818591E-3</v>
      </c>
      <c r="AS83" s="32">
        <f>_xlfn.T.TEST(T.Test!K527:M527,T.Test!K675:M675,2,3)</f>
        <v>7.7392716404946242E-3</v>
      </c>
      <c r="AT83" s="32">
        <f>_xlfn.T.TEST(T.Test!N527:P527,T.Test!N675:P675,2,3)</f>
        <v>2.2839632856128849E-4</v>
      </c>
    </row>
    <row r="84" spans="1:46" x14ac:dyDescent="0.25">
      <c r="A84" s="4" t="s">
        <v>49</v>
      </c>
      <c r="B84" s="4">
        <v>606</v>
      </c>
      <c r="C84" s="4">
        <v>611</v>
      </c>
      <c r="D84" s="4" t="s">
        <v>131</v>
      </c>
      <c r="E84" s="3">
        <f>'raw data'!J84</f>
        <v>0.14299999999999999</v>
      </c>
      <c r="F84">
        <f>'raw data'!P84</f>
        <v>6.9000000000000006E-2</v>
      </c>
      <c r="G84">
        <f>'raw data'!V84</f>
        <v>7.4999999999999997E-2</v>
      </c>
      <c r="H84" s="3">
        <f>'raw data'!AB84</f>
        <v>0.105</v>
      </c>
      <c r="I84">
        <f>'raw data'!AH84</f>
        <v>0.11899999999999999</v>
      </c>
      <c r="K84" s="3">
        <f>'raw data'!AT84</f>
        <v>0.52100000000000002</v>
      </c>
      <c r="L84">
        <f>'raw data'!AZ84</f>
        <v>0.58799999999999997</v>
      </c>
      <c r="M84">
        <f>'raw data'!BF84</f>
        <v>0.58499999999999996</v>
      </c>
      <c r="N84" s="3">
        <f>'raw data'!BL84</f>
        <v>1.379</v>
      </c>
      <c r="O84" s="4">
        <f>'raw data'!BR84</f>
        <v>1.3959999999999999</v>
      </c>
      <c r="P84" s="4">
        <f>'raw data'!BX84</f>
        <v>1.4039999999999999</v>
      </c>
      <c r="R84" s="32">
        <f>_xlfn.T.TEST(T.Test!E84:G84,T.Test!E232:G232,2,3)</f>
        <v>0.25532477617884258</v>
      </c>
      <c r="S84" s="32">
        <f>_xlfn.T.TEST(T.Test!H84:J84,T.Test!H232:J232,2,3)</f>
        <v>6.1015455078661796E-2</v>
      </c>
      <c r="T84" s="32">
        <f>_xlfn.T.TEST(T.Test!K84:M84,T.Test!K232:M232,2,3)</f>
        <v>2.6438558656620502E-2</v>
      </c>
      <c r="U84" s="32">
        <f>_xlfn.T.TEST(T.Test!N84:P84,T.Test!N232:P232,2,3)</f>
        <v>6.8715250780225493E-5</v>
      </c>
      <c r="V84" s="33"/>
      <c r="W84" s="32">
        <f>_xlfn.T.TEST(T.Test!E232:G232,T.Test!E380:G380,2,3)</f>
        <v>0.37400481738935798</v>
      </c>
      <c r="X84" s="32">
        <f>_xlfn.T.TEST(T.Test!H232:J232,T.Test!H380:J380,2,3)</f>
        <v>4.8563659336924754E-3</v>
      </c>
      <c r="Y84" s="32">
        <f>_xlfn.T.TEST(T.Test!K232:M232,T.Test!K380:M380,2,3)</f>
        <v>0.19107294987567777</v>
      </c>
      <c r="Z84" s="32">
        <f>_xlfn.T.TEST(T.Test!N232:P232,T.Test!N380:P380,2,3)</f>
        <v>1.8021088312664565E-2</v>
      </c>
      <c r="AA84" s="33"/>
      <c r="AB84" s="32">
        <f>_xlfn.T.TEST(T.Test!E232:G232,T.Test!E528:G528,2,3)</f>
        <v>4.0883940596332755E-4</v>
      </c>
      <c r="AC84" s="32">
        <f>_xlfn.T.TEST(T.Test!H232:J232,T.Test!H528:J528,2,3)</f>
        <v>7.6239957905907009E-4</v>
      </c>
      <c r="AD84" s="32">
        <f>_xlfn.T.TEST(T.Test!K232:M232,T.Test!K528:M528,2,3)</f>
        <v>9.5530103671291767E-3</v>
      </c>
      <c r="AE84" s="32">
        <f>_xlfn.T.TEST(T.Test!N232:P232,T.Test!N528:P528,2,3)</f>
        <v>3.1467098762630454E-4</v>
      </c>
      <c r="AF84" s="33"/>
      <c r="AG84" s="32">
        <f>_xlfn.T.TEST(T.Test!E232:G232,T.Test!E676:G676,2,3)</f>
        <v>1.4834869525759657E-2</v>
      </c>
      <c r="AH84" s="32">
        <f>_xlfn.T.TEST(T.Test!H232:J232,T.Test!H676:J676,2,3)</f>
        <v>1.9047176874159778E-4</v>
      </c>
      <c r="AI84" s="32">
        <f>_xlfn.T.TEST(T.Test!K232:M232,T.Test!K676:M676,2,3)</f>
        <v>0.70997461496706216</v>
      </c>
      <c r="AJ84" s="32">
        <f>_xlfn.T.TEST(T.Test!N232:P232,T.Test!N676:P676,2,3)</f>
        <v>5.3426499305747555E-2</v>
      </c>
      <c r="AK84" s="33"/>
      <c r="AL84" s="32">
        <f>_xlfn.T.TEST(T.Test!E380:G380,T.Test!E676:G676,2,3)</f>
        <v>9.0877289371523555E-3</v>
      </c>
      <c r="AM84" s="32">
        <f>_xlfn.T.TEST(T.Test!H380:J380,T.Test!H676:J676,2,3)</f>
        <v>3.6610546866572787E-3</v>
      </c>
      <c r="AN84" s="32">
        <f>_xlfn.T.TEST(T.Test!K380:M380,T.Test!K676:M676,2,3)</f>
        <v>0.11229961621612665</v>
      </c>
      <c r="AO84" s="32">
        <f>_xlfn.T.TEST(T.Test!N380:P380,T.Test!M676:P676,2,3)</f>
        <v>0.40046415347074377</v>
      </c>
      <c r="AP84" s="33"/>
      <c r="AQ84" s="32">
        <f>_xlfn.T.TEST(T.Test!E528:G528,T.Test!E676:G676,2,3)</f>
        <v>0.13724407534206551</v>
      </c>
      <c r="AR84" s="32">
        <f>_xlfn.T.TEST(T.Test!H528:J528,T.Test!H676:J676,2,3)</f>
        <v>0.95368789938747334</v>
      </c>
      <c r="AS84" s="32">
        <f>_xlfn.T.TEST(T.Test!K528:M528,T.Test!K676:M676,2,3)</f>
        <v>8.0253790593423305E-3</v>
      </c>
      <c r="AT84" s="32">
        <f>_xlfn.T.TEST(T.Test!N528:P528,T.Test!N676:P676,2,3)</f>
        <v>3.8810729116801265E-3</v>
      </c>
    </row>
    <row r="85" spans="1:46" x14ac:dyDescent="0.25">
      <c r="A85" s="4" t="s">
        <v>49</v>
      </c>
      <c r="B85" s="4">
        <v>611</v>
      </c>
      <c r="C85" s="4">
        <v>622</v>
      </c>
      <c r="D85" s="4" t="s">
        <v>132</v>
      </c>
      <c r="E85" s="3">
        <f>'raw data'!J85</f>
        <v>3.8559999999999999</v>
      </c>
      <c r="F85">
        <f>'raw data'!P85</f>
        <v>3.7690000000000001</v>
      </c>
      <c r="G85">
        <f>'raw data'!V85</f>
        <v>3.8180000000000001</v>
      </c>
      <c r="H85" s="3">
        <f>'raw data'!AB85</f>
        <v>4.2190000000000003</v>
      </c>
      <c r="I85">
        <f>'raw data'!AH85</f>
        <v>4.2290000000000001</v>
      </c>
      <c r="K85" s="3">
        <f>'raw data'!AT85</f>
        <v>4.0659999999999998</v>
      </c>
      <c r="L85">
        <f>'raw data'!AZ85</f>
        <v>4.1050000000000004</v>
      </c>
      <c r="M85">
        <f>'raw data'!BF85</f>
        <v>4.2389999999999999</v>
      </c>
      <c r="N85" s="3">
        <f>'raw data'!BL85</f>
        <v>3.9910000000000001</v>
      </c>
      <c r="O85" s="4">
        <f>'raw data'!BR85</f>
        <v>4.1310000000000002</v>
      </c>
      <c r="P85" s="4">
        <f>'raw data'!BX85</f>
        <v>4.1879999999999997</v>
      </c>
      <c r="R85" s="32">
        <f>_xlfn.T.TEST(T.Test!E85:G85,T.Test!E233:G233,2,3)</f>
        <v>0.22436241756748809</v>
      </c>
      <c r="S85" s="32">
        <f>_xlfn.T.TEST(T.Test!H85:J85,T.Test!H233:J233,2,3)</f>
        <v>0.2481908027768148</v>
      </c>
      <c r="T85" s="32">
        <f>_xlfn.T.TEST(T.Test!K85:M85,T.Test!K233:M233,2,3)</f>
        <v>0.92855386486172664</v>
      </c>
      <c r="U85" s="32">
        <f>_xlfn.T.TEST(T.Test!N85:P85,T.Test!N233:P233,2,3)</f>
        <v>0.86153384203477323</v>
      </c>
      <c r="V85" s="33"/>
      <c r="W85" s="32">
        <f>_xlfn.T.TEST(T.Test!E233:G233,T.Test!E381:G381,2,3)</f>
        <v>0.37644730395250198</v>
      </c>
      <c r="X85" s="32">
        <f>_xlfn.T.TEST(T.Test!H233:J233,T.Test!H381:J381,2,3)</f>
        <v>0.54506490463413659</v>
      </c>
      <c r="Y85" s="32">
        <f>_xlfn.T.TEST(T.Test!K233:M233,T.Test!K381:M381,2,3)</f>
        <v>0.92373020592260513</v>
      </c>
      <c r="Z85" s="32">
        <f>_xlfn.T.TEST(T.Test!N233:P233,T.Test!N381:P381,2,3)</f>
        <v>0.70516399101337846</v>
      </c>
      <c r="AA85" s="33"/>
      <c r="AB85" s="32">
        <f>_xlfn.T.TEST(T.Test!E233:G233,T.Test!E529:G529,2,3)</f>
        <v>0.40257411983623553</v>
      </c>
      <c r="AC85" s="32">
        <f>_xlfn.T.TEST(T.Test!H233:J233,T.Test!H529:J529,2,3)</f>
        <v>0.43565670789980038</v>
      </c>
      <c r="AD85" s="32">
        <f>_xlfn.T.TEST(T.Test!K233:M233,T.Test!K529:M529,2,3)</f>
        <v>0.3531791917724868</v>
      </c>
      <c r="AE85" s="32">
        <f>_xlfn.T.TEST(T.Test!N233:P233,T.Test!N529:P529,2,3)</f>
        <v>0.92053233494339004</v>
      </c>
      <c r="AF85" s="33"/>
      <c r="AG85" s="32">
        <f>_xlfn.T.TEST(T.Test!E233:G233,T.Test!E677:G677,2,3)</f>
        <v>0.13109138520848354</v>
      </c>
      <c r="AH85" s="32">
        <f>_xlfn.T.TEST(T.Test!H233:J233,T.Test!H677:J677,2,3)</f>
        <v>0.48869266185949928</v>
      </c>
      <c r="AI85" s="32">
        <f>_xlfn.T.TEST(T.Test!K233:M233,T.Test!K677:M677,2,3)</f>
        <v>0.73524434723352305</v>
      </c>
      <c r="AJ85" s="32">
        <f>_xlfn.T.TEST(T.Test!N233:P233,T.Test!N677:P677,2,3)</f>
        <v>0.47619815635470075</v>
      </c>
      <c r="AK85" s="33"/>
      <c r="AL85" s="32">
        <f>_xlfn.T.TEST(T.Test!E381:G381,T.Test!E677:G677,2,3)</f>
        <v>0.68272317082650369</v>
      </c>
      <c r="AM85" s="32">
        <f>_xlfn.T.TEST(T.Test!H381:J381,T.Test!H677:J677,2,3)</f>
        <v>0.76116943722190655</v>
      </c>
      <c r="AN85" s="32">
        <f>_xlfn.T.TEST(T.Test!K381:M381,T.Test!K677:M677,2,3)</f>
        <v>0.8067996331195485</v>
      </c>
      <c r="AO85" s="32">
        <f>_xlfn.T.TEST(T.Test!N381:P381,T.Test!M677:P677,2,3)</f>
        <v>0.69227783880588356</v>
      </c>
      <c r="AP85" s="33"/>
      <c r="AQ85" s="32">
        <f>_xlfn.T.TEST(T.Test!E529:G529,T.Test!E677:G677,2,3)</f>
        <v>0.55422448271789937</v>
      </c>
      <c r="AR85" s="32">
        <f>_xlfn.T.TEST(T.Test!H529:J529,T.Test!H677:J677,2,3)</f>
        <v>0.89936106067603871</v>
      </c>
      <c r="AS85" s="32">
        <f>_xlfn.T.TEST(T.Test!K529:M529,T.Test!K677:M677,2,3)</f>
        <v>0.67576678990638062</v>
      </c>
      <c r="AT85" s="32">
        <f>_xlfn.T.TEST(T.Test!N529:P529,T.Test!N677:P677,2,3)</f>
        <v>0.23555769575904459</v>
      </c>
    </row>
    <row r="86" spans="1:46" x14ac:dyDescent="0.25">
      <c r="A86" s="4" t="s">
        <v>49</v>
      </c>
      <c r="B86" s="4">
        <v>612</v>
      </c>
      <c r="C86" s="4">
        <v>622</v>
      </c>
      <c r="D86" s="4" t="s">
        <v>133</v>
      </c>
      <c r="E86" s="3">
        <f>'raw data'!J86</f>
        <v>3.5019999999999998</v>
      </c>
      <c r="F86">
        <f>'raw data'!P86</f>
        <v>3.4990000000000001</v>
      </c>
      <c r="G86">
        <f>'raw data'!V86</f>
        <v>3.5190000000000001</v>
      </c>
      <c r="H86" s="3">
        <f>'raw data'!AB86</f>
        <v>3.7069999999999999</v>
      </c>
      <c r="I86">
        <f>'raw data'!AH86</f>
        <v>3.7639999999999998</v>
      </c>
      <c r="K86" s="3">
        <f>'raw data'!AT86</f>
        <v>3.5950000000000002</v>
      </c>
      <c r="L86">
        <f>'raw data'!AZ86</f>
        <v>3.6059999999999999</v>
      </c>
      <c r="M86">
        <f>'raw data'!BF86</f>
        <v>3.742</v>
      </c>
      <c r="N86" s="3">
        <f>'raw data'!BL86</f>
        <v>3.5379999999999998</v>
      </c>
      <c r="O86" s="4">
        <f>'raw data'!BR86</f>
        <v>3.681</v>
      </c>
      <c r="P86" s="4">
        <f>'raw data'!BX86</f>
        <v>3.6970000000000001</v>
      </c>
      <c r="R86" s="32">
        <f>_xlfn.T.TEST(T.Test!E86:G86,T.Test!E234:G234,2,3)</f>
        <v>0.33843088148175277</v>
      </c>
      <c r="S86" s="32">
        <f>_xlfn.T.TEST(T.Test!H86:J86,T.Test!H234:J234,2,3)</f>
        <v>0.35012015244971695</v>
      </c>
      <c r="T86" s="32">
        <f>_xlfn.T.TEST(T.Test!K86:M86,T.Test!K234:M234,2,3)</f>
        <v>0.82295635617016794</v>
      </c>
      <c r="U86" s="32">
        <f>_xlfn.T.TEST(T.Test!N86:P86,T.Test!N234:P234,2,3)</f>
        <v>0.95222642487863207</v>
      </c>
      <c r="V86" s="33"/>
      <c r="W86" s="32">
        <f>_xlfn.T.TEST(T.Test!E234:G234,T.Test!E382:G382,2,3)</f>
        <v>0.60119589730687872</v>
      </c>
      <c r="X86" s="32">
        <f>_xlfn.T.TEST(T.Test!H234:J234,T.Test!H382:J382,2,3)</f>
        <v>0.61854476160895844</v>
      </c>
      <c r="Y86" s="32">
        <f>_xlfn.T.TEST(T.Test!K234:M234,T.Test!K382:M382,2,3)</f>
        <v>0.90803718807553291</v>
      </c>
      <c r="Z86" s="32">
        <f>_xlfn.T.TEST(T.Test!N234:P234,T.Test!N382:P382,2,3)</f>
        <v>0.85855654738532916</v>
      </c>
      <c r="AA86" s="33"/>
      <c r="AB86" s="32">
        <f>_xlfn.T.TEST(T.Test!E234:G234,T.Test!E530:G530,2,3)</f>
        <v>0.32559515755856383</v>
      </c>
      <c r="AC86" s="32">
        <f>_xlfn.T.TEST(T.Test!H234:J234,T.Test!H530:J530,2,3)</f>
        <v>0.4653079012188836</v>
      </c>
      <c r="AD86" s="32">
        <f>_xlfn.T.TEST(T.Test!K234:M234,T.Test!K530:M530,2,3)</f>
        <v>0.45428502991541381</v>
      </c>
      <c r="AE86" s="32">
        <f>_xlfn.T.TEST(T.Test!N234:P234,T.Test!N530:P530,2,3)</f>
        <v>0.74926701784155325</v>
      </c>
      <c r="AF86" s="33"/>
      <c r="AG86" s="32">
        <f>_xlfn.T.TEST(T.Test!E234:G234,T.Test!E678:G678,2,3)</f>
        <v>0.34462259334829237</v>
      </c>
      <c r="AH86" s="32">
        <f>_xlfn.T.TEST(T.Test!H234:J234,T.Test!H678:J678,2,3)</f>
        <v>0.78707174395387414</v>
      </c>
      <c r="AI86" s="32">
        <f>_xlfn.T.TEST(T.Test!K234:M234,T.Test!K678:M678,2,3)</f>
        <v>0.75288038386206646</v>
      </c>
      <c r="AJ86" s="32">
        <f>_xlfn.T.TEST(T.Test!N234:P234,T.Test!N678:P678,2,3)</f>
        <v>0.56575205225498082</v>
      </c>
      <c r="AK86" s="33"/>
      <c r="AL86" s="32">
        <f>_xlfn.T.TEST(T.Test!E382:G382,T.Test!E678:G678,2,3)</f>
        <v>0.84250204252502792</v>
      </c>
      <c r="AM86" s="32">
        <f>_xlfn.T.TEST(T.Test!H382:J382,T.Test!H678:J678,2,3)</f>
        <v>0.95536605436021516</v>
      </c>
      <c r="AN86" s="32">
        <f>_xlfn.T.TEST(T.Test!K382:M382,T.Test!K678:M678,2,3)</f>
        <v>0.84036684043789145</v>
      </c>
      <c r="AO86" s="32">
        <f>_xlfn.T.TEST(T.Test!N382:P382,T.Test!M678:P678,2,3)</f>
        <v>0.60225784039251007</v>
      </c>
      <c r="AP86" s="33"/>
      <c r="AQ86" s="32">
        <f>_xlfn.T.TEST(T.Test!E530:G530,T.Test!E678:G678,2,3)</f>
        <v>0.67836967585254693</v>
      </c>
      <c r="AR86" s="32">
        <f>_xlfn.T.TEST(T.Test!H530:J530,T.Test!H678:J678,2,3)</f>
        <v>0.75074941680864438</v>
      </c>
      <c r="AS86" s="32">
        <f>_xlfn.T.TEST(T.Test!K530:M530,T.Test!K678:M678,2,3)</f>
        <v>0.70031955261784118</v>
      </c>
      <c r="AT86" s="32">
        <f>_xlfn.T.TEST(T.Test!N530:P530,T.Test!N678:P678,2,3)</f>
        <v>0.3212286220350925</v>
      </c>
    </row>
    <row r="87" spans="1:46" x14ac:dyDescent="0.25">
      <c r="A87" s="4" t="s">
        <v>49</v>
      </c>
      <c r="B87" s="4">
        <v>623</v>
      </c>
      <c r="C87" s="4">
        <v>630</v>
      </c>
      <c r="D87" s="4" t="s">
        <v>134</v>
      </c>
      <c r="E87" s="3">
        <f>'raw data'!J87</f>
        <v>0.17799999999999999</v>
      </c>
      <c r="F87">
        <f>'raw data'!P87</f>
        <v>0.16400000000000001</v>
      </c>
      <c r="G87">
        <f>'raw data'!V87</f>
        <v>0.24199999999999999</v>
      </c>
      <c r="H87" s="3">
        <f>'raw data'!AB87</f>
        <v>0.5</v>
      </c>
      <c r="I87">
        <f>'raw data'!AH87</f>
        <v>0.47499999999999998</v>
      </c>
      <c r="K87" s="3">
        <f>'raw data'!AT87</f>
        <v>0.873</v>
      </c>
      <c r="L87">
        <f>'raw data'!AZ87</f>
        <v>0.90100000000000002</v>
      </c>
      <c r="M87">
        <f>'raw data'!BF87</f>
        <v>0.91300000000000003</v>
      </c>
      <c r="N87" s="3">
        <f>'raw data'!BL87</f>
        <v>1.706</v>
      </c>
      <c r="O87" s="4">
        <f>'raw data'!BR87</f>
        <v>1.6479999999999999</v>
      </c>
      <c r="P87" s="4">
        <f>'raw data'!BX87</f>
        <v>1.679</v>
      </c>
      <c r="R87" s="32">
        <f>_xlfn.T.TEST(T.Test!E87:G87,T.Test!E235:G235,2,3)</f>
        <v>0.3896506658830084</v>
      </c>
      <c r="S87" s="32">
        <f>_xlfn.T.TEST(T.Test!H87:J87,T.Test!H235:J235,2,3)</f>
        <v>0.39630757576236175</v>
      </c>
      <c r="T87" s="32">
        <f>_xlfn.T.TEST(T.Test!K87:M87,T.Test!K235:M235,2,3)</f>
        <v>0.66295131464888835</v>
      </c>
      <c r="U87" s="32">
        <f>_xlfn.T.TEST(T.Test!N87:P87,T.Test!N235:P235,2,3)</f>
        <v>7.7913282939461714E-3</v>
      </c>
      <c r="V87" s="33"/>
      <c r="W87" s="32">
        <f>_xlfn.T.TEST(T.Test!E235:G235,T.Test!E383:G383,2,3)</f>
        <v>0.11572652740740552</v>
      </c>
      <c r="X87" s="32">
        <f>_xlfn.T.TEST(T.Test!H235:J235,T.Test!H383:J383,2,3)</f>
        <v>1</v>
      </c>
      <c r="Y87" s="32">
        <f>_xlfn.T.TEST(T.Test!K235:M235,T.Test!K383:M383,2,3)</f>
        <v>7.2327818367581662E-2</v>
      </c>
      <c r="Z87" s="32">
        <f>_xlfn.T.TEST(T.Test!N235:P235,T.Test!N383:P383,2,3)</f>
        <v>8.8333019535952226E-2</v>
      </c>
      <c r="AA87" s="33"/>
      <c r="AB87" s="32">
        <f>_xlfn.T.TEST(T.Test!E235:G235,T.Test!E531:G531,2,3)</f>
        <v>4.6463233510555417E-2</v>
      </c>
      <c r="AC87" s="32">
        <f>_xlfn.T.TEST(T.Test!H235:J235,T.Test!H531:J531,2,3)</f>
        <v>0.13139137989130523</v>
      </c>
      <c r="AD87" s="32">
        <f>_xlfn.T.TEST(T.Test!K235:M235,T.Test!K531:M531,2,3)</f>
        <v>1.4541592111315053E-2</v>
      </c>
      <c r="AE87" s="32">
        <f>_xlfn.T.TEST(T.Test!N235:P235,T.Test!N531:P531,2,3)</f>
        <v>6.5157020065795971E-3</v>
      </c>
      <c r="AF87" s="33"/>
      <c r="AG87" s="32">
        <f>_xlfn.T.TEST(T.Test!E235:G235,T.Test!E679:G679,2,3)</f>
        <v>9.8002740678794581E-2</v>
      </c>
      <c r="AH87" s="32">
        <f>_xlfn.T.TEST(T.Test!H235:J235,T.Test!H679:J679,2,3)</f>
        <v>0.20307313175173478</v>
      </c>
      <c r="AI87" s="32">
        <f>_xlfn.T.TEST(T.Test!K235:M235,T.Test!K679:M679,2,3)</f>
        <v>0.59686221898967662</v>
      </c>
      <c r="AJ87" s="32">
        <f>_xlfn.T.TEST(T.Test!N235:P235,T.Test!N679:P679,2,3)</f>
        <v>8.2020194926276366E-2</v>
      </c>
      <c r="AK87" s="33"/>
      <c r="AL87" s="32">
        <f>_xlfn.T.TEST(T.Test!E383:G383,T.Test!E679:G679,2,3)</f>
        <v>2.5101023249467204E-2</v>
      </c>
      <c r="AM87" s="32">
        <f>_xlfn.T.TEST(T.Test!H383:J383,T.Test!H679:J679,2,3)</f>
        <v>0.21235100492019821</v>
      </c>
      <c r="AN87" s="32">
        <f>_xlfn.T.TEST(T.Test!K383:M383,T.Test!K679:M679,2,3)</f>
        <v>1.2518280899193469E-3</v>
      </c>
      <c r="AO87" s="32">
        <f>_xlfn.T.TEST(T.Test!N383:P383,T.Test!M679:P679,2,3)</f>
        <v>0.77214415649267076</v>
      </c>
      <c r="AP87" s="33"/>
      <c r="AQ87" s="32">
        <f>_xlfn.T.TEST(T.Test!E531:G531,T.Test!E679:G679,2,3)</f>
        <v>0.19623970064575325</v>
      </c>
      <c r="AR87" s="32">
        <f>_xlfn.T.TEST(T.Test!H531:J531,T.Test!H679:J679,2,3)</f>
        <v>0.48921051239330565</v>
      </c>
      <c r="AS87" s="32">
        <f>_xlfn.T.TEST(T.Test!K531:M531,T.Test!K679:M679,2,3)</f>
        <v>8.6425073541491229E-5</v>
      </c>
      <c r="AT87" s="32">
        <f>_xlfn.T.TEST(T.Test!N531:P531,T.Test!N679:P679,2,3)</f>
        <v>3.7661527204547095E-2</v>
      </c>
    </row>
    <row r="88" spans="1:46" x14ac:dyDescent="0.25">
      <c r="A88" s="4" t="s">
        <v>49</v>
      </c>
      <c r="B88" s="4">
        <v>631</v>
      </c>
      <c r="C88" s="4">
        <v>635</v>
      </c>
      <c r="D88" s="4" t="s">
        <v>135</v>
      </c>
      <c r="E88" s="3">
        <f>'raw data'!J88</f>
        <v>7.1999999999999995E-2</v>
      </c>
      <c r="F88">
        <f>'raw data'!P88</f>
        <v>8.1000000000000003E-2</v>
      </c>
      <c r="G88">
        <f>'raw data'!V88</f>
        <v>8.5999999999999993E-2</v>
      </c>
      <c r="H88" s="3">
        <f>'raw data'!AB88</f>
        <v>0.215</v>
      </c>
      <c r="I88">
        <f>'raw data'!AH88</f>
        <v>0.223</v>
      </c>
      <c r="K88" s="3">
        <f>'raw data'!AT88</f>
        <v>0.72199999999999998</v>
      </c>
      <c r="L88">
        <f>'raw data'!AZ88</f>
        <v>0.72699999999999998</v>
      </c>
      <c r="M88">
        <f>'raw data'!BF88</f>
        <v>0.745</v>
      </c>
      <c r="N88" s="3">
        <f>'raw data'!BL88</f>
        <v>1.169</v>
      </c>
      <c r="O88" s="4">
        <f>'raw data'!BR88</f>
        <v>1.1859999999999999</v>
      </c>
      <c r="P88" s="4">
        <f>'raw data'!BX88</f>
        <v>1.206</v>
      </c>
      <c r="R88" s="32">
        <f>_xlfn.T.TEST(T.Test!E88:G88,T.Test!E236:G236,2,3)</f>
        <v>0.18071466609912309</v>
      </c>
      <c r="S88" s="32">
        <f>_xlfn.T.TEST(T.Test!H88:J88,T.Test!H236:J236,2,3)</f>
        <v>9.0192117895847829E-2</v>
      </c>
      <c r="T88" s="32">
        <f>_xlfn.T.TEST(T.Test!K88:M88,T.Test!K236:M236,2,3)</f>
        <v>3.5257365666715709E-2</v>
      </c>
      <c r="U88" s="32">
        <f>_xlfn.T.TEST(T.Test!N88:P88,T.Test!N236:P236,2,3)</f>
        <v>0.76985242330398795</v>
      </c>
      <c r="V88" s="33"/>
      <c r="W88" s="32">
        <f>_xlfn.T.TEST(T.Test!E236:G236,T.Test!E384:G384,2,3)</f>
        <v>0.74450619462922452</v>
      </c>
      <c r="X88" s="32">
        <f>_xlfn.T.TEST(T.Test!H236:J236,T.Test!H384:J384,2,3)</f>
        <v>0.27085728391074065</v>
      </c>
      <c r="Y88" s="32">
        <f>_xlfn.T.TEST(T.Test!K236:M236,T.Test!K384:M384,2,3)</f>
        <v>0.24117589286226251</v>
      </c>
      <c r="Z88" s="32">
        <f>_xlfn.T.TEST(T.Test!N236:P236,T.Test!N384:P384,2,3)</f>
        <v>0.42097896348604003</v>
      </c>
      <c r="AA88" s="33"/>
      <c r="AB88" s="32">
        <f>_xlfn.T.TEST(T.Test!E236:G236,T.Test!E532:G532,2,3)</f>
        <v>3.2444785139429465E-2</v>
      </c>
      <c r="AC88" s="32">
        <f>_xlfn.T.TEST(T.Test!H236:J236,T.Test!H532:J532,2,3)</f>
        <v>8.4909062475789221E-3</v>
      </c>
      <c r="AD88" s="32">
        <f>_xlfn.T.TEST(T.Test!K236:M236,T.Test!K532:M532,2,3)</f>
        <v>3.7729811692912042E-3</v>
      </c>
      <c r="AE88" s="32">
        <f>_xlfn.T.TEST(T.Test!N236:P236,T.Test!N532:P532,2,3)</f>
        <v>0.54078712585241329</v>
      </c>
      <c r="AF88" s="33"/>
      <c r="AG88" s="32">
        <f>_xlfn.T.TEST(T.Test!E236:G236,T.Test!E680:G680,2,3)</f>
        <v>0.11579989383103691</v>
      </c>
      <c r="AH88" s="32">
        <f>_xlfn.T.TEST(T.Test!H236:J236,T.Test!H680:J680,2,3)</f>
        <v>1.3633245179140717E-2</v>
      </c>
      <c r="AI88" s="32">
        <f>_xlfn.T.TEST(T.Test!K236:M236,T.Test!K680:M680,2,3)</f>
        <v>3.8115239917983983E-2</v>
      </c>
      <c r="AJ88" s="32">
        <f>_xlfn.T.TEST(T.Test!N236:P236,T.Test!N680:P680,2,3)</f>
        <v>0.7285345563876825</v>
      </c>
      <c r="AK88" s="33"/>
      <c r="AL88" s="32">
        <f>_xlfn.T.TEST(T.Test!E384:G384,T.Test!E680:G680,2,3)</f>
        <v>0.11071563853547808</v>
      </c>
      <c r="AM88" s="32">
        <f>_xlfn.T.TEST(T.Test!H384:J384,T.Test!H680:J680,2,3)</f>
        <v>9.466295688833894E-3</v>
      </c>
      <c r="AN88" s="32">
        <f>_xlfn.T.TEST(T.Test!K384:M384,T.Test!K680:M680,2,3)</f>
        <v>6.9715445558870007E-2</v>
      </c>
      <c r="AO88" s="32">
        <f>_xlfn.T.TEST(T.Test!N384:P384,T.Test!M680:P680,2,3)</f>
        <v>0.43134480932899033</v>
      </c>
      <c r="AP88" s="33"/>
      <c r="AQ88" s="32">
        <f>_xlfn.T.TEST(T.Test!E532:G532,T.Test!E680:G680,2,3)</f>
        <v>0.8232581970658146</v>
      </c>
      <c r="AR88" s="32">
        <f>_xlfn.T.TEST(T.Test!H532:J532,T.Test!H680:J680,2,3)</f>
        <v>0.41658480437306777</v>
      </c>
      <c r="AS88" s="32">
        <f>_xlfn.T.TEST(T.Test!K532:M532,T.Test!K680:M680,2,3)</f>
        <v>0.84254582343450135</v>
      </c>
      <c r="AT88" s="32">
        <f>_xlfn.T.TEST(T.Test!N532:P532,T.Test!N680:P680,2,3)</f>
        <v>0.4437201932449284</v>
      </c>
    </row>
    <row r="89" spans="1:46" x14ac:dyDescent="0.25">
      <c r="A89" s="4" t="s">
        <v>49</v>
      </c>
      <c r="B89" s="4">
        <v>636</v>
      </c>
      <c r="C89" s="4">
        <v>642</v>
      </c>
      <c r="D89" s="4" t="s">
        <v>136</v>
      </c>
      <c r="E89" s="3">
        <f>'raw data'!J89</f>
        <v>0.25800000000000001</v>
      </c>
      <c r="F89">
        <f>'raw data'!P89</f>
        <v>0.30399999999999999</v>
      </c>
      <c r="G89">
        <f>'raw data'!V89</f>
        <v>0.28100000000000003</v>
      </c>
      <c r="H89" s="3">
        <f>'raw data'!AB89</f>
        <v>0.35499999999999998</v>
      </c>
      <c r="I89">
        <f>'raw data'!AH89</f>
        <v>0.377</v>
      </c>
      <c r="K89" s="3">
        <f>'raw data'!AT89</f>
        <v>0.46100000000000002</v>
      </c>
      <c r="L89">
        <f>'raw data'!AZ89</f>
        <v>0.55200000000000005</v>
      </c>
      <c r="M89">
        <f>'raw data'!BF89</f>
        <v>0.61399999999999999</v>
      </c>
      <c r="N89" s="3">
        <f>'raw data'!BL89</f>
        <v>0.92600000000000005</v>
      </c>
      <c r="O89" s="4">
        <f>'raw data'!BR89</f>
        <v>0.96</v>
      </c>
      <c r="P89" s="4">
        <f>'raw data'!BX89</f>
        <v>1.0469999999999999</v>
      </c>
      <c r="R89" s="32">
        <f>_xlfn.T.TEST(T.Test!E89:G89,T.Test!E237:G237,2,3)</f>
        <v>0.9660267222179677</v>
      </c>
      <c r="S89" s="32">
        <f>_xlfn.T.TEST(T.Test!H89:J89,T.Test!H237:J237,2,3)</f>
        <v>0.78037460348064769</v>
      </c>
      <c r="T89" s="32">
        <f>_xlfn.T.TEST(T.Test!K89:M89,T.Test!K237:M237,2,3)</f>
        <v>0.23852656189462726</v>
      </c>
      <c r="U89" s="32">
        <f>_xlfn.T.TEST(T.Test!N89:P89,T.Test!N237:P237,2,3)</f>
        <v>0.11359549935397026</v>
      </c>
      <c r="V89" s="33"/>
      <c r="W89" s="32">
        <f>_xlfn.T.TEST(T.Test!E237:G237,T.Test!E385:G385,2,3)</f>
        <v>0.71699977759789857</v>
      </c>
      <c r="X89" s="32">
        <f>_xlfn.T.TEST(T.Test!H237:J237,T.Test!H385:J385,2,3)</f>
        <v>0.63318149407348534</v>
      </c>
      <c r="Y89" s="32">
        <f>_xlfn.T.TEST(T.Test!K237:M237,T.Test!K385:M385,2,3)</f>
        <v>0.24012256829887946</v>
      </c>
      <c r="Z89" s="32">
        <f>_xlfn.T.TEST(T.Test!N237:P237,T.Test!N385:P385,2,3)</f>
        <v>0.17755210043282513</v>
      </c>
      <c r="AA89" s="33"/>
      <c r="AB89" s="32">
        <f>_xlfn.T.TEST(T.Test!E237:G237,T.Test!E533:G533,2,3)</f>
        <v>2.5374126142016878E-2</v>
      </c>
      <c r="AC89" s="32">
        <f>_xlfn.T.TEST(T.Test!H237:J237,T.Test!H533:J533,2,3)</f>
        <v>3.8894760819897269E-3</v>
      </c>
      <c r="AD89" s="32">
        <f>_xlfn.T.TEST(T.Test!K237:M237,T.Test!K533:M533,2,3)</f>
        <v>4.1585851298413879E-3</v>
      </c>
      <c r="AE89" s="32">
        <f>_xlfn.T.TEST(T.Test!N237:P237,T.Test!N533:P533,2,3)</f>
        <v>0.10088020463850705</v>
      </c>
      <c r="AF89" s="33"/>
      <c r="AG89" s="32">
        <f>_xlfn.T.TEST(T.Test!E237:G237,T.Test!E681:G681,2,3)</f>
        <v>0.12710337974682634</v>
      </c>
      <c r="AH89" s="32">
        <f>_xlfn.T.TEST(T.Test!H237:J237,T.Test!H681:J681,2,3)</f>
        <v>1.0872273086156565E-2</v>
      </c>
      <c r="AI89" s="32">
        <f>_xlfn.T.TEST(T.Test!K237:M237,T.Test!K681:M681,2,3)</f>
        <v>0.16177995427776795</v>
      </c>
      <c r="AJ89" s="32">
        <f>_xlfn.T.TEST(T.Test!N237:P237,T.Test!N681:P681,2,3)</f>
        <v>0.44367146161108884</v>
      </c>
      <c r="AK89" s="33"/>
      <c r="AL89" s="32">
        <f>_xlfn.T.TEST(T.Test!E385:G385,T.Test!E681:G681,2,3)</f>
        <v>0.11315501875692921</v>
      </c>
      <c r="AM89" s="32">
        <f>_xlfn.T.TEST(T.Test!H385:J385,T.Test!H681:J681,2,3)</f>
        <v>2.1626217061545532E-2</v>
      </c>
      <c r="AN89" s="32">
        <f>_xlfn.T.TEST(T.Test!K385:M385,T.Test!K681:M681,2,3)</f>
        <v>5.7346212968931318E-2</v>
      </c>
      <c r="AO89" s="32">
        <f>_xlfn.T.TEST(T.Test!N385:P385,T.Test!M681:P681,2,3)</f>
        <v>0.8386220940368454</v>
      </c>
      <c r="AP89" s="33"/>
      <c r="AQ89" s="32">
        <f>_xlfn.T.TEST(T.Test!E533:G533,T.Test!E681:G681,2,3)</f>
        <v>0.57618790985495205</v>
      </c>
      <c r="AR89" s="32">
        <f>_xlfn.T.TEST(T.Test!H533:J533,T.Test!H681:J681,2,3)</f>
        <v>0.10412217951197653</v>
      </c>
      <c r="AS89" s="32">
        <f>_xlfn.T.TEST(T.Test!K533:M533,T.Test!K681:M681,2,3)</f>
        <v>5.9044189368408613E-2</v>
      </c>
      <c r="AT89" s="32">
        <f>_xlfn.T.TEST(T.Test!N533:P533,T.Test!N681:P681,2,3)</f>
        <v>0.1210745130544174</v>
      </c>
    </row>
    <row r="90" spans="1:46" x14ac:dyDescent="0.25">
      <c r="A90" s="4" t="s">
        <v>49</v>
      </c>
      <c r="B90" s="4">
        <v>643</v>
      </c>
      <c r="C90" s="4">
        <v>651</v>
      </c>
      <c r="D90" s="4" t="s">
        <v>137</v>
      </c>
      <c r="E90" s="3">
        <f>'raw data'!J90</f>
        <v>0.46400000000000002</v>
      </c>
      <c r="F90">
        <f>'raw data'!P90</f>
        <v>0.47799999999999998</v>
      </c>
      <c r="G90">
        <f>'raw data'!V90</f>
        <v>0.47199999999999998</v>
      </c>
      <c r="H90" s="3">
        <f>'raw data'!AB90</f>
        <v>0.59199999999999997</v>
      </c>
      <c r="I90">
        <f>'raw data'!AH90</f>
        <v>0.60299999999999998</v>
      </c>
      <c r="K90" s="3">
        <f>'raw data'!AT90</f>
        <v>0.73499999999999999</v>
      </c>
      <c r="L90">
        <f>'raw data'!AZ90</f>
        <v>0.73199999999999998</v>
      </c>
      <c r="M90">
        <f>'raw data'!BF90</f>
        <v>0.77300000000000002</v>
      </c>
      <c r="N90" s="3">
        <f>'raw data'!BL90</f>
        <v>1.6279999999999999</v>
      </c>
      <c r="O90" s="4">
        <f>'raw data'!BR90</f>
        <v>1.6930000000000001</v>
      </c>
      <c r="P90" s="4">
        <f>'raw data'!BX90</f>
        <v>1.6819999999999999</v>
      </c>
      <c r="R90" s="32">
        <f>_xlfn.T.TEST(T.Test!E90:G90,T.Test!E238:G238,2,3)</f>
        <v>0.36638744899157949</v>
      </c>
      <c r="S90" s="32">
        <f>_xlfn.T.TEST(T.Test!H90:J90,T.Test!H238:J238,2,3)</f>
        <v>0.95350784193295834</v>
      </c>
      <c r="T90" s="32">
        <f>_xlfn.T.TEST(T.Test!K90:M90,T.Test!K238:M238,2,3)</f>
        <v>0.16737786739715249</v>
      </c>
      <c r="U90" s="32">
        <f>_xlfn.T.TEST(T.Test!N90:P90,T.Test!N238:P238,2,3)</f>
        <v>2.4044026599094413E-2</v>
      </c>
      <c r="V90" s="33"/>
      <c r="W90" s="32">
        <f>_xlfn.T.TEST(T.Test!E238:G238,T.Test!E386:G386,2,3)</f>
        <v>6.2651182345863629E-2</v>
      </c>
      <c r="X90" s="32">
        <f>_xlfn.T.TEST(T.Test!H238:J238,T.Test!H386:J386,2,3)</f>
        <v>0.10324792149333553</v>
      </c>
      <c r="Y90" s="32">
        <f>_xlfn.T.TEST(T.Test!K238:M238,T.Test!K386:M386,2,3)</f>
        <v>0.24379097643132619</v>
      </c>
      <c r="Z90" s="32">
        <f>_xlfn.T.TEST(T.Test!N238:P238,T.Test!N386:P386,2,3)</f>
        <v>0.19164360714739567</v>
      </c>
      <c r="AA90" s="33"/>
      <c r="AB90" s="32">
        <f>_xlfn.T.TEST(T.Test!E238:G238,T.Test!E534:G534,2,3)</f>
        <v>8.8458133850719253E-2</v>
      </c>
      <c r="AC90" s="32">
        <f>_xlfn.T.TEST(T.Test!H238:J238,T.Test!H534:J534,2,3)</f>
        <v>0.13896819880070393</v>
      </c>
      <c r="AD90" s="32">
        <f>_xlfn.T.TEST(T.Test!K238:M238,T.Test!K534:M534,2,3)</f>
        <v>5.2337973046718979E-2</v>
      </c>
      <c r="AE90" s="32">
        <f>_xlfn.T.TEST(T.Test!N238:P238,T.Test!N534:P534,2,3)</f>
        <v>2.9048787493457856E-3</v>
      </c>
      <c r="AF90" s="33"/>
      <c r="AG90" s="32">
        <f>_xlfn.T.TEST(T.Test!E238:G238,T.Test!E682:G682,2,3)</f>
        <v>3.5541065413167795E-2</v>
      </c>
      <c r="AH90" s="32">
        <f>_xlfn.T.TEST(T.Test!H238:J238,T.Test!H682:J682,2,3)</f>
        <v>0.23715331492146768</v>
      </c>
      <c r="AI90" s="32">
        <f>_xlfn.T.TEST(T.Test!K238:M238,T.Test!K682:M682,2,3)</f>
        <v>0.26147324460201266</v>
      </c>
      <c r="AJ90" s="32">
        <f>_xlfn.T.TEST(T.Test!N238:P238,T.Test!N682:P682,2,3)</f>
        <v>4.2576622963484897E-2</v>
      </c>
      <c r="AK90" s="33"/>
      <c r="AL90" s="32">
        <f>_xlfn.T.TEST(T.Test!E386:G386,T.Test!E682:G682,2,3)</f>
        <v>7.4053128428206522E-2</v>
      </c>
      <c r="AM90" s="32">
        <f>_xlfn.T.TEST(T.Test!H386:J386,T.Test!H682:J682,2,3)</f>
        <v>0.12611757770969495</v>
      </c>
      <c r="AN90" s="32">
        <f>_xlfn.T.TEST(T.Test!K386:M386,T.Test!K682:M682,2,3)</f>
        <v>0.15630311955892584</v>
      </c>
      <c r="AO90" s="32">
        <f>_xlfn.T.TEST(T.Test!N386:P386,T.Test!M682:P682,2,3)</f>
        <v>0.80937900144569619</v>
      </c>
      <c r="AP90" s="33"/>
      <c r="AQ90" s="32">
        <f>_xlfn.T.TEST(T.Test!E534:G534,T.Test!E682:G682,2,3)</f>
        <v>0.16505387017975914</v>
      </c>
      <c r="AR90" s="32">
        <f>_xlfn.T.TEST(T.Test!H534:J534,T.Test!H682:J682,2,3)</f>
        <v>0.60865225571874015</v>
      </c>
      <c r="AS90" s="32">
        <f>_xlfn.T.TEST(T.Test!K534:M534,T.Test!K682:M682,2,3)</f>
        <v>0.18255093760667546</v>
      </c>
      <c r="AT90" s="32">
        <f>_xlfn.T.TEST(T.Test!N534:P534,T.Test!N682:P682,2,3)</f>
        <v>0.33379177984852748</v>
      </c>
    </row>
    <row r="91" spans="1:46" x14ac:dyDescent="0.25">
      <c r="A91" s="4" t="s">
        <v>49</v>
      </c>
      <c r="B91" s="4">
        <v>643</v>
      </c>
      <c r="C91" s="4">
        <v>654</v>
      </c>
      <c r="D91" s="4" t="s">
        <v>138</v>
      </c>
      <c r="E91" s="3">
        <f>'raw data'!J91</f>
        <v>0.92</v>
      </c>
      <c r="F91">
        <f>'raw data'!P91</f>
        <v>0.98699999999999999</v>
      </c>
      <c r="G91">
        <f>'raw data'!V91</f>
        <v>0.94899999999999995</v>
      </c>
      <c r="H91" s="3">
        <f>'raw data'!AB91</f>
        <v>1.4119999999999999</v>
      </c>
      <c r="I91">
        <f>'raw data'!AH91</f>
        <v>1.4219999999999999</v>
      </c>
      <c r="K91" s="3">
        <f>'raw data'!AT91</f>
        <v>1.508</v>
      </c>
      <c r="L91">
        <f>'raw data'!AZ91</f>
        <v>1.5289999999999999</v>
      </c>
      <c r="M91">
        <f>'raw data'!BF91</f>
        <v>1.605</v>
      </c>
      <c r="N91" s="3">
        <f>'raw data'!BL91</f>
        <v>2.3239999999999998</v>
      </c>
      <c r="O91" s="4">
        <f>'raw data'!BR91</f>
        <v>2.4460000000000002</v>
      </c>
      <c r="P91" s="4">
        <f>'raw data'!BX91</f>
        <v>2.403</v>
      </c>
      <c r="R91" s="32">
        <f>_xlfn.T.TEST(T.Test!E91:G91,T.Test!E239:G239,2,3)</f>
        <v>0.22628560979602619</v>
      </c>
      <c r="S91" s="32">
        <f>_xlfn.T.TEST(T.Test!H91:J91,T.Test!H239:J239,2,3)</f>
        <v>0.38470897440260765</v>
      </c>
      <c r="T91" s="32">
        <f>_xlfn.T.TEST(T.Test!K91:M91,T.Test!K239:M239,2,3)</f>
        <v>0.57648495763809504</v>
      </c>
      <c r="U91" s="32">
        <f>_xlfn.T.TEST(T.Test!N91:P91,T.Test!N239:P239,2,3)</f>
        <v>0.32528956276067972</v>
      </c>
      <c r="V91" s="33"/>
      <c r="W91" s="32">
        <f>_xlfn.T.TEST(T.Test!E239:G239,T.Test!E387:G387,2,3)</f>
        <v>0.73356140281783289</v>
      </c>
      <c r="X91" s="32">
        <f>_xlfn.T.TEST(T.Test!H239:J239,T.Test!H387:J387,2,3)</f>
        <v>0.7212369988896814</v>
      </c>
      <c r="Y91" s="32">
        <f>_xlfn.T.TEST(T.Test!K239:M239,T.Test!K387:M387,2,3)</f>
        <v>0.71493447458192683</v>
      </c>
      <c r="Z91" s="32">
        <f>_xlfn.T.TEST(T.Test!N239:P239,T.Test!N387:P387,2,3)</f>
        <v>0.26992126302329589</v>
      </c>
      <c r="AA91" s="33"/>
      <c r="AB91" s="32">
        <f>_xlfn.T.TEST(T.Test!E239:G239,T.Test!E535:G535,2,3)</f>
        <v>0.16182540905623777</v>
      </c>
      <c r="AC91" s="32">
        <f>_xlfn.T.TEST(T.Test!H239:J239,T.Test!H535:J535,2,3)</f>
        <v>7.2474499127591865E-2</v>
      </c>
      <c r="AD91" s="32">
        <f>_xlfn.T.TEST(T.Test!K239:M239,T.Test!K535:M535,2,3)</f>
        <v>4.5085938599250877E-2</v>
      </c>
      <c r="AE91" s="32">
        <f>_xlfn.T.TEST(T.Test!N239:P239,T.Test!N535:P535,2,3)</f>
        <v>7.2485887063350837E-2</v>
      </c>
      <c r="AF91" s="33"/>
      <c r="AG91" s="32">
        <f>_xlfn.T.TEST(T.Test!E239:G239,T.Test!E683:G683,2,3)</f>
        <v>3.2980633806157456E-2</v>
      </c>
      <c r="AH91" s="32">
        <f>_xlfn.T.TEST(T.Test!H239:J239,T.Test!H683:J683,2,3)</f>
        <v>0.19603108245738421</v>
      </c>
      <c r="AI91" s="32">
        <f>_xlfn.T.TEST(T.Test!K239:M239,T.Test!K683:M683,2,3)</f>
        <v>0.29330170036762881</v>
      </c>
      <c r="AJ91" s="32">
        <f>_xlfn.T.TEST(T.Test!N239:P239,T.Test!N683:P683,2,3)</f>
        <v>0.47367680290768466</v>
      </c>
      <c r="AK91" s="33"/>
      <c r="AL91" s="32">
        <f>_xlfn.T.TEST(T.Test!E387:G387,T.Test!E683:G683,2,3)</f>
        <v>2.470739657733647E-2</v>
      </c>
      <c r="AM91" s="32">
        <f>_xlfn.T.TEST(T.Test!H387:J387,T.Test!H683:J683,2,3)</f>
        <v>0.13997962813169909</v>
      </c>
      <c r="AN91" s="32">
        <f>_xlfn.T.TEST(T.Test!K387:M387,T.Test!K683:M683,2,3)</f>
        <v>0.16839026305740667</v>
      </c>
      <c r="AO91" s="32">
        <f>_xlfn.T.TEST(T.Test!N387:P387,T.Test!M683:P683,2,3)</f>
        <v>0.74158561201538375</v>
      </c>
      <c r="AP91" s="33"/>
      <c r="AQ91" s="32">
        <f>_xlfn.T.TEST(T.Test!E535:G535,T.Test!E683:G683,2,3)</f>
        <v>0.91867580634866863</v>
      </c>
      <c r="AR91" s="32">
        <f>_xlfn.T.TEST(T.Test!H535:J535,T.Test!H683:J683,2,3)</f>
        <v>0.64179322977583664</v>
      </c>
      <c r="AS91" s="32">
        <f>_xlfn.T.TEST(T.Test!K535:M535,T.Test!K683:M683,2,3)</f>
        <v>0.20724369201715648</v>
      </c>
      <c r="AT91" s="32">
        <f>_xlfn.T.TEST(T.Test!N535:P535,T.Test!N683:P683,2,3)</f>
        <v>0.14076882447202033</v>
      </c>
    </row>
    <row r="92" spans="1:46" x14ac:dyDescent="0.25">
      <c r="A92" s="4" t="s">
        <v>49</v>
      </c>
      <c r="B92" s="4">
        <v>652</v>
      </c>
      <c r="C92" s="4">
        <v>657</v>
      </c>
      <c r="D92" s="4" t="s">
        <v>139</v>
      </c>
      <c r="E92" s="3">
        <f>'raw data'!J92</f>
        <v>6.2E-2</v>
      </c>
      <c r="F92">
        <f>'raw data'!P92</f>
        <v>6.0999999999999999E-2</v>
      </c>
      <c r="G92">
        <f>'raw data'!V92</f>
        <v>6.3E-2</v>
      </c>
      <c r="H92" s="3">
        <f>'raw data'!AB92</f>
        <v>0.222</v>
      </c>
      <c r="I92">
        <f>'raw data'!AH92</f>
        <v>0.123</v>
      </c>
      <c r="K92" s="3">
        <f>'raw data'!AT92</f>
        <v>0.32800000000000001</v>
      </c>
      <c r="L92">
        <f>'raw data'!AZ92</f>
        <v>0.41899999999999998</v>
      </c>
      <c r="M92">
        <f>'raw data'!BF92</f>
        <v>0.46300000000000002</v>
      </c>
      <c r="N92" s="3">
        <f>'raw data'!BL92</f>
        <v>0.626</v>
      </c>
      <c r="O92" s="4">
        <f>'raw data'!BR92</f>
        <v>0.73</v>
      </c>
      <c r="P92" s="4">
        <f>'raw data'!BX92</f>
        <v>0.66900000000000004</v>
      </c>
      <c r="R92" s="32">
        <f>_xlfn.T.TEST(T.Test!E92:G92,T.Test!E240:G240,2,3)</f>
        <v>0.1283297472755785</v>
      </c>
      <c r="S92" s="32">
        <f>_xlfn.T.TEST(T.Test!H92:J92,T.Test!H240:J240,2,3)</f>
        <v>0.47224602950210959</v>
      </c>
      <c r="T92" s="32">
        <f>_xlfn.T.TEST(T.Test!K92:M92,T.Test!K240:M240,2,3)</f>
        <v>0.35904185898820462</v>
      </c>
      <c r="U92" s="32">
        <f>_xlfn.T.TEST(T.Test!N92:P92,T.Test!N240:P240,2,3)</f>
        <v>0.4334966301682891</v>
      </c>
      <c r="V92" s="33"/>
      <c r="W92" s="32">
        <f>_xlfn.T.TEST(T.Test!E240:G240,T.Test!E388:G388,2,3)</f>
        <v>0.16521151694851793</v>
      </c>
      <c r="X92" s="32">
        <f>_xlfn.T.TEST(T.Test!H240:J240,T.Test!H388:J388,2,3)</f>
        <v>0.66864599988985651</v>
      </c>
      <c r="Y92" s="32">
        <f>_xlfn.T.TEST(T.Test!K240:M240,T.Test!K388:M388,2,3)</f>
        <v>0.77421582085349716</v>
      </c>
      <c r="Z92" s="32">
        <f>_xlfn.T.TEST(T.Test!N240:P240,T.Test!N388:P388,2,3)</f>
        <v>0.49209099807785872</v>
      </c>
      <c r="AA92" s="33"/>
      <c r="AB92" s="32">
        <f>_xlfn.T.TEST(T.Test!E240:G240,T.Test!E536:G536,2,3)</f>
        <v>0.1342612547073169</v>
      </c>
      <c r="AC92" s="32">
        <f>_xlfn.T.TEST(T.Test!H240:J240,T.Test!H536:J536,2,3)</f>
        <v>0.81580375466846933</v>
      </c>
      <c r="AD92" s="32">
        <f>_xlfn.T.TEST(T.Test!K240:M240,T.Test!K536:M536,2,3)</f>
        <v>0.38225291282776735</v>
      </c>
      <c r="AE92" s="32">
        <f>_xlfn.T.TEST(T.Test!N240:P240,T.Test!N536:P536,2,3)</f>
        <v>0.75096505423790716</v>
      </c>
      <c r="AF92" s="33"/>
      <c r="AG92" s="32">
        <f>_xlfn.T.TEST(T.Test!E240:G240,T.Test!E684:G684,2,3)</f>
        <v>0.25059702461320416</v>
      </c>
      <c r="AH92" s="32">
        <f>_xlfn.T.TEST(T.Test!H240:J240,T.Test!H684:J684,2,3)</f>
        <v>0.80591065560781694</v>
      </c>
      <c r="AI92" s="32">
        <f>_xlfn.T.TEST(T.Test!K240:M240,T.Test!K684:M684,2,3)</f>
        <v>0.43653540482413106</v>
      </c>
      <c r="AJ92" s="32">
        <f>_xlfn.T.TEST(T.Test!N240:P240,T.Test!N684:P684,2,3)</f>
        <v>0.96719099247295914</v>
      </c>
      <c r="AK92" s="33"/>
      <c r="AL92" s="32">
        <f>_xlfn.T.TEST(T.Test!E388:G388,T.Test!E684:G684,2,3)</f>
        <v>0.76583490592660752</v>
      </c>
      <c r="AM92" s="32">
        <f>_xlfn.T.TEST(T.Test!H388:J388,T.Test!H684:J684,2,3)</f>
        <v>0.81561940423192203</v>
      </c>
      <c r="AN92" s="32">
        <f>_xlfn.T.TEST(T.Test!K388:M388,T.Test!K684:M684,2,3)</f>
        <v>0.49594483047713084</v>
      </c>
      <c r="AO92" s="32">
        <f>_xlfn.T.TEST(T.Test!N388:P388,T.Test!M684:P684,2,3)</f>
        <v>0.48743633124698066</v>
      </c>
      <c r="AP92" s="33"/>
      <c r="AQ92" s="32">
        <f>_xlfn.T.TEST(T.Test!E536:G536,T.Test!E684:G684,2,3)</f>
        <v>0.86076069699158286</v>
      </c>
      <c r="AR92" s="32">
        <f>_xlfn.T.TEST(T.Test!H536:J536,T.Test!H684:J684,2,3)</f>
        <v>0.66793220668184539</v>
      </c>
      <c r="AS92" s="32">
        <f>_xlfn.T.TEST(T.Test!K536:M536,T.Test!K684:M684,2,3)</f>
        <v>0.24520826338501298</v>
      </c>
      <c r="AT92" s="32">
        <f>_xlfn.T.TEST(T.Test!N536:P536,T.Test!N684:P684,2,3)</f>
        <v>0.63568798207890609</v>
      </c>
    </row>
    <row r="93" spans="1:46" x14ac:dyDescent="0.25">
      <c r="A93" s="4" t="s">
        <v>49</v>
      </c>
      <c r="B93" s="4">
        <v>654</v>
      </c>
      <c r="C93" s="4">
        <v>662</v>
      </c>
      <c r="D93" s="4" t="s">
        <v>140</v>
      </c>
      <c r="E93" s="3">
        <f>'raw data'!J93</f>
        <v>4.9000000000000002E-2</v>
      </c>
      <c r="F93">
        <f>'raw data'!P93</f>
        <v>0.05</v>
      </c>
      <c r="G93">
        <f>'raw data'!V93</f>
        <v>4.3999999999999997E-2</v>
      </c>
      <c r="H93" s="3">
        <f>'raw data'!AB93</f>
        <v>0.11</v>
      </c>
      <c r="I93">
        <f>'raw data'!AH93</f>
        <v>0.13800000000000001</v>
      </c>
      <c r="K93" s="3">
        <f>'raw data'!AT93</f>
        <v>0.63300000000000001</v>
      </c>
      <c r="L93">
        <f>'raw data'!AZ93</f>
        <v>0.61099999999999999</v>
      </c>
      <c r="M93">
        <f>'raw data'!BF93</f>
        <v>0.64100000000000001</v>
      </c>
      <c r="N93" s="3">
        <f>'raw data'!BL93</f>
        <v>1.355</v>
      </c>
      <c r="O93" s="4">
        <f>'raw data'!BR93</f>
        <v>1.389</v>
      </c>
      <c r="P93" s="4">
        <f>'raw data'!BX93</f>
        <v>1.395</v>
      </c>
      <c r="R93" s="32">
        <f>_xlfn.T.TEST(T.Test!E93:G93,T.Test!E241:G241,2,3)</f>
        <v>1.7020901815823674E-2</v>
      </c>
      <c r="S93" s="32">
        <f>_xlfn.T.TEST(T.Test!H93:J93,T.Test!H241:J241,2,3)</f>
        <v>0.74042662824383321</v>
      </c>
      <c r="T93" s="32">
        <f>_xlfn.T.TEST(T.Test!K93:M93,T.Test!K241:M241,2,3)</f>
        <v>0.42520404922340488</v>
      </c>
      <c r="U93" s="32">
        <f>_xlfn.T.TEST(T.Test!N93:P93,T.Test!N241:P241,2,3)</f>
        <v>0.4464766435351557</v>
      </c>
      <c r="V93" s="33"/>
      <c r="W93" s="32">
        <f>_xlfn.T.TEST(T.Test!E241:G241,T.Test!E389:G389,2,3)</f>
        <v>0.3414845795832781</v>
      </c>
      <c r="X93" s="32">
        <f>_xlfn.T.TEST(T.Test!H241:J241,T.Test!H389:J389,2,3)</f>
        <v>0.93617418134744046</v>
      </c>
      <c r="Y93" s="32">
        <f>_xlfn.T.TEST(T.Test!K241:M241,T.Test!K389:M389,2,3)</f>
        <v>0.52504237090905403</v>
      </c>
      <c r="Z93" s="32">
        <f>_xlfn.T.TEST(T.Test!N241:P241,T.Test!N389:P389,2,3)</f>
        <v>0.33752586699367437</v>
      </c>
      <c r="AA93" s="33"/>
      <c r="AB93" s="32">
        <f>_xlfn.T.TEST(T.Test!E241:G241,T.Test!E537:G537,2,3)</f>
        <v>0.85012478268183012</v>
      </c>
      <c r="AC93" s="32">
        <f>_xlfn.T.TEST(T.Test!H241:J241,T.Test!H537:J537,2,3)</f>
        <v>0.90449004260239829</v>
      </c>
      <c r="AD93" s="32">
        <f>_xlfn.T.TEST(T.Test!K241:M241,T.Test!K537:M537,2,3)</f>
        <v>0.47916609991723802</v>
      </c>
      <c r="AE93" s="32">
        <f>_xlfn.T.TEST(T.Test!N241:P241,T.Test!N537:P537,2,3)</f>
        <v>0.25723770752157921</v>
      </c>
      <c r="AF93" s="33"/>
      <c r="AG93" s="32">
        <f>_xlfn.T.TEST(T.Test!E241:G241,T.Test!E685:G685,2,3)</f>
        <v>0.8554799911209825</v>
      </c>
      <c r="AH93" s="32">
        <f>_xlfn.T.TEST(T.Test!H241:J241,T.Test!H685:J685,2,3)</f>
        <v>0.4270611547543226</v>
      </c>
      <c r="AI93" s="32">
        <f>_xlfn.T.TEST(T.Test!K241:M241,T.Test!K685:M685,2,3)</f>
        <v>0.4496694733488239</v>
      </c>
      <c r="AJ93" s="32">
        <f>_xlfn.T.TEST(T.Test!N241:P241,T.Test!N685:P685,2,3)</f>
        <v>0.88316700988984909</v>
      </c>
      <c r="AK93" s="33"/>
      <c r="AL93" s="32">
        <f>_xlfn.T.TEST(T.Test!E389:G389,T.Test!E685:G685,2,3)</f>
        <v>0.96391788419780855</v>
      </c>
      <c r="AM93" s="32">
        <f>_xlfn.T.TEST(T.Test!H389:J389,T.Test!H685:J685,2,3)</f>
        <v>0.645028686923238</v>
      </c>
      <c r="AN93" s="32">
        <f>_xlfn.T.TEST(T.Test!K389:M389,T.Test!K685:M685,2,3)</f>
        <v>0.90378368903085349</v>
      </c>
      <c r="AO93" s="32">
        <f>_xlfn.T.TEST(T.Test!N389:P389,T.Test!M685:P685,2,3)</f>
        <v>0.31344018514908017</v>
      </c>
      <c r="AP93" s="33"/>
      <c r="AQ93" s="32">
        <f>_xlfn.T.TEST(T.Test!E537:G537,T.Test!E685:G685,2,3)</f>
        <v>0.93186741315451838</v>
      </c>
      <c r="AR93" s="32">
        <f>_xlfn.T.TEST(T.Test!H537:J537,T.Test!H685:J685,2,3)</f>
        <v>0.5728234319975618</v>
      </c>
      <c r="AS93" s="32">
        <f>_xlfn.T.TEST(T.Test!K537:M537,T.Test!K685:M685,2,3)</f>
        <v>0.82364425057074964</v>
      </c>
      <c r="AT93" s="32">
        <f>_xlfn.T.TEST(T.Test!N537:P537,T.Test!N685:P685,2,3)</f>
        <v>9.1102450073690874E-2</v>
      </c>
    </row>
    <row r="94" spans="1:46" x14ac:dyDescent="0.25">
      <c r="A94" s="4" t="s">
        <v>49</v>
      </c>
      <c r="B94" s="4">
        <v>663</v>
      </c>
      <c r="C94" s="4">
        <v>677</v>
      </c>
      <c r="D94" s="4" t="s">
        <v>141</v>
      </c>
      <c r="E94" s="3">
        <f>'raw data'!J94</f>
        <v>0.112</v>
      </c>
      <c r="F94">
        <f>'raw data'!P94</f>
        <v>0.13700000000000001</v>
      </c>
      <c r="G94">
        <f>'raw data'!V94</f>
        <v>0.124</v>
      </c>
      <c r="H94" s="3">
        <f>'raw data'!AB94</f>
        <v>0.441</v>
      </c>
      <c r="I94">
        <f>'raw data'!AH94</f>
        <v>0.443</v>
      </c>
      <c r="K94" s="3">
        <f>'raw data'!AT94</f>
        <v>0.52700000000000002</v>
      </c>
      <c r="L94">
        <f>'raw data'!AZ94</f>
        <v>0.53100000000000003</v>
      </c>
      <c r="M94">
        <f>'raw data'!BF94</f>
        <v>0.53400000000000003</v>
      </c>
      <c r="N94" s="3">
        <f>'raw data'!BL94</f>
        <v>0.65900000000000003</v>
      </c>
      <c r="O94" s="4">
        <f>'raw data'!BR94</f>
        <v>0.69099999999999995</v>
      </c>
      <c r="P94" s="4">
        <f>'raw data'!BX94</f>
        <v>0.67800000000000005</v>
      </c>
      <c r="R94" s="32">
        <f>_xlfn.T.TEST(T.Test!E94:G94,T.Test!E242:G242,2,3)</f>
        <v>0.92215794398165518</v>
      </c>
      <c r="S94" s="32">
        <f>_xlfn.T.TEST(T.Test!H94:J94,T.Test!H242:J242,2,3)</f>
        <v>7.3103818560506822E-2</v>
      </c>
      <c r="T94" s="32">
        <f>_xlfn.T.TEST(T.Test!K94:M94,T.Test!K242:M242,2,3)</f>
        <v>0.88530746207979771</v>
      </c>
      <c r="U94" s="32">
        <f>_xlfn.T.TEST(T.Test!N94:P94,T.Test!N242:P242,2,3)</f>
        <v>1</v>
      </c>
      <c r="V94" s="33"/>
      <c r="W94" s="32">
        <f>_xlfn.T.TEST(T.Test!E242:G242,T.Test!E390:G390,2,3)</f>
        <v>0.72603293342437203</v>
      </c>
      <c r="X94" s="32">
        <f>_xlfn.T.TEST(T.Test!H242:J242,T.Test!H390:J390,2,3)</f>
        <v>0.95153440552189161</v>
      </c>
      <c r="Y94" s="32">
        <f>_xlfn.T.TEST(T.Test!K242:M242,T.Test!K390:M390,2,3)</f>
        <v>0.93047496328888912</v>
      </c>
      <c r="Z94" s="32">
        <f>_xlfn.T.TEST(T.Test!N242:P242,T.Test!N390:P390,2,3)</f>
        <v>0.96453279495150257</v>
      </c>
      <c r="AA94" s="33"/>
      <c r="AB94" s="32">
        <f>_xlfn.T.TEST(T.Test!E242:G242,T.Test!E538:G538,2,3)</f>
        <v>1</v>
      </c>
      <c r="AC94" s="32">
        <f>_xlfn.T.TEST(T.Test!H242:J242,T.Test!H538:J538,2,3)</f>
        <v>0.90306470515115456</v>
      </c>
      <c r="AD94" s="32">
        <f>_xlfn.T.TEST(T.Test!K242:M242,T.Test!K538:M538,2,3)</f>
        <v>1.7614255738822394E-2</v>
      </c>
      <c r="AE94" s="32">
        <f>_xlfn.T.TEST(T.Test!N242:P242,T.Test!N538:P538,2,3)</f>
        <v>4.4538264943937117E-2</v>
      </c>
      <c r="AF94" s="33"/>
      <c r="AG94" s="32">
        <f>_xlfn.T.TEST(T.Test!E242:G242,T.Test!E686:G686,2,3)</f>
        <v>0.441072372267718</v>
      </c>
      <c r="AH94" s="32">
        <f>_xlfn.T.TEST(T.Test!H242:J242,T.Test!H686:J686,2,3)</f>
        <v>4.9776192185220516E-2</v>
      </c>
      <c r="AI94" s="32">
        <f>_xlfn.T.TEST(T.Test!K242:M242,T.Test!K686:M686,2,3)</f>
        <v>7.1436957729572856E-2</v>
      </c>
      <c r="AJ94" s="32">
        <f>_xlfn.T.TEST(T.Test!N242:P242,T.Test!N686:P686,2,3)</f>
        <v>4.40971147838451E-2</v>
      </c>
      <c r="AK94" s="33"/>
      <c r="AL94" s="32">
        <f>_xlfn.T.TEST(T.Test!E390:G390,T.Test!E686:G686,2,3)</f>
        <v>0.25794345429115934</v>
      </c>
      <c r="AM94" s="32">
        <f>_xlfn.T.TEST(T.Test!H390:J390,T.Test!H686:J686,2,3)</f>
        <v>0.14436374028389454</v>
      </c>
      <c r="AN94" s="32">
        <f>_xlfn.T.TEST(T.Test!K390:M390,T.Test!K686:M686,2,3)</f>
        <v>0.15070226845905324</v>
      </c>
      <c r="AO94" s="32">
        <f>_xlfn.T.TEST(T.Test!N390:P390,T.Test!M686:P686,2,3)</f>
        <v>0.98367525981394033</v>
      </c>
      <c r="AP94" s="33"/>
      <c r="AQ94" s="32">
        <f>_xlfn.T.TEST(T.Test!E538:G538,T.Test!E686:G686,2,3)</f>
        <v>0.39379924046775211</v>
      </c>
      <c r="AR94" s="32">
        <f>_xlfn.T.TEST(T.Test!H538:J538,T.Test!H686:J686,2,3)</f>
        <v>0.15345050836022073</v>
      </c>
      <c r="AS94" s="32">
        <f>_xlfn.T.TEST(T.Test!K538:M538,T.Test!K686:M686,2,3)</f>
        <v>0.27388979296712057</v>
      </c>
      <c r="AT94" s="32">
        <f>_xlfn.T.TEST(T.Test!N538:P538,T.Test!N686:P686,2,3)</f>
        <v>0.97738739820906639</v>
      </c>
    </row>
    <row r="95" spans="1:46" x14ac:dyDescent="0.25">
      <c r="A95" s="4" t="s">
        <v>49</v>
      </c>
      <c r="B95" s="4">
        <v>666</v>
      </c>
      <c r="C95" s="4">
        <v>677</v>
      </c>
      <c r="D95" s="4" t="s">
        <v>142</v>
      </c>
      <c r="E95" s="3">
        <f>'raw data'!J95</f>
        <v>0.123</v>
      </c>
      <c r="F95">
        <f>'raw data'!P95</f>
        <v>0.14099999999999999</v>
      </c>
      <c r="G95">
        <f>'raw data'!V95</f>
        <v>0.127</v>
      </c>
      <c r="H95" s="3">
        <f>'raw data'!AB95</f>
        <v>0.44900000000000001</v>
      </c>
      <c r="I95">
        <f>'raw data'!AH95</f>
        <v>0.432</v>
      </c>
      <c r="K95" s="3">
        <f>'raw data'!AT95</f>
        <v>0.54</v>
      </c>
      <c r="L95">
        <f>'raw data'!AZ95</f>
        <v>0.54200000000000004</v>
      </c>
      <c r="M95">
        <f>'raw data'!BF95</f>
        <v>0.56499999999999995</v>
      </c>
      <c r="N95" s="3">
        <f>'raw data'!BL95</f>
        <v>0.64600000000000002</v>
      </c>
      <c r="O95" s="4">
        <f>'raw data'!BR95</f>
        <v>0.69899999999999995</v>
      </c>
      <c r="P95" s="4">
        <f>'raw data'!BX95</f>
        <v>0.68400000000000005</v>
      </c>
      <c r="R95" s="32">
        <f>_xlfn.T.TEST(T.Test!E95:G95,T.Test!E243:G243,2,3)</f>
        <v>0.83236916977636122</v>
      </c>
      <c r="S95" s="32">
        <f>_xlfn.T.TEST(T.Test!H95:J95,T.Test!H243:J243,2,3)</f>
        <v>0.88091286921151846</v>
      </c>
      <c r="T95" s="32">
        <f>_xlfn.T.TEST(T.Test!K95:M95,T.Test!K243:M243,2,3)</f>
        <v>0.62160412167291434</v>
      </c>
      <c r="U95" s="32">
        <f>_xlfn.T.TEST(T.Test!N95:P95,T.Test!N243:P243,2,3)</f>
        <v>0.39219057782127015</v>
      </c>
      <c r="V95" s="33"/>
      <c r="W95" s="32">
        <f>_xlfn.T.TEST(T.Test!E243:G243,T.Test!E391:G391,2,3)</f>
        <v>0.57550518191673317</v>
      </c>
      <c r="X95" s="32">
        <f>_xlfn.T.TEST(T.Test!H243:J243,T.Test!H391:J391,2,3)</f>
        <v>0.96556708099869093</v>
      </c>
      <c r="Y95" s="32">
        <f>_xlfn.T.TEST(T.Test!K243:M243,T.Test!K391:M391,2,3)</f>
        <v>0.51483890777248764</v>
      </c>
      <c r="Z95" s="32">
        <f>_xlfn.T.TEST(T.Test!N243:P243,T.Test!N391:P391,2,3)</f>
        <v>0.64168658254401678</v>
      </c>
      <c r="AA95" s="33"/>
      <c r="AB95" s="32">
        <f>_xlfn.T.TEST(T.Test!E243:G243,T.Test!E539:G539,2,3)</f>
        <v>3.1269883228569946E-2</v>
      </c>
      <c r="AC95" s="32">
        <f>_xlfn.T.TEST(T.Test!H243:J243,T.Test!H539:J539,2,3)</f>
        <v>0.79662243159557977</v>
      </c>
      <c r="AD95" s="32">
        <f>_xlfn.T.TEST(T.Test!K243:M243,T.Test!K539:M539,2,3)</f>
        <v>9.6150289059154986E-2</v>
      </c>
      <c r="AE95" s="32">
        <f>_xlfn.T.TEST(T.Test!N243:P243,T.Test!N539:P539,2,3)</f>
        <v>5.1418201789908457E-3</v>
      </c>
      <c r="AF95" s="33"/>
      <c r="AG95" s="32">
        <f>_xlfn.T.TEST(T.Test!E243:G243,T.Test!E687:G687,2,3)</f>
        <v>2.5002452521589488E-2</v>
      </c>
      <c r="AH95" s="32">
        <f>_xlfn.T.TEST(T.Test!H243:J243,T.Test!H687:J687,2,3)</f>
        <v>0.10884287997836162</v>
      </c>
      <c r="AI95" s="32">
        <f>_xlfn.T.TEST(T.Test!K243:M243,T.Test!K687:M687,2,3)</f>
        <v>0.16770235283080662</v>
      </c>
      <c r="AJ95" s="32">
        <f>_xlfn.T.TEST(T.Test!N243:P243,T.Test!N687:P687,2,3)</f>
        <v>1.499058160083021E-2</v>
      </c>
      <c r="AK95" s="33"/>
      <c r="AL95" s="32">
        <f>_xlfn.T.TEST(T.Test!E391:G391,T.Test!E687:G687,2,3)</f>
        <v>1.4799739101559314E-2</v>
      </c>
      <c r="AM95" s="32">
        <f>_xlfn.T.TEST(T.Test!H391:J391,T.Test!H687:J687,2,3)</f>
        <v>4.5624339051528053E-2</v>
      </c>
      <c r="AN95" s="32">
        <f>_xlfn.T.TEST(T.Test!K391:M391,T.Test!K687:M687,2,3)</f>
        <v>0.29131884444694151</v>
      </c>
      <c r="AO95" s="32">
        <f>_xlfn.T.TEST(T.Test!N391:P391,T.Test!M687:P687,2,3)</f>
        <v>0.85524824286200474</v>
      </c>
      <c r="AP95" s="33"/>
      <c r="AQ95" s="32">
        <f>_xlfn.T.TEST(T.Test!E539:G539,T.Test!E687:G687,2,3)</f>
        <v>0.22881089478819944</v>
      </c>
      <c r="AR95" s="32">
        <f>_xlfn.T.TEST(T.Test!H539:J539,T.Test!H687:J687,2,3)</f>
        <v>6.6893792462039026E-2</v>
      </c>
      <c r="AS95" s="32">
        <f>_xlfn.T.TEST(T.Test!K539:M539,T.Test!K687:M687,2,3)</f>
        <v>0.97387984510188663</v>
      </c>
      <c r="AT95" s="32">
        <f>_xlfn.T.TEST(T.Test!N539:P539,T.Test!N687:P687,2,3)</f>
        <v>0.42876223824699733</v>
      </c>
    </row>
    <row r="96" spans="1:46" x14ac:dyDescent="0.25">
      <c r="A96" s="4" t="s">
        <v>49</v>
      </c>
      <c r="B96" s="4">
        <v>681</v>
      </c>
      <c r="C96" s="4">
        <v>697</v>
      </c>
      <c r="D96" s="4" t="s">
        <v>143</v>
      </c>
      <c r="E96" s="3">
        <f>'raw data'!J96</f>
        <v>1.0999999999999999E-2</v>
      </c>
      <c r="F96">
        <f>'raw data'!P96</f>
        <v>0.01</v>
      </c>
      <c r="G96">
        <f>'raw data'!V96</f>
        <v>6.0000000000000001E-3</v>
      </c>
      <c r="H96" s="3">
        <f>'raw data'!AB96</f>
        <v>8.0000000000000002E-3</v>
      </c>
      <c r="I96">
        <f>'raw data'!AH96</f>
        <v>1.2999999999999999E-2</v>
      </c>
      <c r="K96" s="3">
        <f>'raw data'!AT96</f>
        <v>1.4999999999999999E-2</v>
      </c>
      <c r="L96">
        <f>'raw data'!AZ96</f>
        <v>1.9E-2</v>
      </c>
      <c r="M96">
        <f>'raw data'!BF96</f>
        <v>3.9E-2</v>
      </c>
      <c r="N96" s="3">
        <f>'raw data'!BL96</f>
        <v>0.104</v>
      </c>
      <c r="O96" s="4">
        <f>'raw data'!BR96</f>
        <v>0.129</v>
      </c>
      <c r="P96" s="4">
        <f>'raw data'!BX96</f>
        <v>0.16300000000000001</v>
      </c>
      <c r="R96" s="32">
        <f>_xlfn.T.TEST(T.Test!E96:G96,T.Test!E244:G244,2,3)</f>
        <v>0.19133635513864333</v>
      </c>
      <c r="S96" s="32">
        <f>_xlfn.T.TEST(T.Test!H96:J96,T.Test!H244:J244,2,3)</f>
        <v>0.82383885778268651</v>
      </c>
      <c r="T96" s="32">
        <f>_xlfn.T.TEST(T.Test!K96:M96,T.Test!K244:M244,2,3)</f>
        <v>0.4867085222938527</v>
      </c>
      <c r="U96" s="32">
        <f>_xlfn.T.TEST(T.Test!N96:P96,T.Test!N244:P244,2,3)</f>
        <v>1</v>
      </c>
      <c r="V96" s="33"/>
      <c r="W96" s="32">
        <f>_xlfn.T.TEST(T.Test!E244:G244,T.Test!E392:G392,2,3)</f>
        <v>8.5597284097447171E-2</v>
      </c>
      <c r="X96" s="32">
        <f>_xlfn.T.TEST(T.Test!H244:J244,T.Test!H392:J392,2,3)</f>
        <v>0.11869881672433176</v>
      </c>
      <c r="Y96" s="32">
        <f>_xlfn.T.TEST(T.Test!K244:M244,T.Test!K392:M392,2,3)</f>
        <v>0.74501398175041034</v>
      </c>
      <c r="Z96" s="32">
        <f>_xlfn.T.TEST(T.Test!N244:P244,T.Test!N392:P392,2,3)</f>
        <v>0.58361284973284788</v>
      </c>
      <c r="AA96" s="33"/>
      <c r="AB96" s="32">
        <f>_xlfn.T.TEST(T.Test!E244:G244,T.Test!E540:G540,2,3)</f>
        <v>0.67257000965849811</v>
      </c>
      <c r="AC96" s="32">
        <f>_xlfn.T.TEST(T.Test!H244:J244,T.Test!H540:J540,2,3)</f>
        <v>0.49331165163605528</v>
      </c>
      <c r="AD96" s="32">
        <f>_xlfn.T.TEST(T.Test!K244:M244,T.Test!K540:M540,2,3)</f>
        <v>0.79335639128728985</v>
      </c>
      <c r="AE96" s="32">
        <f>_xlfn.T.TEST(T.Test!N244:P244,T.Test!N540:P540,2,3)</f>
        <v>0.48625354267202436</v>
      </c>
      <c r="AF96" s="33"/>
      <c r="AG96" s="32">
        <f>_xlfn.T.TEST(T.Test!E244:G244,T.Test!E688:G688,2,3)</f>
        <v>9.9421799497662486E-2</v>
      </c>
      <c r="AH96" s="32">
        <f>_xlfn.T.TEST(T.Test!H244:J244,T.Test!H688:J688,2,3)</f>
        <v>1.5920198316401964E-2</v>
      </c>
      <c r="AI96" s="32">
        <f>_xlfn.T.TEST(T.Test!K244:M244,T.Test!K688:M688,2,3)</f>
        <v>4.6457024436847211E-2</v>
      </c>
      <c r="AJ96" s="32">
        <f>_xlfn.T.TEST(T.Test!N244:P244,T.Test!N688:P688,2,3)</f>
        <v>0.54007023687075273</v>
      </c>
      <c r="AK96" s="33"/>
      <c r="AL96" s="32">
        <f>_xlfn.T.TEST(T.Test!E392:G392,T.Test!E688:G688,2,3)</f>
        <v>0.21916432519082274</v>
      </c>
      <c r="AM96" s="32">
        <f>_xlfn.T.TEST(T.Test!H392:J392,T.Test!H688:J688,2,3)</f>
        <v>3.3233877213800561E-4</v>
      </c>
      <c r="AN96" s="32">
        <f>_xlfn.T.TEST(T.Test!K392:M392,T.Test!K688:M688,2,3)</f>
        <v>7.8096335734360686E-2</v>
      </c>
      <c r="AO96" s="32">
        <f>_xlfn.T.TEST(T.Test!N392:P392,T.Test!M688:P688,2,3)</f>
        <v>0.62454649090736458</v>
      </c>
      <c r="AP96" s="33"/>
      <c r="AQ96" s="32">
        <f>_xlfn.T.TEST(T.Test!E540:G540,T.Test!E688:G688,2,3)</f>
        <v>8.834858687088451E-2</v>
      </c>
      <c r="AR96" s="32">
        <f>_xlfn.T.TEST(T.Test!H540:J540,T.Test!H688:J688,2,3)</f>
        <v>2.1962177136522765E-2</v>
      </c>
      <c r="AS96" s="32">
        <f>_xlfn.T.TEST(T.Test!K540:M540,T.Test!K688:M688,2,3)</f>
        <v>4.958555240993219E-2</v>
      </c>
      <c r="AT96" s="32">
        <f>_xlfn.T.TEST(T.Test!N540:P540,T.Test!N688:P688,2,3)</f>
        <v>0.95655854097145054</v>
      </c>
    </row>
    <row r="97" spans="1:46" x14ac:dyDescent="0.25">
      <c r="A97" s="4" t="s">
        <v>49</v>
      </c>
      <c r="B97" s="4">
        <v>700</v>
      </c>
      <c r="C97" s="4">
        <v>713</v>
      </c>
      <c r="D97" s="4" t="s">
        <v>144</v>
      </c>
      <c r="E97" s="3">
        <f>'raw data'!J97</f>
        <v>0.21199999999999999</v>
      </c>
      <c r="F97">
        <f>'raw data'!P97</f>
        <v>0.20599999999999999</v>
      </c>
      <c r="G97">
        <f>'raw data'!V97</f>
        <v>0.22600000000000001</v>
      </c>
      <c r="H97" s="3">
        <f>'raw data'!AB97</f>
        <v>0.41899999999999998</v>
      </c>
      <c r="I97">
        <f>'raw data'!AH97</f>
        <v>0.38300000000000001</v>
      </c>
      <c r="K97" s="3">
        <f>'raw data'!AT97</f>
        <v>0.996</v>
      </c>
      <c r="L97">
        <f>'raw data'!AZ97</f>
        <v>0.98</v>
      </c>
      <c r="M97">
        <f>'raw data'!BF97</f>
        <v>1.119</v>
      </c>
      <c r="N97" s="3">
        <f>'raw data'!BL97</f>
        <v>1.84</v>
      </c>
      <c r="O97" s="4">
        <f>'raw data'!BR97</f>
        <v>2.056</v>
      </c>
      <c r="P97" s="4">
        <f>'raw data'!BX97</f>
        <v>2.0529999999999999</v>
      </c>
      <c r="R97" s="32">
        <f>_xlfn.T.TEST(T.Test!E97:G97,T.Test!E245:G245,2,3)</f>
        <v>0.67207904998041723</v>
      </c>
      <c r="S97" s="32">
        <f>_xlfn.T.TEST(T.Test!H97:J97,T.Test!H245:J245,2,3)</f>
        <v>0.58487459488772142</v>
      </c>
      <c r="T97" s="32">
        <f>_xlfn.T.TEST(T.Test!K97:M97,T.Test!K245:M245,2,3)</f>
        <v>0.82392839918074068</v>
      </c>
      <c r="U97" s="32">
        <f>_xlfn.T.TEST(T.Test!N97:P97,T.Test!N245:P245,2,3)</f>
        <v>0.93764152696394532</v>
      </c>
      <c r="V97" s="33"/>
      <c r="W97" s="32">
        <f>_xlfn.T.TEST(T.Test!E245:G245,T.Test!E393:G393,2,3)</f>
        <v>0.87480407934377091</v>
      </c>
      <c r="X97" s="32">
        <f>_xlfn.T.TEST(T.Test!H245:J245,T.Test!H393:J393,2,3)</f>
        <v>0.58152295246099284</v>
      </c>
      <c r="Y97" s="32">
        <f>_xlfn.T.TEST(T.Test!K245:M245,T.Test!K393:M393,2,3)</f>
        <v>0.96737147629229192</v>
      </c>
      <c r="Z97" s="32">
        <f>_xlfn.T.TEST(T.Test!N245:P245,T.Test!N393:P393,2,3)</f>
        <v>0.73301940408614463</v>
      </c>
      <c r="AA97" s="33"/>
      <c r="AB97" s="32">
        <f>_xlfn.T.TEST(T.Test!E245:G245,T.Test!E541:G541,2,3)</f>
        <v>0.13238339607861374</v>
      </c>
      <c r="AC97" s="32">
        <f>_xlfn.T.TEST(T.Test!H245:J245,T.Test!H541:J541,2,3)</f>
        <v>0.53808645113737896</v>
      </c>
      <c r="AD97" s="32">
        <f>_xlfn.T.TEST(T.Test!K245:M245,T.Test!K541:M541,2,3)</f>
        <v>0.7722189791293087</v>
      </c>
      <c r="AE97" s="32">
        <f>_xlfn.T.TEST(T.Test!N245:P245,T.Test!N541:P541,2,3)</f>
        <v>0.99425196134925109</v>
      </c>
      <c r="AF97" s="33"/>
      <c r="AG97" s="32">
        <f>_xlfn.T.TEST(T.Test!E245:G245,T.Test!E689:G689,2,3)</f>
        <v>0.93646317055305484</v>
      </c>
      <c r="AH97" s="32">
        <f>_xlfn.T.TEST(T.Test!H245:J245,T.Test!H689:J689,2,3)</f>
        <v>0.46526385644753943</v>
      </c>
      <c r="AI97" s="32">
        <f>_xlfn.T.TEST(T.Test!K245:M245,T.Test!K689:M689,2,3)</f>
        <v>0.73950285345353872</v>
      </c>
      <c r="AJ97" s="32">
        <f>_xlfn.T.TEST(T.Test!N245:P245,T.Test!N689:P689,2,3)</f>
        <v>0.32591912686430663</v>
      </c>
      <c r="AK97" s="33"/>
      <c r="AL97" s="32">
        <f>_xlfn.T.TEST(T.Test!E393:G393,T.Test!E689:G689,2,3)</f>
        <v>0.84903403249126375</v>
      </c>
      <c r="AM97" s="32">
        <f>_xlfn.T.TEST(T.Test!H393:J393,T.Test!H689:J689,2,3)</f>
        <v>0.86968294268572133</v>
      </c>
      <c r="AN97" s="32">
        <f>_xlfn.T.TEST(T.Test!K393:M393,T.Test!K689:M689,2,3)</f>
        <v>0.770728485899566</v>
      </c>
      <c r="AO97" s="32">
        <f>_xlfn.T.TEST(T.Test!N393:P393,T.Test!M689:P689,2,3)</f>
        <v>0.50363646794454819</v>
      </c>
      <c r="AP97" s="33"/>
      <c r="AQ97" s="32">
        <f>_xlfn.T.TEST(T.Test!E541:G541,T.Test!E689:G689,2,3)</f>
        <v>0.26567051572763595</v>
      </c>
      <c r="AR97" s="32">
        <f>_xlfn.T.TEST(T.Test!H541:J541,T.Test!H689:J689,2,3)</f>
        <v>0.20797979061318528</v>
      </c>
      <c r="AS97" s="32">
        <f>_xlfn.T.TEST(T.Test!K541:M541,T.Test!K689:M689,2,3)</f>
        <v>0.55602497987143207</v>
      </c>
      <c r="AT97" s="32">
        <f>_xlfn.T.TEST(T.Test!N541:P541,T.Test!N689:P689,2,3)</f>
        <v>0.36428787159585302</v>
      </c>
    </row>
    <row r="98" spans="1:46" x14ac:dyDescent="0.25">
      <c r="A98" s="4" t="s">
        <v>49</v>
      </c>
      <c r="B98" s="4">
        <v>714</v>
      </c>
      <c r="C98" s="4">
        <v>718</v>
      </c>
      <c r="D98" s="4" t="s">
        <v>145</v>
      </c>
      <c r="E98" s="3">
        <f>'raw data'!J98</f>
        <v>0.02</v>
      </c>
      <c r="F98">
        <f>'raw data'!P98</f>
        <v>7.0000000000000001E-3</v>
      </c>
      <c r="G98">
        <f>'raw data'!V98</f>
        <v>1.6E-2</v>
      </c>
      <c r="H98" s="3">
        <f>'raw data'!AB98</f>
        <v>3.1E-2</v>
      </c>
      <c r="I98">
        <f>'raw data'!AH98</f>
        <v>6.0000000000000001E-3</v>
      </c>
      <c r="K98" s="3">
        <f>'raw data'!AT98</f>
        <v>8.0000000000000002E-3</v>
      </c>
      <c r="L98">
        <f>'raw data'!AZ98</f>
        <v>8.9999999999999993E-3</v>
      </c>
      <c r="M98">
        <f>'raw data'!BF98</f>
        <v>1.4E-2</v>
      </c>
      <c r="N98" s="3">
        <f>'raw data'!BL98</f>
        <v>6.0000000000000001E-3</v>
      </c>
      <c r="O98" s="4">
        <f>'raw data'!BR98</f>
        <v>1.0999999999999999E-2</v>
      </c>
      <c r="P98" s="4">
        <f>'raw data'!BX98</f>
        <v>1.7000000000000001E-2</v>
      </c>
      <c r="R98" s="32">
        <f>_xlfn.T.TEST(T.Test!E98:G98,T.Test!E246:G246,2,3)</f>
        <v>0.9062855188738741</v>
      </c>
      <c r="S98" s="32">
        <f>_xlfn.T.TEST(T.Test!H98:J98,T.Test!H246:J246,2,3)</f>
        <v>0.61823952810053473</v>
      </c>
      <c r="T98" s="32">
        <f>_xlfn.T.TEST(T.Test!K98:M98,T.Test!K246:M246,2,3)</f>
        <v>0.54954177405923277</v>
      </c>
      <c r="U98" s="32">
        <f>_xlfn.T.TEST(T.Test!N98:P98,T.Test!N246:P246,2,3)</f>
        <v>0.73183656753697723</v>
      </c>
      <c r="V98" s="33"/>
      <c r="W98" s="32">
        <f>_xlfn.T.TEST(T.Test!E246:G246,T.Test!E394:G394,2,3)</f>
        <v>0.35008970357985586</v>
      </c>
      <c r="X98" s="32">
        <f>_xlfn.T.TEST(T.Test!H246:J246,T.Test!H394:J394,2,3)</f>
        <v>0.68087855591648716</v>
      </c>
      <c r="Y98" s="32">
        <f>_xlfn.T.TEST(T.Test!K246:M246,T.Test!K394:M394,2,3)</f>
        <v>0.22544942367082993</v>
      </c>
      <c r="Z98" s="32">
        <f>_xlfn.T.TEST(T.Test!N246:P246,T.Test!N394:P394,2,3)</f>
        <v>0.3038166727994156</v>
      </c>
      <c r="AA98" s="33"/>
      <c r="AB98" s="32">
        <f>_xlfn.T.TEST(T.Test!E246:G246,T.Test!E542:G542,2,3)</f>
        <v>0.72581753197123688</v>
      </c>
      <c r="AC98" s="32">
        <f>_xlfn.T.TEST(T.Test!H246:J246,T.Test!H542:J542,2,3)</f>
        <v>0.45068254848114525</v>
      </c>
      <c r="AD98" s="32">
        <f>_xlfn.T.TEST(T.Test!K246:M246,T.Test!K542:M542,2,3)</f>
        <v>0.3515203326843685</v>
      </c>
      <c r="AE98" s="32">
        <f>_xlfn.T.TEST(T.Test!N246:P246,T.Test!N542:P542,2,3)</f>
        <v>0.33447148446533354</v>
      </c>
      <c r="AF98" s="33"/>
      <c r="AG98" s="32">
        <f>_xlfn.T.TEST(T.Test!E246:G246,T.Test!E690:G690,2,3)</f>
        <v>0.65051894397793286</v>
      </c>
      <c r="AH98" s="32">
        <f>_xlfn.T.TEST(T.Test!H246:J246,T.Test!H690:J690,2,3)</f>
        <v>0.64515284119691108</v>
      </c>
      <c r="AI98" s="32">
        <f>_xlfn.T.TEST(T.Test!K246:M246,T.Test!K690:M690,2,3)</f>
        <v>0.45438448502985845</v>
      </c>
      <c r="AJ98" s="32">
        <f>_xlfn.T.TEST(T.Test!N246:P246,T.Test!N690:P690,2,3)</f>
        <v>0.19211837944162549</v>
      </c>
      <c r="AK98" s="33"/>
      <c r="AL98" s="32">
        <f>_xlfn.T.TEST(T.Test!E394:G394,T.Test!E690:G690,2,3)</f>
        <v>0.24271326127480411</v>
      </c>
      <c r="AM98" s="32">
        <f>_xlfn.T.TEST(T.Test!H394:J394,T.Test!H690:J690,2,3)</f>
        <v>0.88745910820447327</v>
      </c>
      <c r="AN98" s="32">
        <f>_xlfn.T.TEST(T.Test!K394:M394,T.Test!K690:M690,2,3)</f>
        <v>0.22987998916530727</v>
      </c>
      <c r="AO98" s="32">
        <f>_xlfn.T.TEST(T.Test!N394:P394,T.Test!M690:P690,2,3)</f>
        <v>0.42036394040246788</v>
      </c>
      <c r="AP98" s="33"/>
      <c r="AQ98" s="32">
        <f>_xlfn.T.TEST(T.Test!E542:G542,T.Test!E690:G690,2,3)</f>
        <v>0.91487196536614035</v>
      </c>
      <c r="AR98" s="32">
        <f>_xlfn.T.TEST(T.Test!H542:J542,T.Test!H690:J690,2,3)</f>
        <v>0.60200032225843492</v>
      </c>
      <c r="AS98" s="32">
        <f>_xlfn.T.TEST(T.Test!K542:M542,T.Test!K690:M690,2,3)</f>
        <v>0.83951455947520393</v>
      </c>
      <c r="AT98" s="32">
        <f>_xlfn.T.TEST(T.Test!N542:P542,T.Test!N690:P690,2,3)</f>
        <v>0.37801431924219592</v>
      </c>
    </row>
    <row r="99" spans="1:46" x14ac:dyDescent="0.25">
      <c r="A99" s="4" t="s">
        <v>49</v>
      </c>
      <c r="B99" s="4">
        <v>720</v>
      </c>
      <c r="C99" s="4">
        <v>729</v>
      </c>
      <c r="D99" s="4" t="s">
        <v>146</v>
      </c>
      <c r="E99" s="3">
        <f>'raw data'!J99</f>
        <v>6.4000000000000001E-2</v>
      </c>
      <c r="F99">
        <f>'raw data'!P99</f>
        <v>8.5999999999999993E-2</v>
      </c>
      <c r="G99">
        <f>'raw data'!V99</f>
        <v>7.1999999999999995E-2</v>
      </c>
      <c r="H99" s="3">
        <f>'raw data'!AB99</f>
        <v>0.375</v>
      </c>
      <c r="I99">
        <f>'raw data'!AH99</f>
        <v>0.38</v>
      </c>
      <c r="K99" s="3">
        <f>'raw data'!AT99</f>
        <v>0.70899999999999996</v>
      </c>
      <c r="L99">
        <f>'raw data'!AZ99</f>
        <v>0.71599999999999997</v>
      </c>
      <c r="M99">
        <f>'raw data'!BF99</f>
        <v>0.72899999999999998</v>
      </c>
      <c r="N99" s="3">
        <f>'raw data'!BL99</f>
        <v>1.9279999999999999</v>
      </c>
      <c r="O99" s="4">
        <f>'raw data'!BR99</f>
        <v>1.98</v>
      </c>
      <c r="P99" s="4">
        <f>'raw data'!BX99</f>
        <v>1.9870000000000001</v>
      </c>
      <c r="R99" s="32">
        <f>_xlfn.T.TEST(T.Test!E99:G99,T.Test!E247:G247,2,3)</f>
        <v>0.7742516854649768</v>
      </c>
      <c r="S99" s="32">
        <f>_xlfn.T.TEST(T.Test!H99:J99,T.Test!H247:J247,2,3)</f>
        <v>0.18807365723351005</v>
      </c>
      <c r="T99" s="32">
        <f>_xlfn.T.TEST(T.Test!K99:M99,T.Test!K247:M247,2,3)</f>
        <v>0.49097595794957283</v>
      </c>
      <c r="U99" s="32">
        <f>_xlfn.T.TEST(T.Test!N99:P99,T.Test!N247:P247,2,3)</f>
        <v>0.85792526325540075</v>
      </c>
      <c r="V99" s="33"/>
      <c r="W99" s="32">
        <f>_xlfn.T.TEST(T.Test!E247:G247,T.Test!E395:G395,2,3)</f>
        <v>0.37825196386589877</v>
      </c>
      <c r="X99" s="32">
        <f>_xlfn.T.TEST(T.Test!H247:J247,T.Test!H395:J395,2,3)</f>
        <v>0.84078649715363263</v>
      </c>
      <c r="Y99" s="32">
        <f>_xlfn.T.TEST(T.Test!K247:M247,T.Test!K395:M395,2,3)</f>
        <v>0.77339883314161217</v>
      </c>
      <c r="Z99" s="32">
        <f>_xlfn.T.TEST(T.Test!N247:P247,T.Test!N395:P395,2,3)</f>
        <v>0.42272957570162656</v>
      </c>
      <c r="AA99" s="33"/>
      <c r="AB99" s="32">
        <f>_xlfn.T.TEST(T.Test!E247:G247,T.Test!E543:G543,2,3)</f>
        <v>0.4949232062384098</v>
      </c>
      <c r="AC99" s="32">
        <f>_xlfn.T.TEST(T.Test!H247:J247,T.Test!H543:J543,2,3)</f>
        <v>0.19860040509972099</v>
      </c>
      <c r="AD99" s="32">
        <f>_xlfn.T.TEST(T.Test!K247:M247,T.Test!K543:M543,2,3)</f>
        <v>0.89679493966217017</v>
      </c>
      <c r="AE99" s="32">
        <f>_xlfn.T.TEST(T.Test!N247:P247,T.Test!N543:P543,2,3)</f>
        <v>0.62929061979933243</v>
      </c>
      <c r="AF99" s="33"/>
      <c r="AG99" s="32">
        <f>_xlfn.T.TEST(T.Test!E247:G247,T.Test!E691:G691,2,3)</f>
        <v>0.27213117165726619</v>
      </c>
      <c r="AH99" s="32">
        <f>_xlfn.T.TEST(T.Test!H247:J247,T.Test!H691:J691,2,3)</f>
        <v>0.78449013410809421</v>
      </c>
      <c r="AI99" s="32">
        <f>_xlfn.T.TEST(T.Test!K247:M247,T.Test!K691:M691,2,3)</f>
        <v>0.95466513579197809</v>
      </c>
      <c r="AJ99" s="32">
        <f>_xlfn.T.TEST(T.Test!N247:P247,T.Test!N691:P691,2,3)</f>
        <v>0.31231608461988347</v>
      </c>
      <c r="AK99" s="33"/>
      <c r="AL99" s="32">
        <f>_xlfn.T.TEST(T.Test!E395:G395,T.Test!E691:G691,2,3)</f>
        <v>0.14636822048977172</v>
      </c>
      <c r="AM99" s="32">
        <f>_xlfn.T.TEST(T.Test!H395:J395,T.Test!H691:J691,2,3)</f>
        <v>0.89733591196688178</v>
      </c>
      <c r="AN99" s="32">
        <f>_xlfn.T.TEST(T.Test!K395:M395,T.Test!K691:M691,2,3)</f>
        <v>0.67274825976737485</v>
      </c>
      <c r="AO99" s="32">
        <f>_xlfn.T.TEST(T.Test!N395:P395,T.Test!M691:P691,2,3)</f>
        <v>0.40841864145400419</v>
      </c>
      <c r="AP99" s="33"/>
      <c r="AQ99" s="32">
        <f>_xlfn.T.TEST(T.Test!E543:G543,T.Test!E691:G691,2,3)</f>
        <v>0.61949555730115646</v>
      </c>
      <c r="AR99" s="32">
        <f>_xlfn.T.TEST(T.Test!H543:J543,T.Test!H691:J691,2,3)</f>
        <v>0.14675068719206277</v>
      </c>
      <c r="AS99" s="32">
        <f>_xlfn.T.TEST(T.Test!K543:M543,T.Test!K691:M691,2,3)</f>
        <v>0.92564543049094994</v>
      </c>
      <c r="AT99" s="32">
        <f>_xlfn.T.TEST(T.Test!N543:P543,T.Test!N691:P691,2,3)</f>
        <v>0.70140149378764727</v>
      </c>
    </row>
    <row r="100" spans="1:46" x14ac:dyDescent="0.25">
      <c r="A100" s="4" t="s">
        <v>49</v>
      </c>
      <c r="B100" s="4">
        <v>732</v>
      </c>
      <c r="C100" s="4">
        <v>737</v>
      </c>
      <c r="D100" s="4" t="s">
        <v>147</v>
      </c>
      <c r="E100" s="3">
        <f>'raw data'!J100</f>
        <v>5.0999999999999997E-2</v>
      </c>
      <c r="F100">
        <f>'raw data'!P100</f>
        <v>1.7000000000000001E-2</v>
      </c>
      <c r="G100">
        <f>'raw data'!V100</f>
        <v>5.5E-2</v>
      </c>
      <c r="H100" s="3">
        <f>'raw data'!AB100</f>
        <v>0.02</v>
      </c>
      <c r="I100">
        <f>'raw data'!AH100</f>
        <v>0.03</v>
      </c>
      <c r="K100" s="3">
        <f>'raw data'!AT100</f>
        <v>7.5999999999999998E-2</v>
      </c>
      <c r="L100">
        <f>'raw data'!AZ100</f>
        <v>2.9000000000000001E-2</v>
      </c>
      <c r="M100">
        <f>'raw data'!BF100</f>
        <v>2.7E-2</v>
      </c>
      <c r="N100" s="3">
        <f>'raw data'!BL100</f>
        <v>4.4999999999999998E-2</v>
      </c>
      <c r="O100" s="4">
        <f>'raw data'!BR100</f>
        <v>0.11</v>
      </c>
      <c r="P100" s="4">
        <f>'raw data'!BX100</f>
        <v>5.8999999999999997E-2</v>
      </c>
      <c r="R100" s="32">
        <f>_xlfn.T.TEST(T.Test!E100:G100,T.Test!E248:G248,2,3)</f>
        <v>0.53856689040700911</v>
      </c>
      <c r="S100" s="32">
        <f>_xlfn.T.TEST(T.Test!H100:J100,T.Test!H248:J248,2,3)</f>
        <v>0.42654849755156965</v>
      </c>
      <c r="T100" s="32">
        <f>_xlfn.T.TEST(T.Test!K100:M100,T.Test!K248:M248,2,3)</f>
        <v>0.57285427788587151</v>
      </c>
      <c r="U100" s="32">
        <f>_xlfn.T.TEST(T.Test!N100:P100,T.Test!N248:P248,2,3)</f>
        <v>0.77768890143000002</v>
      </c>
      <c r="V100" s="33"/>
      <c r="W100" s="32">
        <f>_xlfn.T.TEST(T.Test!E248:G248,T.Test!E396:G396,2,3)</f>
        <v>0.89487773516428359</v>
      </c>
      <c r="X100" s="32">
        <f>_xlfn.T.TEST(T.Test!H248:J248,T.Test!H396:J396,2,3)</f>
        <v>0.65709294251327155</v>
      </c>
      <c r="Y100" s="32">
        <f>_xlfn.T.TEST(T.Test!K248:M248,T.Test!K396:M396,2,3)</f>
        <v>0.25262286364868008</v>
      </c>
      <c r="Z100" s="32">
        <f>_xlfn.T.TEST(T.Test!N248:P248,T.Test!N396:P396,2,3)</f>
        <v>0.72065003808248485</v>
      </c>
      <c r="AA100" s="33"/>
      <c r="AB100" s="32">
        <f>_xlfn.T.TEST(T.Test!E248:G248,T.Test!E544:G544,2,3)</f>
        <v>0.83933785367224967</v>
      </c>
      <c r="AC100" s="32">
        <f>_xlfn.T.TEST(T.Test!H248:J248,T.Test!H544:J544,2,3)</f>
        <v>0.48124149296983826</v>
      </c>
      <c r="AD100" s="32">
        <f>_xlfn.T.TEST(T.Test!K248:M248,T.Test!K544:M544,2,3)</f>
        <v>0.88078432365441306</v>
      </c>
      <c r="AE100" s="32">
        <f>_xlfn.T.TEST(T.Test!N248:P248,T.Test!N544:P544,2,3)</f>
        <v>0.57898139571687324</v>
      </c>
      <c r="AF100" s="33"/>
      <c r="AG100" s="32">
        <f>_xlfn.T.TEST(T.Test!E248:G248,T.Test!E692:G692,2,3)</f>
        <v>0.85843709976626037</v>
      </c>
      <c r="AH100" s="32">
        <f>_xlfn.T.TEST(T.Test!H248:J248,T.Test!H692:J692,2,3)</f>
        <v>0.38136476698077248</v>
      </c>
      <c r="AI100" s="32">
        <f>_xlfn.T.TEST(T.Test!K248:M248,T.Test!K692:M692,2,3)</f>
        <v>0.77290806998806083</v>
      </c>
      <c r="AJ100" s="32">
        <f>_xlfn.T.TEST(T.Test!N248:P248,T.Test!N692:P692,2,3)</f>
        <v>0.21383390320306972</v>
      </c>
      <c r="AK100" s="33"/>
      <c r="AL100" s="32">
        <f>_xlfn.T.TEST(T.Test!E396:G396,T.Test!E692:G692,2,3)</f>
        <v>0.95773829263738985</v>
      </c>
      <c r="AM100" s="32">
        <f>_xlfn.T.TEST(T.Test!H396:J396,T.Test!H692:J692,2,3)</f>
        <v>0.29850000533384086</v>
      </c>
      <c r="AN100" s="32">
        <f>_xlfn.T.TEST(T.Test!K396:M396,T.Test!K692:M692,2,3)</f>
        <v>0.28984942195334101</v>
      </c>
      <c r="AO100" s="32">
        <f>_xlfn.T.TEST(T.Test!N396:P396,T.Test!M692:P692,2,3)</f>
        <v>0.36455716463638088</v>
      </c>
      <c r="AP100" s="33"/>
      <c r="AQ100" s="32">
        <f>_xlfn.T.TEST(T.Test!E544:G544,T.Test!E692:G692,2,3)</f>
        <v>0.93537990235877699</v>
      </c>
      <c r="AR100" s="32">
        <f>_xlfn.T.TEST(T.Test!H544:J544,T.Test!H692:J692,2,3)</f>
        <v>0.83127205258096781</v>
      </c>
      <c r="AS100" s="32">
        <f>_xlfn.T.TEST(T.Test!K544:M544,T.Test!K692:M692,2,3)</f>
        <v>0.38135347442042561</v>
      </c>
      <c r="AT100" s="32">
        <f>_xlfn.T.TEST(T.Test!N544:P544,T.Test!N692:P692,2,3)</f>
        <v>0.30805279174747124</v>
      </c>
    </row>
    <row r="101" spans="1:46" x14ac:dyDescent="0.25">
      <c r="A101" s="4" t="s">
        <v>49</v>
      </c>
      <c r="B101" s="4">
        <v>732</v>
      </c>
      <c r="C101" s="4">
        <v>738</v>
      </c>
      <c r="D101" s="4" t="s">
        <v>148</v>
      </c>
      <c r="E101" s="3">
        <f>'raw data'!J101</f>
        <v>7.6999999999999999E-2</v>
      </c>
      <c r="F101">
        <f>'raw data'!P101</f>
        <v>6.3E-2</v>
      </c>
      <c r="G101">
        <f>'raw data'!V101</f>
        <v>7.0999999999999994E-2</v>
      </c>
      <c r="H101" s="3">
        <f>'raw data'!AB101</f>
        <v>6.2E-2</v>
      </c>
      <c r="I101">
        <f>'raw data'!AH101</f>
        <v>4.7E-2</v>
      </c>
      <c r="K101" s="3">
        <f>'raw data'!AT101</f>
        <v>3.4000000000000002E-2</v>
      </c>
      <c r="L101">
        <f>'raw data'!AZ101</f>
        <v>3.6999999999999998E-2</v>
      </c>
      <c r="M101">
        <f>'raw data'!BF101</f>
        <v>3.5999999999999997E-2</v>
      </c>
      <c r="N101" s="3">
        <f>'raw data'!BL101</f>
        <v>5.5E-2</v>
      </c>
      <c r="O101" s="4">
        <f>'raw data'!BR101</f>
        <v>6.4000000000000001E-2</v>
      </c>
      <c r="P101" s="4">
        <f>'raw data'!BX101</f>
        <v>3.6999999999999998E-2</v>
      </c>
      <c r="R101" s="32">
        <f>_xlfn.T.TEST(T.Test!E101:G101,T.Test!E249:G249,2,3)</f>
        <v>0.97367599802418836</v>
      </c>
      <c r="S101" s="32">
        <f>_xlfn.T.TEST(T.Test!H101:J101,T.Test!H249:J249,2,3)</f>
        <v>0.34457429144561863</v>
      </c>
      <c r="T101" s="32">
        <f>_xlfn.T.TEST(T.Test!K101:M101,T.Test!K249:M249,2,3)</f>
        <v>0.10095976734934305</v>
      </c>
      <c r="U101" s="32">
        <f>_xlfn.T.TEST(T.Test!N101:P101,T.Test!N249:P249,2,3)</f>
        <v>0.33093502680752579</v>
      </c>
      <c r="V101" s="33"/>
      <c r="W101" s="32">
        <f>_xlfn.T.TEST(T.Test!E249:G249,T.Test!E397:G397,2,3)</f>
        <v>0.139607872982703</v>
      </c>
      <c r="X101" s="32">
        <f>_xlfn.T.TEST(T.Test!H249:J249,T.Test!H397:J397,2,3)</f>
        <v>0.19438912777456591</v>
      </c>
      <c r="Y101" s="32">
        <f>_xlfn.T.TEST(T.Test!K249:M249,T.Test!K397:M397,2,3)</f>
        <v>0.16780543808534606</v>
      </c>
      <c r="Z101" s="32">
        <f>_xlfn.T.TEST(T.Test!N249:P249,T.Test!N397:P397,2,3)</f>
        <v>0.9820129098222985</v>
      </c>
      <c r="AA101" s="33"/>
      <c r="AB101" s="32">
        <f>_xlfn.T.TEST(T.Test!E249:G249,T.Test!E545:G545,2,3)</f>
        <v>0.45307800451581093</v>
      </c>
      <c r="AC101" s="32">
        <f>_xlfn.T.TEST(T.Test!H249:J249,T.Test!H545:J545,2,3)</f>
        <v>0.96819127197385735</v>
      </c>
      <c r="AD101" s="32">
        <f>_xlfn.T.TEST(T.Test!K249:M249,T.Test!K545:M545,2,3)</f>
        <v>0.26457230101764212</v>
      </c>
      <c r="AE101" s="32">
        <f>_xlfn.T.TEST(T.Test!N249:P249,T.Test!N545:P545,2,3)</f>
        <v>0.76718888197256319</v>
      </c>
      <c r="AF101" s="33"/>
      <c r="AG101" s="32">
        <f>_xlfn.T.TEST(T.Test!E249:G249,T.Test!E693:G693,2,3)</f>
        <v>0.48221623392488977</v>
      </c>
      <c r="AH101" s="32">
        <f>_xlfn.T.TEST(T.Test!H249:J249,T.Test!H693:J693,2,3)</f>
        <v>0.1936992299112143</v>
      </c>
      <c r="AI101" s="32">
        <f>_xlfn.T.TEST(T.Test!K249:M249,T.Test!K693:M693,2,3)</f>
        <v>0.40972968233974527</v>
      </c>
      <c r="AJ101" s="32">
        <f>_xlfn.T.TEST(T.Test!N249:P249,T.Test!N693:P693,2,3)</f>
        <v>0.51749136671005425</v>
      </c>
      <c r="AK101" s="33"/>
      <c r="AL101" s="32">
        <f>_xlfn.T.TEST(T.Test!E397:G397,T.Test!E693:G693,2,3)</f>
        <v>0.24993748260221083</v>
      </c>
      <c r="AM101" s="32">
        <f>_xlfn.T.TEST(T.Test!H397:J397,T.Test!H693:J693,2,3)</f>
        <v>0.95085423352943776</v>
      </c>
      <c r="AN101" s="32">
        <f>_xlfn.T.TEST(T.Test!K397:M397,T.Test!K693:M693,2,3)</f>
        <v>0.32370276126102032</v>
      </c>
      <c r="AO101" s="32">
        <f>_xlfn.T.TEST(T.Test!N397:P397,T.Test!M693:P693,2,3)</f>
        <v>0.41042772479717493</v>
      </c>
      <c r="AP101" s="33"/>
      <c r="AQ101" s="32">
        <f>_xlfn.T.TEST(T.Test!E545:G545,T.Test!E693:G693,2,3)</f>
        <v>0.96793856401703304</v>
      </c>
      <c r="AR101" s="32">
        <f>_xlfn.T.TEST(T.Test!H545:J545,T.Test!H693:J693,2,3)</f>
        <v>0.32095290839109764</v>
      </c>
      <c r="AS101" s="32">
        <f>_xlfn.T.TEST(T.Test!K545:M545,T.Test!K693:M693,2,3)</f>
        <v>0.50475410575982793</v>
      </c>
      <c r="AT101" s="32">
        <f>_xlfn.T.TEST(T.Test!N545:P545,T.Test!N693:P693,2,3)</f>
        <v>0.37370419712415143</v>
      </c>
    </row>
    <row r="102" spans="1:46" x14ac:dyDescent="0.25">
      <c r="A102" s="4" t="s">
        <v>49</v>
      </c>
      <c r="B102" s="4">
        <v>748</v>
      </c>
      <c r="C102" s="4">
        <v>782</v>
      </c>
      <c r="D102" s="4" t="s">
        <v>149</v>
      </c>
      <c r="E102" s="3">
        <f>'raw data'!J102</f>
        <v>11.936999999999999</v>
      </c>
      <c r="F102">
        <f>'raw data'!P102</f>
        <v>12.023</v>
      </c>
      <c r="G102">
        <f>'raw data'!V102</f>
        <v>11.993</v>
      </c>
      <c r="H102" s="3">
        <f>'raw data'!AB102</f>
        <v>15.678000000000001</v>
      </c>
      <c r="I102">
        <f>'raw data'!AH102</f>
        <v>15.771000000000001</v>
      </c>
      <c r="K102" s="3">
        <f>'raw data'!AT102</f>
        <v>16.696999999999999</v>
      </c>
      <c r="L102">
        <f>'raw data'!AZ102</f>
        <v>16.53</v>
      </c>
      <c r="M102">
        <f>'raw data'!BF102</f>
        <v>16.795000000000002</v>
      </c>
      <c r="N102" s="3">
        <f>'raw data'!BL102</f>
        <v>16.334</v>
      </c>
      <c r="O102" s="4">
        <f>'raw data'!BR102</f>
        <v>16.681999999999999</v>
      </c>
      <c r="P102" s="4">
        <f>'raw data'!BX102</f>
        <v>16.832000000000001</v>
      </c>
      <c r="R102" s="32">
        <f>_xlfn.T.TEST(T.Test!E102:G102,T.Test!E250:G250,2,3)</f>
        <v>0.37171675970655499</v>
      </c>
      <c r="S102" s="32">
        <f>_xlfn.T.TEST(T.Test!H102:J102,T.Test!H250:J250,2,3)</f>
        <v>0.32944315100584692</v>
      </c>
      <c r="T102" s="32">
        <f>_xlfn.T.TEST(T.Test!K102:M102,T.Test!K250:M250,2,3)</f>
        <v>0.44427491968176264</v>
      </c>
      <c r="U102" s="32">
        <f>_xlfn.T.TEST(T.Test!N102:P102,T.Test!N250:P250,2,3)</f>
        <v>0.62937276030160583</v>
      </c>
      <c r="V102" s="33"/>
      <c r="W102" s="32">
        <f>_xlfn.T.TEST(T.Test!E250:G250,T.Test!E398:G398,2,3)</f>
        <v>0.18036000724768761</v>
      </c>
      <c r="X102" s="32">
        <f>_xlfn.T.TEST(T.Test!H250:J250,T.Test!H398:J398,2,3)</f>
        <v>0.58115007403274455</v>
      </c>
      <c r="Y102" s="32">
        <f>_xlfn.T.TEST(T.Test!K250:M250,T.Test!K398:M398,2,3)</f>
        <v>0.49766204222611365</v>
      </c>
      <c r="Z102" s="32">
        <f>_xlfn.T.TEST(T.Test!N250:P250,T.Test!N398:P398,2,3)</f>
        <v>0.74002147395748774</v>
      </c>
      <c r="AA102" s="33"/>
      <c r="AB102" s="32">
        <f>_xlfn.T.TEST(T.Test!E250:G250,T.Test!E546:G546,2,3)</f>
        <v>0.12906695462934614</v>
      </c>
      <c r="AC102" s="32">
        <f>_xlfn.T.TEST(T.Test!H250:J250,T.Test!H546:J546,2,3)</f>
        <v>0.57969468565969029</v>
      </c>
      <c r="AD102" s="32">
        <f>_xlfn.T.TEST(T.Test!K250:M250,T.Test!K546:M546,2,3)</f>
        <v>0.43063651102693373</v>
      </c>
      <c r="AE102" s="32">
        <f>_xlfn.T.TEST(T.Test!N250:P250,T.Test!N546:P546,2,3)</f>
        <v>0.55310234284211335</v>
      </c>
      <c r="AF102" s="33"/>
      <c r="AG102" s="32">
        <f>_xlfn.T.TEST(T.Test!E250:G250,T.Test!E694:G694,2,3)</f>
        <v>3.79671161932593E-2</v>
      </c>
      <c r="AH102" s="32">
        <f>_xlfn.T.TEST(T.Test!H250:J250,T.Test!H694:J694,2,3)</f>
        <v>0.53937372906474457</v>
      </c>
      <c r="AI102" s="32">
        <f>_xlfn.T.TEST(T.Test!K250:M250,T.Test!K694:M694,2,3)</f>
        <v>0.54713616669524867</v>
      </c>
      <c r="AJ102" s="32">
        <f>_xlfn.T.TEST(T.Test!N250:P250,T.Test!N694:P694,2,3)</f>
        <v>0.46345739097500488</v>
      </c>
      <c r="AK102" s="33"/>
      <c r="AL102" s="32">
        <f>_xlfn.T.TEST(T.Test!E398:G398,T.Test!E694:G694,2,3)</f>
        <v>0.37787871399603862</v>
      </c>
      <c r="AM102" s="32">
        <f>_xlfn.T.TEST(T.Test!H398:J398,T.Test!H694:J694,2,3)</f>
        <v>0.83306146856439034</v>
      </c>
      <c r="AN102" s="32">
        <f>_xlfn.T.TEST(T.Test!K398:M398,T.Test!K694:M694,2,3)</f>
        <v>0.96774927389501653</v>
      </c>
      <c r="AO102" s="32">
        <f>_xlfn.T.TEST(T.Test!N398:P398,T.Test!M694:P694,2,3)</f>
        <v>0.66417661311018639</v>
      </c>
      <c r="AP102" s="33"/>
      <c r="AQ102" s="32">
        <f>_xlfn.T.TEST(T.Test!E546:G546,T.Test!E694:G694,2,3)</f>
        <v>0.43738923333193225</v>
      </c>
      <c r="AR102" s="32">
        <f>_xlfn.T.TEST(T.Test!H546:J546,T.Test!H694:J694,2,3)</f>
        <v>0.93395061646062949</v>
      </c>
      <c r="AS102" s="32">
        <f>_xlfn.T.TEST(T.Test!K546:M546,T.Test!K694:M694,2,3)</f>
        <v>0.6584017404743181</v>
      </c>
      <c r="AT102" s="32">
        <f>_xlfn.T.TEST(T.Test!N546:P546,T.Test!N694:P694,2,3)</f>
        <v>0.22801867906748491</v>
      </c>
    </row>
    <row r="103" spans="1:46" x14ac:dyDescent="0.25">
      <c r="A103" s="4" t="s">
        <v>49</v>
      </c>
      <c r="B103" s="4">
        <v>755</v>
      </c>
      <c r="C103" s="4">
        <v>761</v>
      </c>
      <c r="D103" s="4" t="s">
        <v>150</v>
      </c>
      <c r="E103" s="3">
        <f>'raw data'!J103</f>
        <v>2.2309999999999999</v>
      </c>
      <c r="F103">
        <f>'raw data'!P103</f>
        <v>2.2240000000000002</v>
      </c>
      <c r="G103">
        <f>'raw data'!V103</f>
        <v>2.2999999999999998</v>
      </c>
      <c r="H103" s="3">
        <f>'raw data'!AB103</f>
        <v>2.2999999999999998</v>
      </c>
      <c r="I103">
        <f>'raw data'!AH103</f>
        <v>2.3109999999999999</v>
      </c>
      <c r="K103" s="3">
        <f>'raw data'!AT103</f>
        <v>2.2200000000000002</v>
      </c>
      <c r="L103">
        <f>'raw data'!AZ103</f>
        <v>2.214</v>
      </c>
      <c r="M103">
        <f>'raw data'!BF103</f>
        <v>2.3439999999999999</v>
      </c>
      <c r="N103" s="3">
        <f>'raw data'!BL103</f>
        <v>2.21</v>
      </c>
      <c r="O103" s="4">
        <f>'raw data'!BR103</f>
        <v>2.2850000000000001</v>
      </c>
      <c r="P103" s="4">
        <f>'raw data'!BX103</f>
        <v>2.302</v>
      </c>
      <c r="R103" s="32">
        <f>_xlfn.T.TEST(T.Test!E103:G103,T.Test!E251:G251,2,3)</f>
        <v>0.94161264017110846</v>
      </c>
      <c r="S103" s="32">
        <f>_xlfn.T.TEST(T.Test!H103:J103,T.Test!H251:J251,2,3)</f>
        <v>0.78700668708481303</v>
      </c>
      <c r="T103" s="32">
        <f>_xlfn.T.TEST(T.Test!K103:M103,T.Test!K251:M251,2,3)</f>
        <v>0.80597248248925546</v>
      </c>
      <c r="U103" s="32">
        <f>_xlfn.T.TEST(T.Test!N103:P103,T.Test!N251:P251,2,3)</f>
        <v>0.7992150850796842</v>
      </c>
      <c r="V103" s="33"/>
      <c r="W103" s="32">
        <f>_xlfn.T.TEST(T.Test!E251:G251,T.Test!E399:G399,2,3)</f>
        <v>0.77979277848237916</v>
      </c>
      <c r="X103" s="32">
        <f>_xlfn.T.TEST(T.Test!H251:J251,T.Test!H399:J399,2,3)</f>
        <v>0.75229940589643196</v>
      </c>
      <c r="Y103" s="32">
        <f>_xlfn.T.TEST(T.Test!K251:M251,T.Test!K399:M399,2,3)</f>
        <v>0.90903826205829696</v>
      </c>
      <c r="Z103" s="32">
        <f>_xlfn.T.TEST(T.Test!N251:P251,T.Test!N399:P399,2,3)</f>
        <v>0.70477937087488696</v>
      </c>
      <c r="AA103" s="33"/>
      <c r="AB103" s="32">
        <f>_xlfn.T.TEST(T.Test!E251:G251,T.Test!E547:G547,2,3)</f>
        <v>0.37167963902777612</v>
      </c>
      <c r="AC103" s="32">
        <f>_xlfn.T.TEST(T.Test!H251:J251,T.Test!H547:J547,2,3)</f>
        <v>0.56276852642354092</v>
      </c>
      <c r="AD103" s="32">
        <f>_xlfn.T.TEST(T.Test!K251:M251,T.Test!K547:M547,2,3)</f>
        <v>0.77549696151242031</v>
      </c>
      <c r="AE103" s="32">
        <f>_xlfn.T.TEST(T.Test!N251:P251,T.Test!N547:P547,2,3)</f>
        <v>0.80304291379633552</v>
      </c>
      <c r="AF103" s="33"/>
      <c r="AG103" s="32">
        <f>_xlfn.T.TEST(T.Test!E251:G251,T.Test!E695:G695,2,3)</f>
        <v>0.24234653618572469</v>
      </c>
      <c r="AH103" s="32">
        <f>_xlfn.T.TEST(T.Test!H251:J251,T.Test!H695:J695,2,3)</f>
        <v>0.8243806641914051</v>
      </c>
      <c r="AI103" s="32">
        <f>_xlfn.T.TEST(T.Test!K251:M251,T.Test!K695:M695,2,3)</f>
        <v>0.9854233216437871</v>
      </c>
      <c r="AJ103" s="32">
        <f>_xlfn.T.TEST(T.Test!N251:P251,T.Test!N695:P695,2,3)</f>
        <v>0.39759651104398108</v>
      </c>
      <c r="AK103" s="33"/>
      <c r="AL103" s="32">
        <f>_xlfn.T.TEST(T.Test!E399:G399,T.Test!E695:G695,2,3)</f>
        <v>0.55454430153905387</v>
      </c>
      <c r="AM103" s="32">
        <f>_xlfn.T.TEST(T.Test!H399:J399,T.Test!H695:J695,2,3)</f>
        <v>0.88233791625953628</v>
      </c>
      <c r="AN103" s="32">
        <f>_xlfn.T.TEST(T.Test!K399:M399,T.Test!K695:M695,2,3)</f>
        <v>0.93649804750455057</v>
      </c>
      <c r="AO103" s="32">
        <f>_xlfn.T.TEST(T.Test!N399:P399,T.Test!M695:P695,2,3)</f>
        <v>0.60391727995835676</v>
      </c>
      <c r="AP103" s="33"/>
      <c r="AQ103" s="32">
        <f>_xlfn.T.TEST(T.Test!E547:G547,T.Test!E695:G695,2,3)</f>
        <v>0.93540752058120469</v>
      </c>
      <c r="AR103" s="32">
        <f>_xlfn.T.TEST(T.Test!H547:J547,T.Test!H695:J695,2,3)</f>
        <v>0.34778877195505514</v>
      </c>
      <c r="AS103" s="32">
        <f>_xlfn.T.TEST(T.Test!K547:M547,T.Test!K695:M695,2,3)</f>
        <v>0.83318715944226596</v>
      </c>
      <c r="AT103" s="32">
        <f>_xlfn.T.TEST(T.Test!N547:P547,T.Test!N695:P695,2,3)</f>
        <v>0.60781255390989519</v>
      </c>
    </row>
    <row r="104" spans="1:46" x14ac:dyDescent="0.25">
      <c r="A104" s="4" t="s">
        <v>49</v>
      </c>
      <c r="B104" s="4">
        <v>755</v>
      </c>
      <c r="C104" s="4">
        <v>782</v>
      </c>
      <c r="D104" s="4" t="s">
        <v>151</v>
      </c>
      <c r="E104" s="3">
        <f>'raw data'!J104</f>
        <v>8.3179999999999996</v>
      </c>
      <c r="F104">
        <f>'raw data'!P104</f>
        <v>8.4450000000000003</v>
      </c>
      <c r="G104">
        <f>'raw data'!V104</f>
        <v>8.3010000000000002</v>
      </c>
      <c r="H104" s="3">
        <f>'raw data'!AB104</f>
        <v>11.94</v>
      </c>
      <c r="I104">
        <f>'raw data'!AH104</f>
        <v>12.021000000000001</v>
      </c>
      <c r="K104" s="3">
        <f>'raw data'!AT104</f>
        <v>13.182</v>
      </c>
      <c r="L104">
        <f>'raw data'!AZ104</f>
        <v>12.981999999999999</v>
      </c>
      <c r="M104">
        <f>'raw data'!BF104</f>
        <v>13.189</v>
      </c>
      <c r="N104" s="3">
        <f>'raw data'!BL104</f>
        <v>12.914999999999999</v>
      </c>
      <c r="O104" s="4">
        <f>'raw data'!BR104</f>
        <v>13.083</v>
      </c>
      <c r="P104" s="4">
        <f>'raw data'!BX104</f>
        <v>13.154999999999999</v>
      </c>
      <c r="R104" s="32">
        <f>_xlfn.T.TEST(T.Test!E104:G104,T.Test!E252:G252,2,3)</f>
        <v>0.25808125414680372</v>
      </c>
      <c r="S104" s="32">
        <f>_xlfn.T.TEST(T.Test!H104:J104,T.Test!H252:J252,2,3)</f>
        <v>0.26183182989372084</v>
      </c>
      <c r="T104" s="32">
        <f>_xlfn.T.TEST(T.Test!K104:M104,T.Test!K252:M252,2,3)</f>
        <v>0.68408747094067979</v>
      </c>
      <c r="U104" s="32">
        <f>_xlfn.T.TEST(T.Test!N104:P104,T.Test!N252:P252,2,3)</f>
        <v>0.6020956141672511</v>
      </c>
      <c r="V104" s="33"/>
      <c r="W104" s="32">
        <f>_xlfn.T.TEST(T.Test!E252:G252,T.Test!E400:G400,2,3)</f>
        <v>0.53927841242782293</v>
      </c>
      <c r="X104" s="32">
        <f>_xlfn.T.TEST(T.Test!H252:J252,T.Test!H400:J400,2,3)</f>
        <v>0.58498834628282292</v>
      </c>
      <c r="Y104" s="32">
        <f>_xlfn.T.TEST(T.Test!K252:M252,T.Test!K400:M400,2,3)</f>
        <v>0.60336306252393213</v>
      </c>
      <c r="Z104" s="32">
        <f>_xlfn.T.TEST(T.Test!N252:P252,T.Test!N400:P400,2,3)</f>
        <v>0.58392253005027772</v>
      </c>
      <c r="AA104" s="33"/>
      <c r="AB104" s="32">
        <f>_xlfn.T.TEST(T.Test!E252:G252,T.Test!E548:G548,2,3)</f>
        <v>0.19198734996127068</v>
      </c>
      <c r="AC104" s="32">
        <f>_xlfn.T.TEST(T.Test!H252:J252,T.Test!H548:J548,2,3)</f>
        <v>0.65531934635809352</v>
      </c>
      <c r="AD104" s="32">
        <f>_xlfn.T.TEST(T.Test!K252:M252,T.Test!K548:M548,2,3)</f>
        <v>0.70437627002397951</v>
      </c>
      <c r="AE104" s="32">
        <f>_xlfn.T.TEST(T.Test!N252:P252,T.Test!N548:P548,2,3)</f>
        <v>0.65349386896515926</v>
      </c>
      <c r="AF104" s="33"/>
      <c r="AG104" s="32">
        <f>_xlfn.T.TEST(T.Test!E252:G252,T.Test!E696:G696,2,3)</f>
        <v>0.64809092101180565</v>
      </c>
      <c r="AH104" s="32">
        <f>_xlfn.T.TEST(T.Test!H252:J252,T.Test!H696:J696,2,3)</f>
        <v>0.1967436211343222</v>
      </c>
      <c r="AI104" s="32">
        <f>_xlfn.T.TEST(T.Test!K252:M252,T.Test!K696:M696,2,3)</f>
        <v>0.87571169726924003</v>
      </c>
      <c r="AJ104" s="32">
        <f>_xlfn.T.TEST(T.Test!N252:P252,T.Test!N696:P696,2,3)</f>
        <v>0.98231630173942774</v>
      </c>
      <c r="AK104" s="33"/>
      <c r="AL104" s="32">
        <f>_xlfn.T.TEST(T.Test!E400:G400,T.Test!E696:G696,2,3)</f>
        <v>0.7873129085229853</v>
      </c>
      <c r="AM104" s="32">
        <f>_xlfn.T.TEST(T.Test!H400:J400,T.Test!H696:J696,2,3)</f>
        <v>0.22310450317713229</v>
      </c>
      <c r="AN104" s="32">
        <f>_xlfn.T.TEST(T.Test!K400:M400,T.Test!K696:M696,2,3)</f>
        <v>0.82893651434634419</v>
      </c>
      <c r="AO104" s="32">
        <f>_xlfn.T.TEST(T.Test!N400:P400,T.Test!M696:P696,2,3)</f>
        <v>0.58532738434310261</v>
      </c>
      <c r="AP104" s="33"/>
      <c r="AQ104" s="32">
        <f>_xlfn.T.TEST(T.Test!E548:G548,T.Test!E696:G696,2,3)</f>
        <v>0.186058330042669</v>
      </c>
      <c r="AR104" s="32">
        <f>_xlfn.T.TEST(T.Test!H548:J548,T.Test!H696:J696,2,3)</f>
        <v>0.39424137431497869</v>
      </c>
      <c r="AS104" s="32">
        <f>_xlfn.T.TEST(T.Test!K548:M548,T.Test!K696:M696,2,3)</f>
        <v>0.96956176369486713</v>
      </c>
      <c r="AT104" s="32">
        <f>_xlfn.T.TEST(T.Test!N548:P548,T.Test!N696:P696,2,3)</f>
        <v>0.51682742505725499</v>
      </c>
    </row>
    <row r="105" spans="1:46" x14ac:dyDescent="0.25">
      <c r="A105" s="4" t="s">
        <v>49</v>
      </c>
      <c r="B105" s="4">
        <v>768</v>
      </c>
      <c r="C105" s="4">
        <v>782</v>
      </c>
      <c r="D105" s="4" t="s">
        <v>152</v>
      </c>
      <c r="E105" s="3">
        <f>'raw data'!J105</f>
        <v>2.67</v>
      </c>
      <c r="F105">
        <f>'raw data'!P105</f>
        <v>2.8220000000000001</v>
      </c>
      <c r="G105">
        <f>'raw data'!V105</f>
        <v>2.7280000000000002</v>
      </c>
      <c r="H105" s="3">
        <f>'raw data'!AB105</f>
        <v>4.7430000000000003</v>
      </c>
      <c r="I105">
        <f>'raw data'!AH105</f>
        <v>4.7930000000000001</v>
      </c>
      <c r="K105" s="3">
        <f>'raw data'!AT105</f>
        <v>5.7779999999999996</v>
      </c>
      <c r="L105">
        <f>'raw data'!AZ105</f>
        <v>5.6959999999999997</v>
      </c>
      <c r="M105">
        <f>'raw data'!BF105</f>
        <v>5.883</v>
      </c>
      <c r="N105" s="3">
        <f>'raw data'!BL105</f>
        <v>5.5720000000000001</v>
      </c>
      <c r="O105" s="4">
        <f>'raw data'!BR105</f>
        <v>5.835</v>
      </c>
      <c r="P105" s="4">
        <f>'raw data'!BX105</f>
        <v>5.8460000000000001</v>
      </c>
      <c r="R105" s="32">
        <f>_xlfn.T.TEST(T.Test!E105:G105,T.Test!E253:G253,2,3)</f>
        <v>0.30055397512394605</v>
      </c>
      <c r="S105" s="32">
        <f>_xlfn.T.TEST(T.Test!H105:J105,T.Test!H253:J253,2,3)</f>
        <v>0.21028867879718469</v>
      </c>
      <c r="T105" s="32">
        <f>_xlfn.T.TEST(T.Test!K105:M105,T.Test!K253:M253,2,3)</f>
        <v>0.74783204456317098</v>
      </c>
      <c r="U105" s="32">
        <f>_xlfn.T.TEST(T.Test!N105:P105,T.Test!N253:P253,2,3)</f>
        <v>0.93985098904901399</v>
      </c>
      <c r="V105" s="33"/>
      <c r="W105" s="32">
        <f>_xlfn.T.TEST(T.Test!E253:G253,T.Test!E401:G401,2,3)</f>
        <v>0.33301204105119958</v>
      </c>
      <c r="X105" s="32">
        <f>_xlfn.T.TEST(T.Test!H253:J253,T.Test!H401:J401,2,3)</f>
        <v>0.82329335952368665</v>
      </c>
      <c r="Y105" s="32">
        <f>_xlfn.T.TEST(T.Test!K253:M253,T.Test!K401:M401,2,3)</f>
        <v>0.7432623378659462</v>
      </c>
      <c r="Z105" s="32">
        <f>_xlfn.T.TEST(T.Test!N253:P253,T.Test!N401:P401,2,3)</f>
        <v>0.90619528647012593</v>
      </c>
      <c r="AA105" s="33"/>
      <c r="AB105" s="32">
        <f>_xlfn.T.TEST(T.Test!E253:G253,T.Test!E549:G549,2,3)</f>
        <v>0.97529296766447326</v>
      </c>
      <c r="AC105" s="32">
        <f>_xlfn.T.TEST(T.Test!H253:J253,T.Test!H549:J549,2,3)</f>
        <v>0.88159317280169469</v>
      </c>
      <c r="AD105" s="32">
        <f>_xlfn.T.TEST(T.Test!K253:M253,T.Test!K549:M549,2,3)</f>
        <v>0.53301605743566771</v>
      </c>
      <c r="AE105" s="32">
        <f>_xlfn.T.TEST(T.Test!N253:P253,T.Test!N549:P549,2,3)</f>
        <v>0.97285581779339725</v>
      </c>
      <c r="AF105" s="33"/>
      <c r="AG105" s="32">
        <f>_xlfn.T.TEST(T.Test!E253:G253,T.Test!E697:G697,2,3)</f>
        <v>0.88859926780118625</v>
      </c>
      <c r="AH105" s="32">
        <f>_xlfn.T.TEST(T.Test!H253:J253,T.Test!H697:J697,2,3)</f>
        <v>0.22709242089672904</v>
      </c>
      <c r="AI105" s="32">
        <f>_xlfn.T.TEST(T.Test!K253:M253,T.Test!K697:M697,2,3)</f>
        <v>0.75491856862884621</v>
      </c>
      <c r="AJ105" s="32">
        <f>_xlfn.T.TEST(T.Test!N253:P253,T.Test!N697:P697,2,3)</f>
        <v>0.86153194979089909</v>
      </c>
      <c r="AK105" s="33"/>
      <c r="AL105" s="32">
        <f>_xlfn.T.TEST(T.Test!E401:G401,T.Test!E697:G697,2,3)</f>
        <v>0.14084140874157722</v>
      </c>
      <c r="AM105" s="32">
        <f>_xlfn.T.TEST(T.Test!H401:J401,T.Test!H697:J697,2,3)</f>
        <v>0.14897808054982753</v>
      </c>
      <c r="AN105" s="32">
        <f>_xlfn.T.TEST(T.Test!K401:M401,T.Test!K697:M697,2,3)</f>
        <v>0.97078391578922951</v>
      </c>
      <c r="AO105" s="32">
        <f>_xlfn.T.TEST(T.Test!N401:P401,T.Test!M697:P697,2,3)</f>
        <v>0.59250522070056366</v>
      </c>
      <c r="AP105" s="33"/>
      <c r="AQ105" s="32">
        <f>_xlfn.T.TEST(T.Test!E549:G549,T.Test!E697:G697,2,3)</f>
        <v>0.86023524806577989</v>
      </c>
      <c r="AR105" s="32">
        <f>_xlfn.T.TEST(T.Test!H549:J549,T.Test!H697:J697,2,3)</f>
        <v>0.20435956355700655</v>
      </c>
      <c r="AS105" s="32">
        <f>_xlfn.T.TEST(T.Test!K549:M549,T.Test!K697:M697,2,3)</f>
        <v>0.90175190892565715</v>
      </c>
      <c r="AT105" s="32">
        <f>_xlfn.T.TEST(T.Test!N549:P549,T.Test!N697:P697,2,3)</f>
        <v>0.79639480698038279</v>
      </c>
    </row>
    <row r="106" spans="1:46" x14ac:dyDescent="0.25">
      <c r="A106" s="4" t="s">
        <v>49</v>
      </c>
      <c r="B106" s="4">
        <v>783</v>
      </c>
      <c r="C106" s="4">
        <v>796</v>
      </c>
      <c r="D106" s="4" t="s">
        <v>153</v>
      </c>
      <c r="E106" s="3">
        <f>'raw data'!J106</f>
        <v>6.9000000000000006E-2</v>
      </c>
      <c r="F106">
        <f>'raw data'!P106</f>
        <v>7.1999999999999995E-2</v>
      </c>
      <c r="G106">
        <f>'raw data'!V106</f>
        <v>4.4999999999999998E-2</v>
      </c>
      <c r="H106" s="3">
        <f>'raw data'!AB106</f>
        <v>0.16600000000000001</v>
      </c>
      <c r="I106">
        <f>'raw data'!AH106</f>
        <v>0.17</v>
      </c>
      <c r="K106" s="3">
        <f>'raw data'!AT106</f>
        <v>0.85899999999999999</v>
      </c>
      <c r="L106">
        <f>'raw data'!AZ106</f>
        <v>0.84499999999999997</v>
      </c>
      <c r="M106">
        <f>'raw data'!BF106</f>
        <v>0.873</v>
      </c>
      <c r="N106" s="3">
        <f>'raw data'!BL106</f>
        <v>1.6319999999999999</v>
      </c>
      <c r="O106" s="4">
        <f>'raw data'!BR106</f>
        <v>1.641</v>
      </c>
      <c r="P106" s="4">
        <f>'raw data'!BX106</f>
        <v>1.649</v>
      </c>
      <c r="R106" s="32">
        <f>_xlfn.T.TEST(T.Test!E106:G106,T.Test!E254:G254,2,3)</f>
        <v>0.24014656977179091</v>
      </c>
      <c r="S106" s="32">
        <f>_xlfn.T.TEST(T.Test!H106:J106,T.Test!H254:J254,2,3)</f>
        <v>0.39425886506673991</v>
      </c>
      <c r="T106" s="32">
        <f>_xlfn.T.TEST(T.Test!K106:M106,T.Test!K254:M254,2,3)</f>
        <v>3.9106940882935884E-2</v>
      </c>
      <c r="U106" s="32">
        <f>_xlfn.T.TEST(T.Test!N106:P106,T.Test!N254:P254,2,3)</f>
        <v>0.75656615893746915</v>
      </c>
      <c r="V106" s="33"/>
      <c r="W106" s="32">
        <f>_xlfn.T.TEST(T.Test!E254:G254,T.Test!E402:G402,2,3)</f>
        <v>0.27286184020526322</v>
      </c>
      <c r="X106" s="32">
        <f>_xlfn.T.TEST(T.Test!H254:J254,T.Test!H402:J402,2,3)</f>
        <v>0.41067503859403065</v>
      </c>
      <c r="Y106" s="32">
        <f>_xlfn.T.TEST(T.Test!K254:M254,T.Test!K402:M402,2,3)</f>
        <v>0.26775232829250772</v>
      </c>
      <c r="Z106" s="32">
        <f>_xlfn.T.TEST(T.Test!N254:P254,T.Test!N402:P402,2,3)</f>
        <v>0.31539623916676618</v>
      </c>
      <c r="AA106" s="33"/>
      <c r="AB106" s="32">
        <f>_xlfn.T.TEST(T.Test!E254:G254,T.Test!E550:G550,2,3)</f>
        <v>0.18508860552229453</v>
      </c>
      <c r="AC106" s="32">
        <f>_xlfn.T.TEST(T.Test!H254:J254,T.Test!H550:J550,2,3)</f>
        <v>0.17041512045507223</v>
      </c>
      <c r="AD106" s="32">
        <f>_xlfn.T.TEST(T.Test!K254:M254,T.Test!K550:M550,2,3)</f>
        <v>2.3845724294914868E-3</v>
      </c>
      <c r="AE106" s="32">
        <f>_xlfn.T.TEST(T.Test!N254:P254,T.Test!N550:P550,2,3)</f>
        <v>0.46965623994452893</v>
      </c>
      <c r="AF106" s="33"/>
      <c r="AG106" s="32">
        <f>_xlfn.T.TEST(T.Test!E254:G254,T.Test!E698:G698,2,3)</f>
        <v>0.25981193050767332</v>
      </c>
      <c r="AH106" s="32">
        <f>_xlfn.T.TEST(T.Test!H254:J254,T.Test!H698:J698,2,3)</f>
        <v>0.94404857564433686</v>
      </c>
      <c r="AI106" s="32">
        <f>_xlfn.T.TEST(T.Test!K254:M254,T.Test!K698:M698,2,3)</f>
        <v>0.17503060290574138</v>
      </c>
      <c r="AJ106" s="32">
        <f>_xlfn.T.TEST(T.Test!N254:P254,T.Test!N698:P698,2,3)</f>
        <v>0.22231166019735346</v>
      </c>
      <c r="AK106" s="33"/>
      <c r="AL106" s="32">
        <f>_xlfn.T.TEST(T.Test!E402:G402,T.Test!E698:G698,2,3)</f>
        <v>0.5352747066099911</v>
      </c>
      <c r="AM106" s="32">
        <f>_xlfn.T.TEST(T.Test!H402:J402,T.Test!H698:J698,2,3)</f>
        <v>0.41580571847484427</v>
      </c>
      <c r="AN106" s="32">
        <f>_xlfn.T.TEST(T.Test!K402:M402,T.Test!K698:M698,2,3)</f>
        <v>8.560478237479853E-2</v>
      </c>
      <c r="AO106" s="32">
        <f>_xlfn.T.TEST(T.Test!N402:P402,T.Test!M698:P698,2,3)</f>
        <v>0.40961060585692161</v>
      </c>
      <c r="AP106" s="33"/>
      <c r="AQ106" s="32">
        <f>_xlfn.T.TEST(T.Test!E550:G550,T.Test!E698:G698,2,3)</f>
        <v>0.86027046818951391</v>
      </c>
      <c r="AR106" s="32">
        <f>_xlfn.T.TEST(T.Test!H550:J550,T.Test!H698:J698,2,3)</f>
        <v>0.17092910302226594</v>
      </c>
      <c r="AS106" s="32">
        <f>_xlfn.T.TEST(T.Test!K550:M550,T.Test!K698:M698,2,3)</f>
        <v>0.70322167992162332</v>
      </c>
      <c r="AT106" s="32">
        <f>_xlfn.T.TEST(T.Test!N550:P550,T.Test!N698:P698,2,3)</f>
        <v>0.35800163866185125</v>
      </c>
    </row>
    <row r="107" spans="1:46" x14ac:dyDescent="0.25">
      <c r="A107" s="4" t="s">
        <v>49</v>
      </c>
      <c r="B107" s="4">
        <v>797</v>
      </c>
      <c r="C107" s="4">
        <v>812</v>
      </c>
      <c r="D107" s="4" t="s">
        <v>154</v>
      </c>
      <c r="E107" s="3">
        <f>'raw data'!J107</f>
        <v>1.157</v>
      </c>
      <c r="F107">
        <f>'raw data'!P107</f>
        <v>1.236</v>
      </c>
      <c r="G107">
        <f>'raw data'!V107</f>
        <v>1.3009999999999999</v>
      </c>
      <c r="H107" s="3">
        <f>'raw data'!AB107</f>
        <v>1.6419999999999999</v>
      </c>
      <c r="I107">
        <f>'raw data'!AH107</f>
        <v>1.696</v>
      </c>
      <c r="K107" s="3">
        <f>'raw data'!AT107</f>
        <v>2.363</v>
      </c>
      <c r="L107">
        <f>'raw data'!AZ107</f>
        <v>2.343</v>
      </c>
      <c r="M107">
        <f>'raw data'!BF107</f>
        <v>2.5299999999999998</v>
      </c>
      <c r="N107" s="3">
        <f>'raw data'!BL107</f>
        <v>2.66</v>
      </c>
      <c r="O107" s="4">
        <f>'raw data'!BR107</f>
        <v>3.0470000000000002</v>
      </c>
      <c r="P107" s="4">
        <f>'raw data'!BX107</f>
        <v>3.0550000000000002</v>
      </c>
      <c r="R107" s="32">
        <f>_xlfn.T.TEST(T.Test!E107:G107,T.Test!E255:G255,2,3)</f>
        <v>0.82139743457838132</v>
      </c>
      <c r="S107" s="32">
        <f>_xlfn.T.TEST(T.Test!H107:J107,T.Test!H255:J255,2,3)</f>
        <v>0.42561477961907174</v>
      </c>
      <c r="T107" s="32">
        <f>_xlfn.T.TEST(T.Test!K107:M107,T.Test!K255:M255,2,3)</f>
        <v>0.98908827816646383</v>
      </c>
      <c r="U107" s="32">
        <f>_xlfn.T.TEST(T.Test!N107:P107,T.Test!N255:P255,2,3)</f>
        <v>0.98016781149149435</v>
      </c>
      <c r="V107" s="33"/>
      <c r="W107" s="32">
        <f>_xlfn.T.TEST(T.Test!E255:G255,T.Test!E403:G403,2,3)</f>
        <v>0.58150167682820308</v>
      </c>
      <c r="X107" s="32">
        <f>_xlfn.T.TEST(T.Test!H255:J255,T.Test!H403:J403,2,3)</f>
        <v>0.56704105606461819</v>
      </c>
      <c r="Y107" s="32">
        <f>_xlfn.T.TEST(T.Test!K255:M255,T.Test!K403:M403,2,3)</f>
        <v>0.65679461261679639</v>
      </c>
      <c r="Z107" s="32">
        <f>_xlfn.T.TEST(T.Test!N255:P255,T.Test!N403:P403,2,3)</f>
        <v>0.65853356203177049</v>
      </c>
      <c r="AA107" s="33"/>
      <c r="AB107" s="32">
        <f>_xlfn.T.TEST(T.Test!E255:G255,T.Test!E551:G551,2,3)</f>
        <v>0.63897358421863082</v>
      </c>
      <c r="AC107" s="32">
        <f>_xlfn.T.TEST(T.Test!H255:J255,T.Test!H551:J551,2,3)</f>
        <v>0.15472135280651636</v>
      </c>
      <c r="AD107" s="32">
        <f>_xlfn.T.TEST(T.Test!K255:M255,T.Test!K551:M551,2,3)</f>
        <v>0.25564051625045658</v>
      </c>
      <c r="AE107" s="32">
        <f>_xlfn.T.TEST(T.Test!N255:P255,T.Test!N551:P551,2,3)</f>
        <v>0.96608831750473312</v>
      </c>
      <c r="AF107" s="33"/>
      <c r="AG107" s="32">
        <f>_xlfn.T.TEST(T.Test!E255:G255,T.Test!E699:G699,2,3)</f>
        <v>0.56816352557119421</v>
      </c>
      <c r="AH107" s="32">
        <f>_xlfn.T.TEST(T.Test!H255:J255,T.Test!H699:J699,2,3)</f>
        <v>0.32068212941761148</v>
      </c>
      <c r="AI107" s="32">
        <f>_xlfn.T.TEST(T.Test!K255:M255,T.Test!K699:M699,2,3)</f>
        <v>0.45193246270088033</v>
      </c>
      <c r="AJ107" s="32">
        <f>_xlfn.T.TEST(T.Test!N255:P255,T.Test!N699:P699,2,3)</f>
        <v>0.66630668694989881</v>
      </c>
      <c r="AK107" s="33"/>
      <c r="AL107" s="32">
        <f>_xlfn.T.TEST(T.Test!E403:G403,T.Test!E699:G699,2,3)</f>
        <v>0.98507558467026768</v>
      </c>
      <c r="AM107" s="32">
        <f>_xlfn.T.TEST(T.Test!H403:J403,T.Test!H699:J699,2,3)</f>
        <v>0.63233593381312425</v>
      </c>
      <c r="AN107" s="32">
        <f>_xlfn.T.TEST(T.Test!K403:M403,T.Test!K699:M699,2,3)</f>
        <v>0.77752525727874588</v>
      </c>
      <c r="AO107" s="32">
        <f>_xlfn.T.TEST(T.Test!N403:P403,T.Test!M699:P699,2,3)</f>
        <v>0.42317773491205574</v>
      </c>
      <c r="AP107" s="33"/>
      <c r="AQ107" s="32">
        <f>_xlfn.T.TEST(T.Test!E551:G551,T.Test!E699:G699,2,3)</f>
        <v>0.96127930907873638</v>
      </c>
      <c r="AR107" s="32">
        <f>_xlfn.T.TEST(T.Test!H551:J551,T.Test!H699:J699,2,3)</f>
        <v>0.40411053217460952</v>
      </c>
      <c r="AS107" s="32">
        <f>_xlfn.T.TEST(T.Test!K551:M551,T.Test!K699:M699,2,3)</f>
        <v>0.71488497246162241</v>
      </c>
      <c r="AT107" s="32">
        <f>_xlfn.T.TEST(T.Test!N551:P551,T.Test!N699:P699,2,3)</f>
        <v>0.6786177864238998</v>
      </c>
    </row>
    <row r="108" spans="1:46" x14ac:dyDescent="0.25">
      <c r="A108" s="4" t="s">
        <v>49</v>
      </c>
      <c r="B108" s="4">
        <v>800</v>
      </c>
      <c r="C108" s="4">
        <v>812</v>
      </c>
      <c r="D108" s="4" t="s">
        <v>155</v>
      </c>
      <c r="E108" s="3">
        <f>'raw data'!J108</f>
        <v>0.84299999999999997</v>
      </c>
      <c r="F108">
        <f>'raw data'!P108</f>
        <v>0.89200000000000002</v>
      </c>
      <c r="G108">
        <f>'raw data'!V108</f>
        <v>0.91800000000000004</v>
      </c>
      <c r="H108" s="3">
        <f>'raw data'!AB108</f>
        <v>1.2709999999999999</v>
      </c>
      <c r="I108">
        <f>'raw data'!AH108</f>
        <v>1.2390000000000001</v>
      </c>
      <c r="K108" s="3">
        <f>'raw data'!AT108</f>
        <v>1.885</v>
      </c>
      <c r="L108">
        <f>'raw data'!AZ108</f>
        <v>1.8160000000000001</v>
      </c>
      <c r="M108">
        <f>'raw data'!BF108</f>
        <v>1.998</v>
      </c>
      <c r="N108" s="3">
        <f>'raw data'!BL108</f>
        <v>2.0739999999999998</v>
      </c>
      <c r="O108" s="4">
        <f>'raw data'!BR108</f>
        <v>2.2879999999999998</v>
      </c>
      <c r="P108" s="4">
        <f>'raw data'!BX108</f>
        <v>2.355</v>
      </c>
      <c r="R108" s="32">
        <f>_xlfn.T.TEST(T.Test!E108:G108,T.Test!E256:G256,2,3)</f>
        <v>0.89863914302292214</v>
      </c>
      <c r="S108" s="32">
        <f>_xlfn.T.TEST(T.Test!H108:J108,T.Test!H256:J256,2,3)</f>
        <v>0.51820318140963317</v>
      </c>
      <c r="T108" s="32">
        <f>_xlfn.T.TEST(T.Test!K108:M108,T.Test!K256:M256,2,3)</f>
        <v>0.9368780953187853</v>
      </c>
      <c r="U108" s="32">
        <f>_xlfn.T.TEST(T.Test!N108:P108,T.Test!N256:P256,2,3)</f>
        <v>0.51974046538167085</v>
      </c>
      <c r="V108" s="33"/>
      <c r="W108" s="32">
        <f>_xlfn.T.TEST(T.Test!E256:G256,T.Test!E404:G404,2,3)</f>
        <v>0.47909351149493085</v>
      </c>
      <c r="X108" s="32">
        <f>_xlfn.T.TEST(T.Test!H256:J256,T.Test!H404:J404,2,3)</f>
        <v>0.89114963181494189</v>
      </c>
      <c r="Y108" s="32">
        <f>_xlfn.T.TEST(T.Test!K256:M256,T.Test!K404:M404,2,3)</f>
        <v>0.48395100993948675</v>
      </c>
      <c r="Z108" s="32">
        <f>_xlfn.T.TEST(T.Test!N256:P256,T.Test!N404:P404,2,3)</f>
        <v>0.62758762314732919</v>
      </c>
      <c r="AA108" s="33"/>
      <c r="AB108" s="32">
        <f>_xlfn.T.TEST(T.Test!E256:G256,T.Test!E552:G552,2,3)</f>
        <v>0.6214810881485856</v>
      </c>
      <c r="AC108" s="32">
        <f>_xlfn.T.TEST(T.Test!H256:J256,T.Test!H552:J552,2,3)</f>
        <v>0.13160778096308695</v>
      </c>
      <c r="AD108" s="32">
        <f>_xlfn.T.TEST(T.Test!K256:M256,T.Test!K552:M552,2,3)</f>
        <v>0.26953217429890186</v>
      </c>
      <c r="AE108" s="32">
        <f>_xlfn.T.TEST(T.Test!N256:P256,T.Test!N552:P552,2,3)</f>
        <v>0.61476503762443646</v>
      </c>
      <c r="AF108" s="33"/>
      <c r="AG108" s="32">
        <f>_xlfn.T.TEST(T.Test!E256:G256,T.Test!E700:G700,2,3)</f>
        <v>0.16185829538120969</v>
      </c>
      <c r="AH108" s="32">
        <f>_xlfn.T.TEST(T.Test!H256:J256,T.Test!H700:J700,2,3)</f>
        <v>0.13969155975547176</v>
      </c>
      <c r="AI108" s="32">
        <f>_xlfn.T.TEST(T.Test!K256:M256,T.Test!K700:M700,2,3)</f>
        <v>0.26053894155025464</v>
      </c>
      <c r="AJ108" s="32">
        <f>_xlfn.T.TEST(T.Test!N256:P256,T.Test!N700:P700,2,3)</f>
        <v>0.87320499878043523</v>
      </c>
      <c r="AK108" s="33"/>
      <c r="AL108" s="32">
        <f>_xlfn.T.TEST(T.Test!E404:G404,T.Test!E700:G700,2,3)</f>
        <v>0.38172651920946443</v>
      </c>
      <c r="AM108" s="32">
        <f>_xlfn.T.TEST(T.Test!H404:J404,T.Test!H700:J700,2,3)</f>
        <v>9.4785111004332026E-2</v>
      </c>
      <c r="AN108" s="32">
        <f>_xlfn.T.TEST(T.Test!K404:M404,T.Test!K700:M700,2,3)</f>
        <v>0.61419402502879161</v>
      </c>
      <c r="AO108" s="32">
        <f>_xlfn.T.TEST(T.Test!N404:P404,T.Test!M700:P700,2,3)</f>
        <v>0.36401489971323936</v>
      </c>
      <c r="AP108" s="33"/>
      <c r="AQ108" s="32">
        <f>_xlfn.T.TEST(T.Test!E552:G552,T.Test!E700:G700,2,3)</f>
        <v>0.24227807473788601</v>
      </c>
      <c r="AR108" s="32">
        <f>_xlfn.T.TEST(T.Test!H552:J552,T.Test!H700:J700,2,3)</f>
        <v>0.91635878642138779</v>
      </c>
      <c r="AS108" s="32">
        <f>_xlfn.T.TEST(T.Test!K552:M552,T.Test!K700:M700,2,3)</f>
        <v>0.96776126174406019</v>
      </c>
      <c r="AT108" s="32">
        <f>_xlfn.T.TEST(T.Test!N552:P552,T.Test!N700:P700,2,3)</f>
        <v>0.77277980212943986</v>
      </c>
    </row>
    <row r="109" spans="1:46" x14ac:dyDescent="0.25">
      <c r="A109" s="4" t="s">
        <v>49</v>
      </c>
      <c r="B109" s="4">
        <v>802</v>
      </c>
      <c r="C109" s="4">
        <v>815</v>
      </c>
      <c r="D109" s="4" t="s">
        <v>156</v>
      </c>
      <c r="E109" s="3">
        <f>'raw data'!J109</f>
        <v>0.439</v>
      </c>
      <c r="F109">
        <f>'raw data'!P109</f>
        <v>0.46400000000000002</v>
      </c>
      <c r="G109">
        <f>'raw data'!V109</f>
        <v>0.52200000000000002</v>
      </c>
      <c r="H109" s="3">
        <f>'raw data'!AB109</f>
        <v>0.69099999999999995</v>
      </c>
      <c r="I109">
        <f>'raw data'!AH109</f>
        <v>0.71399999999999997</v>
      </c>
      <c r="K109" s="3">
        <f>'raw data'!AT109</f>
        <v>0.83</v>
      </c>
      <c r="L109">
        <f>'raw data'!AZ109</f>
        <v>0.86099999999999999</v>
      </c>
      <c r="M109">
        <f>'raw data'!BF109</f>
        <v>1.1619999999999999</v>
      </c>
      <c r="N109" s="3">
        <f>'raw data'!BL109</f>
        <v>1.012</v>
      </c>
      <c r="O109" s="4">
        <f>'raw data'!BR109</f>
        <v>1.0489999999999999</v>
      </c>
      <c r="P109" s="4">
        <f>'raw data'!BX109</f>
        <v>1.085</v>
      </c>
      <c r="R109" s="32">
        <f>_xlfn.T.TEST(T.Test!E109:G109,T.Test!E257:G257,2,3)</f>
        <v>0.59610181083037628</v>
      </c>
      <c r="S109" s="32">
        <f>_xlfn.T.TEST(T.Test!H109:J109,T.Test!H257:J257,2,3)</f>
        <v>0.22349514169248841</v>
      </c>
      <c r="T109" s="32">
        <f>_xlfn.T.TEST(T.Test!K109:M109,T.Test!K257:M257,2,3)</f>
        <v>0.71011893044867502</v>
      </c>
      <c r="U109" s="32">
        <f>_xlfn.T.TEST(T.Test!N109:P109,T.Test!N257:P257,2,3)</f>
        <v>0.81791770741107805</v>
      </c>
      <c r="V109" s="33"/>
      <c r="W109" s="32">
        <f>_xlfn.T.TEST(T.Test!E257:G257,T.Test!E405:G405,2,3)</f>
        <v>0.52602480080838998</v>
      </c>
      <c r="X109" s="32">
        <f>_xlfn.T.TEST(T.Test!H257:J257,T.Test!H405:J405,2,3)</f>
        <v>0.40483255838565124</v>
      </c>
      <c r="Y109" s="32">
        <f>_xlfn.T.TEST(T.Test!K257:M257,T.Test!K405:M405,2,3)</f>
        <v>0.85518035371517942</v>
      </c>
      <c r="Z109" s="32">
        <f>_xlfn.T.TEST(T.Test!N257:P257,T.Test!N405:P405,2,3)</f>
        <v>0.97863537774339893</v>
      </c>
      <c r="AA109" s="33"/>
      <c r="AB109" s="32">
        <f>_xlfn.T.TEST(T.Test!E257:G257,T.Test!E553:G553,2,3)</f>
        <v>0.96409057870857184</v>
      </c>
      <c r="AC109" s="32">
        <f>_xlfn.T.TEST(T.Test!H257:J257,T.Test!H553:J553,2,3)</f>
        <v>0.17923077595572146</v>
      </c>
      <c r="AD109" s="32">
        <f>_xlfn.T.TEST(T.Test!K257:M257,T.Test!K553:M553,2,3)</f>
        <v>0.71202235654820134</v>
      </c>
      <c r="AE109" s="32">
        <f>_xlfn.T.TEST(T.Test!N257:P257,T.Test!N553:P553,2,3)</f>
        <v>0.65074080963401837</v>
      </c>
      <c r="AF109" s="33"/>
      <c r="AG109" s="32">
        <f>_xlfn.T.TEST(T.Test!E257:G257,T.Test!E701:G701,2,3)</f>
        <v>0.70675812278559214</v>
      </c>
      <c r="AH109" s="32">
        <f>_xlfn.T.TEST(T.Test!H257:J257,T.Test!H701:J701,2,3)</f>
        <v>0.16809463807169536</v>
      </c>
      <c r="AI109" s="32">
        <f>_xlfn.T.TEST(T.Test!K257:M257,T.Test!K701:M701,2,3)</f>
        <v>0.413748341651625</v>
      </c>
      <c r="AJ109" s="32">
        <f>_xlfn.T.TEST(T.Test!N257:P257,T.Test!N701:P701,2,3)</f>
        <v>0.3842722617597697</v>
      </c>
      <c r="AK109" s="33"/>
      <c r="AL109" s="32">
        <f>_xlfn.T.TEST(T.Test!E405:G405,T.Test!E701:G701,2,3)</f>
        <v>0.30681647735556322</v>
      </c>
      <c r="AM109" s="32">
        <f>_xlfn.T.TEST(T.Test!H405:J405,T.Test!H701:J701,2,3)</f>
        <v>0.37051439184951818</v>
      </c>
      <c r="AN109" s="32">
        <f>_xlfn.T.TEST(T.Test!K405:M405,T.Test!K701:M701,2,3)</f>
        <v>0.5176403074237258</v>
      </c>
      <c r="AO109" s="32">
        <f>_xlfn.T.TEST(T.Test!N405:P405,T.Test!M701:P701,2,3)</f>
        <v>0.18943960577414712</v>
      </c>
      <c r="AP109" s="33"/>
      <c r="AQ109" s="32">
        <f>_xlfn.T.TEST(T.Test!E553:G553,T.Test!E701:G701,2,3)</f>
        <v>0.79594552034050936</v>
      </c>
      <c r="AR109" s="32">
        <f>_xlfn.T.TEST(T.Test!H553:J553,T.Test!H701:J701,2,3)</f>
        <v>0.68578566230054583</v>
      </c>
      <c r="AS109" s="32">
        <f>_xlfn.T.TEST(T.Test!K553:M553,T.Test!K701:M701,2,3)</f>
        <v>0.54832630786087699</v>
      </c>
      <c r="AT109" s="32">
        <f>_xlfn.T.TEST(T.Test!N553:P553,T.Test!N701:P701,2,3)</f>
        <v>0.72560840340114752</v>
      </c>
    </row>
    <row r="110" spans="1:46" x14ac:dyDescent="0.25">
      <c r="A110" s="4" t="s">
        <v>49</v>
      </c>
      <c r="B110" s="4">
        <v>816</v>
      </c>
      <c r="C110" s="4">
        <v>825</v>
      </c>
      <c r="D110" s="4" t="s">
        <v>157</v>
      </c>
      <c r="E110" s="3">
        <f>'raw data'!J110</f>
        <v>1.5349999999999999</v>
      </c>
      <c r="F110">
        <f>'raw data'!P110</f>
        <v>1.61</v>
      </c>
      <c r="G110">
        <f>'raw data'!V110</f>
        <v>1.577</v>
      </c>
      <c r="H110" s="3">
        <f>'raw data'!AB110</f>
        <v>2.649</v>
      </c>
      <c r="I110">
        <f>'raw data'!AH110</f>
        <v>2.6819999999999999</v>
      </c>
      <c r="K110" s="3">
        <f>'raw data'!AT110</f>
        <v>3.2530000000000001</v>
      </c>
      <c r="L110">
        <f>'raw data'!AZ110</f>
        <v>3.2170000000000001</v>
      </c>
      <c r="M110">
        <f>'raw data'!BF110</f>
        <v>3.3559999999999999</v>
      </c>
      <c r="N110" s="3">
        <f>'raw data'!BL110</f>
        <v>3.21</v>
      </c>
      <c r="O110" s="4">
        <f>'raw data'!BR110</f>
        <v>3.3639999999999999</v>
      </c>
      <c r="P110" s="4">
        <f>'raw data'!BX110</f>
        <v>3.3660000000000001</v>
      </c>
      <c r="R110" s="32">
        <f>_xlfn.T.TEST(T.Test!E110:G110,T.Test!E258:G258,2,3)</f>
        <v>0.28858697381635451</v>
      </c>
      <c r="S110" s="32">
        <f>_xlfn.T.TEST(T.Test!H110:J110,T.Test!H258:J258,2,3)</f>
        <v>0.29887565394008758</v>
      </c>
      <c r="T110" s="32">
        <f>_xlfn.T.TEST(T.Test!K110:M110,T.Test!K258:M258,2,3)</f>
        <v>0.64677161464682542</v>
      </c>
      <c r="U110" s="32">
        <f>_xlfn.T.TEST(T.Test!N110:P110,T.Test!N258:P258,2,3)</f>
        <v>0.78956403885358339</v>
      </c>
      <c r="V110" s="33"/>
      <c r="W110" s="32">
        <f>_xlfn.T.TEST(T.Test!E258:G258,T.Test!E406:G406,2,3)</f>
        <v>0.54884831174567605</v>
      </c>
      <c r="X110" s="32">
        <f>_xlfn.T.TEST(T.Test!H258:J258,T.Test!H406:J406,2,3)</f>
        <v>0.92666949365945706</v>
      </c>
      <c r="Y110" s="32">
        <f>_xlfn.T.TEST(T.Test!K258:M258,T.Test!K406:M406,2,3)</f>
        <v>0.47218305665235544</v>
      </c>
      <c r="Z110" s="32">
        <f>_xlfn.T.TEST(T.Test!N258:P258,T.Test!N406:P406,2,3)</f>
        <v>0.54311335084368861</v>
      </c>
      <c r="AA110" s="33"/>
      <c r="AB110" s="32">
        <f>_xlfn.T.TEST(T.Test!E258:G258,T.Test!E554:G554,2,3)</f>
        <v>3.3360680827506713E-2</v>
      </c>
      <c r="AC110" s="32">
        <f>_xlfn.T.TEST(T.Test!H258:J258,T.Test!H554:J554,2,3)</f>
        <v>1.3994386594918888E-2</v>
      </c>
      <c r="AD110" s="32">
        <f>_xlfn.T.TEST(T.Test!K258:M258,T.Test!K554:M554,2,3)</f>
        <v>0.21758610718919724</v>
      </c>
      <c r="AE110" s="32">
        <f>_xlfn.T.TEST(T.Test!N258:P258,T.Test!N554:P554,2,3)</f>
        <v>0.91555581315647783</v>
      </c>
      <c r="AF110" s="33"/>
      <c r="AG110" s="32">
        <f>_xlfn.T.TEST(T.Test!E258:G258,T.Test!E702:G702,2,3)</f>
        <v>1.4194068602950846E-2</v>
      </c>
      <c r="AH110" s="32">
        <f>_xlfn.T.TEST(T.Test!H258:J258,T.Test!H702:J702,2,3)</f>
        <v>9.9064310851566861E-2</v>
      </c>
      <c r="AI110" s="32">
        <f>_xlfn.T.TEST(T.Test!K258:M258,T.Test!K702:M702,2,3)</f>
        <v>0.39832741933454097</v>
      </c>
      <c r="AJ110" s="32">
        <f>_xlfn.T.TEST(T.Test!N258:P258,T.Test!N702:P702,2,3)</f>
        <v>0.53541370852057235</v>
      </c>
      <c r="AK110" s="33"/>
      <c r="AL110" s="32">
        <f>_xlfn.T.TEST(T.Test!E406:G406,T.Test!E702:G702,2,3)</f>
        <v>6.6106501183322668E-3</v>
      </c>
      <c r="AM110" s="32">
        <f>_xlfn.T.TEST(T.Test!H406:J406,T.Test!H702:J702,2,3)</f>
        <v>8.8288453094891764E-2</v>
      </c>
      <c r="AN110" s="32">
        <f>_xlfn.T.TEST(T.Test!K406:M406,T.Test!K702:M702,2,3)</f>
        <v>0.76503293525058169</v>
      </c>
      <c r="AO110" s="32">
        <f>_xlfn.T.TEST(T.Test!N406:P406,T.Test!M702:P702,2,3)</f>
        <v>0.6410959531683369</v>
      </c>
      <c r="AP110" s="33"/>
      <c r="AQ110" s="32">
        <f>_xlfn.T.TEST(T.Test!E554:G554,T.Test!E702:G702,2,3)</f>
        <v>0.21471869335400939</v>
      </c>
      <c r="AR110" s="32">
        <f>_xlfn.T.TEST(T.Test!H554:J554,T.Test!H702:J702,2,3)</f>
        <v>0.35452324050741985</v>
      </c>
      <c r="AS110" s="32">
        <f>_xlfn.T.TEST(T.Test!K554:M554,T.Test!K702:M702,2,3)</f>
        <v>0.96614344582432388</v>
      </c>
      <c r="AT110" s="32">
        <f>_xlfn.T.TEST(T.Test!N554:P554,T.Test!N702:P702,2,3)</f>
        <v>0.61664787928648357</v>
      </c>
    </row>
    <row r="111" spans="1:46" x14ac:dyDescent="0.25">
      <c r="A111" s="4" t="s">
        <v>49</v>
      </c>
      <c r="B111" s="4">
        <v>816</v>
      </c>
      <c r="C111" s="4">
        <v>842</v>
      </c>
      <c r="D111" s="4" t="s">
        <v>158</v>
      </c>
      <c r="E111" s="3">
        <f>'raw data'!J111</f>
        <v>2.2989999999999999</v>
      </c>
      <c r="F111">
        <f>'raw data'!P111</f>
        <v>2.4910000000000001</v>
      </c>
      <c r="G111">
        <f>'raw data'!V111</f>
        <v>2.371</v>
      </c>
      <c r="H111" s="3">
        <f>'raw data'!AB111</f>
        <v>4.3719999999999999</v>
      </c>
      <c r="I111">
        <f>'raw data'!AH111</f>
        <v>4.3869999999999996</v>
      </c>
      <c r="K111" s="3">
        <f>'raw data'!AT111</f>
        <v>5.548</v>
      </c>
      <c r="L111">
        <f>'raw data'!AZ111</f>
        <v>5.6680000000000001</v>
      </c>
      <c r="M111">
        <f>'raw data'!BF111</f>
        <v>5.867</v>
      </c>
      <c r="N111" s="3">
        <f>'raw data'!BL111</f>
        <v>6.1790000000000003</v>
      </c>
      <c r="O111" s="4">
        <f>'raw data'!BR111</f>
        <v>6.4420000000000002</v>
      </c>
      <c r="P111" s="4">
        <f>'raw data'!BX111</f>
        <v>6.3</v>
      </c>
      <c r="R111" s="32">
        <f>_xlfn.T.TEST(T.Test!E111:G111,T.Test!E259:G259,2,3)</f>
        <v>0.20294694398690344</v>
      </c>
      <c r="S111" s="32">
        <f>_xlfn.T.TEST(T.Test!H111:J111,T.Test!H259:J259,2,3)</f>
        <v>0.26337954777446954</v>
      </c>
      <c r="T111" s="32">
        <f>_xlfn.T.TEST(T.Test!K111:M111,T.Test!K259:M259,2,3)</f>
        <v>0.71921558799305085</v>
      </c>
      <c r="U111" s="32">
        <f>_xlfn.T.TEST(T.Test!N111:P111,T.Test!N259:P259,2,3)</f>
        <v>0.34281416615685539</v>
      </c>
      <c r="V111" s="33"/>
      <c r="W111" s="32">
        <f>_xlfn.T.TEST(T.Test!E259:G259,T.Test!E407:G407,2,3)</f>
        <v>0.94704089780379497</v>
      </c>
      <c r="X111" s="32">
        <f>_xlfn.T.TEST(T.Test!H259:J259,T.Test!H407:J407,2,3)</f>
        <v>0.55669286427497888</v>
      </c>
      <c r="Y111" s="32">
        <f>_xlfn.T.TEST(T.Test!K259:M259,T.Test!K407:M407,2,3)</f>
        <v>0.52802306651303554</v>
      </c>
      <c r="Z111" s="32">
        <f>_xlfn.T.TEST(T.Test!N259:P259,T.Test!N407:P407,2,3)</f>
        <v>0.87070280707291003</v>
      </c>
      <c r="AA111" s="33"/>
      <c r="AB111" s="32">
        <f>_xlfn.T.TEST(T.Test!E259:G259,T.Test!E555:G555,2,3)</f>
        <v>4.372090557099987E-2</v>
      </c>
      <c r="AC111" s="32">
        <f>_xlfn.T.TEST(T.Test!H259:J259,T.Test!H555:J555,2,3)</f>
        <v>0.22253716466972279</v>
      </c>
      <c r="AD111" s="32">
        <f>_xlfn.T.TEST(T.Test!K259:M259,T.Test!K555:M555,2,3)</f>
        <v>0.91339846305250338</v>
      </c>
      <c r="AE111" s="32">
        <f>_xlfn.T.TEST(T.Test!N259:P259,T.Test!N555:P555,2,3)</f>
        <v>0.52617553327311328</v>
      </c>
      <c r="AF111" s="33"/>
      <c r="AG111" s="32">
        <f>_xlfn.T.TEST(T.Test!E259:G259,T.Test!E703:G703,2,3)</f>
        <v>0.11477578558258053</v>
      </c>
      <c r="AH111" s="32">
        <f>_xlfn.T.TEST(T.Test!H259:J259,T.Test!H703:J703,2,3)</f>
        <v>0.39124004841499149</v>
      </c>
      <c r="AI111" s="32">
        <f>_xlfn.T.TEST(T.Test!K259:M259,T.Test!K703:M703,2,3)</f>
        <v>0.91372533636256037</v>
      </c>
      <c r="AJ111" s="32">
        <f>_xlfn.T.TEST(T.Test!N259:P259,T.Test!N703:P703,2,3)</f>
        <v>0.56766902284395115</v>
      </c>
      <c r="AK111" s="33"/>
      <c r="AL111" s="32">
        <f>_xlfn.T.TEST(T.Test!E407:G407,T.Test!E703:G703,2,3)</f>
        <v>0.11505825593171948</v>
      </c>
      <c r="AM111" s="32">
        <f>_xlfn.T.TEST(T.Test!H407:J407,T.Test!H703:J703,2,3)</f>
        <v>7.2093022509848767E-2</v>
      </c>
      <c r="AN111" s="32">
        <f>_xlfn.T.TEST(T.Test!K407:M407,T.Test!K703:M703,2,3)</f>
        <v>0.59045565374145204</v>
      </c>
      <c r="AO111" s="32">
        <f>_xlfn.T.TEST(T.Test!N407:P407,T.Test!M703:P703,2,3)</f>
        <v>0.37544683060699413</v>
      </c>
      <c r="AP111" s="33"/>
      <c r="AQ111" s="32">
        <f>_xlfn.T.TEST(T.Test!E555:G555,T.Test!E703:G703,2,3)</f>
        <v>0.55135924753737642</v>
      </c>
      <c r="AR111" s="32">
        <f>_xlfn.T.TEST(T.Test!H555:J555,T.Test!H703:J703,2,3)</f>
        <v>0.52463826564622817</v>
      </c>
      <c r="AS111" s="32">
        <f>_xlfn.T.TEST(T.Test!K555:M555,T.Test!K703:M703,2,3)</f>
        <v>0.96136204534363023</v>
      </c>
      <c r="AT111" s="32">
        <f>_xlfn.T.TEST(T.Test!N555:P555,T.Test!N703:P703,2,3)</f>
        <v>0.88276508241032015</v>
      </c>
    </row>
    <row r="112" spans="1:46" x14ac:dyDescent="0.25">
      <c r="A112" s="4" t="s">
        <v>49</v>
      </c>
      <c r="B112" s="4">
        <v>824</v>
      </c>
      <c r="C112" s="4">
        <v>829</v>
      </c>
      <c r="D112" s="4" t="s">
        <v>159</v>
      </c>
      <c r="E112" s="3">
        <f>'raw data'!J112</f>
        <v>0.80400000000000005</v>
      </c>
      <c r="F112">
        <f>'raw data'!P112</f>
        <v>0.88600000000000001</v>
      </c>
      <c r="G112">
        <f>'raw data'!V112</f>
        <v>0.84099999999999997</v>
      </c>
      <c r="H112" s="3">
        <f>'raw data'!AB112</f>
        <v>1.3440000000000001</v>
      </c>
      <c r="I112">
        <f>'raw data'!AH112</f>
        <v>1.3220000000000001</v>
      </c>
      <c r="K112" s="3">
        <f>'raw data'!AT112</f>
        <v>1.514</v>
      </c>
      <c r="L112">
        <f>'raw data'!AZ112</f>
        <v>1.4890000000000001</v>
      </c>
      <c r="M112">
        <f>'raw data'!BF112</f>
        <v>1.534</v>
      </c>
      <c r="N112" s="3">
        <f>'raw data'!BL112</f>
        <v>1.655</v>
      </c>
      <c r="O112" s="4">
        <f>'raw data'!BR112</f>
        <v>1.7070000000000001</v>
      </c>
      <c r="P112" s="4">
        <f>'raw data'!BX112</f>
        <v>1.73</v>
      </c>
      <c r="R112" s="32">
        <f>_xlfn.T.TEST(T.Test!E112:G112,T.Test!E260:G260,2,3)</f>
        <v>0.31280664283910792</v>
      </c>
      <c r="S112" s="32">
        <f>_xlfn.T.TEST(T.Test!H112:J112,T.Test!H260:J260,2,3)</f>
        <v>0.22951677918471566</v>
      </c>
      <c r="T112" s="32">
        <f>_xlfn.T.TEST(T.Test!K112:M112,T.Test!K260:M260,2,3)</f>
        <v>0.79344123229697228</v>
      </c>
      <c r="U112" s="32">
        <f>_xlfn.T.TEST(T.Test!N112:P112,T.Test!N260:P260,2,3)</f>
        <v>0.94315374725664958</v>
      </c>
      <c r="V112" s="33"/>
      <c r="W112" s="32">
        <f>_xlfn.T.TEST(T.Test!E260:G260,T.Test!E408:G408,2,3)</f>
        <v>0.79091438990485463</v>
      </c>
      <c r="X112" s="32">
        <f>_xlfn.T.TEST(T.Test!H260:J260,T.Test!H408:J408,2,3)</f>
        <v>0.28481039220435944</v>
      </c>
      <c r="Y112" s="32">
        <f>_xlfn.T.TEST(T.Test!K260:M260,T.Test!K408:M408,2,3)</f>
        <v>0.8772741296909129</v>
      </c>
      <c r="Z112" s="32">
        <f>_xlfn.T.TEST(T.Test!N260:P260,T.Test!N408:P408,2,3)</f>
        <v>0.95065371781493258</v>
      </c>
      <c r="AA112" s="33"/>
      <c r="AB112" s="32">
        <f>_xlfn.T.TEST(T.Test!E260:G260,T.Test!E556:G556,2,3)</f>
        <v>1.6589124602168985E-2</v>
      </c>
      <c r="AC112" s="32">
        <f>_xlfn.T.TEST(T.Test!H260:J260,T.Test!H556:J556,2,3)</f>
        <v>0.11716891870549466</v>
      </c>
      <c r="AD112" s="32">
        <f>_xlfn.T.TEST(T.Test!K260:M260,T.Test!K556:M556,2,3)</f>
        <v>0.44405176204330532</v>
      </c>
      <c r="AE112" s="32">
        <f>_xlfn.T.TEST(T.Test!N260:P260,T.Test!N556:P556,2,3)</f>
        <v>0.6631462086784532</v>
      </c>
      <c r="AF112" s="33"/>
      <c r="AG112" s="32">
        <f>_xlfn.T.TEST(T.Test!E260:G260,T.Test!E704:G704,2,3)</f>
        <v>2.3796762218263684E-2</v>
      </c>
      <c r="AH112" s="32">
        <f>_xlfn.T.TEST(T.Test!H260:J260,T.Test!H704:J704,2,3)</f>
        <v>0.64631056931707365</v>
      </c>
      <c r="AI112" s="32">
        <f>_xlfn.T.TEST(T.Test!K260:M260,T.Test!K704:M704,2,3)</f>
        <v>0.9488374283241563</v>
      </c>
      <c r="AJ112" s="32">
        <f>_xlfn.T.TEST(T.Test!N260:P260,T.Test!N704:P704,2,3)</f>
        <v>0.8030250014547029</v>
      </c>
      <c r="AK112" s="33"/>
      <c r="AL112" s="32">
        <f>_xlfn.T.TEST(T.Test!E408:G408,T.Test!E704:G704,2,3)</f>
        <v>7.0411260480630292E-4</v>
      </c>
      <c r="AM112" s="32">
        <f>_xlfn.T.TEST(T.Test!H408:J408,T.Test!H704:J704,2,3)</f>
        <v>0.3758402073316201</v>
      </c>
      <c r="AN112" s="32">
        <f>_xlfn.T.TEST(T.Test!K408:M408,T.Test!K704:M704,2,3)</f>
        <v>0.77382924078775361</v>
      </c>
      <c r="AO112" s="32">
        <f>_xlfn.T.TEST(T.Test!N408:P408,T.Test!M704:P704,2,3)</f>
        <v>0.48652955759113525</v>
      </c>
      <c r="AP112" s="33"/>
      <c r="AQ112" s="32">
        <f>_xlfn.T.TEST(T.Test!E556:G556,T.Test!E704:G704,2,3)</f>
        <v>0.50879121202820365</v>
      </c>
      <c r="AR112" s="32">
        <f>_xlfn.T.TEST(T.Test!H556:J556,T.Test!H704:J704,2,3)</f>
        <v>3.0822023697083648E-2</v>
      </c>
      <c r="AS112" s="32">
        <f>_xlfn.T.TEST(T.Test!K556:M556,T.Test!K704:M704,2,3)</f>
        <v>0.38191042352993226</v>
      </c>
      <c r="AT112" s="32">
        <f>_xlfn.T.TEST(T.Test!N556:P556,T.Test!N704:P704,2,3)</f>
        <v>0.46116429452415425</v>
      </c>
    </row>
    <row r="113" spans="1:46" x14ac:dyDescent="0.25">
      <c r="A113" s="4" t="s">
        <v>49</v>
      </c>
      <c r="B113" s="4">
        <v>824</v>
      </c>
      <c r="C113" s="4">
        <v>842</v>
      </c>
      <c r="D113" s="4" t="s">
        <v>160</v>
      </c>
      <c r="E113" s="3">
        <f>'raw data'!J113</f>
        <v>0.44</v>
      </c>
      <c r="F113">
        <f>'raw data'!P113</f>
        <v>0.505</v>
      </c>
      <c r="G113">
        <f>'raw data'!V113</f>
        <v>0.44900000000000001</v>
      </c>
      <c r="H113" s="3">
        <f>'raw data'!AB113</f>
        <v>1.425</v>
      </c>
      <c r="I113">
        <f>'raw data'!AH113</f>
        <v>1.4450000000000001</v>
      </c>
      <c r="K113" s="3">
        <f>'raw data'!AT113</f>
        <v>2.294</v>
      </c>
      <c r="L113">
        <f>'raw data'!AZ113</f>
        <v>2.3359999999999999</v>
      </c>
      <c r="M113">
        <f>'raw data'!BF113</f>
        <v>2.4700000000000002</v>
      </c>
      <c r="N113" s="3">
        <f>'raw data'!BL113</f>
        <v>2.8119999999999998</v>
      </c>
      <c r="O113" s="4">
        <f>'raw data'!BR113</f>
        <v>2.9529999999999998</v>
      </c>
      <c r="P113" s="4">
        <f>'raw data'!BX113</f>
        <v>2.9350000000000001</v>
      </c>
      <c r="R113" s="32">
        <f>_xlfn.T.TEST(T.Test!E113:G113,T.Test!E261:G261,2,3)</f>
        <v>0.22202594377131044</v>
      </c>
      <c r="S113" s="32">
        <f>_xlfn.T.TEST(T.Test!H113:J113,T.Test!H261:J261,2,3)</f>
        <v>0.13068270400384796</v>
      </c>
      <c r="T113" s="32">
        <f>_xlfn.T.TEST(T.Test!K113:M113,T.Test!K261:M261,2,3)</f>
        <v>0.83208412761898898</v>
      </c>
      <c r="U113" s="32">
        <f>_xlfn.T.TEST(T.Test!N113:P113,T.Test!N261:P261,2,3)</f>
        <v>0.89489886699083054</v>
      </c>
      <c r="V113" s="33"/>
      <c r="W113" s="32">
        <f>_xlfn.T.TEST(T.Test!E261:G261,T.Test!E409:G409,2,3)</f>
        <v>0.9488345642783762</v>
      </c>
      <c r="X113" s="32">
        <f>_xlfn.T.TEST(T.Test!H261:J261,T.Test!H409:J409,2,3)</f>
        <v>0.63583638595625946</v>
      </c>
      <c r="Y113" s="32">
        <f>_xlfn.T.TEST(T.Test!K261:M261,T.Test!K409:M409,2,3)</f>
        <v>0.81731022502869466</v>
      </c>
      <c r="Z113" s="32">
        <f>_xlfn.T.TEST(T.Test!N261:P261,T.Test!N409:P409,2,3)</f>
        <v>0.42263591549596918</v>
      </c>
      <c r="AA113" s="33"/>
      <c r="AB113" s="32">
        <f>_xlfn.T.TEST(T.Test!E261:G261,T.Test!E557:G557,2,3)</f>
        <v>0.10410463806584676</v>
      </c>
      <c r="AC113" s="32">
        <f>_xlfn.T.TEST(T.Test!H261:J261,T.Test!H557:J557,2,3)</f>
        <v>7.73708029770631E-2</v>
      </c>
      <c r="AD113" s="32">
        <f>_xlfn.T.TEST(T.Test!K261:M261,T.Test!K557:M557,2,3)</f>
        <v>0.20824610416525377</v>
      </c>
      <c r="AE113" s="32">
        <f>_xlfn.T.TEST(T.Test!N261:P261,T.Test!N557:P557,2,3)</f>
        <v>0.90910381711726096</v>
      </c>
      <c r="AF113" s="33"/>
      <c r="AG113" s="32">
        <f>_xlfn.T.TEST(T.Test!E261:G261,T.Test!E705:G705,2,3)</f>
        <v>0.13219221292622749</v>
      </c>
      <c r="AH113" s="32">
        <f>_xlfn.T.TEST(T.Test!H261:J261,T.Test!H705:J705,2,3)</f>
        <v>0.52739025193017985</v>
      </c>
      <c r="AI113" s="32">
        <f>_xlfn.T.TEST(T.Test!K261:M261,T.Test!K705:M705,2,3)</f>
        <v>0.58858786443220512</v>
      </c>
      <c r="AJ113" s="32">
        <f>_xlfn.T.TEST(T.Test!N261:P261,T.Test!N705:P705,2,3)</f>
        <v>0.88636751774210953</v>
      </c>
      <c r="AK113" s="33"/>
      <c r="AL113" s="32">
        <f>_xlfn.T.TEST(T.Test!E409:G409,T.Test!E705:G705,2,3)</f>
        <v>8.3918088618843367E-2</v>
      </c>
      <c r="AM113" s="32">
        <f>_xlfn.T.TEST(T.Test!H409:J409,T.Test!H705:J705,2,3)</f>
        <v>0.32197592744391967</v>
      </c>
      <c r="AN113" s="32">
        <f>_xlfn.T.TEST(T.Test!K409:M409,T.Test!K705:M705,2,3)</f>
        <v>0.71643725517646062</v>
      </c>
      <c r="AO113" s="32">
        <f>_xlfn.T.TEST(T.Test!N409:P409,T.Test!M705:P705,2,3)</f>
        <v>0.66761853948390093</v>
      </c>
      <c r="AP113" s="33"/>
      <c r="AQ113" s="32">
        <f>_xlfn.T.TEST(T.Test!E557:G557,T.Test!E705:G705,2,3)</f>
        <v>0.85969784967939034</v>
      </c>
      <c r="AR113" s="32">
        <f>_xlfn.T.TEST(T.Test!H557:J557,T.Test!H705:J705,2,3)</f>
        <v>0.23915918895269297</v>
      </c>
      <c r="AS113" s="32">
        <f>_xlfn.T.TEST(T.Test!K557:M557,T.Test!K705:M705,2,3)</f>
        <v>0.64934566618563605</v>
      </c>
      <c r="AT113" s="32">
        <f>_xlfn.T.TEST(T.Test!N557:P557,T.Test!N705:P705,2,3)</f>
        <v>0.9892420932109981</v>
      </c>
    </row>
    <row r="114" spans="1:46" x14ac:dyDescent="0.25">
      <c r="A114" s="4" t="s">
        <v>49</v>
      </c>
      <c r="B114" s="4">
        <v>824</v>
      </c>
      <c r="C114" s="4">
        <v>843</v>
      </c>
      <c r="D114" s="4" t="s">
        <v>161</v>
      </c>
      <c r="E114" s="3">
        <f>'raw data'!J114</f>
        <v>0.42799999999999999</v>
      </c>
      <c r="F114">
        <f>'raw data'!P114</f>
        <v>0.42399999999999999</v>
      </c>
      <c r="G114">
        <f>'raw data'!V114</f>
        <v>0.42699999999999999</v>
      </c>
      <c r="H114" s="3">
        <f>'raw data'!AB114</f>
        <v>1.3740000000000001</v>
      </c>
      <c r="I114">
        <f>'raw data'!AH114</f>
        <v>1.36</v>
      </c>
      <c r="K114" s="3">
        <f>'raw data'!AT114</f>
        <v>2.2519999999999998</v>
      </c>
      <c r="L114">
        <f>'raw data'!AZ114</f>
        <v>2.2210000000000001</v>
      </c>
      <c r="M114">
        <f>'raw data'!BF114</f>
        <v>2.2719999999999998</v>
      </c>
      <c r="N114" s="3">
        <f>'raw data'!BL114</f>
        <v>2.7029999999999998</v>
      </c>
      <c r="O114" s="4">
        <f>'raw data'!BR114</f>
        <v>2.7519999999999998</v>
      </c>
      <c r="P114" s="4">
        <f>'raw data'!BX114</f>
        <v>2.7759999999999998</v>
      </c>
      <c r="R114" s="32">
        <f>_xlfn.T.TEST(T.Test!E114:G114,T.Test!E262:G262,2,3)</f>
        <v>5.5229758308422208E-2</v>
      </c>
      <c r="S114" s="32">
        <f>_xlfn.T.TEST(T.Test!H114:J114,T.Test!H262:J262,2,3)</f>
        <v>5.6230718423026627E-2</v>
      </c>
      <c r="T114" s="32">
        <f>_xlfn.T.TEST(T.Test!K114:M114,T.Test!K262:M262,2,3)</f>
        <v>0.85842100412741984</v>
      </c>
      <c r="U114" s="32">
        <f>_xlfn.T.TEST(T.Test!N114:P114,T.Test!N262:P262,2,3)</f>
        <v>0.35046870315895373</v>
      </c>
      <c r="V114" s="33"/>
      <c r="W114" s="32">
        <f>_xlfn.T.TEST(T.Test!E262:G262,T.Test!E410:G410,2,3)</f>
        <v>0.77623896807048365</v>
      </c>
      <c r="X114" s="32">
        <f>_xlfn.T.TEST(T.Test!H262:J262,T.Test!H410:J410,2,3)</f>
        <v>0.9907584662993254</v>
      </c>
      <c r="Y114" s="32">
        <f>_xlfn.T.TEST(T.Test!K262:M262,T.Test!K410:M410,2,3)</f>
        <v>0.45460771552856338</v>
      </c>
      <c r="Z114" s="32">
        <f>_xlfn.T.TEST(T.Test!N262:P262,T.Test!N410:P410,2,3)</f>
        <v>0.45185846104813354</v>
      </c>
      <c r="AA114" s="33"/>
      <c r="AB114" s="32">
        <f>_xlfn.T.TEST(T.Test!E262:G262,T.Test!E558:G558,2,3)</f>
        <v>0.12247614937820468</v>
      </c>
      <c r="AC114" s="32">
        <f>_xlfn.T.TEST(T.Test!H262:J262,T.Test!H558:J558,2,3)</f>
        <v>8.4260944518420838E-2</v>
      </c>
      <c r="AD114" s="32">
        <f>_xlfn.T.TEST(T.Test!K262:M262,T.Test!K558:M558,2,3)</f>
        <v>0.20883561872645504</v>
      </c>
      <c r="AE114" s="32">
        <f>_xlfn.T.TEST(T.Test!N262:P262,T.Test!N558:P558,2,3)</f>
        <v>0.54172627262793138</v>
      </c>
      <c r="AF114" s="33"/>
      <c r="AG114" s="32">
        <f>_xlfn.T.TEST(T.Test!E262:G262,T.Test!E706:G706,2,3)</f>
        <v>0.8835812347140759</v>
      </c>
      <c r="AH114" s="32">
        <f>_xlfn.T.TEST(T.Test!H262:J262,T.Test!H706:J706,2,3)</f>
        <v>0.32779986435013736</v>
      </c>
      <c r="AI114" s="32">
        <f>_xlfn.T.TEST(T.Test!K262:M262,T.Test!K706:M706,2,3)</f>
        <v>0.32739953834256325</v>
      </c>
      <c r="AJ114" s="32">
        <f>_xlfn.T.TEST(T.Test!N262:P262,T.Test!N706:P706,2,3)</f>
        <v>0.39545938615186693</v>
      </c>
      <c r="AK114" s="33"/>
      <c r="AL114" s="32">
        <f>_xlfn.T.TEST(T.Test!E410:G410,T.Test!E706:G706,2,3)</f>
        <v>0.8102768386807141</v>
      </c>
      <c r="AM114" s="32">
        <f>_xlfn.T.TEST(T.Test!H410:J410,T.Test!H706:J706,2,3)</f>
        <v>0.38072786757271249</v>
      </c>
      <c r="AN114" s="32">
        <f>_xlfn.T.TEST(T.Test!K410:M410,T.Test!K706:M706,2,3)</f>
        <v>0.71427010308554806</v>
      </c>
      <c r="AO114" s="32">
        <f>_xlfn.T.TEST(T.Test!N410:P410,T.Test!M706:P706,2,3)</f>
        <v>0.44358348975913353</v>
      </c>
      <c r="AP114" s="33"/>
      <c r="AQ114" s="32">
        <f>_xlfn.T.TEST(T.Test!E558:G558,T.Test!E706:G706,2,3)</f>
        <v>0.48373130185346719</v>
      </c>
      <c r="AR114" s="32">
        <f>_xlfn.T.TEST(T.Test!H558:J558,T.Test!H706:J706,2,3)</f>
        <v>0.30971895070620381</v>
      </c>
      <c r="AS114" s="32">
        <f>_xlfn.T.TEST(T.Test!K558:M558,T.Test!K706:M706,2,3)</f>
        <v>0.87222776991588102</v>
      </c>
      <c r="AT114" s="32">
        <f>_xlfn.T.TEST(T.Test!N558:P558,T.Test!N706:P706,2,3)</f>
        <v>0.70060939684589174</v>
      </c>
    </row>
    <row r="115" spans="1:46" x14ac:dyDescent="0.25">
      <c r="A115" s="4" t="s">
        <v>49</v>
      </c>
      <c r="B115" s="4">
        <v>844</v>
      </c>
      <c r="C115" s="4">
        <v>848</v>
      </c>
      <c r="D115" s="4" t="s">
        <v>162</v>
      </c>
      <c r="E115" s="3">
        <f>'raw data'!J115</f>
        <v>8.0000000000000002E-3</v>
      </c>
      <c r="F115">
        <f>'raw data'!P115</f>
        <v>5.0000000000000001E-3</v>
      </c>
      <c r="G115">
        <f>'raw data'!V115</f>
        <v>3.0000000000000001E-3</v>
      </c>
      <c r="H115" s="3">
        <f>'raw data'!AB115</f>
        <v>3.0000000000000001E-3</v>
      </c>
      <c r="I115">
        <f>'raw data'!AH115</f>
        <v>5.0000000000000001E-3</v>
      </c>
      <c r="K115" s="3">
        <f>'raw data'!AT115</f>
        <v>1.7000000000000001E-2</v>
      </c>
      <c r="L115">
        <f>'raw data'!AZ115</f>
        <v>1.2999999999999999E-2</v>
      </c>
      <c r="M115">
        <f>'raw data'!BF115</f>
        <v>4.0000000000000001E-3</v>
      </c>
      <c r="N115" s="3">
        <f>'raw data'!BL115</f>
        <v>5.0000000000000001E-3</v>
      </c>
      <c r="O115" s="4">
        <f>'raw data'!BR115</f>
        <v>2.7E-2</v>
      </c>
      <c r="P115" s="4">
        <f>'raw data'!BX115</f>
        <v>1.0999999999999999E-2</v>
      </c>
      <c r="R115" s="32">
        <f>_xlfn.T.TEST(T.Test!E115:G115,T.Test!E263:G263,2,3)</f>
        <v>1</v>
      </c>
      <c r="S115" s="32">
        <f>_xlfn.T.TEST(T.Test!H115:J115,T.Test!H263:J263,2,3)</f>
        <v>0.12441491506930727</v>
      </c>
      <c r="T115" s="32">
        <f>_xlfn.T.TEST(T.Test!K115:M115,T.Test!K263:M263,2,3)</f>
        <v>0.63390885821990894</v>
      </c>
      <c r="U115" s="32">
        <f>_xlfn.T.TEST(T.Test!N115:P115,T.Test!N263:P263,2,3)</f>
        <v>0.72504284877229119</v>
      </c>
      <c r="V115" s="33"/>
      <c r="W115" s="32">
        <f>_xlfn.T.TEST(T.Test!E263:G263,T.Test!E411:G411,2,3)</f>
        <v>0.85780308530616889</v>
      </c>
      <c r="X115" s="32">
        <f>_xlfn.T.TEST(T.Test!H263:J263,T.Test!H411:J411,2,3)</f>
        <v>0.73926578284203681</v>
      </c>
      <c r="Y115" s="32">
        <f>_xlfn.T.TEST(T.Test!K263:M263,T.Test!K411:M411,2,3)</f>
        <v>0.95209240569615006</v>
      </c>
      <c r="Z115" s="32">
        <f>_xlfn.T.TEST(T.Test!N263:P263,T.Test!N411:P411,2,3)</f>
        <v>0.28000612490863452</v>
      </c>
      <c r="AA115" s="33"/>
      <c r="AB115" s="32">
        <f>_xlfn.T.TEST(T.Test!E263:G263,T.Test!E559:G559,2,3)</f>
        <v>0.84831689131762611</v>
      </c>
      <c r="AC115" s="32">
        <f>_xlfn.T.TEST(T.Test!H263:J263,T.Test!H559:J559,2,3)</f>
        <v>0.41284111580346522</v>
      </c>
      <c r="AD115" s="32">
        <f>_xlfn.T.TEST(T.Test!K263:M263,T.Test!K559:M559,2,3)</f>
        <v>0.89924371237913225</v>
      </c>
      <c r="AE115" s="32">
        <f>_xlfn.T.TEST(T.Test!N263:P263,T.Test!N559:P559,2,3)</f>
        <v>1.590216499574143E-2</v>
      </c>
      <c r="AF115" s="33"/>
      <c r="AG115" s="32">
        <f>_xlfn.T.TEST(T.Test!E263:G263,T.Test!E707:G707,2,3)</f>
        <v>0.90258304105555454</v>
      </c>
      <c r="AH115" s="32">
        <f>_xlfn.T.TEST(T.Test!H263:J263,T.Test!H707:J707,2,3)</f>
        <v>0.57716572254825182</v>
      </c>
      <c r="AI115" s="32">
        <f>_xlfn.T.TEST(T.Test!K263:M263,T.Test!K707:M707,2,3)</f>
        <v>0.60499919513612799</v>
      </c>
      <c r="AJ115" s="32">
        <f>_xlfn.T.TEST(T.Test!N263:P263,T.Test!N707:P707,2,3)</f>
        <v>0.63716650252255425</v>
      </c>
      <c r="AK115" s="33"/>
      <c r="AL115" s="32">
        <f>_xlfn.T.TEST(T.Test!E411:G411,T.Test!E707:G707,2,3)</f>
        <v>0.81419275927654988</v>
      </c>
      <c r="AM115" s="32">
        <f>_xlfn.T.TEST(T.Test!H411:J411,T.Test!H707:J707,2,3)</f>
        <v>0.54789353381379025</v>
      </c>
      <c r="AN115" s="32">
        <f>_xlfn.T.TEST(T.Test!K411:M411,T.Test!K707:M707,2,3)</f>
        <v>0.48451394590666452</v>
      </c>
      <c r="AO115" s="32">
        <f>_xlfn.T.TEST(T.Test!N411:P411,T.Test!M707:P707,2,3)</f>
        <v>0.31608568117353275</v>
      </c>
      <c r="AP115" s="33"/>
      <c r="AQ115" s="32">
        <f>_xlfn.T.TEST(T.Test!E559:G559,T.Test!E707:G707,2,3)</f>
        <v>0.80553495678635623</v>
      </c>
      <c r="AR115" s="32">
        <f>_xlfn.T.TEST(T.Test!H559:J559,T.Test!H707:J707,2,3)</f>
        <v>0.69829204020881797</v>
      </c>
      <c r="AS115" s="32">
        <f>_xlfn.T.TEST(T.Test!K559:M559,T.Test!K707:M707,2,3)</f>
        <v>0.23741657329411364</v>
      </c>
      <c r="AT115" s="32">
        <f>_xlfn.T.TEST(T.Test!N559:P559,T.Test!N707:P707,2,3)</f>
        <v>0.31533409669316859</v>
      </c>
    </row>
    <row r="116" spans="1:46" x14ac:dyDescent="0.25">
      <c r="A116" s="4" t="s">
        <v>49</v>
      </c>
      <c r="B116" s="4">
        <v>849</v>
      </c>
      <c r="C116" s="4">
        <v>855</v>
      </c>
      <c r="D116" s="4" t="s">
        <v>163</v>
      </c>
      <c r="E116" s="3">
        <f>'raw data'!J116</f>
        <v>2.7E-2</v>
      </c>
      <c r="F116">
        <f>'raw data'!P116</f>
        <v>1.9E-2</v>
      </c>
      <c r="G116">
        <f>'raw data'!V116</f>
        <v>1.7000000000000001E-2</v>
      </c>
      <c r="H116" s="3">
        <f>'raw data'!AB116</f>
        <v>0.03</v>
      </c>
      <c r="I116">
        <f>'raw data'!AH116</f>
        <v>2.5999999999999999E-2</v>
      </c>
      <c r="K116" s="3">
        <f>'raw data'!AT116</f>
        <v>3.2000000000000001E-2</v>
      </c>
      <c r="L116">
        <f>'raw data'!AZ116</f>
        <v>4.1000000000000002E-2</v>
      </c>
      <c r="M116">
        <f>'raw data'!BF116</f>
        <v>3.2000000000000001E-2</v>
      </c>
      <c r="N116" s="3">
        <f>'raw data'!BL116</f>
        <v>0.109</v>
      </c>
      <c r="O116" s="4">
        <f>'raw data'!BR116</f>
        <v>0.11</v>
      </c>
      <c r="P116" s="4">
        <f>'raw data'!BX116</f>
        <v>0.111</v>
      </c>
      <c r="R116" s="32">
        <f>_xlfn.T.TEST(T.Test!E116:G116,T.Test!E264:G264,2,3)</f>
        <v>0.34594218086636114</v>
      </c>
      <c r="S116" s="32">
        <f>_xlfn.T.TEST(T.Test!H116:J116,T.Test!H264:J264,2,3)</f>
        <v>0.64251861778644703</v>
      </c>
      <c r="T116" s="32">
        <f>_xlfn.T.TEST(T.Test!K116:M116,T.Test!K264:M264,2,3)</f>
        <v>0.48210782331180513</v>
      </c>
      <c r="U116" s="32">
        <f>_xlfn.T.TEST(T.Test!N116:P116,T.Test!N264:P264,2,3)</f>
        <v>0.59876294380319972</v>
      </c>
      <c r="V116" s="33"/>
      <c r="W116" s="32">
        <f>_xlfn.T.TEST(T.Test!E264:G264,T.Test!E412:G412,2,3)</f>
        <v>0.5629712841372605</v>
      </c>
      <c r="X116" s="32">
        <f>_xlfn.T.TEST(T.Test!H264:J264,T.Test!H412:J412,2,3)</f>
        <v>0.6841536795762384</v>
      </c>
      <c r="Y116" s="32">
        <f>_xlfn.T.TEST(T.Test!K264:M264,T.Test!K412:M412,2,3)</f>
        <v>0.56138934728495038</v>
      </c>
      <c r="Z116" s="32">
        <f>_xlfn.T.TEST(T.Test!N264:P264,T.Test!N412:P412,2,3)</f>
        <v>0.42291160132983019</v>
      </c>
      <c r="AA116" s="33"/>
      <c r="AB116" s="32">
        <f>_xlfn.T.TEST(T.Test!E264:G264,T.Test!E560:G560,2,3)</f>
        <v>6.9211925901120505E-2</v>
      </c>
      <c r="AC116" s="32">
        <f>_xlfn.T.TEST(T.Test!H264:J264,T.Test!H560:J560,2,3)</f>
        <v>0.10767049781492534</v>
      </c>
      <c r="AD116" s="32">
        <f>_xlfn.T.TEST(T.Test!K264:M264,T.Test!K560:M560,2,3)</f>
        <v>0.29167964446891392</v>
      </c>
      <c r="AE116" s="32">
        <f>_xlfn.T.TEST(T.Test!N264:P264,T.Test!N560:P560,2,3)</f>
        <v>0.33640001922098867</v>
      </c>
      <c r="AF116" s="33"/>
      <c r="AG116" s="32">
        <f>_xlfn.T.TEST(T.Test!E264:G264,T.Test!E708:G708,2,3)</f>
        <v>0.4176628146771405</v>
      </c>
      <c r="AH116" s="32">
        <f>_xlfn.T.TEST(T.Test!H264:J264,T.Test!H708:J708,2,3)</f>
        <v>0.11140350416565954</v>
      </c>
      <c r="AI116" s="32">
        <f>_xlfn.T.TEST(T.Test!K264:M264,T.Test!K708:M708,2,3)</f>
        <v>0.15198689940297497</v>
      </c>
      <c r="AJ116" s="32">
        <f>_xlfn.T.TEST(T.Test!N264:P264,T.Test!N708:P708,2,3)</f>
        <v>3.4773098975016902E-3</v>
      </c>
      <c r="AK116" s="33"/>
      <c r="AL116" s="32">
        <f>_xlfn.T.TEST(T.Test!E412:G412,T.Test!E708:G708,2,3)</f>
        <v>0.70091172826145143</v>
      </c>
      <c r="AM116" s="32">
        <f>_xlfn.T.TEST(T.Test!H412:J412,T.Test!H708:J708,2,3)</f>
        <v>8.2510559175006215E-2</v>
      </c>
      <c r="AN116" s="32">
        <f>_xlfn.T.TEST(T.Test!K412:M412,T.Test!K708:M708,2,3)</f>
        <v>6.3319166426967013E-2</v>
      </c>
      <c r="AO116" s="32">
        <f>_xlfn.T.TEST(T.Test!N412:P412,T.Test!M708:P708,2,3)</f>
        <v>0.86606784798647207</v>
      </c>
      <c r="AP116" s="33"/>
      <c r="AQ116" s="32">
        <f>_xlfn.T.TEST(T.Test!E560:G560,T.Test!E708:G708,2,3)</f>
        <v>0.14402658884747399</v>
      </c>
      <c r="AR116" s="32">
        <f>_xlfn.T.TEST(T.Test!H560:J560,T.Test!H708:J708,2,3)</f>
        <v>0.94932529217429862</v>
      </c>
      <c r="AS116" s="32">
        <f>_xlfn.T.TEST(T.Test!K560:M560,T.Test!K708:M708,2,3)</f>
        <v>0.71106731458939465</v>
      </c>
      <c r="AT116" s="32">
        <f>_xlfn.T.TEST(T.Test!N560:P560,T.Test!N708:P708,2,3)</f>
        <v>0.49807864368071209</v>
      </c>
    </row>
    <row r="117" spans="1:46" x14ac:dyDescent="0.25">
      <c r="A117" s="4" t="s">
        <v>49</v>
      </c>
      <c r="B117" s="4">
        <v>849</v>
      </c>
      <c r="C117" s="4">
        <v>860</v>
      </c>
      <c r="D117" s="4" t="s">
        <v>164</v>
      </c>
      <c r="E117" s="3">
        <f>'raw data'!J117</f>
        <v>0.216</v>
      </c>
      <c r="F117">
        <f>'raw data'!P117</f>
        <v>0.20899999999999999</v>
      </c>
      <c r="G117">
        <f>'raw data'!V117</f>
        <v>0.27600000000000002</v>
      </c>
      <c r="H117" s="3">
        <f>'raw data'!AB117</f>
        <v>0.35799999999999998</v>
      </c>
      <c r="I117">
        <f>'raw data'!AH117</f>
        <v>0.377</v>
      </c>
      <c r="K117" s="3">
        <f>'raw data'!AT117</f>
        <v>0.88600000000000001</v>
      </c>
      <c r="L117">
        <f>'raw data'!AZ117</f>
        <v>0.90200000000000002</v>
      </c>
      <c r="M117">
        <f>'raw data'!BF117</f>
        <v>0.97699999999999998</v>
      </c>
      <c r="N117" s="3">
        <f>'raw data'!BL117</f>
        <v>1.593</v>
      </c>
      <c r="O117" s="4">
        <f>'raw data'!BR117</f>
        <v>1.6879999999999999</v>
      </c>
      <c r="P117" s="4">
        <f>'raw data'!BX117</f>
        <v>1.649</v>
      </c>
      <c r="R117" s="32">
        <f>_xlfn.T.TEST(T.Test!E117:G117,T.Test!E265:G265,2,3)</f>
        <v>0.31462263133698187</v>
      </c>
      <c r="S117" s="32">
        <f>_xlfn.T.TEST(T.Test!H117:J117,T.Test!H265:J265,2,3)</f>
        <v>0.97627689518193628</v>
      </c>
      <c r="T117" s="32">
        <f>_xlfn.T.TEST(T.Test!K117:M117,T.Test!K265:M265,2,3)</f>
        <v>0.68590659247887187</v>
      </c>
      <c r="U117" s="32">
        <f>_xlfn.T.TEST(T.Test!N117:P117,T.Test!N265:P265,2,3)</f>
        <v>0.44280309852450822</v>
      </c>
      <c r="V117" s="33"/>
      <c r="W117" s="32">
        <f>_xlfn.T.TEST(T.Test!E265:G265,T.Test!E413:G413,2,3)</f>
        <v>0.3530932926680076</v>
      </c>
      <c r="X117" s="32">
        <f>_xlfn.T.TEST(T.Test!H265:J265,T.Test!H413:J413,2,3)</f>
        <v>0.29651471961552078</v>
      </c>
      <c r="Y117" s="32">
        <f>_xlfn.T.TEST(T.Test!K265:M265,T.Test!K413:M413,2,3)</f>
        <v>0.3473450343347923</v>
      </c>
      <c r="Z117" s="32">
        <f>_xlfn.T.TEST(T.Test!N265:P265,T.Test!N413:P413,2,3)</f>
        <v>0.43184065400003196</v>
      </c>
      <c r="AA117" s="33"/>
      <c r="AB117" s="32">
        <f>_xlfn.T.TEST(T.Test!E265:G265,T.Test!E561:G561,2,3)</f>
        <v>0.90441596096830268</v>
      </c>
      <c r="AC117" s="32">
        <f>_xlfn.T.TEST(T.Test!H265:J265,T.Test!H561:J561,2,3)</f>
        <v>0.10129635086835707</v>
      </c>
      <c r="AD117" s="32">
        <f>_xlfn.T.TEST(T.Test!K265:M265,T.Test!K561:M561,2,3)</f>
        <v>0.79622264598661285</v>
      </c>
      <c r="AE117" s="32">
        <f>_xlfn.T.TEST(T.Test!N265:P265,T.Test!N561:P561,2,3)</f>
        <v>0.96105989836990591</v>
      </c>
      <c r="AF117" s="33"/>
      <c r="AG117" s="32">
        <f>_xlfn.T.TEST(T.Test!E265:G265,T.Test!E709:G709,2,3)</f>
        <v>0.34615646448356729</v>
      </c>
      <c r="AH117" s="32">
        <f>_xlfn.T.TEST(T.Test!H265:J265,T.Test!H709:J709,2,3)</f>
        <v>0.22668240336147025</v>
      </c>
      <c r="AI117" s="32">
        <f>_xlfn.T.TEST(T.Test!K265:M265,T.Test!K709:M709,2,3)</f>
        <v>0.14976074349181456</v>
      </c>
      <c r="AJ117" s="32">
        <f>_xlfn.T.TEST(T.Test!N265:P265,T.Test!N709:P709,2,3)</f>
        <v>0.15370977467576266</v>
      </c>
      <c r="AK117" s="33"/>
      <c r="AL117" s="32">
        <f>_xlfn.T.TEST(T.Test!E413:G413,T.Test!E709:G709,2,3)</f>
        <v>0.47789947462605475</v>
      </c>
      <c r="AM117" s="32">
        <f>_xlfn.T.TEST(T.Test!H413:J413,T.Test!H709:J709,2,3)</f>
        <v>0.67971779649419817</v>
      </c>
      <c r="AN117" s="32">
        <f>_xlfn.T.TEST(T.Test!K413:M413,T.Test!K709:M709,2,3)</f>
        <v>0.35981461631094069</v>
      </c>
      <c r="AO117" s="32">
        <f>_xlfn.T.TEST(T.Test!N413:P413,T.Test!M709:P709,2,3)</f>
        <v>0.58352784582261008</v>
      </c>
      <c r="AP117" s="33"/>
      <c r="AQ117" s="32">
        <f>_xlfn.T.TEST(T.Test!E561:G561,T.Test!E709:G709,2,3)</f>
        <v>0.33497041560991675</v>
      </c>
      <c r="AR117" s="32">
        <f>_xlfn.T.TEST(T.Test!H561:J561,T.Test!H709:J709,2,3)</f>
        <v>0.28780229155254405</v>
      </c>
      <c r="AS117" s="32">
        <f>_xlfn.T.TEST(T.Test!K561:M561,T.Test!K709:M709,2,3)</f>
        <v>0.1681887358490215</v>
      </c>
      <c r="AT117" s="32">
        <f>_xlfn.T.TEST(T.Test!N561:P561,T.Test!N709:P709,2,3)</f>
        <v>8.6974235426934124E-2</v>
      </c>
    </row>
    <row r="118" spans="1:46" x14ac:dyDescent="0.25">
      <c r="A118" s="4" t="s">
        <v>49</v>
      </c>
      <c r="B118" s="4">
        <v>853</v>
      </c>
      <c r="C118" s="4">
        <v>861</v>
      </c>
      <c r="D118" s="4" t="s">
        <v>165</v>
      </c>
      <c r="E118" s="3">
        <f>'raw data'!J118</f>
        <v>0.246</v>
      </c>
      <c r="F118">
        <f>'raw data'!P118</f>
        <v>0.314</v>
      </c>
      <c r="G118">
        <f>'raw data'!V118</f>
        <v>0.28299999999999997</v>
      </c>
      <c r="H118" s="3">
        <f>'raw data'!AB118</f>
        <v>0.52900000000000003</v>
      </c>
      <c r="I118">
        <f>'raw data'!AH118</f>
        <v>0.51500000000000001</v>
      </c>
      <c r="K118" s="3">
        <f>'raw data'!AT118</f>
        <v>1.01</v>
      </c>
      <c r="L118">
        <f>'raw data'!AZ118</f>
        <v>1.0389999999999999</v>
      </c>
      <c r="M118">
        <f>'raw data'!BF118</f>
        <v>1.038</v>
      </c>
      <c r="N118" s="3">
        <f>'raw data'!BL118</f>
        <v>1.6479999999999999</v>
      </c>
      <c r="O118" s="4">
        <f>'raw data'!BR118</f>
        <v>1.704</v>
      </c>
      <c r="P118" s="4">
        <f>'raw data'!BX118</f>
        <v>1.679</v>
      </c>
      <c r="R118" s="32">
        <f>_xlfn.T.TEST(T.Test!E118:G118,T.Test!E266:G266,2,3)</f>
        <v>0.34630868571422296</v>
      </c>
      <c r="S118" s="32">
        <f>_xlfn.T.TEST(T.Test!H118:J118,T.Test!H266:J266,2,3)</f>
        <v>0.77353223613191002</v>
      </c>
      <c r="T118" s="32">
        <f>_xlfn.T.TEST(T.Test!K118:M118,T.Test!K266:M266,2,3)</f>
        <v>0.10840697635022739</v>
      </c>
      <c r="U118" s="32">
        <f>_xlfn.T.TEST(T.Test!N118:P118,T.Test!N266:P266,2,3)</f>
        <v>0.41597312351237742</v>
      </c>
      <c r="V118" s="33"/>
      <c r="W118" s="32">
        <f>_xlfn.T.TEST(T.Test!E266:G266,T.Test!E414:G414,2,3)</f>
        <v>0.27673674582264896</v>
      </c>
      <c r="X118" s="32">
        <f>_xlfn.T.TEST(T.Test!H266:J266,T.Test!H414:J414,2,3)</f>
        <v>0.2556840236726049</v>
      </c>
      <c r="Y118" s="32">
        <f>_xlfn.T.TEST(T.Test!K266:M266,T.Test!K414:M414,2,3)</f>
        <v>0.26947380788196224</v>
      </c>
      <c r="Z118" s="32">
        <f>_xlfn.T.TEST(T.Test!N266:P266,T.Test!N414:P414,2,3)</f>
        <v>0.79955572517441986</v>
      </c>
      <c r="AA118" s="33"/>
      <c r="AB118" s="32">
        <f>_xlfn.T.TEST(T.Test!E266:G266,T.Test!E562:G562,2,3)</f>
        <v>5.3864361653184227E-3</v>
      </c>
      <c r="AC118" s="32">
        <f>_xlfn.T.TEST(T.Test!H266:J266,T.Test!H562:J562,2,3)</f>
        <v>0.13932298076612534</v>
      </c>
      <c r="AD118" s="32">
        <f>_xlfn.T.TEST(T.Test!K266:M266,T.Test!K562:M562,2,3)</f>
        <v>0.98769154114856028</v>
      </c>
      <c r="AE118" s="32">
        <f>_xlfn.T.TEST(T.Test!N266:P266,T.Test!N562:P562,2,3)</f>
        <v>0.34277056797496003</v>
      </c>
      <c r="AF118" s="33"/>
      <c r="AG118" s="32">
        <f>_xlfn.T.TEST(T.Test!E266:G266,T.Test!E710:G710,2,3)</f>
        <v>2.2966931780070789E-2</v>
      </c>
      <c r="AH118" s="32">
        <f>_xlfn.T.TEST(T.Test!H266:J266,T.Test!H710:J710,2,3)</f>
        <v>0.49678652347664115</v>
      </c>
      <c r="AI118" s="32">
        <f>_xlfn.T.TEST(T.Test!K266:M266,T.Test!K710:M710,2,3)</f>
        <v>0.33572341787766308</v>
      </c>
      <c r="AJ118" s="32">
        <f>_xlfn.T.TEST(T.Test!N266:P266,T.Test!N710:P710,2,3)</f>
        <v>0.38033253535640493</v>
      </c>
      <c r="AK118" s="33"/>
      <c r="AL118" s="32">
        <f>_xlfn.T.TEST(T.Test!E414:G414,T.Test!E710:G710,2,3)</f>
        <v>4.6406710612922127E-2</v>
      </c>
      <c r="AM118" s="32">
        <f>_xlfn.T.TEST(T.Test!H414:J414,T.Test!H710:J710,2,3)</f>
        <v>1</v>
      </c>
      <c r="AN118" s="32">
        <f>_xlfn.T.TEST(T.Test!K414:M414,T.Test!K710:M710,2,3)</f>
        <v>0.7115517475419576</v>
      </c>
      <c r="AO118" s="32">
        <f>_xlfn.T.TEST(T.Test!N414:P414,T.Test!M710:P710,2,3)</f>
        <v>0.44327753864801123</v>
      </c>
      <c r="AP118" s="33"/>
      <c r="AQ118" s="32">
        <f>_xlfn.T.TEST(T.Test!E562:G562,T.Test!E710:G710,2,3)</f>
        <v>0.14644674322236625</v>
      </c>
      <c r="AR118" s="32">
        <f>_xlfn.T.TEST(T.Test!H562:J562,T.Test!H710:J710,2,3)</f>
        <v>0.15579377674222616</v>
      </c>
      <c r="AS118" s="32">
        <f>_xlfn.T.TEST(T.Test!K562:M562,T.Test!K710:M710,2,3)</f>
        <v>0.33209789954327174</v>
      </c>
      <c r="AT118" s="32">
        <f>_xlfn.T.TEST(T.Test!N562:P562,T.Test!N710:P710,2,3)</f>
        <v>0.81538025256013724</v>
      </c>
    </row>
    <row r="119" spans="1:46" x14ac:dyDescent="0.25">
      <c r="A119" s="4" t="s">
        <v>49</v>
      </c>
      <c r="B119" s="4">
        <v>853</v>
      </c>
      <c r="C119" s="4">
        <v>862</v>
      </c>
      <c r="D119" s="4" t="s">
        <v>166</v>
      </c>
      <c r="E119" s="3">
        <f>'raw data'!J119</f>
        <v>0.26900000000000002</v>
      </c>
      <c r="F119">
        <f>'raw data'!P119</f>
        <v>0.29799999999999999</v>
      </c>
      <c r="G119">
        <f>'raw data'!V119</f>
        <v>0.28799999999999998</v>
      </c>
      <c r="H119" s="3">
        <f>'raw data'!AB119</f>
        <v>0.55100000000000005</v>
      </c>
      <c r="I119">
        <f>'raw data'!AH119</f>
        <v>0.56299999999999994</v>
      </c>
      <c r="K119" s="3">
        <f>'raw data'!AT119</f>
        <v>1.17</v>
      </c>
      <c r="L119">
        <f>'raw data'!AZ119</f>
        <v>1.127</v>
      </c>
      <c r="M119">
        <f>'raw data'!BF119</f>
        <v>1.165</v>
      </c>
      <c r="N119" s="3">
        <f>'raw data'!BL119</f>
        <v>2.117</v>
      </c>
      <c r="O119" s="4">
        <f>'raw data'!BR119</f>
        <v>2.218</v>
      </c>
      <c r="P119" s="4">
        <f>'raw data'!BX119</f>
        <v>2.1549999999999998</v>
      </c>
      <c r="R119" s="32">
        <f>_xlfn.T.TEST(T.Test!E119:G119,T.Test!E267:G267,2,3)</f>
        <v>0.17718452363207121</v>
      </c>
      <c r="S119" s="32">
        <f>_xlfn.T.TEST(T.Test!H119:J119,T.Test!H267:J267,2,3)</f>
        <v>6.548805634755904E-2</v>
      </c>
      <c r="T119" s="32">
        <f>_xlfn.T.TEST(T.Test!K119:M119,T.Test!K267:M267,2,3)</f>
        <v>0.34447762598558856</v>
      </c>
      <c r="U119" s="32">
        <f>_xlfn.T.TEST(T.Test!N119:P119,T.Test!N267:P267,2,3)</f>
        <v>0.92280058305002544</v>
      </c>
      <c r="V119" s="33"/>
      <c r="W119" s="32">
        <f>_xlfn.T.TEST(T.Test!E267:G267,T.Test!E415:G415,2,3)</f>
        <v>0.52449776341970844</v>
      </c>
      <c r="X119" s="32">
        <f>_xlfn.T.TEST(T.Test!H267:J267,T.Test!H415:J415,2,3)</f>
        <v>3.2106409040488663E-2</v>
      </c>
      <c r="Y119" s="32">
        <f>_xlfn.T.TEST(T.Test!K267:M267,T.Test!K415:M415,2,3)</f>
        <v>5.6740727268292927E-2</v>
      </c>
      <c r="Z119" s="32">
        <f>_xlfn.T.TEST(T.Test!N267:P267,T.Test!N415:P415,2,3)</f>
        <v>0.1140100640494526</v>
      </c>
      <c r="AA119" s="33"/>
      <c r="AB119" s="32">
        <f>_xlfn.T.TEST(T.Test!E267:G267,T.Test!E563:G563,2,3)</f>
        <v>0.14591299466331906</v>
      </c>
      <c r="AC119" s="32">
        <f>_xlfn.T.TEST(T.Test!H267:J267,T.Test!H563:J563,2,3)</f>
        <v>0.7417160944580139</v>
      </c>
      <c r="AD119" s="32">
        <f>_xlfn.T.TEST(T.Test!K267:M267,T.Test!K563:M563,2,3)</f>
        <v>0.60651685352667317</v>
      </c>
      <c r="AE119" s="32">
        <f>_xlfn.T.TEST(T.Test!N267:P267,T.Test!N563:P563,2,3)</f>
        <v>0.2985425449018842</v>
      </c>
      <c r="AF119" s="33"/>
      <c r="AG119" s="32">
        <f>_xlfn.T.TEST(T.Test!E267:G267,T.Test!E711:G711,2,3)</f>
        <v>0.12520329933280186</v>
      </c>
      <c r="AH119" s="32">
        <f>_xlfn.T.TEST(T.Test!H267:J267,T.Test!H711:J711,2,3)</f>
        <v>0.1991675945295999</v>
      </c>
      <c r="AI119" s="32">
        <f>_xlfn.T.TEST(T.Test!K267:M267,T.Test!K711:M711,2,3)</f>
        <v>0.12705598947161201</v>
      </c>
      <c r="AJ119" s="32">
        <f>_xlfn.T.TEST(T.Test!N267:P267,T.Test!N711:P711,2,3)</f>
        <v>7.113535437792709E-2</v>
      </c>
      <c r="AK119" s="33"/>
      <c r="AL119" s="32">
        <f>_xlfn.T.TEST(T.Test!E415:G415,T.Test!E711:G711,2,3)</f>
        <v>4.1009572477352952E-4</v>
      </c>
      <c r="AM119" s="32">
        <f>_xlfn.T.TEST(T.Test!H415:J415,T.Test!H711:J711,2,3)</f>
        <v>8.570533235116122E-2</v>
      </c>
      <c r="AN119" s="32">
        <f>_xlfn.T.TEST(T.Test!K415:M415,T.Test!K711:M711,2,3)</f>
        <v>0.46930162658003199</v>
      </c>
      <c r="AO119" s="32">
        <f>_xlfn.T.TEST(T.Test!N415:P415,T.Test!M711:P711,2,3)</f>
        <v>0.47474228645091088</v>
      </c>
      <c r="AP119" s="33"/>
      <c r="AQ119" s="32">
        <f>_xlfn.T.TEST(T.Test!E563:G563,T.Test!E711:G711,2,3)</f>
        <v>0.48751972549622169</v>
      </c>
      <c r="AR119" s="32">
        <f>_xlfn.T.TEST(T.Test!H563:J563,T.Test!H711:J711,2,3)</f>
        <v>0.1667777608274493</v>
      </c>
      <c r="AS119" s="32">
        <f>_xlfn.T.TEST(T.Test!K563:M563,T.Test!K711:M711,2,3)</f>
        <v>0.13545095247356878</v>
      </c>
      <c r="AT119" s="32">
        <f>_xlfn.T.TEST(T.Test!N563:P563,T.Test!N711:P711,2,3)</f>
        <v>0.18491660935369805</v>
      </c>
    </row>
    <row r="120" spans="1:46" x14ac:dyDescent="0.25">
      <c r="A120" s="4" t="s">
        <v>49</v>
      </c>
      <c r="B120" s="4">
        <v>856</v>
      </c>
      <c r="C120" s="4">
        <v>862</v>
      </c>
      <c r="D120" s="4" t="s">
        <v>167</v>
      </c>
      <c r="E120" s="3">
        <f>'raw data'!J120</f>
        <v>0.29099999999999998</v>
      </c>
      <c r="F120">
        <f>'raw data'!P120</f>
        <v>0.29499999999999998</v>
      </c>
      <c r="G120">
        <f>'raw data'!V120</f>
        <v>0.27600000000000002</v>
      </c>
      <c r="H120" s="3">
        <f>'raw data'!AB120</f>
        <v>0.499</v>
      </c>
      <c r="I120">
        <f>'raw data'!AH120</f>
        <v>0.499</v>
      </c>
      <c r="K120" s="3">
        <f>'raw data'!AT120</f>
        <v>0.82199999999999995</v>
      </c>
      <c r="L120">
        <f>'raw data'!AZ120</f>
        <v>0.85099999999999998</v>
      </c>
      <c r="M120">
        <f>'raw data'!BF120</f>
        <v>0.90500000000000003</v>
      </c>
      <c r="N120" s="3">
        <f>'raw data'!BL120</f>
        <v>1.4650000000000001</v>
      </c>
      <c r="O120" s="4">
        <f>'raw data'!BR120</f>
        <v>1.5209999999999999</v>
      </c>
      <c r="P120" s="4">
        <f>'raw data'!BX120</f>
        <v>1.5229999999999999</v>
      </c>
      <c r="R120" s="32">
        <f>_xlfn.T.TEST(T.Test!E120:G120,T.Test!E268:G268,2,3)</f>
        <v>4.8517430746611599E-2</v>
      </c>
      <c r="S120" s="32">
        <f>_xlfn.T.TEST(T.Test!H120:J120,T.Test!H268:J268,2,3)</f>
        <v>0.54532667909126609</v>
      </c>
      <c r="T120" s="32">
        <f>_xlfn.T.TEST(T.Test!K120:M120,T.Test!K268:M268,2,3)</f>
        <v>0.91945674654794884</v>
      </c>
      <c r="U120" s="32">
        <f>_xlfn.T.TEST(T.Test!N120:P120,T.Test!N268:P268,2,3)</f>
        <v>0.72382293866060654</v>
      </c>
      <c r="V120" s="33"/>
      <c r="W120" s="32">
        <f>_xlfn.T.TEST(T.Test!E268:G268,T.Test!E416:G416,2,3)</f>
        <v>0.20516185280514865</v>
      </c>
      <c r="X120" s="32">
        <f>_xlfn.T.TEST(T.Test!H268:J268,T.Test!H416:J416,2,3)</f>
        <v>0.26235499145463437</v>
      </c>
      <c r="Y120" s="32">
        <f>_xlfn.T.TEST(T.Test!K268:M268,T.Test!K416:M416,2,3)</f>
        <v>0.9172150757077433</v>
      </c>
      <c r="Z120" s="32">
        <f>_xlfn.T.TEST(T.Test!N268:P268,T.Test!N416:P416,2,3)</f>
        <v>0.68170727043136048</v>
      </c>
      <c r="AA120" s="33"/>
      <c r="AB120" s="32">
        <f>_xlfn.T.TEST(T.Test!E268:G268,T.Test!E564:G564,2,3)</f>
        <v>0.18588969591101234</v>
      </c>
      <c r="AC120" s="32">
        <f>_xlfn.T.TEST(T.Test!H268:J268,T.Test!H564:J564,2,3)</f>
        <v>0.1925644637158829</v>
      </c>
      <c r="AD120" s="32">
        <f>_xlfn.T.TEST(T.Test!K268:M268,T.Test!K564:M564,2,3)</f>
        <v>0.86858744436617341</v>
      </c>
      <c r="AE120" s="32">
        <f>_xlfn.T.TEST(T.Test!N268:P268,T.Test!N564:P564,2,3)</f>
        <v>0.69155558574048814</v>
      </c>
      <c r="AF120" s="33"/>
      <c r="AG120" s="32">
        <f>_xlfn.T.TEST(T.Test!E268:G268,T.Test!E712:G712,2,3)</f>
        <v>2.2861211253953229E-2</v>
      </c>
      <c r="AH120" s="32">
        <f>_xlfn.T.TEST(T.Test!H268:J268,T.Test!H712:J712,2,3)</f>
        <v>0.36774504310395317</v>
      </c>
      <c r="AI120" s="32">
        <f>_xlfn.T.TEST(T.Test!K268:M268,T.Test!K712:M712,2,3)</f>
        <v>0.87309894438870361</v>
      </c>
      <c r="AJ120" s="32">
        <f>_xlfn.T.TEST(T.Test!N268:P268,T.Test!N712:P712,2,3)</f>
        <v>0.51045932415069639</v>
      </c>
      <c r="AK120" s="33"/>
      <c r="AL120" s="32">
        <f>_xlfn.T.TEST(T.Test!E416:G416,T.Test!E712:G712,2,3)</f>
        <v>2.8696367645832103E-2</v>
      </c>
      <c r="AM120" s="32">
        <f>_xlfn.T.TEST(T.Test!H416:J416,T.Test!H712:J712,2,3)</f>
        <v>0.77328071567619516</v>
      </c>
      <c r="AN120" s="32">
        <f>_xlfn.T.TEST(T.Test!K416:M416,T.Test!K712:M712,2,3)</f>
        <v>0.91680349877075784</v>
      </c>
      <c r="AO120" s="32">
        <f>_xlfn.T.TEST(T.Test!N416:P416,T.Test!M712:P712,2,3)</f>
        <v>0.41690414550228627</v>
      </c>
      <c r="AP120" s="33"/>
      <c r="AQ120" s="32">
        <f>_xlfn.T.TEST(T.Test!E564:G564,T.Test!E712:G712,2,3)</f>
        <v>0.20304929196983837</v>
      </c>
      <c r="AR120" s="32">
        <f>_xlfn.T.TEST(T.Test!H564:J564,T.Test!H712:J712,2,3)</f>
        <v>0.52572458301199909</v>
      </c>
      <c r="AS120" s="32">
        <f>_xlfn.T.TEST(T.Test!K564:M564,T.Test!K712:M712,2,3)</f>
        <v>0.97462614113183732</v>
      </c>
      <c r="AT120" s="32">
        <f>_xlfn.T.TEST(T.Test!N564:P564,T.Test!N712:P712,2,3)</f>
        <v>0.77493328652252158</v>
      </c>
    </row>
    <row r="121" spans="1:46" x14ac:dyDescent="0.25">
      <c r="A121" s="4" t="s">
        <v>49</v>
      </c>
      <c r="B121" s="4">
        <v>862</v>
      </c>
      <c r="C121" s="4">
        <v>878</v>
      </c>
      <c r="D121" s="4" t="s">
        <v>168</v>
      </c>
      <c r="E121" s="3">
        <f>'raw data'!J121</f>
        <v>1.2999999999999999E-2</v>
      </c>
      <c r="F121">
        <f>'raw data'!P121</f>
        <v>5.1999999999999998E-2</v>
      </c>
      <c r="G121">
        <f>'raw data'!V121</f>
        <v>3.0000000000000001E-3</v>
      </c>
      <c r="H121" s="3">
        <f>'raw data'!AB121</f>
        <v>0.22</v>
      </c>
      <c r="I121">
        <f>'raw data'!AH121</f>
        <v>0.27300000000000002</v>
      </c>
      <c r="K121" s="3">
        <f>'raw data'!AT121</f>
        <v>0.95799999999999996</v>
      </c>
      <c r="L121">
        <f>'raw data'!AZ121</f>
        <v>0.94099999999999995</v>
      </c>
      <c r="M121">
        <f>'raw data'!BF121</f>
        <v>0.99199999999999999</v>
      </c>
      <c r="N121" s="3">
        <f>'raw data'!BL121</f>
        <v>1.9870000000000001</v>
      </c>
      <c r="O121" s="4">
        <f>'raw data'!BR121</f>
        <v>2.0059999999999998</v>
      </c>
      <c r="P121" s="4">
        <f>'raw data'!BX121</f>
        <v>2.0059999999999998</v>
      </c>
      <c r="R121" s="32">
        <f>_xlfn.T.TEST(T.Test!E121:G121,T.Test!E269:G269,2,3)</f>
        <v>0.33794424181550931</v>
      </c>
      <c r="S121" s="32">
        <f>_xlfn.T.TEST(T.Test!H121:J121,T.Test!H269:J269,2,3)</f>
        <v>0.54668049670653307</v>
      </c>
      <c r="T121" s="32">
        <f>_xlfn.T.TEST(T.Test!K121:M121,T.Test!K269:M269,2,3)</f>
        <v>0.62604829806082896</v>
      </c>
      <c r="U121" s="32">
        <f>_xlfn.T.TEST(T.Test!N121:P121,T.Test!N269:P269,2,3)</f>
        <v>0.13541067427839235</v>
      </c>
      <c r="V121" s="33"/>
      <c r="W121" s="32">
        <f>_xlfn.T.TEST(T.Test!E269:G269,T.Test!E417:G417,2,3)</f>
        <v>0.44163637525868005</v>
      </c>
      <c r="X121" s="32">
        <f>_xlfn.T.TEST(T.Test!H269:J269,T.Test!H417:J417,2,3)</f>
        <v>0.87009533678431927</v>
      </c>
      <c r="Y121" s="32">
        <f>_xlfn.T.TEST(T.Test!K269:M269,T.Test!K417:M417,2,3)</f>
        <v>0.21835964977833358</v>
      </c>
      <c r="Z121" s="32">
        <f>_xlfn.T.TEST(T.Test!N269:P269,T.Test!N417:P417,2,3)</f>
        <v>0.32463674282713301</v>
      </c>
      <c r="AA121" s="33"/>
      <c r="AB121" s="32">
        <f>_xlfn.T.TEST(T.Test!E269:G269,T.Test!E565:G565,2,3)</f>
        <v>0.17864700283748244</v>
      </c>
      <c r="AC121" s="32">
        <f>_xlfn.T.TEST(T.Test!H269:J269,T.Test!H565:J565,2,3)</f>
        <v>3.5548542671309163E-2</v>
      </c>
      <c r="AD121" s="32">
        <f>_xlfn.T.TEST(T.Test!K269:M269,T.Test!K565:M565,2,3)</f>
        <v>9.0618628241336333E-2</v>
      </c>
      <c r="AE121" s="32">
        <f>_xlfn.T.TEST(T.Test!N269:P269,T.Test!N565:P565,2,3)</f>
        <v>1.7783593063986029E-2</v>
      </c>
      <c r="AF121" s="33"/>
      <c r="AG121" s="32">
        <f>_xlfn.T.TEST(T.Test!E269:G269,T.Test!E713:G713,2,3)</f>
        <v>0.20609815699527631</v>
      </c>
      <c r="AH121" s="32">
        <f>_xlfn.T.TEST(T.Test!H269:J269,T.Test!H713:J713,2,3)</f>
        <v>0.25410516968717262</v>
      </c>
      <c r="AI121" s="32">
        <f>_xlfn.T.TEST(T.Test!K269:M269,T.Test!K713:M713,2,3)</f>
        <v>0.99111455689601247</v>
      </c>
      <c r="AJ121" s="32">
        <f>_xlfn.T.TEST(T.Test!N269:P269,T.Test!N713:P713,2,3)</f>
        <v>1.8177793505190677E-4</v>
      </c>
      <c r="AK121" s="33"/>
      <c r="AL121" s="32">
        <f>_xlfn.T.TEST(T.Test!E417:G417,T.Test!E713:G713,2,3)</f>
        <v>0.11165502329585174</v>
      </c>
      <c r="AM121" s="32">
        <f>_xlfn.T.TEST(T.Test!H417:J417,T.Test!H713:J713,2,3)</f>
        <v>0.51645789682071941</v>
      </c>
      <c r="AN121" s="32">
        <f>_xlfn.T.TEST(T.Test!K417:M417,T.Test!K713:M713,2,3)</f>
        <v>0.28834847859574841</v>
      </c>
      <c r="AO121" s="32">
        <f>_xlfn.T.TEST(T.Test!N417:P417,T.Test!M713:P713,2,3)</f>
        <v>0.29948766877713268</v>
      </c>
      <c r="AP121" s="33"/>
      <c r="AQ121" s="32">
        <f>_xlfn.T.TEST(T.Test!E565:G565,T.Test!E713:G713,2,3)</f>
        <v>0.91044219988996689</v>
      </c>
      <c r="AR121" s="32">
        <f>_xlfn.T.TEST(T.Test!H565:J565,T.Test!H713:J713,2,3)</f>
        <v>0.10438428922649313</v>
      </c>
      <c r="AS121" s="32">
        <f>_xlfn.T.TEST(T.Test!K565:M565,T.Test!K713:M713,2,3)</f>
        <v>0.14225164211077199</v>
      </c>
      <c r="AT121" s="32">
        <f>_xlfn.T.TEST(T.Test!N565:P565,T.Test!N713:P713,2,3)</f>
        <v>6.920937229122387E-2</v>
      </c>
    </row>
    <row r="122" spans="1:46" x14ac:dyDescent="0.25">
      <c r="A122" s="4" t="s">
        <v>49</v>
      </c>
      <c r="B122" s="4">
        <v>863</v>
      </c>
      <c r="C122" s="4">
        <v>869</v>
      </c>
      <c r="D122" s="4" t="s">
        <v>169</v>
      </c>
      <c r="E122" s="3">
        <f>'raw data'!J122</f>
        <v>5.3999999999999999E-2</v>
      </c>
      <c r="F122">
        <f>'raw data'!P122</f>
        <v>8.5000000000000006E-2</v>
      </c>
      <c r="G122">
        <f>'raw data'!V122</f>
        <v>5.0999999999999997E-2</v>
      </c>
      <c r="H122" s="3">
        <f>'raw data'!AB122</f>
        <v>0.23699999999999999</v>
      </c>
      <c r="I122">
        <f>'raw data'!AH122</f>
        <v>0.249</v>
      </c>
      <c r="K122" s="3">
        <f>'raw data'!AT122</f>
        <v>0.63300000000000001</v>
      </c>
      <c r="L122">
        <f>'raw data'!AZ122</f>
        <v>0.64900000000000002</v>
      </c>
      <c r="M122">
        <f>'raw data'!BF122</f>
        <v>0.65100000000000002</v>
      </c>
      <c r="N122" s="3">
        <f>'raw data'!BL122</f>
        <v>1.286</v>
      </c>
      <c r="O122" s="4">
        <f>'raw data'!BR122</f>
        <v>1.371</v>
      </c>
      <c r="P122" s="4">
        <f>'raw data'!BX122</f>
        <v>1.3320000000000001</v>
      </c>
      <c r="R122" s="32">
        <f>_xlfn.T.TEST(T.Test!E122:G122,T.Test!E270:G270,2,3)</f>
        <v>0.65195891567638808</v>
      </c>
      <c r="S122" s="32">
        <f>_xlfn.T.TEST(T.Test!H122:J122,T.Test!H270:J270,2,3)</f>
        <v>0.7200493605299676</v>
      </c>
      <c r="T122" s="32">
        <f>_xlfn.T.TEST(T.Test!K122:M122,T.Test!K270:M270,2,3)</f>
        <v>0.6057567099993959</v>
      </c>
      <c r="U122" s="32">
        <f>_xlfn.T.TEST(T.Test!N122:P122,T.Test!N270:P270,2,3)</f>
        <v>0.35209668596531413</v>
      </c>
      <c r="V122" s="33"/>
      <c r="W122" s="32">
        <f>_xlfn.T.TEST(T.Test!E270:G270,T.Test!E418:G418,2,3)</f>
        <v>0.31856496287872682</v>
      </c>
      <c r="X122" s="32">
        <f>_xlfn.T.TEST(T.Test!H270:J270,T.Test!H418:J418,2,3)</f>
        <v>0.81567189909912019</v>
      </c>
      <c r="Y122" s="32">
        <f>_xlfn.T.TEST(T.Test!K270:M270,T.Test!K418:M418,2,3)</f>
        <v>0.7906551298193466</v>
      </c>
      <c r="Z122" s="32">
        <f>_xlfn.T.TEST(T.Test!N270:P270,T.Test!N418:P418,2,3)</f>
        <v>0.72960220713699608</v>
      </c>
      <c r="AA122" s="33"/>
      <c r="AB122" s="32">
        <f>_xlfn.T.TEST(T.Test!E270:G270,T.Test!E566:G566,2,3)</f>
        <v>0.42426038761388701</v>
      </c>
      <c r="AC122" s="32">
        <f>_xlfn.T.TEST(T.Test!H270:J270,T.Test!H566:J566,2,3)</f>
        <v>9.0036537433217156E-2</v>
      </c>
      <c r="AD122" s="32">
        <f>_xlfn.T.TEST(T.Test!K270:M270,T.Test!K566:M566,2,3)</f>
        <v>0.78104613659786859</v>
      </c>
      <c r="AE122" s="32">
        <f>_xlfn.T.TEST(T.Test!N270:P270,T.Test!N566:P566,2,3)</f>
        <v>0.97368881786203876</v>
      </c>
      <c r="AF122" s="33"/>
      <c r="AG122" s="32">
        <f>_xlfn.T.TEST(T.Test!E270:G270,T.Test!E714:G714,2,3)</f>
        <v>0.23926500452543739</v>
      </c>
      <c r="AH122" s="32">
        <f>_xlfn.T.TEST(T.Test!H270:J270,T.Test!H714:J714,2,3)</f>
        <v>8.7841262429657618E-2</v>
      </c>
      <c r="AI122" s="32">
        <f>_xlfn.T.TEST(T.Test!K270:M270,T.Test!K714:M714,2,3)</f>
        <v>5.7827995377583388E-2</v>
      </c>
      <c r="AJ122" s="32">
        <f>_xlfn.T.TEST(T.Test!N270:P270,T.Test!N714:P714,2,3)</f>
        <v>0.27208793820728894</v>
      </c>
      <c r="AK122" s="33"/>
      <c r="AL122" s="32">
        <f>_xlfn.T.TEST(T.Test!E418:G418,T.Test!E714:G714,2,3)</f>
        <v>0.42528500227601934</v>
      </c>
      <c r="AM122" s="32">
        <f>_xlfn.T.TEST(T.Test!H418:J418,T.Test!H714:J714,2,3)</f>
        <v>0.11177219527321197</v>
      </c>
      <c r="AN122" s="32">
        <f>_xlfn.T.TEST(T.Test!K418:M418,T.Test!K714:M714,2,3)</f>
        <v>4.8526293132375546E-2</v>
      </c>
      <c r="AO122" s="32">
        <f>_xlfn.T.TEST(T.Test!N418:P418,T.Test!M714:P714,2,3)</f>
        <v>0.29513154988087104</v>
      </c>
      <c r="AP122" s="33"/>
      <c r="AQ122" s="32">
        <f>_xlfn.T.TEST(T.Test!E566:G566,T.Test!E714:G714,2,3)</f>
        <v>0.20222207492420097</v>
      </c>
      <c r="AR122" s="32">
        <f>_xlfn.T.TEST(T.Test!H566:J566,T.Test!H714:J714,2,3)</f>
        <v>0.96662211816544141</v>
      </c>
      <c r="AS122" s="32">
        <f>_xlfn.T.TEST(T.Test!K566:M566,T.Test!K714:M714,2,3)</f>
        <v>0.25413522498278934</v>
      </c>
      <c r="AT122" s="32">
        <f>_xlfn.T.TEST(T.Test!N566:P566,T.Test!N714:P714,2,3)</f>
        <v>0.27379693181046955</v>
      </c>
    </row>
    <row r="123" spans="1:46" x14ac:dyDescent="0.25">
      <c r="A123" s="4" t="s">
        <v>49</v>
      </c>
      <c r="B123" s="4">
        <v>863</v>
      </c>
      <c r="C123" s="4">
        <v>880</v>
      </c>
      <c r="D123" s="4" t="s">
        <v>170</v>
      </c>
      <c r="E123" s="3">
        <f>'raw data'!J123</f>
        <v>0.113</v>
      </c>
      <c r="F123">
        <f>'raw data'!P123</f>
        <v>0.13200000000000001</v>
      </c>
      <c r="G123">
        <f>'raw data'!V123</f>
        <v>0.157</v>
      </c>
      <c r="H123" s="3">
        <f>'raw data'!AB123</f>
        <v>0.32900000000000001</v>
      </c>
      <c r="I123">
        <f>'raw data'!AH123</f>
        <v>0.34899999999999998</v>
      </c>
      <c r="K123" s="3">
        <f>'raw data'!AT123</f>
        <v>1.05</v>
      </c>
      <c r="L123">
        <f>'raw data'!AZ123</f>
        <v>1.0349999999999999</v>
      </c>
      <c r="M123">
        <f>'raw data'!BF123</f>
        <v>1.0269999999999999</v>
      </c>
      <c r="N123" s="3">
        <f>'raw data'!BL123</f>
        <v>2.0379999999999998</v>
      </c>
      <c r="O123" s="4">
        <f>'raw data'!BR123</f>
        <v>2.056</v>
      </c>
      <c r="P123" s="4">
        <f>'raw data'!BX123</f>
        <v>2.0569999999999999</v>
      </c>
      <c r="R123" s="32">
        <f>_xlfn.T.TEST(T.Test!E123:G123,T.Test!E271:G271,2,3)</f>
        <v>0.37197458848608123</v>
      </c>
      <c r="S123" s="32">
        <f>_xlfn.T.TEST(T.Test!H123:J123,T.Test!H271:J271,2,3)</f>
        <v>0.71897913443780115</v>
      </c>
      <c r="T123" s="32">
        <f>_xlfn.T.TEST(T.Test!K123:M123,T.Test!K271:M271,2,3)</f>
        <v>0.23751341963933029</v>
      </c>
      <c r="U123" s="32">
        <f>_xlfn.T.TEST(T.Test!N123:P123,T.Test!N271:P271,2,3)</f>
        <v>0.66484387429990144</v>
      </c>
      <c r="V123" s="33"/>
      <c r="W123" s="32">
        <f>_xlfn.T.TEST(T.Test!E271:G271,T.Test!E419:G419,2,3)</f>
        <v>0.21926891465177656</v>
      </c>
      <c r="X123" s="32">
        <f>_xlfn.T.TEST(T.Test!H271:J271,T.Test!H419:J419,2,3)</f>
        <v>2.7599624660266872E-2</v>
      </c>
      <c r="Y123" s="32">
        <f>_xlfn.T.TEST(T.Test!K271:M271,T.Test!K419:M419,2,3)</f>
        <v>0.14042804467041012</v>
      </c>
      <c r="Z123" s="32">
        <f>_xlfn.T.TEST(T.Test!N271:P271,T.Test!N419:P419,2,3)</f>
        <v>0.42306929845742863</v>
      </c>
      <c r="AA123" s="33"/>
      <c r="AB123" s="32">
        <f>_xlfn.T.TEST(T.Test!E271:G271,T.Test!E567:G567,2,3)</f>
        <v>0.4797249740784853</v>
      </c>
      <c r="AC123" s="32">
        <f>_xlfn.T.TEST(T.Test!H271:J271,T.Test!H567:J567,2,3)</f>
        <v>0.14302207262700758</v>
      </c>
      <c r="AD123" s="32">
        <f>_xlfn.T.TEST(T.Test!K271:M271,T.Test!K567:M567,2,3)</f>
        <v>0.12450573202797832</v>
      </c>
      <c r="AE123" s="32">
        <f>_xlfn.T.TEST(T.Test!N271:P271,T.Test!N567:P567,2,3)</f>
        <v>0.16920254519912156</v>
      </c>
      <c r="AF123" s="33"/>
      <c r="AG123" s="32">
        <f>_xlfn.T.TEST(T.Test!E271:G271,T.Test!E715:G715,2,3)</f>
        <v>3.0905935087200478E-2</v>
      </c>
      <c r="AH123" s="32">
        <f>_xlfn.T.TEST(T.Test!H271:J271,T.Test!H715:J715,2,3)</f>
        <v>8.9025663507490554E-2</v>
      </c>
      <c r="AI123" s="32">
        <f>_xlfn.T.TEST(T.Test!K271:M271,T.Test!K715:M715,2,3)</f>
        <v>6.35777597467789E-2</v>
      </c>
      <c r="AJ123" s="32">
        <f>_xlfn.T.TEST(T.Test!N271:P271,T.Test!N715:P715,2,3)</f>
        <v>0.41569911801690085</v>
      </c>
      <c r="AK123" s="33"/>
      <c r="AL123" s="32">
        <f>_xlfn.T.TEST(T.Test!E419:G419,T.Test!E715:G715,2,3)</f>
        <v>0.73311263283673189</v>
      </c>
      <c r="AM123" s="32">
        <f>_xlfn.T.TEST(T.Test!H419:J419,T.Test!H715:J715,2,3)</f>
        <v>0.59632716159121757</v>
      </c>
      <c r="AN123" s="32">
        <f>_xlfn.T.TEST(T.Test!K419:M419,T.Test!K715:M715,2,3)</f>
        <v>0.8231684510198235</v>
      </c>
      <c r="AO123" s="32">
        <f>_xlfn.T.TEST(T.Test!N419:P419,T.Test!M715:P715,2,3)</f>
        <v>0.31197640534847526</v>
      </c>
      <c r="AP123" s="33"/>
      <c r="AQ123" s="32">
        <f>_xlfn.T.TEST(T.Test!E567:G567,T.Test!E715:G715,2,3)</f>
        <v>0.13594962449906237</v>
      </c>
      <c r="AR123" s="32">
        <f>_xlfn.T.TEST(T.Test!H567:J567,T.Test!H715:J715,2,3)</f>
        <v>0.39499346479233877</v>
      </c>
      <c r="AS123" s="32">
        <f>_xlfn.T.TEST(T.Test!K567:M567,T.Test!K715:M715,2,3)</f>
        <v>3.028905497603988E-2</v>
      </c>
      <c r="AT123" s="32">
        <f>_xlfn.T.TEST(T.Test!N567:P567,T.Test!N715:P715,2,3)</f>
        <v>0.33282119586316461</v>
      </c>
    </row>
    <row r="124" spans="1:46" x14ac:dyDescent="0.25">
      <c r="A124" s="4" t="s">
        <v>49</v>
      </c>
      <c r="B124" s="4">
        <v>879</v>
      </c>
      <c r="C124" s="4">
        <v>887</v>
      </c>
      <c r="D124" s="4" t="s">
        <v>171</v>
      </c>
      <c r="E124" s="3">
        <f>'raw data'!J124</f>
        <v>1.036</v>
      </c>
      <c r="F124">
        <f>'raw data'!P124</f>
        <v>1.121</v>
      </c>
      <c r="G124">
        <f>'raw data'!V124</f>
        <v>1.0489999999999999</v>
      </c>
      <c r="H124" s="3">
        <f>'raw data'!AB124</f>
        <v>1.8340000000000001</v>
      </c>
      <c r="I124">
        <f>'raw data'!AH124</f>
        <v>1.8320000000000001</v>
      </c>
      <c r="K124" s="3">
        <f>'raw data'!AT124</f>
        <v>2.3370000000000002</v>
      </c>
      <c r="L124">
        <f>'raw data'!AZ124</f>
        <v>2.3380000000000001</v>
      </c>
      <c r="M124">
        <f>'raw data'!BF124</f>
        <v>2.3809999999999998</v>
      </c>
      <c r="N124" s="3">
        <f>'raw data'!BL124</f>
        <v>2.4609999999999999</v>
      </c>
      <c r="O124" s="4">
        <f>'raw data'!BR124</f>
        <v>2.5750000000000002</v>
      </c>
      <c r="P124" s="4">
        <f>'raw data'!BX124</f>
        <v>2.577</v>
      </c>
      <c r="R124" s="32">
        <f>_xlfn.T.TEST(T.Test!E124:G124,T.Test!E272:G272,2,3)</f>
        <v>0.25667727028398807</v>
      </c>
      <c r="S124" s="32">
        <f>_xlfn.T.TEST(T.Test!H124:J124,T.Test!H272:J272,2,3)</f>
        <v>0.33743888149331336</v>
      </c>
      <c r="T124" s="32">
        <f>_xlfn.T.TEST(T.Test!K124:M124,T.Test!K272:M272,2,3)</f>
        <v>0.98486865303556403</v>
      </c>
      <c r="U124" s="32">
        <f>_xlfn.T.TEST(T.Test!N124:P124,T.Test!N272:P272,2,3)</f>
        <v>0.97820735727570884</v>
      </c>
      <c r="V124" s="33"/>
      <c r="W124" s="32">
        <f>_xlfn.T.TEST(T.Test!E272:G272,T.Test!E420:G420,2,3)</f>
        <v>0.56850084429161374</v>
      </c>
      <c r="X124" s="32">
        <f>_xlfn.T.TEST(T.Test!H272:J272,T.Test!H420:J420,2,3)</f>
        <v>0.87766823272151984</v>
      </c>
      <c r="Y124" s="32">
        <f>_xlfn.T.TEST(T.Test!K272:M272,T.Test!K420:M420,2,3)</f>
        <v>0.88454482397285084</v>
      </c>
      <c r="Z124" s="32">
        <f>_xlfn.T.TEST(T.Test!N272:P272,T.Test!N420:P420,2,3)</f>
        <v>0.82064675850630409</v>
      </c>
      <c r="AA124" s="33"/>
      <c r="AB124" s="32">
        <f>_xlfn.T.TEST(T.Test!E272:G272,T.Test!E568:G568,2,3)</f>
        <v>5.0310967590622875E-2</v>
      </c>
      <c r="AC124" s="32">
        <f>_xlfn.T.TEST(T.Test!H272:J272,T.Test!H568:J568,2,3)</f>
        <v>0.18688540031165515</v>
      </c>
      <c r="AD124" s="32">
        <f>_xlfn.T.TEST(T.Test!K272:M272,T.Test!K568:M568,2,3)</f>
        <v>0.2792439491004956</v>
      </c>
      <c r="AE124" s="32">
        <f>_xlfn.T.TEST(T.Test!N272:P272,T.Test!N568:P568,2,3)</f>
        <v>0.77530173097815425</v>
      </c>
      <c r="AF124" s="33"/>
      <c r="AG124" s="32">
        <f>_xlfn.T.TEST(T.Test!E272:G272,T.Test!E716:G716,2,3)</f>
        <v>3.7483235612913904E-2</v>
      </c>
      <c r="AH124" s="32">
        <f>_xlfn.T.TEST(T.Test!H272:J272,T.Test!H716:J716,2,3)</f>
        <v>0.27024284980108376</v>
      </c>
      <c r="AI124" s="32">
        <f>_xlfn.T.TEST(T.Test!K272:M272,T.Test!K716:M716,2,3)</f>
        <v>0.60022246666396528</v>
      </c>
      <c r="AJ124" s="32">
        <f>_xlfn.T.TEST(T.Test!N272:P272,T.Test!N716:P716,2,3)</f>
        <v>0.51432863443083088</v>
      </c>
      <c r="AK124" s="33"/>
      <c r="AL124" s="32">
        <f>_xlfn.T.TEST(T.Test!E420:G420,T.Test!E716:G716,2,3)</f>
        <v>6.3933945913283337E-3</v>
      </c>
      <c r="AM124" s="32">
        <f>_xlfn.T.TEST(T.Test!H420:J420,T.Test!H716:J716,2,3)</f>
        <v>0.30338582583715096</v>
      </c>
      <c r="AN124" s="32">
        <f>_xlfn.T.TEST(T.Test!K420:M420,T.Test!K716:M716,2,3)</f>
        <v>0.67437394972162357</v>
      </c>
      <c r="AO124" s="32">
        <f>_xlfn.T.TEST(T.Test!N420:P420,T.Test!M716:P716,2,3)</f>
        <v>0.52559603989301951</v>
      </c>
      <c r="AP124" s="33"/>
      <c r="AQ124" s="32">
        <f>_xlfn.T.TEST(T.Test!E568:G568,T.Test!E716:G716,2,3)</f>
        <v>0.52663756753765545</v>
      </c>
      <c r="AR124" s="32">
        <f>_xlfn.T.TEST(T.Test!H568:J568,T.Test!H716:J716,2,3)</f>
        <v>0.49557495236575178</v>
      </c>
      <c r="AS124" s="32">
        <f>_xlfn.T.TEST(T.Test!K568:M568,T.Test!K716:M716,2,3)</f>
        <v>0.81364520637216375</v>
      </c>
      <c r="AT124" s="32">
        <f>_xlfn.T.TEST(T.Test!N568:P568,T.Test!N716:P716,2,3)</f>
        <v>0.73321861241793651</v>
      </c>
    </row>
    <row r="125" spans="1:46" x14ac:dyDescent="0.25">
      <c r="A125" s="4" t="s">
        <v>49</v>
      </c>
      <c r="B125" s="4">
        <v>888</v>
      </c>
      <c r="C125" s="4">
        <v>902</v>
      </c>
      <c r="D125" s="4" t="s">
        <v>172</v>
      </c>
      <c r="E125" s="3">
        <f>'raw data'!J125</f>
        <v>4.181</v>
      </c>
      <c r="F125">
        <f>'raw data'!P125</f>
        <v>4.109</v>
      </c>
      <c r="G125">
        <f>'raw data'!V125</f>
        <v>4.1319999999999997</v>
      </c>
      <c r="H125" s="3">
        <f>'raw data'!AB125</f>
        <v>4.7990000000000004</v>
      </c>
      <c r="I125">
        <f>'raw data'!AH125</f>
        <v>4.8150000000000004</v>
      </c>
      <c r="K125" s="3">
        <f>'raw data'!AT125</f>
        <v>5.101</v>
      </c>
      <c r="L125">
        <f>'raw data'!AZ125</f>
        <v>5.1280000000000001</v>
      </c>
      <c r="M125">
        <f>'raw data'!BF125</f>
        <v>5.1909999999999998</v>
      </c>
      <c r="N125" s="3">
        <f>'raw data'!BL125</f>
        <v>5.6180000000000003</v>
      </c>
      <c r="O125" s="4">
        <f>'raw data'!BR125</f>
        <v>5.766</v>
      </c>
      <c r="P125" s="4">
        <f>'raw data'!BX125</f>
        <v>5.7619999999999996</v>
      </c>
      <c r="R125" s="32">
        <f>_xlfn.T.TEST(T.Test!E125:G125,T.Test!E273:G273,2,3)</f>
        <v>0.39151054262758317</v>
      </c>
      <c r="S125" s="32">
        <f>_xlfn.T.TEST(T.Test!H125:J125,T.Test!H273:J273,2,3)</f>
        <v>0.17257736183562897</v>
      </c>
      <c r="T125" s="32">
        <f>_xlfn.T.TEST(T.Test!K125:M125,T.Test!K273:M273,2,3)</f>
        <v>0.9020595626150445</v>
      </c>
      <c r="U125" s="32">
        <f>_xlfn.T.TEST(T.Test!N125:P125,T.Test!N273:P273,2,3)</f>
        <v>0.87541981791801327</v>
      </c>
      <c r="V125" s="33"/>
      <c r="W125" s="32">
        <f>_xlfn.T.TEST(T.Test!E273:G273,T.Test!E421:G421,2,3)</f>
        <v>0.81939574180748809</v>
      </c>
      <c r="X125" s="32">
        <f>_xlfn.T.TEST(T.Test!H273:J273,T.Test!H421:J421,2,3)</f>
        <v>0.87553392521710749</v>
      </c>
      <c r="Y125" s="32">
        <f>_xlfn.T.TEST(T.Test!K273:M273,T.Test!K421:M421,2,3)</f>
        <v>0.75591148958209442</v>
      </c>
      <c r="Z125" s="32">
        <f>_xlfn.T.TEST(T.Test!N273:P273,T.Test!N421:P421,2,3)</f>
        <v>0.59027804717176691</v>
      </c>
      <c r="AA125" s="33"/>
      <c r="AB125" s="32">
        <f>_xlfn.T.TEST(T.Test!E273:G273,T.Test!E569:G569,2,3)</f>
        <v>0.57440918250759077</v>
      </c>
      <c r="AC125" s="32">
        <f>_xlfn.T.TEST(T.Test!H273:J273,T.Test!H569:J569,2,3)</f>
        <v>0.54951967900134369</v>
      </c>
      <c r="AD125" s="32">
        <f>_xlfn.T.TEST(T.Test!K273:M273,T.Test!K569:M569,2,3)</f>
        <v>0.18115131658858954</v>
      </c>
      <c r="AE125" s="32">
        <f>_xlfn.T.TEST(T.Test!N273:P273,T.Test!N569:P569,2,3)</f>
        <v>0.63381760904758178</v>
      </c>
      <c r="AF125" s="33"/>
      <c r="AG125" s="32">
        <f>_xlfn.T.TEST(T.Test!E273:G273,T.Test!E717:G717,2,3)</f>
        <v>0.60034541209296499</v>
      </c>
      <c r="AH125" s="32">
        <f>_xlfn.T.TEST(T.Test!H273:J273,T.Test!H717:J717,2,3)</f>
        <v>0.67386174399021637</v>
      </c>
      <c r="AI125" s="32">
        <f>_xlfn.T.TEST(T.Test!K273:M273,T.Test!K717:M717,2,3)</f>
        <v>0.27435095129283105</v>
      </c>
      <c r="AJ125" s="32">
        <f>_xlfn.T.TEST(T.Test!N273:P273,T.Test!N717:P717,2,3)</f>
        <v>0.77933739391183032</v>
      </c>
      <c r="AK125" s="33"/>
      <c r="AL125" s="32">
        <f>_xlfn.T.TEST(T.Test!E421:G421,T.Test!E717:G717,2,3)</f>
        <v>0.85270751715536675</v>
      </c>
      <c r="AM125" s="32">
        <f>_xlfn.T.TEST(T.Test!H421:J421,T.Test!H717:J717,2,3)</f>
        <v>0.81263028976328855</v>
      </c>
      <c r="AN125" s="32">
        <f>_xlfn.T.TEST(T.Test!K421:M421,T.Test!K717:M717,2,3)</f>
        <v>0.32743245489820444</v>
      </c>
      <c r="AO125" s="32">
        <f>_xlfn.T.TEST(T.Test!N421:P421,T.Test!M717:P717,2,3)</f>
        <v>0.24391830316279681</v>
      </c>
      <c r="AP125" s="33"/>
      <c r="AQ125" s="32">
        <f>_xlfn.T.TEST(T.Test!E569:G569,T.Test!E717:G717,2,3)</f>
        <v>0.85704032621364812</v>
      </c>
      <c r="AR125" s="32">
        <f>_xlfn.T.TEST(T.Test!H569:J569,T.Test!H717:J717,2,3)</f>
        <v>0.41724682669774726</v>
      </c>
      <c r="AS125" s="32">
        <f>_xlfn.T.TEST(T.Test!K569:M569,T.Test!K717:M717,2,3)</f>
        <v>0.75837639872478468</v>
      </c>
      <c r="AT125" s="32">
        <f>_xlfn.T.TEST(T.Test!N569:P569,T.Test!N717:P717,2,3)</f>
        <v>0.22513006237154734</v>
      </c>
    </row>
    <row r="126" spans="1:46" x14ac:dyDescent="0.25">
      <c r="A126" s="4" t="s">
        <v>49</v>
      </c>
      <c r="B126" s="4">
        <v>888</v>
      </c>
      <c r="C126" s="4">
        <v>907</v>
      </c>
      <c r="D126" s="4" t="s">
        <v>173</v>
      </c>
      <c r="E126" s="3">
        <f>'raw data'!J126</f>
        <v>4.1500000000000004</v>
      </c>
      <c r="F126">
        <f>'raw data'!P126</f>
        <v>4.1989999999999998</v>
      </c>
      <c r="G126">
        <f>'raw data'!V126</f>
        <v>4.1559999999999997</v>
      </c>
      <c r="H126" s="3">
        <f>'raw data'!AB126</f>
        <v>5.1070000000000002</v>
      </c>
      <c r="I126">
        <f>'raw data'!AH126</f>
        <v>5.1719999999999997</v>
      </c>
      <c r="K126" s="3">
        <f>'raw data'!AT126</f>
        <v>5.5259999999999998</v>
      </c>
      <c r="L126">
        <f>'raw data'!AZ126</f>
        <v>5.5140000000000002</v>
      </c>
      <c r="M126">
        <f>'raw data'!BF126</f>
        <v>5.7240000000000002</v>
      </c>
      <c r="N126" s="3">
        <f>'raw data'!BL126</f>
        <v>6.335</v>
      </c>
      <c r="O126" s="4">
        <f>'raw data'!BR126</f>
        <v>6.5949999999999998</v>
      </c>
      <c r="P126" s="4">
        <f>'raw data'!BX126</f>
        <v>6.5519999999999996</v>
      </c>
      <c r="R126" s="32">
        <f>_xlfn.T.TEST(T.Test!E126:G126,T.Test!E274:G274,2,3)</f>
        <v>0.34864204913559743</v>
      </c>
      <c r="S126" s="32">
        <f>_xlfn.T.TEST(T.Test!H126:J126,T.Test!H274:J274,2,3)</f>
        <v>0.17333824401618245</v>
      </c>
      <c r="T126" s="32">
        <f>_xlfn.T.TEST(T.Test!K126:M126,T.Test!K274:M274,2,3)</f>
        <v>0.53496099422558074</v>
      </c>
      <c r="U126" s="32">
        <f>_xlfn.T.TEST(T.Test!N126:P126,T.Test!N274:P274,2,3)</f>
        <v>0.97726430149101895</v>
      </c>
      <c r="V126" s="33"/>
      <c r="W126" s="32">
        <f>_xlfn.T.TEST(T.Test!E274:G274,T.Test!E422:G422,2,3)</f>
        <v>0.77811865839786232</v>
      </c>
      <c r="X126" s="32">
        <f>_xlfn.T.TEST(T.Test!H274:J274,T.Test!H422:J422,2,3)</f>
        <v>0.85436703993221519</v>
      </c>
      <c r="Y126" s="32">
        <f>_xlfn.T.TEST(T.Test!K274:M274,T.Test!K422:M422,2,3)</f>
        <v>0.92141311491853606</v>
      </c>
      <c r="Z126" s="32">
        <f>_xlfn.T.TEST(T.Test!N274:P274,T.Test!N422:P422,2,3)</f>
        <v>0.83238365021121963</v>
      </c>
      <c r="AA126" s="33"/>
      <c r="AB126" s="32">
        <f>_xlfn.T.TEST(T.Test!E274:G274,T.Test!E570:G570,2,3)</f>
        <v>0.9290182564924544</v>
      </c>
      <c r="AC126" s="32">
        <f>_xlfn.T.TEST(T.Test!H274:J274,T.Test!H570:J570,2,3)</f>
        <v>0.26605629286351923</v>
      </c>
      <c r="AD126" s="32">
        <f>_xlfn.T.TEST(T.Test!K274:M274,T.Test!K570:M570,2,3)</f>
        <v>0.81329663181236977</v>
      </c>
      <c r="AE126" s="32">
        <f>_xlfn.T.TEST(T.Test!N274:P274,T.Test!N570:P570,2,3)</f>
        <v>0.67609575070531513</v>
      </c>
      <c r="AF126" s="33"/>
      <c r="AG126" s="32">
        <f>_xlfn.T.TEST(T.Test!E274:G274,T.Test!E718:G718,2,3)</f>
        <v>0.48054734574797359</v>
      </c>
      <c r="AH126" s="32">
        <f>_xlfn.T.TEST(T.Test!H274:J274,T.Test!H718:J718,2,3)</f>
        <v>0.70048639303365345</v>
      </c>
      <c r="AI126" s="32">
        <f>_xlfn.T.TEST(T.Test!K274:M274,T.Test!K718:M718,2,3)</f>
        <v>0.97878533176439997</v>
      </c>
      <c r="AJ126" s="32">
        <f>_xlfn.T.TEST(T.Test!N274:P274,T.Test!N718:P718,2,3)</f>
        <v>0.79472209950394868</v>
      </c>
      <c r="AK126" s="33"/>
      <c r="AL126" s="32">
        <f>_xlfn.T.TEST(T.Test!E422:G422,T.Test!E718:G718,2,3)</f>
        <v>0.32386067197991547</v>
      </c>
      <c r="AM126" s="32">
        <f>_xlfn.T.TEST(T.Test!H422:J422,T.Test!H718:J718,2,3)</f>
        <v>0.79149783367281457</v>
      </c>
      <c r="AN126" s="32">
        <f>_xlfn.T.TEST(T.Test!K422:M422,T.Test!K718:M718,2,3)</f>
        <v>0.91735117673602817</v>
      </c>
      <c r="AO126" s="32">
        <f>_xlfn.T.TEST(T.Test!N422:P422,T.Test!M718:P718,2,3)</f>
        <v>0.39929952708085176</v>
      </c>
      <c r="AP126" s="33"/>
      <c r="AQ126" s="32">
        <f>_xlfn.T.TEST(T.Test!E570:G570,T.Test!E718:G718,2,3)</f>
        <v>0.51636584169767819</v>
      </c>
      <c r="AR126" s="32">
        <f>_xlfn.T.TEST(T.Test!H570:J570,T.Test!H718:J718,2,3)</f>
        <v>0.41751322593357804</v>
      </c>
      <c r="AS126" s="32">
        <f>_xlfn.T.TEST(T.Test!K570:M570,T.Test!K718:M718,2,3)</f>
        <v>0.83377179358856257</v>
      </c>
      <c r="AT126" s="32">
        <f>_xlfn.T.TEST(T.Test!N570:P570,T.Test!N718:P718,2,3)</f>
        <v>0.87579712986871638</v>
      </c>
    </row>
    <row r="127" spans="1:46" x14ac:dyDescent="0.25">
      <c r="A127" s="4" t="s">
        <v>49</v>
      </c>
      <c r="B127" s="4">
        <v>925</v>
      </c>
      <c r="C127" s="4">
        <v>934</v>
      </c>
      <c r="D127" s="4" t="s">
        <v>174</v>
      </c>
      <c r="E127" s="3">
        <f>'raw data'!J127</f>
        <v>5.3999999999999999E-2</v>
      </c>
      <c r="F127">
        <f>'raw data'!P127</f>
        <v>5.6000000000000001E-2</v>
      </c>
      <c r="G127">
        <f>'raw data'!V127</f>
        <v>4.8000000000000001E-2</v>
      </c>
      <c r="H127" s="3">
        <f>'raw data'!AB127</f>
        <v>3.6999999999999998E-2</v>
      </c>
      <c r="I127">
        <f>'raw data'!AH127</f>
        <v>0.03</v>
      </c>
      <c r="K127" s="3">
        <f>'raw data'!AT127</f>
        <v>3.4000000000000002E-2</v>
      </c>
      <c r="L127">
        <f>'raw data'!AZ127</f>
        <v>4.2000000000000003E-2</v>
      </c>
      <c r="M127">
        <f>'raw data'!BF127</f>
        <v>5.0999999999999997E-2</v>
      </c>
      <c r="N127" s="3">
        <f>'raw data'!BL127</f>
        <v>5.0999999999999997E-2</v>
      </c>
      <c r="O127" s="4">
        <f>'raw data'!BR127</f>
        <v>4.8000000000000001E-2</v>
      </c>
      <c r="P127" s="4">
        <f>'raw data'!BX127</f>
        <v>5.0999999999999997E-2</v>
      </c>
      <c r="R127" s="32">
        <f>_xlfn.T.TEST(T.Test!E127:G127,T.Test!E275:G275,2,3)</f>
        <v>8.7554196345293822E-2</v>
      </c>
      <c r="S127" s="32">
        <f>_xlfn.T.TEST(T.Test!H127:J127,T.Test!H275:J275,2,3)</f>
        <v>2.4492461576834188E-2</v>
      </c>
      <c r="T127" s="32">
        <f>_xlfn.T.TEST(T.Test!K127:M127,T.Test!K275:M275,2,3)</f>
        <v>0.1449956650121709</v>
      </c>
      <c r="U127" s="32">
        <f>_xlfn.T.TEST(T.Test!N127:P127,T.Test!N275:P275,2,3)</f>
        <v>0.50193249765270964</v>
      </c>
      <c r="V127" s="33"/>
      <c r="W127" s="32">
        <f>_xlfn.T.TEST(T.Test!E275:G275,T.Test!E423:G423,2,3)</f>
        <v>0.6784362277601339</v>
      </c>
      <c r="X127" s="32">
        <f>_xlfn.T.TEST(T.Test!H275:J275,T.Test!H423:J423,2,3)</f>
        <v>1.7753310228593507E-2</v>
      </c>
      <c r="Y127" s="32">
        <f>_xlfn.T.TEST(T.Test!K275:M275,T.Test!K423:M423,2,3)</f>
        <v>0.10479233277670195</v>
      </c>
      <c r="Z127" s="32">
        <f>_xlfn.T.TEST(T.Test!N275:P275,T.Test!N423:P423,2,3)</f>
        <v>0.72156479618145342</v>
      </c>
      <c r="AA127" s="33"/>
      <c r="AB127" s="32">
        <f>_xlfn.T.TEST(T.Test!E275:G275,T.Test!E571:G571,2,3)</f>
        <v>3.8411837128772851E-2</v>
      </c>
      <c r="AC127" s="32">
        <f>_xlfn.T.TEST(T.Test!H275:J275,T.Test!H571:J571,2,3)</f>
        <v>0.56661008766958032</v>
      </c>
      <c r="AD127" s="32">
        <f>_xlfn.T.TEST(T.Test!K275:M275,T.Test!K571:M571,2,3)</f>
        <v>0.7883378108017306</v>
      </c>
      <c r="AE127" s="32">
        <f>_xlfn.T.TEST(T.Test!N275:P275,T.Test!N571:P571,2,3)</f>
        <v>0.25083596760551069</v>
      </c>
      <c r="AF127" s="33"/>
      <c r="AG127" s="32">
        <f>_xlfn.T.TEST(T.Test!E275:G275,T.Test!E719:G719,2,3)</f>
        <v>0.66799937673011889</v>
      </c>
      <c r="AH127" s="32">
        <f>_xlfn.T.TEST(T.Test!H275:J275,T.Test!H719:J719,2,3)</f>
        <v>1.1135276348917025E-2</v>
      </c>
      <c r="AI127" s="32">
        <f>_xlfn.T.TEST(T.Test!K275:M275,T.Test!K719:M719,2,3)</f>
        <v>0.55325782717866456</v>
      </c>
      <c r="AJ127" s="32">
        <f>_xlfn.T.TEST(T.Test!N275:P275,T.Test!N719:P719,2,3)</f>
        <v>0.10051172780737223</v>
      </c>
      <c r="AK127" s="33"/>
      <c r="AL127" s="32">
        <f>_xlfn.T.TEST(T.Test!E423:G423,T.Test!E719:G719,2,3)</f>
        <v>0.55368645175920839</v>
      </c>
      <c r="AM127" s="32">
        <f>_xlfn.T.TEST(T.Test!H423:J423,T.Test!H719:J719,2,3)</f>
        <v>0.42280180269226347</v>
      </c>
      <c r="AN127" s="32">
        <f>_xlfn.T.TEST(T.Test!K423:M423,T.Test!K719:M719,2,3)</f>
        <v>0.25523177485356641</v>
      </c>
      <c r="AO127" s="32">
        <f>_xlfn.T.TEST(T.Test!N423:P423,T.Test!M719:P719,2,3)</f>
        <v>0.37961862150865566</v>
      </c>
      <c r="AP127" s="33"/>
      <c r="AQ127" s="32">
        <f>_xlfn.T.TEST(T.Test!E571:G571,T.Test!E719:G719,2,3)</f>
        <v>0.2202619303473777</v>
      </c>
      <c r="AR127" s="32">
        <f>_xlfn.T.TEST(T.Test!H571:J571,T.Test!H719:J719,2,3)</f>
        <v>0.22433407754694618</v>
      </c>
      <c r="AS127" s="32">
        <f>_xlfn.T.TEST(T.Test!K571:M571,T.Test!K719:M719,2,3)</f>
        <v>0.8818466218130292</v>
      </c>
      <c r="AT127" s="32">
        <f>_xlfn.T.TEST(T.Test!N571:P571,T.Test!N719:P719,2,3)</f>
        <v>0.93309365386887477</v>
      </c>
    </row>
    <row r="128" spans="1:46" x14ac:dyDescent="0.25">
      <c r="A128" s="4" t="s">
        <v>49</v>
      </c>
      <c r="B128" s="4">
        <v>927</v>
      </c>
      <c r="C128" s="4">
        <v>934</v>
      </c>
      <c r="D128" s="4" t="s">
        <v>175</v>
      </c>
      <c r="E128" s="3">
        <f>'raw data'!J128</f>
        <v>3.9E-2</v>
      </c>
      <c r="F128">
        <f>'raw data'!P128</f>
        <v>4.2000000000000003E-2</v>
      </c>
      <c r="G128">
        <f>'raw data'!V128</f>
        <v>4.3999999999999997E-2</v>
      </c>
      <c r="H128" s="3">
        <f>'raw data'!AB128</f>
        <v>4.2999999999999997E-2</v>
      </c>
      <c r="I128">
        <f>'raw data'!AH128</f>
        <v>3.9E-2</v>
      </c>
      <c r="K128" s="3">
        <f>'raw data'!AT128</f>
        <v>4.1000000000000002E-2</v>
      </c>
      <c r="L128">
        <f>'raw data'!AZ128</f>
        <v>4.1000000000000002E-2</v>
      </c>
      <c r="M128">
        <f>'raw data'!BF128</f>
        <v>3.2000000000000001E-2</v>
      </c>
      <c r="N128" s="3">
        <f>'raw data'!BL128</f>
        <v>3.7999999999999999E-2</v>
      </c>
      <c r="O128" s="4">
        <f>'raw data'!BR128</f>
        <v>0.04</v>
      </c>
      <c r="P128" s="4">
        <f>'raw data'!BX128</f>
        <v>5.2999999999999999E-2</v>
      </c>
      <c r="R128" s="32">
        <f>_xlfn.T.TEST(T.Test!E128:G128,T.Test!E276:G276,2,3)</f>
        <v>0.29734447970284539</v>
      </c>
      <c r="S128" s="32">
        <f>_xlfn.T.TEST(T.Test!H128:J128,T.Test!H276:J276,2,3)</f>
        <v>0.58919367625926122</v>
      </c>
      <c r="T128" s="32">
        <f>_xlfn.T.TEST(T.Test!K128:M128,T.Test!K276:M276,2,3)</f>
        <v>0.63718945360128576</v>
      </c>
      <c r="U128" s="32">
        <f>_xlfn.T.TEST(T.Test!N128:P128,T.Test!N276:P276,2,3)</f>
        <v>0.42970975106990322</v>
      </c>
      <c r="V128" s="33"/>
      <c r="W128" s="32">
        <f>_xlfn.T.TEST(T.Test!E276:G276,T.Test!E424:G424,2,3)</f>
        <v>0.58836606185314655</v>
      </c>
      <c r="X128" s="32">
        <f>_xlfn.T.TEST(T.Test!H276:J276,T.Test!H424:J424,2,3)</f>
        <v>0.12041725473370368</v>
      </c>
      <c r="Y128" s="32">
        <f>_xlfn.T.TEST(T.Test!K276:M276,T.Test!K424:M424,2,3)</f>
        <v>4.0763618030843857E-2</v>
      </c>
      <c r="Z128" s="32">
        <f>_xlfn.T.TEST(T.Test!N276:P276,T.Test!N424:P424,2,3)</f>
        <v>1.5515326610058718E-2</v>
      </c>
      <c r="AA128" s="33"/>
      <c r="AB128" s="32">
        <f>_xlfn.T.TEST(T.Test!E276:G276,T.Test!E572:G572,2,3)</f>
        <v>0.29432693832580514</v>
      </c>
      <c r="AC128" s="32">
        <f>_xlfn.T.TEST(T.Test!H276:J276,T.Test!H572:J572,2,3)</f>
        <v>0.17646404088975717</v>
      </c>
      <c r="AD128" s="32">
        <f>_xlfn.T.TEST(T.Test!K276:M276,T.Test!K572:M572,2,3)</f>
        <v>0.33420444263212828</v>
      </c>
      <c r="AE128" s="32">
        <f>_xlfn.T.TEST(T.Test!N276:P276,T.Test!N572:P572,2,3)</f>
        <v>0.21806587549089992</v>
      </c>
      <c r="AF128" s="33"/>
      <c r="AG128" s="32">
        <f>_xlfn.T.TEST(T.Test!E276:G276,T.Test!E720:G720,2,3)</f>
        <v>0.20508364668163701</v>
      </c>
      <c r="AH128" s="32">
        <f>_xlfn.T.TEST(T.Test!H276:J276,T.Test!H720:J720,2,3)</f>
        <v>0.2235860654722753</v>
      </c>
      <c r="AI128" s="32">
        <f>_xlfn.T.TEST(T.Test!K276:M276,T.Test!K720:M720,2,3)</f>
        <v>0.60414503843868894</v>
      </c>
      <c r="AJ128" s="32">
        <f>_xlfn.T.TEST(T.Test!N276:P276,T.Test!N720:P720,2,3)</f>
        <v>0.12811071873166038</v>
      </c>
      <c r="AK128" s="33"/>
      <c r="AL128" s="32">
        <f>_xlfn.T.TEST(T.Test!E424:G424,T.Test!E720:G720,2,3)</f>
        <v>0.27410362402814259</v>
      </c>
      <c r="AM128" s="32">
        <f>_xlfn.T.TEST(T.Test!H424:J424,T.Test!H720:J720,2,3)</f>
        <v>0.46504453034618004</v>
      </c>
      <c r="AN128" s="32">
        <f>_xlfn.T.TEST(T.Test!K424:M424,T.Test!K720:M720,2,3)</f>
        <v>2.4565619065761064E-2</v>
      </c>
      <c r="AO128" s="32">
        <f>_xlfn.T.TEST(T.Test!N424:P424,T.Test!M720:P720,2,3)</f>
        <v>0.98378932656198992</v>
      </c>
      <c r="AP128" s="33"/>
      <c r="AQ128" s="32">
        <f>_xlfn.T.TEST(T.Test!E572:G572,T.Test!E720:G720,2,3)</f>
        <v>3.7624878937192241E-2</v>
      </c>
      <c r="AR128" s="32">
        <f>_xlfn.T.TEST(T.Test!H572:J572,T.Test!H720:J720,2,3)</f>
        <v>0.40128358655644947</v>
      </c>
      <c r="AS128" s="32">
        <f>_xlfn.T.TEST(T.Test!K572:M572,T.Test!K720:M720,2,3)</f>
        <v>0.6438166126186986</v>
      </c>
      <c r="AT128" s="32">
        <f>_xlfn.T.TEST(T.Test!N572:P572,T.Test!N720:P720,2,3)</f>
        <v>0.4040479250289819</v>
      </c>
    </row>
    <row r="129" spans="1:46" x14ac:dyDescent="0.25">
      <c r="A129" s="4" t="s">
        <v>49</v>
      </c>
      <c r="B129" s="4">
        <v>935</v>
      </c>
      <c r="C129" s="4">
        <v>939</v>
      </c>
      <c r="D129" s="4" t="s">
        <v>176</v>
      </c>
      <c r="E129" s="3">
        <f>'raw data'!J129</f>
        <v>8.9999999999999993E-3</v>
      </c>
      <c r="F129">
        <f>'raw data'!P129</f>
        <v>6.0000000000000001E-3</v>
      </c>
      <c r="G129">
        <f>'raw data'!V129</f>
        <v>7.0000000000000001E-3</v>
      </c>
      <c r="H129" s="3">
        <f>'raw data'!AB129</f>
        <v>1.4999999999999999E-2</v>
      </c>
      <c r="I129">
        <f>'raw data'!AH129</f>
        <v>1.2999999999999999E-2</v>
      </c>
      <c r="K129" s="3">
        <f>'raw data'!AT129</f>
        <v>1.9E-2</v>
      </c>
      <c r="L129">
        <f>'raw data'!AZ129</f>
        <v>0.02</v>
      </c>
      <c r="M129">
        <f>'raw data'!BF129</f>
        <v>1.6E-2</v>
      </c>
      <c r="N129" s="3">
        <f>'raw data'!BL129</f>
        <v>7.0000000000000001E-3</v>
      </c>
      <c r="O129" s="4">
        <f>'raw data'!BR129</f>
        <v>2.5999999999999999E-2</v>
      </c>
      <c r="P129" s="4">
        <f>'raw data'!BX129</f>
        <v>1.2999999999999999E-2</v>
      </c>
      <c r="R129" s="32">
        <f>_xlfn.T.TEST(T.Test!E129:G129,T.Test!E277:G277,2,3)</f>
        <v>0.10424693020720599</v>
      </c>
      <c r="S129" s="32">
        <f>_xlfn.T.TEST(T.Test!H129:J129,T.Test!H277:J277,2,3)</f>
        <v>0.17581940789824593</v>
      </c>
      <c r="T129" s="32">
        <f>_xlfn.T.TEST(T.Test!K129:M129,T.Test!K277:M277,2,3)</f>
        <v>0.21636172097611026</v>
      </c>
      <c r="U129" s="32">
        <f>_xlfn.T.TEST(T.Test!N129:P129,T.Test!N277:P277,2,3)</f>
        <v>0.75807456419435515</v>
      </c>
      <c r="V129" s="33"/>
      <c r="W129" s="32">
        <f>_xlfn.T.TEST(T.Test!E277:G277,T.Test!E425:G425,2,3)</f>
        <v>9.78801845714177E-2</v>
      </c>
      <c r="X129" s="32">
        <f>_xlfn.T.TEST(T.Test!H277:J277,T.Test!H425:J425,2,3)</f>
        <v>0.82479163571168024</v>
      </c>
      <c r="Y129" s="32">
        <f>_xlfn.T.TEST(T.Test!K277:M277,T.Test!K425:M425,2,3)</f>
        <v>0.1604435290833561</v>
      </c>
      <c r="Z129" s="32">
        <f>_xlfn.T.TEST(T.Test!N277:P277,T.Test!N425:P425,2,3)</f>
        <v>0.66783644328643232</v>
      </c>
      <c r="AA129" s="33"/>
      <c r="AB129" s="32">
        <f>_xlfn.T.TEST(T.Test!E277:G277,T.Test!E573:G573,2,3)</f>
        <v>0.4937051723176587</v>
      </c>
      <c r="AC129" s="32">
        <f>_xlfn.T.TEST(T.Test!H277:J277,T.Test!H573:J573,2,3)</f>
        <v>2.8324624811140616E-2</v>
      </c>
      <c r="AD129" s="32">
        <f>_xlfn.T.TEST(T.Test!K277:M277,T.Test!K573:M573,2,3)</f>
        <v>0.53059291873791747</v>
      </c>
      <c r="AE129" s="32">
        <f>_xlfn.T.TEST(T.Test!N277:P277,T.Test!N573:P573,2,3)</f>
        <v>0.20572628799552595</v>
      </c>
      <c r="AF129" s="33"/>
      <c r="AG129" s="32">
        <f>_xlfn.T.TEST(T.Test!E277:G277,T.Test!E721:G721,2,3)</f>
        <v>0.20978984602488654</v>
      </c>
      <c r="AH129" s="32">
        <f>_xlfn.T.TEST(T.Test!H277:J277,T.Test!H721:J721,2,3)</f>
        <v>0.65753173914066032</v>
      </c>
      <c r="AI129" s="32">
        <f>_xlfn.T.TEST(T.Test!K277:M277,T.Test!K721:M721,2,3)</f>
        <v>0.58386430965306624</v>
      </c>
      <c r="AJ129" s="32">
        <f>_xlfn.T.TEST(T.Test!N277:P277,T.Test!N721:P721,2,3)</f>
        <v>0.43966042907349046</v>
      </c>
      <c r="AK129" s="33"/>
      <c r="AL129" s="32">
        <f>_xlfn.T.TEST(T.Test!E425:G425,T.Test!E721:G721,2,3)</f>
        <v>0.32258765992748045</v>
      </c>
      <c r="AM129" s="32">
        <f>_xlfn.T.TEST(T.Test!H425:J425,T.Test!H721:J721,2,3)</f>
        <v>0.60701285361406543</v>
      </c>
      <c r="AN129" s="32">
        <f>_xlfn.T.TEST(T.Test!K425:M425,T.Test!K721:M721,2,3)</f>
        <v>0.81500587714660888</v>
      </c>
      <c r="AO129" s="32">
        <f>_xlfn.T.TEST(T.Test!N425:P425,T.Test!M721:P721,2,3)</f>
        <v>0.52451576505210984</v>
      </c>
      <c r="AP129" s="33"/>
      <c r="AQ129" s="32">
        <f>_xlfn.T.TEST(T.Test!E573:G573,T.Test!E721:G721,2,3)</f>
        <v>0.14793161852341544</v>
      </c>
      <c r="AR129" s="32">
        <f>_xlfn.T.TEST(T.Test!H573:J573,T.Test!H721:J721,2,3)</f>
        <v>0.3035852775353039</v>
      </c>
      <c r="AS129" s="32">
        <f>_xlfn.T.TEST(T.Test!K573:M573,T.Test!K721:M721,2,3)</f>
        <v>0.74235863133072388</v>
      </c>
      <c r="AT129" s="32">
        <f>_xlfn.T.TEST(T.Test!N573:P573,T.Test!N721:P721,2,3)</f>
        <v>0.33760099493950313</v>
      </c>
    </row>
    <row r="130" spans="1:46" x14ac:dyDescent="0.25">
      <c r="A130" s="4" t="s">
        <v>49</v>
      </c>
      <c r="B130" s="4">
        <v>940</v>
      </c>
      <c r="C130" s="4">
        <v>953</v>
      </c>
      <c r="D130" s="4" t="s">
        <v>177</v>
      </c>
      <c r="E130" s="3">
        <f>'raw data'!J130</f>
        <v>3.6999999999999998E-2</v>
      </c>
      <c r="F130">
        <f>'raw data'!P130</f>
        <v>5.8999999999999997E-2</v>
      </c>
      <c r="G130">
        <f>'raw data'!V130</f>
        <v>5.0999999999999997E-2</v>
      </c>
      <c r="H130" s="3">
        <f>'raw data'!AB130</f>
        <v>0.112</v>
      </c>
      <c r="I130">
        <f>'raw data'!AH130</f>
        <v>0.111</v>
      </c>
      <c r="K130" s="3">
        <f>'raw data'!AT130</f>
        <v>0.36</v>
      </c>
      <c r="L130">
        <f>'raw data'!AZ130</f>
        <v>0.35699999999999998</v>
      </c>
      <c r="M130">
        <f>'raw data'!BF130</f>
        <v>0.373</v>
      </c>
      <c r="N130" s="3">
        <f>'raw data'!BL130</f>
        <v>0.69499999999999995</v>
      </c>
      <c r="O130" s="4">
        <f>'raw data'!BR130</f>
        <v>0.73899999999999999</v>
      </c>
      <c r="P130" s="4">
        <f>'raw data'!BX130</f>
        <v>0.76900000000000002</v>
      </c>
      <c r="R130" s="32">
        <f>_xlfn.T.TEST(T.Test!E130:G130,T.Test!E278:G278,2,3)</f>
        <v>0.32880624654947788</v>
      </c>
      <c r="S130" s="32">
        <f>_xlfn.T.TEST(T.Test!H130:J130,T.Test!H278:J278,2,3)</f>
        <v>3.6506277194181262E-3</v>
      </c>
      <c r="T130" s="32">
        <f>_xlfn.T.TEST(T.Test!K130:M130,T.Test!K278:M278,2,3)</f>
        <v>0.10228987336507253</v>
      </c>
      <c r="U130" s="32">
        <f>_xlfn.T.TEST(T.Test!N130:P130,T.Test!N278:P278,2,3)</f>
        <v>0.43817073585043254</v>
      </c>
      <c r="V130" s="33"/>
      <c r="W130" s="32">
        <f>_xlfn.T.TEST(T.Test!E278:G278,T.Test!E426:G426,2,3)</f>
        <v>0.30026049012038686</v>
      </c>
      <c r="X130" s="32">
        <f>_xlfn.T.TEST(T.Test!H278:J278,T.Test!H426:J426,2,3)</f>
        <v>0.75438291929584422</v>
      </c>
      <c r="Y130" s="32">
        <f>_xlfn.T.TEST(T.Test!K278:M278,T.Test!K426:M426,2,3)</f>
        <v>4.9256865445168961E-2</v>
      </c>
      <c r="Z130" s="32">
        <f>_xlfn.T.TEST(T.Test!N278:P278,T.Test!N426:P426,2,3)</f>
        <v>0.20356240828545971</v>
      </c>
      <c r="AA130" s="33"/>
      <c r="AB130" s="32">
        <f>_xlfn.T.TEST(T.Test!E278:G278,T.Test!E574:G574,2,3)</f>
        <v>0.60309920220896496</v>
      </c>
      <c r="AC130" s="32">
        <f>_xlfn.T.TEST(T.Test!H278:J278,T.Test!H574:J574,2,3)</f>
        <v>0.14244402700401779</v>
      </c>
      <c r="AD130" s="32">
        <f>_xlfn.T.TEST(T.Test!K278:M278,T.Test!K574:M574,2,3)</f>
        <v>4.3306325864213444E-2</v>
      </c>
      <c r="AE130" s="32">
        <f>_xlfn.T.TEST(T.Test!N278:P278,T.Test!N574:P574,2,3)</f>
        <v>4.1045835686025177E-2</v>
      </c>
      <c r="AF130" s="33"/>
      <c r="AG130" s="32">
        <f>_xlfn.T.TEST(T.Test!E278:G278,T.Test!E722:G722,2,3)</f>
        <v>0.13663898528928811</v>
      </c>
      <c r="AH130" s="32">
        <f>_xlfn.T.TEST(T.Test!H278:J278,T.Test!H722:J722,2,3)</f>
        <v>5.741336991674649E-2</v>
      </c>
      <c r="AI130" s="32">
        <f>_xlfn.T.TEST(T.Test!K278:M278,T.Test!K722:M722,2,3)</f>
        <v>5.2366359015889727E-3</v>
      </c>
      <c r="AJ130" s="32">
        <f>_xlfn.T.TEST(T.Test!N278:P278,T.Test!N722:P722,2,3)</f>
        <v>5.0854061526600051E-3</v>
      </c>
      <c r="AK130" s="33"/>
      <c r="AL130" s="32">
        <f>_xlfn.T.TEST(T.Test!E426:G426,T.Test!E722:G722,2,3)</f>
        <v>0.30093395710104864</v>
      </c>
      <c r="AM130" s="32">
        <f>_xlfn.T.TEST(T.Test!H426:J426,T.Test!H722:J722,2,3)</f>
        <v>7.5751369523358716E-2</v>
      </c>
      <c r="AN130" s="32">
        <f>_xlfn.T.TEST(T.Test!K426:M426,T.Test!K722:M722,2,3)</f>
        <v>0.11571058756264312</v>
      </c>
      <c r="AO130" s="32">
        <f>_xlfn.T.TEST(T.Test!N426:P426,T.Test!M722:P722,2,3)</f>
        <v>0.89598670939610559</v>
      </c>
      <c r="AP130" s="33"/>
      <c r="AQ130" s="32">
        <f>_xlfn.T.TEST(T.Test!E574:G574,T.Test!E722:G722,2,3)</f>
        <v>0.52474901080056546</v>
      </c>
      <c r="AR130" s="32">
        <f>_xlfn.T.TEST(T.Test!H574:J574,T.Test!H722:J722,2,3)</f>
        <v>8.1817242677082194E-2</v>
      </c>
      <c r="AS130" s="32">
        <f>_xlfn.T.TEST(T.Test!K574:M574,T.Test!K722:M722,2,3)</f>
        <v>3.3928226645326208E-2</v>
      </c>
      <c r="AT130" s="32">
        <f>_xlfn.T.TEST(T.Test!N574:P574,T.Test!N722:P722,2,3)</f>
        <v>8.1052894848430049E-2</v>
      </c>
    </row>
    <row r="131" spans="1:46" x14ac:dyDescent="0.25">
      <c r="A131" s="4" t="s">
        <v>49</v>
      </c>
      <c r="B131" s="4">
        <v>954</v>
      </c>
      <c r="C131" s="4">
        <v>960</v>
      </c>
      <c r="D131" s="4" t="s">
        <v>178</v>
      </c>
      <c r="E131" s="3">
        <f>'raw data'!J131</f>
        <v>8.5000000000000006E-2</v>
      </c>
      <c r="F131">
        <f>'raw data'!P131</f>
        <v>9.8000000000000004E-2</v>
      </c>
      <c r="G131">
        <f>'raw data'!V131</f>
        <v>7.8E-2</v>
      </c>
      <c r="H131" s="3">
        <f>'raw data'!AB131</f>
        <v>0.44900000000000001</v>
      </c>
      <c r="I131">
        <f>'raw data'!AH131</f>
        <v>0.42799999999999999</v>
      </c>
      <c r="K131" s="3">
        <f>'raw data'!AT131</f>
        <v>0.78600000000000003</v>
      </c>
      <c r="L131">
        <f>'raw data'!AZ131</f>
        <v>0.85199999999999998</v>
      </c>
      <c r="M131">
        <f>'raw data'!BF131</f>
        <v>0.85099999999999998</v>
      </c>
      <c r="N131" s="3">
        <f>'raw data'!BL131</f>
        <v>1.0089999999999999</v>
      </c>
      <c r="O131" s="4">
        <f>'raw data'!BR131</f>
        <v>1.0900000000000001</v>
      </c>
      <c r="P131" s="4">
        <f>'raw data'!BX131</f>
        <v>1.083</v>
      </c>
      <c r="R131" s="32">
        <f>_xlfn.T.TEST(T.Test!E131:G131,T.Test!E279:G279,2,3)</f>
        <v>0.45525499922517998</v>
      </c>
      <c r="S131" s="32">
        <f>_xlfn.T.TEST(T.Test!H131:J131,T.Test!H279:J279,2,3)</f>
        <v>0.29790565044404754</v>
      </c>
      <c r="T131" s="32">
        <f>_xlfn.T.TEST(T.Test!K131:M131,T.Test!K279:M279,2,3)</f>
        <v>0.25814045058038276</v>
      </c>
      <c r="U131" s="32">
        <f>_xlfn.T.TEST(T.Test!N131:P131,T.Test!N279:P279,2,3)</f>
        <v>0.51019325363246526</v>
      </c>
      <c r="V131" s="33"/>
      <c r="W131" s="32">
        <f>_xlfn.T.TEST(T.Test!E279:G279,T.Test!E427:G427,2,3)</f>
        <v>0.63088638596861779</v>
      </c>
      <c r="X131" s="32">
        <f>_xlfn.T.TEST(T.Test!H279:J279,T.Test!H427:J427,2,3)</f>
        <v>0.87190454550238616</v>
      </c>
      <c r="Y131" s="32">
        <f>_xlfn.T.TEST(T.Test!K279:M279,T.Test!K427:M427,2,3)</f>
        <v>0.61520154581666797</v>
      </c>
      <c r="Z131" s="32">
        <f>_xlfn.T.TEST(T.Test!N279:P279,T.Test!N427:P427,2,3)</f>
        <v>0.5738750431932691</v>
      </c>
      <c r="AA131" s="33"/>
      <c r="AB131" s="32">
        <f>_xlfn.T.TEST(T.Test!E279:G279,T.Test!E575:G575,2,3)</f>
        <v>0.70169891284265318</v>
      </c>
      <c r="AC131" s="32">
        <f>_xlfn.T.TEST(T.Test!H279:J279,T.Test!H575:J575,2,3)</f>
        <v>0.1754906826083335</v>
      </c>
      <c r="AD131" s="32">
        <f>_xlfn.T.TEST(T.Test!K279:M279,T.Test!K575:M575,2,3)</f>
        <v>0.52183346611115444</v>
      </c>
      <c r="AE131" s="32">
        <f>_xlfn.T.TEST(T.Test!N279:P279,T.Test!N575:P575,2,3)</f>
        <v>0.40469372321424912</v>
      </c>
      <c r="AF131" s="33"/>
      <c r="AG131" s="32">
        <f>_xlfn.T.TEST(T.Test!E279:G279,T.Test!E723:G723,2,3)</f>
        <v>0.37937682403440354</v>
      </c>
      <c r="AH131" s="32">
        <f>_xlfn.T.TEST(T.Test!H279:J279,T.Test!H723:J723,2,3)</f>
        <v>0.63094037722224772</v>
      </c>
      <c r="AI131" s="32">
        <f>_xlfn.T.TEST(T.Test!K279:M279,T.Test!K723:M723,2,3)</f>
        <v>0.46293416483623545</v>
      </c>
      <c r="AJ131" s="32">
        <f>_xlfn.T.TEST(T.Test!N279:P279,T.Test!N723:P723,2,3)</f>
        <v>0.48431905323840113</v>
      </c>
      <c r="AK131" s="33"/>
      <c r="AL131" s="32">
        <f>_xlfn.T.TEST(T.Test!E427:G427,T.Test!E723:G723,2,3)</f>
        <v>0.52550995799264566</v>
      </c>
      <c r="AM131" s="32">
        <f>_xlfn.T.TEST(T.Test!H427:J427,T.Test!H723:J723,2,3)</f>
        <v>0.52469746346765656</v>
      </c>
      <c r="AN131" s="32">
        <f>_xlfn.T.TEST(T.Test!K427:M427,T.Test!K723:M723,2,3)</f>
        <v>0.97829157128849153</v>
      </c>
      <c r="AO131" s="32">
        <f>_xlfn.T.TEST(T.Test!N427:P427,T.Test!M723:P723,2,3)</f>
        <v>0.42780831863468766</v>
      </c>
      <c r="AP131" s="33"/>
      <c r="AQ131" s="32">
        <f>_xlfn.T.TEST(T.Test!E575:G575,T.Test!E723:G723,2,3)</f>
        <v>0.75995333064667026</v>
      </c>
      <c r="AR131" s="32">
        <f>_xlfn.T.TEST(T.Test!H575:J575,T.Test!H723:J723,2,3)</f>
        <v>0.14035984042530067</v>
      </c>
      <c r="AS131" s="32">
        <f>_xlfn.T.TEST(T.Test!K575:M575,T.Test!K723:M723,2,3)</f>
        <v>0.25116492833268267</v>
      </c>
      <c r="AT131" s="32">
        <f>_xlfn.T.TEST(T.Test!N575:P575,T.Test!N723:P723,2,3)</f>
        <v>0.58416849257268</v>
      </c>
    </row>
    <row r="132" spans="1:46" x14ac:dyDescent="0.25">
      <c r="A132" s="4" t="s">
        <v>49</v>
      </c>
      <c r="B132" s="4">
        <v>954</v>
      </c>
      <c r="C132" s="4">
        <v>961</v>
      </c>
      <c r="D132" s="4" t="s">
        <v>179</v>
      </c>
      <c r="E132" s="3">
        <f>'raw data'!J132</f>
        <v>9.0999999999999998E-2</v>
      </c>
      <c r="F132">
        <f>'raw data'!P132</f>
        <v>0.161</v>
      </c>
      <c r="G132">
        <f>'raw data'!V132</f>
        <v>0.14299999999999999</v>
      </c>
      <c r="H132" s="3">
        <f>'raw data'!AB132</f>
        <v>0.39700000000000002</v>
      </c>
      <c r="I132">
        <f>'raw data'!AH132</f>
        <v>0.40600000000000003</v>
      </c>
      <c r="K132" s="3">
        <f>'raw data'!AT132</f>
        <v>0.68</v>
      </c>
      <c r="L132">
        <f>'raw data'!AZ132</f>
        <v>0.65600000000000003</v>
      </c>
      <c r="M132">
        <f>'raw data'!BF132</f>
        <v>0.65900000000000003</v>
      </c>
      <c r="N132" s="3">
        <f>'raw data'!BL132</f>
        <v>0.82599999999999996</v>
      </c>
      <c r="O132" s="4">
        <f>'raw data'!BR132</f>
        <v>0.81599999999999995</v>
      </c>
      <c r="P132" s="4">
        <f>'raw data'!BX132</f>
        <v>0.872</v>
      </c>
      <c r="R132" s="32">
        <f>_xlfn.T.TEST(T.Test!E132:G132,T.Test!E280:G280,2,3)</f>
        <v>0.9897398620733725</v>
      </c>
      <c r="S132" s="32">
        <f>_xlfn.T.TEST(T.Test!H132:J132,T.Test!H280:J280,2,3)</f>
        <v>0.86244619811370282</v>
      </c>
      <c r="T132" s="32">
        <f>_xlfn.T.TEST(T.Test!K132:M132,T.Test!K280:M280,2,3)</f>
        <v>8.9292933006882014E-2</v>
      </c>
      <c r="U132" s="32">
        <f>_xlfn.T.TEST(T.Test!N132:P132,T.Test!N280:P280,2,3)</f>
        <v>0.64503758212015083</v>
      </c>
      <c r="V132" s="33"/>
      <c r="W132" s="32">
        <f>_xlfn.T.TEST(T.Test!E280:G280,T.Test!E428:G428,2,3)</f>
        <v>0.82943386205398162</v>
      </c>
      <c r="X132" s="32">
        <f>_xlfn.T.TEST(T.Test!H280:J280,T.Test!H428:J428,2,3)</f>
        <v>0.21035435960584775</v>
      </c>
      <c r="Y132" s="32">
        <f>_xlfn.T.TEST(T.Test!K280:M280,T.Test!K428:M428,2,3)</f>
        <v>0.50496480344318673</v>
      </c>
      <c r="Z132" s="32">
        <f>_xlfn.T.TEST(T.Test!N280:P280,T.Test!N428:P428,2,3)</f>
        <v>0.35597323558614041</v>
      </c>
      <c r="AA132" s="33"/>
      <c r="AB132" s="32">
        <f>_xlfn.T.TEST(T.Test!E280:G280,T.Test!E576:G576,2,3)</f>
        <v>0.11646071860719071</v>
      </c>
      <c r="AC132" s="32">
        <f>_xlfn.T.TEST(T.Test!H280:J280,T.Test!H576:J576,2,3)</f>
        <v>0.86954020009908339</v>
      </c>
      <c r="AD132" s="32">
        <f>_xlfn.T.TEST(T.Test!K280:M280,T.Test!K576:M576,2,3)</f>
        <v>0.97874001272199807</v>
      </c>
      <c r="AE132" s="32">
        <f>_xlfn.T.TEST(T.Test!N280:P280,T.Test!N576:P576,2,3)</f>
        <v>0.1422841302137646</v>
      </c>
      <c r="AF132" s="33"/>
      <c r="AG132" s="32">
        <f>_xlfn.T.TEST(T.Test!E280:G280,T.Test!E724:G724,2,3)</f>
        <v>0.15767606051719579</v>
      </c>
      <c r="AH132" s="32">
        <f>_xlfn.T.TEST(T.Test!H280:J280,T.Test!H724:J724,2,3)</f>
        <v>0.6655924728455771</v>
      </c>
      <c r="AI132" s="32">
        <f>_xlfn.T.TEST(T.Test!K280:M280,T.Test!K724:M724,2,3)</f>
        <v>0.74818424124167837</v>
      </c>
      <c r="AJ132" s="32">
        <f>_xlfn.T.TEST(T.Test!N280:P280,T.Test!N724:P724,2,3)</f>
        <v>0.21254266179394513</v>
      </c>
      <c r="AK132" s="33"/>
      <c r="AL132" s="32">
        <f>_xlfn.T.TEST(T.Test!E428:G428,T.Test!E724:G724,2,3)</f>
        <v>0.17559917397439712</v>
      </c>
      <c r="AM132" s="32">
        <f>_xlfn.T.TEST(T.Test!H428:J428,T.Test!H724:J724,2,3)</f>
        <v>0.72825294284761299</v>
      </c>
      <c r="AN132" s="32">
        <f>_xlfn.T.TEST(T.Test!K428:M428,T.Test!K724:M724,2,3)</f>
        <v>0.74073972526788168</v>
      </c>
      <c r="AO132" s="32">
        <f>_xlfn.T.TEST(T.Test!N428:P428,T.Test!M724:P724,2,3)</f>
        <v>0.51813582888932053</v>
      </c>
      <c r="AP132" s="33"/>
      <c r="AQ132" s="32">
        <f>_xlfn.T.TEST(T.Test!E576:G576,T.Test!E724:G724,2,3)</f>
        <v>0.8774225560893204</v>
      </c>
      <c r="AR132" s="32">
        <f>_xlfn.T.TEST(T.Test!H576:J576,T.Test!H724:J724,2,3)</f>
        <v>0.66355083783048241</v>
      </c>
      <c r="AS132" s="32">
        <f>_xlfn.T.TEST(T.Test!K576:M576,T.Test!K724:M724,2,3)</f>
        <v>0.76347830372404757</v>
      </c>
      <c r="AT132" s="32">
        <f>_xlfn.T.TEST(T.Test!N576:P576,T.Test!N724:P724,2,3)</f>
        <v>0.53034829810333406</v>
      </c>
    </row>
    <row r="133" spans="1:46" x14ac:dyDescent="0.25">
      <c r="A133" s="4" t="s">
        <v>49</v>
      </c>
      <c r="B133" s="4">
        <v>954</v>
      </c>
      <c r="C133" s="4">
        <v>975</v>
      </c>
      <c r="D133" s="4" t="s">
        <v>180</v>
      </c>
      <c r="E133" s="3">
        <f>'raw data'!J133</f>
        <v>3.3380000000000001</v>
      </c>
      <c r="F133">
        <f>'raw data'!P133</f>
        <v>3.2749999999999999</v>
      </c>
      <c r="G133">
        <f>'raw data'!V133</f>
        <v>3.2839999999999998</v>
      </c>
      <c r="H133" s="3">
        <f>'raw data'!AB133</f>
        <v>3.9279999999999999</v>
      </c>
      <c r="I133">
        <f>'raw data'!AH133</f>
        <v>3.931</v>
      </c>
      <c r="K133" s="3">
        <f>'raw data'!AT133</f>
        <v>4.149</v>
      </c>
      <c r="L133">
        <f>'raw data'!AZ133</f>
        <v>4.1159999999999997</v>
      </c>
      <c r="M133">
        <f>'raw data'!BF133</f>
        <v>4.2679999999999998</v>
      </c>
      <c r="N133" s="3">
        <f>'raw data'!BL133</f>
        <v>4.2210000000000001</v>
      </c>
      <c r="O133" s="4">
        <f>'raw data'!BR133</f>
        <v>4.4249999999999998</v>
      </c>
      <c r="P133" s="4">
        <f>'raw data'!BX133</f>
        <v>4.375</v>
      </c>
      <c r="R133" s="32">
        <f>_xlfn.T.TEST(T.Test!E133:G133,T.Test!E281:G281,2,3)</f>
        <v>0.23874907913954571</v>
      </c>
      <c r="S133" s="32">
        <f>_xlfn.T.TEST(T.Test!H133:J133,T.Test!H281:J281,2,3)</f>
        <v>0.17816825146484286</v>
      </c>
      <c r="T133" s="32">
        <f>_xlfn.T.TEST(T.Test!K133:M133,T.Test!K281:M281,2,3)</f>
        <v>0.88939840881127008</v>
      </c>
      <c r="U133" s="32">
        <f>_xlfn.T.TEST(T.Test!N133:P133,T.Test!N281:P281,2,3)</f>
        <v>0.71415710690744438</v>
      </c>
      <c r="V133" s="33"/>
      <c r="W133" s="32">
        <f>_xlfn.T.TEST(T.Test!E281:G281,T.Test!E429:G429,2,3)</f>
        <v>0.90978705926501213</v>
      </c>
      <c r="X133" s="32">
        <f>_xlfn.T.TEST(T.Test!H281:J281,T.Test!H429:J429,2,3)</f>
        <v>0.17700332534447016</v>
      </c>
      <c r="Y133" s="32">
        <f>_xlfn.T.TEST(T.Test!K281:M281,T.Test!K429:M429,2,3)</f>
        <v>0.50618305383033646</v>
      </c>
      <c r="Z133" s="32">
        <f>_xlfn.T.TEST(T.Test!N281:P281,T.Test!N429:P429,2,3)</f>
        <v>0.5054364357636747</v>
      </c>
      <c r="AA133" s="33"/>
      <c r="AB133" s="32">
        <f>_xlfn.T.TEST(T.Test!E281:G281,T.Test!E577:G577,2,3)</f>
        <v>0.76606098901330311</v>
      </c>
      <c r="AC133" s="32">
        <f>_xlfn.T.TEST(T.Test!H281:J281,T.Test!H577:J577,2,3)</f>
        <v>0.41296142663651886</v>
      </c>
      <c r="AD133" s="32">
        <f>_xlfn.T.TEST(T.Test!K281:M281,T.Test!K577:M577,2,3)</f>
        <v>0.82646888067682867</v>
      </c>
      <c r="AE133" s="32">
        <f>_xlfn.T.TEST(T.Test!N281:P281,T.Test!N577:P577,2,3)</f>
        <v>5.3110652103607971E-2</v>
      </c>
      <c r="AF133" s="33"/>
      <c r="AG133" s="32">
        <f>_xlfn.T.TEST(T.Test!E281:G281,T.Test!E725:G725,2,3)</f>
        <v>0.50740958699075767</v>
      </c>
      <c r="AH133" s="32">
        <f>_xlfn.T.TEST(T.Test!H281:J281,T.Test!H725:J725,2,3)</f>
        <v>6.0036133668750186E-2</v>
      </c>
      <c r="AI133" s="32">
        <f>_xlfn.T.TEST(T.Test!K281:M281,T.Test!K725:M725,2,3)</f>
        <v>0.38015927492280321</v>
      </c>
      <c r="AJ133" s="32">
        <f>_xlfn.T.TEST(T.Test!N281:P281,T.Test!N725:P725,2,3)</f>
        <v>4.1517067054569541E-2</v>
      </c>
      <c r="AK133" s="33"/>
      <c r="AL133" s="32">
        <f>_xlfn.T.TEST(T.Test!E429:G429,T.Test!E725:G725,2,3)</f>
        <v>0.273487577667898</v>
      </c>
      <c r="AM133" s="32">
        <f>_xlfn.T.TEST(T.Test!H429:J429,T.Test!H725:J725,2,3)</f>
        <v>0.16716804393866425</v>
      </c>
      <c r="AN133" s="32">
        <f>_xlfn.T.TEST(T.Test!K429:M429,T.Test!K725:M725,2,3)</f>
        <v>0.18844626380189516</v>
      </c>
      <c r="AO133" s="32">
        <f>_xlfn.T.TEST(T.Test!N429:P429,T.Test!M725:P725,2,3)</f>
        <v>0.54791705461802309</v>
      </c>
      <c r="AP133" s="33"/>
      <c r="AQ133" s="32">
        <f>_xlfn.T.TEST(T.Test!E577:G577,T.Test!E725:G725,2,3)</f>
        <v>0.591292952707129</v>
      </c>
      <c r="AR133" s="32">
        <f>_xlfn.T.TEST(T.Test!H577:J577,T.Test!H725:J725,2,3)</f>
        <v>0.75507935240676927</v>
      </c>
      <c r="AS133" s="32">
        <f>_xlfn.T.TEST(T.Test!K577:M577,T.Test!K725:M725,2,3)</f>
        <v>0.40758590865858374</v>
      </c>
      <c r="AT133" s="32">
        <f>_xlfn.T.TEST(T.Test!N577:P577,T.Test!N725:P725,2,3)</f>
        <v>0.85831511361199941</v>
      </c>
    </row>
    <row r="134" spans="1:46" x14ac:dyDescent="0.25">
      <c r="A134" s="4" t="s">
        <v>49</v>
      </c>
      <c r="B134" s="4">
        <v>954</v>
      </c>
      <c r="C134" s="4">
        <v>992</v>
      </c>
      <c r="D134" s="4" t="s">
        <v>181</v>
      </c>
      <c r="E134" s="3">
        <f>'raw data'!J134</f>
        <v>5.9219999999999997</v>
      </c>
      <c r="F134">
        <f>'raw data'!P134</f>
        <v>5.9509999999999996</v>
      </c>
      <c r="G134">
        <f>'raw data'!V134</f>
        <v>5.9370000000000003</v>
      </c>
      <c r="H134" s="3">
        <f>'raw data'!AB134</f>
        <v>6.8339999999999996</v>
      </c>
      <c r="I134">
        <f>'raw data'!AH134</f>
        <v>6.8170000000000002</v>
      </c>
      <c r="K134" s="3">
        <f>'raw data'!AT134</f>
        <v>7.2249999999999996</v>
      </c>
      <c r="L134">
        <f>'raw data'!AZ134</f>
        <v>7.0640000000000001</v>
      </c>
      <c r="M134">
        <f>'raw data'!BF134</f>
        <v>7.3929999999999998</v>
      </c>
      <c r="N134" s="3">
        <f>'raw data'!BL134</f>
        <v>7.23</v>
      </c>
      <c r="O134" s="4">
        <f>'raw data'!BR134</f>
        <v>7.6580000000000004</v>
      </c>
      <c r="P134" s="4">
        <f>'raw data'!BX134</f>
        <v>7.6449999999999996</v>
      </c>
      <c r="R134" s="32">
        <f>_xlfn.T.TEST(T.Test!E134:G134,T.Test!E282:G282,2,3)</f>
        <v>0.75456583553518652</v>
      </c>
      <c r="S134" s="32">
        <f>_xlfn.T.TEST(T.Test!H134:J134,T.Test!H282:J282,2,3)</f>
        <v>0.52554420353300635</v>
      </c>
      <c r="T134" s="32">
        <f>_xlfn.T.TEST(T.Test!K134:M134,T.Test!K282:M282,2,3)</f>
        <v>0.86218875364558545</v>
      </c>
      <c r="U134" s="32">
        <f>_xlfn.T.TEST(T.Test!N134:P134,T.Test!N282:P282,2,3)</f>
        <v>0.72088120691598101</v>
      </c>
      <c r="V134" s="33"/>
      <c r="W134" s="32">
        <f>_xlfn.T.TEST(T.Test!E282:G282,T.Test!E430:G430,2,3)</f>
        <v>0.37409276774744982</v>
      </c>
      <c r="X134" s="32">
        <f>_xlfn.T.TEST(T.Test!H282:J282,T.Test!H430:J430,2,3)</f>
        <v>0.69221854755014567</v>
      </c>
      <c r="Y134" s="32">
        <f>_xlfn.T.TEST(T.Test!K282:M282,T.Test!K430:M430,2,3)</f>
        <v>0.63137894325119526</v>
      </c>
      <c r="Z134" s="32">
        <f>_xlfn.T.TEST(T.Test!N282:P282,T.Test!N430:P430,2,3)</f>
        <v>2.7744145268062192E-2</v>
      </c>
      <c r="AA134" s="33"/>
      <c r="AB134" s="32">
        <f>_xlfn.T.TEST(T.Test!E282:G282,T.Test!E578:G578,2,3)</f>
        <v>0.73799957533158378</v>
      </c>
      <c r="AC134" s="32">
        <f>_xlfn.T.TEST(T.Test!H282:J282,T.Test!H578:J578,2,3)</f>
        <v>0.26288729476517486</v>
      </c>
      <c r="AD134" s="32">
        <f>_xlfn.T.TEST(T.Test!K282:M282,T.Test!K578:M578,2,3)</f>
        <v>0.25243765886081432</v>
      </c>
      <c r="AE134" s="32">
        <f>_xlfn.T.TEST(T.Test!N282:P282,T.Test!N578:P578,2,3)</f>
        <v>4.6613389089267127E-3</v>
      </c>
      <c r="AF134" s="33"/>
      <c r="AG134" s="32">
        <f>_xlfn.T.TEST(T.Test!E282:G282,T.Test!E726:G726,2,3)</f>
        <v>0.95712793677456232</v>
      </c>
      <c r="AH134" s="32">
        <f>_xlfn.T.TEST(T.Test!H282:J282,T.Test!H726:J726,2,3)</f>
        <v>7.1294738145291178E-2</v>
      </c>
      <c r="AI134" s="32">
        <f>_xlfn.T.TEST(T.Test!K282:M282,T.Test!K726:M726,2,3)</f>
        <v>8.3203292426701908E-2</v>
      </c>
      <c r="AJ134" s="32">
        <f>_xlfn.T.TEST(T.Test!N282:P282,T.Test!N726:P726,2,3)</f>
        <v>4.2878072280229558E-3</v>
      </c>
      <c r="AK134" s="33"/>
      <c r="AL134" s="32">
        <f>_xlfn.T.TEST(T.Test!E430:G430,T.Test!E726:G726,2,3)</f>
        <v>0.27178245459569722</v>
      </c>
      <c r="AM134" s="32">
        <f>_xlfn.T.TEST(T.Test!H430:J430,T.Test!H726:J726,2,3)</f>
        <v>5.1885438371294293E-2</v>
      </c>
      <c r="AN134" s="32">
        <f>_xlfn.T.TEST(T.Test!K430:M430,T.Test!K726:M726,2,3)</f>
        <v>0.12949967080895192</v>
      </c>
      <c r="AO134" s="32">
        <f>_xlfn.T.TEST(T.Test!N430:P430,T.Test!M726:P726,2,3)</f>
        <v>0.14451793789650441</v>
      </c>
      <c r="AP134" s="33"/>
      <c r="AQ134" s="32">
        <f>_xlfn.T.TEST(T.Test!E578:G578,T.Test!E726:G726,2,3)</f>
        <v>0.67517983876376164</v>
      </c>
      <c r="AR134" s="32">
        <f>_xlfn.T.TEST(T.Test!H578:J578,T.Test!H726:J726,2,3)</f>
        <v>0.3239402455928716</v>
      </c>
      <c r="AS134" s="32">
        <f>_xlfn.T.TEST(T.Test!K578:M578,T.Test!K726:M726,2,3)</f>
        <v>0.22708785789937336</v>
      </c>
      <c r="AT134" s="32">
        <f>_xlfn.T.TEST(T.Test!N578:P578,T.Test!N726:P726,2,3)</f>
        <v>1.7265992014052E-2</v>
      </c>
    </row>
    <row r="135" spans="1:46" x14ac:dyDescent="0.25">
      <c r="A135" s="4" t="s">
        <v>49</v>
      </c>
      <c r="B135" s="4">
        <v>961</v>
      </c>
      <c r="C135" s="4">
        <v>975</v>
      </c>
      <c r="D135" s="4" t="s">
        <v>182</v>
      </c>
      <c r="E135" s="3">
        <f>'raw data'!J135</f>
        <v>3.5030000000000001</v>
      </c>
      <c r="F135">
        <f>'raw data'!P135</f>
        <v>3.5219999999999998</v>
      </c>
      <c r="G135">
        <f>'raw data'!V135</f>
        <v>3.5179999999999998</v>
      </c>
      <c r="H135" s="3">
        <f>'raw data'!AB135</f>
        <v>3.9710000000000001</v>
      </c>
      <c r="I135">
        <f>'raw data'!AH135</f>
        <v>4.024</v>
      </c>
      <c r="K135" s="3">
        <f>'raw data'!AT135</f>
        <v>3.8809999999999998</v>
      </c>
      <c r="L135">
        <f>'raw data'!AZ135</f>
        <v>4.0270000000000001</v>
      </c>
      <c r="M135">
        <f>'raw data'!BF135</f>
        <v>4.1440000000000001</v>
      </c>
      <c r="N135" s="3">
        <f>'raw data'!BL135</f>
        <v>4.1269999999999998</v>
      </c>
      <c r="O135" s="4">
        <f>'raw data'!BR135</f>
        <v>4.2880000000000003</v>
      </c>
      <c r="P135" s="4">
        <f>'raw data'!BX135</f>
        <v>4.3380000000000001</v>
      </c>
      <c r="R135" s="32">
        <f>_xlfn.T.TEST(T.Test!E135:G135,T.Test!E283:G283,2,3)</f>
        <v>0.41104268413268058</v>
      </c>
      <c r="S135" s="32">
        <f>_xlfn.T.TEST(T.Test!H135:J135,T.Test!H283:J283,2,3)</f>
        <v>0.27880319837893669</v>
      </c>
      <c r="T135" s="32">
        <f>_xlfn.T.TEST(T.Test!K135:M135,T.Test!K283:M283,2,3)</f>
        <v>0.3675688250638669</v>
      </c>
      <c r="U135" s="32">
        <f>_xlfn.T.TEST(T.Test!N135:P135,T.Test!N283:P283,2,3)</f>
        <v>0.69700615926254583</v>
      </c>
      <c r="V135" s="33"/>
      <c r="W135" s="32">
        <f>_xlfn.T.TEST(T.Test!E283:G283,T.Test!E431:G431,2,3)</f>
        <v>0.25229516073700919</v>
      </c>
      <c r="X135" s="32">
        <f>_xlfn.T.TEST(T.Test!H283:J283,T.Test!H431:J431,2,3)</f>
        <v>0.53010486514481558</v>
      </c>
      <c r="Y135" s="32">
        <f>_xlfn.T.TEST(T.Test!K283:M283,T.Test!K431:M431,2,3)</f>
        <v>0.49186394930623667</v>
      </c>
      <c r="Z135" s="32">
        <f>_xlfn.T.TEST(T.Test!N283:P283,T.Test!N431:P431,2,3)</f>
        <v>0.80981937021722328</v>
      </c>
      <c r="AA135" s="33"/>
      <c r="AB135" s="32">
        <f>_xlfn.T.TEST(T.Test!E283:G283,T.Test!E579:G579,2,3)</f>
        <v>8.1881712010765412E-2</v>
      </c>
      <c r="AC135" s="32">
        <f>_xlfn.T.TEST(T.Test!H283:J283,T.Test!H579:J579,2,3)</f>
        <v>0.15742891867264258</v>
      </c>
      <c r="AD135" s="32">
        <f>_xlfn.T.TEST(T.Test!K283:M283,T.Test!K579:M579,2,3)</f>
        <v>0.42047787118323732</v>
      </c>
      <c r="AE135" s="32">
        <f>_xlfn.T.TEST(T.Test!N283:P283,T.Test!N579:P579,2,3)</f>
        <v>0.75918490412201589</v>
      </c>
      <c r="AF135" s="33"/>
      <c r="AG135" s="32">
        <f>_xlfn.T.TEST(T.Test!E283:G283,T.Test!E727:G727,2,3)</f>
        <v>8.3923948433731604E-2</v>
      </c>
      <c r="AH135" s="32">
        <f>_xlfn.T.TEST(T.Test!H283:J283,T.Test!H727:J727,2,3)</f>
        <v>0.21937685847739571</v>
      </c>
      <c r="AI135" s="32">
        <f>_xlfn.T.TEST(T.Test!K283:M283,T.Test!K727:M727,2,3)</f>
        <v>0.91885692446851874</v>
      </c>
      <c r="AJ135" s="32">
        <f>_xlfn.T.TEST(T.Test!N283:P283,T.Test!N727:P727,2,3)</f>
        <v>0.95225816149285269</v>
      </c>
      <c r="AK135" s="33"/>
      <c r="AL135" s="32">
        <f>_xlfn.T.TEST(T.Test!E431:G431,T.Test!E727:G727,2,3)</f>
        <v>0.18603251119158032</v>
      </c>
      <c r="AM135" s="32">
        <f>_xlfn.T.TEST(T.Test!H431:J431,T.Test!H727:J727,2,3)</f>
        <v>0.4268031164536808</v>
      </c>
      <c r="AN135" s="32">
        <f>_xlfn.T.TEST(T.Test!K431:M431,T.Test!K727:M727,2,3)</f>
        <v>0.65832492758513228</v>
      </c>
      <c r="AO135" s="32">
        <f>_xlfn.T.TEST(T.Test!N431:P431,T.Test!M727:P727,2,3)</f>
        <v>0.81897308845032346</v>
      </c>
      <c r="AP135" s="33"/>
      <c r="AQ135" s="32">
        <f>_xlfn.T.TEST(T.Test!E579:G579,T.Test!E727:G727,2,3)</f>
        <v>0.77932818025995476</v>
      </c>
      <c r="AR135" s="32">
        <f>_xlfn.T.TEST(T.Test!H579:J579,T.Test!H727:J727,2,3)</f>
        <v>0.99813749553425279</v>
      </c>
      <c r="AS135" s="32">
        <f>_xlfn.T.TEST(T.Test!K579:M579,T.Test!K727:M727,2,3)</f>
        <v>0.50201186822557919</v>
      </c>
      <c r="AT135" s="32">
        <f>_xlfn.T.TEST(T.Test!N579:P579,T.Test!N727:P727,2,3)</f>
        <v>0.68335965872042337</v>
      </c>
    </row>
    <row r="136" spans="1:46" x14ac:dyDescent="0.25">
      <c r="A136" s="4" t="s">
        <v>49</v>
      </c>
      <c r="B136" s="4">
        <v>961</v>
      </c>
      <c r="C136" s="4">
        <v>992</v>
      </c>
      <c r="D136" s="4" t="s">
        <v>183</v>
      </c>
      <c r="E136" s="3">
        <f>'raw data'!J136</f>
        <v>5.8520000000000003</v>
      </c>
      <c r="F136">
        <f>'raw data'!P136</f>
        <v>5.9480000000000004</v>
      </c>
      <c r="G136">
        <f>'raw data'!V136</f>
        <v>5.944</v>
      </c>
      <c r="H136" s="3">
        <f>'raw data'!AB136</f>
        <v>6.7160000000000002</v>
      </c>
      <c r="I136">
        <f>'raw data'!AH136</f>
        <v>6.6820000000000004</v>
      </c>
      <c r="K136" s="3">
        <f>'raw data'!AT136</f>
        <v>6.8760000000000003</v>
      </c>
      <c r="L136">
        <f>'raw data'!AZ136</f>
        <v>6.9269999999999996</v>
      </c>
      <c r="M136">
        <f>'raw data'!BF136</f>
        <v>7.2869999999999999</v>
      </c>
      <c r="N136" s="3">
        <f>'raw data'!BL136</f>
        <v>6.9560000000000004</v>
      </c>
      <c r="O136" s="4">
        <f>'raw data'!BR136</f>
        <v>7.4749999999999996</v>
      </c>
      <c r="P136" s="4">
        <f>'raw data'!BX136</f>
        <v>7.3620000000000001</v>
      </c>
      <c r="R136" s="32">
        <f>_xlfn.T.TEST(T.Test!E136:G136,T.Test!E284:G284,2,3)</f>
        <v>0.45489040558703786</v>
      </c>
      <c r="S136" s="32">
        <f>_xlfn.T.TEST(T.Test!H136:J136,T.Test!H284:J284,2,3)</f>
        <v>0.37057839931299141</v>
      </c>
      <c r="T136" s="32">
        <f>_xlfn.T.TEST(T.Test!K136:M136,T.Test!K284:M284,2,3)</f>
        <v>0.72693047482992823</v>
      </c>
      <c r="U136" s="32">
        <f>_xlfn.T.TEST(T.Test!N136:P136,T.Test!N284:P284,2,3)</f>
        <v>0.79295331707172434</v>
      </c>
      <c r="V136" s="33"/>
      <c r="W136" s="32">
        <f>_xlfn.T.TEST(T.Test!E284:G284,T.Test!E432:G432,2,3)</f>
        <v>0.21834745693997312</v>
      </c>
      <c r="X136" s="32">
        <f>_xlfn.T.TEST(T.Test!H284:J284,T.Test!H432:J432,2,3)</f>
        <v>0.67645057700917</v>
      </c>
      <c r="Y136" s="32">
        <f>_xlfn.T.TEST(T.Test!K284:M284,T.Test!K432:M432,2,3)</f>
        <v>0.83013699011044173</v>
      </c>
      <c r="Z136" s="32">
        <f>_xlfn.T.TEST(T.Test!N284:P284,T.Test!N432:P432,2,3)</f>
        <v>5.6302213184986565E-2</v>
      </c>
      <c r="AA136" s="33"/>
      <c r="AB136" s="32">
        <f>_xlfn.T.TEST(T.Test!E284:G284,T.Test!E580:G580,2,3)</f>
        <v>0.49989010532370098</v>
      </c>
      <c r="AC136" s="32">
        <f>_xlfn.T.TEST(T.Test!H284:J284,T.Test!H580:J580,2,3)</f>
        <v>0.28978026400614204</v>
      </c>
      <c r="AD136" s="32">
        <f>_xlfn.T.TEST(T.Test!K284:M284,T.Test!K580:M580,2,3)</f>
        <v>0.90866931059838529</v>
      </c>
      <c r="AE136" s="32">
        <f>_xlfn.T.TEST(T.Test!N284:P284,T.Test!N580:P580,2,3)</f>
        <v>1.5258339124982425E-2</v>
      </c>
      <c r="AF136" s="33"/>
      <c r="AG136" s="32">
        <f>_xlfn.T.TEST(T.Test!E284:G284,T.Test!E728:G728,2,3)</f>
        <v>6.486495330641498E-2</v>
      </c>
      <c r="AH136" s="32">
        <f>_xlfn.T.TEST(T.Test!H284:J284,T.Test!H728:J728,2,3)</f>
        <v>0.20782770499740638</v>
      </c>
      <c r="AI136" s="32">
        <f>_xlfn.T.TEST(T.Test!K284:M284,T.Test!K728:M728,2,3)</f>
        <v>0.30703123367455737</v>
      </c>
      <c r="AJ136" s="32">
        <f>_xlfn.T.TEST(T.Test!N284:P284,T.Test!N728:P728,2,3)</f>
        <v>4.3457874164325692E-3</v>
      </c>
      <c r="AK136" s="33"/>
      <c r="AL136" s="32">
        <f>_xlfn.T.TEST(T.Test!E432:G432,T.Test!E728:G728,2,3)</f>
        <v>0.26826097230209744</v>
      </c>
      <c r="AM136" s="32">
        <f>_xlfn.T.TEST(T.Test!H432:J432,T.Test!H728:J728,2,3)</f>
        <v>0.20694476109147239</v>
      </c>
      <c r="AN136" s="32">
        <f>_xlfn.T.TEST(T.Test!K432:M432,T.Test!K728:M728,2,3)</f>
        <v>0.26433637643500724</v>
      </c>
      <c r="AO136" s="32">
        <f>_xlfn.T.TEST(T.Test!N432:P432,T.Test!M728:P728,2,3)</f>
        <v>0.15299912247980035</v>
      </c>
      <c r="AP136" s="33"/>
      <c r="AQ136" s="32">
        <f>_xlfn.T.TEST(T.Test!E580:G580,T.Test!E728:G728,2,3)</f>
        <v>0.39020345801734013</v>
      </c>
      <c r="AR136" s="32">
        <f>_xlfn.T.TEST(T.Test!H580:J580,T.Test!H728:J728,2,3)</f>
        <v>0.76424339975401079</v>
      </c>
      <c r="AS136" s="32">
        <f>_xlfn.T.TEST(T.Test!K580:M580,T.Test!K728:M728,2,3)</f>
        <v>0.27357559620479932</v>
      </c>
      <c r="AT136" s="32">
        <f>_xlfn.T.TEST(T.Test!N580:P580,T.Test!N728:P728,2,3)</f>
        <v>4.675538362542626E-3</v>
      </c>
    </row>
    <row r="137" spans="1:46" x14ac:dyDescent="0.25">
      <c r="A137" s="4" t="s">
        <v>49</v>
      </c>
      <c r="B137" s="4">
        <v>962</v>
      </c>
      <c r="C137" s="4">
        <v>975</v>
      </c>
      <c r="D137" s="4" t="s">
        <v>184</v>
      </c>
      <c r="E137" s="3">
        <f>'raw data'!J137</f>
        <v>3.5390000000000001</v>
      </c>
      <c r="F137">
        <f>'raw data'!P137</f>
        <v>3.5579999999999998</v>
      </c>
      <c r="G137">
        <f>'raw data'!V137</f>
        <v>3.5819999999999999</v>
      </c>
      <c r="H137" s="3">
        <f>'raw data'!AB137</f>
        <v>4.0279999999999996</v>
      </c>
      <c r="I137">
        <f>'raw data'!AH137</f>
        <v>4.0510000000000002</v>
      </c>
      <c r="K137" s="3">
        <f>'raw data'!AT137</f>
        <v>4.0570000000000004</v>
      </c>
      <c r="L137">
        <f>'raw data'!AZ137</f>
        <v>4.093</v>
      </c>
      <c r="M137">
        <f>'raw data'!BF137</f>
        <v>4.2409999999999997</v>
      </c>
      <c r="N137" s="3">
        <f>'raw data'!BL137</f>
        <v>4.1859999999999999</v>
      </c>
      <c r="O137" s="4">
        <f>'raw data'!BR137</f>
        <v>4.2699999999999996</v>
      </c>
      <c r="P137" s="4">
        <f>'raw data'!BX137</f>
        <v>4.38</v>
      </c>
      <c r="R137" s="32">
        <f>_xlfn.T.TEST(T.Test!E137:G137,T.Test!E285:G285,2,3)</f>
        <v>0.3762006185742216</v>
      </c>
      <c r="S137" s="32">
        <f>_xlfn.T.TEST(T.Test!H137:J137,T.Test!H285:J285,2,3)</f>
        <v>0.27004648494538963</v>
      </c>
      <c r="T137" s="32">
        <f>_xlfn.T.TEST(T.Test!K137:M137,T.Test!K285:M285,2,3)</f>
        <v>0.65719582322894543</v>
      </c>
      <c r="U137" s="32">
        <f>_xlfn.T.TEST(T.Test!N137:P137,T.Test!N285:P285,2,3)</f>
        <v>0.63053354152803176</v>
      </c>
      <c r="V137" s="33"/>
      <c r="W137" s="32">
        <f>_xlfn.T.TEST(T.Test!E285:G285,T.Test!E433:G433,2,3)</f>
        <v>0.44698073525813398</v>
      </c>
      <c r="X137" s="32">
        <f>_xlfn.T.TEST(T.Test!H285:J285,T.Test!H433:J433,2,3)</f>
        <v>0.98777540204330339</v>
      </c>
      <c r="Y137" s="32">
        <f>_xlfn.T.TEST(T.Test!K285:M285,T.Test!K433:M433,2,3)</f>
        <v>0.93869656419887981</v>
      </c>
      <c r="Z137" s="32">
        <f>_xlfn.T.TEST(T.Test!N285:P285,T.Test!N433:P433,2,3)</f>
        <v>0.76129061562214206</v>
      </c>
      <c r="AA137" s="33"/>
      <c r="AB137" s="32">
        <f>_xlfn.T.TEST(T.Test!E285:G285,T.Test!E581:G581,2,3)</f>
        <v>0.11214081110152499</v>
      </c>
      <c r="AC137" s="32">
        <f>_xlfn.T.TEST(T.Test!H285:J285,T.Test!H581:J581,2,3)</f>
        <v>0.26330846177046324</v>
      </c>
      <c r="AD137" s="32">
        <f>_xlfn.T.TEST(T.Test!K285:M285,T.Test!K581:M581,2,3)</f>
        <v>0.34407594924189872</v>
      </c>
      <c r="AE137" s="32">
        <f>_xlfn.T.TEST(T.Test!N285:P285,T.Test!N581:P581,2,3)</f>
        <v>0.69364864881377986</v>
      </c>
      <c r="AF137" s="33"/>
      <c r="AG137" s="32">
        <f>_xlfn.T.TEST(T.Test!E285:G285,T.Test!E729:G729,2,3)</f>
        <v>6.7179325043162777E-2</v>
      </c>
      <c r="AH137" s="32">
        <f>_xlfn.T.TEST(T.Test!H285:J285,T.Test!H729:J729,2,3)</f>
        <v>0.39632974184736935</v>
      </c>
      <c r="AI137" s="32">
        <f>_xlfn.T.TEST(T.Test!K285:M285,T.Test!K729:M729,2,3)</f>
        <v>0.53068626355080006</v>
      </c>
      <c r="AJ137" s="32">
        <f>_xlfn.T.TEST(T.Test!N285:P285,T.Test!N729:P729,2,3)</f>
        <v>0.27921934638529711</v>
      </c>
      <c r="AK137" s="33"/>
      <c r="AL137" s="32">
        <f>_xlfn.T.TEST(T.Test!E433:G433,T.Test!E729:G729,2,3)</f>
        <v>0.21601498515081921</v>
      </c>
      <c r="AM137" s="32">
        <f>_xlfn.T.TEST(T.Test!H433:J433,T.Test!H729:J729,2,3)</f>
        <v>0.41606580038876989</v>
      </c>
      <c r="AN137" s="32">
        <f>_xlfn.T.TEST(T.Test!K433:M433,T.Test!K729:M729,2,3)</f>
        <v>0.51747955719345273</v>
      </c>
      <c r="AO137" s="32">
        <f>_xlfn.T.TEST(T.Test!N433:P433,T.Test!M729:P729,2,3)</f>
        <v>0.33856842977355911</v>
      </c>
      <c r="AP137" s="33"/>
      <c r="AQ137" s="32">
        <f>_xlfn.T.TEST(T.Test!E581:G581,T.Test!E729:G729,2,3)</f>
        <v>0.9661265054122854</v>
      </c>
      <c r="AR137" s="32">
        <f>_xlfn.T.TEST(T.Test!H581:J581,T.Test!H729:J729,2,3)</f>
        <v>0.75017875692317748</v>
      </c>
      <c r="AS137" s="32">
        <f>_xlfn.T.TEST(T.Test!K581:M581,T.Test!K729:M729,2,3)</f>
        <v>0.83097014624994892</v>
      </c>
      <c r="AT137" s="32">
        <f>_xlfn.T.TEST(T.Test!N581:P581,T.Test!N729:P729,2,3)</f>
        <v>0.4622475778671935</v>
      </c>
    </row>
    <row r="138" spans="1:46" x14ac:dyDescent="0.25">
      <c r="A138" s="4" t="s">
        <v>49</v>
      </c>
      <c r="B138" s="4">
        <v>973</v>
      </c>
      <c r="C138" s="4">
        <v>992</v>
      </c>
      <c r="D138" s="4" t="s">
        <v>185</v>
      </c>
      <c r="E138" s="3">
        <f>'raw data'!J138</f>
        <v>2.5489999999999999</v>
      </c>
      <c r="F138">
        <f>'raw data'!P138</f>
        <v>2.5859999999999999</v>
      </c>
      <c r="G138">
        <f>'raw data'!V138</f>
        <v>2.653</v>
      </c>
      <c r="H138" s="3">
        <f>'raw data'!AB138</f>
        <v>2.8980000000000001</v>
      </c>
      <c r="I138">
        <f>'raw data'!AH138</f>
        <v>2.9380000000000002</v>
      </c>
      <c r="K138" s="3">
        <f>'raw data'!AT138</f>
        <v>3.0640000000000001</v>
      </c>
      <c r="L138">
        <f>'raw data'!AZ138</f>
        <v>3.1379999999999999</v>
      </c>
      <c r="M138">
        <f>'raw data'!BF138</f>
        <v>3.2450000000000001</v>
      </c>
      <c r="N138" s="3">
        <f>'raw data'!BL138</f>
        <v>3.16</v>
      </c>
      <c r="O138" s="4">
        <f>'raw data'!BR138</f>
        <v>3.3050000000000002</v>
      </c>
      <c r="P138" s="4">
        <f>'raw data'!BX138</f>
        <v>3.3849999999999998</v>
      </c>
      <c r="R138" s="32">
        <f>_xlfn.T.TEST(T.Test!E138:G138,T.Test!E286:G286,2,3)</f>
        <v>0.91995560304519997</v>
      </c>
      <c r="S138" s="32">
        <f>_xlfn.T.TEST(T.Test!H138:J138,T.Test!H286:J286,2,3)</f>
        <v>0.67184116614718625</v>
      </c>
      <c r="T138" s="32">
        <f>_xlfn.T.TEST(T.Test!K138:M138,T.Test!K286:M286,2,3)</f>
        <v>0.36044555746905427</v>
      </c>
      <c r="U138" s="32">
        <f>_xlfn.T.TEST(T.Test!N138:P138,T.Test!N286:P286,2,3)</f>
        <v>0.24673794045563543</v>
      </c>
      <c r="V138" s="33"/>
      <c r="W138" s="32">
        <f>_xlfn.T.TEST(T.Test!E286:G286,T.Test!E434:G434,2,3)</f>
        <v>0.36186978884236737</v>
      </c>
      <c r="X138" s="32">
        <f>_xlfn.T.TEST(T.Test!H286:J286,T.Test!H434:J434,2,3)</f>
        <v>0.74071472519386383</v>
      </c>
      <c r="Y138" s="32">
        <f>_xlfn.T.TEST(T.Test!K286:M286,T.Test!K434:M434,2,3)</f>
        <v>0.7214616571389052</v>
      </c>
      <c r="Z138" s="32">
        <f>_xlfn.T.TEST(T.Test!N286:P286,T.Test!N434:P434,2,3)</f>
        <v>5.0080001555954613E-3</v>
      </c>
      <c r="AA138" s="33"/>
      <c r="AB138" s="32">
        <f>_xlfn.T.TEST(T.Test!E286:G286,T.Test!E582:G582,2,3)</f>
        <v>0.79506900604757313</v>
      </c>
      <c r="AC138" s="32">
        <f>_xlfn.T.TEST(T.Test!H286:J286,T.Test!H582:J582,2,3)</f>
        <v>0.22511102893440441</v>
      </c>
      <c r="AD138" s="32">
        <f>_xlfn.T.TEST(T.Test!K286:M286,T.Test!K582:M582,2,3)</f>
        <v>0.50465216302502469</v>
      </c>
      <c r="AE138" s="32">
        <f>_xlfn.T.TEST(T.Test!N286:P286,T.Test!N582:P582,2,3)</f>
        <v>1.9754847574095825E-3</v>
      </c>
      <c r="AF138" s="33"/>
      <c r="AG138" s="32">
        <f>_xlfn.T.TEST(T.Test!E286:G286,T.Test!E730:G730,2,3)</f>
        <v>0.75475249850645387</v>
      </c>
      <c r="AH138" s="32">
        <f>_xlfn.T.TEST(T.Test!H286:J286,T.Test!H730:J730,2,3)</f>
        <v>0.13373707605411353</v>
      </c>
      <c r="AI138" s="32">
        <f>_xlfn.T.TEST(T.Test!K286:M286,T.Test!K730:M730,2,3)</f>
        <v>0.14034367606077572</v>
      </c>
      <c r="AJ138" s="32">
        <f>_xlfn.T.TEST(T.Test!N286:P286,T.Test!N730:P730,2,3)</f>
        <v>1.1182996181816464E-4</v>
      </c>
      <c r="AK138" s="33"/>
      <c r="AL138" s="32">
        <f>_xlfn.T.TEST(T.Test!E434:G434,T.Test!E730:G730,2,3)</f>
        <v>0.43699691661923218</v>
      </c>
      <c r="AM138" s="32">
        <f>_xlfn.T.TEST(T.Test!H434:J434,T.Test!H730:J730,2,3)</f>
        <v>0.18513439061225159</v>
      </c>
      <c r="AN138" s="32">
        <f>_xlfn.T.TEST(T.Test!K434:M434,T.Test!K730:M730,2,3)</f>
        <v>0.2411342232464426</v>
      </c>
      <c r="AO138" s="32">
        <f>_xlfn.T.TEST(T.Test!N434:P434,T.Test!M730:P730,2,3)</f>
        <v>0.14845587089954482</v>
      </c>
      <c r="AP138" s="33"/>
      <c r="AQ138" s="32">
        <f>_xlfn.T.TEST(T.Test!E582:G582,T.Test!E730:G730,2,3)</f>
        <v>0.97498403037063885</v>
      </c>
      <c r="AR138" s="32">
        <f>_xlfn.T.TEST(T.Test!H582:J582,T.Test!H730:J730,2,3)</f>
        <v>0.67454921168461313</v>
      </c>
      <c r="AS138" s="32">
        <f>_xlfn.T.TEST(T.Test!K582:M582,T.Test!K730:M730,2,3)</f>
        <v>0.24251370327531699</v>
      </c>
      <c r="AT138" s="32">
        <f>_xlfn.T.TEST(T.Test!N582:P582,T.Test!N730:P730,2,3)</f>
        <v>7.0611656620815253E-4</v>
      </c>
    </row>
    <row r="139" spans="1:46" x14ac:dyDescent="0.25">
      <c r="A139" s="4" t="s">
        <v>49</v>
      </c>
      <c r="B139" s="4">
        <v>976</v>
      </c>
      <c r="C139" s="4">
        <v>992</v>
      </c>
      <c r="D139" s="4" t="s">
        <v>186</v>
      </c>
      <c r="E139" s="3">
        <f>'raw data'!J139</f>
        <v>1.524</v>
      </c>
      <c r="F139">
        <f>'raw data'!P139</f>
        <v>1.532</v>
      </c>
      <c r="G139">
        <f>'raw data'!V139</f>
        <v>1.5469999999999999</v>
      </c>
      <c r="H139" s="3">
        <f>'raw data'!AB139</f>
        <v>1.84</v>
      </c>
      <c r="I139">
        <f>'raw data'!AH139</f>
        <v>1.9039999999999999</v>
      </c>
      <c r="K139" s="3">
        <f>'raw data'!AT139</f>
        <v>2.125</v>
      </c>
      <c r="L139">
        <f>'raw data'!AZ139</f>
        <v>2.1459999999999999</v>
      </c>
      <c r="M139">
        <f>'raw data'!BF139</f>
        <v>2.177</v>
      </c>
      <c r="N139" s="3">
        <f>'raw data'!BL139</f>
        <v>2.198</v>
      </c>
      <c r="O139" s="4">
        <f>'raw data'!BR139</f>
        <v>2.3570000000000002</v>
      </c>
      <c r="P139" s="4">
        <f>'raw data'!BX139</f>
        <v>2.395</v>
      </c>
      <c r="R139" s="32">
        <f>_xlfn.T.TEST(T.Test!E139:G139,T.Test!E287:G287,2,3)</f>
        <v>0.90006359493349297</v>
      </c>
      <c r="S139" s="32">
        <f>_xlfn.T.TEST(T.Test!H139:J139,T.Test!H287:J287,2,3)</f>
        <v>0.939477493916271</v>
      </c>
      <c r="T139" s="32">
        <f>_xlfn.T.TEST(T.Test!K139:M139,T.Test!K287:M287,2,3)</f>
        <v>0.24557240420641677</v>
      </c>
      <c r="U139" s="32">
        <f>_xlfn.T.TEST(T.Test!N139:P139,T.Test!N287:P287,2,3)</f>
        <v>0.16211257902044005</v>
      </c>
      <c r="V139" s="33"/>
      <c r="W139" s="32">
        <f>_xlfn.T.TEST(T.Test!E287:G287,T.Test!E435:G435,2,3)</f>
        <v>0.26879730174451077</v>
      </c>
      <c r="X139" s="32">
        <f>_xlfn.T.TEST(T.Test!H287:J287,T.Test!H435:J435,2,3)</f>
        <v>0.81511854572743903</v>
      </c>
      <c r="Y139" s="32">
        <f>_xlfn.T.TEST(T.Test!K287:M287,T.Test!K435:M435,2,3)</f>
        <v>0.33897924236564658</v>
      </c>
      <c r="Z139" s="32">
        <f>_xlfn.T.TEST(T.Test!N287:P287,T.Test!N435:P435,2,3)</f>
        <v>3.7274650650209333E-4</v>
      </c>
      <c r="AA139" s="33"/>
      <c r="AB139" s="32">
        <f>_xlfn.T.TEST(T.Test!E287:G287,T.Test!E583:G583,2,3)</f>
        <v>0.34804045999103367</v>
      </c>
      <c r="AC139" s="32">
        <f>_xlfn.T.TEST(T.Test!H287:J287,T.Test!H583:J583,2,3)</f>
        <v>0.57765455234798824</v>
      </c>
      <c r="AD139" s="32">
        <f>_xlfn.T.TEST(T.Test!K287:M287,T.Test!K583:M583,2,3)</f>
        <v>0.67276132730272742</v>
      </c>
      <c r="AE139" s="32">
        <f>_xlfn.T.TEST(T.Test!N287:P287,T.Test!N583:P583,2,3)</f>
        <v>1.5973857233423368E-3</v>
      </c>
      <c r="AF139" s="33"/>
      <c r="AG139" s="32">
        <f>_xlfn.T.TEST(T.Test!E287:G287,T.Test!E731:G731,2,3)</f>
        <v>0.46770223485227669</v>
      </c>
      <c r="AH139" s="32">
        <f>_xlfn.T.TEST(T.Test!H287:J287,T.Test!H731:J731,2,3)</f>
        <v>0.14381768034432818</v>
      </c>
      <c r="AI139" s="32">
        <f>_xlfn.T.TEST(T.Test!K287:M287,T.Test!K731:M731,2,3)</f>
        <v>0.14997671382741742</v>
      </c>
      <c r="AJ139" s="32">
        <f>_xlfn.T.TEST(T.Test!N287:P287,T.Test!N731:P731,2,3)</f>
        <v>2.4174255480155705E-4</v>
      </c>
      <c r="AK139" s="33"/>
      <c r="AL139" s="32">
        <f>_xlfn.T.TEST(T.Test!E435:G435,T.Test!E731:G731,2,3)</f>
        <v>0.49114577489041833</v>
      </c>
      <c r="AM139" s="32">
        <f>_xlfn.T.TEST(T.Test!H435:J435,T.Test!H731:J731,2,3)</f>
        <v>0.14327842492105342</v>
      </c>
      <c r="AN139" s="32">
        <f>_xlfn.T.TEST(T.Test!K435:M435,T.Test!K731:M731,2,3)</f>
        <v>0.70478968653290552</v>
      </c>
      <c r="AO139" s="32">
        <f>_xlfn.T.TEST(T.Test!N435:P435,T.Test!M731:P731,2,3)</f>
        <v>0.31867283325750795</v>
      </c>
      <c r="AP139" s="33"/>
      <c r="AQ139" s="32">
        <f>_xlfn.T.TEST(T.Test!E583:G583,T.Test!E731:G731,2,3)</f>
        <v>0.63029913356841849</v>
      </c>
      <c r="AR139" s="32">
        <f>_xlfn.T.TEST(T.Test!H583:J583,T.Test!H731:J731,2,3)</f>
        <v>0.25432542705765487</v>
      </c>
      <c r="AS139" s="32">
        <f>_xlfn.T.TEST(T.Test!K583:M583,T.Test!K731:M731,2,3)</f>
        <v>0.15254672016698265</v>
      </c>
      <c r="AT139" s="32">
        <f>_xlfn.T.TEST(T.Test!N583:P583,T.Test!N731:P731,2,3)</f>
        <v>2.587422545742039E-3</v>
      </c>
    </row>
    <row r="140" spans="1:46" x14ac:dyDescent="0.25">
      <c r="A140" s="4" t="s">
        <v>49</v>
      </c>
      <c r="B140" s="4">
        <v>980</v>
      </c>
      <c r="C140" s="4">
        <v>992</v>
      </c>
      <c r="D140" s="4" t="s">
        <v>187</v>
      </c>
      <c r="E140" s="3">
        <f>'raw data'!J140</f>
        <v>0.22</v>
      </c>
      <c r="F140">
        <f>'raw data'!P140</f>
        <v>0.253</v>
      </c>
      <c r="G140">
        <f>'raw data'!V140</f>
        <v>0.23200000000000001</v>
      </c>
      <c r="H140" s="3">
        <f>'raw data'!AB140</f>
        <v>0.42699999999999999</v>
      </c>
      <c r="I140">
        <f>'raw data'!AH140</f>
        <v>0.45300000000000001</v>
      </c>
      <c r="K140" s="3">
        <f>'raw data'!AT140</f>
        <v>0.74399999999999999</v>
      </c>
      <c r="L140">
        <f>'raw data'!AZ140</f>
        <v>0.71799999999999997</v>
      </c>
      <c r="M140">
        <f>'raw data'!BF140</f>
        <v>0.75</v>
      </c>
      <c r="N140" s="3">
        <f>'raw data'!BL140</f>
        <v>0.81599999999999995</v>
      </c>
      <c r="O140" s="4">
        <f>'raw data'!BR140</f>
        <v>0.80700000000000005</v>
      </c>
      <c r="P140" s="4">
        <f>'raw data'!BX140</f>
        <v>0.83699999999999997</v>
      </c>
      <c r="R140" s="32">
        <f>_xlfn.T.TEST(T.Test!E140:G140,T.Test!E288:G288,2,3)</f>
        <v>0.64379191015524206</v>
      </c>
      <c r="S140" s="32">
        <f>_xlfn.T.TEST(T.Test!H140:J140,T.Test!H288:J288,2,3)</f>
        <v>0.29151071910673226</v>
      </c>
      <c r="T140" s="32">
        <f>_xlfn.T.TEST(T.Test!K140:M140,T.Test!K288:M288,2,3)</f>
        <v>4.4554622068089862E-2</v>
      </c>
      <c r="U140" s="32">
        <f>_xlfn.T.TEST(T.Test!N140:P140,T.Test!N288:P288,2,3)</f>
        <v>3.4296262417070754E-2</v>
      </c>
      <c r="V140" s="33"/>
      <c r="W140" s="32">
        <f>_xlfn.T.TEST(T.Test!E288:G288,T.Test!E436:G436,2,3)</f>
        <v>0.42434053822788992</v>
      </c>
      <c r="X140" s="32">
        <f>_xlfn.T.TEST(T.Test!H288:J288,T.Test!H436:J436,2,3)</f>
        <v>0.24589621064246686</v>
      </c>
      <c r="Y140" s="32">
        <f>_xlfn.T.TEST(T.Test!K288:M288,T.Test!K436:M436,2,3)</f>
        <v>1.930198154609027E-2</v>
      </c>
      <c r="Z140" s="32">
        <f>_xlfn.T.TEST(T.Test!N288:P288,T.Test!N436:P436,2,3)</f>
        <v>7.3966263546752472E-4</v>
      </c>
      <c r="AA140" s="33"/>
      <c r="AB140" s="32">
        <f>_xlfn.T.TEST(T.Test!E288:G288,T.Test!E584:G584,2,3)</f>
        <v>0.57773797990821518</v>
      </c>
      <c r="AC140" s="32">
        <f>_xlfn.T.TEST(T.Test!H288:J288,T.Test!H584:J584,2,3)</f>
        <v>2.7649830588891436E-2</v>
      </c>
      <c r="AD140" s="32">
        <f>_xlfn.T.TEST(T.Test!K288:M288,T.Test!K584:M584,2,3)</f>
        <v>9.1171561104366403E-2</v>
      </c>
      <c r="AE140" s="32">
        <f>_xlfn.T.TEST(T.Test!N288:P288,T.Test!N584:P584,2,3)</f>
        <v>2.1744117966915753E-3</v>
      </c>
      <c r="AF140" s="33"/>
      <c r="AG140" s="32">
        <f>_xlfn.T.TEST(T.Test!E288:G288,T.Test!E732:G732,2,3)</f>
        <v>0.31643065658484243</v>
      </c>
      <c r="AH140" s="32">
        <f>_xlfn.T.TEST(T.Test!H288:J288,T.Test!H732:J732,2,3)</f>
        <v>2.6068652840296178E-3</v>
      </c>
      <c r="AI140" s="32">
        <f>_xlfn.T.TEST(T.Test!K288:M288,T.Test!K732:M732,2,3)</f>
        <v>8.6068019177976095E-3</v>
      </c>
      <c r="AJ140" s="32">
        <f>_xlfn.T.TEST(T.Test!N288:P288,T.Test!N732:P732,2,3)</f>
        <v>6.8373078470964931E-6</v>
      </c>
      <c r="AK140" s="33"/>
      <c r="AL140" s="32">
        <f>_xlfn.T.TEST(T.Test!E436:G436,T.Test!E732:G732,2,3)</f>
        <v>0.13198456713616991</v>
      </c>
      <c r="AM140" s="32">
        <f>_xlfn.T.TEST(T.Test!H436:J436,T.Test!H732:J732,2,3)</f>
        <v>6.5245991062800905E-3</v>
      </c>
      <c r="AN140" s="32">
        <f>_xlfn.T.TEST(T.Test!K436:M436,T.Test!K732:M732,2,3)</f>
        <v>3.2302302668570787E-2</v>
      </c>
      <c r="AO140" s="32">
        <f>_xlfn.T.TEST(T.Test!N436:P436,T.Test!M732:P732,2,3)</f>
        <v>0.19691926133366125</v>
      </c>
      <c r="AP140" s="33"/>
      <c r="AQ140" s="32">
        <f>_xlfn.T.TEST(T.Test!E584:G584,T.Test!E732:G732,2,3)</f>
        <v>0.13815615087863142</v>
      </c>
      <c r="AR140" s="32">
        <f>_xlfn.T.TEST(T.Test!H584:J584,T.Test!H732:J732,2,3)</f>
        <v>0.1860953942059175</v>
      </c>
      <c r="AS140" s="32">
        <f>_xlfn.T.TEST(T.Test!K584:M584,T.Test!K732:M732,2,3)</f>
        <v>3.0653574989790905E-2</v>
      </c>
      <c r="AT140" s="32">
        <f>_xlfn.T.TEST(T.Test!N584:P584,T.Test!N732:P732,2,3)</f>
        <v>5.8547071679096972E-4</v>
      </c>
    </row>
    <row r="141" spans="1:46" x14ac:dyDescent="0.25">
      <c r="A141" s="4" t="s">
        <v>49</v>
      </c>
      <c r="B141" s="4">
        <v>993</v>
      </c>
      <c r="C141" s="4">
        <v>1014</v>
      </c>
      <c r="D141" s="4" t="s">
        <v>188</v>
      </c>
      <c r="E141" s="3">
        <f>'raw data'!J141</f>
        <v>0.45200000000000001</v>
      </c>
      <c r="F141">
        <f>'raw data'!P141</f>
        <v>0.46800000000000003</v>
      </c>
      <c r="G141">
        <f>'raw data'!V141</f>
        <v>0.49399999999999999</v>
      </c>
      <c r="H141" s="3">
        <f>'raw data'!AB141</f>
        <v>0.65600000000000003</v>
      </c>
      <c r="I141">
        <f>'raw data'!AH141</f>
        <v>0.67100000000000004</v>
      </c>
      <c r="K141" s="3">
        <f>'raw data'!AT141</f>
        <v>0.73799999999999999</v>
      </c>
      <c r="L141">
        <f>'raw data'!AZ141</f>
        <v>0.82399999999999995</v>
      </c>
      <c r="M141">
        <f>'raw data'!BF141</f>
        <v>0.92900000000000005</v>
      </c>
      <c r="N141" s="3">
        <f>'raw data'!BL141</f>
        <v>1.1919999999999999</v>
      </c>
      <c r="O141" s="4">
        <f>'raw data'!BR141</f>
        <v>1.3149999999999999</v>
      </c>
      <c r="P141" s="4">
        <f>'raw data'!BX141</f>
        <v>1.3680000000000001</v>
      </c>
      <c r="R141" s="32">
        <f>_xlfn.T.TEST(T.Test!E141:G141,T.Test!E289:G289,2,3)</f>
        <v>0.39323620995517228</v>
      </c>
      <c r="S141" s="32">
        <f>_xlfn.T.TEST(T.Test!H141:J141,T.Test!H289:J289,2,3)</f>
        <v>0.43967328087488405</v>
      </c>
      <c r="T141" s="32">
        <f>_xlfn.T.TEST(T.Test!K141:M141,T.Test!K289:M289,2,3)</f>
        <v>0.80195457770472645</v>
      </c>
      <c r="U141" s="32">
        <f>_xlfn.T.TEST(T.Test!N141:P141,T.Test!N289:P289,2,3)</f>
        <v>0.40737297731996769</v>
      </c>
      <c r="V141" s="33"/>
      <c r="W141" s="32">
        <f>_xlfn.T.TEST(T.Test!E289:G289,T.Test!E437:G437,2,3)</f>
        <v>0.29915190357784593</v>
      </c>
      <c r="X141" s="32">
        <f>_xlfn.T.TEST(T.Test!H289:J289,T.Test!H437:J437,2,3)</f>
        <v>0.54990697818068601</v>
      </c>
      <c r="Y141" s="32">
        <f>_xlfn.T.TEST(T.Test!K289:M289,T.Test!K437:M437,2,3)</f>
        <v>0.29873091006385244</v>
      </c>
      <c r="Z141" s="32">
        <f>_xlfn.T.TEST(T.Test!N289:P289,T.Test!N437:P437,2,3)</f>
        <v>0.18186374365002697</v>
      </c>
      <c r="AA141" s="33"/>
      <c r="AB141" s="32">
        <f>_xlfn.T.TEST(T.Test!E289:G289,T.Test!E585:G585,2,3)</f>
        <v>0.9145404162790135</v>
      </c>
      <c r="AC141" s="32">
        <f>_xlfn.T.TEST(T.Test!H289:J289,T.Test!H585:J585,2,3)</f>
        <v>0.39867544348920975</v>
      </c>
      <c r="AD141" s="32">
        <f>_xlfn.T.TEST(T.Test!K289:M289,T.Test!K585:M585,2,3)</f>
        <v>0.29521811507062823</v>
      </c>
      <c r="AE141" s="32">
        <f>_xlfn.T.TEST(T.Test!N289:P289,T.Test!N585:P585,2,3)</f>
        <v>4.2587795075219516E-2</v>
      </c>
      <c r="AF141" s="33"/>
      <c r="AG141" s="32">
        <f>_xlfn.T.TEST(T.Test!E289:G289,T.Test!E733:G733,2,3)</f>
        <v>0.92717037716463402</v>
      </c>
      <c r="AH141" s="32">
        <f>_xlfn.T.TEST(T.Test!H289:J289,T.Test!H733:J733,2,3)</f>
        <v>0.49658620750346094</v>
      </c>
      <c r="AI141" s="32">
        <f>_xlfn.T.TEST(T.Test!K289:M289,T.Test!K733:M733,2,3)</f>
        <v>3.5455674361811344E-2</v>
      </c>
      <c r="AJ141" s="32">
        <f>_xlfn.T.TEST(T.Test!N289:P289,T.Test!N733:P733,2,3)</f>
        <v>1.2238005123118196E-2</v>
      </c>
      <c r="AK141" s="33"/>
      <c r="AL141" s="32">
        <f>_xlfn.T.TEST(T.Test!E437:G437,T.Test!E733:G733,2,3)</f>
        <v>0.38771706764671876</v>
      </c>
      <c r="AM141" s="32">
        <f>_xlfn.T.TEST(T.Test!H437:J437,T.Test!H733:J733,2,3)</f>
        <v>0.28808526243119592</v>
      </c>
      <c r="AN141" s="32">
        <f>_xlfn.T.TEST(T.Test!K437:M437,T.Test!K733:M733,2,3)</f>
        <v>4.2704458828330162E-2</v>
      </c>
      <c r="AO141" s="32">
        <f>_xlfn.T.TEST(T.Test!N437:P437,T.Test!M733:P733,2,3)</f>
        <v>0.67137719565583498</v>
      </c>
      <c r="AP141" s="33"/>
      <c r="AQ141" s="32">
        <f>_xlfn.T.TEST(T.Test!E585:G585,T.Test!E733:G733,2,3)</f>
        <v>0.86933667362436828</v>
      </c>
      <c r="AR141" s="32">
        <f>_xlfn.T.TEST(T.Test!H585:J585,T.Test!H733:J733,2,3)</f>
        <v>0.95071856096099383</v>
      </c>
      <c r="AS141" s="32">
        <f>_xlfn.T.TEST(T.Test!K585:M585,T.Test!K733:M733,2,3)</f>
        <v>6.8052451782107504E-2</v>
      </c>
      <c r="AT141" s="32">
        <f>_xlfn.T.TEST(T.Test!N585:P585,T.Test!N733:P733,2,3)</f>
        <v>0.13194005916211093</v>
      </c>
    </row>
    <row r="142" spans="1:46" x14ac:dyDescent="0.25">
      <c r="A142" s="4" t="s">
        <v>49</v>
      </c>
      <c r="B142" s="4">
        <v>1015</v>
      </c>
      <c r="C142" s="4">
        <v>1027</v>
      </c>
      <c r="D142" s="4" t="s">
        <v>189</v>
      </c>
      <c r="E142" s="3">
        <f>'raw data'!J142</f>
        <v>5.1999999999999998E-2</v>
      </c>
      <c r="F142">
        <f>'raw data'!P142</f>
        <v>9.8000000000000004E-2</v>
      </c>
      <c r="G142">
        <f>'raw data'!V142</f>
        <v>9.6000000000000002E-2</v>
      </c>
      <c r="H142" s="3">
        <f>'raw data'!AB142</f>
        <v>0.13100000000000001</v>
      </c>
      <c r="I142">
        <f>'raw data'!AH142</f>
        <v>0.154</v>
      </c>
      <c r="K142" s="3">
        <f>'raw data'!AT142</f>
        <v>0.27500000000000002</v>
      </c>
      <c r="L142">
        <f>'raw data'!AZ142</f>
        <v>0.27300000000000002</v>
      </c>
      <c r="M142">
        <f>'raw data'!BF142</f>
        <v>0.28999999999999998</v>
      </c>
      <c r="N142" s="3">
        <f>'raw data'!BL142</f>
        <v>0.56399999999999995</v>
      </c>
      <c r="O142" s="4">
        <f>'raw data'!BR142</f>
        <v>0.59</v>
      </c>
      <c r="P142" s="4">
        <f>'raw data'!BX142</f>
        <v>0.61899999999999999</v>
      </c>
      <c r="R142" s="32">
        <f>_xlfn.T.TEST(T.Test!E142:G142,T.Test!E290:G290,2,3)</f>
        <v>0.70945569227958494</v>
      </c>
      <c r="S142" s="32">
        <f>_xlfn.T.TEST(T.Test!H142:J142,T.Test!H290:J290,2,3)</f>
        <v>0.30717004322333674</v>
      </c>
      <c r="T142" s="32">
        <f>_xlfn.T.TEST(T.Test!K142:M142,T.Test!K290:M290,2,3)</f>
        <v>0.14218771547058945</v>
      </c>
      <c r="U142" s="32">
        <f>_xlfn.T.TEST(T.Test!N142:P142,T.Test!N290:P290,2,3)</f>
        <v>0.68939418066575731</v>
      </c>
      <c r="V142" s="33"/>
      <c r="W142" s="32">
        <f>_xlfn.T.TEST(T.Test!E290:G290,T.Test!E438:G438,2,3)</f>
        <v>0.74160333348568708</v>
      </c>
      <c r="X142" s="32">
        <f>_xlfn.T.TEST(T.Test!H290:J290,T.Test!H438:J438,2,3)</f>
        <v>0.32271020236613146</v>
      </c>
      <c r="Y142" s="32">
        <f>_xlfn.T.TEST(T.Test!K290:M290,T.Test!K438:M438,2,3)</f>
        <v>0.63369174812877083</v>
      </c>
      <c r="Z142" s="32">
        <f>_xlfn.T.TEST(T.Test!N290:P290,T.Test!N438:P438,2,3)</f>
        <v>0.40867458696610903</v>
      </c>
      <c r="AA142" s="33"/>
      <c r="AB142" s="32">
        <f>_xlfn.T.TEST(T.Test!E290:G290,T.Test!E586:G586,2,3)</f>
        <v>0.44349454768611185</v>
      </c>
      <c r="AC142" s="32">
        <f>_xlfn.T.TEST(T.Test!H290:J290,T.Test!H586:J586,2,3)</f>
        <v>0.42425791744892821</v>
      </c>
      <c r="AD142" s="32">
        <f>_xlfn.T.TEST(T.Test!K290:M290,T.Test!K586:M586,2,3)</f>
        <v>0.72510760803676888</v>
      </c>
      <c r="AE142" s="32">
        <f>_xlfn.T.TEST(T.Test!N290:P290,T.Test!N586:P586,2,3)</f>
        <v>0.4247493841364815</v>
      </c>
      <c r="AF142" s="33"/>
      <c r="AG142" s="32">
        <f>_xlfn.T.TEST(T.Test!E290:G290,T.Test!E734:G734,2,3)</f>
        <v>0.24255659437374816</v>
      </c>
      <c r="AH142" s="32">
        <f>_xlfn.T.TEST(T.Test!H290:J290,T.Test!H734:J734,2,3)</f>
        <v>0.28825723887211036</v>
      </c>
      <c r="AI142" s="32">
        <f>_xlfn.T.TEST(T.Test!K290:M290,T.Test!K734:M734,2,3)</f>
        <v>0.55492977158188272</v>
      </c>
      <c r="AJ142" s="32">
        <f>_xlfn.T.TEST(T.Test!N290:P290,T.Test!N734:P734,2,3)</f>
        <v>0.1506194546719167</v>
      </c>
      <c r="AK142" s="33"/>
      <c r="AL142" s="32">
        <f>_xlfn.T.TEST(T.Test!E438:G438,T.Test!E734:G734,2,3)</f>
        <v>0.36180268502064811</v>
      </c>
      <c r="AM142" s="32">
        <f>_xlfn.T.TEST(T.Test!H438:J438,T.Test!H734:J734,2,3)</f>
        <v>0.2258088466782974</v>
      </c>
      <c r="AN142" s="32">
        <f>_xlfn.T.TEST(T.Test!K438:M438,T.Test!K734:M734,2,3)</f>
        <v>0.40255511526346627</v>
      </c>
      <c r="AO142" s="32">
        <f>_xlfn.T.TEST(T.Test!N438:P438,T.Test!M734:P734,2,3)</f>
        <v>0.45625583127594788</v>
      </c>
      <c r="AP142" s="33"/>
      <c r="AQ142" s="32">
        <f>_xlfn.T.TEST(T.Test!E586:G586,T.Test!E734:G734,2,3)</f>
        <v>0.15505806329107596</v>
      </c>
      <c r="AR142" s="32">
        <f>_xlfn.T.TEST(T.Test!H586:J586,T.Test!H734:J734,2,3)</f>
        <v>0.42546391363107011</v>
      </c>
      <c r="AS142" s="32">
        <f>_xlfn.T.TEST(T.Test!K586:M586,T.Test!K734:M734,2,3)</f>
        <v>0.4014071526620861</v>
      </c>
      <c r="AT142" s="32">
        <f>_xlfn.T.TEST(T.Test!N586:P586,T.Test!N734:P734,2,3)</f>
        <v>0.2197849722500167</v>
      </c>
    </row>
    <row r="143" spans="1:46" x14ac:dyDescent="0.25">
      <c r="A143" s="4" t="s">
        <v>49</v>
      </c>
      <c r="B143" s="4">
        <v>1017</v>
      </c>
      <c r="C143" s="4">
        <v>1026</v>
      </c>
      <c r="D143" s="4" t="s">
        <v>190</v>
      </c>
      <c r="E143" s="3">
        <f>'raw data'!J143</f>
        <v>0.16400000000000001</v>
      </c>
      <c r="F143">
        <f>'raw data'!P143</f>
        <v>0.124</v>
      </c>
      <c r="G143">
        <f>'raw data'!V143</f>
        <v>0.16300000000000001</v>
      </c>
      <c r="H143" s="3">
        <f>'raw data'!AB143</f>
        <v>0.24099999999999999</v>
      </c>
      <c r="I143">
        <f>'raw data'!AH143</f>
        <v>0.17</v>
      </c>
      <c r="K143" s="3">
        <f>'raw data'!AT143</f>
        <v>0.318</v>
      </c>
      <c r="L143">
        <f>'raw data'!AZ143</f>
        <v>0.32800000000000001</v>
      </c>
      <c r="M143">
        <f>'raw data'!BF143</f>
        <v>0.36199999999999999</v>
      </c>
      <c r="N143" s="3">
        <f>'raw data'!BL143</f>
        <v>0.63200000000000001</v>
      </c>
      <c r="O143" s="4">
        <f>'raw data'!BR143</f>
        <v>0.68700000000000006</v>
      </c>
      <c r="P143" s="4">
        <f>'raw data'!BX143</f>
        <v>0.67900000000000005</v>
      </c>
      <c r="R143" s="32">
        <f>_xlfn.T.TEST(T.Test!E143:G143,T.Test!E291:G291,2,3)</f>
        <v>0.34578574447265881</v>
      </c>
      <c r="S143" s="32">
        <f>_xlfn.T.TEST(T.Test!H143:J143,T.Test!H291:J291,2,3)</f>
        <v>0.98609035245121968</v>
      </c>
      <c r="T143" s="32">
        <f>_xlfn.T.TEST(T.Test!K143:M143,T.Test!K291:M291,2,3)</f>
        <v>0.75530966654389498</v>
      </c>
      <c r="U143" s="32">
        <f>_xlfn.T.TEST(T.Test!N143:P143,T.Test!N291:P291,2,3)</f>
        <v>0.80616992267336474</v>
      </c>
      <c r="V143" s="33"/>
      <c r="W143" s="32">
        <f>_xlfn.T.TEST(T.Test!E291:G291,T.Test!E439:G439,2,3)</f>
        <v>0.62281186753538997</v>
      </c>
      <c r="X143" s="32">
        <f>_xlfn.T.TEST(T.Test!H291:J291,T.Test!H439:J439,2,3)</f>
        <v>0.151610492947447</v>
      </c>
      <c r="Y143" s="32">
        <f>_xlfn.T.TEST(T.Test!K291:M291,T.Test!K439:M439,2,3)</f>
        <v>0.41285940559852879</v>
      </c>
      <c r="Z143" s="32">
        <f>_xlfn.T.TEST(T.Test!N291:P291,T.Test!N439:P439,2,3)</f>
        <v>0.70333521570391078</v>
      </c>
      <c r="AA143" s="33"/>
      <c r="AB143" s="32">
        <f>_xlfn.T.TEST(T.Test!E291:G291,T.Test!E587:G587,2,3)</f>
        <v>0.2591093187783704</v>
      </c>
      <c r="AC143" s="32">
        <f>_xlfn.T.TEST(T.Test!H291:J291,T.Test!H587:J587,2,3)</f>
        <v>0.52525789667996436</v>
      </c>
      <c r="AD143" s="32">
        <f>_xlfn.T.TEST(T.Test!K291:M291,T.Test!K587:M587,2,3)</f>
        <v>0.73599999136500072</v>
      </c>
      <c r="AE143" s="32">
        <f>_xlfn.T.TEST(T.Test!N291:P291,T.Test!N587:P587,2,3)</f>
        <v>0.8790283613900387</v>
      </c>
      <c r="AF143" s="33"/>
      <c r="AG143" s="32">
        <f>_xlfn.T.TEST(T.Test!E291:G291,T.Test!E735:G735,2,3)</f>
        <v>0.97394719789824413</v>
      </c>
      <c r="AH143" s="32">
        <f>_xlfn.T.TEST(T.Test!H291:J291,T.Test!H735:J735,2,3)</f>
        <v>0.12311427367823168</v>
      </c>
      <c r="AI143" s="32">
        <f>_xlfn.T.TEST(T.Test!K291:M291,T.Test!K735:M735,2,3)</f>
        <v>0.92890608706136524</v>
      </c>
      <c r="AJ143" s="32">
        <f>_xlfn.T.TEST(T.Test!N291:P291,T.Test!N735:P735,2,3)</f>
        <v>0.91657328974662899</v>
      </c>
      <c r="AK143" s="33"/>
      <c r="AL143" s="32">
        <f>_xlfn.T.TEST(T.Test!E439:G439,T.Test!E735:G735,2,3)</f>
        <v>0.64933011720894918</v>
      </c>
      <c r="AM143" s="32">
        <f>_xlfn.T.TEST(T.Test!H439:J439,T.Test!H735:J735,2,3)</f>
        <v>0.75504127813470545</v>
      </c>
      <c r="AN143" s="32">
        <f>_xlfn.T.TEST(T.Test!K439:M439,T.Test!K735:M735,2,3)</f>
        <v>0.50893962213424182</v>
      </c>
      <c r="AO143" s="32">
        <f>_xlfn.T.TEST(T.Test!N439:P439,T.Test!M735:P735,2,3)</f>
        <v>0.52061003910247694</v>
      </c>
      <c r="AP143" s="33"/>
      <c r="AQ143" s="32">
        <f>_xlfn.T.TEST(T.Test!E587:G587,T.Test!E735:G735,2,3)</f>
        <v>0.48098379251635187</v>
      </c>
      <c r="AR143" s="32">
        <f>_xlfn.T.TEST(T.Test!H587:J587,T.Test!H735:J735,2,3)</f>
        <v>0.11528939693693158</v>
      </c>
      <c r="AS143" s="32">
        <f>_xlfn.T.TEST(T.Test!K587:M587,T.Test!K735:M735,2,3)</f>
        <v>0.7426809348382335</v>
      </c>
      <c r="AT143" s="32">
        <f>_xlfn.T.TEST(T.Test!N587:P587,T.Test!N735:P735,2,3)</f>
        <v>0.78226047754558259</v>
      </c>
    </row>
    <row r="144" spans="1:46" x14ac:dyDescent="0.25">
      <c r="A144" s="4" t="s">
        <v>49</v>
      </c>
      <c r="B144" s="4">
        <v>1019</v>
      </c>
      <c r="C144" s="4">
        <v>1026</v>
      </c>
      <c r="D144" s="4" t="s">
        <v>191</v>
      </c>
      <c r="E144" s="3">
        <f>'raw data'!J144</f>
        <v>0.13300000000000001</v>
      </c>
      <c r="F144">
        <f>'raw data'!P144</f>
        <v>0.16500000000000001</v>
      </c>
      <c r="G144">
        <f>'raw data'!V144</f>
        <v>0.16600000000000001</v>
      </c>
      <c r="H144" s="3">
        <f>'raw data'!AB144</f>
        <v>0.187</v>
      </c>
      <c r="I144">
        <f>'raw data'!AH144</f>
        <v>0.21299999999999999</v>
      </c>
      <c r="K144" s="3">
        <f>'raw data'!AT144</f>
        <v>0.32900000000000001</v>
      </c>
      <c r="L144">
        <f>'raw data'!AZ144</f>
        <v>0.313</v>
      </c>
      <c r="M144">
        <f>'raw data'!BF144</f>
        <v>0.37</v>
      </c>
      <c r="N144" s="3">
        <f>'raw data'!BL144</f>
        <v>0.67800000000000005</v>
      </c>
      <c r="O144" s="4">
        <f>'raw data'!BR144</f>
        <v>0.72</v>
      </c>
      <c r="P144" s="4">
        <f>'raw data'!BX144</f>
        <v>0.747</v>
      </c>
      <c r="R144" s="32">
        <f>_xlfn.T.TEST(T.Test!E144:G144,T.Test!E292:G292,2,3)</f>
        <v>0.97938320805535062</v>
      </c>
      <c r="S144" s="32">
        <f>_xlfn.T.TEST(T.Test!H144:J144,T.Test!H292:J292,2,3)</f>
        <v>0.96750859766030994</v>
      </c>
      <c r="T144" s="32">
        <f>_xlfn.T.TEST(T.Test!K144:M144,T.Test!K292:M292,2,3)</f>
        <v>0.61482006979740245</v>
      </c>
      <c r="U144" s="32">
        <f>_xlfn.T.TEST(T.Test!N144:P144,T.Test!N292:P292,2,3)</f>
        <v>0.80611981666424493</v>
      </c>
      <c r="V144" s="33"/>
      <c r="W144" s="32">
        <f>_xlfn.T.TEST(T.Test!E292:G292,T.Test!E440:G440,2,3)</f>
        <v>0.6474726737701485</v>
      </c>
      <c r="X144" s="32">
        <f>_xlfn.T.TEST(T.Test!H292:J292,T.Test!H440:J440,2,3)</f>
        <v>0.28054230538209601</v>
      </c>
      <c r="Y144" s="32">
        <f>_xlfn.T.TEST(T.Test!K292:M292,T.Test!K440:M440,2,3)</f>
        <v>0.76568023007718156</v>
      </c>
      <c r="Z144" s="32">
        <f>_xlfn.T.TEST(T.Test!N292:P292,T.Test!N440:P440,2,3)</f>
        <v>0.36883940292932638</v>
      </c>
      <c r="AA144" s="33"/>
      <c r="AB144" s="32">
        <f>_xlfn.T.TEST(T.Test!E292:G292,T.Test!E588:G588,2,3)</f>
        <v>0.38295104542696023</v>
      </c>
      <c r="AC144" s="32">
        <f>_xlfn.T.TEST(T.Test!H292:J292,T.Test!H588:J588,2,3)</f>
        <v>0.28301265495729477</v>
      </c>
      <c r="AD144" s="32">
        <f>_xlfn.T.TEST(T.Test!K292:M292,T.Test!K588:M588,2,3)</f>
        <v>0.16266936591656936</v>
      </c>
      <c r="AE144" s="32">
        <f>_xlfn.T.TEST(T.Test!N292:P292,T.Test!N588:P588,2,3)</f>
        <v>0.94137925227943464</v>
      </c>
      <c r="AF144" s="33"/>
      <c r="AG144" s="32">
        <f>_xlfn.T.TEST(T.Test!E292:G292,T.Test!E736:G736,2,3)</f>
        <v>8.602681992346202E-2</v>
      </c>
      <c r="AH144" s="32">
        <f>_xlfn.T.TEST(T.Test!H292:J292,T.Test!H736:J736,2,3)</f>
        <v>3.1824381932814901E-2</v>
      </c>
      <c r="AI144" s="32">
        <f>_xlfn.T.TEST(T.Test!K292:M292,T.Test!K736:M736,2,3)</f>
        <v>0.8938615752498329</v>
      </c>
      <c r="AJ144" s="32">
        <f>_xlfn.T.TEST(T.Test!N292:P292,T.Test!N736:P736,2,3)</f>
        <v>0.50465577731247557</v>
      </c>
      <c r="AK144" s="33"/>
      <c r="AL144" s="32">
        <f>_xlfn.T.TEST(T.Test!E440:G440,T.Test!E736:G736,2,3)</f>
        <v>9.0346880360473628E-2</v>
      </c>
      <c r="AM144" s="32">
        <f>_xlfn.T.TEST(T.Test!H440:J440,T.Test!H736:J736,2,3)</f>
        <v>3.0118066831175256E-2</v>
      </c>
      <c r="AN144" s="32">
        <f>_xlfn.T.TEST(T.Test!K440:M440,T.Test!K736:M736,2,3)</f>
        <v>0.95705954846104691</v>
      </c>
      <c r="AO144" s="32">
        <f>_xlfn.T.TEST(T.Test!N440:P440,T.Test!M736:P736,2,3)</f>
        <v>0.4644711689372707</v>
      </c>
      <c r="AP144" s="33"/>
      <c r="AQ144" s="32">
        <f>_xlfn.T.TEST(T.Test!E588:G588,T.Test!E736:G736,2,3)</f>
        <v>0.36025590392019718</v>
      </c>
      <c r="AR144" s="32">
        <f>_xlfn.T.TEST(T.Test!H588:J588,T.Test!H736:J736,2,3)</f>
        <v>0.2452761249325047</v>
      </c>
      <c r="AS144" s="32">
        <f>_xlfn.T.TEST(T.Test!K588:M588,T.Test!K736:M736,2,3)</f>
        <v>0.36829618054194113</v>
      </c>
      <c r="AT144" s="32">
        <f>_xlfn.T.TEST(T.Test!N588:P588,T.Test!N736:P736,2,3)</f>
        <v>0.57968145121772463</v>
      </c>
    </row>
    <row r="145" spans="1:47" x14ac:dyDescent="0.25">
      <c r="A145" s="4" t="s">
        <v>49</v>
      </c>
      <c r="B145" s="4">
        <v>1035</v>
      </c>
      <c r="C145" s="4">
        <v>1042</v>
      </c>
      <c r="D145" s="4" t="s">
        <v>192</v>
      </c>
      <c r="E145" s="3">
        <f>'raw data'!J145</f>
        <v>1.0780000000000001</v>
      </c>
      <c r="F145">
        <f>'raw data'!P145</f>
        <v>1.105</v>
      </c>
      <c r="G145">
        <f>'raw data'!V145</f>
        <v>1.097</v>
      </c>
      <c r="H145" s="3">
        <f>'raw data'!AB145</f>
        <v>1.706</v>
      </c>
      <c r="I145">
        <f>'raw data'!AH145</f>
        <v>1.7410000000000001</v>
      </c>
      <c r="K145" s="3">
        <f>'raw data'!AT145</f>
        <v>2.343</v>
      </c>
      <c r="L145">
        <f>'raw data'!AZ145</f>
        <v>2.33</v>
      </c>
      <c r="M145">
        <f>'raw data'!BF145</f>
        <v>2.3580000000000001</v>
      </c>
      <c r="N145" s="3">
        <f>'raw data'!BL145</f>
        <v>2.492</v>
      </c>
      <c r="O145" s="4">
        <f>'raw data'!BR145</f>
        <v>2.5230000000000001</v>
      </c>
      <c r="P145" s="4">
        <f>'raw data'!BX145</f>
        <v>2.5339999999999998</v>
      </c>
      <c r="R145" s="32">
        <f>_xlfn.T.TEST(T.Test!E145:G145,T.Test!E293:G293,2,3)</f>
        <v>0.35607290821949295</v>
      </c>
      <c r="S145" s="32">
        <f>_xlfn.T.TEST(T.Test!H145:J145,T.Test!H293:J293,2,3)</f>
        <v>0.78304608725690283</v>
      </c>
      <c r="T145" s="32">
        <f>_xlfn.T.TEST(T.Test!K145:M145,T.Test!K293:M293,2,3)</f>
        <v>0.37766019830356079</v>
      </c>
      <c r="U145" s="32">
        <f>_xlfn.T.TEST(T.Test!N145:P145,T.Test!N293:P293,2,3)</f>
        <v>0.55823571209097522</v>
      </c>
      <c r="V145" s="33"/>
      <c r="W145" s="32">
        <f>_xlfn.T.TEST(T.Test!E293:G293,T.Test!E441:G441,2,3)</f>
        <v>0.97530536719442518</v>
      </c>
      <c r="X145" s="32">
        <f>_xlfn.T.TEST(T.Test!H293:J293,T.Test!H441:J441,2,3)</f>
        <v>6.1058503836281849E-2</v>
      </c>
      <c r="Y145" s="32">
        <f>_xlfn.T.TEST(T.Test!K293:M293,T.Test!K441:M441,2,3)</f>
        <v>0.980973228099283</v>
      </c>
      <c r="Z145" s="32">
        <f>_xlfn.T.TEST(T.Test!N293:P293,T.Test!N441:P441,2,3)</f>
        <v>0.1909006403635615</v>
      </c>
      <c r="AA145" s="33"/>
      <c r="AB145" s="32">
        <f>_xlfn.T.TEST(T.Test!E293:G293,T.Test!E589:G589,2,3)</f>
        <v>0.41309203621715845</v>
      </c>
      <c r="AC145" s="32">
        <f>_xlfn.T.TEST(T.Test!H293:J293,T.Test!H589:J589,2,3)</f>
        <v>0.72589495330014064</v>
      </c>
      <c r="AD145" s="32">
        <f>_xlfn.T.TEST(T.Test!K293:M293,T.Test!K589:M589,2,3)</f>
        <v>0.86546080615534859</v>
      </c>
      <c r="AE145" s="32">
        <f>_xlfn.T.TEST(T.Test!N293:P293,T.Test!N589:P589,2,3)</f>
        <v>0.27463437397676665</v>
      </c>
      <c r="AF145" s="33"/>
      <c r="AG145" s="32">
        <f>_xlfn.T.TEST(T.Test!E293:G293,T.Test!E737:G737,2,3)</f>
        <v>0.38462947738900793</v>
      </c>
      <c r="AH145" s="32">
        <f>_xlfn.T.TEST(T.Test!H293:J293,T.Test!H737:J737,2,3)</f>
        <v>1.9844890536872585E-3</v>
      </c>
      <c r="AI145" s="32">
        <f>_xlfn.T.TEST(T.Test!K293:M293,T.Test!K737:M737,2,3)</f>
        <v>0.28197464259661104</v>
      </c>
      <c r="AJ145" s="32">
        <f>_xlfn.T.TEST(T.Test!N293:P293,T.Test!N737:P737,2,3)</f>
        <v>0.12012832091767946</v>
      </c>
      <c r="AK145" s="33"/>
      <c r="AL145" s="32">
        <f>_xlfn.T.TEST(T.Test!E441:G441,T.Test!E737:G737,2,3)</f>
        <v>0.35612371382200081</v>
      </c>
      <c r="AM145" s="32">
        <f>_xlfn.T.TEST(T.Test!H441:J441,T.Test!H737:J737,2,3)</f>
        <v>8.8304502968952741E-3</v>
      </c>
      <c r="AN145" s="32">
        <f>_xlfn.T.TEST(T.Test!K441:M441,T.Test!K737:M737,2,3)</f>
        <v>0.31584012742818279</v>
      </c>
      <c r="AO145" s="32">
        <f>_xlfn.T.TEST(T.Test!N441:P441,T.Test!M737:P737,2,3)</f>
        <v>0.12578787747971396</v>
      </c>
      <c r="AP145" s="33"/>
      <c r="AQ145" s="32">
        <f>_xlfn.T.TEST(T.Test!E589:G589,T.Test!E737:G737,2,3)</f>
        <v>0.94692800960522472</v>
      </c>
      <c r="AR145" s="32">
        <f>_xlfn.T.TEST(T.Test!H589:J589,T.Test!H737:J737,2,3)</f>
        <v>3.7560250785948233E-2</v>
      </c>
      <c r="AS145" s="32">
        <f>_xlfn.T.TEST(T.Test!K589:M589,T.Test!K737:M737,2,3)</f>
        <v>0.29552041951954267</v>
      </c>
      <c r="AT145" s="32">
        <f>_xlfn.T.TEST(T.Test!N589:P589,T.Test!N737:P737,2,3)</f>
        <v>0.22430400121440813</v>
      </c>
    </row>
    <row r="146" spans="1:47" x14ac:dyDescent="0.25">
      <c r="A146" s="4" t="s">
        <v>49</v>
      </c>
      <c r="B146" s="4">
        <v>1050</v>
      </c>
      <c r="C146" s="4">
        <v>1071</v>
      </c>
      <c r="D146" s="4" t="s">
        <v>193</v>
      </c>
      <c r="E146" s="3">
        <f>'raw data'!J146</f>
        <v>1.5449999999999999</v>
      </c>
      <c r="F146">
        <f>'raw data'!P146</f>
        <v>1.4770000000000001</v>
      </c>
      <c r="G146">
        <f>'raw data'!V146</f>
        <v>1.5529999999999999</v>
      </c>
      <c r="H146" s="3">
        <f>'raw data'!AB146</f>
        <v>1.748</v>
      </c>
      <c r="I146">
        <f>'raw data'!AH146</f>
        <v>1.7130000000000001</v>
      </c>
      <c r="K146" s="3">
        <f>'raw data'!AT146</f>
        <v>1.782</v>
      </c>
      <c r="L146">
        <f>'raw data'!AZ146</f>
        <v>1.869</v>
      </c>
      <c r="M146">
        <f>'raw data'!BF146</f>
        <v>2.0259999999999998</v>
      </c>
      <c r="N146" s="3">
        <f>'raw data'!BL146</f>
        <v>2.5760000000000001</v>
      </c>
      <c r="O146" s="4">
        <f>'raw data'!BR146</f>
        <v>2.7549999999999999</v>
      </c>
      <c r="P146" s="4">
        <f>'raw data'!BX146</f>
        <v>2.7069999999999999</v>
      </c>
      <c r="R146" s="32">
        <f>_xlfn.T.TEST(T.Test!E146:G146,T.Test!E294:G294,2,3)</f>
        <v>0.19550787353681751</v>
      </c>
      <c r="S146" s="32">
        <f>_xlfn.T.TEST(T.Test!H146:J146,T.Test!H294:J294,2,3)</f>
        <v>0.24903927369097148</v>
      </c>
      <c r="T146" s="32">
        <f>_xlfn.T.TEST(T.Test!K146:M146,T.Test!K294:M294,2,3)</f>
        <v>0.7984470101297535</v>
      </c>
      <c r="U146" s="32">
        <f>_xlfn.T.TEST(T.Test!N146:P146,T.Test!N294:P294,2,3)</f>
        <v>0.47854797797469689</v>
      </c>
      <c r="V146" s="33"/>
      <c r="W146" s="32">
        <f>_xlfn.T.TEST(T.Test!E294:G294,T.Test!E442:G442,2,3)</f>
        <v>0.31658727868966374</v>
      </c>
      <c r="X146" s="32">
        <f>_xlfn.T.TEST(T.Test!H294:J294,T.Test!H442:J442,2,3)</f>
        <v>0.89052369912555207</v>
      </c>
      <c r="Y146" s="32">
        <f>_xlfn.T.TEST(T.Test!K294:M294,T.Test!K442:M442,2,3)</f>
        <v>0.91692175242698493</v>
      </c>
      <c r="Z146" s="32">
        <f>_xlfn.T.TEST(T.Test!N294:P294,T.Test!N442:P442,2,3)</f>
        <v>0.70154995021768918</v>
      </c>
      <c r="AA146" s="33"/>
      <c r="AB146" s="32">
        <f>_xlfn.T.TEST(T.Test!E294:G294,T.Test!E590:G590,2,3)</f>
        <v>0.26703213912910867</v>
      </c>
      <c r="AC146" s="32">
        <f>_xlfn.T.TEST(T.Test!H294:J294,T.Test!H590:J590,2,3)</f>
        <v>0.9516774054812287</v>
      </c>
      <c r="AD146" s="32">
        <f>_xlfn.T.TEST(T.Test!K294:M294,T.Test!K590:M590,2,3)</f>
        <v>0.96627795309345654</v>
      </c>
      <c r="AE146" s="32">
        <f>_xlfn.T.TEST(T.Test!N294:P294,T.Test!N590:P590,2,3)</f>
        <v>0.19559252507736202</v>
      </c>
      <c r="AF146" s="33"/>
      <c r="AG146" s="32">
        <f>_xlfn.T.TEST(T.Test!E294:G294,T.Test!E738:G738,2,3)</f>
        <v>0.54817444814556449</v>
      </c>
      <c r="AH146" s="32">
        <f>_xlfn.T.TEST(T.Test!H294:J294,T.Test!H738:J738,2,3)</f>
        <v>0.93219772627522324</v>
      </c>
      <c r="AI146" s="32">
        <f>_xlfn.T.TEST(T.Test!K294:M294,T.Test!K738:M738,2,3)</f>
        <v>0.76334195786903281</v>
      </c>
      <c r="AJ146" s="32">
        <f>_xlfn.T.TEST(T.Test!N294:P294,T.Test!N738:P738,2,3)</f>
        <v>2.8965630333326865E-2</v>
      </c>
      <c r="AK146" s="33"/>
      <c r="AL146" s="32">
        <f>_xlfn.T.TEST(T.Test!E442:G442,T.Test!E738:G738,2,3)</f>
        <v>0.86388173286668879</v>
      </c>
      <c r="AM146" s="32">
        <f>_xlfn.T.TEST(T.Test!H442:J442,T.Test!H738:J738,2,3)</f>
        <v>0.99279620794974111</v>
      </c>
      <c r="AN146" s="32">
        <f>_xlfn.T.TEST(T.Test!K442:M442,T.Test!K738:M738,2,3)</f>
        <v>0.72631647121093801</v>
      </c>
      <c r="AO146" s="32">
        <f>_xlfn.T.TEST(T.Test!N442:P442,T.Test!M738:P738,2,3)</f>
        <v>0.90125691071304226</v>
      </c>
      <c r="AP146" s="33"/>
      <c r="AQ146" s="32">
        <f>_xlfn.T.TEST(T.Test!E590:G590,T.Test!E738:G738,2,3)</f>
        <v>0.74209825424572007</v>
      </c>
      <c r="AR146" s="32">
        <f>_xlfn.T.TEST(T.Test!H590:J590,T.Test!H738:J738,2,3)</f>
        <v>0.97259141964713625</v>
      </c>
      <c r="AS146" s="32">
        <f>_xlfn.T.TEST(T.Test!K590:M590,T.Test!K738:M738,2,3)</f>
        <v>0.74934795777460994</v>
      </c>
      <c r="AT146" s="32">
        <f>_xlfn.T.TEST(T.Test!N590:P590,T.Test!N738:P738,2,3)</f>
        <v>0.11256455165516387</v>
      </c>
    </row>
    <row r="147" spans="1:47" x14ac:dyDescent="0.25">
      <c r="A147" s="4" t="s">
        <v>49</v>
      </c>
      <c r="B147" s="4">
        <v>1051</v>
      </c>
      <c r="C147" s="4">
        <v>1071</v>
      </c>
      <c r="D147" s="4" t="s">
        <v>194</v>
      </c>
      <c r="E147" s="3">
        <f>'raw data'!J147</f>
        <v>1.325</v>
      </c>
      <c r="F147">
        <f>'raw data'!P147</f>
        <v>1.2689999999999999</v>
      </c>
      <c r="G147">
        <f>'raw data'!V147</f>
        <v>1.377</v>
      </c>
      <c r="H147" s="3">
        <f>'raw data'!AB147</f>
        <v>1.5149999999999999</v>
      </c>
      <c r="I147">
        <f>'raw data'!AH147</f>
        <v>1.5229999999999999</v>
      </c>
      <c r="K147" s="3">
        <f>'raw data'!AT147</f>
        <v>1.5109999999999999</v>
      </c>
      <c r="L147">
        <f>'raw data'!AZ147</f>
        <v>1.5680000000000001</v>
      </c>
      <c r="M147">
        <f>'raw data'!BF147</f>
        <v>1.7490000000000001</v>
      </c>
      <c r="N147" s="3">
        <f>'raw data'!BL147</f>
        <v>2.012</v>
      </c>
      <c r="O147" s="4">
        <f>'raw data'!BR147</f>
        <v>2.2200000000000002</v>
      </c>
      <c r="P147" s="4">
        <f>'raw data'!BX147</f>
        <v>2.1789999999999998</v>
      </c>
      <c r="R147" s="32">
        <f>_xlfn.T.TEST(T.Test!E147:G147,T.Test!E295:G295,2,3)</f>
        <v>0.29333971588869534</v>
      </c>
      <c r="S147" s="32">
        <f>_xlfn.T.TEST(T.Test!H147:J147,T.Test!H295:J295,2,3)</f>
        <v>0.36034623994035192</v>
      </c>
      <c r="T147" s="32">
        <f>_xlfn.T.TEST(T.Test!K147:M147,T.Test!K295:M295,2,3)</f>
        <v>0.93120440878548116</v>
      </c>
      <c r="U147" s="32">
        <f>_xlfn.T.TEST(T.Test!N147:P147,T.Test!N295:P295,2,3)</f>
        <v>0.54580302192897356</v>
      </c>
      <c r="V147" s="33"/>
      <c r="W147" s="32">
        <f>_xlfn.T.TEST(T.Test!E295:G295,T.Test!E443:G443,2,3)</f>
        <v>0.94825959059546716</v>
      </c>
      <c r="X147" s="32">
        <f>_xlfn.T.TEST(T.Test!H295:J295,T.Test!H443:J443,2,3)</f>
        <v>0.8466384570655543</v>
      </c>
      <c r="Y147" s="32">
        <f>_xlfn.T.TEST(T.Test!K295:M295,T.Test!K443:M443,2,3)</f>
        <v>0.48587027467765576</v>
      </c>
      <c r="Z147" s="32">
        <f>_xlfn.T.TEST(T.Test!N295:P295,T.Test!N443:P443,2,3)</f>
        <v>0.31655774667542336</v>
      </c>
      <c r="AA147" s="33"/>
      <c r="AB147" s="32">
        <f>_xlfn.T.TEST(T.Test!E295:G295,T.Test!E591:G591,2,3)</f>
        <v>0.66062730691299332</v>
      </c>
      <c r="AC147" s="32">
        <f>_xlfn.T.TEST(T.Test!H295:J295,T.Test!H591:J591,2,3)</f>
        <v>0.74933070545509373</v>
      </c>
      <c r="AD147" s="32">
        <f>_xlfn.T.TEST(T.Test!K295:M295,T.Test!K591:M591,2,3)</f>
        <v>0.95072187117319329</v>
      </c>
      <c r="AE147" s="32">
        <f>_xlfn.T.TEST(T.Test!N295:P295,T.Test!N591:P591,2,3)</f>
        <v>0.12800301179645746</v>
      </c>
      <c r="AF147" s="33"/>
      <c r="AG147" s="32">
        <f>_xlfn.T.TEST(T.Test!E295:G295,T.Test!E739:G739,2,3)</f>
        <v>0.96455772098156167</v>
      </c>
      <c r="AH147" s="32">
        <f>_xlfn.T.TEST(T.Test!H295:J295,T.Test!H739:J739,2,3)</f>
        <v>0.97843265486246034</v>
      </c>
      <c r="AI147" s="32">
        <f>_xlfn.T.TEST(T.Test!K295:M295,T.Test!K739:M739,2,3)</f>
        <v>0.33988278164572072</v>
      </c>
      <c r="AJ147" s="32">
        <f>_xlfn.T.TEST(T.Test!N295:P295,T.Test!N739:P739,2,3)</f>
        <v>1.8598953172931247E-2</v>
      </c>
      <c r="AK147" s="33"/>
      <c r="AL147" s="32">
        <f>_xlfn.T.TEST(T.Test!E443:G443,T.Test!E739:G739,2,3)</f>
        <v>0.97431654758815467</v>
      </c>
      <c r="AM147" s="32">
        <f>_xlfn.T.TEST(T.Test!H443:J443,T.Test!H739:J739,2,3)</f>
        <v>0.92516079779714044</v>
      </c>
      <c r="AN147" s="32">
        <f>_xlfn.T.TEST(T.Test!K443:M443,T.Test!K739:M739,2,3)</f>
        <v>0.6990521940444252</v>
      </c>
      <c r="AO147" s="32">
        <f>_xlfn.T.TEST(T.Test!N443:P443,T.Test!M739:P739,2,3)</f>
        <v>0.72339426587731537</v>
      </c>
      <c r="AP147" s="33"/>
      <c r="AQ147" s="32">
        <f>_xlfn.T.TEST(T.Test!E591:G591,T.Test!E739:G739,2,3)</f>
        <v>0.69119249870864774</v>
      </c>
      <c r="AR147" s="32">
        <f>_xlfn.T.TEST(T.Test!H591:J591,T.Test!H739:J739,2,3)</f>
        <v>0.83186817131323121</v>
      </c>
      <c r="AS147" s="32">
        <f>_xlfn.T.TEST(T.Test!K591:M591,T.Test!K739:M739,2,3)</f>
        <v>0.36500970732116211</v>
      </c>
      <c r="AT147" s="32">
        <f>_xlfn.T.TEST(T.Test!N591:P591,T.Test!N739:P739,2,3)</f>
        <v>0.12784498507216038</v>
      </c>
    </row>
    <row r="148" spans="1:47" x14ac:dyDescent="0.25">
      <c r="A148" s="4" t="s">
        <v>49</v>
      </c>
      <c r="B148" s="4">
        <v>1072</v>
      </c>
      <c r="C148" s="4">
        <v>1084</v>
      </c>
      <c r="D148" s="4" t="s">
        <v>195</v>
      </c>
      <c r="E148" s="3">
        <f>'raw data'!J148</f>
        <v>0.754</v>
      </c>
      <c r="F148">
        <f>'raw data'!P148</f>
        <v>0.79900000000000004</v>
      </c>
      <c r="G148">
        <f>'raw data'!V148</f>
        <v>0.76400000000000001</v>
      </c>
      <c r="H148" s="3">
        <f>'raw data'!AB148</f>
        <v>1.917</v>
      </c>
      <c r="I148">
        <f>'raw data'!AH148</f>
        <v>1.996</v>
      </c>
      <c r="K148" s="3">
        <f>'raw data'!AT148</f>
        <v>3.258</v>
      </c>
      <c r="L148">
        <f>'raw data'!AZ148</f>
        <v>3.2570000000000001</v>
      </c>
      <c r="M148">
        <f>'raw data'!BF148</f>
        <v>3.347</v>
      </c>
      <c r="N148" s="3">
        <f>'raw data'!BL148</f>
        <v>3.4279999999999999</v>
      </c>
      <c r="O148" s="4">
        <f>'raw data'!BR148</f>
        <v>3.48</v>
      </c>
      <c r="P148" s="4">
        <f>'raw data'!BX148</f>
        <v>3.5739999999999998</v>
      </c>
      <c r="R148" s="32">
        <f>_xlfn.T.TEST(T.Test!E148:G148,T.Test!E296:G296,2,3)</f>
        <v>0.93925045810695185</v>
      </c>
      <c r="S148" s="32">
        <f>_xlfn.T.TEST(T.Test!H148:J148,T.Test!H296:J296,2,3)</f>
        <v>0.14274134857391382</v>
      </c>
      <c r="T148" s="32">
        <f>_xlfn.T.TEST(T.Test!K148:M148,T.Test!K296:M296,2,3)</f>
        <v>6.0824672499278629E-2</v>
      </c>
      <c r="U148" s="32">
        <f>_xlfn.T.TEST(T.Test!N148:P148,T.Test!N296:P296,2,3)</f>
        <v>8.1819247719439825E-2</v>
      </c>
      <c r="V148" s="33"/>
      <c r="W148" s="32">
        <f>_xlfn.T.TEST(T.Test!E296:G296,T.Test!E444:G444,2,3)</f>
        <v>2.5685345993340828E-2</v>
      </c>
      <c r="X148" s="32">
        <f>_xlfn.T.TEST(T.Test!H296:J296,T.Test!H444:J444,2,3)</f>
        <v>4.2657503437382258E-3</v>
      </c>
      <c r="Y148" s="32">
        <f>_xlfn.T.TEST(T.Test!K296:M296,T.Test!K444:M444,2,3)</f>
        <v>0.10991958059816542</v>
      </c>
      <c r="Z148" s="32">
        <f>_xlfn.T.TEST(T.Test!N296:P296,T.Test!N444:P444,2,3)</f>
        <v>3.3361687433674451E-2</v>
      </c>
      <c r="AA148" s="33"/>
      <c r="AB148" s="32">
        <f>_xlfn.T.TEST(T.Test!E296:G296,T.Test!E592:G592,2,3)</f>
        <v>3.7793981077012271E-3</v>
      </c>
      <c r="AC148" s="32">
        <f>_xlfn.T.TEST(T.Test!H296:J296,T.Test!H592:J592,2,3)</f>
        <v>1.6469697746596633E-4</v>
      </c>
      <c r="AD148" s="32">
        <f>_xlfn.T.TEST(T.Test!K296:M296,T.Test!K592:M592,2,3)</f>
        <v>9.2647458855285622E-2</v>
      </c>
      <c r="AE148" s="32">
        <f>_xlfn.T.TEST(T.Test!N296:P296,T.Test!N592:P592,2,3)</f>
        <v>6.0460573582559124E-3</v>
      </c>
      <c r="AF148" s="33"/>
      <c r="AG148" s="32">
        <f>_xlfn.T.TEST(T.Test!E296:G296,T.Test!E740:G740,2,3)</f>
        <v>2.1148156590272381E-4</v>
      </c>
      <c r="AH148" s="32">
        <f>_xlfn.T.TEST(T.Test!H296:J296,T.Test!H740:J740,2,3)</f>
        <v>3.2056060010941968E-5</v>
      </c>
      <c r="AI148" s="32">
        <f>_xlfn.T.TEST(T.Test!K296:M296,T.Test!K740:M740,2,3)</f>
        <v>8.5968919965912202E-2</v>
      </c>
      <c r="AJ148" s="32">
        <f>_xlfn.T.TEST(T.Test!N296:P296,T.Test!N740:P740,2,3)</f>
        <v>1.9503984571368079E-3</v>
      </c>
      <c r="AK148" s="33"/>
      <c r="AL148" s="32">
        <f>_xlfn.T.TEST(T.Test!E444:G444,T.Test!E740:G740,2,3)</f>
        <v>2.3036733448175773E-3</v>
      </c>
      <c r="AM148" s="32">
        <f>_xlfn.T.TEST(T.Test!H444:J444,T.Test!H740:J740,2,3)</f>
        <v>2.9626562786421769E-4</v>
      </c>
      <c r="AN148" s="32">
        <f>_xlfn.T.TEST(T.Test!K444:M444,T.Test!K740:M740,2,3)</f>
        <v>0.35349007928615095</v>
      </c>
      <c r="AO148" s="32">
        <f>_xlfn.T.TEST(T.Test!N444:P444,T.Test!M740:P740,2,3)</f>
        <v>0.48063452807790741</v>
      </c>
      <c r="AP148" s="33"/>
      <c r="AQ148" s="32">
        <f>_xlfn.T.TEST(T.Test!E592:G592,T.Test!E740:G740,2,3)</f>
        <v>2.5702724782181101E-2</v>
      </c>
      <c r="AR148" s="32">
        <f>_xlfn.T.TEST(T.Test!H592:J592,T.Test!H740:J740,2,3)</f>
        <v>1.5390226419915521E-3</v>
      </c>
      <c r="AS148" s="32">
        <f>_xlfn.T.TEST(T.Test!K592:M592,T.Test!K740:M740,2,3)</f>
        <v>0.20493415680901808</v>
      </c>
      <c r="AT148" s="32">
        <f>_xlfn.T.TEST(T.Test!N592:P592,T.Test!N740:P740,2,3)</f>
        <v>3.2810776801239581E-2</v>
      </c>
    </row>
    <row r="149" spans="1:47" x14ac:dyDescent="0.25">
      <c r="A149" s="4" t="s">
        <v>49</v>
      </c>
      <c r="B149" s="4">
        <v>1074</v>
      </c>
      <c r="C149" s="4">
        <v>1084</v>
      </c>
      <c r="D149" s="4" t="s">
        <v>196</v>
      </c>
      <c r="E149" s="3">
        <f>'raw data'!J149</f>
        <v>0.68400000000000005</v>
      </c>
      <c r="F149">
        <f>'raw data'!P149</f>
        <v>0.71899999999999997</v>
      </c>
      <c r="G149">
        <f>'raw data'!V149</f>
        <v>0.71199999999999997</v>
      </c>
      <c r="H149" s="3">
        <f>'raw data'!AB149</f>
        <v>1.8140000000000001</v>
      </c>
      <c r="I149">
        <f>'raw data'!AH149</f>
        <v>1.837</v>
      </c>
      <c r="K149" s="3">
        <f>'raw data'!AT149</f>
        <v>3.1669999999999998</v>
      </c>
      <c r="L149">
        <f>'raw data'!AZ149</f>
        <v>3.1240000000000001</v>
      </c>
      <c r="M149">
        <f>'raw data'!BF149</f>
        <v>3.2440000000000002</v>
      </c>
      <c r="N149" s="3">
        <f>'raw data'!BL149</f>
        <v>3.2690000000000001</v>
      </c>
      <c r="O149" s="4">
        <f>'raw data'!BR149</f>
        <v>3.3450000000000002</v>
      </c>
      <c r="P149" s="4">
        <f>'raw data'!BX149</f>
        <v>3.3650000000000002</v>
      </c>
      <c r="R149" s="32">
        <f>_xlfn.T.TEST(T.Test!E149:G149,T.Test!E297:G297,2,3)</f>
        <v>0.69252294373363565</v>
      </c>
      <c r="S149" s="32">
        <f>_xlfn.T.TEST(T.Test!H149:J149,T.Test!H297:J297,2,3)</f>
        <v>5.5910422090670181E-3</v>
      </c>
      <c r="T149" s="32">
        <f>_xlfn.T.TEST(T.Test!K149:M149,T.Test!K297:M297,2,3)</f>
        <v>0.1294596547354108</v>
      </c>
      <c r="U149" s="32">
        <f>_xlfn.T.TEST(T.Test!N149:P149,T.Test!N297:P297,2,3)</f>
        <v>0.47445173120328904</v>
      </c>
      <c r="V149" s="33"/>
      <c r="W149" s="32">
        <f>_xlfn.T.TEST(T.Test!E297:G297,T.Test!E445:G445,2,3)</f>
        <v>8.9047195409472479E-2</v>
      </c>
      <c r="X149" s="32">
        <f>_xlfn.T.TEST(T.Test!H297:J297,T.Test!H445:J445,2,3)</f>
        <v>8.515346291865674E-3</v>
      </c>
      <c r="Y149" s="32">
        <f>_xlfn.T.TEST(T.Test!K297:M297,T.Test!K445:M445,2,3)</f>
        <v>0.64842615547530591</v>
      </c>
      <c r="Z149" s="32">
        <f>_xlfn.T.TEST(T.Test!N297:P297,T.Test!N445:P445,2,3)</f>
        <v>0.37357858568721936</v>
      </c>
      <c r="AA149" s="33"/>
      <c r="AB149" s="32">
        <f>_xlfn.T.TEST(T.Test!E297:G297,T.Test!E593:G593,2,3)</f>
        <v>9.9201964928548108E-4</v>
      </c>
      <c r="AC149" s="32">
        <f>_xlfn.T.TEST(T.Test!H297:J297,T.Test!H593:J593,2,3)</f>
        <v>1.4628564123674375E-3</v>
      </c>
      <c r="AD149" s="32">
        <f>_xlfn.T.TEST(T.Test!K297:M297,T.Test!K593:M593,2,3)</f>
        <v>0.84288522057503013</v>
      </c>
      <c r="AE149" s="32">
        <f>_xlfn.T.TEST(T.Test!N297:P297,T.Test!N593:P593,2,3)</f>
        <v>0.74368045094033663</v>
      </c>
      <c r="AF149" s="33"/>
      <c r="AG149" s="32">
        <f>_xlfn.T.TEST(T.Test!E297:G297,T.Test!E741:G741,2,3)</f>
        <v>1.3616864563078229E-3</v>
      </c>
      <c r="AH149" s="32">
        <f>_xlfn.T.TEST(T.Test!H297:J297,T.Test!H741:J741,2,3)</f>
        <v>6.1079759708353845E-5</v>
      </c>
      <c r="AI149" s="32">
        <f>_xlfn.T.TEST(T.Test!K297:M297,T.Test!K741:M741,2,3)</f>
        <v>0.78442993446737441</v>
      </c>
      <c r="AJ149" s="32">
        <f>_xlfn.T.TEST(T.Test!N297:P297,T.Test!N741:P741,2,3)</f>
        <v>0.4112215915381881</v>
      </c>
      <c r="AK149" s="33"/>
      <c r="AL149" s="32">
        <f>_xlfn.T.TEST(T.Test!E445:G445,T.Test!E741:G741,2,3)</f>
        <v>6.4412348058149493E-2</v>
      </c>
      <c r="AM149" s="32">
        <f>_xlfn.T.TEST(T.Test!H445:J445,T.Test!H741:J741,2,3)</f>
        <v>4.2266931877962805E-4</v>
      </c>
      <c r="AN149" s="32">
        <f>_xlfn.T.TEST(T.Test!K445:M445,T.Test!K741:M741,2,3)</f>
        <v>0.94191784386475841</v>
      </c>
      <c r="AO149" s="32">
        <f>_xlfn.T.TEST(T.Test!N445:P445,T.Test!M741:P741,2,3)</f>
        <v>0.7667192249057958</v>
      </c>
      <c r="AP149" s="33"/>
      <c r="AQ149" s="32">
        <f>_xlfn.T.TEST(T.Test!E593:G593,T.Test!E741:G741,2,3)</f>
        <v>0.3288728564902943</v>
      </c>
      <c r="AR149" s="32">
        <f>_xlfn.T.TEST(T.Test!H593:J593,T.Test!H741:J741,2,3)</f>
        <v>1.6120914492328501E-2</v>
      </c>
      <c r="AS149" s="32">
        <f>_xlfn.T.TEST(T.Test!K593:M593,T.Test!K741:M741,2,3)</f>
        <v>0.87085665053769645</v>
      </c>
      <c r="AT149" s="32">
        <f>_xlfn.T.TEST(T.Test!N593:P593,T.Test!N741:P741,2,3)</f>
        <v>0.22590479845198566</v>
      </c>
    </row>
    <row r="150" spans="1:47" x14ac:dyDescent="0.25">
      <c r="A150" s="4" t="s">
        <v>49</v>
      </c>
      <c r="B150" s="4">
        <v>1088</v>
      </c>
      <c r="C150" s="4">
        <v>1092</v>
      </c>
      <c r="D150" s="4" t="s">
        <v>197</v>
      </c>
      <c r="E150" s="3">
        <f>'raw data'!J150</f>
        <v>0.63100000000000001</v>
      </c>
      <c r="F150">
        <f>'raw data'!P150</f>
        <v>0.73699999999999999</v>
      </c>
      <c r="G150">
        <f>'raw data'!V150</f>
        <v>0.66</v>
      </c>
      <c r="H150" s="3">
        <f>'raw data'!AB150</f>
        <v>1.5740000000000001</v>
      </c>
      <c r="I150">
        <f>'raw data'!AH150</f>
        <v>1.607</v>
      </c>
      <c r="K150" s="3">
        <f>'raw data'!AT150</f>
        <v>1.6060000000000001</v>
      </c>
      <c r="L150">
        <f>'raw data'!AZ150</f>
        <v>1.5680000000000001</v>
      </c>
      <c r="M150">
        <f>'raw data'!BF150</f>
        <v>1.6559999999999999</v>
      </c>
      <c r="N150" s="3">
        <f>'raw data'!BL150</f>
        <v>1.6439999999999999</v>
      </c>
      <c r="O150" s="4">
        <f>'raw data'!BR150</f>
        <v>1.599</v>
      </c>
      <c r="P150" s="4">
        <f>'raw data'!BX150</f>
        <v>1.651</v>
      </c>
      <c r="R150" s="32">
        <f>_xlfn.T.TEST(T.Test!E150:G150,T.Test!E298:G298,2,3)</f>
        <v>0.18057647844344535</v>
      </c>
      <c r="S150" s="32">
        <f>_xlfn.T.TEST(T.Test!H150:J150,T.Test!H298:J298,2,3)</f>
        <v>0.34842288059744697</v>
      </c>
      <c r="T150" s="32">
        <f>_xlfn.T.TEST(T.Test!K150:M150,T.Test!K298:M298,2,3)</f>
        <v>0.14732483328020146</v>
      </c>
      <c r="U150" s="32">
        <f>_xlfn.T.TEST(T.Test!N150:P150,T.Test!N298:P298,2,3)</f>
        <v>0.44407480572401808</v>
      </c>
      <c r="V150" s="33"/>
      <c r="W150" s="32">
        <f>_xlfn.T.TEST(T.Test!E298:G298,T.Test!E446:G446,2,3)</f>
        <v>3.7627643271805858E-2</v>
      </c>
      <c r="X150" s="32">
        <f>_xlfn.T.TEST(T.Test!H298:J298,T.Test!H446:J446,2,3)</f>
        <v>0.14160709377937453</v>
      </c>
      <c r="Y150" s="32">
        <f>_xlfn.T.TEST(T.Test!K298:M298,T.Test!K446:M446,2,3)</f>
        <v>7.0993134681023737E-2</v>
      </c>
      <c r="Z150" s="32">
        <f>_xlfn.T.TEST(T.Test!N298:P298,T.Test!N446:P446,2,3)</f>
        <v>0.41726835560538617</v>
      </c>
      <c r="AA150" s="33"/>
      <c r="AB150" s="32">
        <f>_xlfn.T.TEST(T.Test!E298:G298,T.Test!E594:G594,2,3)</f>
        <v>5.5273566015320704E-3</v>
      </c>
      <c r="AC150" s="32">
        <f>_xlfn.T.TEST(T.Test!H298:J298,T.Test!H594:J594,2,3)</f>
        <v>1.3915830251109099E-3</v>
      </c>
      <c r="AD150" s="32">
        <f>_xlfn.T.TEST(T.Test!K298:M298,T.Test!K594:M594,2,3)</f>
        <v>1.4619760973389392E-2</v>
      </c>
      <c r="AE150" s="32">
        <f>_xlfn.T.TEST(T.Test!N298:P298,T.Test!N594:P594,2,3)</f>
        <v>0.49439492733920642</v>
      </c>
      <c r="AF150" s="33"/>
      <c r="AG150" s="32">
        <f>_xlfn.T.TEST(T.Test!E298:G298,T.Test!E742:G742,2,3)</f>
        <v>2.5190808651301094E-3</v>
      </c>
      <c r="AH150" s="32">
        <f>_xlfn.T.TEST(T.Test!H298:J298,T.Test!H742:J742,2,3)</f>
        <v>1.115294260196179E-5</v>
      </c>
      <c r="AI150" s="32">
        <f>_xlfn.T.TEST(T.Test!K298:M298,T.Test!K742:M742,2,3)</f>
        <v>3.5918655407255959E-2</v>
      </c>
      <c r="AJ150" s="32">
        <f>_xlfn.T.TEST(T.Test!N298:P298,T.Test!N742:P742,2,3)</f>
        <v>0.23560074920266141</v>
      </c>
      <c r="AK150" s="33"/>
      <c r="AL150" s="32">
        <f>_xlfn.T.TEST(T.Test!E446:G446,T.Test!E742:G742,2,3)</f>
        <v>7.6610051709785718E-3</v>
      </c>
      <c r="AM150" s="32">
        <f>_xlfn.T.TEST(T.Test!H446:J446,T.Test!H742:J742,2,3)</f>
        <v>7.1369742203136917E-4</v>
      </c>
      <c r="AN150" s="32">
        <f>_xlfn.T.TEST(T.Test!K446:M446,T.Test!K742:M742,2,3)</f>
        <v>0.11156128892331156</v>
      </c>
      <c r="AO150" s="32">
        <f>_xlfn.T.TEST(T.Test!N446:P446,T.Test!M742:P742,2,3)</f>
        <v>0.18429088930265036</v>
      </c>
      <c r="AP150" s="33"/>
      <c r="AQ150" s="32">
        <f>_xlfn.T.TEST(T.Test!E594:G594,T.Test!E742:G742,2,3)</f>
        <v>2.62405677663752E-4</v>
      </c>
      <c r="AR150" s="32">
        <f>_xlfn.T.TEST(T.Test!H594:J594,T.Test!H742:J742,2,3)</f>
        <v>0.13210844732724139</v>
      </c>
      <c r="AS150" s="32">
        <f>_xlfn.T.TEST(T.Test!K594:M594,T.Test!K742:M742,2,3)</f>
        <v>0.62247313647450642</v>
      </c>
      <c r="AT150" s="32">
        <f>_xlfn.T.TEST(T.Test!N594:P594,T.Test!N742:P742,2,3)</f>
        <v>0.33229816149993574</v>
      </c>
    </row>
    <row r="151" spans="1:47" x14ac:dyDescent="0.25">
      <c r="A151" s="4" t="s">
        <v>22</v>
      </c>
      <c r="B151" s="4">
        <v>36</v>
      </c>
      <c r="C151" s="4">
        <v>41</v>
      </c>
      <c r="D151" s="4" t="s">
        <v>50</v>
      </c>
      <c r="E151" s="3">
        <f>'raw data'!J151</f>
        <v>1.7000000000000001E-2</v>
      </c>
      <c r="F151">
        <f>'raw data'!P151</f>
        <v>2.1000000000000001E-2</v>
      </c>
      <c r="G151">
        <f>'raw data'!V151</f>
        <v>6.0000000000000001E-3</v>
      </c>
      <c r="H151" s="3">
        <f>'raw data'!AB151</f>
        <v>5.1999999999999998E-2</v>
      </c>
      <c r="I151">
        <f>'raw data'!AH151</f>
        <v>4.3999999999999997E-2</v>
      </c>
      <c r="K151" s="3">
        <f>'raw data'!AT151</f>
        <v>0.152</v>
      </c>
      <c r="L151">
        <f>'raw data'!AZ151</f>
        <v>0.182</v>
      </c>
      <c r="M151">
        <f>'raw data'!BF151</f>
        <v>0.17199999999999999</v>
      </c>
      <c r="N151" s="3">
        <f>'raw data'!BL151</f>
        <v>0.39200000000000002</v>
      </c>
      <c r="O151" s="4">
        <f>'raw data'!BR151</f>
        <v>0.39600000000000002</v>
      </c>
      <c r="P151" s="4">
        <f>'raw data'!BX151</f>
        <v>0.41199999999999998</v>
      </c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11"/>
    </row>
    <row r="152" spans="1:47" x14ac:dyDescent="0.25">
      <c r="A152" s="4" t="s">
        <v>22</v>
      </c>
      <c r="B152" s="4">
        <v>36</v>
      </c>
      <c r="C152" s="4">
        <v>42</v>
      </c>
      <c r="D152" s="4" t="s">
        <v>51</v>
      </c>
      <c r="E152" s="3">
        <f>'raw data'!J152</f>
        <v>4.7E-2</v>
      </c>
      <c r="F152">
        <f>'raw data'!P152</f>
        <v>6.9000000000000006E-2</v>
      </c>
      <c r="G152">
        <f>'raw data'!V152</f>
        <v>6.8000000000000005E-2</v>
      </c>
      <c r="H152" s="3">
        <f>'raw data'!AB152</f>
        <v>6.0999999999999999E-2</v>
      </c>
      <c r="I152">
        <f>'raw data'!AH152</f>
        <v>9.5000000000000001E-2</v>
      </c>
      <c r="K152" s="3">
        <f>'raw data'!AT152</f>
        <v>0.192</v>
      </c>
      <c r="L152">
        <f>'raw data'!AZ152</f>
        <v>0.20300000000000001</v>
      </c>
      <c r="M152">
        <f>'raw data'!BF152</f>
        <v>0.20399999999999999</v>
      </c>
      <c r="N152" s="3">
        <f>'raw data'!BL152</f>
        <v>0.45800000000000002</v>
      </c>
      <c r="O152" s="4">
        <f>'raw data'!BR152</f>
        <v>0.45500000000000002</v>
      </c>
      <c r="P152" s="4">
        <f>'raw data'!BX152</f>
        <v>0.44900000000000001</v>
      </c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11"/>
    </row>
    <row r="153" spans="1:47" x14ac:dyDescent="0.25">
      <c r="A153" s="4" t="s">
        <v>22</v>
      </c>
      <c r="B153" s="4">
        <v>42</v>
      </c>
      <c r="C153" s="4">
        <v>58</v>
      </c>
      <c r="D153" s="4" t="s">
        <v>52</v>
      </c>
      <c r="E153" s="3">
        <f>'raw data'!J153</f>
        <v>2.3769999999999998</v>
      </c>
      <c r="F153">
        <f>'raw data'!P153</f>
        <v>2.5750000000000002</v>
      </c>
      <c r="G153">
        <f>'raw data'!V153</f>
        <v>2.4049999999999998</v>
      </c>
      <c r="H153" s="3">
        <f>'raw data'!AB153</f>
        <v>3.1419999999999999</v>
      </c>
      <c r="I153">
        <f>'raw data'!AH153</f>
        <v>3.3039999999999998</v>
      </c>
      <c r="K153" s="3">
        <f>'raw data'!AT153</f>
        <v>3.5230000000000001</v>
      </c>
      <c r="L153">
        <f>'raw data'!AZ153</f>
        <v>3.6859999999999999</v>
      </c>
      <c r="M153">
        <f>'raw data'!BF153</f>
        <v>3.8679999999999999</v>
      </c>
      <c r="N153" s="3">
        <f>'raw data'!BL153</f>
        <v>3.9980000000000002</v>
      </c>
      <c r="O153" s="4">
        <f>'raw data'!BR153</f>
        <v>4.2320000000000002</v>
      </c>
      <c r="P153" s="4">
        <f>'raw data'!BX153</f>
        <v>4.3239999999999998</v>
      </c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11"/>
    </row>
    <row r="154" spans="1:47" x14ac:dyDescent="0.25">
      <c r="A154" s="4" t="s">
        <v>22</v>
      </c>
      <c r="B154" s="4">
        <v>59</v>
      </c>
      <c r="C154" s="4">
        <v>69</v>
      </c>
      <c r="D154" s="4" t="s">
        <v>53</v>
      </c>
      <c r="E154" s="3">
        <f>'raw data'!J154</f>
        <v>0.32</v>
      </c>
      <c r="F154">
        <f>'raw data'!P154</f>
        <v>0.48699999999999999</v>
      </c>
      <c r="G154">
        <f>'raw data'!V154</f>
        <v>0.41399999999999998</v>
      </c>
      <c r="H154" s="3">
        <f>'raw data'!AB154</f>
        <v>0.81299999999999994</v>
      </c>
      <c r="I154">
        <f>'raw data'!AH154</f>
        <v>0.85099999999999998</v>
      </c>
      <c r="K154" s="3">
        <f>'raw data'!AT154</f>
        <v>1.143</v>
      </c>
      <c r="L154">
        <f>'raw data'!AZ154</f>
        <v>1.153</v>
      </c>
      <c r="M154">
        <f>'raw data'!BF154</f>
        <v>1.1579999999999999</v>
      </c>
      <c r="N154" s="3">
        <f>'raw data'!BL154</f>
        <v>1.8</v>
      </c>
      <c r="O154" s="4">
        <f>'raw data'!BR154</f>
        <v>1.8560000000000001</v>
      </c>
      <c r="P154" s="4">
        <f>'raw data'!BX154</f>
        <v>1.9410000000000001</v>
      </c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11"/>
    </row>
    <row r="155" spans="1:47" x14ac:dyDescent="0.25">
      <c r="A155" s="4" t="s">
        <v>22</v>
      </c>
      <c r="B155" s="4">
        <v>59</v>
      </c>
      <c r="C155" s="4">
        <v>70</v>
      </c>
      <c r="D155" s="4" t="s">
        <v>54</v>
      </c>
      <c r="E155" s="3">
        <f>'raw data'!J155</f>
        <v>0.217</v>
      </c>
      <c r="F155">
        <f>'raw data'!P155</f>
        <v>0.24299999999999999</v>
      </c>
      <c r="G155">
        <f>'raw data'!V155</f>
        <v>0.24</v>
      </c>
      <c r="H155" s="3">
        <f>'raw data'!AB155</f>
        <v>0.64600000000000002</v>
      </c>
      <c r="I155">
        <f>'raw data'!AH155</f>
        <v>0.69199999999999995</v>
      </c>
      <c r="K155" s="3">
        <f>'raw data'!AT155</f>
        <v>0.83299999999999996</v>
      </c>
      <c r="L155">
        <f>'raw data'!AZ155</f>
        <v>0.86899999999999999</v>
      </c>
      <c r="M155">
        <f>'raw data'!BF155</f>
        <v>0.94399999999999995</v>
      </c>
      <c r="N155" s="3">
        <f>'raw data'!BL155</f>
        <v>1.476</v>
      </c>
      <c r="O155" s="4">
        <f>'raw data'!BR155</f>
        <v>1.5609999999999999</v>
      </c>
      <c r="P155" s="4">
        <f>'raw data'!BX155</f>
        <v>1.6040000000000001</v>
      </c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11"/>
    </row>
    <row r="156" spans="1:47" x14ac:dyDescent="0.25">
      <c r="A156" s="4" t="s">
        <v>22</v>
      </c>
      <c r="B156" s="4">
        <v>60</v>
      </c>
      <c r="C156" s="4">
        <v>69</v>
      </c>
      <c r="D156" s="4" t="s">
        <v>55</v>
      </c>
      <c r="E156" s="3">
        <f>'raw data'!J156</f>
        <v>0.27100000000000002</v>
      </c>
      <c r="F156">
        <f>'raw data'!P156</f>
        <v>0.32100000000000001</v>
      </c>
      <c r="G156">
        <f>'raw data'!V156</f>
        <v>0.249</v>
      </c>
      <c r="H156" s="3">
        <f>'raw data'!AB156</f>
        <v>0.76200000000000001</v>
      </c>
      <c r="I156">
        <f>'raw data'!AH156</f>
        <v>0.82099999999999995</v>
      </c>
      <c r="K156" s="3">
        <f>'raw data'!AT156</f>
        <v>1.028</v>
      </c>
      <c r="L156">
        <f>'raw data'!AZ156</f>
        <v>0.95199999999999996</v>
      </c>
      <c r="M156">
        <f>'raw data'!BF156</f>
        <v>1.0069999999999999</v>
      </c>
      <c r="N156" s="3">
        <f>'raw data'!BL156</f>
        <v>1.4490000000000001</v>
      </c>
      <c r="O156" s="4">
        <f>'raw data'!BR156</f>
        <v>1.512</v>
      </c>
      <c r="P156" s="4">
        <f>'raw data'!BX156</f>
        <v>1.484</v>
      </c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11"/>
    </row>
    <row r="157" spans="1:47" x14ac:dyDescent="0.25">
      <c r="A157" s="4" t="s">
        <v>22</v>
      </c>
      <c r="B157" s="4">
        <v>60</v>
      </c>
      <c r="C157" s="4">
        <v>70</v>
      </c>
      <c r="D157" s="4" t="s">
        <v>56</v>
      </c>
      <c r="E157" s="3">
        <f>'raw data'!J157</f>
        <v>0.25</v>
      </c>
      <c r="F157">
        <f>'raw data'!P157</f>
        <v>0.26900000000000002</v>
      </c>
      <c r="G157">
        <f>'raw data'!V157</f>
        <v>0.20499999999999999</v>
      </c>
      <c r="H157" s="3">
        <f>'raw data'!AB157</f>
        <v>0.61399999999999999</v>
      </c>
      <c r="I157">
        <f>'raw data'!AH157</f>
        <v>0.64100000000000001</v>
      </c>
      <c r="K157" s="3">
        <f>'raw data'!AT157</f>
        <v>0.77800000000000002</v>
      </c>
      <c r="L157">
        <f>'raw data'!AZ157</f>
        <v>0.84099999999999997</v>
      </c>
      <c r="M157">
        <f>'raw data'!BF157</f>
        <v>0.85799999999999998</v>
      </c>
      <c r="N157" s="3">
        <f>'raw data'!BL157</f>
        <v>1.393</v>
      </c>
      <c r="O157" s="4">
        <f>'raw data'!BR157</f>
        <v>1.32</v>
      </c>
      <c r="P157" s="4">
        <f>'raw data'!BX157</f>
        <v>1.502</v>
      </c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11"/>
    </row>
    <row r="158" spans="1:47" x14ac:dyDescent="0.25">
      <c r="A158" s="4" t="s">
        <v>22</v>
      </c>
      <c r="B158" s="4">
        <v>71</v>
      </c>
      <c r="C158" s="4">
        <v>76</v>
      </c>
      <c r="D158" s="4" t="s">
        <v>57</v>
      </c>
      <c r="E158" s="3">
        <f>'raw data'!J158</f>
        <v>5.5E-2</v>
      </c>
      <c r="F158">
        <f>'raw data'!P158</f>
        <v>0.01</v>
      </c>
      <c r="G158">
        <f>'raw data'!V158</f>
        <v>0.01</v>
      </c>
      <c r="H158" s="3">
        <f>'raw data'!AB158</f>
        <v>8.9999999999999993E-3</v>
      </c>
      <c r="I158">
        <f>'raw data'!AH158</f>
        <v>1.4999999999999999E-2</v>
      </c>
      <c r="J158">
        <f>'raw data'!AN158</f>
        <v>0.02</v>
      </c>
      <c r="K158" s="3">
        <f>'raw data'!AT158</f>
        <v>2.8000000000000001E-2</v>
      </c>
      <c r="L158">
        <f>'raw data'!AZ158</f>
        <v>2.5000000000000001E-2</v>
      </c>
      <c r="M158">
        <f>'raw data'!BF158</f>
        <v>3.4000000000000002E-2</v>
      </c>
      <c r="N158" s="3">
        <f>'raw data'!BL158</f>
        <v>5.8000000000000003E-2</v>
      </c>
      <c r="O158" s="4">
        <f>'raw data'!BR158</f>
        <v>6.2E-2</v>
      </c>
      <c r="P158" s="4">
        <f>'raw data'!BX158</f>
        <v>6.6000000000000003E-2</v>
      </c>
      <c r="R158" s="18"/>
      <c r="S158" s="18"/>
      <c r="T158" s="18"/>
      <c r="U158" s="18"/>
    </row>
    <row r="159" spans="1:47" x14ac:dyDescent="0.25">
      <c r="A159" s="4" t="s">
        <v>22</v>
      </c>
      <c r="B159" s="4">
        <v>77</v>
      </c>
      <c r="C159" s="4">
        <v>84</v>
      </c>
      <c r="D159" s="4" t="s">
        <v>58</v>
      </c>
      <c r="E159" s="3">
        <f>'raw data'!J159</f>
        <v>1.3480000000000001</v>
      </c>
      <c r="F159">
        <f>'raw data'!P159</f>
        <v>1.3520000000000001</v>
      </c>
      <c r="G159">
        <f>'raw data'!V159</f>
        <v>1.3120000000000001</v>
      </c>
      <c r="H159" s="3">
        <f>'raw data'!AB159</f>
        <v>1.9850000000000001</v>
      </c>
      <c r="I159">
        <f>'raw data'!AH159</f>
        <v>2.0190000000000001</v>
      </c>
      <c r="J159">
        <f>'raw data'!AN159</f>
        <v>2.0409999999999999</v>
      </c>
      <c r="K159" s="3">
        <f>'raw data'!AT159</f>
        <v>2.4129999999999998</v>
      </c>
      <c r="L159">
        <f>'raw data'!AZ159</f>
        <v>2.5030000000000001</v>
      </c>
      <c r="M159">
        <f>'raw data'!BF159</f>
        <v>2.4969999999999999</v>
      </c>
      <c r="N159" s="3">
        <f>'raw data'!BL159</f>
        <v>2.8039999999999998</v>
      </c>
      <c r="O159" s="4">
        <f>'raw data'!BR159</f>
        <v>2.87</v>
      </c>
      <c r="P159" s="4">
        <f>'raw data'!BX159</f>
        <v>2.9430000000000001</v>
      </c>
      <c r="R159" s="18"/>
      <c r="S159" s="18"/>
      <c r="T159" s="18"/>
      <c r="U159" s="18"/>
    </row>
    <row r="160" spans="1:47" x14ac:dyDescent="0.25">
      <c r="A160" s="4" t="s">
        <v>22</v>
      </c>
      <c r="B160" s="4">
        <v>79</v>
      </c>
      <c r="C160" s="4">
        <v>84</v>
      </c>
      <c r="D160" s="4" t="s">
        <v>59</v>
      </c>
      <c r="E160" s="3">
        <f>'raw data'!J160</f>
        <v>1.2509999999999999</v>
      </c>
      <c r="F160">
        <f>'raw data'!P160</f>
        <v>1.3109999999999999</v>
      </c>
      <c r="G160">
        <f>'raw data'!V160</f>
        <v>1.212</v>
      </c>
      <c r="H160" s="3">
        <f>'raw data'!AB160</f>
        <v>1.8839999999999999</v>
      </c>
      <c r="I160">
        <f>'raw data'!AH160</f>
        <v>1.958</v>
      </c>
      <c r="J160">
        <f>'raw data'!AN160</f>
        <v>1.9590000000000001</v>
      </c>
      <c r="K160" s="3">
        <f>'raw data'!AT160</f>
        <v>2.0910000000000002</v>
      </c>
      <c r="L160">
        <f>'raw data'!AZ160</f>
        <v>2.1680000000000001</v>
      </c>
      <c r="M160">
        <f>'raw data'!BF160</f>
        <v>2.2000000000000002</v>
      </c>
      <c r="N160" s="3">
        <f>'raw data'!BL160</f>
        <v>2.0840000000000001</v>
      </c>
      <c r="O160" s="4">
        <f>'raw data'!BR160</f>
        <v>2.153</v>
      </c>
      <c r="P160" s="4">
        <f>'raw data'!BX160</f>
        <v>2.1560000000000001</v>
      </c>
      <c r="R160" s="18"/>
      <c r="S160" s="18"/>
      <c r="T160" s="18"/>
      <c r="U160" s="18"/>
    </row>
    <row r="161" spans="1:27" x14ac:dyDescent="0.25">
      <c r="A161" s="4" t="s">
        <v>22</v>
      </c>
      <c r="B161" s="4">
        <v>79</v>
      </c>
      <c r="C161" s="4">
        <v>86</v>
      </c>
      <c r="D161" s="4" t="s">
        <v>60</v>
      </c>
      <c r="E161" s="3">
        <f>'raw data'!J161</f>
        <v>2.1360000000000001</v>
      </c>
      <c r="F161">
        <f>'raw data'!P161</f>
        <v>2.133</v>
      </c>
      <c r="G161">
        <f>'raw data'!V161</f>
        <v>2.032</v>
      </c>
      <c r="H161" s="3">
        <f>'raw data'!AB161</f>
        <v>2.8439999999999999</v>
      </c>
      <c r="I161">
        <f>'raw data'!AH161</f>
        <v>2.8759999999999999</v>
      </c>
      <c r="J161">
        <f>'raw data'!AN161</f>
        <v>2.8</v>
      </c>
      <c r="K161" s="3">
        <f>'raw data'!AT161</f>
        <v>2.9260000000000002</v>
      </c>
      <c r="L161">
        <f>'raw data'!AZ161</f>
        <v>3.0470000000000002</v>
      </c>
      <c r="M161">
        <f>'raw data'!BF161</f>
        <v>3.052</v>
      </c>
      <c r="N161" s="3">
        <f>'raw data'!BL161</f>
        <v>2.968</v>
      </c>
      <c r="O161" s="4">
        <f>'raw data'!BR161</f>
        <v>3.0219999999999998</v>
      </c>
      <c r="P161" s="4">
        <f>'raw data'!BX161</f>
        <v>3.056</v>
      </c>
      <c r="R161" s="18"/>
      <c r="S161" s="18"/>
      <c r="T161" s="18"/>
      <c r="U161" s="18"/>
    </row>
    <row r="162" spans="1:27" x14ac:dyDescent="0.25">
      <c r="A162" s="4" t="s">
        <v>22</v>
      </c>
      <c r="B162" s="4">
        <v>87</v>
      </c>
      <c r="C162" s="4">
        <v>99</v>
      </c>
      <c r="D162" s="4" t="s">
        <v>61</v>
      </c>
      <c r="E162" s="3">
        <f>'raw data'!J162</f>
        <v>0.16300000000000001</v>
      </c>
      <c r="F162">
        <f>'raw data'!P162</f>
        <v>0.182</v>
      </c>
      <c r="G162">
        <f>'raw data'!V162</f>
        <v>0.17799999999999999</v>
      </c>
      <c r="H162" s="3">
        <f>'raw data'!AB162</f>
        <v>0.36699999999999999</v>
      </c>
      <c r="I162">
        <f>'raw data'!AH162</f>
        <v>0.45200000000000001</v>
      </c>
      <c r="J162">
        <f>'raw data'!AN162</f>
        <v>0.436</v>
      </c>
      <c r="K162" s="3">
        <f>'raw data'!AT162</f>
        <v>0.42699999999999999</v>
      </c>
      <c r="L162">
        <f>'raw data'!AZ162</f>
        <v>0.47699999999999998</v>
      </c>
      <c r="M162">
        <f>'raw data'!BF162</f>
        <v>0.55800000000000005</v>
      </c>
      <c r="N162" s="3">
        <f>'raw data'!BL162</f>
        <v>0.61499999999999999</v>
      </c>
      <c r="O162" s="4">
        <f>'raw data'!BR162</f>
        <v>0.64500000000000002</v>
      </c>
      <c r="P162" s="4">
        <f>'raw data'!BX162</f>
        <v>0.70599999999999996</v>
      </c>
      <c r="R162" s="18"/>
      <c r="S162" s="18"/>
      <c r="T162" s="18"/>
      <c r="U162" s="18"/>
    </row>
    <row r="163" spans="1:27" x14ac:dyDescent="0.25">
      <c r="A163" s="4" t="s">
        <v>22</v>
      </c>
      <c r="B163" s="4">
        <v>88</v>
      </c>
      <c r="C163" s="4">
        <v>98</v>
      </c>
      <c r="D163" s="4" t="s">
        <v>62</v>
      </c>
      <c r="E163" s="3">
        <f>'raw data'!J163</f>
        <v>0.20300000000000001</v>
      </c>
      <c r="F163">
        <f>'raw data'!P163</f>
        <v>0.216</v>
      </c>
      <c r="G163">
        <f>'raw data'!V163</f>
        <v>0.19900000000000001</v>
      </c>
      <c r="H163" s="3">
        <f>'raw data'!AB163</f>
        <v>0.44600000000000001</v>
      </c>
      <c r="I163">
        <f>'raw data'!AH163</f>
        <v>0.504</v>
      </c>
      <c r="J163">
        <f>'raw data'!AN163</f>
        <v>0.52800000000000002</v>
      </c>
      <c r="K163" s="3">
        <f>'raw data'!AT163</f>
        <v>0.50900000000000001</v>
      </c>
      <c r="L163">
        <f>'raw data'!AZ163</f>
        <v>0.55300000000000005</v>
      </c>
      <c r="M163">
        <f>'raw data'!BF163</f>
        <v>0.63600000000000001</v>
      </c>
      <c r="N163" s="3">
        <f>'raw data'!BL163</f>
        <v>0.629</v>
      </c>
      <c r="O163" s="4">
        <f>'raw data'!BR163</f>
        <v>0.70799999999999996</v>
      </c>
      <c r="P163" s="4">
        <f>'raw data'!BX163</f>
        <v>0.76200000000000001</v>
      </c>
      <c r="R163" s="18"/>
      <c r="S163" s="18"/>
      <c r="T163" s="18"/>
      <c r="U163" s="18"/>
    </row>
    <row r="164" spans="1:27" x14ac:dyDescent="0.25">
      <c r="A164" s="4" t="s">
        <v>22</v>
      </c>
      <c r="B164" s="4">
        <v>88</v>
      </c>
      <c r="C164" s="4">
        <v>99</v>
      </c>
      <c r="D164" s="4" t="s">
        <v>63</v>
      </c>
      <c r="E164" s="3">
        <f>'raw data'!J164</f>
        <v>0.187</v>
      </c>
      <c r="F164">
        <f>'raw data'!P164</f>
        <v>0.217</v>
      </c>
      <c r="G164">
        <f>'raw data'!V164</f>
        <v>0.20899999999999999</v>
      </c>
      <c r="H164" s="3">
        <f>'raw data'!AB164</f>
        <v>0.40899999999999997</v>
      </c>
      <c r="I164">
        <f>'raw data'!AH164</f>
        <v>0.48499999999999999</v>
      </c>
      <c r="J164">
        <f>'raw data'!AN164</f>
        <v>0.52300000000000002</v>
      </c>
      <c r="K164" s="3">
        <f>'raw data'!AT164</f>
        <v>0.48399999999999999</v>
      </c>
      <c r="L164">
        <f>'raw data'!AZ164</f>
        <v>0.51</v>
      </c>
      <c r="M164">
        <f>'raw data'!BF164</f>
        <v>0.58799999999999997</v>
      </c>
      <c r="N164" s="3">
        <f>'raw data'!BL164</f>
        <v>0.629</v>
      </c>
      <c r="O164" s="4">
        <f>'raw data'!BR164</f>
        <v>0.70299999999999996</v>
      </c>
      <c r="P164" s="4">
        <f>'raw data'!BX164</f>
        <v>0.73799999999999999</v>
      </c>
      <c r="R164" s="18"/>
      <c r="S164" s="18"/>
      <c r="T164" s="18"/>
      <c r="U164" s="18"/>
    </row>
    <row r="165" spans="1:27" x14ac:dyDescent="0.25">
      <c r="A165" s="4" t="s">
        <v>22</v>
      </c>
      <c r="B165" s="4">
        <v>100</v>
      </c>
      <c r="C165" s="4">
        <v>106</v>
      </c>
      <c r="D165" s="4" t="s">
        <v>64</v>
      </c>
      <c r="E165" s="3">
        <f>'raw data'!J165</f>
        <v>1.08</v>
      </c>
      <c r="F165">
        <f>'raw data'!P165</f>
        <v>1.1359999999999999</v>
      </c>
      <c r="G165">
        <f>'raw data'!V165</f>
        <v>1.081</v>
      </c>
      <c r="H165" s="3">
        <f>'raw data'!AB165</f>
        <v>1.6930000000000001</v>
      </c>
      <c r="I165">
        <f>'raw data'!AH165</f>
        <v>1.8009999999999999</v>
      </c>
      <c r="J165">
        <f>'raw data'!AN165</f>
        <v>1.7549999999999999</v>
      </c>
      <c r="K165" s="3">
        <f>'raw data'!AT165</f>
        <v>1.905</v>
      </c>
      <c r="L165">
        <f>'raw data'!AZ165</f>
        <v>1.9950000000000001</v>
      </c>
      <c r="M165">
        <f>'raw data'!BF165</f>
        <v>2.0089999999999999</v>
      </c>
      <c r="N165" s="3">
        <f>'raw data'!BL165</f>
        <v>1.992</v>
      </c>
      <c r="O165" s="4">
        <f>'raw data'!BR165</f>
        <v>2.0390000000000001</v>
      </c>
      <c r="P165" s="4">
        <f>'raw data'!BX165</f>
        <v>2.0819999999999999</v>
      </c>
      <c r="Q165" s="18"/>
      <c r="R165" s="18"/>
      <c r="S165" s="18"/>
      <c r="T165" s="18"/>
      <c r="U165" s="18"/>
      <c r="AA165" s="18"/>
    </row>
    <row r="166" spans="1:27" x14ac:dyDescent="0.25">
      <c r="A166" s="4" t="s">
        <v>22</v>
      </c>
      <c r="B166" s="4">
        <v>107</v>
      </c>
      <c r="C166" s="4">
        <v>118</v>
      </c>
      <c r="D166" s="4" t="s">
        <v>65</v>
      </c>
      <c r="E166" s="3">
        <f>'raw data'!J166</f>
        <v>0.49299999999999999</v>
      </c>
      <c r="F166">
        <f>'raw data'!P166</f>
        <v>0.49299999999999999</v>
      </c>
      <c r="G166">
        <f>'raw data'!V166</f>
        <v>0.48599999999999999</v>
      </c>
      <c r="H166" s="3">
        <f>'raw data'!AB166</f>
        <v>0.91300000000000003</v>
      </c>
      <c r="I166">
        <f>'raw data'!AH166</f>
        <v>0.94899999999999995</v>
      </c>
      <c r="J166">
        <f>'raw data'!AN166</f>
        <v>0.94099999999999995</v>
      </c>
      <c r="K166" s="3">
        <f>'raw data'!AT166</f>
        <v>1.774</v>
      </c>
      <c r="L166">
        <f>'raw data'!AZ166</f>
        <v>1.8140000000000001</v>
      </c>
      <c r="M166">
        <f>'raw data'!BF166</f>
        <v>1.821</v>
      </c>
      <c r="N166" s="3">
        <f>'raw data'!BL166</f>
        <v>2.6749999999999998</v>
      </c>
      <c r="O166" s="4">
        <f>'raw data'!BR166</f>
        <v>2.7370000000000001</v>
      </c>
      <c r="P166" s="4">
        <f>'raw data'!BX166</f>
        <v>2.7530000000000001</v>
      </c>
      <c r="Q166" s="18"/>
      <c r="R166" s="18"/>
      <c r="S166" s="18"/>
      <c r="T166" s="18"/>
      <c r="U166" s="18"/>
      <c r="AA166" s="18"/>
    </row>
    <row r="167" spans="1:27" x14ac:dyDescent="0.25">
      <c r="A167" s="4" t="s">
        <v>22</v>
      </c>
      <c r="B167" s="4">
        <v>107</v>
      </c>
      <c r="C167" s="4">
        <v>121</v>
      </c>
      <c r="D167" s="4" t="s">
        <v>66</v>
      </c>
      <c r="E167" s="3">
        <f>'raw data'!J167</f>
        <v>0.93300000000000005</v>
      </c>
      <c r="F167">
        <f>'raw data'!P167</f>
        <v>0.92100000000000004</v>
      </c>
      <c r="G167">
        <f>'raw data'!V167</f>
        <v>0.91300000000000003</v>
      </c>
      <c r="H167" s="3">
        <f>'raw data'!AB167</f>
        <v>1.6539999999999999</v>
      </c>
      <c r="I167">
        <f>'raw data'!AH167</f>
        <v>1.7490000000000001</v>
      </c>
      <c r="J167">
        <f>'raw data'!AN167</f>
        <v>1.698</v>
      </c>
      <c r="K167" s="3">
        <f>'raw data'!AT167</f>
        <v>2.5510000000000002</v>
      </c>
      <c r="L167">
        <f>'raw data'!AZ167</f>
        <v>2.577</v>
      </c>
      <c r="M167">
        <f>'raw data'!BF167</f>
        <v>2.6459999999999999</v>
      </c>
      <c r="N167" s="3">
        <f>'raw data'!BL167</f>
        <v>3.6429999999999998</v>
      </c>
      <c r="O167" s="4">
        <f>'raw data'!BR167</f>
        <v>3.7</v>
      </c>
      <c r="P167" s="4">
        <f>'raw data'!BX167</f>
        <v>3.7650000000000001</v>
      </c>
      <c r="Q167" s="18"/>
      <c r="R167" s="18"/>
      <c r="S167" s="18"/>
      <c r="T167" s="18"/>
      <c r="U167" s="18"/>
      <c r="AA167" s="18"/>
    </row>
    <row r="168" spans="1:27" x14ac:dyDescent="0.25">
      <c r="A168" s="4" t="s">
        <v>22</v>
      </c>
      <c r="B168" s="4">
        <v>114</v>
      </c>
      <c r="C168" s="4">
        <v>119</v>
      </c>
      <c r="D168" s="4" t="s">
        <v>67</v>
      </c>
      <c r="E168" s="3">
        <f>'raw data'!J168</f>
        <v>0.02</v>
      </c>
      <c r="F168">
        <f>'raw data'!P168</f>
        <v>2.5000000000000001E-2</v>
      </c>
      <c r="G168">
        <f>'raw data'!V168</f>
        <v>4.5999999999999999E-2</v>
      </c>
      <c r="H168" s="3">
        <f>'raw data'!AB168</f>
        <v>1.7999999999999999E-2</v>
      </c>
      <c r="I168">
        <f>'raw data'!AH168</f>
        <v>2.5999999999999999E-2</v>
      </c>
      <c r="J168">
        <f>'raw data'!AN168</f>
        <v>1.4999999999999999E-2</v>
      </c>
      <c r="K168" s="3">
        <f>'raw data'!AT168</f>
        <v>0.115</v>
      </c>
      <c r="L168">
        <f>'raw data'!AZ168</f>
        <v>0.06</v>
      </c>
      <c r="M168">
        <f>'raw data'!BF168</f>
        <v>8.4000000000000005E-2</v>
      </c>
      <c r="N168" s="3">
        <f>'raw data'!BL168</f>
        <v>0.54200000000000004</v>
      </c>
      <c r="O168" s="4">
        <f>'raw data'!BR168</f>
        <v>0.56699999999999995</v>
      </c>
      <c r="P168" s="4">
        <f>'raw data'!BX168</f>
        <v>0.55500000000000005</v>
      </c>
      <c r="Q168" s="18"/>
      <c r="R168" s="18"/>
      <c r="S168" s="18"/>
      <c r="T168" s="18"/>
      <c r="U168" s="18"/>
      <c r="AA168" s="18"/>
    </row>
    <row r="169" spans="1:27" x14ac:dyDescent="0.25">
      <c r="A169" s="4" t="s">
        <v>22</v>
      </c>
      <c r="B169" s="4">
        <v>122</v>
      </c>
      <c r="C169" s="4">
        <v>137</v>
      </c>
      <c r="D169" s="4" t="s">
        <v>68</v>
      </c>
      <c r="E169" s="3">
        <f>'raw data'!J169</f>
        <v>0.216</v>
      </c>
      <c r="F169">
        <f>'raw data'!P169</f>
        <v>0.23200000000000001</v>
      </c>
      <c r="G169">
        <f>'raw data'!V169</f>
        <v>0.24099999999999999</v>
      </c>
      <c r="H169" s="3">
        <f>'raw data'!AB169</f>
        <v>0.71799999999999997</v>
      </c>
      <c r="I169">
        <f>'raw data'!AH169</f>
        <v>0.76</v>
      </c>
      <c r="J169">
        <f>'raw data'!AN169</f>
        <v>0.78</v>
      </c>
      <c r="K169" s="3">
        <f>'raw data'!AT169</f>
        <v>1.2230000000000001</v>
      </c>
      <c r="L169">
        <f>'raw data'!AZ169</f>
        <v>1.3580000000000001</v>
      </c>
      <c r="M169">
        <f>'raw data'!BF169</f>
        <v>1.5149999999999999</v>
      </c>
      <c r="N169" s="3">
        <f>'raw data'!BL169</f>
        <v>1.893</v>
      </c>
      <c r="O169" s="4">
        <f>'raw data'!BR169</f>
        <v>2.0209999999999999</v>
      </c>
      <c r="P169" s="4">
        <f>'raw data'!BX169</f>
        <v>2.137</v>
      </c>
      <c r="Q169" s="18"/>
      <c r="R169" s="18"/>
      <c r="S169" s="18"/>
      <c r="T169" s="18"/>
      <c r="U169" s="18"/>
      <c r="AA169" s="18"/>
    </row>
    <row r="170" spans="1:27" x14ac:dyDescent="0.25">
      <c r="A170" s="4" t="s">
        <v>22</v>
      </c>
      <c r="B170" s="4">
        <v>122</v>
      </c>
      <c r="C170" s="4">
        <v>149</v>
      </c>
      <c r="D170" s="4" t="s">
        <v>69</v>
      </c>
      <c r="E170" s="3">
        <f>'raw data'!J170</f>
        <v>1.165</v>
      </c>
      <c r="F170">
        <f>'raw data'!P170</f>
        <v>1.387</v>
      </c>
      <c r="G170">
        <f>'raw data'!V170</f>
        <v>1.262</v>
      </c>
      <c r="H170" s="3">
        <f>'raw data'!AB170</f>
        <v>2.11</v>
      </c>
      <c r="I170">
        <f>'raw data'!AH170</f>
        <v>2.4039999999999999</v>
      </c>
      <c r="J170">
        <f>'raw data'!AN170</f>
        <v>2.4750000000000001</v>
      </c>
      <c r="K170" s="3">
        <f>'raw data'!AT170</f>
        <v>3.097</v>
      </c>
      <c r="L170">
        <f>'raw data'!AZ170</f>
        <v>3.468</v>
      </c>
      <c r="M170">
        <f>'raw data'!BF170</f>
        <v>3.7010000000000001</v>
      </c>
      <c r="N170" s="3">
        <f>'raw data'!BL170</f>
        <v>3.7069999999999999</v>
      </c>
      <c r="O170" s="4">
        <f>'raw data'!BR170</f>
        <v>4.085</v>
      </c>
      <c r="P170" s="4">
        <f>'raw data'!BX170</f>
        <v>4.1230000000000002</v>
      </c>
      <c r="Q170" s="18"/>
      <c r="R170" s="18"/>
      <c r="S170" s="18"/>
      <c r="T170" s="18"/>
      <c r="U170" s="18"/>
      <c r="AA170" s="18"/>
    </row>
    <row r="171" spans="1:27" x14ac:dyDescent="0.25">
      <c r="A171" s="4" t="s">
        <v>22</v>
      </c>
      <c r="B171" s="4">
        <v>138</v>
      </c>
      <c r="C171" s="4">
        <v>149</v>
      </c>
      <c r="D171" s="4" t="s">
        <v>70</v>
      </c>
      <c r="E171" s="3">
        <f>'raw data'!J171</f>
        <v>1.845</v>
      </c>
      <c r="F171">
        <f>'raw data'!P171</f>
        <v>1.954</v>
      </c>
      <c r="G171">
        <f>'raw data'!V171</f>
        <v>1.8540000000000001</v>
      </c>
      <c r="H171" s="3">
        <f>'raw data'!AB171</f>
        <v>2.387</v>
      </c>
      <c r="I171">
        <f>'raw data'!AH171</f>
        <v>2.52</v>
      </c>
      <c r="J171">
        <f>'raw data'!AN171</f>
        <v>2.5259999999999998</v>
      </c>
      <c r="K171" s="3">
        <f>'raw data'!AT171</f>
        <v>3.0059999999999998</v>
      </c>
      <c r="L171">
        <f>'raw data'!AZ171</f>
        <v>3.0449999999999999</v>
      </c>
      <c r="M171">
        <f>'raw data'!BF171</f>
        <v>3.161</v>
      </c>
      <c r="N171" s="3">
        <f>'raw data'!BL171</f>
        <v>3.0569999999999999</v>
      </c>
      <c r="O171" s="4">
        <f>'raw data'!BR171</f>
        <v>3.2080000000000002</v>
      </c>
      <c r="P171" s="4">
        <f>'raw data'!BX171</f>
        <v>3.254</v>
      </c>
      <c r="Q171" s="18"/>
      <c r="R171" s="18"/>
      <c r="S171" s="18"/>
      <c r="T171" s="18"/>
      <c r="U171" s="18"/>
      <c r="AA171" s="18"/>
    </row>
    <row r="172" spans="1:27" x14ac:dyDescent="0.25">
      <c r="A172" s="4" t="s">
        <v>22</v>
      </c>
      <c r="B172" s="4">
        <v>150</v>
      </c>
      <c r="C172" s="4">
        <v>157</v>
      </c>
      <c r="D172" s="4" t="s">
        <v>71</v>
      </c>
      <c r="E172" s="3">
        <f>'raw data'!J172</f>
        <v>4.7E-2</v>
      </c>
      <c r="F172">
        <f>'raw data'!P172</f>
        <v>4.9000000000000002E-2</v>
      </c>
      <c r="G172">
        <f>'raw data'!V172</f>
        <v>4.1000000000000002E-2</v>
      </c>
      <c r="H172" s="3">
        <f>'raw data'!AB172</f>
        <v>0.157</v>
      </c>
      <c r="I172">
        <f>'raw data'!AH172</f>
        <v>0.16300000000000001</v>
      </c>
      <c r="J172">
        <f>'raw data'!AN172</f>
        <v>0.156</v>
      </c>
      <c r="K172" s="3">
        <f>'raw data'!AT172</f>
        <v>0.64100000000000001</v>
      </c>
      <c r="L172">
        <f>'raw data'!AZ172</f>
        <v>0.64100000000000001</v>
      </c>
      <c r="M172">
        <f>'raw data'!BF172</f>
        <v>0.66</v>
      </c>
      <c r="N172" s="3">
        <f>'raw data'!BL172</f>
        <v>1.27</v>
      </c>
      <c r="O172" s="4">
        <f>'raw data'!BR172</f>
        <v>1.2949999999999999</v>
      </c>
      <c r="P172" s="4">
        <f>'raw data'!BX172</f>
        <v>1.2789999999999999</v>
      </c>
      <c r="Q172" s="18"/>
      <c r="R172" s="18"/>
      <c r="S172" s="18"/>
      <c r="T172" s="18"/>
      <c r="U172" s="18"/>
      <c r="AA172" s="18"/>
    </row>
    <row r="173" spans="1:27" x14ac:dyDescent="0.25">
      <c r="A173" s="4" t="s">
        <v>22</v>
      </c>
      <c r="B173" s="4">
        <v>151</v>
      </c>
      <c r="C173" s="4">
        <v>157</v>
      </c>
      <c r="D173" s="4" t="s">
        <v>72</v>
      </c>
      <c r="E173" s="3">
        <f>'raw data'!J173</f>
        <v>4.3999999999999997E-2</v>
      </c>
      <c r="F173">
        <f>'raw data'!P173</f>
        <v>8.6999999999999994E-2</v>
      </c>
      <c r="G173">
        <f>'raw data'!V173</f>
        <v>7.3999999999999996E-2</v>
      </c>
      <c r="H173" s="3">
        <f>'raw data'!AB173</f>
        <v>0.16600000000000001</v>
      </c>
      <c r="I173">
        <f>'raw data'!AH173</f>
        <v>0.17299999999999999</v>
      </c>
      <c r="J173">
        <f>'raw data'!AN173</f>
        <v>0.16300000000000001</v>
      </c>
      <c r="K173" s="3">
        <f>'raw data'!AT173</f>
        <v>0.61799999999999999</v>
      </c>
      <c r="L173">
        <f>'raw data'!AZ173</f>
        <v>0.629</v>
      </c>
      <c r="M173">
        <f>'raw data'!BF173</f>
        <v>0.63500000000000001</v>
      </c>
      <c r="N173" s="3">
        <f>'raw data'!BL173</f>
        <v>1.0449999999999999</v>
      </c>
      <c r="O173" s="4">
        <f>'raw data'!BR173</f>
        <v>1.0860000000000001</v>
      </c>
      <c r="P173" s="4">
        <f>'raw data'!BX173</f>
        <v>1.121</v>
      </c>
      <c r="Q173" s="18"/>
      <c r="R173" s="18"/>
      <c r="S173" s="18"/>
      <c r="T173" s="18"/>
      <c r="U173" s="18"/>
      <c r="AA173" s="18"/>
    </row>
    <row r="174" spans="1:27" x14ac:dyDescent="0.25">
      <c r="A174" s="4" t="s">
        <v>22</v>
      </c>
      <c r="B174" s="4">
        <v>158</v>
      </c>
      <c r="C174" s="4">
        <v>164</v>
      </c>
      <c r="D174" s="4" t="s">
        <v>73</v>
      </c>
      <c r="E174" s="3">
        <f>'raw data'!J174</f>
        <v>0.34499999999999997</v>
      </c>
      <c r="F174">
        <f>'raw data'!P174</f>
        <v>0.35699999999999998</v>
      </c>
      <c r="G174">
        <f>'raw data'!V174</f>
        <v>0.36</v>
      </c>
      <c r="H174" s="3">
        <f>'raw data'!AB174</f>
        <v>0.57999999999999996</v>
      </c>
      <c r="I174">
        <f>'raw data'!AH174</f>
        <v>0.60399999999999998</v>
      </c>
      <c r="J174">
        <f>'raw data'!AN174</f>
        <v>0.58499999999999996</v>
      </c>
      <c r="K174" s="3">
        <f>'raw data'!AT174</f>
        <v>1.357</v>
      </c>
      <c r="L174">
        <f>'raw data'!AZ174</f>
        <v>1.411</v>
      </c>
      <c r="M174">
        <f>'raw data'!BF174</f>
        <v>1.4410000000000001</v>
      </c>
      <c r="N174" s="3">
        <f>'raw data'!BL174</f>
        <v>1.802</v>
      </c>
      <c r="O174" s="4">
        <f>'raw data'!BR174</f>
        <v>1.899</v>
      </c>
      <c r="P174" s="4">
        <f>'raw data'!BX174</f>
        <v>1.899</v>
      </c>
      <c r="Q174" s="18"/>
      <c r="R174" s="18"/>
      <c r="S174" s="18"/>
      <c r="T174" s="18"/>
      <c r="U174" s="18"/>
      <c r="AA174" s="18"/>
    </row>
    <row r="175" spans="1:27" x14ac:dyDescent="0.25">
      <c r="A175" s="4" t="s">
        <v>22</v>
      </c>
      <c r="B175" s="4">
        <v>161</v>
      </c>
      <c r="C175" s="4">
        <v>172</v>
      </c>
      <c r="D175" s="4" t="s">
        <v>74</v>
      </c>
      <c r="E175" s="3">
        <f>'raw data'!J175</f>
        <v>1.9910000000000001</v>
      </c>
      <c r="F175">
        <f>'raw data'!P175</f>
        <v>2.052</v>
      </c>
      <c r="G175">
        <f>'raw data'!V175</f>
        <v>1.9630000000000001</v>
      </c>
      <c r="H175" s="3">
        <f>'raw data'!AB175</f>
        <v>2.4180000000000001</v>
      </c>
      <c r="I175">
        <f>'raw data'!AH175</f>
        <v>2.536</v>
      </c>
      <c r="J175">
        <f>'raw data'!AN175</f>
        <v>2.5179999999999998</v>
      </c>
      <c r="K175" s="3">
        <f>'raw data'!AT175</f>
        <v>2.847</v>
      </c>
      <c r="L175">
        <f>'raw data'!AZ175</f>
        <v>3.0379999999999998</v>
      </c>
      <c r="M175">
        <f>'raw data'!BF175</f>
        <v>3.069</v>
      </c>
      <c r="N175" s="3">
        <f>'raw data'!BL175</f>
        <v>3.1040000000000001</v>
      </c>
      <c r="O175" s="4">
        <f>'raw data'!BR175</f>
        <v>3.2890000000000001</v>
      </c>
      <c r="P175" s="4">
        <f>'raw data'!BX175</f>
        <v>3.4620000000000002</v>
      </c>
      <c r="Q175" s="18"/>
      <c r="R175" s="18"/>
      <c r="S175" s="18"/>
      <c r="T175" s="18"/>
      <c r="U175" s="18"/>
      <c r="AA175" s="18"/>
    </row>
    <row r="176" spans="1:27" x14ac:dyDescent="0.25">
      <c r="A176" s="4" t="s">
        <v>22</v>
      </c>
      <c r="B176" s="4">
        <v>161</v>
      </c>
      <c r="C176" s="4">
        <v>174</v>
      </c>
      <c r="D176" s="4" t="s">
        <v>75</v>
      </c>
      <c r="E176" s="3">
        <f>'raw data'!J176</f>
        <v>1.88</v>
      </c>
      <c r="F176">
        <f>'raw data'!P176</f>
        <v>1.9570000000000001</v>
      </c>
      <c r="G176">
        <f>'raw data'!V176</f>
        <v>1.8160000000000001</v>
      </c>
      <c r="H176" s="3">
        <f>'raw data'!AB176</f>
        <v>2.6560000000000001</v>
      </c>
      <c r="I176">
        <f>'raw data'!AH176</f>
        <v>2.7709999999999999</v>
      </c>
      <c r="J176">
        <f>'raw data'!AN176</f>
        <v>2.6989999999999998</v>
      </c>
      <c r="K176" s="3">
        <f>'raw data'!AT176</f>
        <v>3.14</v>
      </c>
      <c r="L176">
        <f>'raw data'!AZ176</f>
        <v>3.2890000000000001</v>
      </c>
      <c r="M176">
        <f>'raw data'!BF176</f>
        <v>3.403</v>
      </c>
      <c r="N176" s="3">
        <f>'raw data'!BL176</f>
        <v>3.5830000000000002</v>
      </c>
      <c r="O176" s="4">
        <f>'raw data'!BR176</f>
        <v>3.8039999999999998</v>
      </c>
      <c r="P176" s="4">
        <f>'raw data'!BX176</f>
        <v>3.9140000000000001</v>
      </c>
      <c r="Q176" s="18"/>
      <c r="R176" s="18"/>
      <c r="S176" s="18"/>
      <c r="T176" s="18"/>
      <c r="U176" s="18"/>
      <c r="AA176" s="18"/>
    </row>
    <row r="177" spans="1:27" x14ac:dyDescent="0.25">
      <c r="A177" s="4" t="s">
        <v>22</v>
      </c>
      <c r="B177" s="4">
        <v>161</v>
      </c>
      <c r="C177" s="4">
        <v>175</v>
      </c>
      <c r="D177" s="4" t="s">
        <v>76</v>
      </c>
      <c r="E177" s="3">
        <f>'raw data'!J177</f>
        <v>1.7609999999999999</v>
      </c>
      <c r="F177">
        <f>'raw data'!P177</f>
        <v>1.827</v>
      </c>
      <c r="G177">
        <f>'raw data'!V177</f>
        <v>1.6910000000000001</v>
      </c>
      <c r="H177" s="3">
        <f>'raw data'!AB177</f>
        <v>2.3940000000000001</v>
      </c>
      <c r="I177">
        <f>'raw data'!AH177</f>
        <v>2.5590000000000002</v>
      </c>
      <c r="J177">
        <f>'raw data'!AN177</f>
        <v>2.5059999999999998</v>
      </c>
      <c r="K177" s="3">
        <f>'raw data'!AT177</f>
        <v>3.0419999999999998</v>
      </c>
      <c r="L177">
        <f>'raw data'!AZ177</f>
        <v>3.0110000000000001</v>
      </c>
      <c r="M177">
        <f>'raw data'!BF177</f>
        <v>3.1309999999999998</v>
      </c>
      <c r="N177" s="3">
        <f>'raw data'!BL177</f>
        <v>3.4780000000000002</v>
      </c>
      <c r="O177" s="4">
        <f>'raw data'!BR177</f>
        <v>3.6320000000000001</v>
      </c>
      <c r="P177" s="4">
        <f>'raw data'!BX177</f>
        <v>3.5310000000000001</v>
      </c>
      <c r="Q177" s="18"/>
      <c r="R177" s="18"/>
      <c r="S177" s="18"/>
      <c r="T177" s="18"/>
      <c r="U177" s="18"/>
      <c r="AA177" s="18"/>
    </row>
    <row r="178" spans="1:27" x14ac:dyDescent="0.25">
      <c r="A178" s="4" t="s">
        <v>22</v>
      </c>
      <c r="B178" s="4">
        <v>165</v>
      </c>
      <c r="C178" s="4">
        <v>174</v>
      </c>
      <c r="D178" s="4" t="s">
        <v>77</v>
      </c>
      <c r="E178" s="3">
        <f>'raw data'!J178</f>
        <v>0.88</v>
      </c>
      <c r="F178">
        <f>'raw data'!P178</f>
        <v>0.92500000000000004</v>
      </c>
      <c r="G178">
        <f>'raw data'!V178</f>
        <v>0.86499999999999999</v>
      </c>
      <c r="H178" s="3">
        <f>'raw data'!AB178</f>
        <v>1.552</v>
      </c>
      <c r="I178">
        <f>'raw data'!AH178</f>
        <v>1.617</v>
      </c>
      <c r="J178">
        <f>'raw data'!AN178</f>
        <v>1.609</v>
      </c>
      <c r="K178" s="3">
        <f>'raw data'!AT178</f>
        <v>1.841</v>
      </c>
      <c r="L178">
        <f>'raw data'!AZ178</f>
        <v>1.9350000000000001</v>
      </c>
      <c r="M178">
        <f>'raw data'!BF178</f>
        <v>2.0099999999999998</v>
      </c>
      <c r="N178" s="3">
        <f>'raw data'!BL178</f>
        <v>2.0129999999999999</v>
      </c>
      <c r="O178" s="4">
        <f>'raw data'!BR178</f>
        <v>2.1309999999999998</v>
      </c>
      <c r="P178" s="4">
        <f>'raw data'!BX178</f>
        <v>2.1850000000000001</v>
      </c>
      <c r="Q178" s="18"/>
      <c r="R178" s="18"/>
      <c r="S178" s="18"/>
      <c r="T178" s="18"/>
      <c r="U178" s="18"/>
      <c r="AA178" s="18"/>
    </row>
    <row r="179" spans="1:27" x14ac:dyDescent="0.25">
      <c r="A179" s="4" t="s">
        <v>22</v>
      </c>
      <c r="B179" s="4">
        <v>174</v>
      </c>
      <c r="C179" s="4">
        <v>182</v>
      </c>
      <c r="D179" s="4" t="s">
        <v>78</v>
      </c>
      <c r="E179" s="3">
        <f>'raw data'!J179</f>
        <v>6.4000000000000001E-2</v>
      </c>
      <c r="F179">
        <f>'raw data'!P179</f>
        <v>7.1999999999999995E-2</v>
      </c>
      <c r="G179">
        <f>'raw data'!V179</f>
        <v>5.8000000000000003E-2</v>
      </c>
      <c r="H179" s="3">
        <f>'raw data'!AB179</f>
        <v>7.3999999999999996E-2</v>
      </c>
      <c r="I179">
        <f>'raw data'!AH179</f>
        <v>6.5000000000000002E-2</v>
      </c>
      <c r="J179">
        <f>'raw data'!AN179</f>
        <v>6.0999999999999999E-2</v>
      </c>
      <c r="K179" s="3">
        <f>'raw data'!AT179</f>
        <v>0.22900000000000001</v>
      </c>
      <c r="L179">
        <f>'raw data'!AZ179</f>
        <v>0.24099999999999999</v>
      </c>
      <c r="M179">
        <f>'raw data'!BF179</f>
        <v>0.23499999999999999</v>
      </c>
      <c r="N179" s="3">
        <f>'raw data'!BL179</f>
        <v>0.59199999999999997</v>
      </c>
      <c r="O179" s="4">
        <f>'raw data'!BR179</f>
        <v>0.70499999999999996</v>
      </c>
      <c r="P179" s="4">
        <f>'raw data'!BX179</f>
        <v>0.62</v>
      </c>
    </row>
    <row r="180" spans="1:27" x14ac:dyDescent="0.25">
      <c r="A180" s="4" t="s">
        <v>22</v>
      </c>
      <c r="B180" s="4">
        <v>174</v>
      </c>
      <c r="C180" s="4">
        <v>187</v>
      </c>
      <c r="D180" s="4" t="s">
        <v>79</v>
      </c>
      <c r="E180" s="3">
        <f>'raw data'!J180</f>
        <v>7.0000000000000007E-2</v>
      </c>
      <c r="F180">
        <f>'raw data'!P180</f>
        <v>0.08</v>
      </c>
      <c r="G180">
        <f>'raw data'!V180</f>
        <v>9.1999999999999998E-2</v>
      </c>
      <c r="H180" s="3">
        <f>'raw data'!AB180</f>
        <v>8.8999999999999996E-2</v>
      </c>
      <c r="I180">
        <f>'raw data'!AH180</f>
        <v>9.9000000000000005E-2</v>
      </c>
      <c r="J180">
        <f>'raw data'!AN180</f>
        <v>0.107</v>
      </c>
      <c r="K180" s="3">
        <f>'raw data'!AT180</f>
        <v>0.378</v>
      </c>
      <c r="L180">
        <f>'raw data'!AZ180</f>
        <v>0.35299999999999998</v>
      </c>
      <c r="M180">
        <f>'raw data'!BF180</f>
        <v>0.35099999999999998</v>
      </c>
      <c r="N180" s="3">
        <f>'raw data'!BL180</f>
        <v>1.1739999999999999</v>
      </c>
      <c r="O180" s="4">
        <f>'raw data'!BR180</f>
        <v>1.1879999999999999</v>
      </c>
      <c r="P180" s="4">
        <f>'raw data'!BX180</f>
        <v>1.214</v>
      </c>
    </row>
    <row r="181" spans="1:27" x14ac:dyDescent="0.25">
      <c r="A181" s="4" t="s">
        <v>22</v>
      </c>
      <c r="B181" s="4">
        <v>176</v>
      </c>
      <c r="C181" s="4">
        <v>182</v>
      </c>
      <c r="D181" s="4" t="s">
        <v>80</v>
      </c>
      <c r="E181" s="3">
        <f>'raw data'!J181</f>
        <v>0.03</v>
      </c>
      <c r="F181">
        <f>'raw data'!P181</f>
        <v>3.5999999999999997E-2</v>
      </c>
      <c r="G181">
        <f>'raw data'!V181</f>
        <v>5.0999999999999997E-2</v>
      </c>
      <c r="H181" s="3">
        <f>'raw data'!AB181</f>
        <v>5.8999999999999997E-2</v>
      </c>
      <c r="I181">
        <f>'raw data'!AH181</f>
        <v>6.0999999999999999E-2</v>
      </c>
      <c r="J181">
        <f>'raw data'!AN181</f>
        <v>7.0000000000000007E-2</v>
      </c>
      <c r="K181" s="3">
        <f>'raw data'!AT181</f>
        <v>0.22700000000000001</v>
      </c>
      <c r="L181">
        <f>'raw data'!AZ181</f>
        <v>0.23699999999999999</v>
      </c>
      <c r="M181">
        <f>'raw data'!BF181</f>
        <v>0.247</v>
      </c>
      <c r="N181" s="3">
        <f>'raw data'!BL181</f>
        <v>0.61099999999999999</v>
      </c>
      <c r="O181" s="4">
        <f>'raw data'!BR181</f>
        <v>0.66300000000000003</v>
      </c>
      <c r="P181" s="4">
        <f>'raw data'!BX181</f>
        <v>0.60899999999999999</v>
      </c>
    </row>
    <row r="182" spans="1:27" x14ac:dyDescent="0.25">
      <c r="A182" s="4" t="s">
        <v>22</v>
      </c>
      <c r="B182" s="4">
        <v>176</v>
      </c>
      <c r="C182" s="4">
        <v>185</v>
      </c>
      <c r="D182" s="4" t="s">
        <v>81</v>
      </c>
      <c r="E182" s="3">
        <f>'raw data'!J182</f>
        <v>0.06</v>
      </c>
      <c r="F182">
        <f>'raw data'!P182</f>
        <v>5.5E-2</v>
      </c>
      <c r="G182">
        <f>'raw data'!V182</f>
        <v>5.8000000000000003E-2</v>
      </c>
      <c r="H182" s="3">
        <f>'raw data'!AB182</f>
        <v>0.09</v>
      </c>
      <c r="I182">
        <f>'raw data'!AH182</f>
        <v>9.2999999999999999E-2</v>
      </c>
      <c r="J182">
        <f>'raw data'!AN182</f>
        <v>7.4999999999999997E-2</v>
      </c>
      <c r="K182" s="3">
        <f>'raw data'!AT182</f>
        <v>0.247</v>
      </c>
      <c r="L182">
        <f>'raw data'!AZ182</f>
        <v>0.22900000000000001</v>
      </c>
      <c r="M182">
        <f>'raw data'!BF182</f>
        <v>0.245</v>
      </c>
      <c r="N182" s="3">
        <f>'raw data'!BL182</f>
        <v>0.61599999999999999</v>
      </c>
      <c r="O182" s="4">
        <f>'raw data'!BR182</f>
        <v>0.61499999999999999</v>
      </c>
      <c r="P182" s="4">
        <f>'raw data'!BX182</f>
        <v>0.61399999999999999</v>
      </c>
    </row>
    <row r="183" spans="1:27" x14ac:dyDescent="0.25">
      <c r="A183" s="4" t="s">
        <v>22</v>
      </c>
      <c r="B183" s="4">
        <v>186</v>
      </c>
      <c r="C183" s="4">
        <v>195</v>
      </c>
      <c r="D183" s="4" t="s">
        <v>82</v>
      </c>
      <c r="E183" s="3">
        <f>'raw data'!J183</f>
        <v>0.57599999999999996</v>
      </c>
      <c r="F183">
        <f>'raw data'!P183</f>
        <v>0.63200000000000001</v>
      </c>
      <c r="G183">
        <f>'raw data'!V183</f>
        <v>0.57299999999999995</v>
      </c>
      <c r="H183" s="3">
        <f>'raw data'!AB183</f>
        <v>1.0189999999999999</v>
      </c>
      <c r="I183">
        <f>'raw data'!AH183</f>
        <v>1.08</v>
      </c>
      <c r="J183">
        <f>'raw data'!AN183</f>
        <v>1.08</v>
      </c>
      <c r="K183" s="3">
        <f>'raw data'!AT183</f>
        <v>1.7130000000000001</v>
      </c>
      <c r="L183">
        <f>'raw data'!AZ183</f>
        <v>1.762</v>
      </c>
      <c r="M183">
        <f>'raw data'!BF183</f>
        <v>1.8029999999999999</v>
      </c>
      <c r="N183" s="3">
        <f>'raw data'!BL183</f>
        <v>2.3380000000000001</v>
      </c>
      <c r="O183" s="4">
        <f>'raw data'!BR183</f>
        <v>2.4470000000000001</v>
      </c>
      <c r="P183" s="4">
        <f>'raw data'!BX183</f>
        <v>2.4279999999999999</v>
      </c>
    </row>
    <row r="184" spans="1:27" x14ac:dyDescent="0.25">
      <c r="A184" s="4" t="s">
        <v>22</v>
      </c>
      <c r="B184" s="4">
        <v>188</v>
      </c>
      <c r="C184" s="4">
        <v>195</v>
      </c>
      <c r="D184" s="4" t="s">
        <v>83</v>
      </c>
      <c r="E184" s="3">
        <f>'raw data'!J184</f>
        <v>0.60099999999999998</v>
      </c>
      <c r="F184">
        <f>'raw data'!P184</f>
        <v>0.63300000000000001</v>
      </c>
      <c r="G184">
        <f>'raw data'!V184</f>
        <v>0.57599999999999996</v>
      </c>
      <c r="H184" s="3">
        <f>'raw data'!AB184</f>
        <v>0.98</v>
      </c>
      <c r="I184">
        <f>'raw data'!AH184</f>
        <v>1.022</v>
      </c>
      <c r="J184">
        <f>'raw data'!AN184</f>
        <v>1.0469999999999999</v>
      </c>
      <c r="K184" s="3">
        <f>'raw data'!AT184</f>
        <v>1.419</v>
      </c>
      <c r="L184">
        <f>'raw data'!AZ184</f>
        <v>1.4510000000000001</v>
      </c>
      <c r="M184">
        <f>'raw data'!BF184</f>
        <v>1.5089999999999999</v>
      </c>
      <c r="N184" s="3">
        <f>'raw data'!BL184</f>
        <v>1.7569999999999999</v>
      </c>
      <c r="O184" s="4">
        <f>'raw data'!BR184</f>
        <v>1.8140000000000001</v>
      </c>
      <c r="P184" s="4">
        <f>'raw data'!BX184</f>
        <v>1.82</v>
      </c>
    </row>
    <row r="185" spans="1:27" x14ac:dyDescent="0.25">
      <c r="A185" s="4" t="s">
        <v>22</v>
      </c>
      <c r="B185" s="4">
        <v>196</v>
      </c>
      <c r="C185" s="4">
        <v>211</v>
      </c>
      <c r="D185" s="4" t="s">
        <v>84</v>
      </c>
      <c r="E185" s="3">
        <f>'raw data'!J185</f>
        <v>1.853</v>
      </c>
      <c r="F185">
        <f>'raw data'!P185</f>
        <v>1.91</v>
      </c>
      <c r="G185">
        <f>'raw data'!V185</f>
        <v>1.772</v>
      </c>
      <c r="H185" s="3">
        <f>'raw data'!AB185</f>
        <v>2.5499999999999998</v>
      </c>
      <c r="I185">
        <f>'raw data'!AH185</f>
        <v>2.6219999999999999</v>
      </c>
      <c r="J185">
        <f>'raw data'!AN185</f>
        <v>2.6230000000000002</v>
      </c>
      <c r="K185" s="3">
        <f>'raw data'!AT185</f>
        <v>3.4569999999999999</v>
      </c>
      <c r="L185">
        <f>'raw data'!AZ185</f>
        <v>3.488</v>
      </c>
      <c r="M185">
        <f>'raw data'!BF185</f>
        <v>3.5419999999999998</v>
      </c>
      <c r="N185" s="3">
        <f>'raw data'!BL185</f>
        <v>4.0010000000000003</v>
      </c>
      <c r="O185" s="4">
        <f>'raw data'!BR185</f>
        <v>4.0620000000000003</v>
      </c>
      <c r="P185" s="4">
        <f>'raw data'!BX185</f>
        <v>4.093</v>
      </c>
    </row>
    <row r="186" spans="1:27" x14ac:dyDescent="0.25">
      <c r="A186" s="4" t="s">
        <v>22</v>
      </c>
      <c r="B186" s="4">
        <v>212</v>
      </c>
      <c r="C186" s="4">
        <v>218</v>
      </c>
      <c r="D186" s="4" t="s">
        <v>85</v>
      </c>
      <c r="E186" s="3">
        <f>'raw data'!J186</f>
        <v>1.417</v>
      </c>
      <c r="F186">
        <f>'raw data'!P186</f>
        <v>1.468</v>
      </c>
      <c r="G186">
        <f>'raw data'!V186</f>
        <v>1.41</v>
      </c>
      <c r="H186" s="3">
        <f>'raw data'!AB186</f>
        <v>1.9330000000000001</v>
      </c>
      <c r="I186">
        <f>'raw data'!AH186</f>
        <v>2.0379999999999998</v>
      </c>
      <c r="J186">
        <f>'raw data'!AN186</f>
        <v>2.0209999999999999</v>
      </c>
      <c r="K186" s="3">
        <f>'raw data'!AT186</f>
        <v>2.3769999999999998</v>
      </c>
      <c r="L186">
        <f>'raw data'!AZ186</f>
        <v>2.5289999999999999</v>
      </c>
      <c r="M186">
        <f>'raw data'!BF186</f>
        <v>2.5289999999999999</v>
      </c>
      <c r="N186" s="3">
        <f>'raw data'!BL186</f>
        <v>2.4510000000000001</v>
      </c>
      <c r="O186" s="4">
        <f>'raw data'!BR186</f>
        <v>2.5129999999999999</v>
      </c>
      <c r="P186" s="4">
        <f>'raw data'!BX186</f>
        <v>2.5430000000000001</v>
      </c>
    </row>
    <row r="187" spans="1:27" x14ac:dyDescent="0.25">
      <c r="A187" s="4" t="s">
        <v>22</v>
      </c>
      <c r="B187" s="4">
        <v>212</v>
      </c>
      <c r="C187" s="4">
        <v>221</v>
      </c>
      <c r="D187" s="4" t="s">
        <v>86</v>
      </c>
      <c r="E187" s="3">
        <f>'raw data'!J187</f>
        <v>1.085</v>
      </c>
      <c r="F187">
        <f>'raw data'!P187</f>
        <v>1.131</v>
      </c>
      <c r="G187">
        <f>'raw data'!V187</f>
        <v>1.032</v>
      </c>
      <c r="H187" s="3">
        <f>'raw data'!AB187</f>
        <v>1.8149999999999999</v>
      </c>
      <c r="I187">
        <f>'raw data'!AH187</f>
        <v>1.905</v>
      </c>
      <c r="J187">
        <f>'raw data'!AN187</f>
        <v>1.891</v>
      </c>
      <c r="K187" s="3">
        <f>'raw data'!AT187</f>
        <v>2.7989999999999999</v>
      </c>
      <c r="L187">
        <f>'raw data'!AZ187</f>
        <v>2.8170000000000002</v>
      </c>
      <c r="M187">
        <f>'raw data'!BF187</f>
        <v>2.9009999999999998</v>
      </c>
      <c r="N187" s="3">
        <f>'raw data'!BL187</f>
        <v>3.016</v>
      </c>
      <c r="O187" s="4">
        <f>'raw data'!BR187</f>
        <v>3.0739999999999998</v>
      </c>
      <c r="P187" s="4">
        <f>'raw data'!BX187</f>
        <v>3.1720000000000002</v>
      </c>
    </row>
    <row r="188" spans="1:27" x14ac:dyDescent="0.25">
      <c r="A188" s="4" t="s">
        <v>22</v>
      </c>
      <c r="B188" s="4">
        <v>222</v>
      </c>
      <c r="C188" s="4">
        <v>232</v>
      </c>
      <c r="D188" s="4" t="s">
        <v>87</v>
      </c>
      <c r="E188" s="3">
        <f>'raw data'!J188</f>
        <v>1.6879999999999999</v>
      </c>
      <c r="F188">
        <f>'raw data'!P188</f>
        <v>1.8540000000000001</v>
      </c>
      <c r="G188">
        <f>'raw data'!V188</f>
        <v>1.748</v>
      </c>
      <c r="H188" s="3">
        <f>'raw data'!AB188</f>
        <v>1.7949999999999999</v>
      </c>
      <c r="I188">
        <f>'raw data'!AH188</f>
        <v>1.9</v>
      </c>
      <c r="J188">
        <f>'raw data'!AN188</f>
        <v>1.9390000000000001</v>
      </c>
      <c r="K188" s="3">
        <f>'raw data'!AT188</f>
        <v>1.9550000000000001</v>
      </c>
      <c r="L188">
        <f>'raw data'!AZ188</f>
        <v>1.9810000000000001</v>
      </c>
      <c r="M188">
        <f>'raw data'!BF188</f>
        <v>2.0579999999999998</v>
      </c>
      <c r="N188" s="3">
        <f>'raw data'!BL188</f>
        <v>2.2759999999999998</v>
      </c>
      <c r="O188" s="4">
        <f>'raw data'!BR188</f>
        <v>2.3250000000000002</v>
      </c>
      <c r="P188" s="4">
        <f>'raw data'!BX188</f>
        <v>2.3639999999999999</v>
      </c>
    </row>
    <row r="189" spans="1:27" x14ac:dyDescent="0.25">
      <c r="A189" s="4" t="s">
        <v>22</v>
      </c>
      <c r="B189" s="4">
        <v>222</v>
      </c>
      <c r="C189" s="4">
        <v>245</v>
      </c>
      <c r="D189" s="4" t="s">
        <v>88</v>
      </c>
      <c r="E189" s="3">
        <f>'raw data'!J189</f>
        <v>1.351</v>
      </c>
      <c r="F189">
        <f>'raw data'!P189</f>
        <v>1.42</v>
      </c>
      <c r="G189">
        <f>'raw data'!V189</f>
        <v>1.302</v>
      </c>
      <c r="H189" s="3">
        <f>'raw data'!AB189</f>
        <v>1.899</v>
      </c>
      <c r="I189">
        <f>'raw data'!AH189</f>
        <v>2.0070000000000001</v>
      </c>
      <c r="J189">
        <f>'raw data'!AN189</f>
        <v>1.96</v>
      </c>
      <c r="K189" s="3">
        <f>'raw data'!AT189</f>
        <v>2.492</v>
      </c>
      <c r="L189">
        <f>'raw data'!AZ189</f>
        <v>2.5379999999999998</v>
      </c>
      <c r="M189">
        <f>'raw data'!BF189</f>
        <v>2.6629999999999998</v>
      </c>
      <c r="N189" s="3">
        <f>'raw data'!BL189</f>
        <v>3.1419999999999999</v>
      </c>
      <c r="O189" s="4">
        <f>'raw data'!BR189</f>
        <v>3.3330000000000002</v>
      </c>
      <c r="P189" s="4">
        <f>'raw data'!BX189</f>
        <v>3.3210000000000002</v>
      </c>
    </row>
    <row r="190" spans="1:27" x14ac:dyDescent="0.25">
      <c r="A190" s="4" t="s">
        <v>22</v>
      </c>
      <c r="B190" s="4">
        <v>223</v>
      </c>
      <c r="C190" s="4">
        <v>233</v>
      </c>
      <c r="D190" s="4" t="s">
        <v>89</v>
      </c>
      <c r="E190" s="3">
        <f>'raw data'!J190</f>
        <v>1.6919999999999999</v>
      </c>
      <c r="F190">
        <f>'raw data'!P190</f>
        <v>1.8420000000000001</v>
      </c>
      <c r="G190">
        <f>'raw data'!V190</f>
        <v>1.7290000000000001</v>
      </c>
      <c r="H190" s="3">
        <f>'raw data'!AB190</f>
        <v>1.77</v>
      </c>
      <c r="I190">
        <f>'raw data'!AH190</f>
        <v>1.885</v>
      </c>
      <c r="J190">
        <f>'raw data'!AN190</f>
        <v>1.9390000000000001</v>
      </c>
      <c r="K190" s="3">
        <f>'raw data'!AT190</f>
        <v>1.9379999999999999</v>
      </c>
      <c r="L190">
        <f>'raw data'!AZ190</f>
        <v>1.964</v>
      </c>
      <c r="M190">
        <f>'raw data'!BF190</f>
        <v>2.0590000000000002</v>
      </c>
      <c r="N190" s="3">
        <f>'raw data'!BL190</f>
        <v>2.2530000000000001</v>
      </c>
      <c r="O190" s="4">
        <f>'raw data'!BR190</f>
        <v>2.3490000000000002</v>
      </c>
      <c r="P190" s="4">
        <f>'raw data'!BX190</f>
        <v>2.3410000000000002</v>
      </c>
    </row>
    <row r="191" spans="1:27" x14ac:dyDescent="0.25">
      <c r="A191" s="4" t="s">
        <v>22</v>
      </c>
      <c r="B191" s="4">
        <v>232</v>
      </c>
      <c r="C191" s="4">
        <v>245</v>
      </c>
      <c r="D191" s="4" t="s">
        <v>90</v>
      </c>
      <c r="E191" s="3">
        <f>'raw data'!J191</f>
        <v>0.72699999999999998</v>
      </c>
      <c r="F191">
        <f>'raw data'!P191</f>
        <v>0.74199999999999999</v>
      </c>
      <c r="G191">
        <f>'raw data'!V191</f>
        <v>0.70599999999999996</v>
      </c>
      <c r="H191" s="3">
        <f>'raw data'!AB191</f>
        <v>1.2689999999999999</v>
      </c>
      <c r="I191">
        <f>'raw data'!AH191</f>
        <v>1.2470000000000001</v>
      </c>
      <c r="J191">
        <f>'raw data'!AN191</f>
        <v>1.2150000000000001</v>
      </c>
      <c r="K191" s="3">
        <f>'raw data'!AT191</f>
        <v>1.746</v>
      </c>
      <c r="L191">
        <f>'raw data'!AZ191</f>
        <v>1.758</v>
      </c>
      <c r="M191">
        <f>'raw data'!BF191</f>
        <v>1.7889999999999999</v>
      </c>
      <c r="N191" s="3">
        <f>'raw data'!BL191</f>
        <v>2.3199999999999998</v>
      </c>
      <c r="O191" s="4">
        <f>'raw data'!BR191</f>
        <v>2.3540000000000001</v>
      </c>
      <c r="P191" s="4">
        <f>'raw data'!BX191</f>
        <v>2.423</v>
      </c>
    </row>
    <row r="192" spans="1:27" x14ac:dyDescent="0.25">
      <c r="A192" s="4" t="s">
        <v>22</v>
      </c>
      <c r="B192" s="4">
        <v>233</v>
      </c>
      <c r="C192" s="4">
        <v>245</v>
      </c>
      <c r="D192" s="4" t="s">
        <v>91</v>
      </c>
      <c r="E192" s="3">
        <f>'raw data'!J192</f>
        <v>0.52300000000000002</v>
      </c>
      <c r="F192">
        <f>'raw data'!P192</f>
        <v>0.50900000000000001</v>
      </c>
      <c r="G192">
        <f>'raw data'!V192</f>
        <v>0.499</v>
      </c>
      <c r="H192" s="3">
        <f>'raw data'!AB192</f>
        <v>0.68899999999999995</v>
      </c>
      <c r="I192">
        <f>'raw data'!AH192</f>
        <v>0.71299999999999997</v>
      </c>
      <c r="J192">
        <f>'raw data'!AN192</f>
        <v>0.70399999999999996</v>
      </c>
      <c r="K192" s="3">
        <f>'raw data'!AT192</f>
        <v>1.1870000000000001</v>
      </c>
      <c r="L192">
        <f>'raw data'!AZ192</f>
        <v>1.2030000000000001</v>
      </c>
      <c r="M192">
        <f>'raw data'!BF192</f>
        <v>1.248</v>
      </c>
      <c r="N192" s="3">
        <f>'raw data'!BL192</f>
        <v>1.732</v>
      </c>
      <c r="O192" s="4">
        <f>'raw data'!BR192</f>
        <v>1.7889999999999999</v>
      </c>
      <c r="P192" s="4">
        <f>'raw data'!BX192</f>
        <v>1.855</v>
      </c>
    </row>
    <row r="193" spans="1:16" x14ac:dyDescent="0.25">
      <c r="A193" s="4" t="s">
        <v>22</v>
      </c>
      <c r="B193" s="4">
        <v>249</v>
      </c>
      <c r="C193" s="4">
        <v>269</v>
      </c>
      <c r="D193" s="4" t="s">
        <v>92</v>
      </c>
      <c r="E193" s="3">
        <f>'raw data'!J193</f>
        <v>5.3630000000000004</v>
      </c>
      <c r="F193">
        <f>'raw data'!P193</f>
        <v>5.9710000000000001</v>
      </c>
      <c r="G193">
        <f>'raw data'!V193</f>
        <v>5.649</v>
      </c>
      <c r="H193" s="3">
        <f>'raw data'!AB193</f>
        <v>5.9050000000000002</v>
      </c>
      <c r="I193">
        <f>'raw data'!AH193</f>
        <v>6.3739999999999997</v>
      </c>
      <c r="J193">
        <f>'raw data'!AN193</f>
        <v>6.4569999999999999</v>
      </c>
      <c r="K193" s="3">
        <f>'raw data'!AT193</f>
        <v>5.8319999999999999</v>
      </c>
      <c r="L193">
        <f>'raw data'!AZ193</f>
        <v>6.1139999999999999</v>
      </c>
      <c r="M193">
        <f>'raw data'!BF193</f>
        <v>6.44</v>
      </c>
      <c r="N193" s="3">
        <f>'raw data'!BL193</f>
        <v>5.8250000000000002</v>
      </c>
      <c r="O193" s="4">
        <f>'raw data'!BR193</f>
        <v>6.2350000000000003</v>
      </c>
      <c r="P193" s="4">
        <f>'raw data'!BX193</f>
        <v>6.327</v>
      </c>
    </row>
    <row r="194" spans="1:16" x14ac:dyDescent="0.25">
      <c r="A194" s="4" t="s">
        <v>22</v>
      </c>
      <c r="B194" s="4">
        <v>270</v>
      </c>
      <c r="C194" s="4">
        <v>278</v>
      </c>
      <c r="D194" s="4" t="s">
        <v>93</v>
      </c>
      <c r="E194" s="3">
        <f>'raw data'!J194</f>
        <v>5.7000000000000002E-2</v>
      </c>
      <c r="F194">
        <f>'raw data'!P194</f>
        <v>6.0999999999999999E-2</v>
      </c>
      <c r="G194">
        <f>'raw data'!V194</f>
        <v>6.6000000000000003E-2</v>
      </c>
      <c r="H194" s="3">
        <f>'raw data'!AB194</f>
        <v>0.10100000000000001</v>
      </c>
      <c r="I194">
        <f>'raw data'!AH194</f>
        <v>0.11600000000000001</v>
      </c>
      <c r="J194">
        <f>'raw data'!AN194</f>
        <v>0.108</v>
      </c>
      <c r="K194" s="3">
        <f>'raw data'!AT194</f>
        <v>0.35399999999999998</v>
      </c>
      <c r="L194">
        <f>'raw data'!AZ194</f>
        <v>0.38200000000000001</v>
      </c>
      <c r="M194">
        <f>'raw data'!BF194</f>
        <v>0.432</v>
      </c>
      <c r="N194" s="3">
        <f>'raw data'!BL194</f>
        <v>0.57899999999999996</v>
      </c>
      <c r="O194" s="4">
        <f>'raw data'!BR194</f>
        <v>0.61699999999999999</v>
      </c>
      <c r="P194" s="4">
        <f>'raw data'!BX194</f>
        <v>0.66500000000000004</v>
      </c>
    </row>
    <row r="195" spans="1:16" x14ac:dyDescent="0.25">
      <c r="A195" s="4" t="s">
        <v>22</v>
      </c>
      <c r="B195" s="4">
        <v>270</v>
      </c>
      <c r="C195" s="4">
        <v>281</v>
      </c>
      <c r="D195" s="4" t="s">
        <v>94</v>
      </c>
      <c r="E195" s="3">
        <f>'raw data'!J195</f>
        <v>5.1999999999999998E-2</v>
      </c>
      <c r="F195">
        <f>'raw data'!P195</f>
        <v>3.5000000000000003E-2</v>
      </c>
      <c r="G195">
        <f>'raw data'!V195</f>
        <v>0.05</v>
      </c>
      <c r="H195" s="3">
        <f>'raw data'!AB195</f>
        <v>7.9000000000000001E-2</v>
      </c>
      <c r="I195">
        <f>'raw data'!AH195</f>
        <v>9.2999999999999999E-2</v>
      </c>
      <c r="J195">
        <f>'raw data'!AN195</f>
        <v>0.09</v>
      </c>
      <c r="K195" s="3">
        <f>'raw data'!AT195</f>
        <v>0.30599999999999999</v>
      </c>
      <c r="L195">
        <f>'raw data'!AZ195</f>
        <v>0.34399999999999997</v>
      </c>
      <c r="M195">
        <f>'raw data'!BF195</f>
        <v>0.36</v>
      </c>
      <c r="N195" s="3">
        <f>'raw data'!BL195</f>
        <v>0.49</v>
      </c>
      <c r="O195" s="4">
        <f>'raw data'!BR195</f>
        <v>0.503</v>
      </c>
      <c r="P195" s="4">
        <f>'raw data'!BX195</f>
        <v>0.53800000000000003</v>
      </c>
    </row>
    <row r="196" spans="1:16" x14ac:dyDescent="0.25">
      <c r="A196" s="4" t="s">
        <v>22</v>
      </c>
      <c r="B196" s="4">
        <v>282</v>
      </c>
      <c r="C196" s="4">
        <v>291</v>
      </c>
      <c r="D196" s="4" t="s">
        <v>95</v>
      </c>
      <c r="E196" s="3">
        <f>'raw data'!J196</f>
        <v>0.316</v>
      </c>
      <c r="F196">
        <f>'raw data'!P196</f>
        <v>0.34200000000000003</v>
      </c>
      <c r="G196">
        <f>'raw data'!V196</f>
        <v>0.33500000000000002</v>
      </c>
      <c r="H196" s="3">
        <f>'raw data'!AB196</f>
        <v>0.33400000000000002</v>
      </c>
      <c r="I196">
        <f>'raw data'!AH196</f>
        <v>0.35</v>
      </c>
      <c r="J196">
        <f>'raw data'!AN196</f>
        <v>0.34300000000000003</v>
      </c>
      <c r="K196" s="3">
        <f>'raw data'!AT196</f>
        <v>0.35599999999999998</v>
      </c>
      <c r="L196">
        <f>'raw data'!AZ196</f>
        <v>0.374</v>
      </c>
      <c r="M196">
        <f>'raw data'!BF196</f>
        <v>0.42499999999999999</v>
      </c>
      <c r="N196" s="3">
        <f>'raw data'!BL196</f>
        <v>0.64700000000000002</v>
      </c>
      <c r="O196" s="4">
        <f>'raw data'!BR196</f>
        <v>0.69499999999999995</v>
      </c>
      <c r="P196" s="4">
        <f>'raw data'!BX196</f>
        <v>0.68600000000000005</v>
      </c>
    </row>
    <row r="197" spans="1:16" x14ac:dyDescent="0.25">
      <c r="A197" s="4" t="s">
        <v>22</v>
      </c>
      <c r="B197" s="4">
        <v>282</v>
      </c>
      <c r="C197" s="4">
        <v>307</v>
      </c>
      <c r="D197" s="4" t="s">
        <v>96</v>
      </c>
      <c r="E197" s="3">
        <f>'raw data'!J197</f>
        <v>0.49199999999999999</v>
      </c>
      <c r="F197">
        <f>'raw data'!P197</f>
        <v>0.53600000000000003</v>
      </c>
      <c r="G197">
        <f>'raw data'!V197</f>
        <v>0.441</v>
      </c>
      <c r="H197" s="3">
        <f>'raw data'!AB197</f>
        <v>1.829</v>
      </c>
      <c r="I197">
        <f>'raw data'!AH197</f>
        <v>1.9850000000000001</v>
      </c>
      <c r="J197">
        <f>'raw data'!AN197</f>
        <v>1.96</v>
      </c>
      <c r="K197" s="3">
        <f>'raw data'!AT197</f>
        <v>2.4889999999999999</v>
      </c>
      <c r="L197">
        <f>'raw data'!AZ197</f>
        <v>2.4769999999999999</v>
      </c>
      <c r="M197">
        <f>'raw data'!BF197</f>
        <v>2.7090000000000001</v>
      </c>
      <c r="N197" s="3">
        <f>'raw data'!BL197</f>
        <v>2.673</v>
      </c>
      <c r="O197" s="4">
        <f>'raw data'!BR197</f>
        <v>2.84</v>
      </c>
      <c r="P197" s="4">
        <f>'raw data'!BX197</f>
        <v>2.9590000000000001</v>
      </c>
    </row>
    <row r="198" spans="1:16" x14ac:dyDescent="0.25">
      <c r="A198" s="4" t="s">
        <v>22</v>
      </c>
      <c r="B198" s="4">
        <v>292</v>
      </c>
      <c r="C198" s="4">
        <v>302</v>
      </c>
      <c r="D198" s="4" t="s">
        <v>97</v>
      </c>
      <c r="E198" s="3">
        <f>'raw data'!J198</f>
        <v>0.27300000000000002</v>
      </c>
      <c r="F198">
        <f>'raw data'!P198</f>
        <v>0.307</v>
      </c>
      <c r="G198">
        <f>'raw data'!V198</f>
        <v>0.30499999999999999</v>
      </c>
      <c r="H198" s="3">
        <f>'raw data'!AB198</f>
        <v>1.05</v>
      </c>
      <c r="I198">
        <f>'raw data'!AH198</f>
        <v>1.139</v>
      </c>
      <c r="J198">
        <f>'raw data'!AN198</f>
        <v>1.1639999999999999</v>
      </c>
      <c r="K198" s="3">
        <f>'raw data'!AT198</f>
        <v>1.2030000000000001</v>
      </c>
      <c r="L198">
        <f>'raw data'!AZ198</f>
        <v>1.268</v>
      </c>
      <c r="M198">
        <f>'raw data'!BF198</f>
        <v>1.353</v>
      </c>
      <c r="N198" s="3">
        <f>'raw data'!BL198</f>
        <v>1.2749999999999999</v>
      </c>
      <c r="O198" s="4">
        <f>'raw data'!BR198</f>
        <v>1.3109999999999999</v>
      </c>
      <c r="P198" s="4">
        <f>'raw data'!BX198</f>
        <v>1.35</v>
      </c>
    </row>
    <row r="199" spans="1:16" x14ac:dyDescent="0.25">
      <c r="A199" s="4" t="s">
        <v>22</v>
      </c>
      <c r="B199" s="4">
        <v>308</v>
      </c>
      <c r="C199" s="4">
        <v>315</v>
      </c>
      <c r="D199" s="4" t="s">
        <v>98</v>
      </c>
      <c r="E199" s="3">
        <f>'raw data'!J199</f>
        <v>0.31</v>
      </c>
      <c r="F199">
        <f>'raw data'!P199</f>
        <v>0.29499999999999998</v>
      </c>
      <c r="G199">
        <f>'raw data'!V199</f>
        <v>0.245</v>
      </c>
      <c r="H199" s="3">
        <f>'raw data'!AB199</f>
        <v>0.751</v>
      </c>
      <c r="I199">
        <f>'raw data'!AH199</f>
        <v>0.77100000000000002</v>
      </c>
      <c r="J199">
        <f>'raw data'!AN199</f>
        <v>0.76400000000000001</v>
      </c>
      <c r="K199" s="3">
        <f>'raw data'!AT199</f>
        <v>1.038</v>
      </c>
      <c r="L199">
        <f>'raw data'!AZ199</f>
        <v>1.0529999999999999</v>
      </c>
      <c r="M199">
        <f>'raw data'!BF199</f>
        <v>1.048</v>
      </c>
      <c r="N199" s="3">
        <f>'raw data'!BL199</f>
        <v>1.218</v>
      </c>
      <c r="O199" s="4">
        <f>'raw data'!BR199</f>
        <v>1.262</v>
      </c>
      <c r="P199" s="4">
        <f>'raw data'!BX199</f>
        <v>1.264</v>
      </c>
    </row>
    <row r="200" spans="1:16" x14ac:dyDescent="0.25">
      <c r="A200" s="4" t="s">
        <v>22</v>
      </c>
      <c r="B200" s="4">
        <v>316</v>
      </c>
      <c r="C200" s="4">
        <v>330</v>
      </c>
      <c r="D200" s="4" t="s">
        <v>99</v>
      </c>
      <c r="E200" s="3">
        <f>'raw data'!J200</f>
        <v>2.298</v>
      </c>
      <c r="F200">
        <f>'raw data'!P200</f>
        <v>2.4089999999999998</v>
      </c>
      <c r="G200">
        <f>'raw data'!V200</f>
        <v>2.3130000000000002</v>
      </c>
      <c r="H200" s="3">
        <f>'raw data'!AB200</f>
        <v>2.5510000000000002</v>
      </c>
      <c r="I200">
        <f>'raw data'!AH200</f>
        <v>2.718</v>
      </c>
      <c r="J200">
        <f>'raw data'!AN200</f>
        <v>2.609</v>
      </c>
      <c r="K200" s="3">
        <f>'raw data'!AT200</f>
        <v>2.8730000000000002</v>
      </c>
      <c r="L200">
        <f>'raw data'!AZ200</f>
        <v>2.8879999999999999</v>
      </c>
      <c r="M200">
        <f>'raw data'!BF200</f>
        <v>3.044</v>
      </c>
      <c r="N200" s="3">
        <f>'raw data'!BL200</f>
        <v>3.2469999999999999</v>
      </c>
      <c r="O200" s="4">
        <f>'raw data'!BR200</f>
        <v>3.3210000000000002</v>
      </c>
      <c r="P200" s="4">
        <f>'raw data'!BX200</f>
        <v>3.44</v>
      </c>
    </row>
    <row r="201" spans="1:16" x14ac:dyDescent="0.25">
      <c r="A201" s="4" t="s">
        <v>22</v>
      </c>
      <c r="B201" s="4">
        <v>316</v>
      </c>
      <c r="C201" s="4">
        <v>335</v>
      </c>
      <c r="D201" s="4" t="s">
        <v>100</v>
      </c>
      <c r="E201" s="3">
        <f>'raw data'!J201</f>
        <v>3.59</v>
      </c>
      <c r="F201">
        <f>'raw data'!P201</f>
        <v>3.7429999999999999</v>
      </c>
      <c r="G201">
        <f>'raw data'!V201</f>
        <v>3.4620000000000002</v>
      </c>
      <c r="H201" s="3">
        <f>'raw data'!AB201</f>
        <v>4.7130000000000001</v>
      </c>
      <c r="I201">
        <f>'raw data'!AH201</f>
        <v>4.9189999999999996</v>
      </c>
      <c r="J201">
        <f>'raw data'!AN201</f>
        <v>4.9109999999999996</v>
      </c>
      <c r="K201" s="3">
        <f>'raw data'!AT201</f>
        <v>5.2460000000000004</v>
      </c>
      <c r="L201">
        <f>'raw data'!AZ201</f>
        <v>5.3609999999999998</v>
      </c>
      <c r="M201">
        <f>'raw data'!BF201</f>
        <v>5.5030000000000001</v>
      </c>
      <c r="N201" s="3">
        <f>'raw data'!BL201</f>
        <v>5.64</v>
      </c>
      <c r="O201" s="4">
        <f>'raw data'!BR201</f>
        <v>5.8049999999999997</v>
      </c>
      <c r="P201" s="4">
        <f>'raw data'!BX201</f>
        <v>5.806</v>
      </c>
    </row>
    <row r="202" spans="1:16" x14ac:dyDescent="0.25">
      <c r="A202" s="4" t="s">
        <v>22</v>
      </c>
      <c r="B202" s="4">
        <v>316</v>
      </c>
      <c r="C202" s="4">
        <v>339</v>
      </c>
      <c r="D202" s="4" t="s">
        <v>101</v>
      </c>
      <c r="E202" s="3">
        <f>'raw data'!J202</f>
        <v>3.802</v>
      </c>
      <c r="F202">
        <f>'raw data'!P202</f>
        <v>3.9209999999999998</v>
      </c>
      <c r="G202">
        <f>'raw data'!V202</f>
        <v>3.617</v>
      </c>
      <c r="H202" s="3">
        <f>'raw data'!AB202</f>
        <v>5.3090000000000002</v>
      </c>
      <c r="I202">
        <f>'raw data'!AH202</f>
        <v>5.5339999999999998</v>
      </c>
      <c r="J202">
        <f>'raw data'!AN202</f>
        <v>5.4779999999999998</v>
      </c>
      <c r="K202" s="3">
        <f>'raw data'!AT202</f>
        <v>6.2789999999999999</v>
      </c>
      <c r="L202">
        <f>'raw data'!AZ202</f>
        <v>6.4489999999999998</v>
      </c>
      <c r="M202">
        <f>'raw data'!BF202</f>
        <v>6.6379999999999999</v>
      </c>
      <c r="N202" s="3">
        <f>'raw data'!BL202</f>
        <v>6.8090000000000002</v>
      </c>
      <c r="O202" s="4">
        <f>'raw data'!BR202</f>
        <v>6.9809999999999999</v>
      </c>
      <c r="P202" s="4">
        <f>'raw data'!BX202</f>
        <v>7.032</v>
      </c>
    </row>
    <row r="203" spans="1:16" x14ac:dyDescent="0.25">
      <c r="A203" s="4" t="s">
        <v>22</v>
      </c>
      <c r="B203" s="4">
        <v>336</v>
      </c>
      <c r="C203" s="4">
        <v>350</v>
      </c>
      <c r="D203" s="4" t="s">
        <v>102</v>
      </c>
      <c r="E203" s="3">
        <f>'raw data'!J203</f>
        <v>0.83199999999999996</v>
      </c>
      <c r="F203">
        <f>'raw data'!P203</f>
        <v>0.83099999999999996</v>
      </c>
      <c r="G203">
        <f>'raw data'!V203</f>
        <v>0.78200000000000003</v>
      </c>
      <c r="H203" s="3">
        <f>'raw data'!AB203</f>
        <v>1.421</v>
      </c>
      <c r="I203">
        <f>'raw data'!AH203</f>
        <v>1.591</v>
      </c>
      <c r="J203">
        <f>'raw data'!AN203</f>
        <v>1.57</v>
      </c>
      <c r="K203" s="3">
        <f>'raw data'!AT203</f>
        <v>2.5750000000000002</v>
      </c>
      <c r="L203">
        <f>'raw data'!AZ203</f>
        <v>2.7010000000000001</v>
      </c>
      <c r="M203">
        <f>'raw data'!BF203</f>
        <v>2.84</v>
      </c>
      <c r="N203" s="3">
        <f>'raw data'!BL203</f>
        <v>2.7770000000000001</v>
      </c>
      <c r="O203" s="4">
        <f>'raw data'!BR203</f>
        <v>2.9140000000000001</v>
      </c>
      <c r="P203" s="4">
        <f>'raw data'!BX203</f>
        <v>2.9820000000000002</v>
      </c>
    </row>
    <row r="204" spans="1:16" x14ac:dyDescent="0.25">
      <c r="A204" s="4" t="s">
        <v>22</v>
      </c>
      <c r="B204" s="4">
        <v>340</v>
      </c>
      <c r="C204" s="4">
        <v>350</v>
      </c>
      <c r="D204" s="4" t="s">
        <v>103</v>
      </c>
      <c r="E204" s="3">
        <f>'raw data'!J204</f>
        <v>0.70499999999999996</v>
      </c>
      <c r="F204">
        <f>'raw data'!P204</f>
        <v>0.74399999999999999</v>
      </c>
      <c r="G204">
        <f>'raw data'!V204</f>
        <v>0.70499999999999996</v>
      </c>
      <c r="H204" s="3">
        <f>'raw data'!AB204</f>
        <v>0.99199999999999999</v>
      </c>
      <c r="I204">
        <f>'raw data'!AH204</f>
        <v>1.0629999999999999</v>
      </c>
      <c r="J204">
        <f>'raw data'!AN204</f>
        <v>1.0900000000000001</v>
      </c>
      <c r="K204" s="3">
        <f>'raw data'!AT204</f>
        <v>1.3560000000000001</v>
      </c>
      <c r="L204">
        <f>'raw data'!AZ204</f>
        <v>1.425</v>
      </c>
      <c r="M204">
        <f>'raw data'!BF204</f>
        <v>1.5249999999999999</v>
      </c>
      <c r="N204" s="3">
        <f>'raw data'!BL204</f>
        <v>1.431</v>
      </c>
      <c r="O204" s="4">
        <f>'raw data'!BR204</f>
        <v>1.5449999999999999</v>
      </c>
      <c r="P204" s="4">
        <f>'raw data'!BX204</f>
        <v>1.536</v>
      </c>
    </row>
    <row r="205" spans="1:16" x14ac:dyDescent="0.25">
      <c r="A205" s="4" t="s">
        <v>22</v>
      </c>
      <c r="B205" s="4">
        <v>355</v>
      </c>
      <c r="C205" s="4">
        <v>379</v>
      </c>
      <c r="D205" s="4" t="s">
        <v>104</v>
      </c>
      <c r="E205" s="3">
        <f>'raw data'!J205</f>
        <v>2.08</v>
      </c>
      <c r="F205">
        <f>'raw data'!P205</f>
        <v>2.1549999999999998</v>
      </c>
      <c r="G205">
        <f>'raw data'!V205</f>
        <v>1.9590000000000001</v>
      </c>
      <c r="H205" s="3">
        <f>'raw data'!AB205</f>
        <v>2.56</v>
      </c>
      <c r="I205">
        <f>'raw data'!AH205</f>
        <v>2.7679999999999998</v>
      </c>
      <c r="J205">
        <f>'raw data'!AN205</f>
        <v>2.706</v>
      </c>
      <c r="K205" s="3">
        <f>'raw data'!AT205</f>
        <v>2.9319999999999999</v>
      </c>
      <c r="L205">
        <f>'raw data'!AZ205</f>
        <v>2.9609999999999999</v>
      </c>
      <c r="M205">
        <f>'raw data'!BF205</f>
        <v>3.0750000000000002</v>
      </c>
      <c r="N205" s="3">
        <f>'raw data'!BL205</f>
        <v>3.399</v>
      </c>
      <c r="O205" s="4">
        <f>'raw data'!BR205</f>
        <v>3.4830000000000001</v>
      </c>
      <c r="P205" s="4">
        <f>'raw data'!BX205</f>
        <v>3.5470000000000002</v>
      </c>
    </row>
    <row r="206" spans="1:16" x14ac:dyDescent="0.25">
      <c r="A206" s="4" t="s">
        <v>22</v>
      </c>
      <c r="B206" s="4">
        <v>370</v>
      </c>
      <c r="C206" s="4">
        <v>379</v>
      </c>
      <c r="D206" s="4" t="s">
        <v>105</v>
      </c>
      <c r="E206" s="3">
        <f>'raw data'!J206</f>
        <v>2.3250000000000002</v>
      </c>
      <c r="F206">
        <f>'raw data'!P206</f>
        <v>2.403</v>
      </c>
      <c r="G206">
        <f>'raw data'!V206</f>
        <v>2.222</v>
      </c>
      <c r="H206" s="3">
        <f>'raw data'!AB206</f>
        <v>2.843</v>
      </c>
      <c r="I206">
        <f>'raw data'!AH206</f>
        <v>2.9</v>
      </c>
      <c r="J206">
        <f>'raw data'!AN206</f>
        <v>2.8519999999999999</v>
      </c>
      <c r="K206" s="3">
        <f>'raw data'!AT206</f>
        <v>3.1120000000000001</v>
      </c>
      <c r="L206">
        <f>'raw data'!AZ206</f>
        <v>3.125</v>
      </c>
      <c r="M206">
        <f>'raw data'!BF206</f>
        <v>3.18</v>
      </c>
      <c r="N206" s="3">
        <f>'raw data'!BL206</f>
        <v>3.355</v>
      </c>
      <c r="O206" s="4">
        <f>'raw data'!BR206</f>
        <v>3.4089999999999998</v>
      </c>
      <c r="P206" s="4">
        <f>'raw data'!BX206</f>
        <v>3.4809999999999999</v>
      </c>
    </row>
    <row r="207" spans="1:16" x14ac:dyDescent="0.25">
      <c r="A207" s="4" t="s">
        <v>22</v>
      </c>
      <c r="B207" s="4">
        <v>370</v>
      </c>
      <c r="C207" s="4">
        <v>381</v>
      </c>
      <c r="D207" s="4" t="s">
        <v>106</v>
      </c>
      <c r="E207" s="3">
        <f>'raw data'!J207</f>
        <v>2.1869999999999998</v>
      </c>
      <c r="F207">
        <f>'raw data'!P207</f>
        <v>2.246</v>
      </c>
      <c r="G207">
        <f>'raw data'!V207</f>
        <v>2.1139999999999999</v>
      </c>
      <c r="H207" s="3">
        <f>'raw data'!AB207</f>
        <v>2.927</v>
      </c>
      <c r="I207">
        <f>'raw data'!AH207</f>
        <v>2.9790000000000001</v>
      </c>
      <c r="J207">
        <f>'raw data'!AN207</f>
        <v>3.0009999999999999</v>
      </c>
      <c r="K207" s="3">
        <f>'raw data'!AT207</f>
        <v>3.548</v>
      </c>
      <c r="L207">
        <f>'raw data'!AZ207</f>
        <v>3.55</v>
      </c>
      <c r="M207">
        <f>'raw data'!BF207</f>
        <v>3.6280000000000001</v>
      </c>
      <c r="N207" s="3">
        <f>'raw data'!BL207</f>
        <v>3.7749999999999999</v>
      </c>
      <c r="O207" s="4">
        <f>'raw data'!BR207</f>
        <v>3.82</v>
      </c>
      <c r="P207" s="4">
        <f>'raw data'!BX207</f>
        <v>3.8570000000000002</v>
      </c>
    </row>
    <row r="208" spans="1:16" x14ac:dyDescent="0.25">
      <c r="A208" s="4" t="s">
        <v>22</v>
      </c>
      <c r="B208" s="4">
        <v>382</v>
      </c>
      <c r="C208" s="4">
        <v>394</v>
      </c>
      <c r="D208" s="4" t="s">
        <v>107</v>
      </c>
      <c r="E208" s="3">
        <f>'raw data'!J208</f>
        <v>0.64400000000000002</v>
      </c>
      <c r="F208">
        <f>'raw data'!P208</f>
        <v>0.65300000000000002</v>
      </c>
      <c r="G208">
        <f>'raw data'!V208</f>
        <v>0.60099999999999998</v>
      </c>
      <c r="H208" s="3">
        <f>'raw data'!AB208</f>
        <v>1.258</v>
      </c>
      <c r="I208">
        <f>'raw data'!AH208</f>
        <v>1.278</v>
      </c>
      <c r="J208">
        <f>'raw data'!AN208</f>
        <v>1.268</v>
      </c>
      <c r="K208" s="3">
        <f>'raw data'!AT208</f>
        <v>1.4019999999999999</v>
      </c>
      <c r="L208">
        <f>'raw data'!AZ208</f>
        <v>1.4039999999999999</v>
      </c>
      <c r="M208">
        <f>'raw data'!BF208</f>
        <v>1.4610000000000001</v>
      </c>
      <c r="N208" s="3">
        <f>'raw data'!BL208</f>
        <v>1.9830000000000001</v>
      </c>
      <c r="O208" s="4">
        <f>'raw data'!BR208</f>
        <v>2.0430000000000001</v>
      </c>
      <c r="P208" s="4">
        <f>'raw data'!BX208</f>
        <v>2.056</v>
      </c>
    </row>
    <row r="209" spans="1:16" x14ac:dyDescent="0.25">
      <c r="A209" s="4" t="s">
        <v>22</v>
      </c>
      <c r="B209" s="4">
        <v>383</v>
      </c>
      <c r="C209" s="4">
        <v>394</v>
      </c>
      <c r="D209" s="4" t="s">
        <v>108</v>
      </c>
      <c r="E209" s="3">
        <f>'raw data'!J209</f>
        <v>0.64200000000000002</v>
      </c>
      <c r="F209">
        <f>'raw data'!P209</f>
        <v>0.66500000000000004</v>
      </c>
      <c r="G209">
        <f>'raw data'!V209</f>
        <v>0.59199999999999997</v>
      </c>
      <c r="H209" s="3">
        <f>'raw data'!AB209</f>
        <v>1.2869999999999999</v>
      </c>
      <c r="I209">
        <f>'raw data'!AH209</f>
        <v>1.3380000000000001</v>
      </c>
      <c r="J209">
        <f>'raw data'!AN209</f>
        <v>1.3380000000000001</v>
      </c>
      <c r="K209" s="3">
        <f>'raw data'!AT209</f>
        <v>1.4419999999999999</v>
      </c>
      <c r="L209">
        <f>'raw data'!AZ209</f>
        <v>1.468</v>
      </c>
      <c r="M209">
        <f>'raw data'!BF209</f>
        <v>1.506</v>
      </c>
      <c r="N209" s="3">
        <f>'raw data'!BL209</f>
        <v>2.0310000000000001</v>
      </c>
      <c r="O209" s="4">
        <f>'raw data'!BR209</f>
        <v>2.1179999999999999</v>
      </c>
      <c r="P209" s="4">
        <f>'raw data'!BX209</f>
        <v>2.12</v>
      </c>
    </row>
    <row r="210" spans="1:16" x14ac:dyDescent="0.25">
      <c r="A210" s="4" t="s">
        <v>22</v>
      </c>
      <c r="B210" s="4">
        <v>395</v>
      </c>
      <c r="C210" s="4">
        <v>407</v>
      </c>
      <c r="D210" s="4" t="s">
        <v>109</v>
      </c>
      <c r="E210" s="3">
        <f>'raw data'!J210</f>
        <v>0.56200000000000006</v>
      </c>
      <c r="F210">
        <f>'raw data'!P210</f>
        <v>0.65400000000000003</v>
      </c>
      <c r="G210">
        <f>'raw data'!V210</f>
        <v>0.60399999999999998</v>
      </c>
      <c r="H210" s="3">
        <f>'raw data'!AB210</f>
        <v>0.94899999999999995</v>
      </c>
      <c r="I210">
        <f>'raw data'!AH210</f>
        <v>1.0580000000000001</v>
      </c>
      <c r="J210">
        <f>'raw data'!AN210</f>
        <v>1.0620000000000001</v>
      </c>
      <c r="K210" s="3">
        <f>'raw data'!AT210</f>
        <v>1.4039999999999999</v>
      </c>
      <c r="L210">
        <f>'raw data'!AZ210</f>
        <v>1.4450000000000001</v>
      </c>
      <c r="M210">
        <f>'raw data'!BF210</f>
        <v>1.518</v>
      </c>
      <c r="N210" s="3">
        <f>'raw data'!BL210</f>
        <v>1.9379999999999999</v>
      </c>
      <c r="O210" s="4">
        <f>'raw data'!BR210</f>
        <v>2.0049999999999999</v>
      </c>
      <c r="P210" s="4">
        <f>'raw data'!BX210</f>
        <v>2.0139999999999998</v>
      </c>
    </row>
    <row r="211" spans="1:16" x14ac:dyDescent="0.25">
      <c r="A211" s="4" t="s">
        <v>22</v>
      </c>
      <c r="B211" s="4">
        <v>417</v>
      </c>
      <c r="C211" s="4">
        <v>428</v>
      </c>
      <c r="D211" s="4" t="s">
        <v>110</v>
      </c>
      <c r="E211" s="3">
        <f>'raw data'!J211</f>
        <v>2.5000000000000001E-2</v>
      </c>
      <c r="F211">
        <f>'raw data'!P211</f>
        <v>2.5999999999999999E-2</v>
      </c>
      <c r="G211">
        <f>'raw data'!V211</f>
        <v>2.8000000000000001E-2</v>
      </c>
      <c r="H211" s="3">
        <f>'raw data'!AB211</f>
        <v>2.5000000000000001E-2</v>
      </c>
      <c r="I211">
        <f>'raw data'!AH211</f>
        <v>2.8000000000000001E-2</v>
      </c>
      <c r="J211">
        <f>'raw data'!AN211</f>
        <v>3.6999999999999998E-2</v>
      </c>
      <c r="K211" s="3">
        <f>'raw data'!AT211</f>
        <v>0.16800000000000001</v>
      </c>
      <c r="L211">
        <f>'raw data'!AZ211</f>
        <v>0.151</v>
      </c>
      <c r="M211">
        <f>'raw data'!BF211</f>
        <v>0.14499999999999999</v>
      </c>
      <c r="N211" s="3">
        <f>'raw data'!BL211</f>
        <v>0.80200000000000005</v>
      </c>
      <c r="O211" s="4">
        <f>'raw data'!BR211</f>
        <v>0.80700000000000005</v>
      </c>
      <c r="P211" s="4">
        <f>'raw data'!BX211</f>
        <v>0.80600000000000005</v>
      </c>
    </row>
    <row r="212" spans="1:16" x14ac:dyDescent="0.25">
      <c r="A212" s="4" t="s">
        <v>22</v>
      </c>
      <c r="B212" s="4">
        <v>463</v>
      </c>
      <c r="C212" s="4">
        <v>468</v>
      </c>
      <c r="D212" s="4" t="s">
        <v>111</v>
      </c>
      <c r="E212" s="3">
        <f>'raw data'!J212</f>
        <v>6.2E-2</v>
      </c>
      <c r="F212">
        <f>'raw data'!P212</f>
        <v>6.8000000000000005E-2</v>
      </c>
      <c r="G212">
        <f>'raw data'!V212</f>
        <v>7.6999999999999999E-2</v>
      </c>
      <c r="H212" s="3">
        <f>'raw data'!AB212</f>
        <v>0.08</v>
      </c>
      <c r="I212">
        <f>'raw data'!AH212</f>
        <v>6.7000000000000004E-2</v>
      </c>
      <c r="J212">
        <f>'raw data'!AN212</f>
        <v>7.4999999999999997E-2</v>
      </c>
      <c r="K212" s="3">
        <f>'raw data'!AT212</f>
        <v>0.17599999999999999</v>
      </c>
      <c r="L212">
        <f>'raw data'!AZ212</f>
        <v>0.17399999999999999</v>
      </c>
      <c r="M212">
        <f>'raw data'!BF212</f>
        <v>0.19900000000000001</v>
      </c>
      <c r="N212" s="3">
        <f>'raw data'!BL212</f>
        <v>0.56499999999999995</v>
      </c>
      <c r="O212" s="4">
        <f>'raw data'!BR212</f>
        <v>0.58899999999999997</v>
      </c>
      <c r="P212" s="4">
        <f>'raw data'!BX212</f>
        <v>0.58499999999999996</v>
      </c>
    </row>
    <row r="213" spans="1:16" x14ac:dyDescent="0.25">
      <c r="A213" s="4" t="s">
        <v>22</v>
      </c>
      <c r="B213" s="4">
        <v>467</v>
      </c>
      <c r="C213" s="4">
        <v>475</v>
      </c>
      <c r="D213" s="4" t="s">
        <v>112</v>
      </c>
      <c r="E213" s="3">
        <f>'raw data'!J213</f>
        <v>1.6E-2</v>
      </c>
      <c r="F213">
        <f>'raw data'!P213</f>
        <v>3.2000000000000001E-2</v>
      </c>
      <c r="G213">
        <f>'raw data'!V213</f>
        <v>1.0999999999999999E-2</v>
      </c>
      <c r="H213" s="3">
        <f>'raw data'!AB213</f>
        <v>3.9E-2</v>
      </c>
      <c r="I213">
        <f>'raw data'!AH213</f>
        <v>4.2000000000000003E-2</v>
      </c>
      <c r="J213">
        <f>'raw data'!AN213</f>
        <v>4.3999999999999997E-2</v>
      </c>
      <c r="K213" s="3">
        <f>'raw data'!AT213</f>
        <v>6.2E-2</v>
      </c>
      <c r="L213">
        <f>'raw data'!AZ213</f>
        <v>0.06</v>
      </c>
      <c r="M213">
        <f>'raw data'!BF213</f>
        <v>8.4000000000000005E-2</v>
      </c>
      <c r="N213" s="3">
        <f>'raw data'!BL213</f>
        <v>0.18099999999999999</v>
      </c>
      <c r="O213" s="4">
        <f>'raw data'!BR213</f>
        <v>0.185</v>
      </c>
      <c r="P213" s="4">
        <f>'raw data'!BX213</f>
        <v>0.17799999999999999</v>
      </c>
    </row>
    <row r="214" spans="1:16" x14ac:dyDescent="0.25">
      <c r="A214" s="4" t="s">
        <v>22</v>
      </c>
      <c r="B214" s="4">
        <v>467</v>
      </c>
      <c r="C214" s="4">
        <v>479</v>
      </c>
      <c r="D214" s="4" t="s">
        <v>113</v>
      </c>
      <c r="E214" s="3">
        <f>'raw data'!J214</f>
        <v>0.214</v>
      </c>
      <c r="F214">
        <f>'raw data'!P214</f>
        <v>0.22700000000000001</v>
      </c>
      <c r="G214">
        <f>'raw data'!V214</f>
        <v>0.20399999999999999</v>
      </c>
      <c r="H214" s="3">
        <f>'raw data'!AB214</f>
        <v>0.61599999999999999</v>
      </c>
      <c r="I214">
        <f>'raw data'!AH214</f>
        <v>0.65200000000000002</v>
      </c>
      <c r="J214">
        <f>'raw data'!AN214</f>
        <v>0.65700000000000003</v>
      </c>
      <c r="K214" s="3">
        <f>'raw data'!AT214</f>
        <v>0.89400000000000002</v>
      </c>
      <c r="L214">
        <f>'raw data'!AZ214</f>
        <v>0.90200000000000002</v>
      </c>
      <c r="M214">
        <f>'raw data'!BF214</f>
        <v>0.95899999999999996</v>
      </c>
      <c r="N214" s="3">
        <f>'raw data'!BL214</f>
        <v>1.1559999999999999</v>
      </c>
      <c r="O214" s="4">
        <f>'raw data'!BR214</f>
        <v>1.2230000000000001</v>
      </c>
      <c r="P214" s="4">
        <f>'raw data'!BX214</f>
        <v>1.208</v>
      </c>
    </row>
    <row r="215" spans="1:16" x14ac:dyDescent="0.25">
      <c r="A215" s="4" t="s">
        <v>22</v>
      </c>
      <c r="B215" s="4">
        <v>467</v>
      </c>
      <c r="C215" s="4">
        <v>480</v>
      </c>
      <c r="D215" s="4" t="s">
        <v>114</v>
      </c>
      <c r="E215" s="3">
        <f>'raw data'!J215</f>
        <v>0.216</v>
      </c>
      <c r="F215">
        <f>'raw data'!P215</f>
        <v>0.22900000000000001</v>
      </c>
      <c r="G215">
        <f>'raw data'!V215</f>
        <v>0.19600000000000001</v>
      </c>
      <c r="H215" s="3">
        <f>'raw data'!AB215</f>
        <v>0.60699999999999998</v>
      </c>
      <c r="I215">
        <f>'raw data'!AH215</f>
        <v>0.61599999999999999</v>
      </c>
      <c r="J215">
        <f>'raw data'!AN215</f>
        <v>0.64800000000000002</v>
      </c>
      <c r="K215" s="3">
        <f>'raw data'!AT215</f>
        <v>0.88400000000000001</v>
      </c>
      <c r="L215">
        <f>'raw data'!AZ215</f>
        <v>0.86899999999999999</v>
      </c>
      <c r="M215">
        <f>'raw data'!BF215</f>
        <v>0.93799999999999994</v>
      </c>
      <c r="N215" s="3">
        <f>'raw data'!BL215</f>
        <v>1.1000000000000001</v>
      </c>
      <c r="O215" s="4">
        <f>'raw data'!BR215</f>
        <v>1.1779999999999999</v>
      </c>
      <c r="P215" s="4">
        <f>'raw data'!BX215</f>
        <v>1.1830000000000001</v>
      </c>
    </row>
    <row r="216" spans="1:16" x14ac:dyDescent="0.25">
      <c r="A216" s="4" t="s">
        <v>22</v>
      </c>
      <c r="B216" s="4">
        <v>485</v>
      </c>
      <c r="C216" s="4">
        <v>497</v>
      </c>
      <c r="D216" s="4" t="s">
        <v>115</v>
      </c>
      <c r="E216" s="3">
        <f>'raw data'!J216</f>
        <v>3.7170000000000001</v>
      </c>
      <c r="F216">
        <f>'raw data'!P216</f>
        <v>3.891</v>
      </c>
      <c r="G216">
        <f>'raw data'!V216</f>
        <v>3.7250000000000001</v>
      </c>
      <c r="H216" s="3">
        <f>'raw data'!AB216</f>
        <v>3.8530000000000002</v>
      </c>
      <c r="I216">
        <f>'raw data'!AH216</f>
        <v>4.0410000000000004</v>
      </c>
      <c r="J216">
        <f>'raw data'!AN216</f>
        <v>4.0209999999999999</v>
      </c>
      <c r="K216" s="3">
        <f>'raw data'!AT216</f>
        <v>4.2640000000000002</v>
      </c>
      <c r="L216">
        <f>'raw data'!AZ216</f>
        <v>4.375</v>
      </c>
      <c r="M216">
        <f>'raw data'!BF216</f>
        <v>4.4939999999999998</v>
      </c>
      <c r="N216" s="3">
        <f>'raw data'!BL216</f>
        <v>4.242</v>
      </c>
      <c r="O216" s="4">
        <f>'raw data'!BR216</f>
        <v>4.5259999999999998</v>
      </c>
      <c r="P216" s="4">
        <f>'raw data'!BX216</f>
        <v>4.5250000000000004</v>
      </c>
    </row>
    <row r="217" spans="1:16" x14ac:dyDescent="0.25">
      <c r="A217" s="4" t="s">
        <v>22</v>
      </c>
      <c r="B217" s="4">
        <v>498</v>
      </c>
      <c r="C217" s="4">
        <v>514</v>
      </c>
      <c r="D217" s="4" t="s">
        <v>116</v>
      </c>
      <c r="E217" s="3">
        <f>'raw data'!J217</f>
        <v>1.32</v>
      </c>
      <c r="F217">
        <f>'raw data'!P217</f>
        <v>1.3959999999999999</v>
      </c>
      <c r="G217">
        <f>'raw data'!V217</f>
        <v>1.286</v>
      </c>
      <c r="H217" s="3">
        <f>'raw data'!AB217</f>
        <v>2.3809999999999998</v>
      </c>
      <c r="I217">
        <f>'raw data'!AH217</f>
        <v>2.5139999999999998</v>
      </c>
      <c r="J217">
        <f>'raw data'!AN217</f>
        <v>2.5289999999999999</v>
      </c>
      <c r="K217" s="3">
        <f>'raw data'!AT217</f>
        <v>3.1930000000000001</v>
      </c>
      <c r="L217">
        <f>'raw data'!AZ217</f>
        <v>3.3380000000000001</v>
      </c>
      <c r="M217">
        <f>'raw data'!BF217</f>
        <v>3.4550000000000001</v>
      </c>
      <c r="N217" s="3">
        <f>'raw data'!BL217</f>
        <v>3.875</v>
      </c>
      <c r="O217" s="4">
        <f>'raw data'!BR217</f>
        <v>4.0529999999999999</v>
      </c>
      <c r="P217" s="4">
        <f>'raw data'!BX217</f>
        <v>4.1159999999999997</v>
      </c>
    </row>
    <row r="218" spans="1:16" x14ac:dyDescent="0.25">
      <c r="A218" s="4" t="s">
        <v>22</v>
      </c>
      <c r="B218" s="4">
        <v>498</v>
      </c>
      <c r="C218" s="4">
        <v>515</v>
      </c>
      <c r="D218" s="4" t="s">
        <v>117</v>
      </c>
      <c r="E218" s="3">
        <f>'raw data'!J218</f>
        <v>1.286</v>
      </c>
      <c r="F218">
        <f>'raw data'!P218</f>
        <v>1.387</v>
      </c>
      <c r="G218">
        <f>'raw data'!V218</f>
        <v>1.272</v>
      </c>
      <c r="H218" s="3">
        <f>'raw data'!AB218</f>
        <v>2.298</v>
      </c>
      <c r="I218">
        <f>'raw data'!AH218</f>
        <v>2.4319999999999999</v>
      </c>
      <c r="J218">
        <f>'raw data'!AN218</f>
        <v>2.4830000000000001</v>
      </c>
      <c r="K218" s="3">
        <f>'raw data'!AT218</f>
        <v>3.1179999999999999</v>
      </c>
      <c r="L218">
        <f>'raw data'!AZ218</f>
        <v>3.2280000000000002</v>
      </c>
      <c r="M218">
        <f>'raw data'!BF218</f>
        <v>3.3610000000000002</v>
      </c>
      <c r="N218" s="3">
        <f>'raw data'!BL218</f>
        <v>3.827</v>
      </c>
      <c r="O218" s="4">
        <f>'raw data'!BR218</f>
        <v>3.9969999999999999</v>
      </c>
      <c r="P218" s="4">
        <f>'raw data'!BX218</f>
        <v>4.0069999999999997</v>
      </c>
    </row>
    <row r="219" spans="1:16" x14ac:dyDescent="0.25">
      <c r="A219" s="4" t="s">
        <v>22</v>
      </c>
      <c r="B219" s="4">
        <v>514</v>
      </c>
      <c r="C219" s="4">
        <v>519</v>
      </c>
      <c r="D219" s="4" t="s">
        <v>118</v>
      </c>
      <c r="E219" s="3">
        <f>'raw data'!J219</f>
        <v>0.03</v>
      </c>
      <c r="F219">
        <f>'raw data'!P219</f>
        <v>2.5000000000000001E-2</v>
      </c>
      <c r="G219">
        <f>'raw data'!V219</f>
        <v>4.5999999999999999E-2</v>
      </c>
      <c r="H219" s="3">
        <f>'raw data'!AB219</f>
        <v>2.9000000000000001E-2</v>
      </c>
      <c r="I219">
        <f>'raw data'!AH219</f>
        <v>0.04</v>
      </c>
      <c r="J219">
        <f>'raw data'!AN219</f>
        <v>3.5999999999999997E-2</v>
      </c>
      <c r="K219" s="3">
        <f>'raw data'!AT219</f>
        <v>3.5000000000000003E-2</v>
      </c>
      <c r="L219">
        <f>'raw data'!AZ219</f>
        <v>3.5999999999999997E-2</v>
      </c>
      <c r="M219">
        <f>'raw data'!BF219</f>
        <v>4.4999999999999998E-2</v>
      </c>
      <c r="N219" s="3">
        <f>'raw data'!BL219</f>
        <v>5.8000000000000003E-2</v>
      </c>
      <c r="O219" s="4">
        <f>'raw data'!BR219</f>
        <v>5.0999999999999997E-2</v>
      </c>
      <c r="P219" s="4">
        <f>'raw data'!BX219</f>
        <v>0.05</v>
      </c>
    </row>
    <row r="220" spans="1:16" x14ac:dyDescent="0.25">
      <c r="A220" s="4" t="s">
        <v>22</v>
      </c>
      <c r="B220" s="4">
        <v>520</v>
      </c>
      <c r="C220" s="4">
        <v>529</v>
      </c>
      <c r="D220" s="4" t="s">
        <v>119</v>
      </c>
      <c r="E220" s="3">
        <f>'raw data'!J220</f>
        <v>0.76300000000000001</v>
      </c>
      <c r="F220">
        <f>'raw data'!P220</f>
        <v>0.73599999999999999</v>
      </c>
      <c r="G220">
        <f>'raw data'!V220</f>
        <v>0.72799999999999998</v>
      </c>
      <c r="H220" s="3">
        <f>'raw data'!AB220</f>
        <v>1.1859999999999999</v>
      </c>
      <c r="I220">
        <f>'raw data'!AH220</f>
        <v>1.246</v>
      </c>
      <c r="J220">
        <f>'raw data'!AN220</f>
        <v>1.2569999999999999</v>
      </c>
      <c r="K220" s="3">
        <f>'raw data'!AT220</f>
        <v>1.6870000000000001</v>
      </c>
      <c r="L220">
        <f>'raw data'!AZ220</f>
        <v>1.631</v>
      </c>
      <c r="M220">
        <f>'raw data'!BF220</f>
        <v>1.76</v>
      </c>
      <c r="N220" s="3">
        <f>'raw data'!BL220</f>
        <v>1.9770000000000001</v>
      </c>
      <c r="O220" s="4">
        <f>'raw data'!BR220</f>
        <v>2.0049999999999999</v>
      </c>
      <c r="P220" s="4">
        <f>'raw data'!BX220</f>
        <v>1.9930000000000001</v>
      </c>
    </row>
    <row r="221" spans="1:16" x14ac:dyDescent="0.25">
      <c r="A221" s="4" t="s">
        <v>22</v>
      </c>
      <c r="B221" s="4">
        <v>520</v>
      </c>
      <c r="C221" s="4">
        <v>551</v>
      </c>
      <c r="D221" s="4" t="s">
        <v>120</v>
      </c>
      <c r="E221" s="3">
        <f>'raw data'!J221</f>
        <v>6.0119999999999996</v>
      </c>
      <c r="F221">
        <f>'raw data'!P221</f>
        <v>6.18</v>
      </c>
      <c r="G221">
        <f>'raw data'!V221</f>
        <v>5.7809999999999997</v>
      </c>
      <c r="H221" s="3">
        <f>'raw data'!AB221</f>
        <v>6.8040000000000003</v>
      </c>
      <c r="I221">
        <f>'raw data'!AH221</f>
        <v>6.9859999999999998</v>
      </c>
      <c r="J221">
        <f>'raw data'!AN221</f>
        <v>6.9329999999999998</v>
      </c>
      <c r="K221" s="3">
        <f>'raw data'!AT221</f>
        <v>7.2380000000000004</v>
      </c>
      <c r="L221">
        <f>'raw data'!AZ221</f>
        <v>7.2880000000000003</v>
      </c>
      <c r="M221">
        <f>'raw data'!BF221</f>
        <v>7.524</v>
      </c>
      <c r="N221" s="3">
        <f>'raw data'!BL221</f>
        <v>7.5380000000000003</v>
      </c>
      <c r="O221" s="4">
        <f>'raw data'!BR221</f>
        <v>7.8369999999999997</v>
      </c>
      <c r="P221" s="4">
        <f>'raw data'!BX221</f>
        <v>7.9210000000000003</v>
      </c>
    </row>
    <row r="222" spans="1:16" x14ac:dyDescent="0.25">
      <c r="A222" s="4" t="s">
        <v>22</v>
      </c>
      <c r="B222" s="4">
        <v>523</v>
      </c>
      <c r="C222" s="4">
        <v>551</v>
      </c>
      <c r="D222" s="4" t="s">
        <v>121</v>
      </c>
      <c r="E222" s="3">
        <f>'raw data'!J222</f>
        <v>5.5579999999999998</v>
      </c>
      <c r="F222">
        <f>'raw data'!P222</f>
        <v>5.7560000000000002</v>
      </c>
      <c r="G222">
        <f>'raw data'!V222</f>
        <v>5.4690000000000003</v>
      </c>
      <c r="H222" s="3">
        <f>'raw data'!AB222</f>
        <v>6.1180000000000003</v>
      </c>
      <c r="I222">
        <f>'raw data'!AH222</f>
        <v>6.25</v>
      </c>
      <c r="J222">
        <f>'raw data'!AN222</f>
        <v>6.2140000000000004</v>
      </c>
      <c r="K222" s="3">
        <f>'raw data'!AT222</f>
        <v>6.3079999999999998</v>
      </c>
      <c r="L222">
        <f>'raw data'!AZ222</f>
        <v>6.5330000000000004</v>
      </c>
      <c r="M222">
        <f>'raw data'!BF222</f>
        <v>6.6959999999999997</v>
      </c>
      <c r="N222" s="3">
        <f>'raw data'!BL222</f>
        <v>6.7510000000000003</v>
      </c>
      <c r="O222" s="4">
        <f>'raw data'!BR222</f>
        <v>6.9660000000000002</v>
      </c>
      <c r="P222" s="4">
        <f>'raw data'!BX222</f>
        <v>7.0490000000000004</v>
      </c>
    </row>
    <row r="223" spans="1:16" x14ac:dyDescent="0.25">
      <c r="A223" s="4" t="s">
        <v>22</v>
      </c>
      <c r="B223" s="4">
        <v>557</v>
      </c>
      <c r="C223" s="4">
        <v>573</v>
      </c>
      <c r="D223" s="4" t="s">
        <v>122</v>
      </c>
      <c r="E223" s="3">
        <f>'raw data'!J223</f>
        <v>1.829</v>
      </c>
      <c r="F223">
        <f>'raw data'!P223</f>
        <v>1.871</v>
      </c>
      <c r="G223">
        <f>'raw data'!V223</f>
        <v>1.744</v>
      </c>
      <c r="H223" s="3">
        <f>'raw data'!AB223</f>
        <v>2.7839999999999998</v>
      </c>
      <c r="I223">
        <f>'raw data'!AH223</f>
        <v>2.8370000000000002</v>
      </c>
      <c r="J223">
        <f>'raw data'!AN223</f>
        <v>2.843</v>
      </c>
      <c r="K223" s="3">
        <f>'raw data'!AT223</f>
        <v>4.2789999999999999</v>
      </c>
      <c r="L223">
        <f>'raw data'!AZ223</f>
        <v>4.327</v>
      </c>
      <c r="M223">
        <f>'raw data'!BF223</f>
        <v>4.367</v>
      </c>
      <c r="N223" s="3">
        <f>'raw data'!BL223</f>
        <v>5.3769999999999998</v>
      </c>
      <c r="O223" s="4">
        <f>'raw data'!BR223</f>
        <v>5.4630000000000001</v>
      </c>
      <c r="P223" s="4">
        <f>'raw data'!BX223</f>
        <v>5.4649999999999999</v>
      </c>
    </row>
    <row r="224" spans="1:16" x14ac:dyDescent="0.25">
      <c r="A224" s="4" t="s">
        <v>22</v>
      </c>
      <c r="B224" s="4">
        <v>557</v>
      </c>
      <c r="C224" s="4">
        <v>578</v>
      </c>
      <c r="D224" s="4" t="s">
        <v>123</v>
      </c>
      <c r="E224" s="3">
        <f>'raw data'!J224</f>
        <v>1.72</v>
      </c>
      <c r="F224">
        <f>'raw data'!P224</f>
        <v>1.79</v>
      </c>
      <c r="G224">
        <f>'raw data'!V224</f>
        <v>1.69</v>
      </c>
      <c r="H224" s="3">
        <f>'raw data'!AB224</f>
        <v>2.7250000000000001</v>
      </c>
      <c r="I224">
        <f>'raw data'!AH224</f>
        <v>2.9220000000000002</v>
      </c>
      <c r="J224">
        <f>'raw data'!AN224</f>
        <v>2.86</v>
      </c>
      <c r="K224" s="3">
        <f>'raw data'!AT224</f>
        <v>4.6100000000000003</v>
      </c>
      <c r="L224">
        <f>'raw data'!AZ224</f>
        <v>4.8570000000000002</v>
      </c>
      <c r="M224">
        <f>'raw data'!BF224</f>
        <v>4.7190000000000003</v>
      </c>
      <c r="N224" s="3">
        <f>'raw data'!BL224</f>
        <v>6.7309999999999999</v>
      </c>
      <c r="O224" s="4">
        <f>'raw data'!BR224</f>
        <v>6.8890000000000002</v>
      </c>
      <c r="P224" s="4">
        <f>'raw data'!BX224</f>
        <v>6.9279999999999999</v>
      </c>
    </row>
    <row r="225" spans="1:16" x14ac:dyDescent="0.25">
      <c r="A225" s="4" t="s">
        <v>22</v>
      </c>
      <c r="B225" s="4">
        <v>558</v>
      </c>
      <c r="C225" s="4">
        <v>571</v>
      </c>
      <c r="D225" s="4" t="s">
        <v>124</v>
      </c>
      <c r="E225" s="3">
        <f>'raw data'!J225</f>
        <v>1.734</v>
      </c>
      <c r="F225">
        <f>'raw data'!P225</f>
        <v>1.74</v>
      </c>
      <c r="G225">
        <f>'raw data'!V225</f>
        <v>1.59</v>
      </c>
      <c r="H225" s="3">
        <f>'raw data'!AB225</f>
        <v>2.7189999999999999</v>
      </c>
      <c r="I225">
        <f>'raw data'!AH225</f>
        <v>2.738</v>
      </c>
      <c r="J225">
        <f>'raw data'!AN225</f>
        <v>2.7269999999999999</v>
      </c>
      <c r="K225" s="3">
        <f>'raw data'!AT225</f>
        <v>4.1040000000000001</v>
      </c>
      <c r="L225">
        <f>'raw data'!AZ225</f>
        <v>4.0869999999999997</v>
      </c>
      <c r="M225">
        <f>'raw data'!BF225</f>
        <v>4.1580000000000004</v>
      </c>
      <c r="N225" s="3">
        <f>'raw data'!BL225</f>
        <v>4.4429999999999996</v>
      </c>
      <c r="O225" s="4">
        <f>'raw data'!BR225</f>
        <v>4.4939999999999998</v>
      </c>
      <c r="P225" s="4">
        <f>'raw data'!BX225</f>
        <v>4.5529999999999999</v>
      </c>
    </row>
    <row r="226" spans="1:16" x14ac:dyDescent="0.25">
      <c r="A226" s="4" t="s">
        <v>22</v>
      </c>
      <c r="B226" s="4">
        <v>558</v>
      </c>
      <c r="C226" s="4">
        <v>573</v>
      </c>
      <c r="D226" s="4" t="s">
        <v>125</v>
      </c>
      <c r="E226" s="3">
        <f>'raw data'!J226</f>
        <v>1.7909999999999999</v>
      </c>
      <c r="F226">
        <f>'raw data'!P226</f>
        <v>1.8779999999999999</v>
      </c>
      <c r="G226">
        <f>'raw data'!V226</f>
        <v>1.71</v>
      </c>
      <c r="H226" s="3">
        <f>'raw data'!AB226</f>
        <v>2.8149999999999999</v>
      </c>
      <c r="I226">
        <f>'raw data'!AH226</f>
        <v>2.887</v>
      </c>
      <c r="J226">
        <f>'raw data'!AN226</f>
        <v>2.8180000000000001</v>
      </c>
      <c r="K226" s="3">
        <f>'raw data'!AT226</f>
        <v>4.2169999999999996</v>
      </c>
      <c r="L226">
        <f>'raw data'!AZ226</f>
        <v>4.2240000000000002</v>
      </c>
      <c r="M226">
        <f>'raw data'!BF226</f>
        <v>4.3170000000000002</v>
      </c>
      <c r="N226" s="3">
        <f>'raw data'!BL226</f>
        <v>4.9320000000000004</v>
      </c>
      <c r="O226" s="4">
        <f>'raw data'!BR226</f>
        <v>5.0179999999999998</v>
      </c>
      <c r="P226" s="4">
        <f>'raw data'!BX226</f>
        <v>5.0910000000000002</v>
      </c>
    </row>
    <row r="227" spans="1:16" x14ac:dyDescent="0.25">
      <c r="A227" s="4" t="s">
        <v>22</v>
      </c>
      <c r="B227" s="4">
        <v>558</v>
      </c>
      <c r="C227" s="4">
        <v>578</v>
      </c>
      <c r="D227" s="4" t="s">
        <v>126</v>
      </c>
      <c r="E227" s="3">
        <f>'raw data'!J227</f>
        <v>1.621</v>
      </c>
      <c r="F227">
        <f>'raw data'!P227</f>
        <v>1.6779999999999999</v>
      </c>
      <c r="G227">
        <f>'raw data'!V227</f>
        <v>1.54</v>
      </c>
      <c r="H227" s="3">
        <f>'raw data'!AB227</f>
        <v>2.524</v>
      </c>
      <c r="I227">
        <f>'raw data'!AH227</f>
        <v>2.6389999999999998</v>
      </c>
      <c r="J227">
        <f>'raw data'!AN227</f>
        <v>2.8610000000000002</v>
      </c>
      <c r="K227" s="3">
        <f>'raw data'!AT227</f>
        <v>4.0759999999999996</v>
      </c>
      <c r="L227">
        <f>'raw data'!AZ227</f>
        <v>4.282</v>
      </c>
      <c r="M227">
        <f>'raw data'!BF227</f>
        <v>4.2629999999999999</v>
      </c>
      <c r="N227" s="3">
        <f>'raw data'!BL227</f>
        <v>5.8259999999999996</v>
      </c>
      <c r="O227" s="4">
        <f>'raw data'!BR227</f>
        <v>5.9720000000000004</v>
      </c>
      <c r="P227" s="4">
        <f>'raw data'!BX227</f>
        <v>5.9610000000000003</v>
      </c>
    </row>
    <row r="228" spans="1:16" x14ac:dyDescent="0.25">
      <c r="A228" s="4" t="s">
        <v>22</v>
      </c>
      <c r="B228" s="4">
        <v>574</v>
      </c>
      <c r="C228" s="4">
        <v>578</v>
      </c>
      <c r="D228" s="4" t="s">
        <v>127</v>
      </c>
      <c r="E228" s="3">
        <f>'raw data'!J228</f>
        <v>4.4999999999999998E-2</v>
      </c>
      <c r="F228">
        <f>'raw data'!P228</f>
        <v>4.2999999999999997E-2</v>
      </c>
      <c r="G228">
        <f>'raw data'!V228</f>
        <v>3.5000000000000003E-2</v>
      </c>
      <c r="H228" s="3">
        <f>'raw data'!AB228</f>
        <v>5.8999999999999997E-2</v>
      </c>
      <c r="I228">
        <f>'raw data'!AH228</f>
        <v>9.2999999999999999E-2</v>
      </c>
      <c r="J228">
        <f>'raw data'!AN228</f>
        <v>0.11</v>
      </c>
      <c r="K228" s="3">
        <f>'raw data'!AT228</f>
        <v>0.155</v>
      </c>
      <c r="L228">
        <f>'raw data'!AZ228</f>
        <v>0.11700000000000001</v>
      </c>
      <c r="M228">
        <f>'raw data'!BF228</f>
        <v>0.192</v>
      </c>
      <c r="N228" s="3">
        <f>'raw data'!BL228</f>
        <v>0.54500000000000004</v>
      </c>
      <c r="O228" s="4">
        <f>'raw data'!BR228</f>
        <v>0.56299999999999994</v>
      </c>
      <c r="P228" s="4">
        <f>'raw data'!BX228</f>
        <v>0.57999999999999996</v>
      </c>
    </row>
    <row r="229" spans="1:16" x14ac:dyDescent="0.25">
      <c r="A229" s="4" t="s">
        <v>22</v>
      </c>
      <c r="B229" s="4">
        <v>574</v>
      </c>
      <c r="C229" s="4">
        <v>592</v>
      </c>
      <c r="D229" s="4" t="s">
        <v>128</v>
      </c>
      <c r="E229" s="3">
        <f>'raw data'!J229</f>
        <v>0.16500000000000001</v>
      </c>
      <c r="F229">
        <f>'raw data'!P229</f>
        <v>0.13</v>
      </c>
      <c r="G229">
        <f>'raw data'!V229</f>
        <v>0.16200000000000001</v>
      </c>
      <c r="H229" s="3">
        <f>'raw data'!AB229</f>
        <v>0.61299999999999999</v>
      </c>
      <c r="I229">
        <f>'raw data'!AH229</f>
        <v>0.65100000000000002</v>
      </c>
      <c r="J229">
        <f>'raw data'!AN229</f>
        <v>0.71299999999999997</v>
      </c>
      <c r="K229" s="3">
        <f>'raw data'!AT229</f>
        <v>1.3640000000000001</v>
      </c>
      <c r="L229">
        <f>'raw data'!AZ229</f>
        <v>1.4670000000000001</v>
      </c>
      <c r="M229">
        <f>'raw data'!BF229</f>
        <v>1.6419999999999999</v>
      </c>
      <c r="N229" s="3">
        <f>'raw data'!BL229</f>
        <v>2.9140000000000001</v>
      </c>
      <c r="O229" s="4">
        <f>'raw data'!BR229</f>
        <v>3.2010000000000001</v>
      </c>
      <c r="P229" s="4">
        <f>'raw data'!BX229</f>
        <v>3.2629999999999999</v>
      </c>
    </row>
    <row r="230" spans="1:16" x14ac:dyDescent="0.25">
      <c r="A230" s="4" t="s">
        <v>22</v>
      </c>
      <c r="B230" s="4">
        <v>579</v>
      </c>
      <c r="C230" s="4">
        <v>592</v>
      </c>
      <c r="D230" s="4" t="s">
        <v>129</v>
      </c>
      <c r="E230" s="3">
        <f>'raw data'!J230</f>
        <v>0.11899999999999999</v>
      </c>
      <c r="F230">
        <f>'raw data'!P230</f>
        <v>0.127</v>
      </c>
      <c r="G230">
        <f>'raw data'!V230</f>
        <v>0.12</v>
      </c>
      <c r="H230" s="3">
        <f>'raw data'!AB230</f>
        <v>0.621</v>
      </c>
      <c r="I230">
        <f>'raw data'!AH230</f>
        <v>0.59699999999999998</v>
      </c>
      <c r="J230">
        <f>'raw data'!AN230</f>
        <v>0.57599999999999996</v>
      </c>
      <c r="K230" s="3">
        <f>'raw data'!AT230</f>
        <v>1.2569999999999999</v>
      </c>
      <c r="L230">
        <f>'raw data'!AZ230</f>
        <v>1.3260000000000001</v>
      </c>
      <c r="M230">
        <f>'raw data'!BF230</f>
        <v>1.4019999999999999</v>
      </c>
      <c r="N230" s="3">
        <f>'raw data'!BL230</f>
        <v>2.653</v>
      </c>
      <c r="O230" s="4">
        <f>'raw data'!BR230</f>
        <v>2.8239999999999998</v>
      </c>
      <c r="P230" s="4">
        <f>'raw data'!BX230</f>
        <v>2.8109999999999999</v>
      </c>
    </row>
    <row r="231" spans="1:16" x14ac:dyDescent="0.25">
      <c r="A231" s="4" t="s">
        <v>22</v>
      </c>
      <c r="B231" s="4">
        <v>602</v>
      </c>
      <c r="C231" s="4">
        <v>607</v>
      </c>
      <c r="D231" s="4" t="s">
        <v>130</v>
      </c>
      <c r="E231" s="3">
        <f>'raw data'!J231</f>
        <v>3.7999999999999999E-2</v>
      </c>
      <c r="F231">
        <f>'raw data'!P231</f>
        <v>6.9000000000000006E-2</v>
      </c>
      <c r="G231">
        <f>'raw data'!V231</f>
        <v>7.4999999999999997E-2</v>
      </c>
      <c r="H231" s="3">
        <f>'raw data'!AB231</f>
        <v>0.13300000000000001</v>
      </c>
      <c r="I231">
        <f>'raw data'!AH231</f>
        <v>0.21299999999999999</v>
      </c>
      <c r="J231">
        <f>'raw data'!AN231</f>
        <v>0.14899999999999999</v>
      </c>
      <c r="K231" s="3">
        <f>'raw data'!AT231</f>
        <v>0.45300000000000001</v>
      </c>
      <c r="L231">
        <f>'raw data'!AZ231</f>
        <v>0.47599999999999998</v>
      </c>
      <c r="M231">
        <f>'raw data'!BF231</f>
        <v>0.501</v>
      </c>
      <c r="N231" s="3">
        <f>'raw data'!BL231</f>
        <v>1.54</v>
      </c>
      <c r="O231" s="4">
        <f>'raw data'!BR231</f>
        <v>1.5209999999999999</v>
      </c>
      <c r="P231" s="4">
        <f>'raw data'!BX231</f>
        <v>1.5329999999999999</v>
      </c>
    </row>
    <row r="232" spans="1:16" x14ac:dyDescent="0.25">
      <c r="A232" s="4" t="s">
        <v>22</v>
      </c>
      <c r="B232" s="4">
        <v>606</v>
      </c>
      <c r="C232" s="4">
        <v>611</v>
      </c>
      <c r="D232" s="4" t="s">
        <v>131</v>
      </c>
      <c r="E232" s="3">
        <f>'raw data'!J232</f>
        <v>0.05</v>
      </c>
      <c r="F232">
        <f>'raw data'!P232</f>
        <v>5.1999999999999998E-2</v>
      </c>
      <c r="G232">
        <f>'raw data'!V232</f>
        <v>7.3999999999999996E-2</v>
      </c>
      <c r="H232" s="3">
        <f>'raw data'!AB232</f>
        <v>0.154</v>
      </c>
      <c r="I232">
        <f>'raw data'!AH232</f>
        <v>0.128</v>
      </c>
      <c r="J232">
        <f>'raw data'!AN232</f>
        <v>0.16</v>
      </c>
      <c r="K232" s="3">
        <f>'raw data'!AT232</f>
        <v>0.63200000000000001</v>
      </c>
      <c r="L232">
        <f>'raw data'!AZ232</f>
        <v>0.66500000000000004</v>
      </c>
      <c r="M232">
        <f>'raw data'!BF232</f>
        <v>0.69199999999999995</v>
      </c>
      <c r="N232" s="3">
        <f>'raw data'!BL232</f>
        <v>1.58</v>
      </c>
      <c r="O232" s="4">
        <f>'raw data'!BR232</f>
        <v>1.571</v>
      </c>
      <c r="P232" s="4">
        <f>'raw data'!BX232</f>
        <v>1.56</v>
      </c>
    </row>
    <row r="233" spans="1:16" x14ac:dyDescent="0.25">
      <c r="A233" s="4" t="s">
        <v>22</v>
      </c>
      <c r="B233" s="4">
        <v>611</v>
      </c>
      <c r="C233" s="4">
        <v>622</v>
      </c>
      <c r="D233" s="4" t="s">
        <v>132</v>
      </c>
      <c r="E233" s="3">
        <f>'raw data'!J233</f>
        <v>3.7120000000000002</v>
      </c>
      <c r="F233">
        <f>'raw data'!P233</f>
        <v>3.819</v>
      </c>
      <c r="G233">
        <f>'raw data'!V233</f>
        <v>3.6259999999999999</v>
      </c>
      <c r="H233" s="3">
        <f>'raw data'!AB233</f>
        <v>4.093</v>
      </c>
      <c r="I233">
        <f>'raw data'!AH233</f>
        <v>4.218</v>
      </c>
      <c r="J233">
        <f>'raw data'!AN233</f>
        <v>4.1820000000000004</v>
      </c>
      <c r="K233" s="3">
        <f>'raw data'!AT233</f>
        <v>4.069</v>
      </c>
      <c r="L233">
        <f>'raw data'!AZ233</f>
        <v>4.12</v>
      </c>
      <c r="M233">
        <f>'raw data'!BF233</f>
        <v>4.242</v>
      </c>
      <c r="N233" s="3">
        <f>'raw data'!BL233</f>
        <v>4.0019999999999998</v>
      </c>
      <c r="O233" s="4">
        <f>'raw data'!BR233</f>
        <v>4.1289999999999996</v>
      </c>
      <c r="P233" s="4">
        <f>'raw data'!BX233</f>
        <v>4.2279999999999998</v>
      </c>
    </row>
    <row r="234" spans="1:16" x14ac:dyDescent="0.25">
      <c r="A234" s="4" t="s">
        <v>22</v>
      </c>
      <c r="B234" s="4">
        <v>612</v>
      </c>
      <c r="C234" s="4">
        <v>622</v>
      </c>
      <c r="D234" s="4" t="s">
        <v>133</v>
      </c>
      <c r="E234" s="3">
        <f>'raw data'!J234</f>
        <v>3.3820000000000001</v>
      </c>
      <c r="F234">
        <f>'raw data'!P234</f>
        <v>3.5539999999999998</v>
      </c>
      <c r="G234">
        <f>'raw data'!V234</f>
        <v>3.335</v>
      </c>
      <c r="H234" s="3">
        <f>'raw data'!AB234</f>
        <v>3.649</v>
      </c>
      <c r="I234">
        <f>'raw data'!AH234</f>
        <v>3.7250000000000001</v>
      </c>
      <c r="J234">
        <f>'raw data'!AN234</f>
        <v>3.7040000000000002</v>
      </c>
      <c r="K234" s="3">
        <f>'raw data'!AT234</f>
        <v>3.61</v>
      </c>
      <c r="L234">
        <f>'raw data'!AZ234</f>
        <v>3.63</v>
      </c>
      <c r="M234">
        <f>'raw data'!BF234</f>
        <v>3.7490000000000001</v>
      </c>
      <c r="N234" s="3">
        <f>'raw data'!BL234</f>
        <v>3.5409999999999999</v>
      </c>
      <c r="O234" s="4">
        <f>'raw data'!BR234</f>
        <v>3.6709999999999998</v>
      </c>
      <c r="P234" s="4">
        <f>'raw data'!BX234</f>
        <v>3.718</v>
      </c>
    </row>
    <row r="235" spans="1:16" x14ac:dyDescent="0.25">
      <c r="A235" s="4" t="s">
        <v>22</v>
      </c>
      <c r="B235" s="4">
        <v>623</v>
      </c>
      <c r="C235" s="4">
        <v>630</v>
      </c>
      <c r="D235" s="4" t="s">
        <v>134</v>
      </c>
      <c r="E235" s="3">
        <f>'raw data'!J235</f>
        <v>0.14099999999999999</v>
      </c>
      <c r="F235">
        <f>'raw data'!P235</f>
        <v>0.182</v>
      </c>
      <c r="G235">
        <f>'raw data'!V235</f>
        <v>0.17899999999999999</v>
      </c>
      <c r="H235" s="3">
        <f>'raw data'!AB235</f>
        <v>0.502</v>
      </c>
      <c r="I235">
        <f>'raw data'!AH235</f>
        <v>0.52100000000000002</v>
      </c>
      <c r="J235">
        <f>'raw data'!AN235</f>
        <v>0.48899999999999999</v>
      </c>
      <c r="K235" s="3">
        <f>'raw data'!AT235</f>
        <v>0.94599999999999995</v>
      </c>
      <c r="L235">
        <f>'raw data'!AZ235</f>
        <v>0.86</v>
      </c>
      <c r="M235">
        <f>'raw data'!BF235</f>
        <v>0.82499999999999996</v>
      </c>
      <c r="N235" s="3">
        <f>'raw data'!BL235</f>
        <v>1.8320000000000001</v>
      </c>
      <c r="O235" s="4">
        <f>'raw data'!BR235</f>
        <v>1.905</v>
      </c>
      <c r="P235" s="4">
        <f>'raw data'!BX235</f>
        <v>1.9339999999999999</v>
      </c>
    </row>
    <row r="236" spans="1:16" x14ac:dyDescent="0.25">
      <c r="A236" s="4" t="s">
        <v>22</v>
      </c>
      <c r="B236" s="4">
        <v>631</v>
      </c>
      <c r="C236" s="4">
        <v>635</v>
      </c>
      <c r="D236" s="4" t="s">
        <v>135</v>
      </c>
      <c r="E236" s="3">
        <f>'raw data'!J236</f>
        <v>7.4999999999999997E-2</v>
      </c>
      <c r="F236">
        <f>'raw data'!P236</f>
        <v>6.8000000000000005E-2</v>
      </c>
      <c r="G236">
        <f>'raw data'!V236</f>
        <v>7.1999999999999995E-2</v>
      </c>
      <c r="H236" s="3">
        <f>'raw data'!AB236</f>
        <v>0.23499999999999999</v>
      </c>
      <c r="I236">
        <f>'raw data'!AH236</f>
        <v>0.23599999999999999</v>
      </c>
      <c r="J236">
        <f>'raw data'!AN236</f>
        <v>0.24099999999999999</v>
      </c>
      <c r="K236" s="3">
        <f>'raw data'!AT236</f>
        <v>0.76500000000000001</v>
      </c>
      <c r="L236">
        <f>'raw data'!AZ236</f>
        <v>0.76</v>
      </c>
      <c r="M236">
        <f>'raw data'!BF236</f>
        <v>0.79300000000000004</v>
      </c>
      <c r="N236" s="3">
        <f>'raw data'!BL236</f>
        <v>1.161</v>
      </c>
      <c r="O236" s="4">
        <f>'raw data'!BR236</f>
        <v>1.1830000000000001</v>
      </c>
      <c r="P236" s="4">
        <f>'raw data'!BX236</f>
        <v>1.202</v>
      </c>
    </row>
    <row r="237" spans="1:16" x14ac:dyDescent="0.25">
      <c r="A237" s="4" t="s">
        <v>22</v>
      </c>
      <c r="B237" s="4">
        <v>636</v>
      </c>
      <c r="C237" s="4">
        <v>642</v>
      </c>
      <c r="D237" s="4" t="s">
        <v>136</v>
      </c>
      <c r="E237" s="3">
        <f>'raw data'!J237</f>
        <v>0.247</v>
      </c>
      <c r="F237">
        <f>'raw data'!P237</f>
        <v>0.29899999999999999</v>
      </c>
      <c r="G237">
        <f>'raw data'!V237</f>
        <v>0.3</v>
      </c>
      <c r="H237" s="3">
        <f>'raw data'!AB237</f>
        <v>0.32700000000000001</v>
      </c>
      <c r="I237">
        <f>'raw data'!AH237</f>
        <v>0.35</v>
      </c>
      <c r="J237">
        <f>'raw data'!AN237</f>
        <v>0.39900000000000002</v>
      </c>
      <c r="K237" s="3">
        <f>'raw data'!AT237</f>
        <v>0.60599999999999998</v>
      </c>
      <c r="L237">
        <f>'raw data'!AZ237</f>
        <v>0.59399999999999997</v>
      </c>
      <c r="M237">
        <f>'raw data'!BF237</f>
        <v>0.64500000000000002</v>
      </c>
      <c r="N237" s="3">
        <f>'raw data'!BL237</f>
        <v>1.0720000000000001</v>
      </c>
      <c r="O237" s="4">
        <f>'raw data'!BR237</f>
        <v>1.071</v>
      </c>
      <c r="P237" s="4">
        <f>'raw data'!BX237</f>
        <v>1.081</v>
      </c>
    </row>
    <row r="238" spans="1:16" x14ac:dyDescent="0.25">
      <c r="A238" s="4" t="s">
        <v>22</v>
      </c>
      <c r="B238" s="4">
        <v>643</v>
      </c>
      <c r="C238" s="4">
        <v>651</v>
      </c>
      <c r="D238" s="4" t="s">
        <v>137</v>
      </c>
      <c r="E238" s="3">
        <f>'raw data'!J238</f>
        <v>0.45600000000000002</v>
      </c>
      <c r="F238">
        <f>'raw data'!P238</f>
        <v>0.47799999999999998</v>
      </c>
      <c r="G238">
        <f>'raw data'!V238</f>
        <v>0.44900000000000001</v>
      </c>
      <c r="H238" s="3">
        <f>'raw data'!AB238</f>
        <v>0.58599999999999997</v>
      </c>
      <c r="I238">
        <f>'raw data'!AH238</f>
        <v>0.60399999999999998</v>
      </c>
      <c r="J238">
        <f>'raw data'!AN238</f>
        <v>0.60099999999999998</v>
      </c>
      <c r="K238" s="3">
        <f>'raw data'!AT238</f>
        <v>0.76100000000000001</v>
      </c>
      <c r="L238">
        <f>'raw data'!AZ238</f>
        <v>0.76900000000000002</v>
      </c>
      <c r="M238">
        <f>'raw data'!BF238</f>
        <v>0.79900000000000004</v>
      </c>
      <c r="N238" s="3">
        <f>'raw data'!BL238</f>
        <v>1.74</v>
      </c>
      <c r="O238" s="4">
        <f>'raw data'!BR238</f>
        <v>1.752</v>
      </c>
      <c r="P238" s="4">
        <f>'raw data'!BX238</f>
        <v>1.788</v>
      </c>
    </row>
    <row r="239" spans="1:16" x14ac:dyDescent="0.25">
      <c r="A239" s="4" t="s">
        <v>22</v>
      </c>
      <c r="B239" s="4">
        <v>643</v>
      </c>
      <c r="C239" s="4">
        <v>654</v>
      </c>
      <c r="D239" s="4" t="s">
        <v>138</v>
      </c>
      <c r="E239" s="3">
        <f>'raw data'!J239</f>
        <v>0.89500000000000002</v>
      </c>
      <c r="F239">
        <f>'raw data'!P239</f>
        <v>0.95399999999999996</v>
      </c>
      <c r="G239">
        <f>'raw data'!V239</f>
        <v>0.873</v>
      </c>
      <c r="H239" s="3">
        <f>'raw data'!AB239</f>
        <v>1.331</v>
      </c>
      <c r="I239">
        <f>'raw data'!AH239</f>
        <v>1.41</v>
      </c>
      <c r="J239">
        <f>'raw data'!AN239</f>
        <v>1.4179999999999999</v>
      </c>
      <c r="K239" s="3">
        <f>'raw data'!AT239</f>
        <v>1.5489999999999999</v>
      </c>
      <c r="L239">
        <f>'raw data'!AZ239</f>
        <v>1.5189999999999999</v>
      </c>
      <c r="M239">
        <f>'raw data'!BF239</f>
        <v>1.6819999999999999</v>
      </c>
      <c r="N239" s="3">
        <f>'raw data'!BL239</f>
        <v>2.359</v>
      </c>
      <c r="O239" s="4">
        <f>'raw data'!BR239</f>
        <v>2.5190000000000001</v>
      </c>
      <c r="P239" s="4">
        <f>'raw data'!BX239</f>
        <v>2.5110000000000001</v>
      </c>
    </row>
    <row r="240" spans="1:16" x14ac:dyDescent="0.25">
      <c r="A240" s="4" t="s">
        <v>22</v>
      </c>
      <c r="B240" s="4">
        <v>652</v>
      </c>
      <c r="C240" s="4">
        <v>657</v>
      </c>
      <c r="D240" s="4" t="s">
        <v>139</v>
      </c>
      <c r="E240" s="3">
        <f>'raw data'!J240</f>
        <v>4.1000000000000002E-2</v>
      </c>
      <c r="F240">
        <f>'raw data'!P240</f>
        <v>5.8999999999999997E-2</v>
      </c>
      <c r="G240">
        <f>'raw data'!V240</f>
        <v>4.1000000000000002E-2</v>
      </c>
      <c r="H240" s="3">
        <f>'raw data'!AB240</f>
        <v>9.8000000000000004E-2</v>
      </c>
      <c r="I240">
        <f>'raw data'!AH240</f>
        <v>0.13300000000000001</v>
      </c>
      <c r="J240">
        <f>'raw data'!AN240</f>
        <v>0.127</v>
      </c>
      <c r="K240" s="3">
        <f>'raw data'!AT240</f>
        <v>0.33400000000000002</v>
      </c>
      <c r="L240">
        <f>'raw data'!AZ240</f>
        <v>0.33200000000000002</v>
      </c>
      <c r="M240">
        <f>'raw data'!BF240</f>
        <v>0.39800000000000002</v>
      </c>
      <c r="N240" s="3">
        <f>'raw data'!BL240</f>
        <v>0.74</v>
      </c>
      <c r="O240" s="4">
        <f>'raw data'!BR240</f>
        <v>0.67100000000000004</v>
      </c>
      <c r="P240" s="4">
        <f>'raw data'!BX240</f>
        <v>0.71</v>
      </c>
    </row>
    <row r="241" spans="1:16" x14ac:dyDescent="0.25">
      <c r="A241" s="4" t="s">
        <v>22</v>
      </c>
      <c r="B241" s="4">
        <v>654</v>
      </c>
      <c r="C241" s="4">
        <v>662</v>
      </c>
      <c r="D241" s="4" t="s">
        <v>140</v>
      </c>
      <c r="E241" s="3">
        <f>'raw data'!J241</f>
        <v>3.7999999999999999E-2</v>
      </c>
      <c r="F241">
        <f>'raw data'!P241</f>
        <v>3.5999999999999997E-2</v>
      </c>
      <c r="G241">
        <f>'raw data'!V241</f>
        <v>0.04</v>
      </c>
      <c r="H241" s="3">
        <f>'raw data'!AB241</f>
        <v>0.104</v>
      </c>
      <c r="I241">
        <f>'raw data'!AH241</f>
        <v>0.13300000000000001</v>
      </c>
      <c r="J241">
        <f>'raw data'!AN241</f>
        <v>0.11600000000000001</v>
      </c>
      <c r="K241" s="3">
        <f>'raw data'!AT241</f>
        <v>0.63100000000000001</v>
      </c>
      <c r="L241">
        <f>'raw data'!AZ241</f>
        <v>0.627</v>
      </c>
      <c r="M241">
        <f>'raw data'!BF241</f>
        <v>0.68100000000000005</v>
      </c>
      <c r="N241" s="3">
        <f>'raw data'!BL241</f>
        <v>1.365</v>
      </c>
      <c r="O241" s="4">
        <f>'raw data'!BR241</f>
        <v>1.399</v>
      </c>
      <c r="P241" s="4">
        <f>'raw data'!BX241</f>
        <v>1.44</v>
      </c>
    </row>
    <row r="242" spans="1:16" x14ac:dyDescent="0.25">
      <c r="A242" s="4" t="s">
        <v>22</v>
      </c>
      <c r="B242" s="4">
        <v>663</v>
      </c>
      <c r="C242" s="4">
        <v>677</v>
      </c>
      <c r="D242" s="4" t="s">
        <v>141</v>
      </c>
      <c r="E242" s="3">
        <f>'raw data'!J242</f>
        <v>0.113</v>
      </c>
      <c r="F242">
        <f>'raw data'!P242</f>
        <v>0.13400000000000001</v>
      </c>
      <c r="G242">
        <f>'raw data'!V242</f>
        <v>0.129</v>
      </c>
      <c r="H242" s="3">
        <f>'raw data'!AB242</f>
        <v>0.43099999999999999</v>
      </c>
      <c r="I242">
        <f>'raw data'!AH242</f>
        <v>0.42799999999999999</v>
      </c>
      <c r="J242">
        <f>'raw data'!AN242</f>
        <v>0.41399999999999998</v>
      </c>
      <c r="K242" s="3">
        <f>'raw data'!AT242</f>
        <v>0.54100000000000004</v>
      </c>
      <c r="L242">
        <f>'raw data'!AZ242</f>
        <v>0.52700000000000002</v>
      </c>
      <c r="M242">
        <f>'raw data'!BF242</f>
        <v>0.52100000000000002</v>
      </c>
      <c r="N242" s="3">
        <f>'raw data'!BL242</f>
        <v>0.65600000000000003</v>
      </c>
      <c r="O242" s="4">
        <f>'raw data'!BR242</f>
        <v>0.67700000000000005</v>
      </c>
      <c r="P242" s="4">
        <f>'raw data'!BX242</f>
        <v>0.69499999999999995</v>
      </c>
    </row>
    <row r="243" spans="1:16" x14ac:dyDescent="0.25">
      <c r="A243" s="4" t="s">
        <v>22</v>
      </c>
      <c r="B243" s="4">
        <v>666</v>
      </c>
      <c r="C243" s="4">
        <v>677</v>
      </c>
      <c r="D243" s="4" t="s">
        <v>142</v>
      </c>
      <c r="E243" s="3">
        <f>'raw data'!J243</f>
        <v>0.13300000000000001</v>
      </c>
      <c r="F243">
        <f>'raw data'!P243</f>
        <v>0.129</v>
      </c>
      <c r="G243">
        <f>'raw data'!V243</f>
        <v>0.13300000000000001</v>
      </c>
      <c r="H243" s="3">
        <f>'raw data'!AB243</f>
        <v>0.42599999999999999</v>
      </c>
      <c r="I243">
        <f>'raw data'!AH243</f>
        <v>0.435</v>
      </c>
      <c r="J243">
        <f>'raw data'!AN243</f>
        <v>0.46800000000000003</v>
      </c>
      <c r="K243" s="3">
        <f>'raw data'!AT243</f>
        <v>0.54200000000000004</v>
      </c>
      <c r="L243">
        <f>'raw data'!AZ243</f>
        <v>0.52600000000000002</v>
      </c>
      <c r="M243">
        <f>'raw data'!BF243</f>
        <v>0.55900000000000005</v>
      </c>
      <c r="N243" s="3">
        <f>'raw data'!BL243</f>
        <v>0.67600000000000005</v>
      </c>
      <c r="O243" s="4">
        <f>'raw data'!BR243</f>
        <v>0.70399999999999996</v>
      </c>
      <c r="P243" s="4">
        <f>'raw data'!BX243</f>
        <v>0.70299999999999996</v>
      </c>
    </row>
    <row r="244" spans="1:16" x14ac:dyDescent="0.25">
      <c r="A244" s="4" t="s">
        <v>22</v>
      </c>
      <c r="B244" s="4">
        <v>681</v>
      </c>
      <c r="C244" s="4">
        <v>697</v>
      </c>
      <c r="D244" s="4" t="s">
        <v>143</v>
      </c>
      <c r="E244" s="3">
        <f>'raw data'!J244</f>
        <v>8.9999999999999993E-3</v>
      </c>
      <c r="F244">
        <f>'raw data'!P244</f>
        <v>2.4E-2</v>
      </c>
      <c r="G244">
        <f>'raw data'!V244</f>
        <v>1.9E-2</v>
      </c>
      <c r="H244" s="3">
        <f>'raw data'!AB244</f>
        <v>1.7999999999999999E-2</v>
      </c>
      <c r="I244">
        <f>'raw data'!AH244</f>
        <v>4.0000000000000001E-3</v>
      </c>
      <c r="J244">
        <f>'raw data'!AN244</f>
        <v>1.2999999999999999E-2</v>
      </c>
      <c r="K244" s="3">
        <f>'raw data'!AT244</f>
        <v>2.1000000000000001E-2</v>
      </c>
      <c r="L244">
        <f>'raw data'!AZ244</f>
        <v>2.8000000000000001E-2</v>
      </c>
      <c r="M244">
        <f>'raw data'!BF244</f>
        <v>5.0999999999999997E-2</v>
      </c>
      <c r="N244" s="3">
        <f>'raw data'!BL244</f>
        <v>0.10299999999999999</v>
      </c>
      <c r="O244" s="4">
        <f>'raw data'!BR244</f>
        <v>0.13800000000000001</v>
      </c>
      <c r="P244" s="4">
        <f>'raw data'!BX244</f>
        <v>0.155</v>
      </c>
    </row>
    <row r="245" spans="1:16" x14ac:dyDescent="0.25">
      <c r="A245" s="4" t="s">
        <v>22</v>
      </c>
      <c r="B245" s="4">
        <v>700</v>
      </c>
      <c r="C245" s="4">
        <v>713</v>
      </c>
      <c r="D245" s="4" t="s">
        <v>144</v>
      </c>
      <c r="E245" s="3">
        <f>'raw data'!J245</f>
        <v>0.19800000000000001</v>
      </c>
      <c r="F245">
        <f>'raw data'!P245</f>
        <v>0.23400000000000001</v>
      </c>
      <c r="G245">
        <f>'raw data'!V245</f>
        <v>0.23</v>
      </c>
      <c r="H245" s="3">
        <f>'raw data'!AB245</f>
        <v>0.34699999999999998</v>
      </c>
      <c r="I245">
        <f>'raw data'!AH245</f>
        <v>0.38900000000000001</v>
      </c>
      <c r="J245">
        <f>'raw data'!AN245</f>
        <v>0.41699999999999998</v>
      </c>
      <c r="K245" s="3">
        <f>'raw data'!AT245</f>
        <v>0.94899999999999995</v>
      </c>
      <c r="L245">
        <f>'raw data'!AZ245</f>
        <v>1.0660000000000001</v>
      </c>
      <c r="M245">
        <f>'raw data'!BF245</f>
        <v>1.129</v>
      </c>
      <c r="N245" s="3">
        <f>'raw data'!BL245</f>
        <v>1.883</v>
      </c>
      <c r="O245" s="4">
        <f>'raw data'!BR245</f>
        <v>2.0089999999999999</v>
      </c>
      <c r="P245" s="4">
        <f>'raw data'!BX245</f>
        <v>2.08</v>
      </c>
    </row>
    <row r="246" spans="1:16" x14ac:dyDescent="0.25">
      <c r="A246" s="4" t="s">
        <v>22</v>
      </c>
      <c r="B246" s="4">
        <v>714</v>
      </c>
      <c r="C246" s="4">
        <v>718</v>
      </c>
      <c r="D246" s="4" t="s">
        <v>145</v>
      </c>
      <c r="E246" s="3">
        <f>'raw data'!J246</f>
        <v>2.9000000000000001E-2</v>
      </c>
      <c r="F246">
        <f>'raw data'!P246</f>
        <v>8.0000000000000002E-3</v>
      </c>
      <c r="G246">
        <f>'raw data'!V246</f>
        <v>8.9999999999999993E-3</v>
      </c>
      <c r="H246" s="3">
        <f>'raw data'!AB246</f>
        <v>8.9999999999999993E-3</v>
      </c>
      <c r="I246">
        <f>'raw data'!AH246</f>
        <v>4.0000000000000001E-3</v>
      </c>
      <c r="J246">
        <f>'raw data'!AN246</f>
        <v>1.7000000000000001E-2</v>
      </c>
      <c r="K246" s="3">
        <f>'raw data'!AT246</f>
        <v>8.9999999999999993E-3</v>
      </c>
      <c r="L246">
        <f>'raw data'!AZ246</f>
        <v>0.01</v>
      </c>
      <c r="M246">
        <f>'raw data'!BF246</f>
        <v>0.02</v>
      </c>
      <c r="N246" s="3">
        <f>'raw data'!BL246</f>
        <v>0.01</v>
      </c>
      <c r="O246" s="4">
        <f>'raw data'!BR246</f>
        <v>8.0000000000000002E-3</v>
      </c>
      <c r="P246" s="4">
        <f>'raw data'!BX246</f>
        <v>2.1999999999999999E-2</v>
      </c>
    </row>
    <row r="247" spans="1:16" x14ac:dyDescent="0.25">
      <c r="A247" s="4" t="s">
        <v>22</v>
      </c>
      <c r="B247" s="4">
        <v>720</v>
      </c>
      <c r="C247" s="4">
        <v>729</v>
      </c>
      <c r="D247" s="4" t="s">
        <v>146</v>
      </c>
      <c r="E247" s="3">
        <f>'raw data'!J247</f>
        <v>7.5999999999999998E-2</v>
      </c>
      <c r="F247">
        <f>'raw data'!P247</f>
        <v>7.4999999999999997E-2</v>
      </c>
      <c r="G247">
        <f>'raw data'!V247</f>
        <v>6.4000000000000001E-2</v>
      </c>
      <c r="H247" s="3">
        <f>'raw data'!AB247</f>
        <v>0.33700000000000002</v>
      </c>
      <c r="I247">
        <f>'raw data'!AH247</f>
        <v>0.35</v>
      </c>
      <c r="J247">
        <f>'raw data'!AN247</f>
        <v>0.377</v>
      </c>
      <c r="K247" s="3">
        <f>'raw data'!AT247</f>
        <v>0.71599999999999997</v>
      </c>
      <c r="L247">
        <f>'raw data'!AZ247</f>
        <v>0.71299999999999997</v>
      </c>
      <c r="M247">
        <f>'raw data'!BF247</f>
        <v>0.78200000000000003</v>
      </c>
      <c r="N247" s="3">
        <f>'raw data'!BL247</f>
        <v>1.944</v>
      </c>
      <c r="O247" s="4">
        <f>'raw data'!BR247</f>
        <v>1.982</v>
      </c>
      <c r="P247" s="4">
        <f>'raw data'!BX247</f>
        <v>1.982</v>
      </c>
    </row>
    <row r="248" spans="1:16" x14ac:dyDescent="0.25">
      <c r="A248" s="4" t="s">
        <v>22</v>
      </c>
      <c r="B248" s="4">
        <v>732</v>
      </c>
      <c r="C248" s="4">
        <v>737</v>
      </c>
      <c r="D248" s="4" t="s">
        <v>147</v>
      </c>
      <c r="E248" s="3">
        <f>'raw data'!J248</f>
        <v>0.10100000000000001</v>
      </c>
      <c r="F248">
        <f>'raw data'!P248</f>
        <v>3.9E-2</v>
      </c>
      <c r="G248">
        <f>'raw data'!V248</f>
        <v>3.4000000000000002E-2</v>
      </c>
      <c r="H248" s="3">
        <f>'raw data'!AB248</f>
        <v>3.4000000000000002E-2</v>
      </c>
      <c r="I248">
        <f>'raw data'!AH248</f>
        <v>2.7E-2</v>
      </c>
      <c r="J248">
        <f>'raw data'!AN248</f>
        <v>3.2000000000000001E-2</v>
      </c>
      <c r="K248" s="3">
        <f>'raw data'!AT248</f>
        <v>1.7000000000000001E-2</v>
      </c>
      <c r="L248">
        <f>'raw data'!AZ248</f>
        <v>0.03</v>
      </c>
      <c r="M248">
        <f>'raw data'!BF248</f>
        <v>0.05</v>
      </c>
      <c r="N248" s="3">
        <f>'raw data'!BL248</f>
        <v>5.0999999999999997E-2</v>
      </c>
      <c r="O248" s="4">
        <f>'raw data'!BR248</f>
        <v>6.4000000000000001E-2</v>
      </c>
      <c r="P248" s="4">
        <f>'raw data'!BX248</f>
        <v>7.9000000000000001E-2</v>
      </c>
    </row>
    <row r="249" spans="1:16" x14ac:dyDescent="0.25">
      <c r="A249" s="4" t="s">
        <v>22</v>
      </c>
      <c r="B249" s="4">
        <v>732</v>
      </c>
      <c r="C249" s="4">
        <v>738</v>
      </c>
      <c r="D249" s="4" t="s">
        <v>148</v>
      </c>
      <c r="E249" s="3">
        <f>'raw data'!J249</f>
        <v>0.10299999999999999</v>
      </c>
      <c r="F249">
        <f>'raw data'!P249</f>
        <v>4.2999999999999997E-2</v>
      </c>
      <c r="G249">
        <f>'raw data'!V249</f>
        <v>6.3E-2</v>
      </c>
      <c r="H249" s="3">
        <f>'raw data'!AB249</f>
        <v>7.0999999999999994E-2</v>
      </c>
      <c r="I249">
        <f>'raw data'!AH249</f>
        <v>4.9000000000000002E-2</v>
      </c>
      <c r="J249">
        <f>'raw data'!AN249</f>
        <v>9.6000000000000002E-2</v>
      </c>
      <c r="K249" s="3">
        <f>'raw data'!AT249</f>
        <v>0.04</v>
      </c>
      <c r="L249">
        <f>'raw data'!AZ249</f>
        <v>4.7E-2</v>
      </c>
      <c r="M249">
        <f>'raw data'!BF249</f>
        <v>5.3999999999999999E-2</v>
      </c>
      <c r="N249" s="3">
        <f>'raw data'!BL249</f>
        <v>5.6000000000000001E-2</v>
      </c>
      <c r="O249" s="4">
        <f>'raw data'!BR249</f>
        <v>5.7000000000000002E-2</v>
      </c>
      <c r="P249" s="4">
        <f>'raw data'!BX249</f>
        <v>0.08</v>
      </c>
    </row>
    <row r="250" spans="1:16" x14ac:dyDescent="0.25">
      <c r="A250" s="4" t="s">
        <v>22</v>
      </c>
      <c r="B250" s="4">
        <v>748</v>
      </c>
      <c r="C250" s="4">
        <v>782</v>
      </c>
      <c r="D250" s="4" t="s">
        <v>149</v>
      </c>
      <c r="E250" s="3">
        <f>'raw data'!J250</f>
        <v>11.734999999999999</v>
      </c>
      <c r="F250">
        <f>'raw data'!P250</f>
        <v>12.11</v>
      </c>
      <c r="G250">
        <f>'raw data'!V250</f>
        <v>11.494999999999999</v>
      </c>
      <c r="H250" s="3">
        <f>'raw data'!AB250</f>
        <v>14.478999999999999</v>
      </c>
      <c r="I250">
        <f>'raw data'!AH250</f>
        <v>15.706</v>
      </c>
      <c r="J250">
        <f>'raw data'!AN250</f>
        <v>15.523999999999999</v>
      </c>
      <c r="K250" s="3">
        <f>'raw data'!AT250</f>
        <v>16.529</v>
      </c>
      <c r="L250">
        <f>'raw data'!AZ250</f>
        <v>16.923999999999999</v>
      </c>
      <c r="M250">
        <f>'raw data'!BF250</f>
        <v>17.007999999999999</v>
      </c>
      <c r="N250" s="3">
        <f>'raw data'!BL250</f>
        <v>16.454999999999998</v>
      </c>
      <c r="O250" s="4">
        <f>'raw data'!BR250</f>
        <v>16.757999999999999</v>
      </c>
      <c r="P250" s="4">
        <f>'raw data'!BX250</f>
        <v>16.960999999999999</v>
      </c>
    </row>
    <row r="251" spans="1:16" x14ac:dyDescent="0.25">
      <c r="A251" s="4" t="s">
        <v>22</v>
      </c>
      <c r="B251" s="4">
        <v>755</v>
      </c>
      <c r="C251" s="4">
        <v>761</v>
      </c>
      <c r="D251" s="4" t="s">
        <v>150</v>
      </c>
      <c r="E251" s="3">
        <f>'raw data'!J251</f>
        <v>2.2080000000000002</v>
      </c>
      <c r="F251">
        <f>'raw data'!P251</f>
        <v>2.31</v>
      </c>
      <c r="G251">
        <f>'raw data'!V251</f>
        <v>2.246</v>
      </c>
      <c r="H251" s="3">
        <f>'raw data'!AB251</f>
        <v>2.21</v>
      </c>
      <c r="I251">
        <f>'raw data'!AH251</f>
        <v>2.3010000000000002</v>
      </c>
      <c r="J251">
        <f>'raw data'!AN251</f>
        <v>2.3639999999999999</v>
      </c>
      <c r="K251" s="3">
        <f>'raw data'!AT251</f>
        <v>2.2250000000000001</v>
      </c>
      <c r="L251">
        <f>'raw data'!AZ251</f>
        <v>2.2669999999999999</v>
      </c>
      <c r="M251">
        <f>'raw data'!BF251</f>
        <v>2.327</v>
      </c>
      <c r="N251" s="3">
        <f>'raw data'!BL251</f>
        <v>2.2069999999999999</v>
      </c>
      <c r="O251" s="4">
        <f>'raw data'!BR251</f>
        <v>2.25</v>
      </c>
      <c r="P251" s="4">
        <f>'raw data'!BX251</f>
        <v>2.3069999999999999</v>
      </c>
    </row>
    <row r="252" spans="1:16" x14ac:dyDescent="0.25">
      <c r="A252" s="4" t="s">
        <v>22</v>
      </c>
      <c r="B252" s="4">
        <v>755</v>
      </c>
      <c r="C252" s="4">
        <v>782</v>
      </c>
      <c r="D252" s="4" t="s">
        <v>151</v>
      </c>
      <c r="E252" s="3">
        <f>'raw data'!J252</f>
        <v>8.0860000000000003</v>
      </c>
      <c r="F252">
        <f>'raw data'!P252</f>
        <v>8.3789999999999996</v>
      </c>
      <c r="G252">
        <f>'raw data'!V252</f>
        <v>7.74</v>
      </c>
      <c r="H252" s="3">
        <f>'raw data'!AB252</f>
        <v>11.653</v>
      </c>
      <c r="I252">
        <f>'raw data'!AH252</f>
        <v>11.955</v>
      </c>
      <c r="J252">
        <f>'raw data'!AN252</f>
        <v>11.901</v>
      </c>
      <c r="K252" s="3">
        <f>'raw data'!AT252</f>
        <v>13.028</v>
      </c>
      <c r="L252">
        <f>'raw data'!AZ252</f>
        <v>13.192</v>
      </c>
      <c r="M252">
        <f>'raw data'!BF252</f>
        <v>13.26</v>
      </c>
      <c r="N252" s="3">
        <f>'raw data'!BL252</f>
        <v>12.909000000000001</v>
      </c>
      <c r="O252" s="4">
        <f>'raw data'!BR252</f>
        <v>13.116</v>
      </c>
      <c r="P252" s="4">
        <f>'raw data'!BX252</f>
        <v>13.412000000000001</v>
      </c>
    </row>
    <row r="253" spans="1:16" x14ac:dyDescent="0.25">
      <c r="A253" s="4" t="s">
        <v>22</v>
      </c>
      <c r="B253" s="4">
        <v>768</v>
      </c>
      <c r="C253" s="4">
        <v>782</v>
      </c>
      <c r="D253" s="4" t="s">
        <v>152</v>
      </c>
      <c r="E253" s="3">
        <f>'raw data'!J253</f>
        <v>2.6379999999999999</v>
      </c>
      <c r="F253">
        <f>'raw data'!P253</f>
        <v>2.7559999999999998</v>
      </c>
      <c r="G253">
        <f>'raw data'!V253</f>
        <v>2.5880000000000001</v>
      </c>
      <c r="H253" s="3">
        <f>'raw data'!AB253</f>
        <v>4.5410000000000004</v>
      </c>
      <c r="I253">
        <f>'raw data'!AH253</f>
        <v>4.7229999999999999</v>
      </c>
      <c r="J253">
        <f>'raw data'!AN253</f>
        <v>4.718</v>
      </c>
      <c r="K253" s="3">
        <f>'raw data'!AT253</f>
        <v>5.6269999999999998</v>
      </c>
      <c r="L253">
        <f>'raw data'!AZ253</f>
        <v>5.758</v>
      </c>
      <c r="M253">
        <f>'raw data'!BF253</f>
        <v>5.8780000000000001</v>
      </c>
      <c r="N253" s="3">
        <f>'raw data'!BL253</f>
        <v>5.5949999999999998</v>
      </c>
      <c r="O253" s="4">
        <f>'raw data'!BR253</f>
        <v>5.8029999999999999</v>
      </c>
      <c r="P253" s="4">
        <f>'raw data'!BX253</f>
        <v>5.827</v>
      </c>
    </row>
    <row r="254" spans="1:16" x14ac:dyDescent="0.25">
      <c r="A254" s="4" t="s">
        <v>22</v>
      </c>
      <c r="B254" s="4">
        <v>783</v>
      </c>
      <c r="C254" s="4">
        <v>796</v>
      </c>
      <c r="D254" s="4" t="s">
        <v>153</v>
      </c>
      <c r="E254" s="3">
        <f>'raw data'!J254</f>
        <v>4.8000000000000001E-2</v>
      </c>
      <c r="F254">
        <f>'raw data'!P254</f>
        <v>4.4999999999999998E-2</v>
      </c>
      <c r="G254">
        <f>'raw data'!V254</f>
        <v>5.0999999999999997E-2</v>
      </c>
      <c r="H254" s="3">
        <f>'raw data'!AB254</f>
        <v>0.16800000000000001</v>
      </c>
      <c r="I254">
        <f>'raw data'!AH254</f>
        <v>0.16700000000000001</v>
      </c>
      <c r="J254">
        <f>'raw data'!AN254</f>
        <v>0.155</v>
      </c>
      <c r="K254" s="3">
        <f>'raw data'!AT254</f>
        <v>0.88900000000000001</v>
      </c>
      <c r="L254">
        <f>'raw data'!AZ254</f>
        <v>0.88500000000000001</v>
      </c>
      <c r="M254">
        <f>'raw data'!BF254</f>
        <v>0.89900000000000002</v>
      </c>
      <c r="N254" s="3">
        <f>'raw data'!BL254</f>
        <v>1.5980000000000001</v>
      </c>
      <c r="O254" s="4">
        <f>'raw data'!BR254</f>
        <v>1.645</v>
      </c>
      <c r="P254" s="4">
        <f>'raw data'!BX254</f>
        <v>1.659</v>
      </c>
    </row>
    <row r="255" spans="1:16" x14ac:dyDescent="0.25">
      <c r="A255" s="4" t="s">
        <v>22</v>
      </c>
      <c r="B255" s="4">
        <v>797</v>
      </c>
      <c r="C255" s="4">
        <v>812</v>
      </c>
      <c r="D255" s="4" t="s">
        <v>154</v>
      </c>
      <c r="E255" s="3">
        <f>'raw data'!J255</f>
        <v>1.1060000000000001</v>
      </c>
      <c r="F255">
        <f>'raw data'!P255</f>
        <v>1.3120000000000001</v>
      </c>
      <c r="G255">
        <f>'raw data'!V255</f>
        <v>1.2230000000000001</v>
      </c>
      <c r="H255" s="3">
        <f>'raw data'!AB255</f>
        <v>1.474</v>
      </c>
      <c r="I255">
        <f>'raw data'!AH255</f>
        <v>1.65</v>
      </c>
      <c r="J255">
        <f>'raw data'!AN255</f>
        <v>1.6839999999999999</v>
      </c>
      <c r="K255" s="3">
        <f>'raw data'!AT255</f>
        <v>2.2970000000000002</v>
      </c>
      <c r="L255">
        <f>'raw data'!AZ255</f>
        <v>2.4049999999999998</v>
      </c>
      <c r="M255">
        <f>'raw data'!BF255</f>
        <v>2.5379999999999998</v>
      </c>
      <c r="N255" s="3">
        <f>'raw data'!BL255</f>
        <v>2.7749999999999999</v>
      </c>
      <c r="O255" s="4">
        <f>'raw data'!BR255</f>
        <v>2.972</v>
      </c>
      <c r="P255" s="4">
        <f>'raw data'!BX255</f>
        <v>3.0030000000000001</v>
      </c>
    </row>
    <row r="256" spans="1:16" x14ac:dyDescent="0.25">
      <c r="A256" s="4" t="s">
        <v>22</v>
      </c>
      <c r="B256" s="4">
        <v>800</v>
      </c>
      <c r="C256" s="4">
        <v>812</v>
      </c>
      <c r="D256" s="4" t="s">
        <v>155</v>
      </c>
      <c r="E256" s="3">
        <f>'raw data'!J256</f>
        <v>0.79400000000000004</v>
      </c>
      <c r="F256">
        <f>'raw data'!P256</f>
        <v>0.95</v>
      </c>
      <c r="G256">
        <f>'raw data'!V256</f>
        <v>0.88800000000000001</v>
      </c>
      <c r="H256" s="3">
        <f>'raw data'!AB256</f>
        <v>1.119</v>
      </c>
      <c r="I256">
        <f>'raw data'!AH256</f>
        <v>1.232</v>
      </c>
      <c r="J256">
        <f>'raw data'!AN256</f>
        <v>1.2929999999999999</v>
      </c>
      <c r="K256" s="3">
        <f>'raw data'!AT256</f>
        <v>1.7909999999999999</v>
      </c>
      <c r="L256">
        <f>'raw data'!AZ256</f>
        <v>1.8939999999999999</v>
      </c>
      <c r="M256">
        <f>'raw data'!BF256</f>
        <v>1.994</v>
      </c>
      <c r="N256" s="3">
        <f>'raw data'!BL256</f>
        <v>2.073</v>
      </c>
      <c r="O256" s="4">
        <f>'raw data'!BR256</f>
        <v>2.2669999999999999</v>
      </c>
      <c r="P256" s="4">
        <f>'raw data'!BX256</f>
        <v>2.1589999999999998</v>
      </c>
    </row>
    <row r="257" spans="1:16" x14ac:dyDescent="0.25">
      <c r="A257" s="4" t="s">
        <v>22</v>
      </c>
      <c r="B257" s="4">
        <v>802</v>
      </c>
      <c r="C257" s="4">
        <v>815</v>
      </c>
      <c r="D257" s="4" t="s">
        <v>156</v>
      </c>
      <c r="E257" s="3">
        <f>'raw data'!J257</f>
        <v>0.433</v>
      </c>
      <c r="F257">
        <f>'raw data'!P257</f>
        <v>0.49</v>
      </c>
      <c r="G257">
        <f>'raw data'!V257</f>
        <v>0.45</v>
      </c>
      <c r="H257" s="3">
        <f>'raw data'!AB257</f>
        <v>0.63800000000000001</v>
      </c>
      <c r="I257">
        <f>'raw data'!AH257</f>
        <v>0.65</v>
      </c>
      <c r="J257">
        <f>'raw data'!AN257</f>
        <v>0.70699999999999996</v>
      </c>
      <c r="K257" s="3">
        <f>'raw data'!AT257</f>
        <v>0.86199999999999999</v>
      </c>
      <c r="L257">
        <f>'raw data'!AZ257</f>
        <v>0.85899999999999999</v>
      </c>
      <c r="M257">
        <f>'raw data'!BF257</f>
        <v>0.99</v>
      </c>
      <c r="N257" s="3">
        <f>'raw data'!BL257</f>
        <v>1.0069999999999999</v>
      </c>
      <c r="O257" s="4">
        <f>'raw data'!BR257</f>
        <v>1.073</v>
      </c>
      <c r="P257" s="4">
        <f>'raw data'!BX257</f>
        <v>1.0449999999999999</v>
      </c>
    </row>
    <row r="258" spans="1:16" x14ac:dyDescent="0.25">
      <c r="A258" s="4" t="s">
        <v>22</v>
      </c>
      <c r="B258" s="4">
        <v>816</v>
      </c>
      <c r="C258" s="4">
        <v>825</v>
      </c>
      <c r="D258" s="4" t="s">
        <v>157</v>
      </c>
      <c r="E258" s="3">
        <f>'raw data'!J258</f>
        <v>1.5009999999999999</v>
      </c>
      <c r="F258">
        <f>'raw data'!P258</f>
        <v>1.591</v>
      </c>
      <c r="G258">
        <f>'raw data'!V258</f>
        <v>1.466</v>
      </c>
      <c r="H258" s="3">
        <f>'raw data'!AB258</f>
        <v>2.5369999999999999</v>
      </c>
      <c r="I258">
        <f>'raw data'!AH258</f>
        <v>2.6379999999999999</v>
      </c>
      <c r="J258">
        <f>'raw data'!AN258</f>
        <v>2.661</v>
      </c>
      <c r="K258" s="3">
        <f>'raw data'!AT258</f>
        <v>3.2290000000000001</v>
      </c>
      <c r="L258">
        <f>'raw data'!AZ258</f>
        <v>3.3159999999999998</v>
      </c>
      <c r="M258">
        <f>'raw data'!BF258</f>
        <v>3.367</v>
      </c>
      <c r="N258" s="3">
        <f>'raw data'!BL258</f>
        <v>3.226</v>
      </c>
      <c r="O258" s="4">
        <f>'raw data'!BR258</f>
        <v>3.3039999999999998</v>
      </c>
      <c r="P258" s="4">
        <f>'raw data'!BX258</f>
        <v>3.355</v>
      </c>
    </row>
    <row r="259" spans="1:16" x14ac:dyDescent="0.25">
      <c r="A259" s="4" t="s">
        <v>22</v>
      </c>
      <c r="B259" s="4">
        <v>816</v>
      </c>
      <c r="C259" s="4">
        <v>842</v>
      </c>
      <c r="D259" s="4" t="s">
        <v>158</v>
      </c>
      <c r="E259" s="3">
        <f>'raw data'!J259</f>
        <v>2.2309999999999999</v>
      </c>
      <c r="F259">
        <f>'raw data'!P259</f>
        <v>2.3780000000000001</v>
      </c>
      <c r="G259">
        <f>'raw data'!V259</f>
        <v>2.177</v>
      </c>
      <c r="H259" s="3">
        <f>'raw data'!AB259</f>
        <v>4.0430000000000001</v>
      </c>
      <c r="I259">
        <f>'raw data'!AH259</f>
        <v>4.3630000000000004</v>
      </c>
      <c r="J259">
        <f>'raw data'!AN259</f>
        <v>4.2869999999999999</v>
      </c>
      <c r="K259" s="3">
        <f>'raw data'!AT259</f>
        <v>5.63</v>
      </c>
      <c r="L259">
        <f>'raw data'!AZ259</f>
        <v>5.7169999999999996</v>
      </c>
      <c r="M259">
        <f>'raw data'!BF259</f>
        <v>5.8719999999999999</v>
      </c>
      <c r="N259" s="3">
        <f>'raw data'!BL259</f>
        <v>6.2750000000000004</v>
      </c>
      <c r="O259" s="4">
        <f>'raw data'!BR259</f>
        <v>6.4390000000000001</v>
      </c>
      <c r="P259" s="4">
        <f>'raw data'!BX259</f>
        <v>6.5940000000000003</v>
      </c>
    </row>
    <row r="260" spans="1:16" x14ac:dyDescent="0.25">
      <c r="A260" s="4" t="s">
        <v>22</v>
      </c>
      <c r="B260" s="4">
        <v>824</v>
      </c>
      <c r="C260" s="4">
        <v>829</v>
      </c>
      <c r="D260" s="4" t="s">
        <v>159</v>
      </c>
      <c r="E260" s="3">
        <f>'raw data'!J260</f>
        <v>0.80700000000000005</v>
      </c>
      <c r="F260">
        <f>'raw data'!P260</f>
        <v>0.84199999999999997</v>
      </c>
      <c r="G260">
        <f>'raw data'!V260</f>
        <v>0.77600000000000002</v>
      </c>
      <c r="H260" s="3">
        <f>'raw data'!AB260</f>
        <v>1.2569999999999999</v>
      </c>
      <c r="I260">
        <f>'raw data'!AH260</f>
        <v>1.321</v>
      </c>
      <c r="J260">
        <f>'raw data'!AN260</f>
        <v>1.3149999999999999</v>
      </c>
      <c r="K260" s="3">
        <f>'raw data'!AT260</f>
        <v>1.4710000000000001</v>
      </c>
      <c r="L260">
        <f>'raw data'!AZ260</f>
        <v>1.5409999999999999</v>
      </c>
      <c r="M260">
        <f>'raw data'!BF260</f>
        <v>1.5489999999999999</v>
      </c>
      <c r="N260" s="3">
        <f>'raw data'!BL260</f>
        <v>1.647</v>
      </c>
      <c r="O260" s="4">
        <f>'raw data'!BR260</f>
        <v>1.696</v>
      </c>
      <c r="P260" s="4">
        <f>'raw data'!BX260</f>
        <v>1.7410000000000001</v>
      </c>
    </row>
    <row r="261" spans="1:16" x14ac:dyDescent="0.25">
      <c r="A261" s="4" t="s">
        <v>22</v>
      </c>
      <c r="B261" s="4">
        <v>824</v>
      </c>
      <c r="C261" s="4">
        <v>842</v>
      </c>
      <c r="D261" s="4" t="s">
        <v>160</v>
      </c>
      <c r="E261" s="3">
        <f>'raw data'!J261</f>
        <v>0.42399999999999999</v>
      </c>
      <c r="F261">
        <f>'raw data'!P261</f>
        <v>0.45800000000000002</v>
      </c>
      <c r="G261">
        <f>'raw data'!V261</f>
        <v>0.379</v>
      </c>
      <c r="H261" s="3">
        <f>'raw data'!AB261</f>
        <v>1.339</v>
      </c>
      <c r="I261">
        <f>'raw data'!AH261</f>
        <v>1.4219999999999999</v>
      </c>
      <c r="J261">
        <f>'raw data'!AN261</f>
        <v>1.373</v>
      </c>
      <c r="K261" s="3">
        <f>'raw data'!AT261</f>
        <v>2.3239999999999998</v>
      </c>
      <c r="L261">
        <f>'raw data'!AZ261</f>
        <v>2.3410000000000002</v>
      </c>
      <c r="M261">
        <f>'raw data'!BF261</f>
        <v>2.4849999999999999</v>
      </c>
      <c r="N261" s="3">
        <f>'raw data'!BL261</f>
        <v>2.786</v>
      </c>
      <c r="O261" s="4">
        <f>'raw data'!BR261</f>
        <v>2.9079999999999999</v>
      </c>
      <c r="P261" s="4">
        <f>'raw data'!BX261</f>
        <v>3.0430000000000001</v>
      </c>
    </row>
    <row r="262" spans="1:16" x14ac:dyDescent="0.25">
      <c r="A262" s="4" t="s">
        <v>22</v>
      </c>
      <c r="B262" s="4">
        <v>824</v>
      </c>
      <c r="C262" s="4">
        <v>843</v>
      </c>
      <c r="D262" s="4" t="s">
        <v>161</v>
      </c>
      <c r="E262" s="3">
        <f>'raw data'!J262</f>
        <v>0.40500000000000003</v>
      </c>
      <c r="F262">
        <f>'raw data'!P262</f>
        <v>0.371</v>
      </c>
      <c r="G262">
        <f>'raw data'!V262</f>
        <v>0.377</v>
      </c>
      <c r="H262" s="3">
        <f>'raw data'!AB262</f>
        <v>1.3180000000000001</v>
      </c>
      <c r="I262">
        <f>'raw data'!AH262</f>
        <v>1.3109999999999999</v>
      </c>
      <c r="J262">
        <f>'raw data'!AN262</f>
        <v>1.32</v>
      </c>
      <c r="K262" s="3">
        <f>'raw data'!AT262</f>
        <v>2.2440000000000002</v>
      </c>
      <c r="L262">
        <f>'raw data'!AZ262</f>
        <v>2.2160000000000002</v>
      </c>
      <c r="M262">
        <f>'raw data'!BF262</f>
        <v>2.302</v>
      </c>
      <c r="N262" s="3">
        <f>'raw data'!BL262</f>
        <v>2.7269999999999999</v>
      </c>
      <c r="O262" s="4">
        <f>'raw data'!BR262</f>
        <v>2.7919999999999998</v>
      </c>
      <c r="P262" s="4">
        <f>'raw data'!BX262</f>
        <v>2.93</v>
      </c>
    </row>
    <row r="263" spans="1:16" x14ac:dyDescent="0.25">
      <c r="A263" s="4" t="s">
        <v>22</v>
      </c>
      <c r="B263" s="4">
        <v>844</v>
      </c>
      <c r="C263" s="4">
        <v>848</v>
      </c>
      <c r="D263" s="4" t="s">
        <v>162</v>
      </c>
      <c r="E263" s="3">
        <f>'raw data'!J263</f>
        <v>5.0000000000000001E-3</v>
      </c>
      <c r="F263">
        <f>'raw data'!P263</f>
        <v>7.0000000000000001E-3</v>
      </c>
      <c r="G263">
        <f>'raw data'!V263</f>
        <v>4.0000000000000001E-3</v>
      </c>
      <c r="H263" s="3">
        <f>'raw data'!AB263</f>
        <v>8.9999999999999993E-3</v>
      </c>
      <c r="I263">
        <f>'raw data'!AH263</f>
        <v>6.0000000000000001E-3</v>
      </c>
      <c r="J263">
        <f>'raw data'!AN263</f>
        <v>1.4E-2</v>
      </c>
      <c r="K263" s="3">
        <f>'raw data'!AT263</f>
        <v>3.0000000000000001E-3</v>
      </c>
      <c r="L263">
        <f>'raw data'!AZ263</f>
        <v>1.7000000000000001E-2</v>
      </c>
      <c r="M263">
        <f>'raw data'!BF263</f>
        <v>5.0000000000000001E-3</v>
      </c>
      <c r="N263" s="3">
        <f>'raw data'!BL263</f>
        <v>1.2E-2</v>
      </c>
      <c r="O263" s="4">
        <f>'raw data'!BR263</f>
        <v>0.01</v>
      </c>
      <c r="P263" s="4">
        <f>'raw data'!BX263</f>
        <v>1.2999999999999999E-2</v>
      </c>
    </row>
    <row r="264" spans="1:16" x14ac:dyDescent="0.25">
      <c r="A264" s="4" t="s">
        <v>22</v>
      </c>
      <c r="B264" s="4">
        <v>849</v>
      </c>
      <c r="C264" s="4">
        <v>855</v>
      </c>
      <c r="D264" s="4" t="s">
        <v>163</v>
      </c>
      <c r="E264" s="3">
        <f>'raw data'!J264</f>
        <v>5.0000000000000001E-3</v>
      </c>
      <c r="F264">
        <f>'raw data'!P264</f>
        <v>1.7999999999999999E-2</v>
      </c>
      <c r="G264">
        <f>'raw data'!V264</f>
        <v>2.1000000000000001E-2</v>
      </c>
      <c r="H264" s="3">
        <f>'raw data'!AB264</f>
        <v>2.4E-2</v>
      </c>
      <c r="I264">
        <f>'raw data'!AH264</f>
        <v>2.7E-2</v>
      </c>
      <c r="J264">
        <f>'raw data'!AN264</f>
        <v>2.9000000000000001E-2</v>
      </c>
      <c r="K264" s="3">
        <f>'raw data'!AT264</f>
        <v>5.8000000000000003E-2</v>
      </c>
      <c r="L264">
        <f>'raw data'!AZ264</f>
        <v>3.4000000000000002E-2</v>
      </c>
      <c r="M264">
        <f>'raw data'!BF264</f>
        <v>3.4000000000000002E-2</v>
      </c>
      <c r="N264" s="3">
        <f>'raw data'!BL264</f>
        <v>0.109</v>
      </c>
      <c r="O264" s="4">
        <f>'raw data'!BR264</f>
        <v>0.11700000000000001</v>
      </c>
      <c r="P264" s="4">
        <f>'raw data'!BX264</f>
        <v>0.109</v>
      </c>
    </row>
    <row r="265" spans="1:16" x14ac:dyDescent="0.25">
      <c r="A265" s="4" t="s">
        <v>22</v>
      </c>
      <c r="B265" s="4">
        <v>849</v>
      </c>
      <c r="C265" s="4">
        <v>860</v>
      </c>
      <c r="D265" s="4" t="s">
        <v>164</v>
      </c>
      <c r="E265" s="3">
        <f>'raw data'!J265</f>
        <v>0.185</v>
      </c>
      <c r="F265">
        <f>'raw data'!P265</f>
        <v>0.20399999999999999</v>
      </c>
      <c r="G265">
        <f>'raw data'!V265</f>
        <v>0.22500000000000001</v>
      </c>
      <c r="H265" s="3">
        <f>'raw data'!AB265</f>
        <v>0.32700000000000001</v>
      </c>
      <c r="I265">
        <f>'raw data'!AH265</f>
        <v>0.434</v>
      </c>
      <c r="J265">
        <f>'raw data'!AN265</f>
        <v>0.33800000000000002</v>
      </c>
      <c r="K265" s="3">
        <f>'raw data'!AT265</f>
        <v>0.90900000000000003</v>
      </c>
      <c r="L265">
        <f>'raw data'!AZ265</f>
        <v>0.93</v>
      </c>
      <c r="M265">
        <f>'raw data'!BF265</f>
        <v>0.97</v>
      </c>
      <c r="N265" s="3">
        <f>'raw data'!BL265</f>
        <v>1.6180000000000001</v>
      </c>
      <c r="O265" s="4">
        <f>'raw data'!BR265</f>
        <v>1.6719999999999999</v>
      </c>
      <c r="P265" s="4">
        <f>'raw data'!BX265</f>
        <v>1.8029999999999999</v>
      </c>
    </row>
    <row r="266" spans="1:16" x14ac:dyDescent="0.25">
      <c r="A266" s="4" t="s">
        <v>22</v>
      </c>
      <c r="B266" s="4">
        <v>853</v>
      </c>
      <c r="C266" s="4">
        <v>861</v>
      </c>
      <c r="D266" s="4" t="s">
        <v>165</v>
      </c>
      <c r="E266" s="3">
        <f>'raw data'!J266</f>
        <v>0.247</v>
      </c>
      <c r="F266">
        <f>'raw data'!P266</f>
        <v>0.26400000000000001</v>
      </c>
      <c r="G266">
        <f>'raw data'!V266</f>
        <v>0.26</v>
      </c>
      <c r="H266" s="3">
        <f>'raw data'!AB266</f>
        <v>0.497</v>
      </c>
      <c r="I266">
        <f>'raw data'!AH266</f>
        <v>0.53100000000000003</v>
      </c>
      <c r="J266">
        <f>'raw data'!AN266</f>
        <v>0.52600000000000002</v>
      </c>
      <c r="K266" s="3">
        <f>'raw data'!AT266</f>
        <v>1.0389999999999999</v>
      </c>
      <c r="L266">
        <f>'raw data'!AZ266</f>
        <v>1.093</v>
      </c>
      <c r="M266">
        <f>'raw data'!BF266</f>
        <v>1.079</v>
      </c>
      <c r="N266" s="3">
        <f>'raw data'!BL266</f>
        <v>1.6579999999999999</v>
      </c>
      <c r="O266" s="4">
        <f>'raw data'!BR266</f>
        <v>1.7330000000000001</v>
      </c>
      <c r="P266" s="4">
        <f>'raw data'!BX266</f>
        <v>1.7170000000000001</v>
      </c>
    </row>
    <row r="267" spans="1:16" x14ac:dyDescent="0.25">
      <c r="A267" s="4" t="s">
        <v>22</v>
      </c>
      <c r="B267" s="4">
        <v>853</v>
      </c>
      <c r="C267" s="4">
        <v>862</v>
      </c>
      <c r="D267" s="4" t="s">
        <v>166</v>
      </c>
      <c r="E267" s="3">
        <f>'raw data'!J267</f>
        <v>0.25600000000000001</v>
      </c>
      <c r="F267">
        <f>'raw data'!P267</f>
        <v>0.28100000000000003</v>
      </c>
      <c r="G267">
        <f>'raw data'!V267</f>
        <v>0.23</v>
      </c>
      <c r="H267" s="3">
        <f>'raw data'!AB267</f>
        <v>0.499</v>
      </c>
      <c r="I267">
        <f>'raw data'!AH267</f>
        <v>0.53600000000000003</v>
      </c>
      <c r="J267">
        <f>'raw data'!AN267</f>
        <v>0.52600000000000002</v>
      </c>
      <c r="K267" s="3">
        <f>'raw data'!AT267</f>
        <v>1.163</v>
      </c>
      <c r="L267">
        <f>'raw data'!AZ267</f>
        <v>1.175</v>
      </c>
      <c r="M267">
        <f>'raw data'!BF267</f>
        <v>1.1739999999999999</v>
      </c>
      <c r="N267" s="3">
        <f>'raw data'!BL267</f>
        <v>2.1150000000000002</v>
      </c>
      <c r="O267" s="4">
        <f>'raw data'!BR267</f>
        <v>2.161</v>
      </c>
      <c r="P267" s="4">
        <f>'raw data'!BX267</f>
        <v>2.202</v>
      </c>
    </row>
    <row r="268" spans="1:16" x14ac:dyDescent="0.25">
      <c r="A268" s="4" t="s">
        <v>22</v>
      </c>
      <c r="B268" s="4">
        <v>856</v>
      </c>
      <c r="C268" s="4">
        <v>862</v>
      </c>
      <c r="D268" s="4" t="s">
        <v>167</v>
      </c>
      <c r="E268" s="3">
        <f>'raw data'!J268</f>
        <v>0.26400000000000001</v>
      </c>
      <c r="F268">
        <f>'raw data'!P268</f>
        <v>0.25900000000000001</v>
      </c>
      <c r="G268">
        <f>'raw data'!V268</f>
        <v>0.23200000000000001</v>
      </c>
      <c r="H268" s="3">
        <f>'raw data'!AB268</f>
        <v>0.48199999999999998</v>
      </c>
      <c r="I268">
        <f>'raw data'!AH268</f>
        <v>0.51400000000000001</v>
      </c>
      <c r="J268">
        <f>'raw data'!AN268</f>
        <v>0.47499999999999998</v>
      </c>
      <c r="K268" s="3">
        <f>'raw data'!AT268</f>
        <v>0.85</v>
      </c>
      <c r="L268">
        <f>'raw data'!AZ268</f>
        <v>0.83799999999999997</v>
      </c>
      <c r="M268">
        <f>'raw data'!BF268</f>
        <v>0.9</v>
      </c>
      <c r="N268" s="3">
        <f>'raw data'!BL268</f>
        <v>1.452</v>
      </c>
      <c r="O268" s="4">
        <f>'raw data'!BR268</f>
        <v>1.538</v>
      </c>
      <c r="P268" s="4">
        <f>'raw data'!BX268</f>
        <v>1.5640000000000001</v>
      </c>
    </row>
    <row r="269" spans="1:16" x14ac:dyDescent="0.25">
      <c r="A269" s="4" t="s">
        <v>22</v>
      </c>
      <c r="B269" s="4">
        <v>862</v>
      </c>
      <c r="C269" s="4">
        <v>878</v>
      </c>
      <c r="D269" s="4" t="s">
        <v>168</v>
      </c>
      <c r="E269" s="3">
        <f>'raw data'!J269</f>
        <v>3.3000000000000002E-2</v>
      </c>
      <c r="F269">
        <f>'raw data'!P269</f>
        <v>6.0999999999999999E-2</v>
      </c>
      <c r="G269">
        <f>'raw data'!V269</f>
        <v>3.3000000000000002E-2</v>
      </c>
      <c r="H269" s="3">
        <f>'raw data'!AB269</f>
        <v>0.25800000000000001</v>
      </c>
      <c r="I269">
        <f>'raw data'!AH269</f>
        <v>0.25800000000000001</v>
      </c>
      <c r="J269">
        <f>'raw data'!AN269</f>
        <v>0.29099999999999998</v>
      </c>
      <c r="K269" s="3">
        <f>'raw data'!AT269</f>
        <v>0.94599999999999995</v>
      </c>
      <c r="L269">
        <f>'raw data'!AZ269</f>
        <v>0.98499999999999999</v>
      </c>
      <c r="M269">
        <f>'raw data'!BF269</f>
        <v>0.99299999999999999</v>
      </c>
      <c r="N269" s="3">
        <f>'raw data'!BL269</f>
        <v>2.0169999999999999</v>
      </c>
      <c r="O269" s="4">
        <f>'raw data'!BR269</f>
        <v>2.0099999999999998</v>
      </c>
      <c r="P269" s="4">
        <f>'raw data'!BX269</f>
        <v>2.016</v>
      </c>
    </row>
    <row r="270" spans="1:16" x14ac:dyDescent="0.25">
      <c r="A270" s="4" t="s">
        <v>22</v>
      </c>
      <c r="B270" s="4">
        <v>863</v>
      </c>
      <c r="C270" s="4">
        <v>869</v>
      </c>
      <c r="D270" s="4" t="s">
        <v>169</v>
      </c>
      <c r="E270" s="3">
        <f>'raw data'!J270</f>
        <v>7.5999999999999998E-2</v>
      </c>
      <c r="F270">
        <f>'raw data'!P270</f>
        <v>8.3000000000000004E-2</v>
      </c>
      <c r="G270">
        <f>'raw data'!V270</f>
        <v>5.1999999999999998E-2</v>
      </c>
      <c r="H270" s="3">
        <f>'raw data'!AB270</f>
        <v>0.22800000000000001</v>
      </c>
      <c r="I270">
        <f>'raw data'!AH270</f>
        <v>0.24</v>
      </c>
      <c r="J270">
        <f>'raw data'!AN270</f>
        <v>0.28199999999999997</v>
      </c>
      <c r="K270" s="3">
        <f>'raw data'!AT270</f>
        <v>0.627</v>
      </c>
      <c r="L270">
        <f>'raw data'!AZ270</f>
        <v>0.628</v>
      </c>
      <c r="M270">
        <f>'raw data'!BF270</f>
        <v>0.65800000000000003</v>
      </c>
      <c r="N270" s="3">
        <f>'raw data'!BL270</f>
        <v>1.278</v>
      </c>
      <c r="O270" s="4">
        <f>'raw data'!BR270</f>
        <v>1.3129999999999999</v>
      </c>
      <c r="P270" s="4">
        <f>'raw data'!BX270</f>
        <v>1.3080000000000001</v>
      </c>
    </row>
    <row r="271" spans="1:16" x14ac:dyDescent="0.25">
      <c r="A271" s="4" t="s">
        <v>22</v>
      </c>
      <c r="B271" s="4">
        <v>863</v>
      </c>
      <c r="C271" s="4">
        <v>880</v>
      </c>
      <c r="D271" s="4" t="s">
        <v>170</v>
      </c>
      <c r="E271" s="3">
        <f>'raw data'!J271</f>
        <v>0.106</v>
      </c>
      <c r="F271">
        <f>'raw data'!P271</f>
        <v>0.125</v>
      </c>
      <c r="G271">
        <f>'raw data'!V271</f>
        <v>0.126</v>
      </c>
      <c r="H271" s="3">
        <f>'raw data'!AB271</f>
        <v>0.30099999999999999</v>
      </c>
      <c r="I271">
        <f>'raw data'!AH271</f>
        <v>0.34200000000000003</v>
      </c>
      <c r="J271">
        <f>'raw data'!AN271</f>
        <v>0.35199999999999998</v>
      </c>
      <c r="K271" s="3">
        <f>'raw data'!AT271</f>
        <v>1.069</v>
      </c>
      <c r="L271">
        <f>'raw data'!AZ271</f>
        <v>1.036</v>
      </c>
      <c r="M271">
        <f>'raw data'!BF271</f>
        <v>1.0569999999999999</v>
      </c>
      <c r="N271" s="3">
        <f>'raw data'!BL271</f>
        <v>2.0169999999999999</v>
      </c>
      <c r="O271" s="4">
        <f>'raw data'!BR271</f>
        <v>2.0779999999999998</v>
      </c>
      <c r="P271" s="4">
        <f>'raw data'!BX271</f>
        <v>2.0910000000000002</v>
      </c>
    </row>
    <row r="272" spans="1:16" x14ac:dyDescent="0.25">
      <c r="A272" s="4" t="s">
        <v>22</v>
      </c>
      <c r="B272" s="4">
        <v>879</v>
      </c>
      <c r="C272" s="4">
        <v>887</v>
      </c>
      <c r="D272" s="4" t="s">
        <v>171</v>
      </c>
      <c r="E272" s="3">
        <f>'raw data'!J272</f>
        <v>1.0149999999999999</v>
      </c>
      <c r="F272">
        <f>'raw data'!P272</f>
        <v>1.0680000000000001</v>
      </c>
      <c r="G272">
        <f>'raw data'!V272</f>
        <v>0.96299999999999997</v>
      </c>
      <c r="H272" s="3">
        <f>'raw data'!AB272</f>
        <v>1.7749999999999999</v>
      </c>
      <c r="I272">
        <f>'raw data'!AH272</f>
        <v>1.835</v>
      </c>
      <c r="J272">
        <f>'raw data'!AN272</f>
        <v>1.821</v>
      </c>
      <c r="K272" s="3">
        <f>'raw data'!AT272</f>
        <v>2.2949999999999999</v>
      </c>
      <c r="L272">
        <f>'raw data'!AZ272</f>
        <v>2.3780000000000001</v>
      </c>
      <c r="M272">
        <f>'raw data'!BF272</f>
        <v>2.3849999999999998</v>
      </c>
      <c r="N272" s="3">
        <f>'raw data'!BL272</f>
        <v>2.492</v>
      </c>
      <c r="O272" s="4">
        <f>'raw data'!BR272</f>
        <v>2.552</v>
      </c>
      <c r="P272" s="4">
        <f>'raw data'!BX272</f>
        <v>2.573</v>
      </c>
    </row>
    <row r="273" spans="1:16" x14ac:dyDescent="0.25">
      <c r="A273" s="4" t="s">
        <v>22</v>
      </c>
      <c r="B273" s="4">
        <v>888</v>
      </c>
      <c r="C273" s="4">
        <v>902</v>
      </c>
      <c r="D273" s="4" t="s">
        <v>172</v>
      </c>
      <c r="E273" s="3">
        <f>'raw data'!J273</f>
        <v>4.0720000000000001</v>
      </c>
      <c r="F273">
        <f>'raw data'!P273</f>
        <v>4.1820000000000004</v>
      </c>
      <c r="G273">
        <f>'raw data'!V273</f>
        <v>3.9159999999999999</v>
      </c>
      <c r="H273" s="3">
        <f>'raw data'!AB273</f>
        <v>4.726</v>
      </c>
      <c r="I273">
        <f>'raw data'!AH273</f>
        <v>4.8029999999999999</v>
      </c>
      <c r="J273">
        <f>'raw data'!AN273</f>
        <v>4.7560000000000002</v>
      </c>
      <c r="K273" s="3">
        <f>'raw data'!AT273</f>
        <v>5.0540000000000003</v>
      </c>
      <c r="L273">
        <f>'raw data'!AZ273</f>
        <v>5.1459999999999999</v>
      </c>
      <c r="M273">
        <f>'raw data'!BF273</f>
        <v>5.2</v>
      </c>
      <c r="N273" s="3">
        <f>'raw data'!BL273</f>
        <v>5.6070000000000002</v>
      </c>
      <c r="O273" s="4">
        <f>'raw data'!BR273</f>
        <v>5.75</v>
      </c>
      <c r="P273" s="4">
        <f>'raw data'!BX273</f>
        <v>5.83</v>
      </c>
    </row>
    <row r="274" spans="1:16" x14ac:dyDescent="0.25">
      <c r="A274" s="4" t="s">
        <v>22</v>
      </c>
      <c r="B274" s="4">
        <v>888</v>
      </c>
      <c r="C274" s="4">
        <v>907</v>
      </c>
      <c r="D274" s="4" t="s">
        <v>173</v>
      </c>
      <c r="E274" s="3">
        <f>'raw data'!J274</f>
        <v>4.0860000000000003</v>
      </c>
      <c r="F274">
        <f>'raw data'!P274</f>
        <v>4.202</v>
      </c>
      <c r="G274">
        <f>'raw data'!V274</f>
        <v>3.927</v>
      </c>
      <c r="H274" s="3">
        <f>'raw data'!AB274</f>
        <v>4.8949999999999996</v>
      </c>
      <c r="I274">
        <f>'raw data'!AH274</f>
        <v>5.0759999999999996</v>
      </c>
      <c r="J274">
        <f>'raw data'!AN274</f>
        <v>5.0759999999999996</v>
      </c>
      <c r="K274" s="3">
        <f>'raw data'!AT274</f>
        <v>5.5830000000000002</v>
      </c>
      <c r="L274">
        <f>'raw data'!AZ274</f>
        <v>5.58</v>
      </c>
      <c r="M274">
        <f>'raw data'!BF274</f>
        <v>5.8079999999999998</v>
      </c>
      <c r="N274" s="3">
        <f>'raw data'!BL274</f>
        <v>6.319</v>
      </c>
      <c r="O274" s="4">
        <f>'raw data'!BR274</f>
        <v>6.5659999999999998</v>
      </c>
      <c r="P274" s="4">
        <f>'raw data'!BX274</f>
        <v>6.6079999999999997</v>
      </c>
    </row>
    <row r="275" spans="1:16" x14ac:dyDescent="0.25">
      <c r="A275" s="4" t="s">
        <v>22</v>
      </c>
      <c r="B275" s="4">
        <v>925</v>
      </c>
      <c r="C275" s="4">
        <v>934</v>
      </c>
      <c r="D275" s="4" t="s">
        <v>174</v>
      </c>
      <c r="E275" s="3">
        <f>'raw data'!J275</f>
        <v>4.1000000000000002E-2</v>
      </c>
      <c r="F275">
        <f>'raw data'!P275</f>
        <v>4.8000000000000001E-2</v>
      </c>
      <c r="G275">
        <f>'raw data'!V275</f>
        <v>4.7E-2</v>
      </c>
      <c r="H275" s="3">
        <f>'raw data'!AB275</f>
        <v>6.2E-2</v>
      </c>
      <c r="I275">
        <f>'raw data'!AH275</f>
        <v>6.6000000000000003E-2</v>
      </c>
      <c r="J275">
        <f>'raw data'!AN275</f>
        <v>5.8000000000000003E-2</v>
      </c>
      <c r="K275" s="3">
        <f>'raw data'!AT275</f>
        <v>0.05</v>
      </c>
      <c r="L275">
        <f>'raw data'!AZ275</f>
        <v>0.05</v>
      </c>
      <c r="M275">
        <f>'raw data'!BF275</f>
        <v>6.5000000000000002E-2</v>
      </c>
      <c r="N275" s="3">
        <f>'raw data'!BL275</f>
        <v>4.3999999999999997E-2</v>
      </c>
      <c r="O275" s="4">
        <f>'raw data'!BR275</f>
        <v>5.5E-2</v>
      </c>
      <c r="P275" s="4">
        <f>'raw data'!BX275</f>
        <v>0.04</v>
      </c>
    </row>
    <row r="276" spans="1:16" x14ac:dyDescent="0.25">
      <c r="A276" s="4" t="s">
        <v>22</v>
      </c>
      <c r="B276" s="4">
        <v>927</v>
      </c>
      <c r="C276" s="4">
        <v>934</v>
      </c>
      <c r="D276" s="4" t="s">
        <v>175</v>
      </c>
      <c r="E276" s="3">
        <f>'raw data'!J276</f>
        <v>4.2999999999999997E-2</v>
      </c>
      <c r="F276">
        <f>'raw data'!P276</f>
        <v>4.2999999999999997E-2</v>
      </c>
      <c r="G276">
        <f>'raw data'!V276</f>
        <v>5.2999999999999999E-2</v>
      </c>
      <c r="H276" s="3">
        <f>'raw data'!AB276</f>
        <v>4.2999999999999997E-2</v>
      </c>
      <c r="I276">
        <f>'raw data'!AH276</f>
        <v>3.4000000000000002E-2</v>
      </c>
      <c r="J276">
        <f>'raw data'!AN276</f>
        <v>0.04</v>
      </c>
      <c r="K276" s="3">
        <f>'raw data'!AT276</f>
        <v>4.4999999999999998E-2</v>
      </c>
      <c r="L276">
        <f>'raw data'!AZ276</f>
        <v>3.7999999999999999E-2</v>
      </c>
      <c r="M276">
        <f>'raw data'!BF276</f>
        <v>3.6999999999999998E-2</v>
      </c>
      <c r="N276" s="3">
        <f>'raw data'!BL276</f>
        <v>4.1000000000000002E-2</v>
      </c>
      <c r="O276" s="4">
        <f>'raw data'!BR276</f>
        <v>3.5999999999999997E-2</v>
      </c>
      <c r="P276" s="4">
        <f>'raw data'!BX276</f>
        <v>0.04</v>
      </c>
    </row>
    <row r="277" spans="1:16" x14ac:dyDescent="0.25">
      <c r="A277" s="4" t="s">
        <v>22</v>
      </c>
      <c r="B277" s="4">
        <v>935</v>
      </c>
      <c r="C277" s="4">
        <v>939</v>
      </c>
      <c r="D277" s="4" t="s">
        <v>176</v>
      </c>
      <c r="E277" s="3">
        <f>'raw data'!J277</f>
        <v>0.01</v>
      </c>
      <c r="F277">
        <f>'raw data'!P277</f>
        <v>0.01</v>
      </c>
      <c r="G277">
        <f>'raw data'!V277</f>
        <v>8.9999999999999993E-3</v>
      </c>
      <c r="H277" s="3">
        <f>'raw data'!AB277</f>
        <v>1.4E-2</v>
      </c>
      <c r="I277">
        <f>'raw data'!AH277</f>
        <v>2.1999999999999999E-2</v>
      </c>
      <c r="J277">
        <f>'raw data'!AN277</f>
        <v>2.1999999999999999E-2</v>
      </c>
      <c r="K277" s="3">
        <f>'raw data'!AT277</f>
        <v>1.6E-2</v>
      </c>
      <c r="L277">
        <f>'raw data'!AZ277</f>
        <v>2E-3</v>
      </c>
      <c r="M277">
        <f>'raw data'!BF277</f>
        <v>1.4E-2</v>
      </c>
      <c r="N277" s="3">
        <f>'raw data'!BL277</f>
        <v>1.0999999999999999E-2</v>
      </c>
      <c r="O277" s="4">
        <f>'raw data'!BR277</f>
        <v>1.4999999999999999E-2</v>
      </c>
      <c r="P277" s="4">
        <f>'raw data'!BX277</f>
        <v>1.4E-2</v>
      </c>
    </row>
    <row r="278" spans="1:16" x14ac:dyDescent="0.25">
      <c r="A278" s="4" t="s">
        <v>22</v>
      </c>
      <c r="B278" s="4">
        <v>940</v>
      </c>
      <c r="C278" s="4">
        <v>953</v>
      </c>
      <c r="D278" s="4" t="s">
        <v>177</v>
      </c>
      <c r="E278" s="3">
        <f>'raw data'!J278</f>
        <v>4.8000000000000001E-2</v>
      </c>
      <c r="F278">
        <f>'raw data'!P278</f>
        <v>4.1000000000000002E-2</v>
      </c>
      <c r="G278">
        <f>'raw data'!V278</f>
        <v>0</v>
      </c>
      <c r="H278" s="3">
        <f>'raw data'!AB278</f>
        <v>0.122</v>
      </c>
      <c r="I278">
        <f>'raw data'!AH278</f>
        <v>0.12</v>
      </c>
      <c r="J278">
        <f>'raw data'!AN278</f>
        <v>0.11899999999999999</v>
      </c>
      <c r="K278" s="3">
        <f>'raw data'!AT278</f>
        <v>0.374</v>
      </c>
      <c r="L278">
        <f>'raw data'!AZ278</f>
        <v>0.40799999999999997</v>
      </c>
      <c r="M278">
        <f>'raw data'!BF278</f>
        <v>0.42099999999999999</v>
      </c>
      <c r="N278" s="3">
        <f>'raw data'!BL278</f>
        <v>0.72899999999999998</v>
      </c>
      <c r="O278" s="4">
        <f>'raw data'!BR278</f>
        <v>0.77800000000000002</v>
      </c>
      <c r="P278" s="4">
        <f>'raw data'!BX278</f>
        <v>0.76400000000000001</v>
      </c>
    </row>
    <row r="279" spans="1:16" x14ac:dyDescent="0.25">
      <c r="A279" s="4" t="s">
        <v>22</v>
      </c>
      <c r="B279" s="4">
        <v>954</v>
      </c>
      <c r="C279" s="4">
        <v>960</v>
      </c>
      <c r="D279" s="4" t="s">
        <v>178</v>
      </c>
      <c r="E279" s="3">
        <f>'raw data'!J279</f>
        <v>8.2000000000000003E-2</v>
      </c>
      <c r="F279">
        <f>'raw data'!P279</f>
        <v>8.8999999999999996E-2</v>
      </c>
      <c r="G279">
        <f>'raw data'!V279</f>
        <v>7.0000000000000007E-2</v>
      </c>
      <c r="H279" s="3">
        <f>'raw data'!AB279</f>
        <v>0.38800000000000001</v>
      </c>
      <c r="I279">
        <f>'raw data'!AH279</f>
        <v>0.43099999999999999</v>
      </c>
      <c r="J279">
        <f>'raw data'!AN279</f>
        <v>0.43</v>
      </c>
      <c r="K279" s="3">
        <f>'raw data'!AT279</f>
        <v>0.77</v>
      </c>
      <c r="L279">
        <f>'raw data'!AZ279</f>
        <v>0.80300000000000005</v>
      </c>
      <c r="M279">
        <f>'raw data'!BF279</f>
        <v>0.81200000000000006</v>
      </c>
      <c r="N279" s="3">
        <f>'raw data'!BL279</f>
        <v>1.177</v>
      </c>
      <c r="O279" s="4">
        <f>'raw data'!BR279</f>
        <v>1.052</v>
      </c>
      <c r="P279" s="4">
        <f>'raw data'!BX279</f>
        <v>1.0589999999999999</v>
      </c>
    </row>
    <row r="280" spans="1:16" x14ac:dyDescent="0.25">
      <c r="A280" s="4" t="s">
        <v>22</v>
      </c>
      <c r="B280" s="4">
        <v>954</v>
      </c>
      <c r="C280" s="4">
        <v>961</v>
      </c>
      <c r="D280" s="4" t="s">
        <v>179</v>
      </c>
      <c r="E280" s="3">
        <f>'raw data'!J280</f>
        <v>0.11</v>
      </c>
      <c r="F280">
        <f>'raw data'!P280</f>
        <v>0.14899999999999999</v>
      </c>
      <c r="G280">
        <f>'raw data'!V280</f>
        <v>0.13700000000000001</v>
      </c>
      <c r="H280" s="3">
        <f>'raw data'!AB280</f>
        <v>0.38700000000000001</v>
      </c>
      <c r="I280">
        <f>'raw data'!AH280</f>
        <v>0.40799999999999997</v>
      </c>
      <c r="J280">
        <f>'raw data'!AN280</f>
        <v>0.40500000000000003</v>
      </c>
      <c r="K280" s="3">
        <f>'raw data'!AT280</f>
        <v>0.70699999999999996</v>
      </c>
      <c r="L280">
        <f>'raw data'!AZ280</f>
        <v>0.68400000000000005</v>
      </c>
      <c r="M280">
        <f>'raw data'!BF280</f>
        <v>0.68</v>
      </c>
      <c r="N280" s="3">
        <f>'raw data'!BL280</f>
        <v>0.79600000000000004</v>
      </c>
      <c r="O280" s="4">
        <f>'raw data'!BR280</f>
        <v>0.86599999999999999</v>
      </c>
      <c r="P280" s="4">
        <f>'raw data'!BX280</f>
        <v>0.81100000000000005</v>
      </c>
    </row>
    <row r="281" spans="1:16" x14ac:dyDescent="0.25">
      <c r="A281" s="4" t="s">
        <v>22</v>
      </c>
      <c r="B281" s="4">
        <v>954</v>
      </c>
      <c r="C281" s="4">
        <v>975</v>
      </c>
      <c r="D281" s="4" t="s">
        <v>180</v>
      </c>
      <c r="E281" s="3">
        <f>'raw data'!J281</f>
        <v>3.2010000000000001</v>
      </c>
      <c r="F281">
        <f>'raw data'!P281</f>
        <v>3.2930000000000001</v>
      </c>
      <c r="G281">
        <f>'raw data'!V281</f>
        <v>3.0409999999999999</v>
      </c>
      <c r="H281" s="3">
        <f>'raw data'!AB281</f>
        <v>3.742</v>
      </c>
      <c r="I281">
        <f>'raw data'!AH281</f>
        <v>3.9049999999999998</v>
      </c>
      <c r="J281">
        <f>'raw data'!AN281</f>
        <v>3.8490000000000002</v>
      </c>
      <c r="K281" s="3">
        <f>'raw data'!AT281</f>
        <v>4.0629999999999997</v>
      </c>
      <c r="L281">
        <f>'raw data'!AZ281</f>
        <v>4.2469999999999999</v>
      </c>
      <c r="M281">
        <f>'raw data'!BF281</f>
        <v>4.258</v>
      </c>
      <c r="N281" s="3">
        <f>'raw data'!BL281</f>
        <v>4.2880000000000003</v>
      </c>
      <c r="O281" s="4">
        <f>'raw data'!BR281</f>
        <v>4.3369999999999997</v>
      </c>
      <c r="P281" s="4">
        <f>'raw data'!BX281</f>
        <v>4.5010000000000003</v>
      </c>
    </row>
    <row r="282" spans="1:16" x14ac:dyDescent="0.25">
      <c r="A282" s="4" t="s">
        <v>22</v>
      </c>
      <c r="B282" s="4">
        <v>954</v>
      </c>
      <c r="C282" s="4">
        <v>992</v>
      </c>
      <c r="D282" s="4" t="s">
        <v>181</v>
      </c>
      <c r="E282" s="3">
        <f>'raw data'!J282</f>
        <v>5.7549999999999999</v>
      </c>
      <c r="F282">
        <f>'raw data'!P282</f>
        <v>6.17</v>
      </c>
      <c r="G282">
        <f>'raw data'!V282</f>
        <v>5.7320000000000002</v>
      </c>
      <c r="H282" s="3">
        <f>'raw data'!AB282</f>
        <v>6.4290000000000003</v>
      </c>
      <c r="I282">
        <f>'raw data'!AH282</f>
        <v>6.8920000000000003</v>
      </c>
      <c r="J282">
        <f>'raw data'!AN282</f>
        <v>6.8250000000000002</v>
      </c>
      <c r="K282" s="3">
        <f>'raw data'!AT282</f>
        <v>6.9359999999999999</v>
      </c>
      <c r="L282">
        <f>'raw data'!AZ282</f>
        <v>7.3769999999999998</v>
      </c>
      <c r="M282">
        <f>'raw data'!BF282</f>
        <v>7.4770000000000003</v>
      </c>
      <c r="N282" s="3">
        <f>'raw data'!BL282</f>
        <v>7.3520000000000003</v>
      </c>
      <c r="O282" s="4">
        <f>'raw data'!BR282</f>
        <v>7.6449999999999996</v>
      </c>
      <c r="P282" s="4">
        <f>'raw data'!BX282</f>
        <v>7.7480000000000002</v>
      </c>
    </row>
    <row r="283" spans="1:16" x14ac:dyDescent="0.25">
      <c r="A283" s="4" t="s">
        <v>22</v>
      </c>
      <c r="B283" s="4">
        <v>961</v>
      </c>
      <c r="C283" s="4">
        <v>975</v>
      </c>
      <c r="D283" s="4" t="s">
        <v>182</v>
      </c>
      <c r="E283" s="3">
        <f>'raw data'!J283</f>
        <v>3.4209999999999998</v>
      </c>
      <c r="F283">
        <f>'raw data'!P283</f>
        <v>3.573</v>
      </c>
      <c r="G283">
        <f>'raw data'!V283</f>
        <v>3.3290000000000002</v>
      </c>
      <c r="H283" s="3">
        <f>'raw data'!AB283</f>
        <v>3.8130000000000002</v>
      </c>
      <c r="I283">
        <f>'raw data'!AH283</f>
        <v>3.9830000000000001</v>
      </c>
      <c r="J283">
        <f>'raw data'!AN283</f>
        <v>3.9580000000000002</v>
      </c>
      <c r="K283" s="3">
        <f>'raw data'!AT283</f>
        <v>4.0199999999999996</v>
      </c>
      <c r="L283">
        <f>'raw data'!AZ283</f>
        <v>4.1100000000000003</v>
      </c>
      <c r="M283">
        <f>'raw data'!BF283</f>
        <v>4.2119999999999997</v>
      </c>
      <c r="N283" s="3">
        <f>'raw data'!BL283</f>
        <v>4.1619999999999999</v>
      </c>
      <c r="O283" s="4">
        <f>'raw data'!BR283</f>
        <v>4.3419999999999996</v>
      </c>
      <c r="P283" s="4">
        <f>'raw data'!BX283</f>
        <v>4.3620000000000001</v>
      </c>
    </row>
    <row r="284" spans="1:16" x14ac:dyDescent="0.25">
      <c r="A284" s="4" t="s">
        <v>22</v>
      </c>
      <c r="B284" s="4">
        <v>961</v>
      </c>
      <c r="C284" s="4">
        <v>992</v>
      </c>
      <c r="D284" s="4" t="s">
        <v>183</v>
      </c>
      <c r="E284" s="3">
        <f>'raw data'!J284</f>
        <v>5.6420000000000003</v>
      </c>
      <c r="F284">
        <f>'raw data'!P284</f>
        <v>6.0419999999999998</v>
      </c>
      <c r="G284">
        <f>'raw data'!V284</f>
        <v>5.72</v>
      </c>
      <c r="H284" s="3">
        <f>'raw data'!AB284</f>
        <v>6.1260000000000003</v>
      </c>
      <c r="I284">
        <f>'raw data'!AH284</f>
        <v>6.6950000000000003</v>
      </c>
      <c r="J284">
        <f>'raw data'!AN284</f>
        <v>6.649</v>
      </c>
      <c r="K284" s="3">
        <f>'raw data'!AT284</f>
        <v>6.7850000000000001</v>
      </c>
      <c r="L284">
        <f>'raw data'!AZ284</f>
        <v>7.18</v>
      </c>
      <c r="M284">
        <f>'raw data'!BF284</f>
        <v>7.3680000000000003</v>
      </c>
      <c r="N284" s="3">
        <f>'raw data'!BL284</f>
        <v>7.0439999999999996</v>
      </c>
      <c r="O284" s="4">
        <f>'raw data'!BR284</f>
        <v>7.3570000000000002</v>
      </c>
      <c r="P284" s="4">
        <f>'raw data'!BX284</f>
        <v>7.5780000000000003</v>
      </c>
    </row>
    <row r="285" spans="1:16" x14ac:dyDescent="0.25">
      <c r="A285" s="4" t="s">
        <v>22</v>
      </c>
      <c r="B285" s="4">
        <v>962</v>
      </c>
      <c r="C285" s="4">
        <v>975</v>
      </c>
      <c r="D285" s="4" t="s">
        <v>184</v>
      </c>
      <c r="E285" s="3">
        <f>'raw data'!J285</f>
        <v>3.5110000000000001</v>
      </c>
      <c r="F285">
        <f>'raw data'!P285</f>
        <v>3.585</v>
      </c>
      <c r="G285">
        <f>'raw data'!V285</f>
        <v>3.3809999999999998</v>
      </c>
      <c r="H285" s="3">
        <f>'raw data'!AB285</f>
        <v>3.899</v>
      </c>
      <c r="I285">
        <f>'raw data'!AH285</f>
        <v>4.04</v>
      </c>
      <c r="J285">
        <f>'raw data'!AN285</f>
        <v>3.9929999999999999</v>
      </c>
      <c r="K285" s="3">
        <f>'raw data'!AT285</f>
        <v>4.0759999999999996</v>
      </c>
      <c r="L285">
        <f>'raw data'!AZ285</f>
        <v>4.1520000000000001</v>
      </c>
      <c r="M285">
        <f>'raw data'!BF285</f>
        <v>4.2809999999999997</v>
      </c>
      <c r="N285" s="3">
        <f>'raw data'!BL285</f>
        <v>4.2290000000000001</v>
      </c>
      <c r="O285" s="4">
        <f>'raw data'!BR285</f>
        <v>4.33</v>
      </c>
      <c r="P285" s="4">
        <f>'raw data'!BX285</f>
        <v>4.3920000000000003</v>
      </c>
    </row>
    <row r="286" spans="1:16" x14ac:dyDescent="0.25">
      <c r="A286" s="4" t="s">
        <v>22</v>
      </c>
      <c r="B286" s="4">
        <v>973</v>
      </c>
      <c r="C286" s="4">
        <v>992</v>
      </c>
      <c r="D286" s="4" t="s">
        <v>185</v>
      </c>
      <c r="E286" s="3">
        <f>'raw data'!J286</f>
        <v>2.5249999999999999</v>
      </c>
      <c r="F286">
        <f>'raw data'!P286</f>
        <v>2.68</v>
      </c>
      <c r="G286">
        <f>'raw data'!V286</f>
        <v>2.5649999999999999</v>
      </c>
      <c r="H286" s="3">
        <f>'raw data'!AB286</f>
        <v>2.7229999999999999</v>
      </c>
      <c r="I286">
        <f>'raw data'!AH286</f>
        <v>2.948</v>
      </c>
      <c r="J286">
        <f>'raw data'!AN286</f>
        <v>2.9660000000000002</v>
      </c>
      <c r="K286" s="3">
        <f>'raw data'!AT286</f>
        <v>3.093</v>
      </c>
      <c r="L286">
        <f>'raw data'!AZ286</f>
        <v>3.2919999999999998</v>
      </c>
      <c r="M286">
        <f>'raw data'!BF286</f>
        <v>3.3759999999999999</v>
      </c>
      <c r="N286" s="3">
        <f>'raw data'!BL286</f>
        <v>3.2959999999999998</v>
      </c>
      <c r="O286" s="4">
        <f>'raw data'!BR286</f>
        <v>3.419</v>
      </c>
      <c r="P286" s="4">
        <f>'raw data'!BX286</f>
        <v>3.4889999999999999</v>
      </c>
    </row>
    <row r="287" spans="1:16" x14ac:dyDescent="0.25">
      <c r="A287" s="4" t="s">
        <v>22</v>
      </c>
      <c r="B287" s="4">
        <v>976</v>
      </c>
      <c r="C287" s="4">
        <v>992</v>
      </c>
      <c r="D287" s="4" t="s">
        <v>186</v>
      </c>
      <c r="E287" s="3">
        <f>'raw data'!J287</f>
        <v>1.496</v>
      </c>
      <c r="F287">
        <f>'raw data'!P287</f>
        <v>1.59</v>
      </c>
      <c r="G287">
        <f>'raw data'!V287</f>
        <v>1.504</v>
      </c>
      <c r="H287" s="3">
        <f>'raw data'!AB287</f>
        <v>1.7709999999999999</v>
      </c>
      <c r="I287">
        <f>'raw data'!AH287</f>
        <v>1.9</v>
      </c>
      <c r="J287">
        <f>'raw data'!AN287</f>
        <v>1.9610000000000001</v>
      </c>
      <c r="K287" s="3">
        <f>'raw data'!AT287</f>
        <v>2.1379999999999999</v>
      </c>
      <c r="L287">
        <f>'raw data'!AZ287</f>
        <v>2.2290000000000001</v>
      </c>
      <c r="M287">
        <f>'raw data'!BF287</f>
        <v>2.2770000000000001</v>
      </c>
      <c r="N287" s="3">
        <f>'raw data'!BL287</f>
        <v>2.4039999999999999</v>
      </c>
      <c r="O287" s="4">
        <f>'raw data'!BR287</f>
        <v>2.44</v>
      </c>
      <c r="P287" s="4">
        <f>'raw data'!BX287</f>
        <v>2.4830000000000001</v>
      </c>
    </row>
    <row r="288" spans="1:16" x14ac:dyDescent="0.25">
      <c r="A288" s="4" t="s">
        <v>22</v>
      </c>
      <c r="B288" s="4">
        <v>980</v>
      </c>
      <c r="C288" s="4">
        <v>992</v>
      </c>
      <c r="D288" s="4" t="s">
        <v>187</v>
      </c>
      <c r="E288" s="3">
        <f>'raw data'!J288</f>
        <v>0.215</v>
      </c>
      <c r="F288">
        <f>'raw data'!P288</f>
        <v>0.23699999999999999</v>
      </c>
      <c r="G288">
        <f>'raw data'!V288</f>
        <v>0.23499999999999999</v>
      </c>
      <c r="H288" s="3">
        <f>'raw data'!AB288</f>
        <v>0.437</v>
      </c>
      <c r="I288">
        <f>'raw data'!AH288</f>
        <v>0.47399999999999998</v>
      </c>
      <c r="J288">
        <f>'raw data'!AN288</f>
        <v>0.48399999999999999</v>
      </c>
      <c r="K288" s="3">
        <f>'raw data'!AT288</f>
        <v>0.76100000000000001</v>
      </c>
      <c r="L288">
        <f>'raw data'!AZ288</f>
        <v>0.78900000000000003</v>
      </c>
      <c r="M288">
        <f>'raw data'!BF288</f>
        <v>0.80400000000000005</v>
      </c>
      <c r="N288" s="3">
        <f>'raw data'!BL288</f>
        <v>0.90400000000000003</v>
      </c>
      <c r="O288" s="4">
        <f>'raw data'!BR288</f>
        <v>0.93100000000000005</v>
      </c>
      <c r="P288" s="4">
        <f>'raw data'!BX288</f>
        <v>0.995</v>
      </c>
    </row>
    <row r="289" spans="1:16" x14ac:dyDescent="0.25">
      <c r="A289" s="4" t="s">
        <v>22</v>
      </c>
      <c r="B289" s="4">
        <v>993</v>
      </c>
      <c r="C289" s="4">
        <v>1014</v>
      </c>
      <c r="D289" s="4" t="s">
        <v>188</v>
      </c>
      <c r="E289" s="3">
        <f>'raw data'!J289</f>
        <v>0.40899999999999997</v>
      </c>
      <c r="F289">
        <f>'raw data'!P289</f>
        <v>0.48</v>
      </c>
      <c r="G289">
        <f>'raw data'!V289</f>
        <v>0.45400000000000001</v>
      </c>
      <c r="H289" s="3">
        <f>'raw data'!AB289</f>
        <v>0.57699999999999996</v>
      </c>
      <c r="I289">
        <f>'raw data'!AH289</f>
        <v>0.68</v>
      </c>
      <c r="J289">
        <f>'raw data'!AN289</f>
        <v>0.64600000000000002</v>
      </c>
      <c r="K289" s="3">
        <f>'raw data'!AT289</f>
        <v>0.77100000000000002</v>
      </c>
      <c r="L289">
        <f>'raw data'!AZ289</f>
        <v>0.81200000000000006</v>
      </c>
      <c r="M289">
        <f>'raw data'!BF289</f>
        <v>0.97499999999999998</v>
      </c>
      <c r="N289" s="3">
        <f>'raw data'!BL289</f>
        <v>1.256</v>
      </c>
      <c r="O289" s="4">
        <f>'raw data'!BR289</f>
        <v>1.371</v>
      </c>
      <c r="P289" s="4">
        <f>'raw data'!BX289</f>
        <v>1.4790000000000001</v>
      </c>
    </row>
    <row r="290" spans="1:16" x14ac:dyDescent="0.25">
      <c r="A290" s="4" t="s">
        <v>22</v>
      </c>
      <c r="B290" s="4">
        <v>1015</v>
      </c>
      <c r="C290" s="4">
        <v>1027</v>
      </c>
      <c r="D290" s="4" t="s">
        <v>189</v>
      </c>
      <c r="E290" s="3">
        <f>'raw data'!J290</f>
        <v>7.9000000000000001E-2</v>
      </c>
      <c r="F290">
        <f>'raw data'!P290</f>
        <v>8.8999999999999996E-2</v>
      </c>
      <c r="G290">
        <f>'raw data'!V290</f>
        <v>9.8000000000000004E-2</v>
      </c>
      <c r="H290" s="3">
        <f>'raw data'!AB290</f>
        <v>0.11899999999999999</v>
      </c>
      <c r="I290">
        <f>'raw data'!AH290</f>
        <v>0.121</v>
      </c>
      <c r="J290">
        <f>'raw data'!AN290</f>
        <v>0.122</v>
      </c>
      <c r="K290" s="3">
        <f>'raw data'!AT290</f>
        <v>0.31</v>
      </c>
      <c r="L290">
        <f>'raw data'!AZ290</f>
        <v>0.28199999999999997</v>
      </c>
      <c r="M290">
        <f>'raw data'!BF290</f>
        <v>0.30299999999999999</v>
      </c>
      <c r="N290" s="3">
        <f>'raw data'!BL290</f>
        <v>0.57299999999999995</v>
      </c>
      <c r="O290" s="4">
        <f>'raw data'!BR290</f>
        <v>0.61099999999999999</v>
      </c>
      <c r="P290" s="4">
        <f>'raw data'!BX290</f>
        <v>0.61599999999999999</v>
      </c>
    </row>
    <row r="291" spans="1:16" x14ac:dyDescent="0.25">
      <c r="A291" s="4" t="s">
        <v>22</v>
      </c>
      <c r="B291" s="4">
        <v>1017</v>
      </c>
      <c r="C291" s="4">
        <v>1026</v>
      </c>
      <c r="D291" s="4" t="s">
        <v>190</v>
      </c>
      <c r="E291" s="3">
        <f>'raw data'!J291</f>
        <v>0.11700000000000001</v>
      </c>
      <c r="F291">
        <f>'raw data'!P291</f>
        <v>0.14000000000000001</v>
      </c>
      <c r="G291">
        <f>'raw data'!V291</f>
        <v>0.14299999999999999</v>
      </c>
      <c r="H291" s="3">
        <f>'raw data'!AB291</f>
        <v>0.25</v>
      </c>
      <c r="I291">
        <f>'raw data'!AH291</f>
        <v>0.17899999999999999</v>
      </c>
      <c r="J291">
        <f>'raw data'!AN291</f>
        <v>0.19</v>
      </c>
      <c r="K291" s="3">
        <f>'raw data'!AT291</f>
        <v>0.30499999999999999</v>
      </c>
      <c r="L291">
        <f>'raw data'!AZ291</f>
        <v>0.34300000000000003</v>
      </c>
      <c r="M291">
        <f>'raw data'!BF291</f>
        <v>0.38800000000000001</v>
      </c>
      <c r="N291" s="3">
        <f>'raw data'!BL291</f>
        <v>0.63600000000000001</v>
      </c>
      <c r="O291" s="4">
        <f>'raw data'!BR291</f>
        <v>0.65700000000000003</v>
      </c>
      <c r="P291" s="4">
        <f>'raw data'!BX291</f>
        <v>0.73199999999999998</v>
      </c>
    </row>
    <row r="292" spans="1:16" x14ac:dyDescent="0.25">
      <c r="A292" s="4" t="s">
        <v>22</v>
      </c>
      <c r="B292" s="4">
        <v>1019</v>
      </c>
      <c r="C292" s="4">
        <v>1026</v>
      </c>
      <c r="D292" s="4" t="s">
        <v>191</v>
      </c>
      <c r="E292" s="3">
        <f>'raw data'!J292</f>
        <v>0.14699999999999999</v>
      </c>
      <c r="F292">
        <f>'raw data'!P292</f>
        <v>0.16300000000000001</v>
      </c>
      <c r="G292">
        <f>'raw data'!V292</f>
        <v>0.155</v>
      </c>
      <c r="H292" s="3">
        <f>'raw data'!AB292</f>
        <v>0.19600000000000001</v>
      </c>
      <c r="I292">
        <f>'raw data'!AH292</f>
        <v>0.20300000000000001</v>
      </c>
      <c r="J292">
        <f>'raw data'!AN292</f>
        <v>0.20300000000000001</v>
      </c>
      <c r="K292" s="3">
        <f>'raw data'!AT292</f>
        <v>0.32600000000000001</v>
      </c>
      <c r="L292">
        <f>'raw data'!AZ292</f>
        <v>0.34399999999999997</v>
      </c>
      <c r="M292">
        <f>'raw data'!BF292</f>
        <v>0.38</v>
      </c>
      <c r="N292" s="3">
        <f>'raw data'!BL292</f>
        <v>0.71299999999999997</v>
      </c>
      <c r="O292" s="4">
        <f>'raw data'!BR292</f>
        <v>0.72599999999999998</v>
      </c>
      <c r="P292" s="4">
        <f>'raw data'!BX292</f>
        <v>0.72299999999999998</v>
      </c>
    </row>
    <row r="293" spans="1:16" x14ac:dyDescent="0.25">
      <c r="A293" s="4" t="s">
        <v>22</v>
      </c>
      <c r="B293" s="4">
        <v>1035</v>
      </c>
      <c r="C293" s="4">
        <v>1042</v>
      </c>
      <c r="D293" s="4" t="s">
        <v>192</v>
      </c>
      <c r="E293" s="3">
        <f>'raw data'!J293</f>
        <v>1.087</v>
      </c>
      <c r="F293">
        <f>'raw data'!P293</f>
        <v>1.0900000000000001</v>
      </c>
      <c r="G293">
        <f>'raw data'!V293</f>
        <v>1.014</v>
      </c>
      <c r="H293" s="3">
        <f>'raw data'!AB293</f>
        <v>1.71</v>
      </c>
      <c r="I293">
        <f>'raw data'!AH293</f>
        <v>1.742</v>
      </c>
      <c r="J293">
        <f>'raw data'!AN293</f>
        <v>1.738</v>
      </c>
      <c r="K293" s="3">
        <f>'raw data'!AT293</f>
        <v>2.33</v>
      </c>
      <c r="L293">
        <f>'raw data'!AZ293</f>
        <v>2.3759999999999999</v>
      </c>
      <c r="M293">
        <f>'raw data'!BF293</f>
        <v>2.3820000000000001</v>
      </c>
      <c r="N293" s="3">
        <f>'raw data'!BL293</f>
        <v>2.5009999999999999</v>
      </c>
      <c r="O293" s="4">
        <f>'raw data'!BR293</f>
        <v>2.5369999999999999</v>
      </c>
      <c r="P293" s="4">
        <f>'raw data'!BX293</f>
        <v>2.5470000000000002</v>
      </c>
    </row>
    <row r="294" spans="1:16" x14ac:dyDescent="0.25">
      <c r="A294" s="4" t="s">
        <v>22</v>
      </c>
      <c r="B294" s="4">
        <v>1050</v>
      </c>
      <c r="C294" s="4">
        <v>1071</v>
      </c>
      <c r="D294" s="4" t="s">
        <v>193</v>
      </c>
      <c r="E294" s="3">
        <f>'raw data'!J294</f>
        <v>1.47</v>
      </c>
      <c r="F294">
        <f>'raw data'!P294</f>
        <v>1.5089999999999999</v>
      </c>
      <c r="G294">
        <f>'raw data'!V294</f>
        <v>1.458</v>
      </c>
      <c r="H294" s="3">
        <f>'raw data'!AB294</f>
        <v>1.64</v>
      </c>
      <c r="I294">
        <f>'raw data'!AH294</f>
        <v>1.7350000000000001</v>
      </c>
      <c r="J294">
        <f>'raw data'!AN294</f>
        <v>1.6759999999999999</v>
      </c>
      <c r="K294" s="3">
        <f>'raw data'!AT294</f>
        <v>1.827</v>
      </c>
      <c r="L294">
        <f>'raw data'!AZ294</f>
        <v>1.9139999999999999</v>
      </c>
      <c r="M294">
        <f>'raw data'!BF294</f>
        <v>2.0089999999999999</v>
      </c>
      <c r="N294" s="3">
        <f>'raw data'!BL294</f>
        <v>2.5979999999999999</v>
      </c>
      <c r="O294" s="4">
        <f>'raw data'!BR294</f>
        <v>2.7770000000000001</v>
      </c>
      <c r="P294" s="4">
        <f>'raw data'!BX294</f>
        <v>2.923</v>
      </c>
    </row>
    <row r="295" spans="1:16" x14ac:dyDescent="0.25">
      <c r="A295" s="4" t="s">
        <v>22</v>
      </c>
      <c r="B295" s="4">
        <v>1051</v>
      </c>
      <c r="C295" s="4">
        <v>1071</v>
      </c>
      <c r="D295" s="4" t="s">
        <v>194</v>
      </c>
      <c r="E295" s="3">
        <f>'raw data'!J295</f>
        <v>1.2569999999999999</v>
      </c>
      <c r="F295">
        <f>'raw data'!P295</f>
        <v>1.319</v>
      </c>
      <c r="G295">
        <f>'raw data'!V295</f>
        <v>1.256</v>
      </c>
      <c r="H295" s="3">
        <f>'raw data'!AB295</f>
        <v>1.4059999999999999</v>
      </c>
      <c r="I295">
        <f>'raw data'!AH295</f>
        <v>1.544</v>
      </c>
      <c r="J295">
        <f>'raw data'!AN295</f>
        <v>1.466</v>
      </c>
      <c r="K295" s="3">
        <f>'raw data'!AT295</f>
        <v>1.5369999999999999</v>
      </c>
      <c r="L295">
        <f>'raw data'!AZ295</f>
        <v>1.5569999999999999</v>
      </c>
      <c r="M295">
        <f>'raw data'!BF295</f>
        <v>1.762</v>
      </c>
      <c r="N295" s="3">
        <f>'raw data'!BL295</f>
        <v>2.0579999999999998</v>
      </c>
      <c r="O295" s="4">
        <f>'raw data'!BR295</f>
        <v>2.2309999999999999</v>
      </c>
      <c r="P295" s="4">
        <f>'raw data'!BX295</f>
        <v>2.3199999999999998</v>
      </c>
    </row>
    <row r="296" spans="1:16" x14ac:dyDescent="0.25">
      <c r="A296" s="4" t="s">
        <v>22</v>
      </c>
      <c r="B296" s="4">
        <v>1072</v>
      </c>
      <c r="C296" s="4">
        <v>1084</v>
      </c>
      <c r="D296" s="4" t="s">
        <v>195</v>
      </c>
      <c r="E296" s="3">
        <f>'raw data'!J296</f>
        <v>0.77800000000000002</v>
      </c>
      <c r="F296">
        <f>'raw data'!P296</f>
        <v>0.80100000000000005</v>
      </c>
      <c r="G296">
        <f>'raw data'!V296</f>
        <v>0.73199999999999998</v>
      </c>
      <c r="H296" s="3">
        <f>'raw data'!AB296</f>
        <v>2.0030000000000001</v>
      </c>
      <c r="I296">
        <f>'raw data'!AH296</f>
        <v>2.097</v>
      </c>
      <c r="J296">
        <f>'raw data'!AN296</f>
        <v>2.1070000000000002</v>
      </c>
      <c r="K296" s="3">
        <f>'raw data'!AT296</f>
        <v>3.3540000000000001</v>
      </c>
      <c r="L296">
        <f>'raw data'!AZ296</f>
        <v>3.3780000000000001</v>
      </c>
      <c r="M296">
        <f>'raw data'!BF296</f>
        <v>3.4460000000000002</v>
      </c>
      <c r="N296" s="3">
        <f>'raw data'!BL296</f>
        <v>3.5680000000000001</v>
      </c>
      <c r="O296" s="4">
        <f>'raw data'!BR296</f>
        <v>3.6259999999999999</v>
      </c>
      <c r="P296" s="4">
        <f>'raw data'!BX296</f>
        <v>3.66</v>
      </c>
    </row>
    <row r="297" spans="1:16" x14ac:dyDescent="0.25">
      <c r="A297" s="4" t="s">
        <v>22</v>
      </c>
      <c r="B297" s="4">
        <v>1074</v>
      </c>
      <c r="C297" s="4">
        <v>1084</v>
      </c>
      <c r="D297" s="4" t="s">
        <v>196</v>
      </c>
      <c r="E297" s="3">
        <f>'raw data'!J297</f>
        <v>0.70699999999999996</v>
      </c>
      <c r="F297">
        <f>'raw data'!P297</f>
        <v>0.71899999999999997</v>
      </c>
      <c r="G297">
        <f>'raw data'!V297</f>
        <v>0.66300000000000003</v>
      </c>
      <c r="H297" s="3">
        <f>'raw data'!AB297</f>
        <v>1.946</v>
      </c>
      <c r="I297">
        <f>'raw data'!AH297</f>
        <v>2.004</v>
      </c>
      <c r="J297">
        <f>'raw data'!AN297</f>
        <v>1.9970000000000001</v>
      </c>
      <c r="K297" s="3">
        <f>'raw data'!AT297</f>
        <v>3.2509999999999999</v>
      </c>
      <c r="L297">
        <f>'raw data'!AZ297</f>
        <v>3.226</v>
      </c>
      <c r="M297">
        <f>'raw data'!BF297</f>
        <v>3.3410000000000002</v>
      </c>
      <c r="N297" s="3">
        <f>'raw data'!BL297</f>
        <v>3.2930000000000001</v>
      </c>
      <c r="O297" s="4">
        <f>'raw data'!BR297</f>
        <v>3.3719999999999999</v>
      </c>
      <c r="P297" s="4">
        <f>'raw data'!BX297</f>
        <v>3.4340000000000002</v>
      </c>
    </row>
    <row r="298" spans="1:16" x14ac:dyDescent="0.25">
      <c r="A298" s="4" t="s">
        <v>22</v>
      </c>
      <c r="B298" s="4">
        <v>1088</v>
      </c>
      <c r="C298" s="4">
        <v>1092</v>
      </c>
      <c r="D298" s="4" t="s">
        <v>197</v>
      </c>
      <c r="E298" s="3">
        <f>'raw data'!J298</f>
        <v>0.63400000000000001</v>
      </c>
      <c r="F298">
        <f>'raw data'!P298</f>
        <v>0.63400000000000001</v>
      </c>
      <c r="G298">
        <f>'raw data'!V298</f>
        <v>0.56799999999999995</v>
      </c>
      <c r="H298" s="3">
        <f>'raw data'!AB298</f>
        <v>1.544</v>
      </c>
      <c r="I298">
        <f>'raw data'!AH298</f>
        <v>1.5720000000000001</v>
      </c>
      <c r="J298">
        <f>'raw data'!AN298</f>
        <v>1.5820000000000001</v>
      </c>
      <c r="K298" s="3">
        <f>'raw data'!AT298</f>
        <v>1.663</v>
      </c>
      <c r="L298">
        <f>'raw data'!AZ298</f>
        <v>1.66</v>
      </c>
      <c r="M298">
        <f>'raw data'!BF298</f>
        <v>1.679</v>
      </c>
      <c r="N298" s="3">
        <f>'raw data'!BL298</f>
        <v>1.6379999999999999</v>
      </c>
      <c r="O298" s="4">
        <f>'raw data'!BR298</f>
        <v>1.641</v>
      </c>
      <c r="P298" s="4">
        <f>'raw data'!BX298</f>
        <v>1.663</v>
      </c>
    </row>
    <row r="299" spans="1:16" x14ac:dyDescent="0.25">
      <c r="A299" s="4" t="s">
        <v>23</v>
      </c>
      <c r="B299" s="4">
        <v>36</v>
      </c>
      <c r="C299" s="4">
        <v>41</v>
      </c>
      <c r="D299" s="4" t="s">
        <v>50</v>
      </c>
      <c r="E299" s="3">
        <f>'raw data'!J299</f>
        <v>1.9E-2</v>
      </c>
      <c r="F299">
        <f>'raw data'!P299</f>
        <v>2.1999999999999999E-2</v>
      </c>
      <c r="G299">
        <f>'raw data'!V299</f>
        <v>7.0000000000000001E-3</v>
      </c>
      <c r="H299" s="3">
        <f>'raw data'!AB299</f>
        <v>0.03</v>
      </c>
      <c r="I299">
        <f>'raw data'!AH299</f>
        <v>3.2000000000000001E-2</v>
      </c>
      <c r="J299">
        <f>'raw data'!AN299</f>
        <v>2.8000000000000001E-2</v>
      </c>
      <c r="K299" s="3">
        <f>'raw data'!AT299</f>
        <v>0.17</v>
      </c>
      <c r="L299">
        <f>'raw data'!AZ299</f>
        <v>0.17100000000000001</v>
      </c>
      <c r="M299">
        <f>'raw data'!BF299</f>
        <v>0.16600000000000001</v>
      </c>
      <c r="N299" s="3">
        <f>'raw data'!BL299</f>
        <v>0.38900000000000001</v>
      </c>
      <c r="O299" s="4">
        <f>'raw data'!BR299</f>
        <v>0.40699999999999997</v>
      </c>
      <c r="P299" s="4">
        <f>'raw data'!BX299</f>
        <v>0.4</v>
      </c>
    </row>
    <row r="300" spans="1:16" x14ac:dyDescent="0.25">
      <c r="A300" s="4" t="s">
        <v>23</v>
      </c>
      <c r="B300" s="4">
        <v>36</v>
      </c>
      <c r="C300" s="4">
        <v>42</v>
      </c>
      <c r="D300" s="4" t="s">
        <v>51</v>
      </c>
      <c r="E300" s="3">
        <f>'raw data'!J300</f>
        <v>4.8000000000000001E-2</v>
      </c>
      <c r="F300">
        <f>'raw data'!P300</f>
        <v>4.3999999999999997E-2</v>
      </c>
      <c r="G300">
        <f>'raw data'!V300</f>
        <v>5.3999999999999999E-2</v>
      </c>
      <c r="H300" s="3">
        <f>'raw data'!AB300</f>
        <v>7.4999999999999997E-2</v>
      </c>
      <c r="I300">
        <f>'raw data'!AH300</f>
        <v>6.7000000000000004E-2</v>
      </c>
      <c r="J300">
        <f>'raw data'!AN300</f>
        <v>6.3E-2</v>
      </c>
      <c r="K300" s="3">
        <f>'raw data'!AT300</f>
        <v>0.184</v>
      </c>
      <c r="L300">
        <f>'raw data'!AZ300</f>
        <v>0.216</v>
      </c>
      <c r="M300">
        <f>'raw data'!BF300</f>
        <v>0.2</v>
      </c>
      <c r="N300" s="3">
        <f>'raw data'!BL300</f>
        <v>0.435</v>
      </c>
      <c r="O300" s="4">
        <f>'raw data'!BR300</f>
        <v>0.44400000000000001</v>
      </c>
      <c r="P300" s="4">
        <f>'raw data'!BX300</f>
        <v>0.441</v>
      </c>
    </row>
    <row r="301" spans="1:16" x14ac:dyDescent="0.25">
      <c r="A301" s="4" t="s">
        <v>23</v>
      </c>
      <c r="B301" s="4">
        <v>42</v>
      </c>
      <c r="C301" s="4">
        <v>58</v>
      </c>
      <c r="D301" s="4" t="s">
        <v>52</v>
      </c>
      <c r="E301" s="3">
        <f>'raw data'!J301</f>
        <v>2.298</v>
      </c>
      <c r="F301">
        <f>'raw data'!P301</f>
        <v>2.2989999999999999</v>
      </c>
      <c r="G301">
        <f>'raw data'!V301</f>
        <v>2.4980000000000002</v>
      </c>
      <c r="H301" s="3">
        <f>'raw data'!AB301</f>
        <v>3.0009999999999999</v>
      </c>
      <c r="I301">
        <f>'raw data'!AH301</f>
        <v>3.19</v>
      </c>
      <c r="J301">
        <f>'raw data'!AN301</f>
        <v>3.1949999999999998</v>
      </c>
      <c r="K301" s="3">
        <f>'raw data'!AT301</f>
        <v>3.532</v>
      </c>
      <c r="L301">
        <f>'raw data'!AZ301</f>
        <v>3.6139999999999999</v>
      </c>
      <c r="M301">
        <f>'raw data'!BF301</f>
        <v>3.7719999999999998</v>
      </c>
      <c r="N301" s="3">
        <f>'raw data'!BL301</f>
        <v>4.0860000000000003</v>
      </c>
      <c r="O301" s="4">
        <f>'raw data'!BR301</f>
        <v>4.1040000000000001</v>
      </c>
      <c r="P301" s="4">
        <f>'raw data'!BX301</f>
        <v>4.2320000000000002</v>
      </c>
    </row>
    <row r="302" spans="1:16" x14ac:dyDescent="0.25">
      <c r="A302" s="4" t="s">
        <v>23</v>
      </c>
      <c r="B302" s="4">
        <v>59</v>
      </c>
      <c r="C302" s="4">
        <v>69</v>
      </c>
      <c r="D302" s="4" t="s">
        <v>53</v>
      </c>
      <c r="E302" s="3">
        <f>'raw data'!J302</f>
        <v>0.33400000000000002</v>
      </c>
      <c r="F302">
        <f>'raw data'!P302</f>
        <v>0.314</v>
      </c>
      <c r="G302">
        <f>'raw data'!V302</f>
        <v>0.34599999999999997</v>
      </c>
      <c r="H302" s="3">
        <f>'raw data'!AB302</f>
        <v>0.79800000000000004</v>
      </c>
      <c r="I302">
        <f>'raw data'!AH302</f>
        <v>0.84599999999999997</v>
      </c>
      <c r="J302">
        <f>'raw data'!AN302</f>
        <v>0.88100000000000001</v>
      </c>
      <c r="K302" s="3">
        <f>'raw data'!AT302</f>
        <v>1.107</v>
      </c>
      <c r="L302">
        <f>'raw data'!AZ302</f>
        <v>1.131</v>
      </c>
      <c r="M302">
        <f>'raw data'!BF302</f>
        <v>1.2</v>
      </c>
      <c r="N302" s="3">
        <f>'raw data'!BL302</f>
        <v>1.762</v>
      </c>
      <c r="O302" s="4">
        <f>'raw data'!BR302</f>
        <v>1.9259999999999999</v>
      </c>
      <c r="P302" s="4">
        <f>'raw data'!BX302</f>
        <v>1.8819999999999999</v>
      </c>
    </row>
    <row r="303" spans="1:16" x14ac:dyDescent="0.25">
      <c r="A303" s="4" t="s">
        <v>23</v>
      </c>
      <c r="B303" s="4">
        <v>59</v>
      </c>
      <c r="C303" s="4">
        <v>70</v>
      </c>
      <c r="D303" s="4" t="s">
        <v>54</v>
      </c>
      <c r="E303" s="3">
        <f>'raw data'!J303</f>
        <v>0.23499999999999999</v>
      </c>
      <c r="F303">
        <f>'raw data'!P303</f>
        <v>0.248</v>
      </c>
      <c r="G303">
        <f>'raw data'!V303</f>
        <v>0.23400000000000001</v>
      </c>
      <c r="H303" s="3">
        <f>'raw data'!AB303</f>
        <v>0.65700000000000003</v>
      </c>
      <c r="I303">
        <f>'raw data'!AH303</f>
        <v>0.71</v>
      </c>
      <c r="J303">
        <f>'raw data'!AN303</f>
        <v>0.69199999999999995</v>
      </c>
      <c r="K303" s="3">
        <f>'raw data'!AT303</f>
        <v>0.86499999999999999</v>
      </c>
      <c r="L303">
        <f>'raw data'!AZ303</f>
        <v>0.88100000000000001</v>
      </c>
      <c r="M303">
        <f>'raw data'!BF303</f>
        <v>0.96899999999999997</v>
      </c>
      <c r="N303" s="3">
        <f>'raw data'!BL303</f>
        <v>1.53</v>
      </c>
      <c r="O303" s="4">
        <f>'raw data'!BR303</f>
        <v>1.68</v>
      </c>
      <c r="P303" s="4">
        <f>'raw data'!BX303</f>
        <v>1.611</v>
      </c>
    </row>
    <row r="304" spans="1:16" x14ac:dyDescent="0.25">
      <c r="A304" s="4" t="s">
        <v>23</v>
      </c>
      <c r="B304" s="4">
        <v>60</v>
      </c>
      <c r="C304" s="4">
        <v>69</v>
      </c>
      <c r="D304" s="4" t="s">
        <v>55</v>
      </c>
      <c r="E304" s="3">
        <f>'raw data'!J304</f>
        <v>0.245</v>
      </c>
      <c r="F304">
        <f>'raw data'!P304</f>
        <v>0.27200000000000002</v>
      </c>
      <c r="G304">
        <f>'raw data'!V304</f>
        <v>0.23300000000000001</v>
      </c>
      <c r="H304" s="3">
        <f>'raw data'!AB304</f>
        <v>0.73699999999999999</v>
      </c>
      <c r="I304">
        <f>'raw data'!AH304</f>
        <v>0.80100000000000005</v>
      </c>
      <c r="J304">
        <f>'raw data'!AN304</f>
        <v>0.83599999999999997</v>
      </c>
      <c r="K304" s="3">
        <f>'raw data'!AT304</f>
        <v>0.98799999999999999</v>
      </c>
      <c r="L304">
        <f>'raw data'!AZ304</f>
        <v>0.97899999999999998</v>
      </c>
      <c r="M304">
        <f>'raw data'!BF304</f>
        <v>1.028</v>
      </c>
      <c r="N304" s="3">
        <f>'raw data'!BL304</f>
        <v>1.4330000000000001</v>
      </c>
      <c r="O304" s="4">
        <f>'raw data'!BR304</f>
        <v>1.5580000000000001</v>
      </c>
      <c r="P304" s="4">
        <f>'raw data'!BX304</f>
        <v>1.5129999999999999</v>
      </c>
    </row>
    <row r="305" spans="1:16" x14ac:dyDescent="0.25">
      <c r="A305" s="4" t="s">
        <v>23</v>
      </c>
      <c r="B305" s="4">
        <v>60</v>
      </c>
      <c r="C305" s="4">
        <v>70</v>
      </c>
      <c r="D305" s="4" t="s">
        <v>56</v>
      </c>
      <c r="E305" s="3">
        <f>'raw data'!J305</f>
        <v>0.192</v>
      </c>
      <c r="F305">
        <f>'raw data'!P305</f>
        <v>0.19600000000000001</v>
      </c>
      <c r="G305">
        <f>'raw data'!V305</f>
        <v>0.21099999999999999</v>
      </c>
      <c r="H305" s="3">
        <f>'raw data'!AB305</f>
        <v>0.52600000000000002</v>
      </c>
      <c r="I305">
        <f>'raw data'!AH305</f>
        <v>0.60399999999999998</v>
      </c>
      <c r="J305">
        <f>'raw data'!AN305</f>
        <v>0.61899999999999999</v>
      </c>
      <c r="K305" s="3">
        <f>'raw data'!AT305</f>
        <v>0.755</v>
      </c>
      <c r="L305">
        <f>'raw data'!AZ305</f>
        <v>0.82599999999999996</v>
      </c>
      <c r="M305">
        <f>'raw data'!BF305</f>
        <v>0.84199999999999997</v>
      </c>
      <c r="N305" s="3">
        <f>'raw data'!BL305</f>
        <v>1.24</v>
      </c>
      <c r="O305" s="4">
        <f>'raw data'!BR305</f>
        <v>1.3460000000000001</v>
      </c>
      <c r="P305" s="4">
        <f>'raw data'!BX305</f>
        <v>1.2889999999999999</v>
      </c>
    </row>
    <row r="306" spans="1:16" x14ac:dyDescent="0.25">
      <c r="A306" s="4" t="s">
        <v>23</v>
      </c>
      <c r="B306" s="4">
        <v>71</v>
      </c>
      <c r="C306" s="4">
        <v>76</v>
      </c>
      <c r="D306" s="4" t="s">
        <v>57</v>
      </c>
      <c r="E306" s="3">
        <f>'raw data'!J306</f>
        <v>1.4999999999999999E-2</v>
      </c>
      <c r="F306">
        <f>'raw data'!P306</f>
        <v>1.7999999999999999E-2</v>
      </c>
      <c r="G306">
        <f>'raw data'!V306</f>
        <v>1.2999999999999999E-2</v>
      </c>
      <c r="H306" s="3">
        <f>'raw data'!AB306</f>
        <v>8.9999999999999993E-3</v>
      </c>
      <c r="I306">
        <f>'raw data'!AH306</f>
        <v>2.9000000000000001E-2</v>
      </c>
      <c r="J306">
        <f>'raw data'!AN306</f>
        <v>1.0999999999999999E-2</v>
      </c>
      <c r="K306" s="3">
        <f>'raw data'!AT306</f>
        <v>2.5000000000000001E-2</v>
      </c>
      <c r="L306">
        <f>'raw data'!AZ306</f>
        <v>3.4000000000000002E-2</v>
      </c>
      <c r="M306">
        <f>'raw data'!BF306</f>
        <v>2.7E-2</v>
      </c>
      <c r="N306" s="3">
        <f>'raw data'!BL306</f>
        <v>4.4999999999999998E-2</v>
      </c>
      <c r="O306" s="4">
        <f>'raw data'!BR306</f>
        <v>4.3999999999999997E-2</v>
      </c>
      <c r="P306" s="4">
        <f>'raw data'!BX306</f>
        <v>5.7000000000000002E-2</v>
      </c>
    </row>
    <row r="307" spans="1:16" x14ac:dyDescent="0.25">
      <c r="A307" s="4" t="s">
        <v>23</v>
      </c>
      <c r="B307" s="4">
        <v>77</v>
      </c>
      <c r="C307" s="4">
        <v>84</v>
      </c>
      <c r="D307" s="4" t="s">
        <v>58</v>
      </c>
      <c r="E307" s="3">
        <f>'raw data'!J307</f>
        <v>1.3149999999999999</v>
      </c>
      <c r="F307">
        <f>'raw data'!P307</f>
        <v>1.274</v>
      </c>
      <c r="G307">
        <f>'raw data'!V307</f>
        <v>1.319</v>
      </c>
      <c r="H307" s="3">
        <f>'raw data'!AB307</f>
        <v>2.0089999999999999</v>
      </c>
      <c r="I307">
        <f>'raw data'!AH307</f>
        <v>2.0350000000000001</v>
      </c>
      <c r="J307">
        <f>'raw data'!AN307</f>
        <v>2.069</v>
      </c>
      <c r="K307" s="3">
        <f>'raw data'!AT307</f>
        <v>2.3889999999999998</v>
      </c>
      <c r="L307">
        <f>'raw data'!AZ307</f>
        <v>2.4790000000000001</v>
      </c>
      <c r="M307">
        <f>'raw data'!BF307</f>
        <v>2.4569999999999999</v>
      </c>
      <c r="N307" s="3">
        <f>'raw data'!BL307</f>
        <v>2.84</v>
      </c>
      <c r="O307" s="4">
        <f>'raw data'!BR307</f>
        <v>2.8780000000000001</v>
      </c>
      <c r="P307" s="4">
        <f>'raw data'!BX307</f>
        <v>2.9089999999999998</v>
      </c>
    </row>
    <row r="308" spans="1:16" x14ac:dyDescent="0.25">
      <c r="A308" s="4" t="s">
        <v>23</v>
      </c>
      <c r="B308" s="4">
        <v>79</v>
      </c>
      <c r="C308" s="4">
        <v>84</v>
      </c>
      <c r="D308" s="4" t="s">
        <v>59</v>
      </c>
      <c r="E308" s="3">
        <f>'raw data'!J308</f>
        <v>1.23</v>
      </c>
      <c r="F308">
        <f>'raw data'!P308</f>
        <v>1.244</v>
      </c>
      <c r="G308">
        <f>'raw data'!V308</f>
        <v>1.2589999999999999</v>
      </c>
      <c r="H308" s="3">
        <f>'raw data'!AB308</f>
        <v>1.889</v>
      </c>
      <c r="I308">
        <f>'raw data'!AH308</f>
        <v>1.9730000000000001</v>
      </c>
      <c r="J308">
        <f>'raw data'!AN308</f>
        <v>1.966</v>
      </c>
      <c r="K308" s="3">
        <f>'raw data'!AT308</f>
        <v>2.1019999999999999</v>
      </c>
      <c r="L308">
        <f>'raw data'!AZ308</f>
        <v>2.1379999999999999</v>
      </c>
      <c r="M308">
        <f>'raw data'!BF308</f>
        <v>2.1760000000000002</v>
      </c>
      <c r="N308" s="3">
        <f>'raw data'!BL308</f>
        <v>2.13</v>
      </c>
      <c r="O308" s="4">
        <f>'raw data'!BR308</f>
        <v>2.1779999999999999</v>
      </c>
      <c r="P308" s="4">
        <f>'raw data'!BX308</f>
        <v>2.1669999999999998</v>
      </c>
    </row>
    <row r="309" spans="1:16" x14ac:dyDescent="0.25">
      <c r="A309" s="4" t="s">
        <v>23</v>
      </c>
      <c r="B309" s="4">
        <v>79</v>
      </c>
      <c r="C309" s="4">
        <v>86</v>
      </c>
      <c r="D309" s="4" t="s">
        <v>60</v>
      </c>
      <c r="E309" s="3">
        <f>'raw data'!J309</f>
        <v>2.1120000000000001</v>
      </c>
      <c r="F309">
        <f>'raw data'!P309</f>
        <v>1.9950000000000001</v>
      </c>
      <c r="G309">
        <f>'raw data'!V309</f>
        <v>2.113</v>
      </c>
      <c r="H309" s="3">
        <f>'raw data'!AB309</f>
        <v>2.7959999999999998</v>
      </c>
      <c r="I309">
        <f>'raw data'!AH309</f>
        <v>2.9</v>
      </c>
      <c r="J309">
        <f>'raw data'!AN309</f>
        <v>2.8879999999999999</v>
      </c>
      <c r="K309" s="3">
        <f>'raw data'!AT309</f>
        <v>3.0640000000000001</v>
      </c>
      <c r="L309">
        <f>'raw data'!AZ309</f>
        <v>3.0169999999999999</v>
      </c>
      <c r="M309">
        <f>'raw data'!BF309</f>
        <v>3.0529999999999999</v>
      </c>
      <c r="N309" s="3">
        <f>'raw data'!BL309</f>
        <v>2.9470000000000001</v>
      </c>
      <c r="O309" s="4">
        <f>'raw data'!BR309</f>
        <v>3.0089999999999999</v>
      </c>
      <c r="P309" s="4">
        <f>'raw data'!BX309</f>
        <v>3.03</v>
      </c>
    </row>
    <row r="310" spans="1:16" x14ac:dyDescent="0.25">
      <c r="A310" s="4" t="s">
        <v>23</v>
      </c>
      <c r="B310" s="4">
        <v>87</v>
      </c>
      <c r="C310" s="4">
        <v>99</v>
      </c>
      <c r="D310" s="4" t="s">
        <v>61</v>
      </c>
      <c r="E310" s="3">
        <f>'raw data'!J310</f>
        <v>0.14899999999999999</v>
      </c>
      <c r="F310">
        <f>'raw data'!P310</f>
        <v>0.187</v>
      </c>
      <c r="G310">
        <f>'raw data'!V310</f>
        <v>0.19</v>
      </c>
      <c r="H310" s="3">
        <f>'raw data'!AB310</f>
        <v>0.35299999999999998</v>
      </c>
      <c r="I310">
        <f>'raw data'!AH310</f>
        <v>0.45</v>
      </c>
      <c r="J310">
        <f>'raw data'!AN310</f>
        <v>0.45700000000000002</v>
      </c>
      <c r="K310" s="3">
        <f>'raw data'!AT310</f>
        <v>0.44700000000000001</v>
      </c>
      <c r="L310">
        <f>'raw data'!AZ310</f>
        <v>0.496</v>
      </c>
      <c r="M310">
        <f>'raw data'!BF310</f>
        <v>0.54700000000000004</v>
      </c>
      <c r="N310" s="3">
        <f>'raw data'!BL310</f>
        <v>0.56999999999999995</v>
      </c>
      <c r="O310" s="4">
        <f>'raw data'!BR310</f>
        <v>0.625</v>
      </c>
      <c r="P310" s="4">
        <f>'raw data'!BX310</f>
        <v>0.69199999999999995</v>
      </c>
    </row>
    <row r="311" spans="1:16" x14ac:dyDescent="0.25">
      <c r="A311" s="4" t="s">
        <v>23</v>
      </c>
      <c r="B311" s="4">
        <v>88</v>
      </c>
      <c r="C311" s="4">
        <v>98</v>
      </c>
      <c r="D311" s="4" t="s">
        <v>62</v>
      </c>
      <c r="E311" s="3">
        <f>'raw data'!J311</f>
        <v>0.193</v>
      </c>
      <c r="F311">
        <f>'raw data'!P311</f>
        <v>0.216</v>
      </c>
      <c r="G311">
        <f>'raw data'!V311</f>
        <v>0.22</v>
      </c>
      <c r="H311" s="3">
        <f>'raw data'!AB311</f>
        <v>0.435</v>
      </c>
      <c r="I311">
        <f>'raw data'!AH311</f>
        <v>0.48299999999999998</v>
      </c>
      <c r="J311">
        <f>'raw data'!AN311</f>
        <v>0.503</v>
      </c>
      <c r="K311" s="3">
        <f>'raw data'!AT311</f>
        <v>0.52300000000000002</v>
      </c>
      <c r="L311">
        <f>'raw data'!AZ311</f>
        <v>0.55200000000000005</v>
      </c>
      <c r="M311">
        <f>'raw data'!BF311</f>
        <v>0.60099999999999998</v>
      </c>
      <c r="N311" s="3">
        <f>'raw data'!BL311</f>
        <v>0.66</v>
      </c>
      <c r="O311" s="4">
        <f>'raw data'!BR311</f>
        <v>0.68300000000000005</v>
      </c>
      <c r="P311" s="4">
        <f>'raw data'!BX311</f>
        <v>0.73699999999999999</v>
      </c>
    </row>
    <row r="312" spans="1:16" x14ac:dyDescent="0.25">
      <c r="A312" s="4" t="s">
        <v>23</v>
      </c>
      <c r="B312" s="4">
        <v>88</v>
      </c>
      <c r="C312" s="4">
        <v>99</v>
      </c>
      <c r="D312" s="4" t="s">
        <v>63</v>
      </c>
      <c r="E312" s="3">
        <f>'raw data'!J312</f>
        <v>0.17599999999999999</v>
      </c>
      <c r="F312">
        <f>'raw data'!P312</f>
        <v>0.224</v>
      </c>
      <c r="G312">
        <f>'raw data'!V312</f>
        <v>0.20499999999999999</v>
      </c>
      <c r="H312" s="3">
        <f>'raw data'!AB312</f>
        <v>0.42399999999999999</v>
      </c>
      <c r="I312">
        <f>'raw data'!AH312</f>
        <v>0.46500000000000002</v>
      </c>
      <c r="J312">
        <f>'raw data'!AN312</f>
        <v>0.47399999999999998</v>
      </c>
      <c r="K312" s="3">
        <f>'raw data'!AT312</f>
        <v>0.51100000000000001</v>
      </c>
      <c r="L312">
        <f>'raw data'!AZ312</f>
        <v>0.53</v>
      </c>
      <c r="M312">
        <f>'raw data'!BF312</f>
        <v>0.57599999999999996</v>
      </c>
      <c r="N312" s="3">
        <f>'raw data'!BL312</f>
        <v>0.61099999999999999</v>
      </c>
      <c r="O312" s="4">
        <f>'raw data'!BR312</f>
        <v>0.67500000000000004</v>
      </c>
      <c r="P312" s="4">
        <f>'raw data'!BX312</f>
        <v>0.71599999999999997</v>
      </c>
    </row>
    <row r="313" spans="1:16" x14ac:dyDescent="0.25">
      <c r="A313" s="4" t="s">
        <v>23</v>
      </c>
      <c r="B313" s="4">
        <v>100</v>
      </c>
      <c r="C313" s="4">
        <v>106</v>
      </c>
      <c r="D313" s="4" t="s">
        <v>64</v>
      </c>
      <c r="E313" s="3">
        <f>'raw data'!J313</f>
        <v>1.1120000000000001</v>
      </c>
      <c r="F313">
        <f>'raw data'!P313</f>
        <v>1.0569999999999999</v>
      </c>
      <c r="G313">
        <f>'raw data'!V313</f>
        <v>1.129</v>
      </c>
      <c r="H313" s="3">
        <f>'raw data'!AB313</f>
        <v>1.706</v>
      </c>
      <c r="I313">
        <f>'raw data'!AH313</f>
        <v>1.7729999999999999</v>
      </c>
      <c r="J313">
        <f>'raw data'!AN313</f>
        <v>1.7809999999999999</v>
      </c>
      <c r="K313" s="3">
        <f>'raw data'!AT313</f>
        <v>1.893</v>
      </c>
      <c r="L313">
        <f>'raw data'!AZ313</f>
        <v>1.968</v>
      </c>
      <c r="M313">
        <f>'raw data'!BF313</f>
        <v>2.016</v>
      </c>
      <c r="N313" s="3">
        <f>'raw data'!BL313</f>
        <v>1.982</v>
      </c>
      <c r="O313" s="4">
        <f>'raw data'!BR313</f>
        <v>2.0529999999999999</v>
      </c>
      <c r="P313" s="4">
        <f>'raw data'!BX313</f>
        <v>2.0720000000000001</v>
      </c>
    </row>
    <row r="314" spans="1:16" x14ac:dyDescent="0.25">
      <c r="A314" s="4" t="s">
        <v>23</v>
      </c>
      <c r="B314" s="4">
        <v>107</v>
      </c>
      <c r="C314" s="4">
        <v>118</v>
      </c>
      <c r="D314" s="4" t="s">
        <v>65</v>
      </c>
      <c r="E314" s="3">
        <f>'raw data'!J314</f>
        <v>0.47199999999999998</v>
      </c>
      <c r="F314">
        <f>'raw data'!P314</f>
        <v>0.49</v>
      </c>
      <c r="G314">
        <f>'raw data'!V314</f>
        <v>0.47899999999999998</v>
      </c>
      <c r="H314" s="3">
        <f>'raw data'!AB314</f>
        <v>0.94699999999999995</v>
      </c>
      <c r="I314">
        <f>'raw data'!AH314</f>
        <v>0.98</v>
      </c>
      <c r="J314">
        <f>'raw data'!AN314</f>
        <v>0.96199999999999997</v>
      </c>
      <c r="K314" s="3">
        <f>'raw data'!AT314</f>
        <v>1.796</v>
      </c>
      <c r="L314">
        <f>'raw data'!AZ314</f>
        <v>1.8540000000000001</v>
      </c>
      <c r="M314">
        <f>'raw data'!BF314</f>
        <v>1.847</v>
      </c>
      <c r="N314" s="3">
        <f>'raw data'!BL314</f>
        <v>2.6539999999999999</v>
      </c>
      <c r="O314" s="4">
        <f>'raw data'!BR314</f>
        <v>2.66</v>
      </c>
      <c r="P314" s="4">
        <f>'raw data'!BX314</f>
        <v>2.7269999999999999</v>
      </c>
    </row>
    <row r="315" spans="1:16" x14ac:dyDescent="0.25">
      <c r="A315" s="4" t="s">
        <v>23</v>
      </c>
      <c r="B315" s="4">
        <v>107</v>
      </c>
      <c r="C315" s="4">
        <v>121</v>
      </c>
      <c r="D315" s="4" t="s">
        <v>66</v>
      </c>
      <c r="E315" s="3">
        <f>'raw data'!J315</f>
        <v>0.90200000000000002</v>
      </c>
      <c r="F315">
        <f>'raw data'!P315</f>
        <v>0.90100000000000002</v>
      </c>
      <c r="G315">
        <f>'raw data'!V315</f>
        <v>0.88600000000000001</v>
      </c>
      <c r="H315" s="3">
        <f>'raw data'!AB315</f>
        <v>1.73</v>
      </c>
      <c r="I315">
        <f>'raw data'!AH315</f>
        <v>1.7669999999999999</v>
      </c>
      <c r="J315">
        <f>'raw data'!AN315</f>
        <v>1.752</v>
      </c>
      <c r="K315" s="3">
        <f>'raw data'!AT315</f>
        <v>2.5419999999999998</v>
      </c>
      <c r="L315">
        <f>'raw data'!AZ315</f>
        <v>2.633</v>
      </c>
      <c r="M315">
        <f>'raw data'!BF315</f>
        <v>2.6389999999999998</v>
      </c>
      <c r="N315" s="3">
        <f>'raw data'!BL315</f>
        <v>3.427</v>
      </c>
      <c r="O315" s="4">
        <f>'raw data'!BR315</f>
        <v>3.5030000000000001</v>
      </c>
      <c r="P315" s="4">
        <f>'raw data'!BX315</f>
        <v>3.5670000000000002</v>
      </c>
    </row>
    <row r="316" spans="1:16" x14ac:dyDescent="0.25">
      <c r="A316" s="4" t="s">
        <v>23</v>
      </c>
      <c r="B316" s="4">
        <v>114</v>
      </c>
      <c r="C316" s="4">
        <v>119</v>
      </c>
      <c r="D316" s="4" t="s">
        <v>67</v>
      </c>
      <c r="E316" s="3">
        <f>'raw data'!J316</f>
        <v>3.2000000000000001E-2</v>
      </c>
      <c r="F316">
        <f>'raw data'!P316</f>
        <v>2.1999999999999999E-2</v>
      </c>
      <c r="G316">
        <f>'raw data'!V316</f>
        <v>4.2000000000000003E-2</v>
      </c>
      <c r="H316" s="3">
        <f>'raw data'!AB316</f>
        <v>4.1000000000000002E-2</v>
      </c>
      <c r="I316">
        <f>'raw data'!AH316</f>
        <v>5.0000000000000001E-3</v>
      </c>
      <c r="J316">
        <f>'raw data'!AN316</f>
        <v>2.5000000000000001E-2</v>
      </c>
      <c r="K316" s="3">
        <f>'raw data'!AT316</f>
        <v>6.9000000000000006E-2</v>
      </c>
      <c r="L316">
        <f>'raw data'!AZ316</f>
        <v>7.2999999999999995E-2</v>
      </c>
      <c r="M316">
        <f>'raw data'!BF316</f>
        <v>7.0000000000000007E-2</v>
      </c>
      <c r="N316" s="3">
        <f>'raw data'!BL316</f>
        <v>0.39300000000000002</v>
      </c>
      <c r="O316" s="4">
        <f>'raw data'!BR316</f>
        <v>0.36499999999999999</v>
      </c>
      <c r="P316" s="4">
        <f>'raw data'!BX316</f>
        <v>0.39500000000000002</v>
      </c>
    </row>
    <row r="317" spans="1:16" x14ac:dyDescent="0.25">
      <c r="A317" s="4" t="s">
        <v>23</v>
      </c>
      <c r="B317" s="4">
        <v>122</v>
      </c>
      <c r="C317" s="4">
        <v>137</v>
      </c>
      <c r="D317" s="4" t="s">
        <v>68</v>
      </c>
      <c r="E317" s="3">
        <f>'raw data'!J317</f>
        <v>0.23699999999999999</v>
      </c>
      <c r="F317">
        <f>'raw data'!P317</f>
        <v>0.24399999999999999</v>
      </c>
      <c r="G317">
        <f>'raw data'!V317</f>
        <v>0.315</v>
      </c>
      <c r="H317" s="3">
        <f>'raw data'!AB317</f>
        <v>0.71299999999999997</v>
      </c>
      <c r="I317">
        <f>'raw data'!AH317</f>
        <v>0.76600000000000001</v>
      </c>
      <c r="J317">
        <f>'raw data'!AN317</f>
        <v>0.748</v>
      </c>
      <c r="K317" s="3">
        <f>'raw data'!AT317</f>
        <v>1.296</v>
      </c>
      <c r="L317">
        <f>'raw data'!AZ317</f>
        <v>1.3120000000000001</v>
      </c>
      <c r="M317">
        <f>'raw data'!BF317</f>
        <v>1.4670000000000001</v>
      </c>
      <c r="N317" s="3">
        <f>'raw data'!BL317</f>
        <v>1.966</v>
      </c>
      <c r="O317" s="4">
        <f>'raw data'!BR317</f>
        <v>1.9590000000000001</v>
      </c>
      <c r="P317" s="4">
        <f>'raw data'!BX317</f>
        <v>2.0489999999999999</v>
      </c>
    </row>
    <row r="318" spans="1:16" x14ac:dyDescent="0.25">
      <c r="A318" s="4" t="s">
        <v>23</v>
      </c>
      <c r="B318" s="4">
        <v>122</v>
      </c>
      <c r="C318" s="4">
        <v>149</v>
      </c>
      <c r="D318" s="4" t="s">
        <v>69</v>
      </c>
      <c r="E318" s="3">
        <f>'raw data'!J318</f>
        <v>1.1499999999999999</v>
      </c>
      <c r="F318">
        <f>'raw data'!P318</f>
        <v>1.234</v>
      </c>
      <c r="G318">
        <f>'raw data'!V318</f>
        <v>1.3</v>
      </c>
      <c r="H318" s="3">
        <f>'raw data'!AB318</f>
        <v>2.1030000000000002</v>
      </c>
      <c r="I318">
        <f>'raw data'!AH318</f>
        <v>2.3719999999999999</v>
      </c>
      <c r="J318">
        <f>'raw data'!AN318</f>
        <v>2.3769999999999998</v>
      </c>
      <c r="K318" s="3">
        <f>'raw data'!AT318</f>
        <v>3.117</v>
      </c>
      <c r="L318">
        <f>'raw data'!AZ318</f>
        <v>3.2679999999999998</v>
      </c>
      <c r="M318">
        <f>'raw data'!BF318</f>
        <v>3.6259999999999999</v>
      </c>
      <c r="N318" s="3">
        <f>'raw data'!BL318</f>
        <v>3.84</v>
      </c>
      <c r="O318" s="4">
        <f>'raw data'!BR318</f>
        <v>4.1660000000000004</v>
      </c>
      <c r="P318" s="4">
        <f>'raw data'!BX318</f>
        <v>4.1230000000000002</v>
      </c>
    </row>
    <row r="319" spans="1:16" x14ac:dyDescent="0.25">
      <c r="A319" s="4" t="s">
        <v>23</v>
      </c>
      <c r="B319" s="4">
        <v>138</v>
      </c>
      <c r="C319" s="4">
        <v>149</v>
      </c>
      <c r="D319" s="4" t="s">
        <v>70</v>
      </c>
      <c r="E319" s="3">
        <f>'raw data'!J319</f>
        <v>1.796</v>
      </c>
      <c r="F319">
        <f>'raw data'!P319</f>
        <v>1.7450000000000001</v>
      </c>
      <c r="G319">
        <f>'raw data'!V319</f>
        <v>1.895</v>
      </c>
      <c r="H319" s="3">
        <f>'raw data'!AB319</f>
        <v>2.3839999999999999</v>
      </c>
      <c r="I319">
        <f>'raw data'!AH319</f>
        <v>2.5609999999999999</v>
      </c>
      <c r="J319">
        <f>'raw data'!AN319</f>
        <v>2.6019999999999999</v>
      </c>
      <c r="K319" s="3">
        <f>'raw data'!AT319</f>
        <v>2.9369999999999998</v>
      </c>
      <c r="L319">
        <f>'raw data'!AZ319</f>
        <v>3.0310000000000001</v>
      </c>
      <c r="M319">
        <f>'raw data'!BF319</f>
        <v>3.1419999999999999</v>
      </c>
      <c r="N319" s="3">
        <f>'raw data'!BL319</f>
        <v>2.9809999999999999</v>
      </c>
      <c r="O319" s="4">
        <f>'raw data'!BR319</f>
        <v>3.242</v>
      </c>
      <c r="P319" s="4">
        <f>'raw data'!BX319</f>
        <v>3.2229999999999999</v>
      </c>
    </row>
    <row r="320" spans="1:16" x14ac:dyDescent="0.25">
      <c r="A320" s="4" t="s">
        <v>23</v>
      </c>
      <c r="B320" s="4">
        <v>150</v>
      </c>
      <c r="C320" s="4">
        <v>157</v>
      </c>
      <c r="D320" s="4" t="s">
        <v>71</v>
      </c>
      <c r="E320" s="3">
        <f>'raw data'!J320</f>
        <v>4.2000000000000003E-2</v>
      </c>
      <c r="F320">
        <f>'raw data'!P320</f>
        <v>5.1999999999999998E-2</v>
      </c>
      <c r="G320">
        <f>'raw data'!V320</f>
        <v>4.2000000000000003E-2</v>
      </c>
      <c r="H320" s="3">
        <f>'raw data'!AB320</f>
        <v>0.16500000000000001</v>
      </c>
      <c r="I320">
        <f>'raw data'!AH320</f>
        <v>0.16600000000000001</v>
      </c>
      <c r="J320">
        <f>'raw data'!AN320</f>
        <v>0.16</v>
      </c>
      <c r="K320" s="3">
        <f>'raw data'!AT320</f>
        <v>0.64100000000000001</v>
      </c>
      <c r="L320">
        <f>'raw data'!AZ320</f>
        <v>0.66200000000000003</v>
      </c>
      <c r="M320">
        <f>'raw data'!BF320</f>
        <v>0.64400000000000002</v>
      </c>
      <c r="N320" s="3">
        <f>'raw data'!BL320</f>
        <v>1.244</v>
      </c>
      <c r="O320" s="4">
        <f>'raw data'!BR320</f>
        <v>1.2649999999999999</v>
      </c>
      <c r="P320" s="4">
        <f>'raw data'!BX320</f>
        <v>1.296</v>
      </c>
    </row>
    <row r="321" spans="1:16" x14ac:dyDescent="0.25">
      <c r="A321" s="4" t="s">
        <v>23</v>
      </c>
      <c r="B321" s="4">
        <v>151</v>
      </c>
      <c r="C321" s="4">
        <v>157</v>
      </c>
      <c r="D321" s="4" t="s">
        <v>72</v>
      </c>
      <c r="E321" s="3">
        <f>'raw data'!J321</f>
        <v>6.4000000000000001E-2</v>
      </c>
      <c r="F321">
        <f>'raw data'!P321</f>
        <v>6.4000000000000001E-2</v>
      </c>
      <c r="G321">
        <f>'raw data'!V321</f>
        <v>4.8000000000000001E-2</v>
      </c>
      <c r="H321" s="3">
        <f>'raw data'!AB321</f>
        <v>0.158</v>
      </c>
      <c r="I321">
        <f>'raw data'!AH321</f>
        <v>0.16800000000000001</v>
      </c>
      <c r="J321">
        <f>'raw data'!AN321</f>
        <v>0.17299999999999999</v>
      </c>
      <c r="K321" s="3">
        <f>'raw data'!AT321</f>
        <v>0.60399999999999998</v>
      </c>
      <c r="L321">
        <f>'raw data'!AZ321</f>
        <v>0.63100000000000001</v>
      </c>
      <c r="M321">
        <f>'raw data'!BF321</f>
        <v>0.621</v>
      </c>
      <c r="N321" s="3">
        <f>'raw data'!BL321</f>
        <v>1.0629999999999999</v>
      </c>
      <c r="O321" s="4">
        <f>'raw data'!BR321</f>
        <v>1.075</v>
      </c>
      <c r="P321" s="4">
        <f>'raw data'!BX321</f>
        <v>1.165</v>
      </c>
    </row>
    <row r="322" spans="1:16" x14ac:dyDescent="0.25">
      <c r="A322" s="4" t="s">
        <v>23</v>
      </c>
      <c r="B322" s="4">
        <v>158</v>
      </c>
      <c r="C322" s="4">
        <v>164</v>
      </c>
      <c r="D322" s="4" t="s">
        <v>73</v>
      </c>
      <c r="E322" s="3">
        <f>'raw data'!J322</f>
        <v>0.34100000000000003</v>
      </c>
      <c r="F322">
        <f>'raw data'!P322</f>
        <v>0.32900000000000001</v>
      </c>
      <c r="G322">
        <f>'raw data'!V322</f>
        <v>0.35699999999999998</v>
      </c>
      <c r="H322" s="3">
        <f>'raw data'!AB322</f>
        <v>0.57599999999999996</v>
      </c>
      <c r="I322">
        <f>'raw data'!AH322</f>
        <v>0.61599999999999999</v>
      </c>
      <c r="J322">
        <f>'raw data'!AN322</f>
        <v>0.57499999999999996</v>
      </c>
      <c r="K322" s="3">
        <f>'raw data'!AT322</f>
        <v>1.4159999999999999</v>
      </c>
      <c r="L322">
        <f>'raw data'!AZ322</f>
        <v>1.417</v>
      </c>
      <c r="M322">
        <f>'raw data'!BF322</f>
        <v>1.4870000000000001</v>
      </c>
      <c r="N322" s="3">
        <f>'raw data'!BL322</f>
        <v>1.885</v>
      </c>
      <c r="O322" s="4">
        <f>'raw data'!BR322</f>
        <v>1.907</v>
      </c>
      <c r="P322" s="4">
        <f>'raw data'!BX322</f>
        <v>1.925</v>
      </c>
    </row>
    <row r="323" spans="1:16" x14ac:dyDescent="0.25">
      <c r="A323" s="4" t="s">
        <v>23</v>
      </c>
      <c r="B323" s="4">
        <v>161</v>
      </c>
      <c r="C323" s="4">
        <v>172</v>
      </c>
      <c r="D323" s="4" t="s">
        <v>74</v>
      </c>
      <c r="E323" s="3">
        <f>'raw data'!J323</f>
        <v>1.944</v>
      </c>
      <c r="F323">
        <f>'raw data'!P323</f>
        <v>1.8839999999999999</v>
      </c>
      <c r="G323">
        <f>'raw data'!V323</f>
        <v>2.0590000000000002</v>
      </c>
      <c r="H323" s="3">
        <f>'raw data'!AB323</f>
        <v>2.3679999999999999</v>
      </c>
      <c r="I323">
        <f>'raw data'!AH323</f>
        <v>2.548</v>
      </c>
      <c r="J323">
        <f>'raw data'!AN323</f>
        <v>2.4729999999999999</v>
      </c>
      <c r="K323" s="3">
        <f>'raw data'!AT323</f>
        <v>2.7930000000000001</v>
      </c>
      <c r="L323">
        <f>'raw data'!AZ323</f>
        <v>2.94</v>
      </c>
      <c r="M323">
        <f>'raw data'!BF323</f>
        <v>3.0640000000000001</v>
      </c>
      <c r="N323" s="3">
        <f>'raw data'!BL323</f>
        <v>3.222</v>
      </c>
      <c r="O323" s="4">
        <f>'raw data'!BR323</f>
        <v>3.2989999999999999</v>
      </c>
      <c r="P323" s="4">
        <f>'raw data'!BX323</f>
        <v>3.3660000000000001</v>
      </c>
    </row>
    <row r="324" spans="1:16" x14ac:dyDescent="0.25">
      <c r="A324" s="4" t="s">
        <v>23</v>
      </c>
      <c r="B324" s="4">
        <v>161</v>
      </c>
      <c r="C324" s="4">
        <v>174</v>
      </c>
      <c r="D324" s="4" t="s">
        <v>75</v>
      </c>
      <c r="E324" s="3">
        <f>'raw data'!J324</f>
        <v>1.86</v>
      </c>
      <c r="F324">
        <f>'raw data'!P324</f>
        <v>1.837</v>
      </c>
      <c r="G324">
        <f>'raw data'!V324</f>
        <v>1.9550000000000001</v>
      </c>
      <c r="H324" s="3">
        <f>'raw data'!AB324</f>
        <v>2.6110000000000002</v>
      </c>
      <c r="I324">
        <f>'raw data'!AH324</f>
        <v>2.7370000000000001</v>
      </c>
      <c r="J324">
        <f>'raw data'!AN324</f>
        <v>2.72</v>
      </c>
      <c r="K324" s="3">
        <f>'raw data'!AT324</f>
        <v>3.2080000000000002</v>
      </c>
      <c r="L324">
        <f>'raw data'!AZ324</f>
        <v>3.2690000000000001</v>
      </c>
      <c r="M324">
        <f>'raw data'!BF324</f>
        <v>3.4180000000000001</v>
      </c>
      <c r="N324" s="3">
        <f>'raw data'!BL324</f>
        <v>3.7370000000000001</v>
      </c>
      <c r="O324" s="4">
        <f>'raw data'!BR324</f>
        <v>3.7919999999999998</v>
      </c>
      <c r="P324" s="4">
        <f>'raw data'!BX324</f>
        <v>3.8439999999999999</v>
      </c>
    </row>
    <row r="325" spans="1:16" x14ac:dyDescent="0.25">
      <c r="A325" s="4" t="s">
        <v>23</v>
      </c>
      <c r="B325" s="4">
        <v>161</v>
      </c>
      <c r="C325" s="4">
        <v>175</v>
      </c>
      <c r="D325" s="4" t="s">
        <v>76</v>
      </c>
      <c r="E325" s="3">
        <f>'raw data'!J325</f>
        <v>1.72</v>
      </c>
      <c r="F325">
        <f>'raw data'!P325</f>
        <v>1.7370000000000001</v>
      </c>
      <c r="G325">
        <f>'raw data'!V325</f>
        <v>1.756</v>
      </c>
      <c r="H325" s="3">
        <f>'raw data'!AB325</f>
        <v>2.4710000000000001</v>
      </c>
      <c r="I325">
        <f>'raw data'!AH325</f>
        <v>2.5089999999999999</v>
      </c>
      <c r="J325">
        <f>'raw data'!AN325</f>
        <v>2.556</v>
      </c>
      <c r="K325" s="3">
        <f>'raw data'!AT325</f>
        <v>2.9729999999999999</v>
      </c>
      <c r="L325">
        <f>'raw data'!AZ325</f>
        <v>3.06</v>
      </c>
      <c r="M325">
        <f>'raw data'!BF325</f>
        <v>3.133</v>
      </c>
      <c r="N325" s="3">
        <f>'raw data'!BL325</f>
        <v>3.423</v>
      </c>
      <c r="O325" s="4">
        <f>'raw data'!BR325</f>
        <v>3.5920000000000001</v>
      </c>
      <c r="P325" s="4">
        <f>'raw data'!BX325</f>
        <v>3.5870000000000002</v>
      </c>
    </row>
    <row r="326" spans="1:16" x14ac:dyDescent="0.25">
      <c r="A326" s="4" t="s">
        <v>23</v>
      </c>
      <c r="B326" s="4">
        <v>165</v>
      </c>
      <c r="C326" s="4">
        <v>174</v>
      </c>
      <c r="D326" s="4" t="s">
        <v>77</v>
      </c>
      <c r="E326" s="3">
        <f>'raw data'!J326</f>
        <v>0.93400000000000005</v>
      </c>
      <c r="F326">
        <f>'raw data'!P326</f>
        <v>0.89200000000000002</v>
      </c>
      <c r="G326">
        <f>'raw data'!V326</f>
        <v>1.0189999999999999</v>
      </c>
      <c r="H326" s="3">
        <f>'raw data'!AB326</f>
        <v>1.56</v>
      </c>
      <c r="I326">
        <f>'raw data'!AH326</f>
        <v>1.736</v>
      </c>
      <c r="J326">
        <f>'raw data'!AN326</f>
        <v>1.655</v>
      </c>
      <c r="K326" s="3">
        <f>'raw data'!AT326</f>
        <v>1.8140000000000001</v>
      </c>
      <c r="L326">
        <f>'raw data'!AZ326</f>
        <v>1.9350000000000001</v>
      </c>
      <c r="M326">
        <f>'raw data'!BF326</f>
        <v>2.0110000000000001</v>
      </c>
      <c r="N326" s="3">
        <f>'raw data'!BL326</f>
        <v>2.0379999999999998</v>
      </c>
      <c r="O326" s="4">
        <f>'raw data'!BR326</f>
        <v>2.117</v>
      </c>
      <c r="P326" s="4">
        <f>'raw data'!BX326</f>
        <v>2.173</v>
      </c>
    </row>
    <row r="327" spans="1:16" x14ac:dyDescent="0.25">
      <c r="A327" s="4" t="s">
        <v>23</v>
      </c>
      <c r="B327" s="4">
        <v>174</v>
      </c>
      <c r="C327" s="4">
        <v>182</v>
      </c>
      <c r="D327" s="4" t="s">
        <v>78</v>
      </c>
      <c r="E327" s="3">
        <f>'raw data'!J327</f>
        <v>4.1000000000000002E-2</v>
      </c>
      <c r="F327">
        <f>'raw data'!P327</f>
        <v>5.1999999999999998E-2</v>
      </c>
      <c r="G327">
        <f>'raw data'!V327</f>
        <v>0.04</v>
      </c>
      <c r="H327" s="3">
        <f>'raw data'!AB327</f>
        <v>7.0000000000000007E-2</v>
      </c>
      <c r="I327">
        <f>'raw data'!AH327</f>
        <v>7.0000000000000007E-2</v>
      </c>
      <c r="J327">
        <f>'raw data'!AN327</f>
        <v>6.7000000000000004E-2</v>
      </c>
      <c r="K327" s="3">
        <f>'raw data'!AT327</f>
        <v>0.22600000000000001</v>
      </c>
      <c r="L327">
        <f>'raw data'!AZ327</f>
        <v>0.247</v>
      </c>
      <c r="M327">
        <f>'raw data'!BF327</f>
        <v>0.23</v>
      </c>
      <c r="N327" s="3">
        <f>'raw data'!BL327</f>
        <v>0.60199999999999998</v>
      </c>
      <c r="O327" s="4">
        <f>'raw data'!BR327</f>
        <v>0.62</v>
      </c>
      <c r="P327" s="4">
        <f>'raw data'!BX327</f>
        <v>0.628</v>
      </c>
    </row>
    <row r="328" spans="1:16" x14ac:dyDescent="0.25">
      <c r="A328" s="4" t="s">
        <v>23</v>
      </c>
      <c r="B328" s="4">
        <v>174</v>
      </c>
      <c r="C328" s="4">
        <v>187</v>
      </c>
      <c r="D328" s="4" t="s">
        <v>79</v>
      </c>
      <c r="E328" s="3">
        <f>'raw data'!J328</f>
        <v>5.8999999999999997E-2</v>
      </c>
      <c r="F328">
        <f>'raw data'!P328</f>
        <v>0.1</v>
      </c>
      <c r="G328">
        <f>'raw data'!V328</f>
        <v>6.9000000000000006E-2</v>
      </c>
      <c r="H328" s="3">
        <f>'raw data'!AB328</f>
        <v>8.7999999999999995E-2</v>
      </c>
      <c r="I328">
        <f>'raw data'!AH328</f>
        <v>0.13300000000000001</v>
      </c>
      <c r="J328">
        <f>'raw data'!AN328</f>
        <v>0.128</v>
      </c>
      <c r="K328" s="3">
        <f>'raw data'!AT328</f>
        <v>0.38700000000000001</v>
      </c>
      <c r="L328">
        <f>'raw data'!AZ328</f>
        <v>0.41399999999999998</v>
      </c>
      <c r="M328">
        <f>'raw data'!BF328</f>
        <v>0.376</v>
      </c>
      <c r="N328" s="3">
        <f>'raw data'!BL328</f>
        <v>1.1819999999999999</v>
      </c>
      <c r="O328" s="4">
        <f>'raw data'!BR328</f>
        <v>1.1850000000000001</v>
      </c>
      <c r="P328" s="4">
        <f>'raw data'!BX328</f>
        <v>1.2</v>
      </c>
    </row>
    <row r="329" spans="1:16" x14ac:dyDescent="0.25">
      <c r="A329" s="4" t="s">
        <v>23</v>
      </c>
      <c r="B329" s="4">
        <v>176</v>
      </c>
      <c r="C329" s="4">
        <v>182</v>
      </c>
      <c r="D329" s="4" t="s">
        <v>80</v>
      </c>
      <c r="E329" s="3">
        <f>'raw data'!J329</f>
        <v>3.7999999999999999E-2</v>
      </c>
      <c r="F329">
        <f>'raw data'!P329</f>
        <v>3.5000000000000003E-2</v>
      </c>
      <c r="G329">
        <f>'raw data'!V329</f>
        <v>3.6999999999999998E-2</v>
      </c>
      <c r="H329" s="3">
        <f>'raw data'!AB329</f>
        <v>5.8000000000000003E-2</v>
      </c>
      <c r="I329">
        <f>'raw data'!AH329</f>
        <v>8.1000000000000003E-2</v>
      </c>
      <c r="J329">
        <f>'raw data'!AN329</f>
        <v>0.10299999999999999</v>
      </c>
      <c r="K329" s="3">
        <f>'raw data'!AT329</f>
        <v>0.23699999999999999</v>
      </c>
      <c r="L329">
        <f>'raw data'!AZ329</f>
        <v>0.21299999999999999</v>
      </c>
      <c r="M329">
        <f>'raw data'!BF329</f>
        <v>0.26700000000000002</v>
      </c>
      <c r="N329" s="3">
        <f>'raw data'!BL329</f>
        <v>0.59899999999999998</v>
      </c>
      <c r="O329" s="4">
        <f>'raw data'!BR329</f>
        <v>0.67200000000000004</v>
      </c>
      <c r="P329" s="4">
        <f>'raw data'!BX329</f>
        <v>0.62</v>
      </c>
    </row>
    <row r="330" spans="1:16" x14ac:dyDescent="0.25">
      <c r="A330" s="4" t="s">
        <v>23</v>
      </c>
      <c r="B330" s="4">
        <v>176</v>
      </c>
      <c r="C330" s="4">
        <v>185</v>
      </c>
      <c r="D330" s="4" t="s">
        <v>81</v>
      </c>
      <c r="E330" s="3">
        <f>'raw data'!J330</f>
        <v>0.05</v>
      </c>
      <c r="F330">
        <f>'raw data'!P330</f>
        <v>4.9000000000000002E-2</v>
      </c>
      <c r="G330">
        <f>'raw data'!V330</f>
        <v>0.05</v>
      </c>
      <c r="H330" s="3">
        <f>'raw data'!AB330</f>
        <v>0.08</v>
      </c>
      <c r="I330">
        <f>'raw data'!AH330</f>
        <v>0.115</v>
      </c>
      <c r="J330">
        <f>'raw data'!AN330</f>
        <v>9.4E-2</v>
      </c>
      <c r="K330" s="3">
        <f>'raw data'!AT330</f>
        <v>0.26900000000000002</v>
      </c>
      <c r="L330">
        <f>'raw data'!AZ330</f>
        <v>0.26600000000000001</v>
      </c>
      <c r="M330">
        <f>'raw data'!BF330</f>
        <v>0.27700000000000002</v>
      </c>
      <c r="N330" s="3">
        <f>'raw data'!BL330</f>
        <v>0.61599999999999999</v>
      </c>
      <c r="O330" s="4">
        <f>'raw data'!BR330</f>
        <v>0.61</v>
      </c>
      <c r="P330" s="4">
        <f>'raw data'!BX330</f>
        <v>0.60299999999999998</v>
      </c>
    </row>
    <row r="331" spans="1:16" x14ac:dyDescent="0.25">
      <c r="A331" s="4" t="s">
        <v>23</v>
      </c>
      <c r="B331" s="4">
        <v>186</v>
      </c>
      <c r="C331" s="4">
        <v>195</v>
      </c>
      <c r="D331" s="4" t="s">
        <v>82</v>
      </c>
      <c r="E331" s="3">
        <f>'raw data'!J331</f>
        <v>0.54700000000000004</v>
      </c>
      <c r="F331">
        <f>'raw data'!P331</f>
        <v>0.56200000000000006</v>
      </c>
      <c r="G331">
        <f>'raw data'!V331</f>
        <v>0.55500000000000005</v>
      </c>
      <c r="H331" s="3">
        <f>'raw data'!AB331</f>
        <v>1.0109999999999999</v>
      </c>
      <c r="I331">
        <f>'raw data'!AH331</f>
        <v>1.0649999999999999</v>
      </c>
      <c r="J331">
        <f>'raw data'!AN331</f>
        <v>1.06</v>
      </c>
      <c r="K331" s="3">
        <f>'raw data'!AT331</f>
        <v>1.675</v>
      </c>
      <c r="L331">
        <f>'raw data'!AZ331</f>
        <v>1.7230000000000001</v>
      </c>
      <c r="M331">
        <f>'raw data'!BF331</f>
        <v>1.81</v>
      </c>
      <c r="N331" s="3">
        <f>'raw data'!BL331</f>
        <v>2.38</v>
      </c>
      <c r="O331" s="4">
        <f>'raw data'!BR331</f>
        <v>2.4940000000000002</v>
      </c>
      <c r="P331" s="4">
        <f>'raw data'!BX331</f>
        <v>2.4729999999999999</v>
      </c>
    </row>
    <row r="332" spans="1:16" x14ac:dyDescent="0.25">
      <c r="A332" s="4" t="s">
        <v>23</v>
      </c>
      <c r="B332" s="4">
        <v>188</v>
      </c>
      <c r="C332" s="4">
        <v>195</v>
      </c>
      <c r="D332" s="4" t="s">
        <v>83</v>
      </c>
      <c r="E332" s="3">
        <f>'raw data'!J332</f>
        <v>0.58799999999999997</v>
      </c>
      <c r="F332">
        <f>'raw data'!P332</f>
        <v>0.57599999999999996</v>
      </c>
      <c r="G332">
        <f>'raw data'!V332</f>
        <v>0.61399999999999999</v>
      </c>
      <c r="H332" s="3">
        <f>'raw data'!AB332</f>
        <v>0.98099999999999998</v>
      </c>
      <c r="I332">
        <f>'raw data'!AH332</f>
        <v>1.0469999999999999</v>
      </c>
      <c r="J332">
        <f>'raw data'!AN332</f>
        <v>1.0609999999999999</v>
      </c>
      <c r="K332" s="3">
        <f>'raw data'!AT332</f>
        <v>1.3819999999999999</v>
      </c>
      <c r="L332">
        <f>'raw data'!AZ332</f>
        <v>1.4179999999999999</v>
      </c>
      <c r="M332">
        <f>'raw data'!BF332</f>
        <v>1.4950000000000001</v>
      </c>
      <c r="N332" s="3">
        <f>'raw data'!BL332</f>
        <v>1.7749999999999999</v>
      </c>
      <c r="O332" s="4">
        <f>'raw data'!BR332</f>
        <v>1.845</v>
      </c>
      <c r="P332" s="4">
        <f>'raw data'!BX332</f>
        <v>1.847</v>
      </c>
    </row>
    <row r="333" spans="1:16" x14ac:dyDescent="0.25">
      <c r="A333" s="4" t="s">
        <v>23</v>
      </c>
      <c r="B333" s="4">
        <v>196</v>
      </c>
      <c r="C333" s="4">
        <v>211</v>
      </c>
      <c r="D333" s="4" t="s">
        <v>84</v>
      </c>
      <c r="E333" s="3">
        <f>'raw data'!J333</f>
        <v>1.8140000000000001</v>
      </c>
      <c r="F333">
        <f>'raw data'!P333</f>
        <v>1.754</v>
      </c>
      <c r="G333">
        <f>'raw data'!V333</f>
        <v>1.8480000000000001</v>
      </c>
      <c r="H333" s="3">
        <f>'raw data'!AB333</f>
        <v>2.5640000000000001</v>
      </c>
      <c r="I333">
        <f>'raw data'!AH333</f>
        <v>2.581</v>
      </c>
      <c r="J333">
        <f>'raw data'!AN333</f>
        <v>2.5990000000000002</v>
      </c>
      <c r="K333" s="3">
        <f>'raw data'!AT333</f>
        <v>3.363</v>
      </c>
      <c r="L333">
        <f>'raw data'!AZ333</f>
        <v>3.5019999999999998</v>
      </c>
      <c r="M333">
        <f>'raw data'!BF333</f>
        <v>3.4990000000000001</v>
      </c>
      <c r="N333" s="3">
        <f>'raw data'!BL333</f>
        <v>3.9510000000000001</v>
      </c>
      <c r="O333" s="4">
        <f>'raw data'!BR333</f>
        <v>4.0430000000000001</v>
      </c>
      <c r="P333" s="4">
        <f>'raw data'!BX333</f>
        <v>4.0289999999999999</v>
      </c>
    </row>
    <row r="334" spans="1:16" x14ac:dyDescent="0.25">
      <c r="A334" s="4" t="s">
        <v>23</v>
      </c>
      <c r="B334" s="4">
        <v>212</v>
      </c>
      <c r="C334" s="4">
        <v>218</v>
      </c>
      <c r="D334" s="4" t="s">
        <v>85</v>
      </c>
      <c r="E334" s="3">
        <f>'raw data'!J334</f>
        <v>1.43</v>
      </c>
      <c r="F334">
        <f>'raw data'!P334</f>
        <v>1.282</v>
      </c>
      <c r="G334">
        <f>'raw data'!V334</f>
        <v>1.44</v>
      </c>
      <c r="H334" s="3">
        <f>'raw data'!AB334</f>
        <v>1.9370000000000001</v>
      </c>
      <c r="I334">
        <f>'raw data'!AH334</f>
        <v>2.024</v>
      </c>
      <c r="J334">
        <f>'raw data'!AN334</f>
        <v>2.0350000000000001</v>
      </c>
      <c r="K334" s="3">
        <f>'raw data'!AT334</f>
        <v>2.3959999999999999</v>
      </c>
      <c r="L334">
        <f>'raw data'!AZ334</f>
        <v>2.4470000000000001</v>
      </c>
      <c r="M334">
        <f>'raw data'!BF334</f>
        <v>2.4729999999999999</v>
      </c>
      <c r="N334" s="3">
        <f>'raw data'!BL334</f>
        <v>2.419</v>
      </c>
      <c r="O334" s="4">
        <f>'raw data'!BR334</f>
        <v>2.4820000000000002</v>
      </c>
      <c r="P334" s="4">
        <f>'raw data'!BX334</f>
        <v>2.544</v>
      </c>
    </row>
    <row r="335" spans="1:16" x14ac:dyDescent="0.25">
      <c r="A335" s="4" t="s">
        <v>23</v>
      </c>
      <c r="B335" s="4">
        <v>212</v>
      </c>
      <c r="C335" s="4">
        <v>221</v>
      </c>
      <c r="D335" s="4" t="s">
        <v>86</v>
      </c>
      <c r="E335" s="3">
        <f>'raw data'!J335</f>
        <v>1.0309999999999999</v>
      </c>
      <c r="F335">
        <f>'raw data'!P335</f>
        <v>1.024</v>
      </c>
      <c r="G335">
        <f>'raw data'!V335</f>
        <v>1.1020000000000001</v>
      </c>
      <c r="H335" s="3">
        <f>'raw data'!AB335</f>
        <v>1.7829999999999999</v>
      </c>
      <c r="I335">
        <f>'raw data'!AH335</f>
        <v>1.8520000000000001</v>
      </c>
      <c r="J335">
        <f>'raw data'!AN335</f>
        <v>1.8640000000000001</v>
      </c>
      <c r="K335" s="3">
        <f>'raw data'!AT335</f>
        <v>2.7330000000000001</v>
      </c>
      <c r="L335">
        <f>'raw data'!AZ335</f>
        <v>2.8679999999999999</v>
      </c>
      <c r="M335">
        <f>'raw data'!BF335</f>
        <v>2.87</v>
      </c>
      <c r="N335" s="3">
        <f>'raw data'!BL335</f>
        <v>2.9849999999999999</v>
      </c>
      <c r="O335" s="4">
        <f>'raw data'!BR335</f>
        <v>3.06</v>
      </c>
      <c r="P335" s="4">
        <f>'raw data'!BX335</f>
        <v>3.0979999999999999</v>
      </c>
    </row>
    <row r="336" spans="1:16" x14ac:dyDescent="0.25">
      <c r="A336" s="4" t="s">
        <v>23</v>
      </c>
      <c r="B336" s="4">
        <v>222</v>
      </c>
      <c r="C336" s="4">
        <v>232</v>
      </c>
      <c r="D336" s="4" t="s">
        <v>87</v>
      </c>
      <c r="E336" s="3">
        <f>'raw data'!J336</f>
        <v>1.6950000000000001</v>
      </c>
      <c r="F336">
        <f>'raw data'!P336</f>
        <v>1.635</v>
      </c>
      <c r="G336">
        <f>'raw data'!V336</f>
        <v>1.8029999999999999</v>
      </c>
      <c r="H336" s="3">
        <f>'raw data'!AB336</f>
        <v>1.8140000000000001</v>
      </c>
      <c r="I336">
        <f>'raw data'!AH336</f>
        <v>1.94</v>
      </c>
      <c r="J336">
        <f>'raw data'!AN336</f>
        <v>2.0640000000000001</v>
      </c>
      <c r="K336" s="3">
        <f>'raw data'!AT336</f>
        <v>1.885</v>
      </c>
      <c r="L336">
        <f>'raw data'!AZ336</f>
        <v>1.94</v>
      </c>
      <c r="M336">
        <f>'raw data'!BF336</f>
        <v>2.073</v>
      </c>
      <c r="N336" s="3">
        <f>'raw data'!BL336</f>
        <v>2.206</v>
      </c>
      <c r="O336" s="4">
        <f>'raw data'!BR336</f>
        <v>2.383</v>
      </c>
      <c r="P336" s="4">
        <f>'raw data'!BX336</f>
        <v>2.3250000000000002</v>
      </c>
    </row>
    <row r="337" spans="1:16" x14ac:dyDescent="0.25">
      <c r="A337" s="4" t="s">
        <v>23</v>
      </c>
      <c r="B337" s="4">
        <v>222</v>
      </c>
      <c r="C337" s="4">
        <v>245</v>
      </c>
      <c r="D337" s="4" t="s">
        <v>88</v>
      </c>
      <c r="E337" s="3">
        <f>'raw data'!J337</f>
        <v>1.3779999999999999</v>
      </c>
      <c r="F337">
        <f>'raw data'!P337</f>
        <v>1.405</v>
      </c>
      <c r="G337">
        <f>'raw data'!V337</f>
        <v>1.468</v>
      </c>
      <c r="H337" s="3">
        <f>'raw data'!AB337</f>
        <v>1.996</v>
      </c>
      <c r="I337">
        <f>'raw data'!AH337</f>
        <v>2.0459999999999998</v>
      </c>
      <c r="J337">
        <f>'raw data'!AN337</f>
        <v>2.0859999999999999</v>
      </c>
      <c r="K337" s="3">
        <f>'raw data'!AT337</f>
        <v>2.5710000000000002</v>
      </c>
      <c r="L337">
        <f>'raw data'!AZ337</f>
        <v>2.6080000000000001</v>
      </c>
      <c r="M337">
        <f>'raw data'!BF337</f>
        <v>2.6909999999999998</v>
      </c>
      <c r="N337" s="3">
        <f>'raw data'!BL337</f>
        <v>3.363</v>
      </c>
      <c r="O337" s="4">
        <f>'raw data'!BR337</f>
        <v>3.4020000000000001</v>
      </c>
      <c r="P337" s="4">
        <f>'raw data'!BX337</f>
        <v>3.4239999999999999</v>
      </c>
    </row>
    <row r="338" spans="1:16" x14ac:dyDescent="0.25">
      <c r="A338" s="4" t="s">
        <v>23</v>
      </c>
      <c r="B338" s="4">
        <v>223</v>
      </c>
      <c r="C338" s="4">
        <v>233</v>
      </c>
      <c r="D338" s="4" t="s">
        <v>89</v>
      </c>
      <c r="E338" s="3">
        <f>'raw data'!J338</f>
        <v>1.6950000000000001</v>
      </c>
      <c r="F338">
        <f>'raw data'!P338</f>
        <v>1.6160000000000001</v>
      </c>
      <c r="G338">
        <f>'raw data'!V338</f>
        <v>1.766</v>
      </c>
      <c r="H338" s="3">
        <f>'raw data'!AB338</f>
        <v>1.798</v>
      </c>
      <c r="I338">
        <f>'raw data'!AH338</f>
        <v>1.9159999999999999</v>
      </c>
      <c r="J338">
        <f>'raw data'!AN338</f>
        <v>1.9810000000000001</v>
      </c>
      <c r="K338" s="3">
        <f>'raw data'!AT338</f>
        <v>1.875</v>
      </c>
      <c r="L338">
        <f>'raw data'!AZ338</f>
        <v>1.9530000000000001</v>
      </c>
      <c r="M338">
        <f>'raw data'!BF338</f>
        <v>2.1</v>
      </c>
      <c r="N338" s="3">
        <f>'raw data'!BL338</f>
        <v>2.2080000000000002</v>
      </c>
      <c r="O338" s="4">
        <f>'raw data'!BR338</f>
        <v>2.395</v>
      </c>
      <c r="P338" s="4">
        <f>'raw data'!BX338</f>
        <v>2.3570000000000002</v>
      </c>
    </row>
    <row r="339" spans="1:16" x14ac:dyDescent="0.25">
      <c r="A339" s="4" t="s">
        <v>23</v>
      </c>
      <c r="B339" s="4">
        <v>232</v>
      </c>
      <c r="C339" s="4">
        <v>245</v>
      </c>
      <c r="D339" s="4" t="s">
        <v>90</v>
      </c>
      <c r="E339" s="3">
        <f>'raw data'!J339</f>
        <v>0.72899999999999998</v>
      </c>
      <c r="F339">
        <f>'raw data'!P339</f>
        <v>0.71499999999999997</v>
      </c>
      <c r="G339">
        <f>'raw data'!V339</f>
        <v>0.72699999999999998</v>
      </c>
      <c r="H339" s="3">
        <f>'raw data'!AB339</f>
        <v>1.2549999999999999</v>
      </c>
      <c r="I339">
        <f>'raw data'!AH339</f>
        <v>1.2729999999999999</v>
      </c>
      <c r="J339">
        <f>'raw data'!AN339</f>
        <v>1.2410000000000001</v>
      </c>
      <c r="K339" s="3">
        <f>'raw data'!AT339</f>
        <v>1.742</v>
      </c>
      <c r="L339">
        <f>'raw data'!AZ339</f>
        <v>1.7609999999999999</v>
      </c>
      <c r="M339">
        <f>'raw data'!BF339</f>
        <v>1.7869999999999999</v>
      </c>
      <c r="N339" s="3">
        <f>'raw data'!BL339</f>
        <v>2.3069999999999999</v>
      </c>
      <c r="O339" s="4">
        <f>'raw data'!BR339</f>
        <v>2.3250000000000002</v>
      </c>
      <c r="P339" s="4">
        <f>'raw data'!BX339</f>
        <v>2.4020000000000001</v>
      </c>
    </row>
    <row r="340" spans="1:16" x14ac:dyDescent="0.25">
      <c r="A340" s="4" t="s">
        <v>23</v>
      </c>
      <c r="B340" s="4">
        <v>233</v>
      </c>
      <c r="C340" s="4">
        <v>245</v>
      </c>
      <c r="D340" s="4" t="s">
        <v>91</v>
      </c>
      <c r="E340" s="3">
        <f>'raw data'!J340</f>
        <v>0.52400000000000002</v>
      </c>
      <c r="F340">
        <f>'raw data'!P340</f>
        <v>0.48699999999999999</v>
      </c>
      <c r="G340">
        <f>'raw data'!V340</f>
        <v>0.51100000000000001</v>
      </c>
      <c r="H340" s="3">
        <f>'raw data'!AB340</f>
        <v>0.71499999999999997</v>
      </c>
      <c r="I340">
        <f>'raw data'!AH340</f>
        <v>0.69899999999999995</v>
      </c>
      <c r="J340">
        <f>'raw data'!AN340</f>
        <v>0.71299999999999997</v>
      </c>
      <c r="K340" s="3">
        <f>'raw data'!AT340</f>
        <v>1.198</v>
      </c>
      <c r="L340">
        <f>'raw data'!AZ340</f>
        <v>1.2150000000000001</v>
      </c>
      <c r="M340">
        <f>'raw data'!BF340</f>
        <v>1.232</v>
      </c>
      <c r="N340" s="3">
        <f>'raw data'!BL340</f>
        <v>1.768</v>
      </c>
      <c r="O340" s="4">
        <f>'raw data'!BR340</f>
        <v>1.7849999999999999</v>
      </c>
      <c r="P340" s="4">
        <f>'raw data'!BX340</f>
        <v>1.829</v>
      </c>
    </row>
    <row r="341" spans="1:16" x14ac:dyDescent="0.25">
      <c r="A341" s="4" t="s">
        <v>23</v>
      </c>
      <c r="B341" s="4">
        <v>249</v>
      </c>
      <c r="C341" s="4">
        <v>269</v>
      </c>
      <c r="D341" s="4" t="s">
        <v>92</v>
      </c>
      <c r="E341" s="3">
        <f>'raw data'!J341</f>
        <v>5.2850000000000001</v>
      </c>
      <c r="F341">
        <f>'raw data'!P341</f>
        <v>5.351</v>
      </c>
      <c r="G341">
        <f>'raw data'!V341</f>
        <v>5.78</v>
      </c>
      <c r="H341" s="3">
        <f>'raw data'!AB341</f>
        <v>5.8689999999999998</v>
      </c>
      <c r="I341">
        <f>'raw data'!AH341</f>
        <v>6.3209999999999997</v>
      </c>
      <c r="J341">
        <f>'raw data'!AN341</f>
        <v>6.327</v>
      </c>
      <c r="K341" s="3">
        <f>'raw data'!AT341</f>
        <v>5.8330000000000002</v>
      </c>
      <c r="L341">
        <f>'raw data'!AZ341</f>
        <v>5.9749999999999996</v>
      </c>
      <c r="M341">
        <f>'raw data'!BF341</f>
        <v>6.383</v>
      </c>
      <c r="N341" s="3">
        <f>'raw data'!BL341</f>
        <v>5.9710000000000001</v>
      </c>
      <c r="O341" s="4">
        <f>'raw data'!BR341</f>
        <v>6.1920000000000002</v>
      </c>
      <c r="P341" s="4">
        <f>'raw data'!BX341</f>
        <v>6.2779999999999996</v>
      </c>
    </row>
    <row r="342" spans="1:16" x14ac:dyDescent="0.25">
      <c r="A342" s="4" t="s">
        <v>23</v>
      </c>
      <c r="B342" s="4">
        <v>270</v>
      </c>
      <c r="C342" s="4">
        <v>278</v>
      </c>
      <c r="D342" s="4" t="s">
        <v>93</v>
      </c>
      <c r="E342" s="3">
        <f>'raw data'!J342</f>
        <v>9.5000000000000001E-2</v>
      </c>
      <c r="F342">
        <f>'raw data'!P342</f>
        <v>7.0999999999999994E-2</v>
      </c>
      <c r="G342">
        <f>'raw data'!V342</f>
        <v>7.0999999999999994E-2</v>
      </c>
      <c r="H342" s="3">
        <f>'raw data'!AB342</f>
        <v>0.11600000000000001</v>
      </c>
      <c r="I342">
        <f>'raw data'!AH342</f>
        <v>0.122</v>
      </c>
      <c r="J342">
        <f>'raw data'!AN342</f>
        <v>0.126</v>
      </c>
      <c r="K342" s="3">
        <f>'raw data'!AT342</f>
        <v>0.371</v>
      </c>
      <c r="L342">
        <f>'raw data'!AZ342</f>
        <v>0.39600000000000002</v>
      </c>
      <c r="M342">
        <f>'raw data'!BF342</f>
        <v>0.42599999999999999</v>
      </c>
      <c r="N342" s="3">
        <f>'raw data'!BL342</f>
        <v>0.65100000000000002</v>
      </c>
      <c r="O342" s="4">
        <f>'raw data'!BR342</f>
        <v>0.63400000000000001</v>
      </c>
      <c r="P342" s="4">
        <f>'raw data'!BX342</f>
        <v>0.64900000000000002</v>
      </c>
    </row>
    <row r="343" spans="1:16" x14ac:dyDescent="0.25">
      <c r="A343" s="4" t="s">
        <v>23</v>
      </c>
      <c r="B343" s="4">
        <v>270</v>
      </c>
      <c r="C343" s="4">
        <v>281</v>
      </c>
      <c r="D343" s="4" t="s">
        <v>94</v>
      </c>
      <c r="E343" s="3">
        <f>'raw data'!J343</f>
        <v>4.8000000000000001E-2</v>
      </c>
      <c r="F343">
        <f>'raw data'!P343</f>
        <v>5.8000000000000003E-2</v>
      </c>
      <c r="G343">
        <f>'raw data'!V343</f>
        <v>4.8000000000000001E-2</v>
      </c>
      <c r="H343" s="3">
        <f>'raw data'!AB343</f>
        <v>0.09</v>
      </c>
      <c r="I343">
        <f>'raw data'!AH343</f>
        <v>0.10299999999999999</v>
      </c>
      <c r="J343">
        <f>'raw data'!AN343</f>
        <v>7.1999999999999995E-2</v>
      </c>
      <c r="K343" s="3">
        <f>'raw data'!AT343</f>
        <v>0.311</v>
      </c>
      <c r="L343">
        <f>'raw data'!AZ343</f>
        <v>0.32800000000000001</v>
      </c>
      <c r="M343">
        <f>'raw data'!BF343</f>
        <v>0.34300000000000003</v>
      </c>
      <c r="N343" s="3">
        <f>'raw data'!BL343</f>
        <v>0.48499999999999999</v>
      </c>
      <c r="O343" s="4">
        <f>'raw data'!BR343</f>
        <v>0.498</v>
      </c>
      <c r="P343" s="4">
        <f>'raw data'!BX343</f>
        <v>0.50900000000000001</v>
      </c>
    </row>
    <row r="344" spans="1:16" x14ac:dyDescent="0.25">
      <c r="A344" s="4" t="s">
        <v>23</v>
      </c>
      <c r="B344" s="4">
        <v>282</v>
      </c>
      <c r="C344" s="4">
        <v>291</v>
      </c>
      <c r="D344" s="4" t="s">
        <v>95</v>
      </c>
      <c r="E344" s="3">
        <f>'raw data'!J344</f>
        <v>0.32800000000000001</v>
      </c>
      <c r="F344">
        <f>'raw data'!P344</f>
        <v>0.33</v>
      </c>
      <c r="G344">
        <f>'raw data'!V344</f>
        <v>0.376</v>
      </c>
      <c r="H344" s="3">
        <f>'raw data'!AB344</f>
        <v>0.34599999999999997</v>
      </c>
      <c r="I344">
        <f>'raw data'!AH344</f>
        <v>0.36499999999999999</v>
      </c>
      <c r="J344">
        <f>'raw data'!AN344</f>
        <v>0.371</v>
      </c>
      <c r="K344" s="3">
        <f>'raw data'!AT344</f>
        <v>0.40600000000000003</v>
      </c>
      <c r="L344">
        <f>'raw data'!AZ344</f>
        <v>0.40799999999999997</v>
      </c>
      <c r="M344">
        <f>'raw data'!BF344</f>
        <v>0.434</v>
      </c>
      <c r="N344" s="3">
        <f>'raw data'!BL344</f>
        <v>0.71799999999999997</v>
      </c>
      <c r="O344" s="4">
        <f>'raw data'!BR344</f>
        <v>0.71199999999999997</v>
      </c>
      <c r="P344" s="4">
        <f>'raw data'!BX344</f>
        <v>0.73899999999999999</v>
      </c>
    </row>
    <row r="345" spans="1:16" x14ac:dyDescent="0.25">
      <c r="A345" s="4" t="s">
        <v>23</v>
      </c>
      <c r="B345" s="4">
        <v>282</v>
      </c>
      <c r="C345" s="4">
        <v>307</v>
      </c>
      <c r="D345" s="4" t="s">
        <v>96</v>
      </c>
      <c r="E345" s="3">
        <f>'raw data'!J345</f>
        <v>0.442</v>
      </c>
      <c r="F345">
        <f>'raw data'!P345</f>
        <v>0.52800000000000002</v>
      </c>
      <c r="G345">
        <f>'raw data'!V345</f>
        <v>0.5</v>
      </c>
      <c r="H345" s="3">
        <f>'raw data'!AB345</f>
        <v>1.8859999999999999</v>
      </c>
      <c r="I345">
        <f>'raw data'!AH345</f>
        <v>1.984</v>
      </c>
      <c r="J345">
        <f>'raw data'!AN345</f>
        <v>2</v>
      </c>
      <c r="K345" s="3">
        <f>'raw data'!AT345</f>
        <v>2.4249999999999998</v>
      </c>
      <c r="L345">
        <f>'raw data'!AZ345</f>
        <v>2.577</v>
      </c>
      <c r="M345">
        <f>'raw data'!BF345</f>
        <v>2.7280000000000002</v>
      </c>
      <c r="N345" s="3">
        <f>'raw data'!BL345</f>
        <v>2.5720000000000001</v>
      </c>
      <c r="O345" s="4">
        <f>'raw data'!BR345</f>
        <v>2.8170000000000002</v>
      </c>
      <c r="P345" s="4">
        <f>'raw data'!BX345</f>
        <v>2.9020000000000001</v>
      </c>
    </row>
    <row r="346" spans="1:16" x14ac:dyDescent="0.25">
      <c r="A346" s="4" t="s">
        <v>23</v>
      </c>
      <c r="B346" s="4">
        <v>292</v>
      </c>
      <c r="C346" s="4">
        <v>302</v>
      </c>
      <c r="D346" s="4" t="s">
        <v>97</v>
      </c>
      <c r="E346" s="3">
        <f>'raw data'!J346</f>
        <v>0.26800000000000002</v>
      </c>
      <c r="F346">
        <f>'raw data'!P346</f>
        <v>0.30299999999999999</v>
      </c>
      <c r="G346">
        <f>'raw data'!V346</f>
        <v>0.28899999999999998</v>
      </c>
      <c r="H346" s="3">
        <f>'raw data'!AB346</f>
        <v>1.0549999999999999</v>
      </c>
      <c r="I346">
        <f>'raw data'!AH346</f>
        <v>1.1519999999999999</v>
      </c>
      <c r="J346">
        <f>'raw data'!AN346</f>
        <v>1.159</v>
      </c>
      <c r="K346" s="3">
        <f>'raw data'!AT346</f>
        <v>1.2</v>
      </c>
      <c r="L346">
        <f>'raw data'!AZ346</f>
        <v>1.2390000000000001</v>
      </c>
      <c r="M346">
        <f>'raw data'!BF346</f>
        <v>1.335</v>
      </c>
      <c r="N346" s="3">
        <f>'raw data'!BL346</f>
        <v>1.27</v>
      </c>
      <c r="O346" s="4">
        <f>'raw data'!BR346</f>
        <v>1.3859999999999999</v>
      </c>
      <c r="P346" s="4">
        <f>'raw data'!BX346</f>
        <v>1.359</v>
      </c>
    </row>
    <row r="347" spans="1:16" x14ac:dyDescent="0.25">
      <c r="A347" s="4" t="s">
        <v>23</v>
      </c>
      <c r="B347" s="4">
        <v>308</v>
      </c>
      <c r="C347" s="4">
        <v>315</v>
      </c>
      <c r="D347" s="4" t="s">
        <v>98</v>
      </c>
      <c r="E347" s="3">
        <f>'raw data'!J347</f>
        <v>0.27900000000000003</v>
      </c>
      <c r="F347">
        <f>'raw data'!P347</f>
        <v>0.23599999999999999</v>
      </c>
      <c r="G347">
        <f>'raw data'!V347</f>
        <v>0.224</v>
      </c>
      <c r="H347" s="3">
        <f>'raw data'!AB347</f>
        <v>0.73099999999999998</v>
      </c>
      <c r="I347">
        <f>'raw data'!AH347</f>
        <v>0.73699999999999999</v>
      </c>
      <c r="J347">
        <f>'raw data'!AN347</f>
        <v>0.77400000000000002</v>
      </c>
      <c r="K347" s="3">
        <f>'raw data'!AT347</f>
        <v>1.0229999999999999</v>
      </c>
      <c r="L347">
        <f>'raw data'!AZ347</f>
        <v>1.0369999999999999</v>
      </c>
      <c r="M347">
        <f>'raw data'!BF347</f>
        <v>1.046</v>
      </c>
      <c r="N347" s="3">
        <f>'raw data'!BL347</f>
        <v>1.236</v>
      </c>
      <c r="O347" s="4">
        <f>'raw data'!BR347</f>
        <v>1.2330000000000001</v>
      </c>
      <c r="P347" s="4">
        <f>'raw data'!BX347</f>
        <v>1.266</v>
      </c>
    </row>
    <row r="348" spans="1:16" x14ac:dyDescent="0.25">
      <c r="A348" s="4" t="s">
        <v>23</v>
      </c>
      <c r="B348" s="4">
        <v>316</v>
      </c>
      <c r="C348" s="4">
        <v>330</v>
      </c>
      <c r="D348" s="4" t="s">
        <v>99</v>
      </c>
      <c r="E348" s="3">
        <f>'raw data'!J348</f>
        <v>2.2669999999999999</v>
      </c>
      <c r="F348">
        <f>'raw data'!P348</f>
        <v>2.153</v>
      </c>
      <c r="G348">
        <f>'raw data'!V348</f>
        <v>2.3410000000000002</v>
      </c>
      <c r="H348" s="3">
        <f>'raw data'!AB348</f>
        <v>2.5499999999999998</v>
      </c>
      <c r="I348">
        <f>'raw data'!AH348</f>
        <v>2.6349999999999998</v>
      </c>
      <c r="J348">
        <f>'raw data'!AN348</f>
        <v>2.6520000000000001</v>
      </c>
      <c r="K348" s="3">
        <f>'raw data'!AT348</f>
        <v>2.8109999999999999</v>
      </c>
      <c r="L348">
        <f>'raw data'!AZ348</f>
        <v>2.9119999999999999</v>
      </c>
      <c r="M348">
        <f>'raw data'!BF348</f>
        <v>2.988</v>
      </c>
      <c r="N348" s="3">
        <f>'raw data'!BL348</f>
        <v>3.0720000000000001</v>
      </c>
      <c r="O348" s="4">
        <f>'raw data'!BR348</f>
        <v>3.2109999999999999</v>
      </c>
      <c r="P348" s="4">
        <f>'raw data'!BX348</f>
        <v>3.2749999999999999</v>
      </c>
    </row>
    <row r="349" spans="1:16" x14ac:dyDescent="0.25">
      <c r="A349" s="4" t="s">
        <v>23</v>
      </c>
      <c r="B349" s="4">
        <v>316</v>
      </c>
      <c r="C349" s="4">
        <v>335</v>
      </c>
      <c r="D349" s="4" t="s">
        <v>100</v>
      </c>
      <c r="E349" s="3">
        <f>'raw data'!J349</f>
        <v>3.5230000000000001</v>
      </c>
      <c r="F349">
        <f>'raw data'!P349</f>
        <v>3.3679999999999999</v>
      </c>
      <c r="G349">
        <f>'raw data'!V349</f>
        <v>3.5409999999999999</v>
      </c>
      <c r="H349" s="3">
        <f>'raw data'!AB349</f>
        <v>4.782</v>
      </c>
      <c r="I349">
        <f>'raw data'!AH349</f>
        <v>4.87</v>
      </c>
      <c r="J349">
        <f>'raw data'!AN349</f>
        <v>4.819</v>
      </c>
      <c r="K349" s="3">
        <f>'raw data'!AT349</f>
        <v>5.1260000000000003</v>
      </c>
      <c r="L349">
        <f>'raw data'!AZ349</f>
        <v>5.234</v>
      </c>
      <c r="M349">
        <f>'raw data'!BF349</f>
        <v>5.4039999999999999</v>
      </c>
      <c r="N349" s="3">
        <f>'raw data'!BL349</f>
        <v>5.4379999999999997</v>
      </c>
      <c r="O349" s="4">
        <f>'raw data'!BR349</f>
        <v>5.7</v>
      </c>
      <c r="P349" s="4">
        <f>'raw data'!BX349</f>
        <v>5.6639999999999997</v>
      </c>
    </row>
    <row r="350" spans="1:16" x14ac:dyDescent="0.25">
      <c r="A350" s="4" t="s">
        <v>23</v>
      </c>
      <c r="B350" s="4">
        <v>316</v>
      </c>
      <c r="C350" s="4">
        <v>339</v>
      </c>
      <c r="D350" s="4" t="s">
        <v>101</v>
      </c>
      <c r="E350" s="3">
        <f>'raw data'!J350</f>
        <v>3.58</v>
      </c>
      <c r="F350">
        <f>'raw data'!P350</f>
        <v>3.54</v>
      </c>
      <c r="G350">
        <f>'raw data'!V350</f>
        <v>3.5779999999999998</v>
      </c>
      <c r="H350" s="3">
        <f>'raw data'!AB350</f>
        <v>5.0960000000000001</v>
      </c>
      <c r="I350">
        <f>'raw data'!AH350</f>
        <v>5.1440000000000001</v>
      </c>
      <c r="J350">
        <f>'raw data'!AN350</f>
        <v>5.1109999999999998</v>
      </c>
      <c r="K350" s="3">
        <f>'raw data'!AT350</f>
        <v>5.9989999999999997</v>
      </c>
      <c r="L350">
        <f>'raw data'!AZ350</f>
        <v>6.1559999999999997</v>
      </c>
      <c r="M350">
        <f>'raw data'!BF350</f>
        <v>6.3739999999999997</v>
      </c>
      <c r="N350" s="3">
        <f>'raw data'!BL350</f>
        <v>6.2489999999999997</v>
      </c>
      <c r="O350" s="4">
        <f>'raw data'!BR350</f>
        <v>6.67</v>
      </c>
      <c r="P350" s="4">
        <f>'raw data'!BX350</f>
        <v>6.6840000000000002</v>
      </c>
    </row>
    <row r="351" spans="1:16" x14ac:dyDescent="0.25">
      <c r="A351" s="4" t="s">
        <v>23</v>
      </c>
      <c r="B351" s="4">
        <v>336</v>
      </c>
      <c r="C351" s="4">
        <v>350</v>
      </c>
      <c r="D351" s="4" t="s">
        <v>102</v>
      </c>
      <c r="E351" s="3">
        <f>'raw data'!J351</f>
        <v>0.81399999999999995</v>
      </c>
      <c r="F351">
        <f>'raw data'!P351</f>
        <v>0.79900000000000004</v>
      </c>
      <c r="G351">
        <f>'raw data'!V351</f>
        <v>0.754</v>
      </c>
      <c r="H351" s="3">
        <f>'raw data'!AB351</f>
        <v>1.3169999999999999</v>
      </c>
      <c r="I351">
        <f>'raw data'!AH351</f>
        <v>1.492</v>
      </c>
      <c r="J351">
        <f>'raw data'!AN351</f>
        <v>1.4730000000000001</v>
      </c>
      <c r="K351" s="3">
        <f>'raw data'!AT351</f>
        <v>2.5289999999999999</v>
      </c>
      <c r="L351">
        <f>'raw data'!AZ351</f>
        <v>2.5939999999999999</v>
      </c>
      <c r="M351">
        <f>'raw data'!BF351</f>
        <v>2.7709999999999999</v>
      </c>
      <c r="N351" s="3">
        <f>'raw data'!BL351</f>
        <v>2.859</v>
      </c>
      <c r="O351" s="4">
        <f>'raw data'!BR351</f>
        <v>2.9089999999999998</v>
      </c>
      <c r="P351" s="4">
        <f>'raw data'!BX351</f>
        <v>3</v>
      </c>
    </row>
    <row r="352" spans="1:16" x14ac:dyDescent="0.25">
      <c r="A352" s="4" t="s">
        <v>23</v>
      </c>
      <c r="B352" s="4">
        <v>340</v>
      </c>
      <c r="C352" s="4">
        <v>350</v>
      </c>
      <c r="D352" s="4" t="s">
        <v>103</v>
      </c>
      <c r="E352" s="3">
        <f>'raw data'!J352</f>
        <v>0.70099999999999996</v>
      </c>
      <c r="F352">
        <f>'raw data'!P352</f>
        <v>0.66400000000000003</v>
      </c>
      <c r="G352">
        <f>'raw data'!V352</f>
        <v>0.71499999999999997</v>
      </c>
      <c r="H352" s="3">
        <f>'raw data'!AB352</f>
        <v>0.95699999999999996</v>
      </c>
      <c r="I352">
        <f>'raw data'!AH352</f>
        <v>1.0720000000000001</v>
      </c>
      <c r="J352">
        <f>'raw data'!AN352</f>
        <v>1.032</v>
      </c>
      <c r="K352" s="3">
        <f>'raw data'!AT352</f>
        <v>1.3360000000000001</v>
      </c>
      <c r="L352">
        <f>'raw data'!AZ352</f>
        <v>1.3660000000000001</v>
      </c>
      <c r="M352">
        <f>'raw data'!BF352</f>
        <v>1.4770000000000001</v>
      </c>
      <c r="N352" s="3">
        <f>'raw data'!BL352</f>
        <v>1.4690000000000001</v>
      </c>
      <c r="O352" s="4">
        <f>'raw data'!BR352</f>
        <v>1.5209999999999999</v>
      </c>
      <c r="P352" s="4">
        <f>'raw data'!BX352</f>
        <v>1.5569999999999999</v>
      </c>
    </row>
    <row r="353" spans="1:16" x14ac:dyDescent="0.25">
      <c r="A353" s="4" t="s">
        <v>23</v>
      </c>
      <c r="B353" s="4">
        <v>355</v>
      </c>
      <c r="C353" s="4">
        <v>379</v>
      </c>
      <c r="D353" s="4" t="s">
        <v>104</v>
      </c>
      <c r="E353" s="3">
        <f>'raw data'!J353</f>
        <v>1.978</v>
      </c>
      <c r="F353">
        <f>'raw data'!P353</f>
        <v>1.923</v>
      </c>
      <c r="G353">
        <f>'raw data'!V353</f>
        <v>2.101</v>
      </c>
      <c r="H353" s="3">
        <f>'raw data'!AB353</f>
        <v>2.5739999999999998</v>
      </c>
      <c r="I353">
        <f>'raw data'!AH353</f>
        <v>2.653</v>
      </c>
      <c r="J353">
        <f>'raw data'!AN353</f>
        <v>2.7010000000000001</v>
      </c>
      <c r="K353" s="3">
        <f>'raw data'!AT353</f>
        <v>2.8769999999999998</v>
      </c>
      <c r="L353">
        <f>'raw data'!AZ353</f>
        <v>2.9860000000000002</v>
      </c>
      <c r="M353">
        <f>'raw data'!BF353</f>
        <v>3.056</v>
      </c>
      <c r="N353" s="3">
        <f>'raw data'!BL353</f>
        <v>3.327</v>
      </c>
      <c r="O353" s="4">
        <f>'raw data'!BR353</f>
        <v>3.4470000000000001</v>
      </c>
      <c r="P353" s="4">
        <f>'raw data'!BX353</f>
        <v>3.4889999999999999</v>
      </c>
    </row>
    <row r="354" spans="1:16" x14ac:dyDescent="0.25">
      <c r="A354" s="4" t="s">
        <v>23</v>
      </c>
      <c r="B354" s="4">
        <v>370</v>
      </c>
      <c r="C354" s="4">
        <v>379</v>
      </c>
      <c r="D354" s="4" t="s">
        <v>105</v>
      </c>
      <c r="E354" s="3">
        <f>'raw data'!J354</f>
        <v>2.2610000000000001</v>
      </c>
      <c r="F354">
        <f>'raw data'!P354</f>
        <v>2.17</v>
      </c>
      <c r="G354">
        <f>'raw data'!V354</f>
        <v>2.3519999999999999</v>
      </c>
      <c r="H354" s="3">
        <f>'raw data'!AB354</f>
        <v>2.8</v>
      </c>
      <c r="I354">
        <f>'raw data'!AH354</f>
        <v>2.8420000000000001</v>
      </c>
      <c r="J354">
        <f>'raw data'!AN354</f>
        <v>2.8530000000000002</v>
      </c>
      <c r="K354" s="3">
        <f>'raw data'!AT354</f>
        <v>3.0569999999999999</v>
      </c>
      <c r="L354">
        <f>'raw data'!AZ354</f>
        <v>3.1309999999999998</v>
      </c>
      <c r="M354">
        <f>'raw data'!BF354</f>
        <v>3.1760000000000002</v>
      </c>
      <c r="N354" s="3">
        <f>'raw data'!BL354</f>
        <v>3.3460000000000001</v>
      </c>
      <c r="O354" s="4">
        <f>'raw data'!BR354</f>
        <v>3.3740000000000001</v>
      </c>
      <c r="P354" s="4">
        <f>'raw data'!BX354</f>
        <v>3.4420000000000002</v>
      </c>
    </row>
    <row r="355" spans="1:16" x14ac:dyDescent="0.25">
      <c r="A355" s="4" t="s">
        <v>23</v>
      </c>
      <c r="B355" s="4">
        <v>370</v>
      </c>
      <c r="C355" s="4">
        <v>381</v>
      </c>
      <c r="D355" s="4" t="s">
        <v>106</v>
      </c>
      <c r="E355" s="3">
        <f>'raw data'!J355</f>
        <v>2.1160000000000001</v>
      </c>
      <c r="F355">
        <f>'raw data'!P355</f>
        <v>2.0449999999999999</v>
      </c>
      <c r="G355">
        <f>'raw data'!V355</f>
        <v>2.1960000000000002</v>
      </c>
      <c r="H355" s="3">
        <f>'raw data'!AB355</f>
        <v>2.8290000000000002</v>
      </c>
      <c r="I355">
        <f>'raw data'!AH355</f>
        <v>2.9180000000000001</v>
      </c>
      <c r="J355">
        <f>'raw data'!AN355</f>
        <v>2.9670000000000001</v>
      </c>
      <c r="K355" s="3">
        <f>'raw data'!AT355</f>
        <v>3.3860000000000001</v>
      </c>
      <c r="L355">
        <f>'raw data'!AZ355</f>
        <v>3.57</v>
      </c>
      <c r="M355">
        <f>'raw data'!BF355</f>
        <v>3.5569999999999999</v>
      </c>
      <c r="N355" s="3">
        <f>'raw data'!BL355</f>
        <v>3.7730000000000001</v>
      </c>
      <c r="O355" s="4">
        <f>'raw data'!BR355</f>
        <v>3.81</v>
      </c>
      <c r="P355" s="4">
        <f>'raw data'!BX355</f>
        <v>3.8180000000000001</v>
      </c>
    </row>
    <row r="356" spans="1:16" x14ac:dyDescent="0.25">
      <c r="A356" s="4" t="s">
        <v>23</v>
      </c>
      <c r="B356" s="4">
        <v>382</v>
      </c>
      <c r="C356" s="4">
        <v>394</v>
      </c>
      <c r="D356" s="4" t="s">
        <v>107</v>
      </c>
      <c r="E356" s="3">
        <f>'raw data'!J356</f>
        <v>0.60799999999999998</v>
      </c>
      <c r="F356">
        <f>'raw data'!P356</f>
        <v>0.627</v>
      </c>
      <c r="G356">
        <f>'raw data'!V356</f>
        <v>0.61</v>
      </c>
      <c r="H356" s="3">
        <f>'raw data'!AB356</f>
        <v>1.242</v>
      </c>
      <c r="I356">
        <f>'raw data'!AH356</f>
        <v>1.2609999999999999</v>
      </c>
      <c r="J356">
        <f>'raw data'!AN356</f>
        <v>1.2869999999999999</v>
      </c>
      <c r="K356" s="3">
        <f>'raw data'!AT356</f>
        <v>1.3839999999999999</v>
      </c>
      <c r="L356">
        <f>'raw data'!AZ356</f>
        <v>1.4259999999999999</v>
      </c>
      <c r="M356">
        <f>'raw data'!BF356</f>
        <v>1.4279999999999999</v>
      </c>
      <c r="N356" s="3">
        <f>'raw data'!BL356</f>
        <v>1.992</v>
      </c>
      <c r="O356" s="4">
        <f>'raw data'!BR356</f>
        <v>2.012</v>
      </c>
      <c r="P356" s="4">
        <f>'raw data'!BX356</f>
        <v>2.036</v>
      </c>
    </row>
    <row r="357" spans="1:16" x14ac:dyDescent="0.25">
      <c r="A357" s="4" t="s">
        <v>23</v>
      </c>
      <c r="B357" s="4">
        <v>383</v>
      </c>
      <c r="C357" s="4">
        <v>394</v>
      </c>
      <c r="D357" s="4" t="s">
        <v>108</v>
      </c>
      <c r="E357" s="3">
        <f>'raw data'!J357</f>
        <v>0.60899999999999999</v>
      </c>
      <c r="F357">
        <f>'raw data'!P357</f>
        <v>0.63800000000000001</v>
      </c>
      <c r="G357">
        <f>'raw data'!V357</f>
        <v>0.60799999999999998</v>
      </c>
      <c r="H357" s="3">
        <f>'raw data'!AB357</f>
        <v>1.272</v>
      </c>
      <c r="I357">
        <f>'raw data'!AH357</f>
        <v>1.298</v>
      </c>
      <c r="J357">
        <f>'raw data'!AN357</f>
        <v>1.333</v>
      </c>
      <c r="K357" s="3">
        <f>'raw data'!AT357</f>
        <v>1.421</v>
      </c>
      <c r="L357">
        <f>'raw data'!AZ357</f>
        <v>1.464</v>
      </c>
      <c r="M357">
        <f>'raw data'!BF357</f>
        <v>1.494</v>
      </c>
      <c r="N357" s="3">
        <f>'raw data'!BL357</f>
        <v>2.0579999999999998</v>
      </c>
      <c r="O357" s="4">
        <f>'raw data'!BR357</f>
        <v>2.077</v>
      </c>
      <c r="P357" s="4">
        <f>'raw data'!BX357</f>
        <v>2.129</v>
      </c>
    </row>
    <row r="358" spans="1:16" x14ac:dyDescent="0.25">
      <c r="A358" s="4" t="s">
        <v>23</v>
      </c>
      <c r="B358" s="4">
        <v>395</v>
      </c>
      <c r="C358" s="4">
        <v>407</v>
      </c>
      <c r="D358" s="4" t="s">
        <v>109</v>
      </c>
      <c r="E358" s="3">
        <f>'raw data'!J358</f>
        <v>0.56399999999999995</v>
      </c>
      <c r="F358">
        <f>'raw data'!P358</f>
        <v>0.57799999999999996</v>
      </c>
      <c r="G358">
        <f>'raw data'!V358</f>
        <v>0.60599999999999998</v>
      </c>
      <c r="H358" s="3">
        <f>'raw data'!AB358</f>
        <v>0.94699999999999995</v>
      </c>
      <c r="I358">
        <f>'raw data'!AH358</f>
        <v>1.0649999999999999</v>
      </c>
      <c r="J358">
        <f>'raw data'!AN358</f>
        <v>1.07</v>
      </c>
      <c r="K358" s="3">
        <f>'raw data'!AT358</f>
        <v>1.375</v>
      </c>
      <c r="L358">
        <f>'raw data'!AZ358</f>
        <v>1.409</v>
      </c>
      <c r="M358">
        <f>'raw data'!BF358</f>
        <v>1.5189999999999999</v>
      </c>
      <c r="N358" s="3">
        <f>'raw data'!BL358</f>
        <v>1.93</v>
      </c>
      <c r="O358" s="4">
        <f>'raw data'!BR358</f>
        <v>2.048</v>
      </c>
      <c r="P358" s="4">
        <f>'raw data'!BX358</f>
        <v>2.0310000000000001</v>
      </c>
    </row>
    <row r="359" spans="1:16" x14ac:dyDescent="0.25">
      <c r="A359" s="4" t="s">
        <v>23</v>
      </c>
      <c r="B359" s="4">
        <v>417</v>
      </c>
      <c r="C359" s="4">
        <v>428</v>
      </c>
      <c r="D359" s="4" t="s">
        <v>110</v>
      </c>
      <c r="E359" s="3">
        <f>'raw data'!J359</f>
        <v>2.5000000000000001E-2</v>
      </c>
      <c r="F359">
        <f>'raw data'!P359</f>
        <v>3.2000000000000001E-2</v>
      </c>
      <c r="G359">
        <f>'raw data'!V359</f>
        <v>0.03</v>
      </c>
      <c r="H359" s="3">
        <f>'raw data'!AB359</f>
        <v>3.7999999999999999E-2</v>
      </c>
      <c r="I359">
        <f>'raw data'!AH359</f>
        <v>2.8000000000000001E-2</v>
      </c>
      <c r="J359">
        <f>'raw data'!AN359</f>
        <v>4.3999999999999997E-2</v>
      </c>
      <c r="K359" s="3">
        <f>'raw data'!AT359</f>
        <v>0.2</v>
      </c>
      <c r="L359">
        <f>'raw data'!AZ359</f>
        <v>0.125</v>
      </c>
      <c r="M359">
        <f>'raw data'!BF359</f>
        <v>0.16500000000000001</v>
      </c>
      <c r="N359" s="3">
        <f>'raw data'!BL359</f>
        <v>0.73499999999999999</v>
      </c>
      <c r="O359" s="4">
        <f>'raw data'!BR359</f>
        <v>0.75</v>
      </c>
      <c r="P359" s="4">
        <f>'raw data'!BX359</f>
        <v>0.752</v>
      </c>
    </row>
    <row r="360" spans="1:16" x14ac:dyDescent="0.25">
      <c r="A360" s="4" t="s">
        <v>23</v>
      </c>
      <c r="B360" s="4">
        <v>463</v>
      </c>
      <c r="C360" s="4">
        <v>468</v>
      </c>
      <c r="D360" s="4" t="s">
        <v>111</v>
      </c>
      <c r="E360" s="3">
        <f>'raw data'!J360</f>
        <v>6.5000000000000002E-2</v>
      </c>
      <c r="F360">
        <f>'raw data'!P360</f>
        <v>9.0999999999999998E-2</v>
      </c>
      <c r="G360">
        <f>'raw data'!V360</f>
        <v>8.5999999999999993E-2</v>
      </c>
      <c r="H360" s="3">
        <f>'raw data'!AB360</f>
        <v>8.1000000000000003E-2</v>
      </c>
      <c r="I360">
        <f>'raw data'!AH360</f>
        <v>8.3000000000000004E-2</v>
      </c>
      <c r="J360">
        <f>'raw data'!AN360</f>
        <v>7.4999999999999997E-2</v>
      </c>
      <c r="K360" s="3">
        <f>'raw data'!AT360</f>
        <v>0.17499999999999999</v>
      </c>
      <c r="L360">
        <f>'raw data'!AZ360</f>
        <v>0.20599999999999999</v>
      </c>
      <c r="M360">
        <f>'raw data'!BF360</f>
        <v>0.188</v>
      </c>
      <c r="N360" s="3">
        <f>'raw data'!BL360</f>
        <v>0.57899999999999996</v>
      </c>
      <c r="O360" s="4">
        <f>'raw data'!BR360</f>
        <v>0.58299999999999996</v>
      </c>
      <c r="P360" s="4">
        <f>'raw data'!BX360</f>
        <v>0.57599999999999996</v>
      </c>
    </row>
    <row r="361" spans="1:16" x14ac:dyDescent="0.25">
      <c r="A361" s="4" t="s">
        <v>23</v>
      </c>
      <c r="B361" s="4">
        <v>467</v>
      </c>
      <c r="C361" s="4">
        <v>475</v>
      </c>
      <c r="D361" s="4" t="s">
        <v>112</v>
      </c>
      <c r="E361" s="3">
        <f>'raw data'!J361</f>
        <v>0.02</v>
      </c>
      <c r="F361">
        <f>'raw data'!P361</f>
        <v>2.5000000000000001E-2</v>
      </c>
      <c r="G361">
        <f>'raw data'!V361</f>
        <v>1.4E-2</v>
      </c>
      <c r="H361" s="3">
        <f>'raw data'!AB361</f>
        <v>2.9000000000000001E-2</v>
      </c>
      <c r="I361">
        <f>'raw data'!AH361</f>
        <v>2.7E-2</v>
      </c>
      <c r="J361">
        <f>'raw data'!AN361</f>
        <v>1.6E-2</v>
      </c>
      <c r="K361" s="3">
        <f>'raw data'!AT361</f>
        <v>7.0000000000000007E-2</v>
      </c>
      <c r="L361">
        <f>'raw data'!AZ361</f>
        <v>5.8999999999999997E-2</v>
      </c>
      <c r="M361">
        <f>'raw data'!BF361</f>
        <v>5.7000000000000002E-2</v>
      </c>
      <c r="N361" s="3">
        <f>'raw data'!BL361</f>
        <v>0.14000000000000001</v>
      </c>
      <c r="O361" s="4">
        <f>'raw data'!BR361</f>
        <v>0.14899999999999999</v>
      </c>
      <c r="P361" s="4">
        <f>'raw data'!BX361</f>
        <v>0.13300000000000001</v>
      </c>
    </row>
    <row r="362" spans="1:16" x14ac:dyDescent="0.25">
      <c r="A362" s="4" t="s">
        <v>23</v>
      </c>
      <c r="B362" s="4">
        <v>467</v>
      </c>
      <c r="C362" s="4">
        <v>479</v>
      </c>
      <c r="D362" s="4" t="s">
        <v>113</v>
      </c>
      <c r="E362" s="3">
        <f>'raw data'!J362</f>
        <v>0.20200000000000001</v>
      </c>
      <c r="F362">
        <f>'raw data'!P362</f>
        <v>0.20599999999999999</v>
      </c>
      <c r="G362">
        <f>'raw data'!V362</f>
        <v>0.21099999999999999</v>
      </c>
      <c r="H362" s="3">
        <f>'raw data'!AB362</f>
        <v>0.59299999999999997</v>
      </c>
      <c r="I362">
        <f>'raw data'!AH362</f>
        <v>0.60799999999999998</v>
      </c>
      <c r="J362">
        <f>'raw data'!AN362</f>
        <v>0.64100000000000001</v>
      </c>
      <c r="K362" s="3">
        <f>'raw data'!AT362</f>
        <v>0.877</v>
      </c>
      <c r="L362">
        <f>'raw data'!AZ362</f>
        <v>0.89800000000000002</v>
      </c>
      <c r="M362">
        <f>'raw data'!BF362</f>
        <v>0.93300000000000005</v>
      </c>
      <c r="N362" s="3">
        <f>'raw data'!BL362</f>
        <v>1.093</v>
      </c>
      <c r="O362" s="4">
        <f>'raw data'!BR362</f>
        <v>1.129</v>
      </c>
      <c r="P362" s="4">
        <f>'raw data'!BX362</f>
        <v>1.157</v>
      </c>
    </row>
    <row r="363" spans="1:16" x14ac:dyDescent="0.25">
      <c r="A363" s="4" t="s">
        <v>23</v>
      </c>
      <c r="B363" s="4">
        <v>467</v>
      </c>
      <c r="C363" s="4">
        <v>480</v>
      </c>
      <c r="D363" s="4" t="s">
        <v>114</v>
      </c>
      <c r="E363" s="3">
        <f>'raw data'!J363</f>
        <v>0.182</v>
      </c>
      <c r="F363">
        <f>'raw data'!P363</f>
        <v>0.23</v>
      </c>
      <c r="G363">
        <f>'raw data'!V363</f>
        <v>0.214</v>
      </c>
      <c r="H363" s="3">
        <f>'raw data'!AB363</f>
        <v>0.59099999999999997</v>
      </c>
      <c r="I363">
        <f>'raw data'!AH363</f>
        <v>0.59699999999999998</v>
      </c>
      <c r="J363">
        <f>'raw data'!AN363</f>
        <v>0.61</v>
      </c>
      <c r="K363" s="3">
        <f>'raw data'!AT363</f>
        <v>0.84399999999999997</v>
      </c>
      <c r="L363">
        <f>'raw data'!AZ363</f>
        <v>0.876</v>
      </c>
      <c r="M363">
        <f>'raw data'!BF363</f>
        <v>0.93200000000000005</v>
      </c>
      <c r="N363" s="3">
        <f>'raw data'!BL363</f>
        <v>1.06</v>
      </c>
      <c r="O363" s="4">
        <f>'raw data'!BR363</f>
        <v>1.105</v>
      </c>
      <c r="P363" s="4">
        <f>'raw data'!BX363</f>
        <v>1.131</v>
      </c>
    </row>
    <row r="364" spans="1:16" x14ac:dyDescent="0.25">
      <c r="A364" s="4" t="s">
        <v>23</v>
      </c>
      <c r="B364" s="4">
        <v>485</v>
      </c>
      <c r="C364" s="4">
        <v>497</v>
      </c>
      <c r="D364" s="4" t="s">
        <v>115</v>
      </c>
      <c r="E364" s="3">
        <f>'raw data'!J364</f>
        <v>3.6709999999999998</v>
      </c>
      <c r="F364">
        <f>'raw data'!P364</f>
        <v>3.6579999999999999</v>
      </c>
      <c r="G364">
        <f>'raw data'!V364</f>
        <v>3.9780000000000002</v>
      </c>
      <c r="H364" s="3">
        <f>'raw data'!AB364</f>
        <v>3.8959999999999999</v>
      </c>
      <c r="I364">
        <f>'raw data'!AH364</f>
        <v>4.0199999999999996</v>
      </c>
      <c r="J364">
        <f>'raw data'!AN364</f>
        <v>4.0979999999999999</v>
      </c>
      <c r="K364" s="3">
        <f>'raw data'!AT364</f>
        <v>4.3339999999999996</v>
      </c>
      <c r="L364">
        <f>'raw data'!AZ364</f>
        <v>4.3780000000000001</v>
      </c>
      <c r="M364">
        <f>'raw data'!BF364</f>
        <v>4.5019999999999998</v>
      </c>
      <c r="N364" s="3">
        <f>'raw data'!BL364</f>
        <v>4.2910000000000004</v>
      </c>
      <c r="O364" s="4">
        <f>'raw data'!BR364</f>
        <v>4.4969999999999999</v>
      </c>
      <c r="P364" s="4">
        <f>'raw data'!BX364</f>
        <v>4.55</v>
      </c>
    </row>
    <row r="365" spans="1:16" x14ac:dyDescent="0.25">
      <c r="A365" s="4" t="s">
        <v>23</v>
      </c>
      <c r="B365" s="4">
        <v>498</v>
      </c>
      <c r="C365" s="4">
        <v>514</v>
      </c>
      <c r="D365" s="4" t="s">
        <v>116</v>
      </c>
      <c r="E365" s="3">
        <f>'raw data'!J365</f>
        <v>1.302</v>
      </c>
      <c r="F365">
        <f>'raw data'!P365</f>
        <v>1.276</v>
      </c>
      <c r="G365">
        <f>'raw data'!V365</f>
        <v>1.3180000000000001</v>
      </c>
      <c r="H365" s="3">
        <f>'raw data'!AB365</f>
        <v>2.3740000000000001</v>
      </c>
      <c r="I365">
        <f>'raw data'!AH365</f>
        <v>2.54</v>
      </c>
      <c r="J365">
        <f>'raw data'!AN365</f>
        <v>2.4740000000000002</v>
      </c>
      <c r="K365" s="3">
        <f>'raw data'!AT365</f>
        <v>3.1579999999999999</v>
      </c>
      <c r="L365">
        <f>'raw data'!AZ365</f>
        <v>3.2869999999999999</v>
      </c>
      <c r="M365">
        <f>'raw data'!BF365</f>
        <v>3.4340000000000002</v>
      </c>
      <c r="N365" s="3">
        <f>'raw data'!BL365</f>
        <v>4.0810000000000004</v>
      </c>
      <c r="O365" s="4">
        <f>'raw data'!BR365</f>
        <v>4.2140000000000004</v>
      </c>
      <c r="P365" s="4">
        <f>'raw data'!BX365</f>
        <v>4.3</v>
      </c>
    </row>
    <row r="366" spans="1:16" x14ac:dyDescent="0.25">
      <c r="A366" s="4" t="s">
        <v>23</v>
      </c>
      <c r="B366" s="4">
        <v>498</v>
      </c>
      <c r="C366" s="4">
        <v>515</v>
      </c>
      <c r="D366" s="4" t="s">
        <v>117</v>
      </c>
      <c r="E366" s="3">
        <f>'raw data'!J366</f>
        <v>1.252</v>
      </c>
      <c r="F366">
        <f>'raw data'!P366</f>
        <v>1.319</v>
      </c>
      <c r="G366">
        <f>'raw data'!V366</f>
        <v>1.306</v>
      </c>
      <c r="H366" s="3">
        <f>'raw data'!AB366</f>
        <v>2.3149999999999999</v>
      </c>
      <c r="I366">
        <f>'raw data'!AH366</f>
        <v>2.452</v>
      </c>
      <c r="J366">
        <f>'raw data'!AN366</f>
        <v>2.4780000000000002</v>
      </c>
      <c r="K366" s="3">
        <f>'raw data'!AT366</f>
        <v>3.1339999999999999</v>
      </c>
      <c r="L366">
        <f>'raw data'!AZ366</f>
        <v>3.2109999999999999</v>
      </c>
      <c r="M366">
        <f>'raw data'!BF366</f>
        <v>3.375</v>
      </c>
      <c r="N366" s="3">
        <f>'raw data'!BL366</f>
        <v>4.0469999999999997</v>
      </c>
      <c r="O366" s="4">
        <f>'raw data'!BR366</f>
        <v>4.202</v>
      </c>
      <c r="P366" s="4">
        <f>'raw data'!BX366</f>
        <v>4.181</v>
      </c>
    </row>
    <row r="367" spans="1:16" x14ac:dyDescent="0.25">
      <c r="A367" s="4" t="s">
        <v>23</v>
      </c>
      <c r="B367" s="4">
        <v>514</v>
      </c>
      <c r="C367" s="4">
        <v>519</v>
      </c>
      <c r="D367" s="4" t="s">
        <v>118</v>
      </c>
      <c r="E367" s="3">
        <f>'raw data'!J367</f>
        <v>1.2E-2</v>
      </c>
      <c r="F367">
        <f>'raw data'!P367</f>
        <v>0.01</v>
      </c>
      <c r="G367">
        <f>'raw data'!V367</f>
        <v>2.1000000000000001E-2</v>
      </c>
      <c r="H367" s="3">
        <f>'raw data'!AB367</f>
        <v>3.3000000000000002E-2</v>
      </c>
      <c r="I367">
        <f>'raw data'!AH367</f>
        <v>2.8000000000000001E-2</v>
      </c>
      <c r="J367">
        <f>'raw data'!AN367</f>
        <v>1.7999999999999999E-2</v>
      </c>
      <c r="K367" s="3">
        <f>'raw data'!AT367</f>
        <v>3.2000000000000001E-2</v>
      </c>
      <c r="L367">
        <f>'raw data'!AZ367</f>
        <v>4.2999999999999997E-2</v>
      </c>
      <c r="M367">
        <f>'raw data'!BF367</f>
        <v>4.2999999999999997E-2</v>
      </c>
      <c r="N367" s="3">
        <f>'raw data'!BL367</f>
        <v>4.7E-2</v>
      </c>
      <c r="O367" s="4">
        <f>'raw data'!BR367</f>
        <v>3.4000000000000002E-2</v>
      </c>
      <c r="P367" s="4">
        <f>'raw data'!BX367</f>
        <v>5.1999999999999998E-2</v>
      </c>
    </row>
    <row r="368" spans="1:16" x14ac:dyDescent="0.25">
      <c r="A368" s="4" t="s">
        <v>23</v>
      </c>
      <c r="B368" s="4">
        <v>520</v>
      </c>
      <c r="C368" s="4">
        <v>529</v>
      </c>
      <c r="D368" s="4" t="s">
        <v>119</v>
      </c>
      <c r="E368" s="3">
        <f>'raw data'!J368</f>
        <v>0.70799999999999996</v>
      </c>
      <c r="F368">
        <f>'raw data'!P368</f>
        <v>0.70499999999999996</v>
      </c>
      <c r="G368">
        <f>'raw data'!V368</f>
        <v>0.73399999999999999</v>
      </c>
      <c r="H368" s="3">
        <f>'raw data'!AB368</f>
        <v>1.1970000000000001</v>
      </c>
      <c r="I368">
        <f>'raw data'!AH368</f>
        <v>1.2250000000000001</v>
      </c>
      <c r="J368">
        <f>'raw data'!AN368</f>
        <v>1.258</v>
      </c>
      <c r="K368" s="3">
        <f>'raw data'!AT368</f>
        <v>1.619</v>
      </c>
      <c r="L368">
        <f>'raw data'!AZ368</f>
        <v>1.6910000000000001</v>
      </c>
      <c r="M368">
        <f>'raw data'!BF368</f>
        <v>1.704</v>
      </c>
      <c r="N368" s="3">
        <f>'raw data'!BL368</f>
        <v>1.738</v>
      </c>
      <c r="O368" s="4">
        <f>'raw data'!BR368</f>
        <v>1.823</v>
      </c>
      <c r="P368" s="4">
        <f>'raw data'!BX368</f>
        <v>1.9330000000000001</v>
      </c>
    </row>
    <row r="369" spans="1:16" x14ac:dyDescent="0.25">
      <c r="A369" s="4" t="s">
        <v>23</v>
      </c>
      <c r="B369" s="4">
        <v>520</v>
      </c>
      <c r="C369" s="4">
        <v>551</v>
      </c>
      <c r="D369" s="4" t="s">
        <v>120</v>
      </c>
      <c r="E369" s="3">
        <f>'raw data'!J369</f>
        <v>5.8040000000000003</v>
      </c>
      <c r="F369">
        <f>'raw data'!P369</f>
        <v>5.6210000000000004</v>
      </c>
      <c r="G369">
        <f>'raw data'!V369</f>
        <v>6.1539999999999999</v>
      </c>
      <c r="H369" s="3">
        <f>'raw data'!AB369</f>
        <v>6.6890000000000001</v>
      </c>
      <c r="I369">
        <f>'raw data'!AH369</f>
        <v>6.8259999999999996</v>
      </c>
      <c r="J369">
        <f>'raw data'!AN369</f>
        <v>6.9219999999999997</v>
      </c>
      <c r="K369" s="3">
        <f>'raw data'!AT369</f>
        <v>7.1470000000000002</v>
      </c>
      <c r="L369">
        <f>'raw data'!AZ369</f>
        <v>7.2549999999999999</v>
      </c>
      <c r="M369">
        <f>'raw data'!BF369</f>
        <v>7.415</v>
      </c>
      <c r="N369" s="3">
        <f>'raw data'!BL369</f>
        <v>7.4130000000000003</v>
      </c>
      <c r="O369" s="4">
        <f>'raw data'!BR369</f>
        <v>7.5650000000000004</v>
      </c>
      <c r="P369" s="4">
        <f>'raw data'!BX369</f>
        <v>7.6849999999999996</v>
      </c>
    </row>
    <row r="370" spans="1:16" x14ac:dyDescent="0.25">
      <c r="A370" s="4" t="s">
        <v>23</v>
      </c>
      <c r="B370" s="4">
        <v>523</v>
      </c>
      <c r="C370" s="4">
        <v>551</v>
      </c>
      <c r="D370" s="4" t="s">
        <v>121</v>
      </c>
      <c r="E370" s="3">
        <f>'raw data'!J370</f>
        <v>5.4509999999999996</v>
      </c>
      <c r="F370">
        <f>'raw data'!P370</f>
        <v>5.194</v>
      </c>
      <c r="G370">
        <f>'raw data'!V370</f>
        <v>5.6639999999999997</v>
      </c>
      <c r="H370" s="3">
        <f>'raw data'!AB370</f>
        <v>5.9809999999999999</v>
      </c>
      <c r="I370">
        <f>'raw data'!AH370</f>
        <v>6.1340000000000003</v>
      </c>
      <c r="J370">
        <f>'raw data'!AN370</f>
        <v>6.0979999999999999</v>
      </c>
      <c r="K370" s="3">
        <f>'raw data'!AT370</f>
        <v>6.3209999999999997</v>
      </c>
      <c r="L370">
        <f>'raw data'!AZ370</f>
        <v>6.4349999999999996</v>
      </c>
      <c r="M370">
        <f>'raw data'!BF370</f>
        <v>6.5419999999999998</v>
      </c>
      <c r="N370" s="3">
        <f>'raw data'!BL370</f>
        <v>6.6180000000000003</v>
      </c>
      <c r="O370" s="4">
        <f>'raw data'!BR370</f>
        <v>6.7130000000000001</v>
      </c>
      <c r="P370" s="4">
        <f>'raw data'!BX370</f>
        <v>6.7850000000000001</v>
      </c>
    </row>
    <row r="371" spans="1:16" x14ac:dyDescent="0.25">
      <c r="A371" s="4" t="s">
        <v>23</v>
      </c>
      <c r="B371" s="4">
        <v>557</v>
      </c>
      <c r="C371" s="4">
        <v>573</v>
      </c>
      <c r="D371" s="4" t="s">
        <v>122</v>
      </c>
      <c r="E371" s="3">
        <f>'raw data'!J371</f>
        <v>1.784</v>
      </c>
      <c r="F371">
        <f>'raw data'!P371</f>
        <v>1.7410000000000001</v>
      </c>
      <c r="G371">
        <f>'raw data'!V371</f>
        <v>1.796</v>
      </c>
      <c r="H371" s="3">
        <f>'raw data'!AB371</f>
        <v>2.8090000000000002</v>
      </c>
      <c r="I371">
        <f>'raw data'!AH371</f>
        <v>2.8340000000000001</v>
      </c>
      <c r="J371">
        <f>'raw data'!AN371</f>
        <v>2.8740000000000001</v>
      </c>
      <c r="K371" s="3">
        <f>'raw data'!AT371</f>
        <v>4.1740000000000004</v>
      </c>
      <c r="L371">
        <f>'raw data'!AZ371</f>
        <v>4.29</v>
      </c>
      <c r="M371">
        <f>'raw data'!BF371</f>
        <v>4.3280000000000003</v>
      </c>
      <c r="N371" s="3">
        <f>'raw data'!BL371</f>
        <v>5.2050000000000001</v>
      </c>
      <c r="O371" s="4">
        <f>'raw data'!BR371</f>
        <v>5.2830000000000004</v>
      </c>
      <c r="P371" s="4">
        <f>'raw data'!BX371</f>
        <v>5.3070000000000004</v>
      </c>
    </row>
    <row r="372" spans="1:16" x14ac:dyDescent="0.25">
      <c r="A372" s="4" t="s">
        <v>23</v>
      </c>
      <c r="B372" s="4">
        <v>557</v>
      </c>
      <c r="C372" s="4">
        <v>578</v>
      </c>
      <c r="D372" s="4" t="s">
        <v>123</v>
      </c>
      <c r="E372" s="3">
        <f>'raw data'!J372</f>
        <v>1.673</v>
      </c>
      <c r="F372">
        <f>'raw data'!P372</f>
        <v>1.5960000000000001</v>
      </c>
      <c r="G372">
        <f>'raw data'!V372</f>
        <v>1.6579999999999999</v>
      </c>
      <c r="H372" s="3">
        <f>'raw data'!AB372</f>
        <v>2.6360000000000001</v>
      </c>
      <c r="I372">
        <f>'raw data'!AH372</f>
        <v>2.7650000000000001</v>
      </c>
      <c r="J372">
        <f>'raw data'!AN372</f>
        <v>2.855</v>
      </c>
      <c r="K372" s="3">
        <f>'raw data'!AT372</f>
        <v>4.3179999999999996</v>
      </c>
      <c r="L372">
        <f>'raw data'!AZ372</f>
        <v>4.66</v>
      </c>
      <c r="M372">
        <f>'raw data'!BF372</f>
        <v>4.657</v>
      </c>
      <c r="N372" s="3">
        <f>'raw data'!BL372</f>
        <v>6.3529999999999998</v>
      </c>
      <c r="O372" s="4">
        <f>'raw data'!BR372</f>
        <v>6.476</v>
      </c>
      <c r="P372" s="4">
        <f>'raw data'!BX372</f>
        <v>6.4669999999999996</v>
      </c>
    </row>
    <row r="373" spans="1:16" x14ac:dyDescent="0.25">
      <c r="A373" s="4" t="s">
        <v>23</v>
      </c>
      <c r="B373" s="4">
        <v>558</v>
      </c>
      <c r="C373" s="4">
        <v>571</v>
      </c>
      <c r="D373" s="4" t="s">
        <v>124</v>
      </c>
      <c r="E373" s="3">
        <f>'raw data'!J373</f>
        <v>1.7010000000000001</v>
      </c>
      <c r="F373">
        <f>'raw data'!P373</f>
        <v>1.6040000000000001</v>
      </c>
      <c r="G373">
        <f>'raw data'!V373</f>
        <v>1.661</v>
      </c>
      <c r="H373" s="3">
        <f>'raw data'!AB373</f>
        <v>2.718</v>
      </c>
      <c r="I373">
        <f>'raw data'!AH373</f>
        <v>2.77</v>
      </c>
      <c r="J373">
        <f>'raw data'!AN373</f>
        <v>2.73</v>
      </c>
      <c r="K373" s="3">
        <f>'raw data'!AT373</f>
        <v>3.9729999999999999</v>
      </c>
      <c r="L373">
        <f>'raw data'!AZ373</f>
        <v>4.08</v>
      </c>
      <c r="M373">
        <f>'raw data'!BF373</f>
        <v>4.0759999999999996</v>
      </c>
      <c r="N373" s="3">
        <f>'raw data'!BL373</f>
        <v>4.415</v>
      </c>
      <c r="O373" s="4">
        <f>'raw data'!BR373</f>
        <v>4.4729999999999999</v>
      </c>
      <c r="P373" s="4">
        <f>'raw data'!BX373</f>
        <v>4.4589999999999996</v>
      </c>
    </row>
    <row r="374" spans="1:16" x14ac:dyDescent="0.25">
      <c r="A374" s="4" t="s">
        <v>23</v>
      </c>
      <c r="B374" s="4">
        <v>558</v>
      </c>
      <c r="C374" s="4">
        <v>573</v>
      </c>
      <c r="D374" s="4" t="s">
        <v>125</v>
      </c>
      <c r="E374" s="3">
        <f>'raw data'!J374</f>
        <v>1.8089999999999999</v>
      </c>
      <c r="F374">
        <f>'raw data'!P374</f>
        <v>1.7190000000000001</v>
      </c>
      <c r="G374">
        <f>'raw data'!V374</f>
        <v>1.8620000000000001</v>
      </c>
      <c r="H374" s="3">
        <f>'raw data'!AB374</f>
        <v>2.802</v>
      </c>
      <c r="I374">
        <f>'raw data'!AH374</f>
        <v>3.2749999999999999</v>
      </c>
      <c r="J374">
        <f>'raw data'!AN374</f>
        <v>3.0449999999999999</v>
      </c>
      <c r="K374" s="3">
        <f>'raw data'!AT374</f>
        <v>4.1239999999999997</v>
      </c>
      <c r="L374">
        <f>'raw data'!AZ374</f>
        <v>4.2779999999999996</v>
      </c>
      <c r="M374">
        <f>'raw data'!BF374</f>
        <v>4.2939999999999996</v>
      </c>
      <c r="N374" s="3">
        <f>'raw data'!BL374</f>
        <v>4.8250000000000002</v>
      </c>
      <c r="O374" s="4">
        <f>'raw data'!BR374</f>
        <v>5.0369999999999999</v>
      </c>
      <c r="P374" s="4">
        <f>'raw data'!BX374</f>
        <v>5.0049999999999999</v>
      </c>
    </row>
    <row r="375" spans="1:16" x14ac:dyDescent="0.25">
      <c r="A375" s="4" t="s">
        <v>23</v>
      </c>
      <c r="B375" s="4">
        <v>558</v>
      </c>
      <c r="C375" s="4">
        <v>578</v>
      </c>
      <c r="D375" s="4" t="s">
        <v>126</v>
      </c>
      <c r="E375" s="3">
        <f>'raw data'!J375</f>
        <v>1.5680000000000001</v>
      </c>
      <c r="F375">
        <f>'raw data'!P375</f>
        <v>1.5580000000000001</v>
      </c>
      <c r="G375">
        <f>'raw data'!V375</f>
        <v>1.5580000000000001</v>
      </c>
      <c r="H375" s="3">
        <f>'raw data'!AB375</f>
        <v>2.835</v>
      </c>
      <c r="I375">
        <f>'raw data'!AH375</f>
        <v>2.85</v>
      </c>
      <c r="J375">
        <f>'raw data'!AN375</f>
        <v>2.827</v>
      </c>
      <c r="K375" s="3">
        <f>'raw data'!AT375</f>
        <v>4.1909999999999998</v>
      </c>
      <c r="L375">
        <f>'raw data'!AZ375</f>
        <v>4.3810000000000002</v>
      </c>
      <c r="M375">
        <f>'raw data'!BF375</f>
        <v>4.21</v>
      </c>
      <c r="N375" s="3">
        <f>'raw data'!BL375</f>
        <v>5.6150000000000002</v>
      </c>
      <c r="O375" s="4">
        <f>'raw data'!BR375</f>
        <v>5.7409999999999997</v>
      </c>
      <c r="P375" s="4">
        <f>'raw data'!BX375</f>
        <v>5.6710000000000003</v>
      </c>
    </row>
    <row r="376" spans="1:16" x14ac:dyDescent="0.25">
      <c r="A376" s="4" t="s">
        <v>23</v>
      </c>
      <c r="B376" s="4">
        <v>574</v>
      </c>
      <c r="C376" s="4">
        <v>578</v>
      </c>
      <c r="D376" s="4" t="s">
        <v>127</v>
      </c>
      <c r="E376" s="3">
        <f>'raw data'!J376</f>
        <v>6.4000000000000001E-2</v>
      </c>
      <c r="F376">
        <f>'raw data'!P376</f>
        <v>4.1000000000000002E-2</v>
      </c>
      <c r="G376">
        <f>'raw data'!V376</f>
        <v>4.2999999999999997E-2</v>
      </c>
      <c r="H376" s="3">
        <f>'raw data'!AB376</f>
        <v>6.7000000000000004E-2</v>
      </c>
      <c r="I376">
        <f>'raw data'!AH376</f>
        <v>0.10299999999999999</v>
      </c>
      <c r="J376">
        <f>'raw data'!AN376</f>
        <v>8.5000000000000006E-2</v>
      </c>
      <c r="K376" s="3">
        <f>'raw data'!AT376</f>
        <v>0.15</v>
      </c>
      <c r="L376">
        <f>'raw data'!AZ376</f>
        <v>0.14799999999999999</v>
      </c>
      <c r="M376">
        <f>'raw data'!BF376</f>
        <v>0.17599999999999999</v>
      </c>
      <c r="N376" s="3">
        <f>'raw data'!BL376</f>
        <v>0.42699999999999999</v>
      </c>
      <c r="O376" s="4">
        <f>'raw data'!BR376</f>
        <v>0.46100000000000002</v>
      </c>
      <c r="P376" s="4">
        <f>'raw data'!BX376</f>
        <v>0.502</v>
      </c>
    </row>
    <row r="377" spans="1:16" x14ac:dyDescent="0.25">
      <c r="A377" s="4" t="s">
        <v>23</v>
      </c>
      <c r="B377" s="4">
        <v>574</v>
      </c>
      <c r="C377" s="4">
        <v>592</v>
      </c>
      <c r="D377" s="4" t="s">
        <v>128</v>
      </c>
      <c r="E377" s="3">
        <f>'raw data'!J377</f>
        <v>0.121</v>
      </c>
      <c r="F377">
        <f>'raw data'!P377</f>
        <v>0.13200000000000001</v>
      </c>
      <c r="G377">
        <f>'raw data'!V377</f>
        <v>0.157</v>
      </c>
      <c r="H377" s="3">
        <f>'raw data'!AB377</f>
        <v>0.56399999999999995</v>
      </c>
      <c r="I377">
        <f>'raw data'!AH377</f>
        <v>0.56200000000000006</v>
      </c>
      <c r="J377">
        <f>'raw data'!AN377</f>
        <v>0.60899999999999999</v>
      </c>
      <c r="K377" s="3">
        <f>'raw data'!AT377</f>
        <v>1.286</v>
      </c>
      <c r="L377">
        <f>'raw data'!AZ377</f>
        <v>1.407</v>
      </c>
      <c r="M377">
        <f>'raw data'!BF377</f>
        <v>1.49</v>
      </c>
      <c r="N377" s="3">
        <f>'raw data'!BL377</f>
        <v>2.6920000000000002</v>
      </c>
      <c r="O377" s="4">
        <f>'raw data'!BR377</f>
        <v>2.8620000000000001</v>
      </c>
      <c r="P377" s="4">
        <f>'raw data'!BX377</f>
        <v>3.0129999999999999</v>
      </c>
    </row>
    <row r="378" spans="1:16" x14ac:dyDescent="0.25">
      <c r="A378" s="4" t="s">
        <v>23</v>
      </c>
      <c r="B378" s="4">
        <v>579</v>
      </c>
      <c r="C378" s="4">
        <v>592</v>
      </c>
      <c r="D378" s="4" t="s">
        <v>129</v>
      </c>
      <c r="E378" s="3">
        <f>'raw data'!J378</f>
        <v>0.124</v>
      </c>
      <c r="F378">
        <f>'raw data'!P378</f>
        <v>0.15</v>
      </c>
      <c r="G378">
        <f>'raw data'!V378</f>
        <v>0.161</v>
      </c>
      <c r="H378" s="3">
        <f>'raw data'!AB378</f>
        <v>0.498</v>
      </c>
      <c r="I378">
        <f>'raw data'!AH378</f>
        <v>0.57299999999999995</v>
      </c>
      <c r="J378">
        <f>'raw data'!AN378</f>
        <v>0.65500000000000003</v>
      </c>
      <c r="K378" s="3">
        <f>'raw data'!AT378</f>
        <v>1.1659999999999999</v>
      </c>
      <c r="L378">
        <f>'raw data'!AZ378</f>
        <v>1.196</v>
      </c>
      <c r="M378">
        <f>'raw data'!BF378</f>
        <v>1.29</v>
      </c>
      <c r="N378" s="3">
        <f>'raw data'!BL378</f>
        <v>2.5760000000000001</v>
      </c>
      <c r="O378" s="4">
        <f>'raw data'!BR378</f>
        <v>2.734</v>
      </c>
      <c r="P378" s="4">
        <f>'raw data'!BX378</f>
        <v>2.6779999999999999</v>
      </c>
    </row>
    <row r="379" spans="1:16" x14ac:dyDescent="0.25">
      <c r="A379" s="4" t="s">
        <v>23</v>
      </c>
      <c r="B379" s="4">
        <v>602</v>
      </c>
      <c r="C379" s="4">
        <v>607</v>
      </c>
      <c r="D379" s="4" t="s">
        <v>130</v>
      </c>
      <c r="E379" s="3">
        <f>'raw data'!J379</f>
        <v>4.3999999999999997E-2</v>
      </c>
      <c r="F379">
        <f>'raw data'!P379</f>
        <v>5.5E-2</v>
      </c>
      <c r="G379">
        <f>'raw data'!V379</f>
        <v>7.3999999999999996E-2</v>
      </c>
      <c r="H379" s="3">
        <f>'raw data'!AB379</f>
        <v>0.12</v>
      </c>
      <c r="I379">
        <f>'raw data'!AH379</f>
        <v>0.151</v>
      </c>
      <c r="J379">
        <f>'raw data'!AN379</f>
        <v>7.0000000000000007E-2</v>
      </c>
      <c r="K379" s="3">
        <f>'raw data'!AT379</f>
        <v>0.41699999999999998</v>
      </c>
      <c r="L379">
        <f>'raw data'!AZ379</f>
        <v>0.432</v>
      </c>
      <c r="M379">
        <f>'raw data'!BF379</f>
        <v>0.41</v>
      </c>
      <c r="N379" s="3">
        <f>'raw data'!BL379</f>
        <v>1.347</v>
      </c>
      <c r="O379" s="4">
        <f>'raw data'!BR379</f>
        <v>1.3640000000000001</v>
      </c>
      <c r="P379" s="4">
        <f>'raw data'!BX379</f>
        <v>1.36</v>
      </c>
    </row>
    <row r="380" spans="1:16" x14ac:dyDescent="0.25">
      <c r="A380" s="4" t="s">
        <v>23</v>
      </c>
      <c r="B380" s="4">
        <v>606</v>
      </c>
      <c r="C380" s="4">
        <v>611</v>
      </c>
      <c r="D380" s="4" t="s">
        <v>131</v>
      </c>
      <c r="E380" s="3">
        <f>'raw data'!J380</f>
        <v>6.7000000000000004E-2</v>
      </c>
      <c r="F380">
        <f>'raw data'!P380</f>
        <v>5.7000000000000002E-2</v>
      </c>
      <c r="G380">
        <f>'raw data'!V380</f>
        <v>0.127</v>
      </c>
      <c r="H380" s="3">
        <f>'raw data'!AB380</f>
        <v>0.21299999999999999</v>
      </c>
      <c r="I380">
        <f>'raw data'!AH380</f>
        <v>0.252</v>
      </c>
      <c r="J380">
        <f>'raw data'!AN380</f>
        <v>0.23400000000000001</v>
      </c>
      <c r="K380" s="3">
        <f>'raw data'!AT380</f>
        <v>0.59699999999999998</v>
      </c>
      <c r="L380">
        <f>'raw data'!AZ380</f>
        <v>0.65800000000000003</v>
      </c>
      <c r="M380">
        <f>'raw data'!BF380</f>
        <v>0.61599999999999999</v>
      </c>
      <c r="N380" s="3">
        <f>'raw data'!BL380</f>
        <v>1.4370000000000001</v>
      </c>
      <c r="O380" s="4">
        <f>'raw data'!BR380</f>
        <v>1.45</v>
      </c>
      <c r="P380" s="4">
        <f>'raw data'!BX380</f>
        <v>1.496</v>
      </c>
    </row>
    <row r="381" spans="1:16" x14ac:dyDescent="0.25">
      <c r="A381" s="4" t="s">
        <v>23</v>
      </c>
      <c r="B381" s="4">
        <v>611</v>
      </c>
      <c r="C381" s="4">
        <v>622</v>
      </c>
      <c r="D381" s="4" t="s">
        <v>132</v>
      </c>
      <c r="E381" s="3">
        <f>'raw data'!J381</f>
        <v>3.6019999999999999</v>
      </c>
      <c r="F381">
        <f>'raw data'!P381</f>
        <v>3.4729999999999999</v>
      </c>
      <c r="G381">
        <f>'raw data'!V381</f>
        <v>3.77</v>
      </c>
      <c r="H381" s="3">
        <f>'raw data'!AB381</f>
        <v>4.0549999999999997</v>
      </c>
      <c r="I381">
        <f>'raw data'!AH381</f>
        <v>4.1340000000000003</v>
      </c>
      <c r="J381">
        <f>'raw data'!AN381</f>
        <v>4.1950000000000003</v>
      </c>
      <c r="K381" s="3">
        <f>'raw data'!AT381</f>
        <v>4.0270000000000001</v>
      </c>
      <c r="L381">
        <f>'raw data'!AZ381</f>
        <v>4.149</v>
      </c>
      <c r="M381">
        <f>'raw data'!BF381</f>
        <v>4.2309999999999999</v>
      </c>
      <c r="N381" s="3">
        <f>'raw data'!BL381</f>
        <v>4.0190000000000001</v>
      </c>
      <c r="O381" s="4">
        <f>'raw data'!BR381</f>
        <v>4.08</v>
      </c>
      <c r="P381" s="4">
        <f>'raw data'!BX381</f>
        <v>4.1639999999999997</v>
      </c>
    </row>
    <row r="382" spans="1:16" x14ac:dyDescent="0.25">
      <c r="A382" s="4" t="s">
        <v>23</v>
      </c>
      <c r="B382" s="4">
        <v>612</v>
      </c>
      <c r="C382" s="4">
        <v>622</v>
      </c>
      <c r="D382" s="4" t="s">
        <v>133</v>
      </c>
      <c r="E382" s="3">
        <f>'raw data'!J382</f>
        <v>3.3180000000000001</v>
      </c>
      <c r="F382">
        <f>'raw data'!P382</f>
        <v>3.2320000000000002</v>
      </c>
      <c r="G382">
        <f>'raw data'!V382</f>
        <v>3.5310000000000001</v>
      </c>
      <c r="H382" s="3">
        <f>'raw data'!AB382</f>
        <v>3.6179999999999999</v>
      </c>
      <c r="I382">
        <f>'raw data'!AH382</f>
        <v>3.6739999999999999</v>
      </c>
      <c r="J382">
        <f>'raw data'!AN382</f>
        <v>3.7240000000000002</v>
      </c>
      <c r="K382" s="3">
        <f>'raw data'!AT382</f>
        <v>3.5859999999999999</v>
      </c>
      <c r="L382">
        <f>'raw data'!AZ382</f>
        <v>3.641</v>
      </c>
      <c r="M382">
        <f>'raw data'!BF382</f>
        <v>3.7389999999999999</v>
      </c>
      <c r="N382" s="3">
        <f>'raw data'!BL382</f>
        <v>3.569</v>
      </c>
      <c r="O382" s="4">
        <f>'raw data'!BR382</f>
        <v>3.6280000000000001</v>
      </c>
      <c r="P382" s="4">
        <f>'raw data'!BX382</f>
        <v>3.6960000000000002</v>
      </c>
    </row>
    <row r="383" spans="1:16" x14ac:dyDescent="0.25">
      <c r="A383" s="4" t="s">
        <v>23</v>
      </c>
      <c r="B383" s="4">
        <v>623</v>
      </c>
      <c r="C383" s="4">
        <v>630</v>
      </c>
      <c r="D383" s="4" t="s">
        <v>134</v>
      </c>
      <c r="E383" s="3">
        <f>'raw data'!J383</f>
        <v>0.153</v>
      </c>
      <c r="F383">
        <f>'raw data'!P383</f>
        <v>0.13</v>
      </c>
      <c r="G383">
        <f>'raw data'!V383</f>
        <v>0.113</v>
      </c>
      <c r="H383" s="3">
        <f>'raw data'!AB383</f>
        <v>0.48099999999999998</v>
      </c>
      <c r="I383">
        <f>'raw data'!AH383</f>
        <v>0.47499999999999998</v>
      </c>
      <c r="J383">
        <f>'raw data'!AN383</f>
        <v>0.55600000000000005</v>
      </c>
      <c r="K383" s="3">
        <f>'raw data'!AT383</f>
        <v>0.98899999999999999</v>
      </c>
      <c r="L383">
        <f>'raw data'!AZ383</f>
        <v>0.99199999999999999</v>
      </c>
      <c r="M383">
        <f>'raw data'!BF383</f>
        <v>1.0129999999999999</v>
      </c>
      <c r="N383" s="3">
        <f>'raw data'!BL383</f>
        <v>1.764</v>
      </c>
      <c r="O383" s="4">
        <f>'raw data'!BR383</f>
        <v>1.849</v>
      </c>
      <c r="P383" s="4">
        <f>'raw data'!BX383</f>
        <v>1.79</v>
      </c>
    </row>
    <row r="384" spans="1:16" x14ac:dyDescent="0.25">
      <c r="A384" s="4" t="s">
        <v>23</v>
      </c>
      <c r="B384" s="4">
        <v>631</v>
      </c>
      <c r="C384" s="4">
        <v>635</v>
      </c>
      <c r="D384" s="4" t="s">
        <v>135</v>
      </c>
      <c r="E384" s="3">
        <f>'raw data'!J384</f>
        <v>7.3999999999999996E-2</v>
      </c>
      <c r="F384">
        <f>'raw data'!P384</f>
        <v>7.2999999999999995E-2</v>
      </c>
      <c r="G384">
        <f>'raw data'!V384</f>
        <v>6.4000000000000001E-2</v>
      </c>
      <c r="H384" s="3">
        <f>'raw data'!AB384</f>
        <v>0.23499999999999999</v>
      </c>
      <c r="I384">
        <f>'raw data'!AH384</f>
        <v>0.248</v>
      </c>
      <c r="J384">
        <f>'raw data'!AN384</f>
        <v>0.252</v>
      </c>
      <c r="K384" s="3">
        <f>'raw data'!AT384</f>
        <v>0.78500000000000003</v>
      </c>
      <c r="L384">
        <f>'raw data'!AZ384</f>
        <v>0.78600000000000003</v>
      </c>
      <c r="M384">
        <f>'raw data'!BF384</f>
        <v>0.79700000000000004</v>
      </c>
      <c r="N384" s="3">
        <f>'raw data'!BL384</f>
        <v>1.147</v>
      </c>
      <c r="O384" s="4">
        <f>'raw data'!BR384</f>
        <v>1.173</v>
      </c>
      <c r="P384" s="4">
        <f>'raw data'!BX384</f>
        <v>1.1830000000000001</v>
      </c>
    </row>
    <row r="385" spans="1:16" x14ac:dyDescent="0.25">
      <c r="A385" s="4" t="s">
        <v>23</v>
      </c>
      <c r="B385" s="4">
        <v>636</v>
      </c>
      <c r="C385" s="4">
        <v>642</v>
      </c>
      <c r="D385" s="4" t="s">
        <v>136</v>
      </c>
      <c r="E385" s="3">
        <f>'raw data'!J385</f>
        <v>0.27400000000000002</v>
      </c>
      <c r="F385">
        <f>'raw data'!P385</f>
        <v>0.27900000000000003</v>
      </c>
      <c r="G385">
        <f>'raw data'!V385</f>
        <v>0.27100000000000002</v>
      </c>
      <c r="H385" s="3">
        <f>'raw data'!AB385</f>
        <v>0.33</v>
      </c>
      <c r="I385">
        <f>'raw data'!AH385</f>
        <v>0.38600000000000001</v>
      </c>
      <c r="J385">
        <f>'raw data'!AN385</f>
        <v>0.40899999999999997</v>
      </c>
      <c r="K385" s="3">
        <f>'raw data'!AT385</f>
        <v>0.52100000000000002</v>
      </c>
      <c r="L385">
        <f>'raw data'!AZ385</f>
        <v>0.58699999999999997</v>
      </c>
      <c r="M385">
        <f>'raw data'!BF385</f>
        <v>0.60699999999999998</v>
      </c>
      <c r="N385" s="3">
        <f>'raw data'!BL385</f>
        <v>0.88300000000000001</v>
      </c>
      <c r="O385" s="4">
        <f>'raw data'!BR385</f>
        <v>1.0549999999999999</v>
      </c>
      <c r="P385" s="4">
        <f>'raw data'!BX385</f>
        <v>0.98099999999999998</v>
      </c>
    </row>
    <row r="386" spans="1:16" x14ac:dyDescent="0.25">
      <c r="A386" s="4" t="s">
        <v>23</v>
      </c>
      <c r="B386" s="4">
        <v>643</v>
      </c>
      <c r="C386" s="4">
        <v>651</v>
      </c>
      <c r="D386" s="4" t="s">
        <v>137</v>
      </c>
      <c r="E386" s="3">
        <f>'raw data'!J386</f>
        <v>0.438</v>
      </c>
      <c r="F386">
        <f>'raw data'!P386</f>
        <v>0.42399999999999999</v>
      </c>
      <c r="G386">
        <f>'raw data'!V386</f>
        <v>0.435</v>
      </c>
      <c r="H386" s="3">
        <f>'raw data'!AB386</f>
        <v>0.57899999999999996</v>
      </c>
      <c r="I386">
        <f>'raw data'!AH386</f>
        <v>0.58299999999999996</v>
      </c>
      <c r="J386">
        <f>'raw data'!AN386</f>
        <v>0.58299999999999996</v>
      </c>
      <c r="K386" s="3">
        <f>'raw data'!AT386</f>
        <v>0.74099999999999999</v>
      </c>
      <c r="L386">
        <f>'raw data'!AZ386</f>
        <v>0.76800000000000002</v>
      </c>
      <c r="M386">
        <f>'raw data'!BF386</f>
        <v>0.76100000000000001</v>
      </c>
      <c r="N386" s="3">
        <f>'raw data'!BL386</f>
        <v>1.694</v>
      </c>
      <c r="O386" s="4">
        <f>'raw data'!BR386</f>
        <v>1.7</v>
      </c>
      <c r="P386" s="4">
        <f>'raw data'!BX386</f>
        <v>1.7609999999999999</v>
      </c>
    </row>
    <row r="387" spans="1:16" x14ac:dyDescent="0.25">
      <c r="A387" s="4" t="s">
        <v>23</v>
      </c>
      <c r="B387" s="4">
        <v>643</v>
      </c>
      <c r="C387" s="4">
        <v>654</v>
      </c>
      <c r="D387" s="4" t="s">
        <v>138</v>
      </c>
      <c r="E387" s="3">
        <f>'raw data'!J387</f>
        <v>0.85</v>
      </c>
      <c r="F387">
        <f>'raw data'!P387</f>
        <v>0.89800000000000002</v>
      </c>
      <c r="G387">
        <f>'raw data'!V387</f>
        <v>0.93600000000000005</v>
      </c>
      <c r="H387" s="3">
        <f>'raw data'!AB387</f>
        <v>1.3149999999999999</v>
      </c>
      <c r="I387">
        <f>'raw data'!AH387</f>
        <v>1.379</v>
      </c>
      <c r="J387">
        <f>'raw data'!AN387</f>
        <v>1.4179999999999999</v>
      </c>
      <c r="K387" s="3">
        <f>'raw data'!AT387</f>
        <v>1.5249999999999999</v>
      </c>
      <c r="L387">
        <f>'raw data'!AZ387</f>
        <v>1.5629999999999999</v>
      </c>
      <c r="M387">
        <f>'raw data'!BF387</f>
        <v>1.5960000000000001</v>
      </c>
      <c r="N387" s="3">
        <f>'raw data'!BL387</f>
        <v>2.3180000000000001</v>
      </c>
      <c r="O387" s="4">
        <f>'raw data'!BR387</f>
        <v>2.391</v>
      </c>
      <c r="P387" s="4">
        <f>'raw data'!BX387</f>
        <v>2.4350000000000001</v>
      </c>
    </row>
    <row r="388" spans="1:16" x14ac:dyDescent="0.25">
      <c r="A388" s="4" t="s">
        <v>23</v>
      </c>
      <c r="B388" s="4">
        <v>652</v>
      </c>
      <c r="C388" s="4">
        <v>657</v>
      </c>
      <c r="D388" s="4" t="s">
        <v>139</v>
      </c>
      <c r="E388" s="3">
        <f>'raw data'!J388</f>
        <v>5.2999999999999999E-2</v>
      </c>
      <c r="F388">
        <f>'raw data'!P388</f>
        <v>6.0999999999999999E-2</v>
      </c>
      <c r="G388">
        <f>'raw data'!V388</f>
        <v>8.2000000000000003E-2</v>
      </c>
      <c r="H388" s="3">
        <f>'raw data'!AB388</f>
        <v>8.6999999999999994E-2</v>
      </c>
      <c r="I388">
        <f>'raw data'!AH388</f>
        <v>0.106</v>
      </c>
      <c r="J388">
        <f>'raw data'!AN388</f>
        <v>0.13900000000000001</v>
      </c>
      <c r="K388" s="3">
        <f>'raw data'!AT388</f>
        <v>0.34200000000000003</v>
      </c>
      <c r="L388">
        <f>'raw data'!AZ388</f>
        <v>0.38100000000000001</v>
      </c>
      <c r="M388">
        <f>'raw data'!BF388</f>
        <v>0.36399999999999999</v>
      </c>
      <c r="N388" s="3">
        <f>'raw data'!BL388</f>
        <v>0.67500000000000004</v>
      </c>
      <c r="O388" s="4">
        <f>'raw data'!BR388</f>
        <v>0.67900000000000005</v>
      </c>
      <c r="P388" s="4">
        <f>'raw data'!BX388</f>
        <v>0.71299999999999997</v>
      </c>
    </row>
    <row r="389" spans="1:16" x14ac:dyDescent="0.25">
      <c r="A389" s="4" t="s">
        <v>23</v>
      </c>
      <c r="B389" s="4">
        <v>654</v>
      </c>
      <c r="C389" s="4">
        <v>662</v>
      </c>
      <c r="D389" s="4" t="s">
        <v>140</v>
      </c>
      <c r="E389" s="3">
        <f>'raw data'!J389</f>
        <v>2.5000000000000001E-2</v>
      </c>
      <c r="F389">
        <f>'raw data'!P389</f>
        <v>3.5999999999999997E-2</v>
      </c>
      <c r="G389">
        <f>'raw data'!V389</f>
        <v>3.7999999999999999E-2</v>
      </c>
      <c r="H389" s="3">
        <f>'raw data'!AB389</f>
        <v>0.106</v>
      </c>
      <c r="I389">
        <f>'raw data'!AH389</f>
        <v>0.14499999999999999</v>
      </c>
      <c r="J389">
        <f>'raw data'!AN389</f>
        <v>0.106</v>
      </c>
      <c r="K389" s="3">
        <f>'raw data'!AT389</f>
        <v>0.629</v>
      </c>
      <c r="L389">
        <f>'raw data'!AZ389</f>
        <v>0.67100000000000004</v>
      </c>
      <c r="M389">
        <f>'raw data'!BF389</f>
        <v>0.69199999999999995</v>
      </c>
      <c r="N389" s="3">
        <f>'raw data'!BL389</f>
        <v>1.3839999999999999</v>
      </c>
      <c r="O389" s="4">
        <f>'raw data'!BR389</f>
        <v>1.4950000000000001</v>
      </c>
      <c r="P389" s="4">
        <f>'raw data'!BX389</f>
        <v>1.4550000000000001</v>
      </c>
    </row>
    <row r="390" spans="1:16" x14ac:dyDescent="0.25">
      <c r="A390" s="4" t="s">
        <v>23</v>
      </c>
      <c r="B390" s="4">
        <v>663</v>
      </c>
      <c r="C390" s="4">
        <v>677</v>
      </c>
      <c r="D390" s="4" t="s">
        <v>141</v>
      </c>
      <c r="E390" s="3">
        <f>'raw data'!J390</f>
        <v>0.123</v>
      </c>
      <c r="F390">
        <f>'raw data'!P390</f>
        <v>0.127</v>
      </c>
      <c r="G390">
        <f>'raw data'!V390</f>
        <v>0.11799999999999999</v>
      </c>
      <c r="H390" s="3">
        <f>'raw data'!AB390</f>
        <v>0.40899999999999997</v>
      </c>
      <c r="I390">
        <f>'raw data'!AH390</f>
        <v>0.439</v>
      </c>
      <c r="J390">
        <f>'raw data'!AN390</f>
        <v>0.42699999999999999</v>
      </c>
      <c r="K390" s="3">
        <f>'raw data'!AT390</f>
        <v>0.51300000000000001</v>
      </c>
      <c r="L390">
        <f>'raw data'!AZ390</f>
        <v>0.54100000000000004</v>
      </c>
      <c r="M390">
        <f>'raw data'!BF390</f>
        <v>0.53800000000000003</v>
      </c>
      <c r="N390" s="3">
        <f>'raw data'!BL390</f>
        <v>0.64200000000000002</v>
      </c>
      <c r="O390" s="4">
        <f>'raw data'!BR390</f>
        <v>0.69799999999999995</v>
      </c>
      <c r="P390" s="4">
        <f>'raw data'!BX390</f>
        <v>0.69099999999999995</v>
      </c>
    </row>
    <row r="391" spans="1:16" x14ac:dyDescent="0.25">
      <c r="A391" s="4" t="s">
        <v>23</v>
      </c>
      <c r="B391" s="4">
        <v>666</v>
      </c>
      <c r="C391" s="4">
        <v>677</v>
      </c>
      <c r="D391" s="4" t="s">
        <v>142</v>
      </c>
      <c r="E391" s="3">
        <f>'raw data'!J391</f>
        <v>0.126</v>
      </c>
      <c r="F391">
        <f>'raw data'!P391</f>
        <v>0.154</v>
      </c>
      <c r="G391">
        <f>'raw data'!V391</f>
        <v>0.13200000000000001</v>
      </c>
      <c r="H391" s="3">
        <f>'raw data'!AB391</f>
        <v>0.433</v>
      </c>
      <c r="I391">
        <f>'raw data'!AH391</f>
        <v>0.44</v>
      </c>
      <c r="J391">
        <f>'raw data'!AN391</f>
        <v>0.45400000000000001</v>
      </c>
      <c r="K391" s="3">
        <f>'raw data'!AT391</f>
        <v>0.53400000000000003</v>
      </c>
      <c r="L391">
        <f>'raw data'!AZ391</f>
        <v>0.55800000000000005</v>
      </c>
      <c r="M391">
        <f>'raw data'!BF391</f>
        <v>0.56299999999999994</v>
      </c>
      <c r="N391" s="3">
        <f>'raw data'!BL391</f>
        <v>0.68</v>
      </c>
      <c r="O391" s="4">
        <f>'raw data'!BR391</f>
        <v>0.70699999999999996</v>
      </c>
      <c r="P391" s="4">
        <f>'raw data'!BX391</f>
        <v>0.71799999999999997</v>
      </c>
    </row>
    <row r="392" spans="1:16" x14ac:dyDescent="0.25">
      <c r="A392" s="4" t="s">
        <v>23</v>
      </c>
      <c r="B392" s="4">
        <v>681</v>
      </c>
      <c r="C392" s="4">
        <v>697</v>
      </c>
      <c r="D392" s="4" t="s">
        <v>143</v>
      </c>
      <c r="E392" s="3">
        <f>'raw data'!J392</f>
        <v>3.4000000000000002E-2</v>
      </c>
      <c r="F392">
        <f>'raw data'!P392</f>
        <v>2.4E-2</v>
      </c>
      <c r="G392">
        <f>'raw data'!V392</f>
        <v>3.2000000000000001E-2</v>
      </c>
      <c r="H392" s="3">
        <f>'raw data'!AB392</f>
        <v>2.1999999999999999E-2</v>
      </c>
      <c r="I392">
        <f>'raw data'!AH392</f>
        <v>2.4E-2</v>
      </c>
      <c r="J392">
        <f>'raw data'!AN392</f>
        <v>0.02</v>
      </c>
      <c r="K392" s="3">
        <f>'raw data'!AT392</f>
        <v>1.9E-2</v>
      </c>
      <c r="L392">
        <f>'raw data'!AZ392</f>
        <v>4.2999999999999997E-2</v>
      </c>
      <c r="M392">
        <f>'raw data'!BF392</f>
        <v>5.1999999999999998E-2</v>
      </c>
      <c r="N392" s="3">
        <f>'raw data'!BL392</f>
        <v>0.114</v>
      </c>
      <c r="O392" s="4">
        <f>'raw data'!BR392</f>
        <v>0.158</v>
      </c>
      <c r="P392" s="4">
        <f>'raw data'!BX392</f>
        <v>0.16300000000000001</v>
      </c>
    </row>
    <row r="393" spans="1:16" x14ac:dyDescent="0.25">
      <c r="A393" s="4" t="s">
        <v>23</v>
      </c>
      <c r="B393" s="4">
        <v>700</v>
      </c>
      <c r="C393" s="4">
        <v>713</v>
      </c>
      <c r="D393" s="4" t="s">
        <v>144</v>
      </c>
      <c r="E393" s="3">
        <f>'raw data'!J393</f>
        <v>0.20599999999999999</v>
      </c>
      <c r="F393">
        <f>'raw data'!P393</f>
        <v>0.20200000000000001</v>
      </c>
      <c r="G393">
        <f>'raw data'!V393</f>
        <v>0.245</v>
      </c>
      <c r="H393" s="3">
        <f>'raw data'!AB393</f>
        <v>0.35599999999999998</v>
      </c>
      <c r="I393">
        <f>'raw data'!AH393</f>
        <v>0.42399999999999999</v>
      </c>
      <c r="J393">
        <f>'raw data'!AN393</f>
        <v>0.42899999999999999</v>
      </c>
      <c r="K393" s="3">
        <f>'raw data'!AT393</f>
        <v>0.95199999999999996</v>
      </c>
      <c r="L393">
        <f>'raw data'!AZ393</f>
        <v>1.0580000000000001</v>
      </c>
      <c r="M393">
        <f>'raw data'!BF393</f>
        <v>1.1439999999999999</v>
      </c>
      <c r="N393" s="3">
        <f>'raw data'!BL393</f>
        <v>1.909</v>
      </c>
      <c r="O393" s="4">
        <f>'raw data'!BR393</f>
        <v>2.0659999999999998</v>
      </c>
      <c r="P393" s="4">
        <f>'raw data'!BX393</f>
        <v>2.085</v>
      </c>
    </row>
    <row r="394" spans="1:16" x14ac:dyDescent="0.25">
      <c r="A394" s="4" t="s">
        <v>23</v>
      </c>
      <c r="B394" s="4">
        <v>714</v>
      </c>
      <c r="C394" s="4">
        <v>718</v>
      </c>
      <c r="D394" s="4" t="s">
        <v>145</v>
      </c>
      <c r="E394" s="3">
        <f>'raw data'!J394</f>
        <v>6.0000000000000001E-3</v>
      </c>
      <c r="F394">
        <f>'raw data'!P394</f>
        <v>3.0000000000000001E-3</v>
      </c>
      <c r="G394">
        <f>'raw data'!V394</f>
        <v>1.2E-2</v>
      </c>
      <c r="H394" s="3">
        <f>'raw data'!AB394</f>
        <v>5.0000000000000001E-3</v>
      </c>
      <c r="I394">
        <f>'raw data'!AH394</f>
        <v>1.6E-2</v>
      </c>
      <c r="J394">
        <f>'raw data'!AN394</f>
        <v>1.6E-2</v>
      </c>
      <c r="K394" s="3">
        <f>'raw data'!AT394</f>
        <v>7.0000000000000001E-3</v>
      </c>
      <c r="L394">
        <f>'raw data'!AZ394</f>
        <v>0.01</v>
      </c>
      <c r="M394">
        <f>'raw data'!BF394</f>
        <v>4.0000000000000001E-3</v>
      </c>
      <c r="N394" s="3">
        <f>'raw data'!BL394</f>
        <v>8.0000000000000002E-3</v>
      </c>
      <c r="O394" s="4">
        <f>'raw data'!BR394</f>
        <v>0.01</v>
      </c>
      <c r="P394" s="4">
        <f>'raw data'!BX394</f>
        <v>4.0000000000000001E-3</v>
      </c>
    </row>
    <row r="395" spans="1:16" x14ac:dyDescent="0.25">
      <c r="A395" s="4" t="s">
        <v>23</v>
      </c>
      <c r="B395" s="4">
        <v>720</v>
      </c>
      <c r="C395" s="4">
        <v>729</v>
      </c>
      <c r="D395" s="4" t="s">
        <v>146</v>
      </c>
      <c r="E395" s="3">
        <f>'raw data'!J395</f>
        <v>7.3999999999999996E-2</v>
      </c>
      <c r="F395">
        <f>'raw data'!P395</f>
        <v>7.5999999999999998E-2</v>
      </c>
      <c r="G395">
        <f>'raw data'!V395</f>
        <v>7.8E-2</v>
      </c>
      <c r="H395" s="3">
        <f>'raw data'!AB395</f>
        <v>0.34499999999999997</v>
      </c>
      <c r="I395">
        <f>'raw data'!AH395</f>
        <v>0.35799999999999998</v>
      </c>
      <c r="J395">
        <f>'raw data'!AN395</f>
        <v>0.37</v>
      </c>
      <c r="K395" s="3">
        <f>'raw data'!AT395</f>
        <v>0.71299999999999997</v>
      </c>
      <c r="L395">
        <f>'raw data'!AZ395</f>
        <v>0.75700000000000001</v>
      </c>
      <c r="M395">
        <f>'raw data'!BF395</f>
        <v>0.76700000000000002</v>
      </c>
      <c r="N395" s="3">
        <f>'raw data'!BL395</f>
        <v>1.958</v>
      </c>
      <c r="O395" s="4">
        <f>'raw data'!BR395</f>
        <v>1.994</v>
      </c>
      <c r="P395" s="4">
        <f>'raw data'!BX395</f>
        <v>2.0089999999999999</v>
      </c>
    </row>
    <row r="396" spans="1:16" x14ac:dyDescent="0.25">
      <c r="A396" s="4" t="s">
        <v>23</v>
      </c>
      <c r="B396" s="4">
        <v>732</v>
      </c>
      <c r="C396" s="4">
        <v>737</v>
      </c>
      <c r="D396" s="4" t="s">
        <v>147</v>
      </c>
      <c r="E396" s="3">
        <f>'raw data'!J396</f>
        <v>4.5999999999999999E-2</v>
      </c>
      <c r="F396">
        <f>'raw data'!P396</f>
        <v>3.5000000000000003E-2</v>
      </c>
      <c r="G396">
        <f>'raw data'!V396</f>
        <v>8.2000000000000003E-2</v>
      </c>
      <c r="H396" s="3">
        <f>'raw data'!AB396</f>
        <v>1.6E-2</v>
      </c>
      <c r="I396">
        <f>'raw data'!AH396</f>
        <v>2.5999999999999999E-2</v>
      </c>
      <c r="J396">
        <f>'raw data'!AN396</f>
        <v>0.04</v>
      </c>
      <c r="K396" s="3">
        <f>'raw data'!AT396</f>
        <v>3.2000000000000001E-2</v>
      </c>
      <c r="L396">
        <f>'raw data'!AZ396</f>
        <v>5.3999999999999999E-2</v>
      </c>
      <c r="M396">
        <f>'raw data'!BF396</f>
        <v>0.08</v>
      </c>
      <c r="N396" s="3">
        <f>'raw data'!BL396</f>
        <v>3.6999999999999998E-2</v>
      </c>
      <c r="O396" s="4">
        <f>'raw data'!BR396</f>
        <v>7.9000000000000001E-2</v>
      </c>
      <c r="P396" s="4">
        <f>'raw data'!BX396</f>
        <v>6.0999999999999999E-2</v>
      </c>
    </row>
    <row r="397" spans="1:16" x14ac:dyDescent="0.25">
      <c r="A397" s="4" t="s">
        <v>23</v>
      </c>
      <c r="B397" s="4">
        <v>732</v>
      </c>
      <c r="C397" s="4">
        <v>738</v>
      </c>
      <c r="D397" s="4" t="s">
        <v>148</v>
      </c>
      <c r="E397" s="3">
        <f>'raw data'!J397</f>
        <v>4.7E-2</v>
      </c>
      <c r="F397">
        <f>'raw data'!P397</f>
        <v>2.5000000000000001E-2</v>
      </c>
      <c r="G397">
        <f>'raw data'!V397</f>
        <v>1.7999999999999999E-2</v>
      </c>
      <c r="H397" s="3">
        <f>'raw data'!AB397</f>
        <v>4.5999999999999999E-2</v>
      </c>
      <c r="I397">
        <f>'raw data'!AH397</f>
        <v>5.1999999999999998E-2</v>
      </c>
      <c r="J397">
        <f>'raw data'!AN397</f>
        <v>4.1000000000000002E-2</v>
      </c>
      <c r="K397" s="3">
        <f>'raw data'!AT397</f>
        <v>4.3999999999999997E-2</v>
      </c>
      <c r="L397">
        <f>'raw data'!AZ397</f>
        <v>3.2000000000000001E-2</v>
      </c>
      <c r="M397">
        <f>'raw data'!BF397</f>
        <v>3.7999999999999999E-2</v>
      </c>
      <c r="N397" s="3">
        <f>'raw data'!BL397</f>
        <v>0.05</v>
      </c>
      <c r="O397" s="4">
        <f>'raw data'!BR397</f>
        <v>8.6999999999999994E-2</v>
      </c>
      <c r="P397" s="4">
        <f>'raw data'!BX397</f>
        <v>5.7000000000000002E-2</v>
      </c>
    </row>
    <row r="398" spans="1:16" x14ac:dyDescent="0.25">
      <c r="A398" s="4" t="s">
        <v>23</v>
      </c>
      <c r="B398" s="4">
        <v>748</v>
      </c>
      <c r="C398" s="4">
        <v>782</v>
      </c>
      <c r="D398" s="4" t="s">
        <v>149</v>
      </c>
      <c r="E398" s="3">
        <f>'raw data'!J398</f>
        <v>11.566000000000001</v>
      </c>
      <c r="F398">
        <f>'raw data'!P398</f>
        <v>10.835000000000001</v>
      </c>
      <c r="G398">
        <f>'raw data'!V398</f>
        <v>11.493</v>
      </c>
      <c r="H398" s="3">
        <f>'raw data'!AB398</f>
        <v>15.287000000000001</v>
      </c>
      <c r="I398">
        <f>'raw data'!AH398</f>
        <v>15.586</v>
      </c>
      <c r="J398">
        <f>'raw data'!AN398</f>
        <v>15.593999999999999</v>
      </c>
      <c r="K398" s="3">
        <f>'raw data'!AT398</f>
        <v>16.408999999999999</v>
      </c>
      <c r="L398">
        <f>'raw data'!AZ398</f>
        <v>16.629000000000001</v>
      </c>
      <c r="M398">
        <f>'raw data'!BF398</f>
        <v>16.943999999999999</v>
      </c>
      <c r="N398" s="3">
        <f>'raw data'!BL398</f>
        <v>16.335999999999999</v>
      </c>
      <c r="O398" s="4">
        <f>'raw data'!BR398</f>
        <v>16.795999999999999</v>
      </c>
      <c r="P398" s="4">
        <f>'raw data'!BX398</f>
        <v>16.812999999999999</v>
      </c>
    </row>
    <row r="399" spans="1:16" x14ac:dyDescent="0.25">
      <c r="A399" s="4" t="s">
        <v>23</v>
      </c>
      <c r="B399" s="4">
        <v>755</v>
      </c>
      <c r="C399" s="4">
        <v>761</v>
      </c>
      <c r="D399" s="4" t="s">
        <v>150</v>
      </c>
      <c r="E399" s="3">
        <f>'raw data'!J399</f>
        <v>2.262</v>
      </c>
      <c r="F399">
        <f>'raw data'!P399</f>
        <v>2.1230000000000002</v>
      </c>
      <c r="G399">
        <f>'raw data'!V399</f>
        <v>2.319</v>
      </c>
      <c r="H399" s="3">
        <f>'raw data'!AB399</f>
        <v>2.2290000000000001</v>
      </c>
      <c r="I399">
        <f>'raw data'!AH399</f>
        <v>2.3540000000000001</v>
      </c>
      <c r="J399">
        <f>'raw data'!AN399</f>
        <v>2.3540000000000001</v>
      </c>
      <c r="K399" s="3">
        <f>'raw data'!AT399</f>
        <v>2.2010000000000001</v>
      </c>
      <c r="L399">
        <f>'raw data'!AZ399</f>
        <v>2.2770000000000001</v>
      </c>
      <c r="M399">
        <f>'raw data'!BF399</f>
        <v>2.3239999999999998</v>
      </c>
      <c r="N399" s="3">
        <f>'raw data'!BL399</f>
        <v>2.2080000000000002</v>
      </c>
      <c r="O399" s="4">
        <f>'raw data'!BR399</f>
        <v>2.319</v>
      </c>
      <c r="P399" s="4">
        <f>'raw data'!BX399</f>
        <v>2.2909999999999999</v>
      </c>
    </row>
    <row r="400" spans="1:16" x14ac:dyDescent="0.25">
      <c r="A400" s="4" t="s">
        <v>23</v>
      </c>
      <c r="B400" s="4">
        <v>755</v>
      </c>
      <c r="C400" s="4">
        <v>782</v>
      </c>
      <c r="D400" s="4" t="s">
        <v>151</v>
      </c>
      <c r="E400" s="3">
        <f>'raw data'!J400</f>
        <v>8.0239999999999991</v>
      </c>
      <c r="F400">
        <f>'raw data'!P400</f>
        <v>7.7080000000000002</v>
      </c>
      <c r="G400">
        <f>'raw data'!V400</f>
        <v>8.0340000000000007</v>
      </c>
      <c r="H400" s="3">
        <f>'raw data'!AB400</f>
        <v>11.797000000000001</v>
      </c>
      <c r="I400">
        <f>'raw data'!AH400</f>
        <v>11.914</v>
      </c>
      <c r="J400">
        <f>'raw data'!AN400</f>
        <v>11.996</v>
      </c>
      <c r="K400" s="3">
        <f>'raw data'!AT400</f>
        <v>12.901999999999999</v>
      </c>
      <c r="L400">
        <f>'raw data'!AZ400</f>
        <v>13.077999999999999</v>
      </c>
      <c r="M400">
        <f>'raw data'!BF400</f>
        <v>13.279</v>
      </c>
      <c r="N400" s="3">
        <f>'raw data'!BL400</f>
        <v>12.846</v>
      </c>
      <c r="O400" s="4">
        <f>'raw data'!BR400</f>
        <v>13.167999999999999</v>
      </c>
      <c r="P400" s="4">
        <f>'raw data'!BX400</f>
        <v>13.105</v>
      </c>
    </row>
    <row r="401" spans="1:16" x14ac:dyDescent="0.25">
      <c r="A401" s="4" t="s">
        <v>23</v>
      </c>
      <c r="B401" s="4">
        <v>768</v>
      </c>
      <c r="C401" s="4">
        <v>782</v>
      </c>
      <c r="D401" s="4" t="s">
        <v>152</v>
      </c>
      <c r="E401" s="3">
        <f>'raw data'!J401</f>
        <v>2.5739999999999998</v>
      </c>
      <c r="F401">
        <f>'raw data'!P401</f>
        <v>2.5579999999999998</v>
      </c>
      <c r="G401">
        <f>'raw data'!V401</f>
        <v>2.653</v>
      </c>
      <c r="H401" s="3">
        <f>'raw data'!AB401</f>
        <v>4.5339999999999998</v>
      </c>
      <c r="I401">
        <f>'raw data'!AH401</f>
        <v>4.7130000000000001</v>
      </c>
      <c r="J401">
        <f>'raw data'!AN401</f>
        <v>4.6769999999999996</v>
      </c>
      <c r="K401" s="3">
        <f>'raw data'!AT401</f>
        <v>5.585</v>
      </c>
      <c r="L401">
        <f>'raw data'!AZ401</f>
        <v>5.6929999999999996</v>
      </c>
      <c r="M401">
        <f>'raw data'!BF401</f>
        <v>5.8689999999999998</v>
      </c>
      <c r="N401" s="3">
        <f>'raw data'!BL401</f>
        <v>5.6820000000000004</v>
      </c>
      <c r="O401" s="4">
        <f>'raw data'!BR401</f>
        <v>5.758</v>
      </c>
      <c r="P401" s="4">
        <f>'raw data'!BX401</f>
        <v>5.8170000000000002</v>
      </c>
    </row>
    <row r="402" spans="1:16" x14ac:dyDescent="0.25">
      <c r="A402" s="4" t="s">
        <v>23</v>
      </c>
      <c r="B402" s="4">
        <v>783</v>
      </c>
      <c r="C402" s="4">
        <v>796</v>
      </c>
      <c r="D402" s="4" t="s">
        <v>153</v>
      </c>
      <c r="E402" s="3">
        <f>'raw data'!J402</f>
        <v>5.2999999999999999E-2</v>
      </c>
      <c r="F402">
        <f>'raw data'!P402</f>
        <v>8.6999999999999994E-2</v>
      </c>
      <c r="G402">
        <f>'raw data'!V402</f>
        <v>5.3999999999999999E-2</v>
      </c>
      <c r="H402" s="3">
        <f>'raw data'!AB402</f>
        <v>0.16700000000000001</v>
      </c>
      <c r="I402">
        <f>'raw data'!AH402</f>
        <v>0.19500000000000001</v>
      </c>
      <c r="J402">
        <f>'raw data'!AN402</f>
        <v>0.161</v>
      </c>
      <c r="K402" s="3">
        <f>'raw data'!AT402</f>
        <v>0.89700000000000002</v>
      </c>
      <c r="L402">
        <f>'raw data'!AZ402</f>
        <v>0.92100000000000004</v>
      </c>
      <c r="M402">
        <f>'raw data'!BF402</f>
        <v>0.89400000000000002</v>
      </c>
      <c r="N402" s="3">
        <f>'raw data'!BL402</f>
        <v>1.633</v>
      </c>
      <c r="O402" s="4">
        <f>'raw data'!BR402</f>
        <v>1.67</v>
      </c>
      <c r="P402" s="4">
        <f>'raw data'!BX402</f>
        <v>1.68</v>
      </c>
    </row>
    <row r="403" spans="1:16" x14ac:dyDescent="0.25">
      <c r="A403" s="4" t="s">
        <v>23</v>
      </c>
      <c r="B403" s="4">
        <v>797</v>
      </c>
      <c r="C403" s="4">
        <v>812</v>
      </c>
      <c r="D403" s="4" t="s">
        <v>154</v>
      </c>
      <c r="E403" s="3">
        <f>'raw data'!J403</f>
        <v>1.093</v>
      </c>
      <c r="F403">
        <f>'raw data'!P403</f>
        <v>1.153</v>
      </c>
      <c r="G403">
        <f>'raw data'!V403</f>
        <v>1.2569999999999999</v>
      </c>
      <c r="H403" s="3">
        <f>'raw data'!AB403</f>
        <v>1.4430000000000001</v>
      </c>
      <c r="I403">
        <f>'raw data'!AH403</f>
        <v>1.629</v>
      </c>
      <c r="J403">
        <f>'raw data'!AN403</f>
        <v>1.5760000000000001</v>
      </c>
      <c r="K403" s="3">
        <f>'raw data'!AT403</f>
        <v>2.2360000000000002</v>
      </c>
      <c r="L403">
        <f>'raw data'!AZ403</f>
        <v>2.3210000000000002</v>
      </c>
      <c r="M403">
        <f>'raw data'!BF403</f>
        <v>2.524</v>
      </c>
      <c r="N403" s="3">
        <f>'raw data'!BL403</f>
        <v>2.8479999999999999</v>
      </c>
      <c r="O403" s="4">
        <f>'raw data'!BR403</f>
        <v>3.0009999999999999</v>
      </c>
      <c r="P403" s="4">
        <f>'raw data'!BX403</f>
        <v>3.032</v>
      </c>
    </row>
    <row r="404" spans="1:16" x14ac:dyDescent="0.25">
      <c r="A404" s="4" t="s">
        <v>23</v>
      </c>
      <c r="B404" s="4">
        <v>800</v>
      </c>
      <c r="C404" s="4">
        <v>812</v>
      </c>
      <c r="D404" s="4" t="s">
        <v>155</v>
      </c>
      <c r="E404" s="3">
        <f>'raw data'!J404</f>
        <v>0.78700000000000003</v>
      </c>
      <c r="F404">
        <f>'raw data'!P404</f>
        <v>0.77900000000000003</v>
      </c>
      <c r="G404">
        <f>'raw data'!V404</f>
        <v>0.91700000000000004</v>
      </c>
      <c r="H404" s="3">
        <f>'raw data'!AB404</f>
        <v>1.131</v>
      </c>
      <c r="I404">
        <f>'raw data'!AH404</f>
        <v>1.2270000000000001</v>
      </c>
      <c r="J404">
        <f>'raw data'!AN404</f>
        <v>1.258</v>
      </c>
      <c r="K404" s="3">
        <f>'raw data'!AT404</f>
        <v>1.732</v>
      </c>
      <c r="L404">
        <f>'raw data'!AZ404</f>
        <v>1.802</v>
      </c>
      <c r="M404">
        <f>'raw data'!BF404</f>
        <v>1.946</v>
      </c>
      <c r="N404" s="3">
        <f>'raw data'!BL404</f>
        <v>2.089</v>
      </c>
      <c r="O404" s="4">
        <f>'raw data'!BR404</f>
        <v>2.2789999999999999</v>
      </c>
      <c r="P404" s="4">
        <f>'raw data'!BX404</f>
        <v>2.2610000000000001</v>
      </c>
    </row>
    <row r="405" spans="1:16" x14ac:dyDescent="0.25">
      <c r="A405" s="4" t="s">
        <v>23</v>
      </c>
      <c r="B405" s="4">
        <v>802</v>
      </c>
      <c r="C405" s="4">
        <v>815</v>
      </c>
      <c r="D405" s="4" t="s">
        <v>156</v>
      </c>
      <c r="E405" s="3">
        <f>'raw data'!J405</f>
        <v>0.47899999999999998</v>
      </c>
      <c r="F405">
        <f>'raw data'!P405</f>
        <v>0.442</v>
      </c>
      <c r="G405">
        <f>'raw data'!V405</f>
        <v>0.503</v>
      </c>
      <c r="H405" s="3">
        <f>'raw data'!AB405</f>
        <v>0.6</v>
      </c>
      <c r="I405">
        <f>'raw data'!AH405</f>
        <v>0.64800000000000002</v>
      </c>
      <c r="J405">
        <f>'raw data'!AN405</f>
        <v>0.66600000000000004</v>
      </c>
      <c r="K405" s="3">
        <f>'raw data'!AT405</f>
        <v>0.82099999999999995</v>
      </c>
      <c r="L405">
        <f>'raw data'!AZ405</f>
        <v>0.89</v>
      </c>
      <c r="M405">
        <f>'raw data'!BF405</f>
        <v>0.96499999999999997</v>
      </c>
      <c r="N405" s="3">
        <f>'raw data'!BL405</f>
        <v>0.98399999999999999</v>
      </c>
      <c r="O405" s="4">
        <f>'raw data'!BR405</f>
        <v>1.0580000000000001</v>
      </c>
      <c r="P405" s="4">
        <f>'raw data'!BX405</f>
        <v>1.08</v>
      </c>
    </row>
    <row r="406" spans="1:16" x14ac:dyDescent="0.25">
      <c r="A406" s="4" t="s">
        <v>23</v>
      </c>
      <c r="B406" s="4">
        <v>816</v>
      </c>
      <c r="C406" s="4">
        <v>825</v>
      </c>
      <c r="D406" s="4" t="s">
        <v>157</v>
      </c>
      <c r="E406" s="3">
        <f>'raw data'!J406</f>
        <v>1.5249999999999999</v>
      </c>
      <c r="F406">
        <f>'raw data'!P406</f>
        <v>1.452</v>
      </c>
      <c r="G406">
        <f>'raw data'!V406</f>
        <v>1.4950000000000001</v>
      </c>
      <c r="H406" s="3">
        <f>'raw data'!AB406</f>
        <v>2.5619999999999998</v>
      </c>
      <c r="I406">
        <f>'raw data'!AH406</f>
        <v>2.6320000000000001</v>
      </c>
      <c r="J406">
        <f>'raw data'!AN406</f>
        <v>2.6560000000000001</v>
      </c>
      <c r="K406" s="3">
        <f>'raw data'!AT406</f>
        <v>3.18</v>
      </c>
      <c r="L406">
        <f>'raw data'!AZ406</f>
        <v>3.2519999999999998</v>
      </c>
      <c r="M406">
        <f>'raw data'!BF406</f>
        <v>3.3359999999999999</v>
      </c>
      <c r="N406" s="3">
        <f>'raw data'!BL406</f>
        <v>3.2450000000000001</v>
      </c>
      <c r="O406" s="4">
        <f>'raw data'!BR406</f>
        <v>3.399</v>
      </c>
      <c r="P406" s="4">
        <f>'raw data'!BX406</f>
        <v>3.36</v>
      </c>
    </row>
    <row r="407" spans="1:16" x14ac:dyDescent="0.25">
      <c r="A407" s="4" t="s">
        <v>23</v>
      </c>
      <c r="B407" s="4">
        <v>816</v>
      </c>
      <c r="C407" s="4">
        <v>842</v>
      </c>
      <c r="D407" s="4" t="s">
        <v>158</v>
      </c>
      <c r="E407" s="3">
        <f>'raw data'!J407</f>
        <v>2.2989999999999999</v>
      </c>
      <c r="F407">
        <f>'raw data'!P407</f>
        <v>2.2309999999999999</v>
      </c>
      <c r="G407">
        <f>'raw data'!V407</f>
        <v>2.242</v>
      </c>
      <c r="H407" s="3">
        <f>'raw data'!AB407</f>
        <v>4.22</v>
      </c>
      <c r="I407">
        <f>'raw data'!AH407</f>
        <v>4.3440000000000003</v>
      </c>
      <c r="J407">
        <f>'raw data'!AN407</f>
        <v>4.3390000000000004</v>
      </c>
      <c r="K407" s="3">
        <f>'raw data'!AT407</f>
        <v>5.6269999999999998</v>
      </c>
      <c r="L407">
        <f>'raw data'!AZ407</f>
        <v>5.8760000000000003</v>
      </c>
      <c r="M407">
        <f>'raw data'!BF407</f>
        <v>5.9820000000000002</v>
      </c>
      <c r="N407" s="3">
        <f>'raw data'!BL407</f>
        <v>6.1269999999999998</v>
      </c>
      <c r="O407" s="4">
        <f>'raw data'!BR407</f>
        <v>6.55</v>
      </c>
      <c r="P407" s="4">
        <f>'raw data'!BX407</f>
        <v>6.5430000000000001</v>
      </c>
    </row>
    <row r="408" spans="1:16" x14ac:dyDescent="0.25">
      <c r="A408" s="4" t="s">
        <v>23</v>
      </c>
      <c r="B408" s="4">
        <v>824</v>
      </c>
      <c r="C408" s="4">
        <v>829</v>
      </c>
      <c r="D408" s="4" t="s">
        <v>159</v>
      </c>
      <c r="E408" s="3">
        <f>'raw data'!J408</f>
        <v>0.8</v>
      </c>
      <c r="F408">
        <f>'raw data'!P408</f>
        <v>0.79100000000000004</v>
      </c>
      <c r="G408">
        <f>'raw data'!V408</f>
        <v>0.81599999999999995</v>
      </c>
      <c r="H408" s="3">
        <f>'raw data'!AB408</f>
        <v>1.2949999999999999</v>
      </c>
      <c r="I408">
        <f>'raw data'!AH408</f>
        <v>1.339</v>
      </c>
      <c r="J408">
        <f>'raw data'!AN408</f>
        <v>1.3680000000000001</v>
      </c>
      <c r="K408" s="3">
        <f>'raw data'!AT408</f>
        <v>1.4910000000000001</v>
      </c>
      <c r="L408">
        <f>'raw data'!AZ408</f>
        <v>1.5409999999999999</v>
      </c>
      <c r="M408">
        <f>'raw data'!BF408</f>
        <v>1.544</v>
      </c>
      <c r="N408" s="3">
        <f>'raw data'!BL408</f>
        <v>1.6759999999999999</v>
      </c>
      <c r="O408" s="4">
        <f>'raw data'!BR408</f>
        <v>1.716</v>
      </c>
      <c r="P408" s="4">
        <f>'raw data'!BX408</f>
        <v>1.698</v>
      </c>
    </row>
    <row r="409" spans="1:16" x14ac:dyDescent="0.25">
      <c r="A409" s="4" t="s">
        <v>23</v>
      </c>
      <c r="B409" s="4">
        <v>824</v>
      </c>
      <c r="C409" s="4">
        <v>842</v>
      </c>
      <c r="D409" s="4" t="s">
        <v>160</v>
      </c>
      <c r="E409" s="3">
        <f>'raw data'!J409</f>
        <v>0.41699999999999998</v>
      </c>
      <c r="F409">
        <f>'raw data'!P409</f>
        <v>0.42799999999999999</v>
      </c>
      <c r="G409">
        <f>'raw data'!V409</f>
        <v>0.42099999999999999</v>
      </c>
      <c r="H409" s="3">
        <f>'raw data'!AB409</f>
        <v>1.353</v>
      </c>
      <c r="I409">
        <f>'raw data'!AH409</f>
        <v>1.41</v>
      </c>
      <c r="J409">
        <f>'raw data'!AN409</f>
        <v>1.42</v>
      </c>
      <c r="K409" s="3">
        <f>'raw data'!AT409</f>
        <v>2.2690000000000001</v>
      </c>
      <c r="L409">
        <f>'raw data'!AZ409</f>
        <v>2.379</v>
      </c>
      <c r="M409">
        <f>'raw data'!BF409</f>
        <v>2.448</v>
      </c>
      <c r="N409" s="3">
        <f>'raw data'!BL409</f>
        <v>2.702</v>
      </c>
      <c r="O409" s="4">
        <f>'raw data'!BR409</f>
        <v>2.8450000000000002</v>
      </c>
      <c r="P409" s="4">
        <f>'raw data'!BX409</f>
        <v>2.9249999999999998</v>
      </c>
    </row>
    <row r="410" spans="1:16" x14ac:dyDescent="0.25">
      <c r="A410" s="4" t="s">
        <v>23</v>
      </c>
      <c r="B410" s="4">
        <v>824</v>
      </c>
      <c r="C410" s="4">
        <v>843</v>
      </c>
      <c r="D410" s="4" t="s">
        <v>161</v>
      </c>
      <c r="E410" s="3">
        <f>'raw data'!J410</f>
        <v>0.372</v>
      </c>
      <c r="F410">
        <f>'raw data'!P410</f>
        <v>0.373</v>
      </c>
      <c r="G410">
        <f>'raw data'!V410</f>
        <v>0.39600000000000002</v>
      </c>
      <c r="H410" s="3">
        <f>'raw data'!AB410</f>
        <v>1.266</v>
      </c>
      <c r="I410">
        <f>'raw data'!AH410</f>
        <v>1.333</v>
      </c>
      <c r="J410">
        <f>'raw data'!AN410</f>
        <v>1.349</v>
      </c>
      <c r="K410" s="3">
        <f>'raw data'!AT410</f>
        <v>2.1720000000000002</v>
      </c>
      <c r="L410">
        <f>'raw data'!AZ410</f>
        <v>2.1869999999999998</v>
      </c>
      <c r="M410">
        <f>'raw data'!BF410</f>
        <v>2.29</v>
      </c>
      <c r="N410" s="3">
        <f>'raw data'!BL410</f>
        <v>2.6070000000000002</v>
      </c>
      <c r="O410" s="4">
        <f>'raw data'!BR410</f>
        <v>2.7650000000000001</v>
      </c>
      <c r="P410" s="4">
        <f>'raw data'!BX410</f>
        <v>2.8460000000000001</v>
      </c>
    </row>
    <row r="411" spans="1:16" x14ac:dyDescent="0.25">
      <c r="A411" s="4" t="s">
        <v>23</v>
      </c>
      <c r="B411" s="4">
        <v>844</v>
      </c>
      <c r="C411" s="4">
        <v>848</v>
      </c>
      <c r="D411" s="4" t="s">
        <v>162</v>
      </c>
      <c r="E411" s="3">
        <f>'raw data'!J411</f>
        <v>1E-3</v>
      </c>
      <c r="F411">
        <f>'raw data'!P411</f>
        <v>1.2E-2</v>
      </c>
      <c r="G411">
        <f>'raw data'!V411</f>
        <v>5.0000000000000001E-3</v>
      </c>
      <c r="H411" s="3">
        <f>'raw data'!AB411</f>
        <v>2.3E-2</v>
      </c>
      <c r="I411">
        <f>'raw data'!AH411</f>
        <v>3.0000000000000001E-3</v>
      </c>
      <c r="J411">
        <f>'raw data'!AN411</f>
        <v>0.01</v>
      </c>
      <c r="K411" s="3">
        <f>'raw data'!AT411</f>
        <v>5.0000000000000001E-3</v>
      </c>
      <c r="L411">
        <f>'raw data'!AZ411</f>
        <v>1.4E-2</v>
      </c>
      <c r="M411">
        <f>'raw data'!BF411</f>
        <v>7.0000000000000001E-3</v>
      </c>
      <c r="N411" s="3">
        <f>'raw data'!BL411</f>
        <v>6.0000000000000001E-3</v>
      </c>
      <c r="O411" s="4">
        <f>'raw data'!BR411</f>
        <v>1.2999999999999999E-2</v>
      </c>
      <c r="P411" s="4">
        <f>'raw data'!BX411</f>
        <v>5.0000000000000001E-3</v>
      </c>
    </row>
    <row r="412" spans="1:16" x14ac:dyDescent="0.25">
      <c r="A412" s="4" t="s">
        <v>23</v>
      </c>
      <c r="B412" s="4">
        <v>849</v>
      </c>
      <c r="C412" s="4">
        <v>855</v>
      </c>
      <c r="D412" s="4" t="s">
        <v>163</v>
      </c>
      <c r="E412" s="3">
        <f>'raw data'!J412</f>
        <v>1.9E-2</v>
      </c>
      <c r="F412">
        <f>'raw data'!P412</f>
        <v>2.3E-2</v>
      </c>
      <c r="G412">
        <f>'raw data'!V412</f>
        <v>1.2999999999999999E-2</v>
      </c>
      <c r="H412" s="3">
        <f>'raw data'!AB412</f>
        <v>2.4E-2</v>
      </c>
      <c r="I412">
        <f>'raw data'!AH412</f>
        <v>4.0000000000000001E-3</v>
      </c>
      <c r="J412">
        <f>'raw data'!AN412</f>
        <v>3.7999999999999999E-2</v>
      </c>
      <c r="K412" s="3">
        <f>'raw data'!AT412</f>
        <v>3.1E-2</v>
      </c>
      <c r="L412">
        <f>'raw data'!AZ412</f>
        <v>3.6999999999999998E-2</v>
      </c>
      <c r="M412">
        <f>'raw data'!BF412</f>
        <v>4.1000000000000002E-2</v>
      </c>
      <c r="N412" s="3">
        <f>'raw data'!BL412</f>
        <v>0.114</v>
      </c>
      <c r="O412" s="4">
        <f>'raw data'!BR412</f>
        <v>0.115</v>
      </c>
      <c r="P412" s="4">
        <f>'raw data'!BX412</f>
        <v>0.114</v>
      </c>
    </row>
    <row r="413" spans="1:16" x14ac:dyDescent="0.25">
      <c r="A413" s="4" t="s">
        <v>23</v>
      </c>
      <c r="B413" s="4">
        <v>849</v>
      </c>
      <c r="C413" s="4">
        <v>860</v>
      </c>
      <c r="D413" s="4" t="s">
        <v>164</v>
      </c>
      <c r="E413" s="3">
        <f>'raw data'!J413</f>
        <v>0.23200000000000001</v>
      </c>
      <c r="F413">
        <f>'raw data'!P413</f>
        <v>0.20100000000000001</v>
      </c>
      <c r="G413">
        <f>'raw data'!V413</f>
        <v>0.22900000000000001</v>
      </c>
      <c r="H413" s="3">
        <f>'raw data'!AB413</f>
        <v>0.28999999999999998</v>
      </c>
      <c r="I413">
        <f>'raw data'!AH413</f>
        <v>0.32700000000000001</v>
      </c>
      <c r="J413">
        <f>'raw data'!AN413</f>
        <v>0.33900000000000002</v>
      </c>
      <c r="K413" s="3">
        <f>'raw data'!AT413</f>
        <v>0.97899999999999998</v>
      </c>
      <c r="L413">
        <f>'raw data'!AZ413</f>
        <v>0.92</v>
      </c>
      <c r="M413">
        <f>'raw data'!BF413</f>
        <v>1.0489999999999999</v>
      </c>
      <c r="N413" s="3">
        <f>'raw data'!BL413</f>
        <v>1.704</v>
      </c>
      <c r="O413" s="4">
        <f>'raw data'!BR413</f>
        <v>1.766</v>
      </c>
      <c r="P413" s="4">
        <f>'raw data'!BX413</f>
        <v>1.7889999999999999</v>
      </c>
    </row>
    <row r="414" spans="1:16" x14ac:dyDescent="0.25">
      <c r="A414" s="4" t="s">
        <v>23</v>
      </c>
      <c r="B414" s="4">
        <v>853</v>
      </c>
      <c r="C414" s="4">
        <v>861</v>
      </c>
      <c r="D414" s="4" t="s">
        <v>165</v>
      </c>
      <c r="E414" s="3">
        <f>'raw data'!J414</f>
        <v>0.252</v>
      </c>
      <c r="F414">
        <f>'raw data'!P414</f>
        <v>0.254</v>
      </c>
      <c r="G414">
        <f>'raw data'!V414</f>
        <v>0.23499999999999999</v>
      </c>
      <c r="H414" s="3">
        <f>'raw data'!AB414</f>
        <v>0.52500000000000002</v>
      </c>
      <c r="I414">
        <f>'raw data'!AH414</f>
        <v>0.54300000000000004</v>
      </c>
      <c r="J414">
        <f>'raw data'!AN414</f>
        <v>0.53600000000000003</v>
      </c>
      <c r="K414" s="3">
        <f>'raw data'!AT414</f>
        <v>1.071</v>
      </c>
      <c r="L414">
        <f>'raw data'!AZ414</f>
        <v>1.1140000000000001</v>
      </c>
      <c r="M414">
        <f>'raw data'!BF414</f>
        <v>1.107</v>
      </c>
      <c r="N414" s="3">
        <f>'raw data'!BL414</f>
        <v>1.6739999999999999</v>
      </c>
      <c r="O414" s="4">
        <f>'raw data'!BR414</f>
        <v>1.734</v>
      </c>
      <c r="P414" s="4">
        <f>'raw data'!BX414</f>
        <v>1.724</v>
      </c>
    </row>
    <row r="415" spans="1:16" x14ac:dyDescent="0.25">
      <c r="A415" s="4" t="s">
        <v>23</v>
      </c>
      <c r="B415" s="4">
        <v>853</v>
      </c>
      <c r="C415" s="4">
        <v>862</v>
      </c>
      <c r="D415" s="4" t="s">
        <v>166</v>
      </c>
      <c r="E415" s="3">
        <f>'raw data'!J415</f>
        <v>0.27200000000000002</v>
      </c>
      <c r="F415">
        <f>'raw data'!P415</f>
        <v>0.26800000000000002</v>
      </c>
      <c r="G415">
        <f>'raw data'!V415</f>
        <v>0.26100000000000001</v>
      </c>
      <c r="H415" s="3">
        <f>'raw data'!AB415</f>
        <v>0.54900000000000004</v>
      </c>
      <c r="I415">
        <f>'raw data'!AH415</f>
        <v>0.57499999999999996</v>
      </c>
      <c r="J415">
        <f>'raw data'!AN415</f>
        <v>0.57999999999999996</v>
      </c>
      <c r="K415" s="3">
        <f>'raw data'!AT415</f>
        <v>1.1950000000000001</v>
      </c>
      <c r="L415">
        <f>'raw data'!AZ415</f>
        <v>1.228</v>
      </c>
      <c r="M415">
        <f>'raw data'!BF415</f>
        <v>1.2410000000000001</v>
      </c>
      <c r="N415" s="3">
        <f>'raw data'!BL415</f>
        <v>2.1949999999999998</v>
      </c>
      <c r="O415" s="4">
        <f>'raw data'!BR415</f>
        <v>2.2450000000000001</v>
      </c>
      <c r="P415" s="4">
        <f>'raw data'!BX415</f>
        <v>2.226</v>
      </c>
    </row>
    <row r="416" spans="1:16" x14ac:dyDescent="0.25">
      <c r="A416" s="4" t="s">
        <v>23</v>
      </c>
      <c r="B416" s="4">
        <v>856</v>
      </c>
      <c r="C416" s="4">
        <v>862</v>
      </c>
      <c r="D416" s="4" t="s">
        <v>167</v>
      </c>
      <c r="E416" s="3">
        <f>'raw data'!J416</f>
        <v>0.224</v>
      </c>
      <c r="F416">
        <f>'raw data'!P416</f>
        <v>0.248</v>
      </c>
      <c r="G416">
        <f>'raw data'!V416</f>
        <v>0.22500000000000001</v>
      </c>
      <c r="H416" s="3">
        <f>'raw data'!AB416</f>
        <v>0.46800000000000003</v>
      </c>
      <c r="I416">
        <f>'raw data'!AH416</f>
        <v>0.45700000000000002</v>
      </c>
      <c r="J416">
        <f>'raw data'!AN416</f>
        <v>0.48699999999999999</v>
      </c>
      <c r="K416" s="3">
        <f>'raw data'!AT416</f>
        <v>0.85</v>
      </c>
      <c r="L416">
        <f>'raw data'!AZ416</f>
        <v>0.872</v>
      </c>
      <c r="M416">
        <f>'raw data'!BF416</f>
        <v>0.873</v>
      </c>
      <c r="N416" s="3">
        <f>'raw data'!BL416</f>
        <v>1.474</v>
      </c>
      <c r="O416" s="4">
        <f>'raw data'!BR416</f>
        <v>1.5720000000000001</v>
      </c>
      <c r="P416" s="4">
        <f>'raw data'!BX416</f>
        <v>1.57</v>
      </c>
    </row>
    <row r="417" spans="1:16" x14ac:dyDescent="0.25">
      <c r="A417" s="4" t="s">
        <v>23</v>
      </c>
      <c r="B417" s="4">
        <v>862</v>
      </c>
      <c r="C417" s="4">
        <v>878</v>
      </c>
      <c r="D417" s="4" t="s">
        <v>168</v>
      </c>
      <c r="E417" s="3">
        <f>'raw data'!J417</f>
        <v>4.7E-2</v>
      </c>
      <c r="F417">
        <f>'raw data'!P417</f>
        <v>8.5999999999999993E-2</v>
      </c>
      <c r="G417">
        <f>'raw data'!V417</f>
        <v>3.9E-2</v>
      </c>
      <c r="H417" s="3">
        <f>'raw data'!AB417</f>
        <v>0.29599999999999999</v>
      </c>
      <c r="I417">
        <f>'raw data'!AH417</f>
        <v>0.223</v>
      </c>
      <c r="J417">
        <f>'raw data'!AN417</f>
        <v>0.27500000000000002</v>
      </c>
      <c r="K417" s="3">
        <f>'raw data'!AT417</f>
        <v>0.97</v>
      </c>
      <c r="L417">
        <f>'raw data'!AZ417</f>
        <v>1.0389999999999999</v>
      </c>
      <c r="M417">
        <f>'raw data'!BF417</f>
        <v>1.036</v>
      </c>
      <c r="N417" s="3">
        <f>'raw data'!BL417</f>
        <v>2.0030000000000001</v>
      </c>
      <c r="O417" s="4">
        <f>'raw data'!BR417</f>
        <v>2.056</v>
      </c>
      <c r="P417" s="4">
        <f>'raw data'!BX417</f>
        <v>2.048</v>
      </c>
    </row>
    <row r="418" spans="1:16" x14ac:dyDescent="0.25">
      <c r="A418" s="4" t="s">
        <v>23</v>
      </c>
      <c r="B418" s="4">
        <v>863</v>
      </c>
      <c r="C418" s="4">
        <v>869</v>
      </c>
      <c r="D418" s="4" t="s">
        <v>169</v>
      </c>
      <c r="E418" s="3">
        <f>'raw data'!J418</f>
        <v>5.7000000000000002E-2</v>
      </c>
      <c r="F418">
        <f>'raw data'!P418</f>
        <v>5.6000000000000001E-2</v>
      </c>
      <c r="G418">
        <f>'raw data'!V418</f>
        <v>6.0999999999999999E-2</v>
      </c>
      <c r="H418" s="3">
        <f>'raw data'!AB418</f>
        <v>0.22</v>
      </c>
      <c r="I418">
        <f>'raw data'!AH418</f>
        <v>0.23899999999999999</v>
      </c>
      <c r="J418">
        <f>'raw data'!AN418</f>
        <v>0.27400000000000002</v>
      </c>
      <c r="K418" s="3">
        <f>'raw data'!AT418</f>
        <v>0.626</v>
      </c>
      <c r="L418">
        <f>'raw data'!AZ418</f>
        <v>0.66400000000000003</v>
      </c>
      <c r="M418">
        <f>'raw data'!BF418</f>
        <v>0.63600000000000001</v>
      </c>
      <c r="N418" s="3">
        <f>'raw data'!BL418</f>
        <v>1.284</v>
      </c>
      <c r="O418" s="4">
        <f>'raw data'!BR418</f>
        <v>1.3169999999999999</v>
      </c>
      <c r="P418" s="4">
        <f>'raw data'!BX418</f>
        <v>1.3149999999999999</v>
      </c>
    </row>
    <row r="419" spans="1:16" x14ac:dyDescent="0.25">
      <c r="A419" s="4" t="s">
        <v>23</v>
      </c>
      <c r="B419" s="4">
        <v>863</v>
      </c>
      <c r="C419" s="4">
        <v>880</v>
      </c>
      <c r="D419" s="4" t="s">
        <v>170</v>
      </c>
      <c r="E419" s="3">
        <f>'raw data'!J419</f>
        <v>0.161</v>
      </c>
      <c r="F419">
        <f>'raw data'!P419</f>
        <v>0.219</v>
      </c>
      <c r="G419">
        <f>'raw data'!V419</f>
        <v>0.123</v>
      </c>
      <c r="H419" s="3">
        <f>'raw data'!AB419</f>
        <v>0.38300000000000001</v>
      </c>
      <c r="I419">
        <f>'raw data'!AH419</f>
        <v>0.42499999999999999</v>
      </c>
      <c r="J419">
        <f>'raw data'!AN419</f>
        <v>0.39500000000000002</v>
      </c>
      <c r="K419" s="3">
        <f>'raw data'!AT419</f>
        <v>1.081</v>
      </c>
      <c r="L419">
        <f>'raw data'!AZ419</f>
        <v>1.0860000000000001</v>
      </c>
      <c r="M419">
        <f>'raw data'!BF419</f>
        <v>1.1539999999999999</v>
      </c>
      <c r="N419" s="3">
        <f>'raw data'!BL419</f>
        <v>2.0510000000000002</v>
      </c>
      <c r="O419" s="4">
        <f>'raw data'!BR419</f>
        <v>2.1139999999999999</v>
      </c>
      <c r="P419" s="4">
        <f>'raw data'!BX419</f>
        <v>2.101</v>
      </c>
    </row>
    <row r="420" spans="1:16" x14ac:dyDescent="0.25">
      <c r="A420" s="4" t="s">
        <v>23</v>
      </c>
      <c r="B420" s="4">
        <v>879</v>
      </c>
      <c r="C420" s="4">
        <v>887</v>
      </c>
      <c r="D420" s="4" t="s">
        <v>171</v>
      </c>
      <c r="E420" s="3">
        <f>'raw data'!J420</f>
        <v>0.98499999999999999</v>
      </c>
      <c r="F420">
        <f>'raw data'!P420</f>
        <v>1.0069999999999999</v>
      </c>
      <c r="G420">
        <f>'raw data'!V420</f>
        <v>0.99199999999999999</v>
      </c>
      <c r="H420" s="3">
        <f>'raw data'!AB420</f>
        <v>1.774</v>
      </c>
      <c r="I420">
        <f>'raw data'!AH420</f>
        <v>1.8260000000000001</v>
      </c>
      <c r="J420">
        <f>'raw data'!AN420</f>
        <v>1.819</v>
      </c>
      <c r="K420" s="3">
        <f>'raw data'!AT420</f>
        <v>2.2989999999999999</v>
      </c>
      <c r="L420">
        <f>'raw data'!AZ420</f>
        <v>2.3410000000000002</v>
      </c>
      <c r="M420">
        <f>'raw data'!BF420</f>
        <v>2.399</v>
      </c>
      <c r="N420" s="3">
        <f>'raw data'!BL420</f>
        <v>2.5129999999999999</v>
      </c>
      <c r="O420" s="4">
        <f>'raw data'!BR420</f>
        <v>2.544</v>
      </c>
      <c r="P420" s="4">
        <f>'raw data'!BX420</f>
        <v>2.5830000000000002</v>
      </c>
    </row>
    <row r="421" spans="1:16" x14ac:dyDescent="0.25">
      <c r="A421" s="4" t="s">
        <v>23</v>
      </c>
      <c r="B421" s="4">
        <v>888</v>
      </c>
      <c r="C421" s="4">
        <v>902</v>
      </c>
      <c r="D421" s="4" t="s">
        <v>172</v>
      </c>
      <c r="E421" s="3">
        <f>'raw data'!J421</f>
        <v>4.0510000000000002</v>
      </c>
      <c r="F421">
        <f>'raw data'!P421</f>
        <v>3.8540000000000001</v>
      </c>
      <c r="G421">
        <f>'raw data'!V421</f>
        <v>4.1760000000000002</v>
      </c>
      <c r="H421" s="3">
        <f>'raw data'!AB421</f>
        <v>4.6909999999999998</v>
      </c>
      <c r="I421">
        <f>'raw data'!AH421</f>
        <v>4.8129999999999997</v>
      </c>
      <c r="J421">
        <f>'raw data'!AN421</f>
        <v>4.8040000000000003</v>
      </c>
      <c r="K421" s="3">
        <f>'raw data'!AT421</f>
        <v>5.1189999999999998</v>
      </c>
      <c r="L421">
        <f>'raw data'!AZ421</f>
        <v>5.2039999999999997</v>
      </c>
      <c r="M421">
        <f>'raw data'!BF421</f>
        <v>5.1280000000000001</v>
      </c>
      <c r="N421" s="3">
        <f>'raw data'!BL421</f>
        <v>5.758</v>
      </c>
      <c r="O421" s="4">
        <f>'raw data'!BR421</f>
        <v>5.734</v>
      </c>
      <c r="P421" s="4">
        <f>'raw data'!BX421</f>
        <v>5.8239999999999998</v>
      </c>
    </row>
    <row r="422" spans="1:16" x14ac:dyDescent="0.25">
      <c r="A422" s="4" t="s">
        <v>23</v>
      </c>
      <c r="B422" s="4">
        <v>888</v>
      </c>
      <c r="C422" s="4">
        <v>907</v>
      </c>
      <c r="D422" s="4" t="s">
        <v>173</v>
      </c>
      <c r="E422" s="3">
        <f>'raw data'!J422</f>
        <v>4.0090000000000003</v>
      </c>
      <c r="F422">
        <f>'raw data'!P422</f>
        <v>3.9159999999999999</v>
      </c>
      <c r="G422">
        <f>'raw data'!V422</f>
        <v>4.1879999999999997</v>
      </c>
      <c r="H422" s="3">
        <f>'raw data'!AB422</f>
        <v>4.923</v>
      </c>
      <c r="I422">
        <f>'raw data'!AH422</f>
        <v>5.0060000000000002</v>
      </c>
      <c r="J422">
        <f>'raw data'!AN422</f>
        <v>5.0739999999999998</v>
      </c>
      <c r="K422" s="3">
        <f>'raw data'!AT422</f>
        <v>5.5759999999999996</v>
      </c>
      <c r="L422">
        <f>'raw data'!AZ422</f>
        <v>5.6820000000000004</v>
      </c>
      <c r="M422">
        <f>'raw data'!BF422</f>
        <v>5.6859999999999999</v>
      </c>
      <c r="N422" s="3">
        <f>'raw data'!BL422</f>
        <v>6.32</v>
      </c>
      <c r="O422" s="4">
        <f>'raw data'!BR422</f>
        <v>6.5330000000000004</v>
      </c>
      <c r="P422" s="4">
        <f>'raw data'!BX422</f>
        <v>6.56</v>
      </c>
    </row>
    <row r="423" spans="1:16" x14ac:dyDescent="0.25">
      <c r="A423" s="4" t="s">
        <v>23</v>
      </c>
      <c r="B423" s="4">
        <v>925</v>
      </c>
      <c r="C423" s="4">
        <v>934</v>
      </c>
      <c r="D423" s="4" t="s">
        <v>174</v>
      </c>
      <c r="E423" s="3">
        <f>'raw data'!J423</f>
        <v>3.6999999999999998E-2</v>
      </c>
      <c r="F423">
        <f>'raw data'!P423</f>
        <v>0.04</v>
      </c>
      <c r="G423">
        <f>'raw data'!V423</f>
        <v>5.1999999999999998E-2</v>
      </c>
      <c r="H423" s="3">
        <f>'raw data'!AB423</f>
        <v>4.5999999999999999E-2</v>
      </c>
      <c r="I423">
        <f>'raw data'!AH423</f>
        <v>4.4999999999999998E-2</v>
      </c>
      <c r="J423">
        <f>'raw data'!AN423</f>
        <v>4.5999999999999999E-2</v>
      </c>
      <c r="K423" s="3">
        <f>'raw data'!AT423</f>
        <v>4.3999999999999997E-2</v>
      </c>
      <c r="L423">
        <f>'raw data'!AZ423</f>
        <v>4.5999999999999999E-2</v>
      </c>
      <c r="M423">
        <f>'raw data'!BF423</f>
        <v>3.5999999999999997E-2</v>
      </c>
      <c r="N423" s="3">
        <f>'raw data'!BL423</f>
        <v>3.7999999999999999E-2</v>
      </c>
      <c r="O423" s="4">
        <f>'raw data'!BR423</f>
        <v>0.06</v>
      </c>
      <c r="P423" s="4">
        <f>'raw data'!BX423</f>
        <v>0.05</v>
      </c>
    </row>
    <row r="424" spans="1:16" x14ac:dyDescent="0.25">
      <c r="A424" s="4" t="s">
        <v>23</v>
      </c>
      <c r="B424" s="4">
        <v>927</v>
      </c>
      <c r="C424" s="4">
        <v>934</v>
      </c>
      <c r="D424" s="4" t="s">
        <v>175</v>
      </c>
      <c r="E424" s="3">
        <f>'raw data'!J424</f>
        <v>4.9000000000000002E-2</v>
      </c>
      <c r="F424">
        <f>'raw data'!P424</f>
        <v>5.1999999999999998E-2</v>
      </c>
      <c r="G424">
        <f>'raw data'!V424</f>
        <v>4.4999999999999998E-2</v>
      </c>
      <c r="H424" s="3">
        <f>'raw data'!AB424</f>
        <v>4.4999999999999998E-2</v>
      </c>
      <c r="I424">
        <f>'raw data'!AH424</f>
        <v>4.7E-2</v>
      </c>
      <c r="J424">
        <f>'raw data'!AN424</f>
        <v>4.4999999999999998E-2</v>
      </c>
      <c r="K424" s="3">
        <f>'raw data'!AT424</f>
        <v>5.1999999999999998E-2</v>
      </c>
      <c r="L424">
        <f>'raw data'!AZ424</f>
        <v>0.05</v>
      </c>
      <c r="M424">
        <f>'raw data'!BF424</f>
        <v>4.7E-2</v>
      </c>
      <c r="N424" s="3">
        <f>'raw data'!BL424</f>
        <v>4.5999999999999999E-2</v>
      </c>
      <c r="O424" s="4">
        <f>'raw data'!BR424</f>
        <v>4.7E-2</v>
      </c>
      <c r="P424" s="4">
        <f>'raw data'!BX424</f>
        <v>4.9000000000000002E-2</v>
      </c>
    </row>
    <row r="425" spans="1:16" x14ac:dyDescent="0.25">
      <c r="A425" s="4" t="s">
        <v>23</v>
      </c>
      <c r="B425" s="4">
        <v>935</v>
      </c>
      <c r="C425" s="4">
        <v>939</v>
      </c>
      <c r="D425" s="4" t="s">
        <v>176</v>
      </c>
      <c r="E425" s="3">
        <f>'raw data'!J425</f>
        <v>1.4E-2</v>
      </c>
      <c r="F425">
        <f>'raw data'!P425</f>
        <v>1.4999999999999999E-2</v>
      </c>
      <c r="G425">
        <f>'raw data'!V425</f>
        <v>2.1999999999999999E-2</v>
      </c>
      <c r="H425" s="3">
        <f>'raw data'!AB425</f>
        <v>6.0000000000000001E-3</v>
      </c>
      <c r="I425">
        <f>'raw data'!AH425</f>
        <v>0.03</v>
      </c>
      <c r="J425">
        <f>'raw data'!AN425</f>
        <v>2.8000000000000001E-2</v>
      </c>
      <c r="K425" s="3">
        <f>'raw data'!AT425</f>
        <v>1.6E-2</v>
      </c>
      <c r="L425">
        <f>'raw data'!AZ425</f>
        <v>3.4000000000000002E-2</v>
      </c>
      <c r="M425">
        <f>'raw data'!BF425</f>
        <v>1.9E-2</v>
      </c>
      <c r="N425" s="3">
        <f>'raw data'!BL425</f>
        <v>8.9999999999999993E-3</v>
      </c>
      <c r="O425" s="4">
        <f>'raw data'!BR425</f>
        <v>6.0000000000000001E-3</v>
      </c>
      <c r="P425" s="4">
        <f>'raw data'!BX425</f>
        <v>1.9E-2</v>
      </c>
    </row>
    <row r="426" spans="1:16" x14ac:dyDescent="0.25">
      <c r="A426" s="4" t="s">
        <v>23</v>
      </c>
      <c r="B426" s="4">
        <v>940</v>
      </c>
      <c r="C426" s="4">
        <v>953</v>
      </c>
      <c r="D426" s="4" t="s">
        <v>177</v>
      </c>
      <c r="E426" s="3">
        <f>'raw data'!J426</f>
        <v>0.04</v>
      </c>
      <c r="F426">
        <f>'raw data'!P426</f>
        <v>5.7000000000000002E-2</v>
      </c>
      <c r="G426">
        <f>'raw data'!V426</f>
        <v>5.3999999999999999E-2</v>
      </c>
      <c r="H426" s="3">
        <f>'raw data'!AB426</f>
        <v>0.105</v>
      </c>
      <c r="I426">
        <f>'raw data'!AH426</f>
        <v>0.127</v>
      </c>
      <c r="J426">
        <f>'raw data'!AN426</f>
        <v>0.14000000000000001</v>
      </c>
      <c r="K426" s="3">
        <f>'raw data'!AT426</f>
        <v>0.432</v>
      </c>
      <c r="L426">
        <f>'raw data'!AZ426</f>
        <v>0.47099999999999997</v>
      </c>
      <c r="M426">
        <f>'raw data'!BF426</f>
        <v>0.49199999999999999</v>
      </c>
      <c r="N426" s="3">
        <f>'raw data'!BL426</f>
        <v>0.76400000000000001</v>
      </c>
      <c r="O426" s="4">
        <f>'raw data'!BR426</f>
        <v>0.79100000000000004</v>
      </c>
      <c r="P426" s="4">
        <f>'raw data'!BX426</f>
        <v>0.8</v>
      </c>
    </row>
    <row r="427" spans="1:16" x14ac:dyDescent="0.25">
      <c r="A427" s="4" t="s">
        <v>23</v>
      </c>
      <c r="B427" s="4">
        <v>954</v>
      </c>
      <c r="C427" s="4">
        <v>960</v>
      </c>
      <c r="D427" s="4" t="s">
        <v>178</v>
      </c>
      <c r="E427" s="3">
        <f>'raw data'!J427</f>
        <v>7.6999999999999999E-2</v>
      </c>
      <c r="F427">
        <f>'raw data'!P427</f>
        <v>7.1999999999999995E-2</v>
      </c>
      <c r="G427">
        <f>'raw data'!V427</f>
        <v>8.2000000000000003E-2</v>
      </c>
      <c r="H427" s="3">
        <f>'raw data'!AB427</f>
        <v>0.41299999999999998</v>
      </c>
      <c r="I427">
        <f>'raw data'!AH427</f>
        <v>0.40600000000000003</v>
      </c>
      <c r="J427">
        <f>'raw data'!AN427</f>
        <v>0.42199999999999999</v>
      </c>
      <c r="K427" s="3">
        <f>'raw data'!AT427</f>
        <v>0.77</v>
      </c>
      <c r="L427">
        <f>'raw data'!AZ427</f>
        <v>0.80100000000000005</v>
      </c>
      <c r="M427">
        <f>'raw data'!BF427</f>
        <v>0.86699999999999999</v>
      </c>
      <c r="N427" s="3">
        <f>'raw data'!BL427</f>
        <v>1.0169999999999999</v>
      </c>
      <c r="O427" s="4">
        <f>'raw data'!BR427</f>
        <v>1.042</v>
      </c>
      <c r="P427" s="4">
        <f>'raw data'!BX427</f>
        <v>1.131</v>
      </c>
    </row>
    <row r="428" spans="1:16" x14ac:dyDescent="0.25">
      <c r="A428" s="4" t="s">
        <v>23</v>
      </c>
      <c r="B428" s="4">
        <v>954</v>
      </c>
      <c r="C428" s="4">
        <v>961</v>
      </c>
      <c r="D428" s="4" t="s">
        <v>179</v>
      </c>
      <c r="E428" s="3">
        <f>'raw data'!J428</f>
        <v>0.12</v>
      </c>
      <c r="F428">
        <f>'raw data'!P428</f>
        <v>0.15</v>
      </c>
      <c r="G428">
        <f>'raw data'!V428</f>
        <v>0.13600000000000001</v>
      </c>
      <c r="H428" s="3">
        <f>'raw data'!AB428</f>
        <v>0.41599999999999998</v>
      </c>
      <c r="I428">
        <f>'raw data'!AH428</f>
        <v>0.40600000000000003</v>
      </c>
      <c r="J428">
        <f>'raw data'!AN428</f>
        <v>0.41299999999999998</v>
      </c>
      <c r="K428" s="3">
        <f>'raw data'!AT428</f>
        <v>0.67900000000000005</v>
      </c>
      <c r="L428">
        <f>'raw data'!AZ428</f>
        <v>0.71199999999999997</v>
      </c>
      <c r="M428">
        <f>'raw data'!BF428</f>
        <v>0.71</v>
      </c>
      <c r="N428" s="3">
        <f>'raw data'!BL428</f>
        <v>0.84299999999999997</v>
      </c>
      <c r="O428" s="4">
        <f>'raw data'!BR428</f>
        <v>0.86</v>
      </c>
      <c r="P428" s="4">
        <f>'raw data'!BX428</f>
        <v>0.84599999999999997</v>
      </c>
    </row>
    <row r="429" spans="1:16" x14ac:dyDescent="0.25">
      <c r="A429" s="4" t="s">
        <v>23</v>
      </c>
      <c r="B429" s="4">
        <v>954</v>
      </c>
      <c r="C429" s="4">
        <v>975</v>
      </c>
      <c r="D429" s="4" t="s">
        <v>180</v>
      </c>
      <c r="E429" s="3">
        <f>'raw data'!J429</f>
        <v>3.1840000000000002</v>
      </c>
      <c r="F429">
        <f>'raw data'!P429</f>
        <v>3.105</v>
      </c>
      <c r="G429">
        <f>'raw data'!V429</f>
        <v>3.2160000000000002</v>
      </c>
      <c r="H429" s="3">
        <f>'raw data'!AB429</f>
        <v>3.87</v>
      </c>
      <c r="I429">
        <f>'raw data'!AH429</f>
        <v>3.9470000000000001</v>
      </c>
      <c r="J429">
        <f>'raw data'!AN429</f>
        <v>3.9670000000000001</v>
      </c>
      <c r="K429" s="3">
        <f>'raw data'!AT429</f>
        <v>4.1139999999999999</v>
      </c>
      <c r="L429">
        <f>'raw data'!AZ429</f>
        <v>4.0019999999999998</v>
      </c>
      <c r="M429">
        <f>'raw data'!BF429</f>
        <v>4.2450000000000001</v>
      </c>
      <c r="N429" s="3">
        <f>'raw data'!BL429</f>
        <v>4.4109999999999996</v>
      </c>
      <c r="O429" s="4">
        <f>'raw data'!BR429</f>
        <v>4.3730000000000002</v>
      </c>
      <c r="P429" s="4">
        <f>'raw data'!BX429</f>
        <v>4.5129999999999999</v>
      </c>
    </row>
    <row r="430" spans="1:16" x14ac:dyDescent="0.25">
      <c r="A430" s="4" t="s">
        <v>23</v>
      </c>
      <c r="B430" s="4">
        <v>954</v>
      </c>
      <c r="C430" s="4">
        <v>992</v>
      </c>
      <c r="D430" s="4" t="s">
        <v>181</v>
      </c>
      <c r="E430" s="3">
        <f>'raw data'!J430</f>
        <v>5.6619999999999999</v>
      </c>
      <c r="F430">
        <f>'raw data'!P430</f>
        <v>5.5170000000000003</v>
      </c>
      <c r="G430">
        <f>'raw data'!V430</f>
        <v>5.9210000000000003</v>
      </c>
      <c r="H430" s="3">
        <f>'raw data'!AB430</f>
        <v>6.577</v>
      </c>
      <c r="I430">
        <f>'raw data'!AH430</f>
        <v>6.8810000000000002</v>
      </c>
      <c r="J430">
        <f>'raw data'!AN430</f>
        <v>6.92</v>
      </c>
      <c r="K430" s="3">
        <f>'raw data'!AT430</f>
        <v>7.117</v>
      </c>
      <c r="L430">
        <f>'raw data'!AZ430</f>
        <v>7.3920000000000003</v>
      </c>
      <c r="M430">
        <f>'raw data'!BF430</f>
        <v>7.6269999999999998</v>
      </c>
      <c r="N430" s="3">
        <f>'raw data'!BL430</f>
        <v>7.9269999999999996</v>
      </c>
      <c r="O430" s="4">
        <f>'raw data'!BR430</f>
        <v>8.2490000000000006</v>
      </c>
      <c r="P430" s="4">
        <f>'raw data'!BX430</f>
        <v>8.1479999999999997</v>
      </c>
    </row>
    <row r="431" spans="1:16" x14ac:dyDescent="0.25">
      <c r="A431" s="4" t="s">
        <v>23</v>
      </c>
      <c r="B431" s="4">
        <v>961</v>
      </c>
      <c r="C431" s="4">
        <v>975</v>
      </c>
      <c r="D431" s="4" t="s">
        <v>182</v>
      </c>
      <c r="E431" s="3">
        <f>'raw data'!J431</f>
        <v>3.3809999999999998</v>
      </c>
      <c r="F431">
        <f>'raw data'!P431</f>
        <v>3.2269999999999999</v>
      </c>
      <c r="G431">
        <f>'raw data'!V431</f>
        <v>3.3620000000000001</v>
      </c>
      <c r="H431" s="3">
        <f>'raw data'!AB431</f>
        <v>3.7189999999999999</v>
      </c>
      <c r="I431">
        <f>'raw data'!AH431</f>
        <v>3.988</v>
      </c>
      <c r="J431">
        <f>'raw data'!AN431</f>
        <v>3.851</v>
      </c>
      <c r="K431" s="3">
        <f>'raw data'!AT431</f>
        <v>3.9289999999999998</v>
      </c>
      <c r="L431">
        <f>'raw data'!AZ431</f>
        <v>4.101</v>
      </c>
      <c r="M431">
        <f>'raw data'!BF431</f>
        <v>4.1239999999999997</v>
      </c>
      <c r="N431" s="3">
        <f>'raw data'!BL431</f>
        <v>4.0960000000000001</v>
      </c>
      <c r="O431" s="4">
        <f>'raw data'!BR431</f>
        <v>4.335</v>
      </c>
      <c r="P431" s="4">
        <f>'raw data'!BX431</f>
        <v>4.3540000000000001</v>
      </c>
    </row>
    <row r="432" spans="1:16" x14ac:dyDescent="0.25">
      <c r="A432" s="4" t="s">
        <v>23</v>
      </c>
      <c r="B432" s="4">
        <v>961</v>
      </c>
      <c r="C432" s="4">
        <v>992</v>
      </c>
      <c r="D432" s="4" t="s">
        <v>183</v>
      </c>
      <c r="E432" s="3">
        <f>'raw data'!J432</f>
        <v>5.5119999999999996</v>
      </c>
      <c r="F432">
        <f>'raw data'!P432</f>
        <v>5.4470000000000001</v>
      </c>
      <c r="G432">
        <f>'raw data'!V432</f>
        <v>5.7590000000000003</v>
      </c>
      <c r="H432" s="3">
        <f>'raw data'!AB432</f>
        <v>6.3819999999999997</v>
      </c>
      <c r="I432">
        <f>'raw data'!AH432</f>
        <v>6.6660000000000004</v>
      </c>
      <c r="J432">
        <f>'raw data'!AN432</f>
        <v>6.71</v>
      </c>
      <c r="K432" s="3">
        <f>'raw data'!AT432</f>
        <v>6.6920000000000002</v>
      </c>
      <c r="L432">
        <f>'raw data'!AZ432</f>
        <v>7.048</v>
      </c>
      <c r="M432">
        <f>'raw data'!BF432</f>
        <v>7.4080000000000004</v>
      </c>
      <c r="N432" s="3">
        <f>'raw data'!BL432</f>
        <v>7.6230000000000002</v>
      </c>
      <c r="O432" s="4">
        <f>'raw data'!BR432</f>
        <v>8.01</v>
      </c>
      <c r="P432" s="4">
        <f>'raw data'!BX432</f>
        <v>7.9480000000000004</v>
      </c>
    </row>
    <row r="433" spans="1:16" x14ac:dyDescent="0.25">
      <c r="A433" s="4" t="s">
        <v>23</v>
      </c>
      <c r="B433" s="4">
        <v>962</v>
      </c>
      <c r="C433" s="4">
        <v>975</v>
      </c>
      <c r="D433" s="4" t="s">
        <v>184</v>
      </c>
      <c r="E433" s="3">
        <f>'raw data'!J433</f>
        <v>3.4169999999999998</v>
      </c>
      <c r="F433">
        <f>'raw data'!P433</f>
        <v>3.306</v>
      </c>
      <c r="G433">
        <f>'raw data'!V433</f>
        <v>3.5310000000000001</v>
      </c>
      <c r="H433" s="3">
        <f>'raw data'!AB433</f>
        <v>3.8860000000000001</v>
      </c>
      <c r="I433">
        <f>'raw data'!AH433</f>
        <v>4.0190000000000001</v>
      </c>
      <c r="J433">
        <f>'raw data'!AN433</f>
        <v>4.024</v>
      </c>
      <c r="K433" s="3">
        <f>'raw data'!AT433</f>
        <v>4.0389999999999997</v>
      </c>
      <c r="L433">
        <f>'raw data'!AZ433</f>
        <v>4.2130000000000001</v>
      </c>
      <c r="M433">
        <f>'raw data'!BF433</f>
        <v>4.28</v>
      </c>
      <c r="N433" s="3">
        <f>'raw data'!BL433</f>
        <v>4.1369999999999996</v>
      </c>
      <c r="O433" s="4">
        <f>'raw data'!BR433</f>
        <v>4.3620000000000001</v>
      </c>
      <c r="P433" s="4">
        <f>'raw data'!BX433</f>
        <v>4.3639999999999999</v>
      </c>
    </row>
    <row r="434" spans="1:16" x14ac:dyDescent="0.25">
      <c r="A434" s="4" t="s">
        <v>23</v>
      </c>
      <c r="B434" s="4">
        <v>973</v>
      </c>
      <c r="C434" s="4">
        <v>992</v>
      </c>
      <c r="D434" s="4" t="s">
        <v>185</v>
      </c>
      <c r="E434" s="3">
        <f>'raw data'!J434</f>
        <v>2.4790000000000001</v>
      </c>
      <c r="F434">
        <f>'raw data'!P434</f>
        <v>2.3759999999999999</v>
      </c>
      <c r="G434">
        <f>'raw data'!V434</f>
        <v>2.6349999999999998</v>
      </c>
      <c r="H434" s="3">
        <f>'raw data'!AB434</f>
        <v>2.774</v>
      </c>
      <c r="I434">
        <f>'raw data'!AH434</f>
        <v>2.9740000000000002</v>
      </c>
      <c r="J434">
        <f>'raw data'!AN434</f>
        <v>3.0019999999999998</v>
      </c>
      <c r="K434" s="3">
        <f>'raw data'!AT434</f>
        <v>3.13</v>
      </c>
      <c r="L434">
        <f>'raw data'!AZ434</f>
        <v>3.3290000000000002</v>
      </c>
      <c r="M434">
        <f>'raw data'!BF434</f>
        <v>3.4449999999999998</v>
      </c>
      <c r="N434" s="3">
        <f>'raw data'!BL434</f>
        <v>3.7290000000000001</v>
      </c>
      <c r="O434" s="4">
        <f>'raw data'!BR434</f>
        <v>3.8650000000000002</v>
      </c>
      <c r="P434" s="4">
        <f>'raw data'!BX434</f>
        <v>3.8879999999999999</v>
      </c>
    </row>
    <row r="435" spans="1:16" x14ac:dyDescent="0.25">
      <c r="A435" s="4" t="s">
        <v>23</v>
      </c>
      <c r="B435" s="4">
        <v>976</v>
      </c>
      <c r="C435" s="4">
        <v>992</v>
      </c>
      <c r="D435" s="4" t="s">
        <v>186</v>
      </c>
      <c r="E435" s="3">
        <f>'raw data'!J435</f>
        <v>1.462</v>
      </c>
      <c r="F435">
        <f>'raw data'!P435</f>
        <v>1.415</v>
      </c>
      <c r="G435">
        <f>'raw data'!V435</f>
        <v>1.5349999999999999</v>
      </c>
      <c r="H435" s="3">
        <f>'raw data'!AB435</f>
        <v>1.81</v>
      </c>
      <c r="I435">
        <f>'raw data'!AH435</f>
        <v>1.913</v>
      </c>
      <c r="J435">
        <f>'raw data'!AN435</f>
        <v>1.9630000000000001</v>
      </c>
      <c r="K435" s="3">
        <f>'raw data'!AT435</f>
        <v>2.1859999999999999</v>
      </c>
      <c r="L435">
        <f>'raw data'!AZ435</f>
        <v>2.3290000000000002</v>
      </c>
      <c r="M435">
        <f>'raw data'!BF435</f>
        <v>2.3380000000000001</v>
      </c>
      <c r="N435" s="3">
        <f>'raw data'!BL435</f>
        <v>2.7709999999999999</v>
      </c>
      <c r="O435" s="4">
        <f>'raw data'!BR435</f>
        <v>2.7749999999999999</v>
      </c>
      <c r="P435" s="4">
        <f>'raw data'!BX435</f>
        <v>2.827</v>
      </c>
    </row>
    <row r="436" spans="1:16" x14ac:dyDescent="0.25">
      <c r="A436" s="4" t="s">
        <v>23</v>
      </c>
      <c r="B436" s="4">
        <v>980</v>
      </c>
      <c r="C436" s="4">
        <v>992</v>
      </c>
      <c r="D436" s="4" t="s">
        <v>187</v>
      </c>
      <c r="E436" s="3">
        <f>'raw data'!J436</f>
        <v>0.20499999999999999</v>
      </c>
      <c r="F436">
        <f>'raw data'!P436</f>
        <v>0.217</v>
      </c>
      <c r="G436">
        <f>'raw data'!V436</f>
        <v>0.23499999999999999</v>
      </c>
      <c r="H436" s="3">
        <f>'raw data'!AB436</f>
        <v>0.46400000000000002</v>
      </c>
      <c r="I436">
        <f>'raw data'!AH436</f>
        <v>0.502</v>
      </c>
      <c r="J436">
        <f>'raw data'!AN436</f>
        <v>0.51300000000000001</v>
      </c>
      <c r="K436" s="3">
        <f>'raw data'!AT436</f>
        <v>0.83199999999999996</v>
      </c>
      <c r="L436">
        <f>'raw data'!AZ436</f>
        <v>0.84399999999999997</v>
      </c>
      <c r="M436">
        <f>'raw data'!BF436</f>
        <v>0.86699999999999999</v>
      </c>
      <c r="N436" s="3">
        <f>'raw data'!BL436</f>
        <v>1.282</v>
      </c>
      <c r="O436" s="4">
        <f>'raw data'!BR436</f>
        <v>1.3420000000000001</v>
      </c>
      <c r="P436" s="4">
        <f>'raw data'!BX436</f>
        <v>1.39</v>
      </c>
    </row>
    <row r="437" spans="1:16" x14ac:dyDescent="0.25">
      <c r="A437" s="4" t="s">
        <v>23</v>
      </c>
      <c r="B437" s="4">
        <v>993</v>
      </c>
      <c r="C437" s="4">
        <v>1014</v>
      </c>
      <c r="D437" s="4" t="s">
        <v>188</v>
      </c>
      <c r="E437" s="3">
        <f>'raw data'!J437</f>
        <v>0.376</v>
      </c>
      <c r="F437">
        <f>'raw data'!P437</f>
        <v>0.4</v>
      </c>
      <c r="G437">
        <f>'raw data'!V437</f>
        <v>0.45500000000000002</v>
      </c>
      <c r="H437" s="3">
        <f>'raw data'!AB437</f>
        <v>0.54800000000000004</v>
      </c>
      <c r="I437">
        <f>'raw data'!AH437</f>
        <v>0.628</v>
      </c>
      <c r="J437">
        <f>'raw data'!AN437</f>
        <v>0.64400000000000002</v>
      </c>
      <c r="K437" s="3">
        <f>'raw data'!AT437</f>
        <v>0.88700000000000001</v>
      </c>
      <c r="L437">
        <f>'raw data'!AZ437</f>
        <v>0.93600000000000005</v>
      </c>
      <c r="M437">
        <f>'raw data'!BF437</f>
        <v>0.999</v>
      </c>
      <c r="N437" s="3">
        <f>'raw data'!BL437</f>
        <v>1.407</v>
      </c>
      <c r="O437" s="4">
        <f>'raw data'!BR437</f>
        <v>1.5189999999999999</v>
      </c>
      <c r="P437" s="4">
        <f>'raw data'!BX437</f>
        <v>1.583</v>
      </c>
    </row>
    <row r="438" spans="1:16" x14ac:dyDescent="0.25">
      <c r="A438" s="4" t="s">
        <v>23</v>
      </c>
      <c r="B438" s="4">
        <v>1015</v>
      </c>
      <c r="C438" s="4">
        <v>1027</v>
      </c>
      <c r="D438" s="4" t="s">
        <v>189</v>
      </c>
      <c r="E438" s="3">
        <f>'raw data'!J438</f>
        <v>5.5E-2</v>
      </c>
      <c r="F438">
        <f>'raw data'!P438</f>
        <v>8.5000000000000006E-2</v>
      </c>
      <c r="G438">
        <f>'raw data'!V438</f>
        <v>0.108</v>
      </c>
      <c r="H438" s="3">
        <f>'raw data'!AB438</f>
        <v>0.121</v>
      </c>
      <c r="I438">
        <f>'raw data'!AH438</f>
        <v>0.11700000000000001</v>
      </c>
      <c r="J438">
        <f>'raw data'!AN438</f>
        <v>0.104</v>
      </c>
      <c r="K438" s="3">
        <f>'raw data'!AT438</f>
        <v>0.25600000000000001</v>
      </c>
      <c r="L438">
        <f>'raw data'!AZ438</f>
        <v>0.29599999999999999</v>
      </c>
      <c r="M438">
        <f>'raw data'!BF438</f>
        <v>0.313</v>
      </c>
      <c r="N438" s="3">
        <f>'raw data'!BL438</f>
        <v>0.58699999999999997</v>
      </c>
      <c r="O438" s="4">
        <f>'raw data'!BR438</f>
        <v>0.63700000000000001</v>
      </c>
      <c r="P438" s="4">
        <f>'raw data'!BX438</f>
        <v>0.63500000000000001</v>
      </c>
    </row>
    <row r="439" spans="1:16" x14ac:dyDescent="0.25">
      <c r="A439" s="4" t="s">
        <v>23</v>
      </c>
      <c r="B439" s="4">
        <v>1017</v>
      </c>
      <c r="C439" s="4">
        <v>1026</v>
      </c>
      <c r="D439" s="4" t="s">
        <v>190</v>
      </c>
      <c r="E439" s="3">
        <f>'raw data'!J439</f>
        <v>0.111</v>
      </c>
      <c r="F439">
        <f>'raw data'!P439</f>
        <v>0.113</v>
      </c>
      <c r="G439">
        <f>'raw data'!V439</f>
        <v>0.26400000000000001</v>
      </c>
      <c r="H439" s="3">
        <f>'raw data'!AB439</f>
        <v>0.13500000000000001</v>
      </c>
      <c r="I439">
        <f>'raw data'!AH439</f>
        <v>0.16500000000000001</v>
      </c>
      <c r="J439">
        <f>'raw data'!AN439</f>
        <v>0.17599999999999999</v>
      </c>
      <c r="K439" s="3">
        <f>'raw data'!AT439</f>
        <v>0.29499999999999998</v>
      </c>
      <c r="L439">
        <f>'raw data'!AZ439</f>
        <v>0.307</v>
      </c>
      <c r="M439">
        <f>'raw data'!BF439</f>
        <v>0.35199999999999998</v>
      </c>
      <c r="N439" s="3">
        <f>'raw data'!BL439</f>
        <v>0.623</v>
      </c>
      <c r="O439" s="4">
        <f>'raw data'!BR439</f>
        <v>0.66500000000000004</v>
      </c>
      <c r="P439" s="4">
        <f>'raw data'!BX439</f>
        <v>0.69299999999999995</v>
      </c>
    </row>
    <row r="440" spans="1:16" x14ac:dyDescent="0.25">
      <c r="A440" s="4" t="s">
        <v>23</v>
      </c>
      <c r="B440" s="4">
        <v>1019</v>
      </c>
      <c r="C440" s="4">
        <v>1026</v>
      </c>
      <c r="D440" s="4" t="s">
        <v>191</v>
      </c>
      <c r="E440" s="3">
        <f>'raw data'!J440</f>
        <v>0.125</v>
      </c>
      <c r="F440">
        <f>'raw data'!P440</f>
        <v>0.128</v>
      </c>
      <c r="G440">
        <f>'raw data'!V440</f>
        <v>0.182</v>
      </c>
      <c r="H440" s="3">
        <f>'raw data'!AB440</f>
        <v>0.158</v>
      </c>
      <c r="I440">
        <f>'raw data'!AH440</f>
        <v>0.189</v>
      </c>
      <c r="J440">
        <f>'raw data'!AN440</f>
        <v>0.2</v>
      </c>
      <c r="K440" s="3">
        <f>'raw data'!AT440</f>
        <v>0.36099999999999999</v>
      </c>
      <c r="L440">
        <f>'raw data'!AZ440</f>
        <v>0.32900000000000001</v>
      </c>
      <c r="M440">
        <f>'raw data'!BF440</f>
        <v>0.38100000000000001</v>
      </c>
      <c r="N440" s="3">
        <f>'raw data'!BL440</f>
        <v>0.64200000000000002</v>
      </c>
      <c r="O440" s="4">
        <f>'raw data'!BR440</f>
        <v>0.72399999999999998</v>
      </c>
      <c r="P440" s="4">
        <f>'raw data'!BX440</f>
        <v>0.70899999999999996</v>
      </c>
    </row>
    <row r="441" spans="1:16" x14ac:dyDescent="0.25">
      <c r="A441" s="4" t="s">
        <v>23</v>
      </c>
      <c r="B441" s="4">
        <v>1035</v>
      </c>
      <c r="C441" s="4">
        <v>1042</v>
      </c>
      <c r="D441" s="4" t="s">
        <v>192</v>
      </c>
      <c r="E441" s="3">
        <f>'raw data'!J441</f>
        <v>1.077</v>
      </c>
      <c r="F441">
        <f>'raw data'!P441</f>
        <v>1.0309999999999999</v>
      </c>
      <c r="G441">
        <f>'raw data'!V441</f>
        <v>1.0860000000000001</v>
      </c>
      <c r="H441" s="3">
        <f>'raw data'!AB441</f>
        <v>1.75</v>
      </c>
      <c r="I441">
        <f>'raw data'!AH441</f>
        <v>1.7869999999999999</v>
      </c>
      <c r="J441">
        <f>'raw data'!AN441</f>
        <v>1.7669999999999999</v>
      </c>
      <c r="K441" s="3">
        <f>'raw data'!AT441</f>
        <v>2.323</v>
      </c>
      <c r="L441">
        <f>'raw data'!AZ441</f>
        <v>2.3780000000000001</v>
      </c>
      <c r="M441">
        <f>'raw data'!BF441</f>
        <v>2.3889999999999998</v>
      </c>
      <c r="N441" s="3">
        <f>'raw data'!BL441</f>
        <v>2.4729999999999999</v>
      </c>
      <c r="O441" s="4">
        <f>'raw data'!BR441</f>
        <v>2.4940000000000002</v>
      </c>
      <c r="P441" s="4">
        <f>'raw data'!BX441</f>
        <v>2.5230000000000001</v>
      </c>
    </row>
    <row r="442" spans="1:16" x14ac:dyDescent="0.25">
      <c r="A442" s="4" t="s">
        <v>23</v>
      </c>
      <c r="B442" s="4">
        <v>1050</v>
      </c>
      <c r="C442" s="4">
        <v>1071</v>
      </c>
      <c r="D442" s="4" t="s">
        <v>193</v>
      </c>
      <c r="E442" s="3">
        <f>'raw data'!J442</f>
        <v>1.353</v>
      </c>
      <c r="F442">
        <f>'raw data'!P442</f>
        <v>1.37</v>
      </c>
      <c r="G442">
        <f>'raw data'!V442</f>
        <v>1.5129999999999999</v>
      </c>
      <c r="H442" s="3">
        <f>'raw data'!AB442</f>
        <v>1.6060000000000001</v>
      </c>
      <c r="I442">
        <f>'raw data'!AH442</f>
        <v>1.7210000000000001</v>
      </c>
      <c r="J442">
        <f>'raw data'!AN442</f>
        <v>1.704</v>
      </c>
      <c r="K442" s="3">
        <f>'raw data'!AT442</f>
        <v>1.774</v>
      </c>
      <c r="L442">
        <f>'raw data'!AZ442</f>
        <v>1.9079999999999999</v>
      </c>
      <c r="M442">
        <f>'raw data'!BF442</f>
        <v>2.0369999999999999</v>
      </c>
      <c r="N442" s="3">
        <f>'raw data'!BL442</f>
        <v>2.6480000000000001</v>
      </c>
      <c r="O442" s="4">
        <f>'raw data'!BR442</f>
        <v>2.827</v>
      </c>
      <c r="P442" s="4">
        <f>'raw data'!BX442</f>
        <v>2.992</v>
      </c>
    </row>
    <row r="443" spans="1:16" x14ac:dyDescent="0.25">
      <c r="A443" s="4" t="s">
        <v>23</v>
      </c>
      <c r="B443" s="4">
        <v>1051</v>
      </c>
      <c r="C443" s="4">
        <v>1071</v>
      </c>
      <c r="D443" s="4" t="s">
        <v>194</v>
      </c>
      <c r="E443" s="3">
        <f>'raw data'!J443</f>
        <v>1.181</v>
      </c>
      <c r="F443">
        <f>'raw data'!P443</f>
        <v>1.2609999999999999</v>
      </c>
      <c r="G443">
        <f>'raw data'!V443</f>
        <v>1.377</v>
      </c>
      <c r="H443" s="3">
        <f>'raw data'!AB443</f>
        <v>1.4119999999999999</v>
      </c>
      <c r="I443">
        <f>'raw data'!AH443</f>
        <v>1.4710000000000001</v>
      </c>
      <c r="J443">
        <f>'raw data'!AN443</f>
        <v>1.5029999999999999</v>
      </c>
      <c r="K443" s="3">
        <f>'raw data'!AT443</f>
        <v>1.64</v>
      </c>
      <c r="L443">
        <f>'raw data'!AZ443</f>
        <v>1.6220000000000001</v>
      </c>
      <c r="M443">
        <f>'raw data'!BF443</f>
        <v>1.81</v>
      </c>
      <c r="N443" s="3">
        <f>'raw data'!BL443</f>
        <v>2.2000000000000002</v>
      </c>
      <c r="O443" s="4">
        <f>'raw data'!BR443</f>
        <v>2.3290000000000002</v>
      </c>
      <c r="P443" s="4">
        <f>'raw data'!BX443</f>
        <v>2.4300000000000002</v>
      </c>
    </row>
    <row r="444" spans="1:16" x14ac:dyDescent="0.25">
      <c r="A444" s="4" t="s">
        <v>23</v>
      </c>
      <c r="B444" s="4">
        <v>1072</v>
      </c>
      <c r="C444" s="4">
        <v>1084</v>
      </c>
      <c r="D444" s="4" t="s">
        <v>195</v>
      </c>
      <c r="E444" s="3">
        <f>'raw data'!J444</f>
        <v>0.85699999999999998</v>
      </c>
      <c r="F444">
        <f>'raw data'!P444</f>
        <v>0.876</v>
      </c>
      <c r="G444">
        <f>'raw data'!V444</f>
        <v>0.88300000000000001</v>
      </c>
      <c r="H444" s="3">
        <f>'raw data'!AB444</f>
        <v>2.3029999999999999</v>
      </c>
      <c r="I444">
        <f>'raw data'!AH444</f>
        <v>2.3889999999999998</v>
      </c>
      <c r="J444">
        <f>'raw data'!AN444</f>
        <v>2.4369999999999998</v>
      </c>
      <c r="K444" s="3">
        <f>'raw data'!AT444</f>
        <v>3.4249999999999998</v>
      </c>
      <c r="L444">
        <f>'raw data'!AZ444</f>
        <v>3.56</v>
      </c>
      <c r="M444">
        <f>'raw data'!BF444</f>
        <v>3.6059999999999999</v>
      </c>
      <c r="N444" s="3">
        <f>'raw data'!BL444</f>
        <v>3.7330000000000001</v>
      </c>
      <c r="O444" s="4">
        <f>'raw data'!BR444</f>
        <v>3.8780000000000001</v>
      </c>
      <c r="P444" s="4">
        <f>'raw data'!BX444</f>
        <v>3.8969999999999998</v>
      </c>
    </row>
    <row r="445" spans="1:16" x14ac:dyDescent="0.25">
      <c r="A445" s="4" t="s">
        <v>23</v>
      </c>
      <c r="B445" s="4">
        <v>1074</v>
      </c>
      <c r="C445" s="4">
        <v>1084</v>
      </c>
      <c r="D445" s="4" t="s">
        <v>196</v>
      </c>
      <c r="E445" s="3">
        <f>'raw data'!J445</f>
        <v>0.79600000000000004</v>
      </c>
      <c r="F445">
        <f>'raw data'!P445</f>
        <v>0.75600000000000001</v>
      </c>
      <c r="G445">
        <f>'raw data'!V445</f>
        <v>0.89800000000000002</v>
      </c>
      <c r="H445" s="3">
        <f>'raw data'!AB445</f>
        <v>2.173</v>
      </c>
      <c r="I445">
        <f>'raw data'!AH445</f>
        <v>2.2770000000000001</v>
      </c>
      <c r="J445">
        <f>'raw data'!AN445</f>
        <v>2.2909999999999999</v>
      </c>
      <c r="K445" s="3">
        <f>'raw data'!AT445</f>
        <v>3.2290000000000001</v>
      </c>
      <c r="L445">
        <f>'raw data'!AZ445</f>
        <v>3.3239999999999998</v>
      </c>
      <c r="M445">
        <f>'raw data'!BF445</f>
        <v>3.3370000000000002</v>
      </c>
      <c r="N445" s="3">
        <f>'raw data'!BL445</f>
        <v>3.2269999999999999</v>
      </c>
      <c r="O445" s="4">
        <f>'raw data'!BR445</f>
        <v>3.3380000000000001</v>
      </c>
      <c r="P445" s="4">
        <f>'raw data'!BX445</f>
        <v>3.36</v>
      </c>
    </row>
    <row r="446" spans="1:16" x14ac:dyDescent="0.25">
      <c r="A446" s="4" t="s">
        <v>23</v>
      </c>
      <c r="B446" s="4">
        <v>1088</v>
      </c>
      <c r="C446" s="4">
        <v>1092</v>
      </c>
      <c r="D446" s="4" t="s">
        <v>197</v>
      </c>
      <c r="E446" s="3">
        <f>'raw data'!J446</f>
        <v>0.54700000000000004</v>
      </c>
      <c r="F446">
        <f>'raw data'!P446</f>
        <v>0.52</v>
      </c>
      <c r="G446">
        <f>'raw data'!V446</f>
        <v>0.46300000000000002</v>
      </c>
      <c r="H446" s="3">
        <f>'raw data'!AB446</f>
        <v>1.478</v>
      </c>
      <c r="I446">
        <f>'raw data'!AH446</f>
        <v>1.5349999999999999</v>
      </c>
      <c r="J446">
        <f>'raw data'!AN446</f>
        <v>1.5449999999999999</v>
      </c>
      <c r="K446" s="3">
        <f>'raw data'!AT446</f>
        <v>1.5569999999999999</v>
      </c>
      <c r="L446">
        <f>'raw data'!AZ446</f>
        <v>1.611</v>
      </c>
      <c r="M446">
        <f>'raw data'!BF446</f>
        <v>1.6259999999999999</v>
      </c>
      <c r="N446" s="3">
        <f>'raw data'!BL446</f>
        <v>1.641</v>
      </c>
      <c r="O446" s="4">
        <f>'raw data'!BR446</f>
        <v>1.64</v>
      </c>
      <c r="P446" s="4">
        <f>'raw data'!BX446</f>
        <v>1.637</v>
      </c>
    </row>
    <row r="447" spans="1:16" x14ac:dyDescent="0.25">
      <c r="A447" s="4" t="s">
        <v>24</v>
      </c>
      <c r="B447" s="4">
        <v>36</v>
      </c>
      <c r="C447" s="4">
        <v>41</v>
      </c>
      <c r="D447" s="4" t="s">
        <v>50</v>
      </c>
      <c r="E447" s="3">
        <f>'raw data'!J447</f>
        <v>2.5999999999999999E-2</v>
      </c>
      <c r="F447">
        <f>'raw data'!P447</f>
        <v>2.8000000000000001E-2</v>
      </c>
      <c r="G447">
        <f>'raw data'!V447</f>
        <v>1.2999999999999999E-2</v>
      </c>
      <c r="H447" s="3">
        <f>'raw data'!AB447</f>
        <v>2.1999999999999999E-2</v>
      </c>
      <c r="I447">
        <f>'raw data'!AH447</f>
        <v>0.03</v>
      </c>
      <c r="J447">
        <f>'raw data'!AN447</f>
        <v>2.7E-2</v>
      </c>
      <c r="K447" s="3">
        <f>'raw data'!AT447</f>
        <v>0.16800000000000001</v>
      </c>
      <c r="L447">
        <f>'raw data'!AZ447</f>
        <v>0.17100000000000001</v>
      </c>
      <c r="M447">
        <f>'raw data'!BF447</f>
        <v>0.17100000000000001</v>
      </c>
      <c r="N447" s="3">
        <f>'raw data'!BL447</f>
        <v>0.46400000000000002</v>
      </c>
      <c r="O447" s="4">
        <f>'raw data'!BR447</f>
        <v>0.45400000000000001</v>
      </c>
      <c r="P447" s="4">
        <f>'raw data'!BX447</f>
        <v>0.41699999999999998</v>
      </c>
    </row>
    <row r="448" spans="1:16" x14ac:dyDescent="0.25">
      <c r="A448" s="4" t="s">
        <v>24</v>
      </c>
      <c r="B448" s="4">
        <v>36</v>
      </c>
      <c r="C448" s="4">
        <v>42</v>
      </c>
      <c r="D448" s="4" t="s">
        <v>51</v>
      </c>
      <c r="E448" s="3">
        <f>'raw data'!J448</f>
        <v>2.1999999999999999E-2</v>
      </c>
      <c r="F448">
        <f>'raw data'!P448</f>
        <v>5.1999999999999998E-2</v>
      </c>
      <c r="G448">
        <f>'raw data'!V448</f>
        <v>3.9E-2</v>
      </c>
      <c r="H448" s="3">
        <f>'raw data'!AB448</f>
        <v>0.06</v>
      </c>
      <c r="I448">
        <f>'raw data'!AH448</f>
        <v>7.0000000000000007E-2</v>
      </c>
      <c r="J448">
        <f>'raw data'!AN448</f>
        <v>6.0999999999999999E-2</v>
      </c>
      <c r="K448" s="3">
        <f>'raw data'!AT448</f>
        <v>0.19600000000000001</v>
      </c>
      <c r="L448">
        <f>'raw data'!AZ448</f>
        <v>0.2</v>
      </c>
      <c r="M448">
        <f>'raw data'!BF448</f>
        <v>0.19400000000000001</v>
      </c>
      <c r="N448" s="3">
        <f>'raw data'!BL448</f>
        <v>0.44700000000000001</v>
      </c>
      <c r="O448" s="4">
        <f>'raw data'!BR448</f>
        <v>0.45800000000000002</v>
      </c>
      <c r="P448" s="4">
        <f>'raw data'!BX448</f>
        <v>0.47</v>
      </c>
    </row>
    <row r="449" spans="1:16" x14ac:dyDescent="0.25">
      <c r="A449" s="4" t="s">
        <v>24</v>
      </c>
      <c r="B449" s="4">
        <v>42</v>
      </c>
      <c r="C449" s="4">
        <v>58</v>
      </c>
      <c r="D449" s="4" t="s">
        <v>52</v>
      </c>
      <c r="E449" s="3">
        <f>'raw data'!J449</f>
        <v>2.2010000000000001</v>
      </c>
      <c r="F449">
        <f>'raw data'!P449</f>
        <v>2.383</v>
      </c>
      <c r="G449">
        <f>'raw data'!V449</f>
        <v>2.4769999999999999</v>
      </c>
      <c r="H449" s="3">
        <f>'raw data'!AB449</f>
        <v>2.9649999999999999</v>
      </c>
      <c r="I449">
        <f>'raw data'!AH449</f>
        <v>3.2229999999999999</v>
      </c>
      <c r="J449">
        <f>'raw data'!AN449</f>
        <v>3.109</v>
      </c>
      <c r="K449" s="3">
        <f>'raw data'!AT449</f>
        <v>3.512</v>
      </c>
      <c r="L449">
        <f>'raw data'!AZ449</f>
        <v>3.5230000000000001</v>
      </c>
      <c r="M449">
        <f>'raw data'!BF449</f>
        <v>3.7149999999999999</v>
      </c>
      <c r="N449" s="3">
        <f>'raw data'!BL449</f>
        <v>4.0620000000000003</v>
      </c>
      <c r="O449" s="4">
        <f>'raw data'!BR449</f>
        <v>4.18</v>
      </c>
      <c r="P449" s="4">
        <f>'raw data'!BX449</f>
        <v>4.2169999999999996</v>
      </c>
    </row>
    <row r="450" spans="1:16" x14ac:dyDescent="0.25">
      <c r="A450" s="4" t="s">
        <v>24</v>
      </c>
      <c r="B450" s="4">
        <v>59</v>
      </c>
      <c r="C450" s="4">
        <v>69</v>
      </c>
      <c r="D450" s="4" t="s">
        <v>53</v>
      </c>
      <c r="E450" s="3">
        <f>'raw data'!J450</f>
        <v>0.24099999999999999</v>
      </c>
      <c r="F450">
        <f>'raw data'!P450</f>
        <v>0.49399999999999999</v>
      </c>
      <c r="G450">
        <f>'raw data'!V450</f>
        <v>0.39400000000000002</v>
      </c>
      <c r="H450" s="3">
        <f>'raw data'!AB450</f>
        <v>0.71799999999999997</v>
      </c>
      <c r="I450">
        <f>'raw data'!AH450</f>
        <v>0.77300000000000002</v>
      </c>
      <c r="J450">
        <f>'raw data'!AN450</f>
        <v>0.79500000000000004</v>
      </c>
      <c r="K450" s="3">
        <f>'raw data'!AT450</f>
        <v>1.0820000000000001</v>
      </c>
      <c r="L450">
        <f>'raw data'!AZ450</f>
        <v>1.1060000000000001</v>
      </c>
      <c r="M450">
        <f>'raw data'!BF450</f>
        <v>1.1419999999999999</v>
      </c>
      <c r="N450" s="3">
        <f>'raw data'!BL450</f>
        <v>1.6519999999999999</v>
      </c>
      <c r="O450" s="4">
        <f>'raw data'!BR450</f>
        <v>1.911</v>
      </c>
      <c r="P450" s="4">
        <f>'raw data'!BX450</f>
        <v>1.9450000000000001</v>
      </c>
    </row>
    <row r="451" spans="1:16" x14ac:dyDescent="0.25">
      <c r="A451" s="4" t="s">
        <v>24</v>
      </c>
      <c r="B451" s="4">
        <v>59</v>
      </c>
      <c r="C451" s="4">
        <v>70</v>
      </c>
      <c r="D451" s="4" t="s">
        <v>54</v>
      </c>
      <c r="E451" s="3">
        <f>'raw data'!J451</f>
        <v>0.19600000000000001</v>
      </c>
      <c r="F451">
        <f>'raw data'!P451</f>
        <v>0.217</v>
      </c>
      <c r="G451">
        <f>'raw data'!V451</f>
        <v>0.23799999999999999</v>
      </c>
      <c r="H451" s="3">
        <f>'raw data'!AB451</f>
        <v>0.60799999999999998</v>
      </c>
      <c r="I451">
        <f>'raw data'!AH451</f>
        <v>0.64400000000000002</v>
      </c>
      <c r="J451">
        <f>'raw data'!AN451</f>
        <v>0.63</v>
      </c>
      <c r="K451" s="3">
        <f>'raw data'!AT451</f>
        <v>0.82099999999999995</v>
      </c>
      <c r="L451">
        <f>'raw data'!AZ451</f>
        <v>0.86499999999999999</v>
      </c>
      <c r="M451">
        <f>'raw data'!BF451</f>
        <v>0.91900000000000004</v>
      </c>
      <c r="N451" s="3">
        <f>'raw data'!BL451</f>
        <v>1.492</v>
      </c>
      <c r="O451" s="4">
        <f>'raw data'!BR451</f>
        <v>1.55</v>
      </c>
      <c r="P451" s="4">
        <f>'raw data'!BX451</f>
        <v>1.5820000000000001</v>
      </c>
    </row>
    <row r="452" spans="1:16" x14ac:dyDescent="0.25">
      <c r="A452" s="4" t="s">
        <v>24</v>
      </c>
      <c r="B452" s="4">
        <v>60</v>
      </c>
      <c r="C452" s="4">
        <v>69</v>
      </c>
      <c r="D452" s="4" t="s">
        <v>55</v>
      </c>
      <c r="E452" s="3">
        <f>'raw data'!J452</f>
        <v>0.224</v>
      </c>
      <c r="F452">
        <f>'raw data'!P452</f>
        <v>0.26200000000000001</v>
      </c>
      <c r="G452">
        <f>'raw data'!V452</f>
        <v>0.24099999999999999</v>
      </c>
      <c r="H452" s="3">
        <f>'raw data'!AB452</f>
        <v>0.74199999999999999</v>
      </c>
      <c r="I452">
        <f>'raw data'!AH452</f>
        <v>0.83199999999999996</v>
      </c>
      <c r="J452">
        <f>'raw data'!AN452</f>
        <v>0.78</v>
      </c>
      <c r="K452" s="3">
        <f>'raw data'!AT452</f>
        <v>0.95899999999999996</v>
      </c>
      <c r="L452">
        <f>'raw data'!AZ452</f>
        <v>0.97299999999999998</v>
      </c>
      <c r="M452">
        <f>'raw data'!BF452</f>
        <v>1.0660000000000001</v>
      </c>
      <c r="N452" s="3">
        <f>'raw data'!BL452</f>
        <v>1.4419999999999999</v>
      </c>
      <c r="O452" s="4">
        <f>'raw data'!BR452</f>
        <v>1.609</v>
      </c>
      <c r="P452" s="4">
        <f>'raw data'!BX452</f>
        <v>1.5640000000000001</v>
      </c>
    </row>
    <row r="453" spans="1:16" x14ac:dyDescent="0.25">
      <c r="A453" s="4" t="s">
        <v>24</v>
      </c>
      <c r="B453" s="4">
        <v>60</v>
      </c>
      <c r="C453" s="4">
        <v>70</v>
      </c>
      <c r="D453" s="4" t="s">
        <v>56</v>
      </c>
      <c r="E453" s="3">
        <f>'raw data'!J453</f>
        <v>0.193</v>
      </c>
      <c r="F453">
        <f>'raw data'!P453</f>
        <v>0.215</v>
      </c>
      <c r="G453">
        <f>'raw data'!V453</f>
        <v>0.21</v>
      </c>
      <c r="H453" s="3">
        <f>'raw data'!AB453</f>
        <v>0.60499999999999998</v>
      </c>
      <c r="I453">
        <f>'raw data'!AH453</f>
        <v>0.65500000000000003</v>
      </c>
      <c r="J453">
        <f>'raw data'!AN453</f>
        <v>0.6</v>
      </c>
      <c r="K453" s="3">
        <f>'raw data'!AT453</f>
        <v>0.80200000000000005</v>
      </c>
      <c r="L453">
        <f>'raw data'!AZ453</f>
        <v>0.81499999999999995</v>
      </c>
      <c r="M453">
        <f>'raw data'!BF453</f>
        <v>0.86399999999999999</v>
      </c>
      <c r="N453" s="3">
        <f>'raw data'!BL453</f>
        <v>1.321</v>
      </c>
      <c r="O453" s="4">
        <f>'raw data'!BR453</f>
        <v>1.377</v>
      </c>
      <c r="P453" s="4">
        <f>'raw data'!BX453</f>
        <v>1.4530000000000001</v>
      </c>
    </row>
    <row r="454" spans="1:16" x14ac:dyDescent="0.25">
      <c r="A454" s="4" t="s">
        <v>24</v>
      </c>
      <c r="B454" s="4">
        <v>71</v>
      </c>
      <c r="C454" s="4">
        <v>76</v>
      </c>
      <c r="D454" s="4" t="s">
        <v>57</v>
      </c>
      <c r="E454" s="3">
        <f>'raw data'!J454</f>
        <v>8.9999999999999993E-3</v>
      </c>
      <c r="F454">
        <f>'raw data'!P454</f>
        <v>1.4E-2</v>
      </c>
      <c r="G454">
        <f>'raw data'!V454</f>
        <v>0.02</v>
      </c>
      <c r="H454" s="3">
        <f>'raw data'!AB454</f>
        <v>1.7000000000000001E-2</v>
      </c>
      <c r="I454">
        <f>'raw data'!AH454</f>
        <v>1.6E-2</v>
      </c>
      <c r="J454">
        <f>'raw data'!AN454</f>
        <v>1.4999999999999999E-2</v>
      </c>
      <c r="K454" s="3">
        <f>'raw data'!AT454</f>
        <v>2.9000000000000001E-2</v>
      </c>
      <c r="L454">
        <f>'raw data'!AZ454</f>
        <v>1.9E-2</v>
      </c>
      <c r="M454">
        <f>'raw data'!BF454</f>
        <v>1.2999999999999999E-2</v>
      </c>
      <c r="N454" s="3">
        <f>'raw data'!BL454</f>
        <v>7.4999999999999997E-2</v>
      </c>
      <c r="O454" s="4">
        <f>'raw data'!BR454</f>
        <v>7.2999999999999995E-2</v>
      </c>
      <c r="P454" s="4">
        <f>'raw data'!BX454</f>
        <v>0.06</v>
      </c>
    </row>
    <row r="455" spans="1:16" x14ac:dyDescent="0.25">
      <c r="A455" s="4" t="s">
        <v>24</v>
      </c>
      <c r="B455" s="4">
        <v>77</v>
      </c>
      <c r="C455" s="4">
        <v>84</v>
      </c>
      <c r="D455" s="4" t="s">
        <v>58</v>
      </c>
      <c r="E455" s="3">
        <f>'raw data'!J455</f>
        <v>1.1830000000000001</v>
      </c>
      <c r="F455">
        <f>'raw data'!P455</f>
        <v>1.2190000000000001</v>
      </c>
      <c r="G455">
        <f>'raw data'!V455</f>
        <v>1.254</v>
      </c>
      <c r="H455" s="3">
        <f>'raw data'!AB455</f>
        <v>1.927</v>
      </c>
      <c r="I455">
        <f>'raw data'!AH455</f>
        <v>1.9630000000000001</v>
      </c>
      <c r="J455">
        <f>'raw data'!AN455</f>
        <v>1.9350000000000001</v>
      </c>
      <c r="K455" s="3">
        <f>'raw data'!AT455</f>
        <v>2.258</v>
      </c>
      <c r="L455">
        <f>'raw data'!AZ455</f>
        <v>2.35</v>
      </c>
      <c r="M455">
        <f>'raw data'!BF455</f>
        <v>2.4249999999999998</v>
      </c>
      <c r="N455" s="3">
        <f>'raw data'!BL455</f>
        <v>2.7789999999999999</v>
      </c>
      <c r="O455" s="4">
        <f>'raw data'!BR455</f>
        <v>2.8069999999999999</v>
      </c>
      <c r="P455" s="4">
        <f>'raw data'!BX455</f>
        <v>2.8769999999999998</v>
      </c>
    </row>
    <row r="456" spans="1:16" x14ac:dyDescent="0.25">
      <c r="A456" s="4" t="s">
        <v>24</v>
      </c>
      <c r="B456" s="4">
        <v>79</v>
      </c>
      <c r="C456" s="4">
        <v>84</v>
      </c>
      <c r="D456" s="4" t="s">
        <v>59</v>
      </c>
      <c r="E456" s="3">
        <f>'raw data'!J456</f>
        <v>1.1000000000000001</v>
      </c>
      <c r="F456">
        <f>'raw data'!P456</f>
        <v>1.1659999999999999</v>
      </c>
      <c r="G456">
        <f>'raw data'!V456</f>
        <v>1.1639999999999999</v>
      </c>
      <c r="H456" s="3">
        <f>'raw data'!AB456</f>
        <v>1.835</v>
      </c>
      <c r="I456">
        <f>'raw data'!AH456</f>
        <v>1.9139999999999999</v>
      </c>
      <c r="J456">
        <f>'raw data'!AN456</f>
        <v>1.8460000000000001</v>
      </c>
      <c r="K456" s="3">
        <f>'raw data'!AT456</f>
        <v>2.085</v>
      </c>
      <c r="L456">
        <f>'raw data'!AZ456</f>
        <v>2.1280000000000001</v>
      </c>
      <c r="M456">
        <f>'raw data'!BF456</f>
        <v>2.1589999999999998</v>
      </c>
      <c r="N456" s="3">
        <f>'raw data'!BL456</f>
        <v>2.101</v>
      </c>
      <c r="O456" s="4">
        <f>'raw data'!BR456</f>
        <v>2.165</v>
      </c>
      <c r="P456" s="4">
        <f>'raw data'!BX456</f>
        <v>2.173</v>
      </c>
    </row>
    <row r="457" spans="1:16" x14ac:dyDescent="0.25">
      <c r="A457" s="4" t="s">
        <v>24</v>
      </c>
      <c r="B457" s="4">
        <v>79</v>
      </c>
      <c r="C457" s="4">
        <v>86</v>
      </c>
      <c r="D457" s="4" t="s">
        <v>60</v>
      </c>
      <c r="E457" s="3">
        <f>'raw data'!J457</f>
        <v>1.8939999999999999</v>
      </c>
      <c r="F457">
        <f>'raw data'!P457</f>
        <v>1.8779999999999999</v>
      </c>
      <c r="G457">
        <f>'raw data'!V457</f>
        <v>1.9750000000000001</v>
      </c>
      <c r="H457" s="3">
        <f>'raw data'!AB457</f>
        <v>2.7519999999999998</v>
      </c>
      <c r="I457">
        <f>'raw data'!AH457</f>
        <v>2.8479999999999999</v>
      </c>
      <c r="J457">
        <f>'raw data'!AN457</f>
        <v>2.681</v>
      </c>
      <c r="K457" s="3">
        <f>'raw data'!AT457</f>
        <v>2.8929999999999998</v>
      </c>
      <c r="L457">
        <f>'raw data'!AZ457</f>
        <v>3.0379999999999998</v>
      </c>
      <c r="M457">
        <f>'raw data'!BF457</f>
        <v>3.0129999999999999</v>
      </c>
      <c r="N457" s="3">
        <f>'raw data'!BL457</f>
        <v>2.952</v>
      </c>
      <c r="O457" s="4">
        <f>'raw data'!BR457</f>
        <v>3.1259999999999999</v>
      </c>
      <c r="P457" s="4">
        <f>'raw data'!BX457</f>
        <v>3.0289999999999999</v>
      </c>
    </row>
    <row r="458" spans="1:16" x14ac:dyDescent="0.25">
      <c r="A458" s="4" t="s">
        <v>24</v>
      </c>
      <c r="B458" s="4">
        <v>87</v>
      </c>
      <c r="C458" s="4">
        <v>99</v>
      </c>
      <c r="D458" s="4" t="s">
        <v>61</v>
      </c>
      <c r="E458" s="3">
        <f>'raw data'!J458</f>
        <v>0.13900000000000001</v>
      </c>
      <c r="F458">
        <f>'raw data'!P458</f>
        <v>0.16900000000000001</v>
      </c>
      <c r="G458">
        <f>'raw data'!V458</f>
        <v>0.17799999999999999</v>
      </c>
      <c r="H458" s="3">
        <f>'raw data'!AB458</f>
        <v>0.35</v>
      </c>
      <c r="I458">
        <f>'raw data'!AH458</f>
        <v>0.432</v>
      </c>
      <c r="J458">
        <f>'raw data'!AN458</f>
        <v>0.44</v>
      </c>
      <c r="K458" s="3">
        <f>'raw data'!AT458</f>
        <v>0.45</v>
      </c>
      <c r="L458">
        <f>'raw data'!AZ458</f>
        <v>0.439</v>
      </c>
      <c r="M458">
        <f>'raw data'!BF458</f>
        <v>0.54700000000000004</v>
      </c>
      <c r="N458" s="3">
        <f>'raw data'!BL458</f>
        <v>0.59399999999999997</v>
      </c>
      <c r="O458" s="4">
        <f>'raw data'!BR458</f>
        <v>0.67200000000000004</v>
      </c>
      <c r="P458" s="4">
        <f>'raw data'!BX458</f>
        <v>0.69699999999999995</v>
      </c>
    </row>
    <row r="459" spans="1:16" x14ac:dyDescent="0.25">
      <c r="A459" s="4" t="s">
        <v>24</v>
      </c>
      <c r="B459" s="4">
        <v>88</v>
      </c>
      <c r="C459" s="4">
        <v>98</v>
      </c>
      <c r="D459" s="4" t="s">
        <v>62</v>
      </c>
      <c r="E459" s="3">
        <f>'raw data'!J459</f>
        <v>0.17599999999999999</v>
      </c>
      <c r="F459">
        <f>'raw data'!P459</f>
        <v>0.191</v>
      </c>
      <c r="G459">
        <f>'raw data'!V459</f>
        <v>0.216</v>
      </c>
      <c r="H459" s="3">
        <f>'raw data'!AB459</f>
        <v>0.42799999999999999</v>
      </c>
      <c r="I459">
        <f>'raw data'!AH459</f>
        <v>0.49099999999999999</v>
      </c>
      <c r="J459">
        <f>'raw data'!AN459</f>
        <v>0.505</v>
      </c>
      <c r="K459" s="3">
        <f>'raw data'!AT459</f>
        <v>0.51100000000000001</v>
      </c>
      <c r="L459">
        <f>'raw data'!AZ459</f>
        <v>0.53600000000000003</v>
      </c>
      <c r="M459">
        <f>'raw data'!BF459</f>
        <v>0.59799999999999998</v>
      </c>
      <c r="N459" s="3">
        <f>'raw data'!BL459</f>
        <v>0.65800000000000003</v>
      </c>
      <c r="O459" s="4">
        <f>'raw data'!BR459</f>
        <v>0.70299999999999996</v>
      </c>
      <c r="P459" s="4">
        <f>'raw data'!BX459</f>
        <v>0.72799999999999998</v>
      </c>
    </row>
    <row r="460" spans="1:16" x14ac:dyDescent="0.25">
      <c r="A460" s="4" t="s">
        <v>24</v>
      </c>
      <c r="B460" s="4">
        <v>88</v>
      </c>
      <c r="C460" s="4">
        <v>99</v>
      </c>
      <c r="D460" s="4" t="s">
        <v>63</v>
      </c>
      <c r="E460" s="3">
        <f>'raw data'!J460</f>
        <v>0.161</v>
      </c>
      <c r="F460">
        <f>'raw data'!P460</f>
        <v>0.188</v>
      </c>
      <c r="G460">
        <f>'raw data'!V460</f>
        <v>0.18</v>
      </c>
      <c r="H460" s="3">
        <f>'raw data'!AB460</f>
        <v>0.438</v>
      </c>
      <c r="I460">
        <f>'raw data'!AH460</f>
        <v>0.49</v>
      </c>
      <c r="J460">
        <f>'raw data'!AN460</f>
        <v>0.46600000000000003</v>
      </c>
      <c r="K460" s="3">
        <f>'raw data'!AT460</f>
        <v>0.51500000000000001</v>
      </c>
      <c r="L460">
        <f>'raw data'!AZ460</f>
        <v>0.48</v>
      </c>
      <c r="M460">
        <f>'raw data'!BF460</f>
        <v>0.56100000000000005</v>
      </c>
      <c r="N460" s="3">
        <f>'raw data'!BL460</f>
        <v>0.61599999999999999</v>
      </c>
      <c r="O460" s="4">
        <f>'raw data'!BR460</f>
        <v>0.70099999999999996</v>
      </c>
      <c r="P460" s="4">
        <f>'raw data'!BX460</f>
        <v>0.71299999999999997</v>
      </c>
    </row>
    <row r="461" spans="1:16" x14ac:dyDescent="0.25">
      <c r="A461" s="4" t="s">
        <v>24</v>
      </c>
      <c r="B461" s="4">
        <v>100</v>
      </c>
      <c r="C461" s="4">
        <v>106</v>
      </c>
      <c r="D461" s="4" t="s">
        <v>64</v>
      </c>
      <c r="E461" s="3">
        <f>'raw data'!J461</f>
        <v>1.004</v>
      </c>
      <c r="F461">
        <f>'raw data'!P461</f>
        <v>1.022</v>
      </c>
      <c r="G461">
        <f>'raw data'!V461</f>
        <v>1.0720000000000001</v>
      </c>
      <c r="H461" s="3">
        <f>'raw data'!AB461</f>
        <v>1.6180000000000001</v>
      </c>
      <c r="I461">
        <f>'raw data'!AH461</f>
        <v>1.673</v>
      </c>
      <c r="J461">
        <f>'raw data'!AN461</f>
        <v>1.6080000000000001</v>
      </c>
      <c r="K461" s="3">
        <f>'raw data'!AT461</f>
        <v>1.889</v>
      </c>
      <c r="L461">
        <f>'raw data'!AZ461</f>
        <v>1.9550000000000001</v>
      </c>
      <c r="M461">
        <f>'raw data'!BF461</f>
        <v>1.9670000000000001</v>
      </c>
      <c r="N461" s="3">
        <f>'raw data'!BL461</f>
        <v>1.9810000000000001</v>
      </c>
      <c r="O461" s="4">
        <f>'raw data'!BR461</f>
        <v>2.0419999999999998</v>
      </c>
      <c r="P461" s="4">
        <f>'raw data'!BX461</f>
        <v>2.0550000000000002</v>
      </c>
    </row>
    <row r="462" spans="1:16" x14ac:dyDescent="0.25">
      <c r="A462" s="4" t="s">
        <v>24</v>
      </c>
      <c r="B462" s="4">
        <v>107</v>
      </c>
      <c r="C462" s="4">
        <v>118</v>
      </c>
      <c r="D462" s="4" t="s">
        <v>65</v>
      </c>
      <c r="E462" s="3">
        <f>'raw data'!J462</f>
        <v>0.45200000000000001</v>
      </c>
      <c r="F462">
        <f>'raw data'!P462</f>
        <v>0.47599999999999998</v>
      </c>
      <c r="G462">
        <f>'raw data'!V462</f>
        <v>0.47899999999999998</v>
      </c>
      <c r="H462" s="3">
        <f>'raw data'!AB462</f>
        <v>0.93500000000000005</v>
      </c>
      <c r="I462">
        <f>'raw data'!AH462</f>
        <v>0.97899999999999998</v>
      </c>
      <c r="J462">
        <f>'raw data'!AN462</f>
        <v>0.92700000000000005</v>
      </c>
      <c r="K462" s="3">
        <f>'raw data'!AT462</f>
        <v>1.7709999999999999</v>
      </c>
      <c r="L462">
        <f>'raw data'!AZ462</f>
        <v>1.802</v>
      </c>
      <c r="M462">
        <f>'raw data'!BF462</f>
        <v>1.7969999999999999</v>
      </c>
      <c r="N462" s="3">
        <f>'raw data'!BL462</f>
        <v>2.74</v>
      </c>
      <c r="O462" s="4">
        <f>'raw data'!BR462</f>
        <v>2.798</v>
      </c>
      <c r="P462" s="4">
        <f>'raw data'!BX462</f>
        <v>2.7610000000000001</v>
      </c>
    </row>
    <row r="463" spans="1:16" x14ac:dyDescent="0.25">
      <c r="A463" s="4" t="s">
        <v>24</v>
      </c>
      <c r="B463" s="4">
        <v>107</v>
      </c>
      <c r="C463" s="4">
        <v>121</v>
      </c>
      <c r="D463" s="4" t="s">
        <v>66</v>
      </c>
      <c r="E463" s="3">
        <f>'raw data'!J463</f>
        <v>0.81799999999999995</v>
      </c>
      <c r="F463">
        <f>'raw data'!P463</f>
        <v>0.86</v>
      </c>
      <c r="G463">
        <f>'raw data'!V463</f>
        <v>0.86199999999999999</v>
      </c>
      <c r="H463" s="3">
        <f>'raw data'!AB463</f>
        <v>1.653</v>
      </c>
      <c r="I463">
        <f>'raw data'!AH463</f>
        <v>1.742</v>
      </c>
      <c r="J463">
        <f>'raw data'!AN463</f>
        <v>1.667</v>
      </c>
      <c r="K463" s="3">
        <f>'raw data'!AT463</f>
        <v>2.5179999999999998</v>
      </c>
      <c r="L463">
        <f>'raw data'!AZ463</f>
        <v>2.4820000000000002</v>
      </c>
      <c r="M463">
        <f>'raw data'!BF463</f>
        <v>2.5270000000000001</v>
      </c>
      <c r="N463" s="3">
        <f>'raw data'!BL463</f>
        <v>3.6030000000000002</v>
      </c>
      <c r="O463" s="4">
        <f>'raw data'!BR463</f>
        <v>3.6589999999999998</v>
      </c>
      <c r="P463" s="4">
        <f>'raw data'!BX463</f>
        <v>3.65</v>
      </c>
    </row>
    <row r="464" spans="1:16" x14ac:dyDescent="0.25">
      <c r="A464" s="4" t="s">
        <v>24</v>
      </c>
      <c r="B464" s="4">
        <v>114</v>
      </c>
      <c r="C464" s="4">
        <v>119</v>
      </c>
      <c r="D464" s="4" t="s">
        <v>67</v>
      </c>
      <c r="E464" s="3">
        <f>'raw data'!J464</f>
        <v>2.1000000000000001E-2</v>
      </c>
      <c r="F464">
        <f>'raw data'!P464</f>
        <v>1.2E-2</v>
      </c>
      <c r="G464">
        <f>'raw data'!V464</f>
        <v>1.7000000000000001E-2</v>
      </c>
      <c r="H464" s="3">
        <f>'raw data'!AB464</f>
        <v>3.2000000000000001E-2</v>
      </c>
      <c r="I464">
        <f>'raw data'!AH464</f>
        <v>3.2000000000000001E-2</v>
      </c>
      <c r="J464">
        <f>'raw data'!AN464</f>
        <v>2.1000000000000001E-2</v>
      </c>
      <c r="K464" s="3">
        <f>'raw data'!AT464</f>
        <v>0.104</v>
      </c>
      <c r="L464">
        <f>'raw data'!AZ464</f>
        <v>7.3999999999999996E-2</v>
      </c>
      <c r="M464">
        <f>'raw data'!BF464</f>
        <v>5.6000000000000001E-2</v>
      </c>
      <c r="N464" s="3">
        <f>'raw data'!BL464</f>
        <v>0.55900000000000005</v>
      </c>
      <c r="O464" s="4">
        <f>'raw data'!BR464</f>
        <v>0.55600000000000005</v>
      </c>
      <c r="P464" s="4">
        <f>'raw data'!BX464</f>
        <v>0.55900000000000005</v>
      </c>
    </row>
    <row r="465" spans="1:16" x14ac:dyDescent="0.25">
      <c r="A465" s="4" t="s">
        <v>24</v>
      </c>
      <c r="B465" s="4">
        <v>122</v>
      </c>
      <c r="C465" s="4">
        <v>137</v>
      </c>
      <c r="D465" s="4" t="s">
        <v>68</v>
      </c>
      <c r="E465" s="3">
        <f>'raw data'!J465</f>
        <v>0.214</v>
      </c>
      <c r="F465">
        <f>'raw data'!P465</f>
        <v>0.223</v>
      </c>
      <c r="G465">
        <f>'raw data'!V465</f>
        <v>0.25900000000000001</v>
      </c>
      <c r="H465" s="3">
        <f>'raw data'!AB465</f>
        <v>0.58199999999999996</v>
      </c>
      <c r="I465">
        <f>'raw data'!AH465</f>
        <v>0.73099999999999998</v>
      </c>
      <c r="J465">
        <f>'raw data'!AN465</f>
        <v>0.70699999999999996</v>
      </c>
      <c r="K465" s="3">
        <f>'raw data'!AT465</f>
        <v>1.236</v>
      </c>
      <c r="L465">
        <f>'raw data'!AZ465</f>
        <v>1.2450000000000001</v>
      </c>
      <c r="M465">
        <f>'raw data'!BF465</f>
        <v>1.399</v>
      </c>
      <c r="N465" s="3">
        <f>'raw data'!BL465</f>
        <v>1.9279999999999999</v>
      </c>
      <c r="O465" s="4">
        <f>'raw data'!BR465</f>
        <v>1.988</v>
      </c>
      <c r="P465" s="4">
        <f>'raw data'!BX465</f>
        <v>2.0680000000000001</v>
      </c>
    </row>
    <row r="466" spans="1:16" x14ac:dyDescent="0.25">
      <c r="A466" s="4" t="s">
        <v>24</v>
      </c>
      <c r="B466" s="4">
        <v>122</v>
      </c>
      <c r="C466" s="4">
        <v>149</v>
      </c>
      <c r="D466" s="4" t="s">
        <v>69</v>
      </c>
      <c r="E466" s="3">
        <f>'raw data'!J466</f>
        <v>1.1419999999999999</v>
      </c>
      <c r="F466">
        <f>'raw data'!P466</f>
        <v>1.2749999999999999</v>
      </c>
      <c r="G466">
        <f>'raw data'!V466</f>
        <v>1.2370000000000001</v>
      </c>
      <c r="H466" s="3">
        <f>'raw data'!AB466</f>
        <v>2.044</v>
      </c>
      <c r="I466">
        <f>'raw data'!AH466</f>
        <v>2.274</v>
      </c>
      <c r="J466">
        <f>'raw data'!AN466</f>
        <v>2.1779999999999999</v>
      </c>
      <c r="K466" s="3">
        <f>'raw data'!AT466</f>
        <v>3.1080000000000001</v>
      </c>
      <c r="L466">
        <f>'raw data'!AZ466</f>
        <v>3.1970000000000001</v>
      </c>
      <c r="M466">
        <f>'raw data'!BF466</f>
        <v>3.4780000000000002</v>
      </c>
      <c r="N466" s="3">
        <f>'raw data'!BL466</f>
        <v>3.7170000000000001</v>
      </c>
      <c r="O466" s="4">
        <f>'raw data'!BR466</f>
        <v>4.03</v>
      </c>
      <c r="P466" s="4">
        <f>'raw data'!BX466</f>
        <v>4.0250000000000004</v>
      </c>
    </row>
    <row r="467" spans="1:16" x14ac:dyDescent="0.25">
      <c r="A467" s="4" t="s">
        <v>24</v>
      </c>
      <c r="B467" s="4">
        <v>138</v>
      </c>
      <c r="C467" s="4">
        <v>149</v>
      </c>
      <c r="D467" s="4" t="s">
        <v>70</v>
      </c>
      <c r="E467" s="3">
        <f>'raw data'!J467</f>
        <v>1.6739999999999999</v>
      </c>
      <c r="F467">
        <f>'raw data'!P467</f>
        <v>1.754</v>
      </c>
      <c r="G467">
        <f>'raw data'!V467</f>
        <v>1.83</v>
      </c>
      <c r="H467" s="3">
        <f>'raw data'!AB467</f>
        <v>2.3170000000000002</v>
      </c>
      <c r="I467">
        <f>'raw data'!AH467</f>
        <v>2.4910000000000001</v>
      </c>
      <c r="J467">
        <f>'raw data'!AN467</f>
        <v>2.4220000000000002</v>
      </c>
      <c r="K467" s="3">
        <f>'raw data'!AT467</f>
        <v>2.9780000000000002</v>
      </c>
      <c r="L467">
        <f>'raw data'!AZ467</f>
        <v>2.9910000000000001</v>
      </c>
      <c r="M467">
        <f>'raw data'!BF467</f>
        <v>3.0870000000000002</v>
      </c>
      <c r="N467" s="3">
        <f>'raw data'!BL467</f>
        <v>3.0019999999999998</v>
      </c>
      <c r="O467" s="4">
        <f>'raw data'!BR467</f>
        <v>3.2480000000000002</v>
      </c>
      <c r="P467" s="4">
        <f>'raw data'!BX467</f>
        <v>3.3069999999999999</v>
      </c>
    </row>
    <row r="468" spans="1:16" x14ac:dyDescent="0.25">
      <c r="A468" s="4" t="s">
        <v>24</v>
      </c>
      <c r="B468" s="4">
        <v>150</v>
      </c>
      <c r="C468" s="4">
        <v>157</v>
      </c>
      <c r="D468" s="4" t="s">
        <v>71</v>
      </c>
      <c r="E468" s="3">
        <f>'raw data'!J468</f>
        <v>3.5000000000000003E-2</v>
      </c>
      <c r="F468">
        <f>'raw data'!P468</f>
        <v>4.8000000000000001E-2</v>
      </c>
      <c r="G468">
        <f>'raw data'!V468</f>
        <v>5.6000000000000001E-2</v>
      </c>
      <c r="H468" s="3">
        <f>'raw data'!AB468</f>
        <v>0.13800000000000001</v>
      </c>
      <c r="I468">
        <f>'raw data'!AH468</f>
        <v>0.156</v>
      </c>
      <c r="J468">
        <f>'raw data'!AN468</f>
        <v>0.14699999999999999</v>
      </c>
      <c r="K468" s="3">
        <f>'raw data'!AT468</f>
        <v>0.59299999999999997</v>
      </c>
      <c r="L468">
        <f>'raw data'!AZ468</f>
        <v>0.60499999999999998</v>
      </c>
      <c r="M468">
        <f>'raw data'!BF468</f>
        <v>0.60399999999999998</v>
      </c>
      <c r="N468" s="3">
        <f>'raw data'!BL468</f>
        <v>1.2230000000000001</v>
      </c>
      <c r="O468" s="4">
        <f>'raw data'!BR468</f>
        <v>1.238</v>
      </c>
      <c r="P468" s="4">
        <f>'raw data'!BX468</f>
        <v>1.218</v>
      </c>
    </row>
    <row r="469" spans="1:16" x14ac:dyDescent="0.25">
      <c r="A469" s="4" t="s">
        <v>24</v>
      </c>
      <c r="B469" s="4">
        <v>151</v>
      </c>
      <c r="C469" s="4">
        <v>157</v>
      </c>
      <c r="D469" s="4" t="s">
        <v>72</v>
      </c>
      <c r="E469" s="3">
        <f>'raw data'!J469</f>
        <v>5.7000000000000002E-2</v>
      </c>
      <c r="F469">
        <f>'raw data'!P469</f>
        <v>4.7E-2</v>
      </c>
      <c r="G469">
        <f>'raw data'!V469</f>
        <v>4.4999999999999998E-2</v>
      </c>
      <c r="H469" s="3">
        <f>'raw data'!AB469</f>
        <v>0.13700000000000001</v>
      </c>
      <c r="I469">
        <f>'raw data'!AH469</f>
        <v>0.14599999999999999</v>
      </c>
      <c r="J469">
        <f>'raw data'!AN469</f>
        <v>0.14799999999999999</v>
      </c>
      <c r="K469" s="3">
        <f>'raw data'!AT469</f>
        <v>0.57899999999999996</v>
      </c>
      <c r="L469">
        <f>'raw data'!AZ469</f>
        <v>0.57699999999999996</v>
      </c>
      <c r="M469">
        <f>'raw data'!BF469</f>
        <v>0.57699999999999996</v>
      </c>
      <c r="N469" s="3">
        <f>'raw data'!BL469</f>
        <v>1.0489999999999999</v>
      </c>
      <c r="O469" s="4">
        <f>'raw data'!BR469</f>
        <v>1.0389999999999999</v>
      </c>
      <c r="P469" s="4">
        <f>'raw data'!BX469</f>
        <v>1.08</v>
      </c>
    </row>
    <row r="470" spans="1:16" x14ac:dyDescent="0.25">
      <c r="A470" s="4" t="s">
        <v>24</v>
      </c>
      <c r="B470" s="4">
        <v>158</v>
      </c>
      <c r="C470" s="4">
        <v>164</v>
      </c>
      <c r="D470" s="4" t="s">
        <v>73</v>
      </c>
      <c r="E470" s="3">
        <f>'raw data'!J470</f>
        <v>0.32100000000000001</v>
      </c>
      <c r="F470">
        <f>'raw data'!P470</f>
        <v>0.36599999999999999</v>
      </c>
      <c r="G470">
        <f>'raw data'!V470</f>
        <v>0.37</v>
      </c>
      <c r="H470" s="3">
        <f>'raw data'!AB470</f>
        <v>0.58599999999999997</v>
      </c>
      <c r="I470">
        <f>'raw data'!AH470</f>
        <v>0.61499999999999999</v>
      </c>
      <c r="J470">
        <f>'raw data'!AN470</f>
        <v>0.57899999999999996</v>
      </c>
      <c r="K470" s="3">
        <f>'raw data'!AT470</f>
        <v>1.4139999999999999</v>
      </c>
      <c r="L470">
        <f>'raw data'!AZ470</f>
        <v>1.4590000000000001</v>
      </c>
      <c r="M470">
        <f>'raw data'!BF470</f>
        <v>1.4610000000000001</v>
      </c>
      <c r="N470" s="3">
        <f>'raw data'!BL470</f>
        <v>1.869</v>
      </c>
      <c r="O470" s="4">
        <f>'raw data'!BR470</f>
        <v>1.9239999999999999</v>
      </c>
      <c r="P470" s="4">
        <f>'raw data'!BX470</f>
        <v>1.915</v>
      </c>
    </row>
    <row r="471" spans="1:16" x14ac:dyDescent="0.25">
      <c r="A471" s="4" t="s">
        <v>24</v>
      </c>
      <c r="B471" s="4">
        <v>161</v>
      </c>
      <c r="C471" s="4">
        <v>172</v>
      </c>
      <c r="D471" s="4" t="s">
        <v>74</v>
      </c>
      <c r="E471" s="3">
        <f>'raw data'!J471</f>
        <v>1.8720000000000001</v>
      </c>
      <c r="F471">
        <f>'raw data'!P471</f>
        <v>1.859</v>
      </c>
      <c r="G471">
        <f>'raw data'!V471</f>
        <v>2.0009999999999999</v>
      </c>
      <c r="H471" s="3">
        <f>'raw data'!AB471</f>
        <v>2.4079999999999999</v>
      </c>
      <c r="I471">
        <f>'raw data'!AH471</f>
        <v>2.504</v>
      </c>
      <c r="J471">
        <f>'raw data'!AN471</f>
        <v>2.484</v>
      </c>
      <c r="K471" s="3">
        <f>'raw data'!AT471</f>
        <v>2.8919999999999999</v>
      </c>
      <c r="L471">
        <f>'raw data'!AZ471</f>
        <v>2.9359999999999999</v>
      </c>
      <c r="M471">
        <f>'raw data'!BF471</f>
        <v>3.0470000000000002</v>
      </c>
      <c r="N471" s="3">
        <f>'raw data'!BL471</f>
        <v>3.242</v>
      </c>
      <c r="O471" s="4">
        <f>'raw data'!BR471</f>
        <v>3.3039999999999998</v>
      </c>
      <c r="P471" s="4">
        <f>'raw data'!BX471</f>
        <v>3.399</v>
      </c>
    </row>
    <row r="472" spans="1:16" x14ac:dyDescent="0.25">
      <c r="A472" s="4" t="s">
        <v>24</v>
      </c>
      <c r="B472" s="4">
        <v>161</v>
      </c>
      <c r="C472" s="4">
        <v>174</v>
      </c>
      <c r="D472" s="4" t="s">
        <v>75</v>
      </c>
      <c r="E472" s="3">
        <f>'raw data'!J472</f>
        <v>1.744</v>
      </c>
      <c r="F472">
        <f>'raw data'!P472</f>
        <v>1.855</v>
      </c>
      <c r="G472">
        <f>'raw data'!V472</f>
        <v>1.881</v>
      </c>
      <c r="H472" s="3">
        <f>'raw data'!AB472</f>
        <v>2.5619999999999998</v>
      </c>
      <c r="I472">
        <f>'raw data'!AH472</f>
        <v>2.7360000000000002</v>
      </c>
      <c r="J472">
        <f>'raw data'!AN472</f>
        <v>2.653</v>
      </c>
      <c r="K472" s="3">
        <f>'raw data'!AT472</f>
        <v>3.226</v>
      </c>
      <c r="L472">
        <f>'raw data'!AZ472</f>
        <v>3.25</v>
      </c>
      <c r="M472">
        <f>'raw data'!BF472</f>
        <v>3.3530000000000002</v>
      </c>
      <c r="N472" s="3">
        <f>'raw data'!BL472</f>
        <v>3.6970000000000001</v>
      </c>
      <c r="O472" s="4">
        <f>'raw data'!BR472</f>
        <v>3.83</v>
      </c>
      <c r="P472" s="4">
        <f>'raw data'!BX472</f>
        <v>3.8839999999999999</v>
      </c>
    </row>
    <row r="473" spans="1:16" x14ac:dyDescent="0.25">
      <c r="A473" s="4" t="s">
        <v>24</v>
      </c>
      <c r="B473" s="4">
        <v>161</v>
      </c>
      <c r="C473" s="4">
        <v>175</v>
      </c>
      <c r="D473" s="4" t="s">
        <v>76</v>
      </c>
      <c r="E473" s="3">
        <f>'raw data'!J473</f>
        <v>1.62</v>
      </c>
      <c r="F473">
        <f>'raw data'!P473</f>
        <v>1.7050000000000001</v>
      </c>
      <c r="G473">
        <f>'raw data'!V473</f>
        <v>1.7529999999999999</v>
      </c>
      <c r="H473" s="3">
        <f>'raw data'!AB473</f>
        <v>2.4860000000000002</v>
      </c>
      <c r="I473">
        <f>'raw data'!AH473</f>
        <v>2.589</v>
      </c>
      <c r="J473">
        <f>'raw data'!AN473</f>
        <v>2.4249999999999998</v>
      </c>
      <c r="K473" s="3">
        <f>'raw data'!AT473</f>
        <v>3.0950000000000002</v>
      </c>
      <c r="L473">
        <f>'raw data'!AZ473</f>
        <v>3.0510000000000002</v>
      </c>
      <c r="M473">
        <f>'raw data'!BF473</f>
        <v>3.141</v>
      </c>
      <c r="N473" s="3">
        <f>'raw data'!BL473</f>
        <v>3.456</v>
      </c>
      <c r="O473" s="4">
        <f>'raw data'!BR473</f>
        <v>3.58</v>
      </c>
      <c r="P473" s="4">
        <f>'raw data'!BX473</f>
        <v>3.56</v>
      </c>
    </row>
    <row r="474" spans="1:16" x14ac:dyDescent="0.25">
      <c r="A474" s="4" t="s">
        <v>24</v>
      </c>
      <c r="B474" s="4">
        <v>165</v>
      </c>
      <c r="C474" s="4">
        <v>174</v>
      </c>
      <c r="D474" s="4" t="s">
        <v>77</v>
      </c>
      <c r="E474" s="3">
        <f>'raw data'!J474</f>
        <v>0.81100000000000005</v>
      </c>
      <c r="F474">
        <f>'raw data'!P474</f>
        <v>0.83</v>
      </c>
      <c r="G474">
        <f>'raw data'!V474</f>
        <v>0.84499999999999997</v>
      </c>
      <c r="H474" s="3">
        <f>'raw data'!AB474</f>
        <v>1.5089999999999999</v>
      </c>
      <c r="I474">
        <f>'raw data'!AH474</f>
        <v>1.5760000000000001</v>
      </c>
      <c r="J474">
        <f>'raw data'!AN474</f>
        <v>1.522</v>
      </c>
      <c r="K474" s="3">
        <f>'raw data'!AT474</f>
        <v>1.8879999999999999</v>
      </c>
      <c r="L474">
        <f>'raw data'!AZ474</f>
        <v>1.8680000000000001</v>
      </c>
      <c r="M474">
        <f>'raw data'!BF474</f>
        <v>1.9330000000000001</v>
      </c>
      <c r="N474" s="3">
        <f>'raw data'!BL474</f>
        <v>2.06</v>
      </c>
      <c r="O474" s="4">
        <f>'raw data'!BR474</f>
        <v>2.0960000000000001</v>
      </c>
      <c r="P474" s="4">
        <f>'raw data'!BX474</f>
        <v>2.1320000000000001</v>
      </c>
    </row>
    <row r="475" spans="1:16" x14ac:dyDescent="0.25">
      <c r="A475" s="4" t="s">
        <v>24</v>
      </c>
      <c r="B475" s="4">
        <v>174</v>
      </c>
      <c r="C475" s="4">
        <v>182</v>
      </c>
      <c r="D475" s="4" t="s">
        <v>78</v>
      </c>
      <c r="E475" s="3">
        <f>'raw data'!J475</f>
        <v>4.2999999999999997E-2</v>
      </c>
      <c r="F475">
        <f>'raw data'!P475</f>
        <v>5.8999999999999997E-2</v>
      </c>
      <c r="G475">
        <f>'raw data'!V475</f>
        <v>3.9E-2</v>
      </c>
      <c r="H475" s="3">
        <f>'raw data'!AB475</f>
        <v>6.0999999999999999E-2</v>
      </c>
      <c r="I475">
        <f>'raw data'!AH475</f>
        <v>6.6000000000000003E-2</v>
      </c>
      <c r="J475">
        <f>'raw data'!AN475</f>
        <v>6.5000000000000002E-2</v>
      </c>
      <c r="K475" s="3">
        <f>'raw data'!AT475</f>
        <v>0.221</v>
      </c>
      <c r="L475">
        <f>'raw data'!AZ475</f>
        <v>0.215</v>
      </c>
      <c r="M475">
        <f>'raw data'!BF475</f>
        <v>0.23200000000000001</v>
      </c>
      <c r="N475" s="3">
        <f>'raw data'!BL475</f>
        <v>0.59799999999999998</v>
      </c>
      <c r="O475" s="4">
        <f>'raw data'!BR475</f>
        <v>0.60599999999999998</v>
      </c>
      <c r="P475" s="4">
        <f>'raw data'!BX475</f>
        <v>0.61499999999999999</v>
      </c>
    </row>
    <row r="476" spans="1:16" x14ac:dyDescent="0.25">
      <c r="A476" s="4" t="s">
        <v>24</v>
      </c>
      <c r="B476" s="4">
        <v>174</v>
      </c>
      <c r="C476" s="4">
        <v>187</v>
      </c>
      <c r="D476" s="4" t="s">
        <v>79</v>
      </c>
      <c r="E476" s="3">
        <f>'raw data'!J476</f>
        <v>5.6000000000000001E-2</v>
      </c>
      <c r="F476">
        <f>'raw data'!P476</f>
        <v>7.6999999999999999E-2</v>
      </c>
      <c r="G476">
        <f>'raw data'!V476</f>
        <v>6.8000000000000005E-2</v>
      </c>
      <c r="H476" s="3">
        <f>'raw data'!AB476</f>
        <v>8.8999999999999996E-2</v>
      </c>
      <c r="I476">
        <f>'raw data'!AH476</f>
        <v>9.8000000000000004E-2</v>
      </c>
      <c r="J476">
        <f>'raw data'!AN476</f>
        <v>9.9000000000000005E-2</v>
      </c>
      <c r="K476" s="3">
        <f>'raw data'!AT476</f>
        <v>0.378</v>
      </c>
      <c r="L476">
        <f>'raw data'!AZ476</f>
        <v>0.33600000000000002</v>
      </c>
      <c r="M476">
        <f>'raw data'!BF476</f>
        <v>0.36099999999999999</v>
      </c>
      <c r="N476" s="3">
        <f>'raw data'!BL476</f>
        <v>1.1180000000000001</v>
      </c>
      <c r="O476" s="4">
        <f>'raw data'!BR476</f>
        <v>1.153</v>
      </c>
      <c r="P476" s="4">
        <f>'raw data'!BX476</f>
        <v>1.167</v>
      </c>
    </row>
    <row r="477" spans="1:16" x14ac:dyDescent="0.25">
      <c r="A477" s="4" t="s">
        <v>24</v>
      </c>
      <c r="B477" s="4">
        <v>176</v>
      </c>
      <c r="C477" s="4">
        <v>182</v>
      </c>
      <c r="D477" s="4" t="s">
        <v>80</v>
      </c>
      <c r="E477" s="3">
        <f>'raw data'!J477</f>
        <v>4.2999999999999997E-2</v>
      </c>
      <c r="F477">
        <f>'raw data'!P477</f>
        <v>5.7000000000000002E-2</v>
      </c>
      <c r="G477">
        <f>'raw data'!V477</f>
        <v>5.5E-2</v>
      </c>
      <c r="H477" s="3">
        <f>'raw data'!AB477</f>
        <v>6.0999999999999999E-2</v>
      </c>
      <c r="I477">
        <f>'raw data'!AH477</f>
        <v>7.0000000000000007E-2</v>
      </c>
      <c r="J477">
        <f>'raw data'!AN477</f>
        <v>0.06</v>
      </c>
      <c r="K477" s="3">
        <f>'raw data'!AT477</f>
        <v>0.22600000000000001</v>
      </c>
      <c r="L477">
        <f>'raw data'!AZ477</f>
        <v>0.25</v>
      </c>
      <c r="M477">
        <f>'raw data'!BF477</f>
        <v>0.23499999999999999</v>
      </c>
      <c r="N477" s="3">
        <f>'raw data'!BL477</f>
        <v>0.57899999999999996</v>
      </c>
      <c r="O477" s="4">
        <f>'raw data'!BR477</f>
        <v>0.64500000000000002</v>
      </c>
      <c r="P477" s="4">
        <f>'raw data'!BX477</f>
        <v>0.63700000000000001</v>
      </c>
    </row>
    <row r="478" spans="1:16" x14ac:dyDescent="0.25">
      <c r="A478" s="4" t="s">
        <v>24</v>
      </c>
      <c r="B478" s="4">
        <v>176</v>
      </c>
      <c r="C478" s="4">
        <v>185</v>
      </c>
      <c r="D478" s="4" t="s">
        <v>81</v>
      </c>
      <c r="E478" s="3">
        <f>'raw data'!J478</f>
        <v>4.7E-2</v>
      </c>
      <c r="F478">
        <f>'raw data'!P478</f>
        <v>6.0999999999999999E-2</v>
      </c>
      <c r="G478">
        <f>'raw data'!V478</f>
        <v>6.3E-2</v>
      </c>
      <c r="H478" s="3">
        <f>'raw data'!AB478</f>
        <v>6.6000000000000003E-2</v>
      </c>
      <c r="I478">
        <f>'raw data'!AH478</f>
        <v>7.0999999999999994E-2</v>
      </c>
      <c r="J478">
        <f>'raw data'!AN478</f>
        <v>0.08</v>
      </c>
      <c r="K478" s="3">
        <f>'raw data'!AT478</f>
        <v>0.23</v>
      </c>
      <c r="L478">
        <f>'raw data'!AZ478</f>
        <v>0.23400000000000001</v>
      </c>
      <c r="M478">
        <f>'raw data'!BF478</f>
        <v>0.249</v>
      </c>
      <c r="N478" s="3">
        <f>'raw data'!BL478</f>
        <v>0.61299999999999999</v>
      </c>
      <c r="O478" s="4">
        <f>'raw data'!BR478</f>
        <v>0.61899999999999999</v>
      </c>
      <c r="P478" s="4">
        <f>'raw data'!BX478</f>
        <v>0.625</v>
      </c>
    </row>
    <row r="479" spans="1:16" x14ac:dyDescent="0.25">
      <c r="A479" s="4" t="s">
        <v>24</v>
      </c>
      <c r="B479" s="4">
        <v>186</v>
      </c>
      <c r="C479" s="4">
        <v>195</v>
      </c>
      <c r="D479" s="4" t="s">
        <v>82</v>
      </c>
      <c r="E479" s="3">
        <f>'raw data'!J479</f>
        <v>0.53800000000000003</v>
      </c>
      <c r="F479">
        <f>'raw data'!P479</f>
        <v>0.57999999999999996</v>
      </c>
      <c r="G479">
        <f>'raw data'!V479</f>
        <v>0.57099999999999995</v>
      </c>
      <c r="H479" s="3">
        <f>'raw data'!AB479</f>
        <v>1.0129999999999999</v>
      </c>
      <c r="I479">
        <f>'raw data'!AH479</f>
        <v>1.0549999999999999</v>
      </c>
      <c r="J479">
        <f>'raw data'!AN479</f>
        <v>1.018</v>
      </c>
      <c r="K479" s="3">
        <f>'raw data'!AT479</f>
        <v>1.6830000000000001</v>
      </c>
      <c r="L479">
        <f>'raw data'!AZ479</f>
        <v>1.7050000000000001</v>
      </c>
      <c r="M479">
        <f>'raw data'!BF479</f>
        <v>1.748</v>
      </c>
      <c r="N479" s="3">
        <f>'raw data'!BL479</f>
        <v>2.343</v>
      </c>
      <c r="O479" s="4">
        <f>'raw data'!BR479</f>
        <v>2.452</v>
      </c>
      <c r="P479" s="4">
        <f>'raw data'!BX479</f>
        <v>2.464</v>
      </c>
    </row>
    <row r="480" spans="1:16" x14ac:dyDescent="0.25">
      <c r="A480" s="4" t="s">
        <v>24</v>
      </c>
      <c r="B480" s="4">
        <v>188</v>
      </c>
      <c r="C480" s="4">
        <v>195</v>
      </c>
      <c r="D480" s="4" t="s">
        <v>83</v>
      </c>
      <c r="E480" s="3">
        <f>'raw data'!J480</f>
        <v>0.54500000000000004</v>
      </c>
      <c r="F480">
        <f>'raw data'!P480</f>
        <v>0.59499999999999997</v>
      </c>
      <c r="G480">
        <f>'raw data'!V480</f>
        <v>0.57999999999999996</v>
      </c>
      <c r="H480" s="3">
        <f>'raw data'!AB480</f>
        <v>0.98799999999999999</v>
      </c>
      <c r="I480">
        <f>'raw data'!AH480</f>
        <v>1.012</v>
      </c>
      <c r="J480">
        <f>'raw data'!AN480</f>
        <v>0.98599999999999999</v>
      </c>
      <c r="K480" s="3">
        <f>'raw data'!AT480</f>
        <v>1.391</v>
      </c>
      <c r="L480">
        <f>'raw data'!AZ480</f>
        <v>1.4370000000000001</v>
      </c>
      <c r="M480">
        <f>'raw data'!BF480</f>
        <v>1.4670000000000001</v>
      </c>
      <c r="N480" s="3">
        <f>'raw data'!BL480</f>
        <v>1.716</v>
      </c>
      <c r="O480" s="4">
        <f>'raw data'!BR480</f>
        <v>1.8220000000000001</v>
      </c>
      <c r="P480" s="4">
        <f>'raw data'!BX480</f>
        <v>1.8260000000000001</v>
      </c>
    </row>
    <row r="481" spans="1:16" x14ac:dyDescent="0.25">
      <c r="A481" s="4" t="s">
        <v>24</v>
      </c>
      <c r="B481" s="4">
        <v>196</v>
      </c>
      <c r="C481" s="4">
        <v>211</v>
      </c>
      <c r="D481" s="4" t="s">
        <v>84</v>
      </c>
      <c r="E481" s="3">
        <f>'raw data'!J481</f>
        <v>1.673</v>
      </c>
      <c r="F481">
        <f>'raw data'!P481</f>
        <v>1.774</v>
      </c>
      <c r="G481">
        <f>'raw data'!V481</f>
        <v>1.794</v>
      </c>
      <c r="H481" s="3">
        <f>'raw data'!AB481</f>
        <v>2.4860000000000002</v>
      </c>
      <c r="I481">
        <f>'raw data'!AH481</f>
        <v>2.5880000000000001</v>
      </c>
      <c r="J481">
        <f>'raw data'!AN481</f>
        <v>2.4710000000000001</v>
      </c>
      <c r="K481" s="3">
        <f>'raw data'!AT481</f>
        <v>3.339</v>
      </c>
      <c r="L481">
        <f>'raw data'!AZ481</f>
        <v>3.4</v>
      </c>
      <c r="M481">
        <f>'raw data'!BF481</f>
        <v>3.3660000000000001</v>
      </c>
      <c r="N481" s="3">
        <f>'raw data'!BL481</f>
        <v>3.9489999999999998</v>
      </c>
      <c r="O481" s="4">
        <f>'raw data'!BR481</f>
        <v>4.0419999999999998</v>
      </c>
      <c r="P481" s="4">
        <f>'raw data'!BX481</f>
        <v>4.0179999999999998</v>
      </c>
    </row>
    <row r="482" spans="1:16" x14ac:dyDescent="0.25">
      <c r="A482" s="4" t="s">
        <v>24</v>
      </c>
      <c r="B482" s="4">
        <v>212</v>
      </c>
      <c r="C482" s="4">
        <v>218</v>
      </c>
      <c r="D482" s="4" t="s">
        <v>85</v>
      </c>
      <c r="E482" s="3">
        <f>'raw data'!J482</f>
        <v>1.26</v>
      </c>
      <c r="F482">
        <f>'raw data'!P482</f>
        <v>1.3029999999999999</v>
      </c>
      <c r="G482">
        <f>'raw data'!V482</f>
        <v>1.373</v>
      </c>
      <c r="H482" s="3">
        <f>'raw data'!AB482</f>
        <v>1.929</v>
      </c>
      <c r="I482">
        <f>'raw data'!AH482</f>
        <v>1.97</v>
      </c>
      <c r="J482">
        <f>'raw data'!AN482</f>
        <v>1.889</v>
      </c>
      <c r="K482" s="3">
        <f>'raw data'!AT482</f>
        <v>2.3620000000000001</v>
      </c>
      <c r="L482">
        <f>'raw data'!AZ482</f>
        <v>2.4580000000000002</v>
      </c>
      <c r="M482">
        <f>'raw data'!BF482</f>
        <v>2.46</v>
      </c>
      <c r="N482" s="3">
        <f>'raw data'!BL482</f>
        <v>2.4359999999999999</v>
      </c>
      <c r="O482" s="4">
        <f>'raw data'!BR482</f>
        <v>2.4729999999999999</v>
      </c>
      <c r="P482" s="4">
        <f>'raw data'!BX482</f>
        <v>2.5459999999999998</v>
      </c>
    </row>
    <row r="483" spans="1:16" x14ac:dyDescent="0.25">
      <c r="A483" s="4" t="s">
        <v>24</v>
      </c>
      <c r="B483" s="4">
        <v>212</v>
      </c>
      <c r="C483" s="4">
        <v>221</v>
      </c>
      <c r="D483" s="4" t="s">
        <v>86</v>
      </c>
      <c r="E483" s="3">
        <f>'raw data'!J483</f>
        <v>0.877</v>
      </c>
      <c r="F483">
        <f>'raw data'!P483</f>
        <v>0.90300000000000002</v>
      </c>
      <c r="G483">
        <f>'raw data'!V483</f>
        <v>0.95099999999999996</v>
      </c>
      <c r="H483" s="3">
        <f>'raw data'!AB483</f>
        <v>1.581</v>
      </c>
      <c r="I483">
        <f>'raw data'!AH483</f>
        <v>1.641</v>
      </c>
      <c r="J483">
        <f>'raw data'!AN483</f>
        <v>1.6539999999999999</v>
      </c>
      <c r="K483" s="3">
        <f>'raw data'!AT483</f>
        <v>2.3959999999999999</v>
      </c>
      <c r="L483">
        <f>'raw data'!AZ483</f>
        <v>2.468</v>
      </c>
      <c r="M483">
        <f>'raw data'!BF483</f>
        <v>2.5750000000000002</v>
      </c>
      <c r="N483" s="3">
        <f>'raw data'!BL483</f>
        <v>3.016</v>
      </c>
      <c r="O483" s="4">
        <f>'raw data'!BR483</f>
        <v>3.089</v>
      </c>
      <c r="P483" s="4">
        <f>'raw data'!BX483</f>
        <v>3.109</v>
      </c>
    </row>
    <row r="484" spans="1:16" x14ac:dyDescent="0.25">
      <c r="A484" s="4" t="s">
        <v>24</v>
      </c>
      <c r="B484" s="4">
        <v>222</v>
      </c>
      <c r="C484" s="4">
        <v>232</v>
      </c>
      <c r="D484" s="4" t="s">
        <v>87</v>
      </c>
      <c r="E484" s="3">
        <f>'raw data'!J484</f>
        <v>1.325</v>
      </c>
      <c r="F484">
        <f>'raw data'!P484</f>
        <v>1.427</v>
      </c>
      <c r="G484">
        <f>'raw data'!V484</f>
        <v>1.4510000000000001</v>
      </c>
      <c r="H484" s="3">
        <f>'raw data'!AB484</f>
        <v>1.59</v>
      </c>
      <c r="I484">
        <f>'raw data'!AH484</f>
        <v>1.6990000000000001</v>
      </c>
      <c r="J484">
        <f>'raw data'!AN484</f>
        <v>1.6359999999999999</v>
      </c>
      <c r="K484" s="3">
        <f>'raw data'!AT484</f>
        <v>1.77</v>
      </c>
      <c r="L484">
        <f>'raw data'!AZ484</f>
        <v>1.79</v>
      </c>
      <c r="M484">
        <f>'raw data'!BF484</f>
        <v>1.8480000000000001</v>
      </c>
      <c r="N484" s="3">
        <f>'raw data'!BL484</f>
        <v>1.982</v>
      </c>
      <c r="O484" s="4">
        <f>'raw data'!BR484</f>
        <v>2.1139999999999999</v>
      </c>
      <c r="P484" s="4">
        <f>'raw data'!BX484</f>
        <v>2.177</v>
      </c>
    </row>
    <row r="485" spans="1:16" x14ac:dyDescent="0.25">
      <c r="A485" s="4" t="s">
        <v>24</v>
      </c>
      <c r="B485" s="4">
        <v>222</v>
      </c>
      <c r="C485" s="4">
        <v>245</v>
      </c>
      <c r="D485" s="4" t="s">
        <v>88</v>
      </c>
      <c r="E485" s="3">
        <f>'raw data'!J485</f>
        <v>0.96899999999999997</v>
      </c>
      <c r="F485">
        <f>'raw data'!P485</f>
        <v>1.097</v>
      </c>
      <c r="G485">
        <f>'raw data'!V485</f>
        <v>1.103</v>
      </c>
      <c r="H485" s="3">
        <f>'raw data'!AB485</f>
        <v>1.536</v>
      </c>
      <c r="I485">
        <f>'raw data'!AH485</f>
        <v>1.6160000000000001</v>
      </c>
      <c r="J485">
        <f>'raw data'!AN485</f>
        <v>1.4950000000000001</v>
      </c>
      <c r="K485" s="3">
        <f>'raw data'!AT485</f>
        <v>2.1930000000000001</v>
      </c>
      <c r="L485">
        <f>'raw data'!AZ485</f>
        <v>2.2309999999999999</v>
      </c>
      <c r="M485">
        <f>'raw data'!BF485</f>
        <v>2.2730000000000001</v>
      </c>
      <c r="N485" s="3">
        <f>'raw data'!BL485</f>
        <v>3.0379999999999998</v>
      </c>
      <c r="O485" s="4">
        <f>'raw data'!BR485</f>
        <v>3.1080000000000001</v>
      </c>
      <c r="P485" s="4">
        <f>'raw data'!BX485</f>
        <v>3.1040000000000001</v>
      </c>
    </row>
    <row r="486" spans="1:16" x14ac:dyDescent="0.25">
      <c r="A486" s="4" t="s">
        <v>24</v>
      </c>
      <c r="B486" s="4">
        <v>223</v>
      </c>
      <c r="C486" s="4">
        <v>233</v>
      </c>
      <c r="D486" s="4" t="s">
        <v>89</v>
      </c>
      <c r="E486" s="3">
        <f>'raw data'!J486</f>
        <v>1.331</v>
      </c>
      <c r="F486">
        <f>'raw data'!P486</f>
        <v>1.444</v>
      </c>
      <c r="G486">
        <f>'raw data'!V486</f>
        <v>1.448</v>
      </c>
      <c r="H486" s="3">
        <f>'raw data'!AB486</f>
        <v>1.593</v>
      </c>
      <c r="I486">
        <f>'raw data'!AH486</f>
        <v>1.7070000000000001</v>
      </c>
      <c r="J486">
        <f>'raw data'!AN486</f>
        <v>1.641</v>
      </c>
      <c r="K486" s="3">
        <f>'raw data'!AT486</f>
        <v>1.762</v>
      </c>
      <c r="L486">
        <f>'raw data'!AZ486</f>
        <v>1.7729999999999999</v>
      </c>
      <c r="M486">
        <f>'raw data'!BF486</f>
        <v>1.853</v>
      </c>
      <c r="N486" s="3">
        <f>'raw data'!BL486</f>
        <v>1.974</v>
      </c>
      <c r="O486" s="4">
        <f>'raw data'!BR486</f>
        <v>2.1030000000000002</v>
      </c>
      <c r="P486" s="4">
        <f>'raw data'!BX486</f>
        <v>2.1459999999999999</v>
      </c>
    </row>
    <row r="487" spans="1:16" x14ac:dyDescent="0.25">
      <c r="A487" s="4" t="s">
        <v>24</v>
      </c>
      <c r="B487" s="4">
        <v>232</v>
      </c>
      <c r="C487" s="4">
        <v>245</v>
      </c>
      <c r="D487" s="4" t="s">
        <v>90</v>
      </c>
      <c r="E487" s="3">
        <f>'raw data'!J487</f>
        <v>0.622</v>
      </c>
      <c r="F487">
        <f>'raw data'!P487</f>
        <v>0.61699999999999999</v>
      </c>
      <c r="G487">
        <f>'raw data'!V487</f>
        <v>0.69499999999999995</v>
      </c>
      <c r="H487" s="3">
        <f>'raw data'!AB487</f>
        <v>1.0329999999999999</v>
      </c>
      <c r="I487">
        <f>'raw data'!AH487</f>
        <v>1.0409999999999999</v>
      </c>
      <c r="J487">
        <f>'raw data'!AN487</f>
        <v>1.0049999999999999</v>
      </c>
      <c r="K487" s="3">
        <f>'raw data'!AT487</f>
        <v>1.631</v>
      </c>
      <c r="L487">
        <f>'raw data'!AZ487</f>
        <v>1.5549999999999999</v>
      </c>
      <c r="M487">
        <f>'raw data'!BF487</f>
        <v>1.629</v>
      </c>
      <c r="N487" s="3">
        <f>'raw data'!BL487</f>
        <v>2.294</v>
      </c>
      <c r="O487" s="4">
        <f>'raw data'!BR487</f>
        <v>2.2669999999999999</v>
      </c>
      <c r="P487" s="4">
        <f>'raw data'!BX487</f>
        <v>2.3410000000000002</v>
      </c>
    </row>
    <row r="488" spans="1:16" x14ac:dyDescent="0.25">
      <c r="A488" s="4" t="s">
        <v>24</v>
      </c>
      <c r="B488" s="4">
        <v>233</v>
      </c>
      <c r="C488" s="4">
        <v>245</v>
      </c>
      <c r="D488" s="4" t="s">
        <v>91</v>
      </c>
      <c r="E488" s="3">
        <f>'raw data'!J488</f>
        <v>0.47299999999999998</v>
      </c>
      <c r="F488">
        <f>'raw data'!P488</f>
        <v>0.47499999999999998</v>
      </c>
      <c r="G488">
        <f>'raw data'!V488</f>
        <v>0.51200000000000001</v>
      </c>
      <c r="H488" s="3">
        <f>'raw data'!AB488</f>
        <v>0.65900000000000003</v>
      </c>
      <c r="I488">
        <f>'raw data'!AH488</f>
        <v>0.70799999999999996</v>
      </c>
      <c r="J488">
        <f>'raw data'!AN488</f>
        <v>0.66800000000000004</v>
      </c>
      <c r="K488" s="3">
        <f>'raw data'!AT488</f>
        <v>1.1120000000000001</v>
      </c>
      <c r="L488">
        <f>'raw data'!AZ488</f>
        <v>1.115</v>
      </c>
      <c r="M488">
        <f>'raw data'!BF488</f>
        <v>1.143</v>
      </c>
      <c r="N488" s="3">
        <f>'raw data'!BL488</f>
        <v>1.728</v>
      </c>
      <c r="O488" s="4">
        <f>'raw data'!BR488</f>
        <v>1.7509999999999999</v>
      </c>
      <c r="P488" s="4">
        <f>'raw data'!BX488</f>
        <v>1.7529999999999999</v>
      </c>
    </row>
    <row r="489" spans="1:16" x14ac:dyDescent="0.25">
      <c r="A489" s="4" t="s">
        <v>24</v>
      </c>
      <c r="B489" s="4">
        <v>249</v>
      </c>
      <c r="C489" s="4">
        <v>269</v>
      </c>
      <c r="D489" s="4" t="s">
        <v>92</v>
      </c>
      <c r="E489" s="3">
        <f>'raw data'!J489</f>
        <v>4.6619999999999999</v>
      </c>
      <c r="F489">
        <f>'raw data'!P489</f>
        <v>5.0419999999999998</v>
      </c>
      <c r="G489">
        <f>'raw data'!V489</f>
        <v>5.13</v>
      </c>
      <c r="H489" s="3">
        <f>'raw data'!AB489</f>
        <v>5.6070000000000002</v>
      </c>
      <c r="I489">
        <f>'raw data'!AH489</f>
        <v>6.15</v>
      </c>
      <c r="J489">
        <f>'raw data'!AN489</f>
        <v>5.9290000000000003</v>
      </c>
      <c r="K489" s="3">
        <f>'raw data'!AT489</f>
        <v>5.9029999999999996</v>
      </c>
      <c r="L489">
        <f>'raw data'!AZ489</f>
        <v>5.8959999999999999</v>
      </c>
      <c r="M489">
        <f>'raw data'!BF489</f>
        <v>6.3330000000000002</v>
      </c>
      <c r="N489" s="3">
        <f>'raw data'!BL489</f>
        <v>5.9560000000000004</v>
      </c>
      <c r="O489" s="4">
        <f>'raw data'!BR489</f>
        <v>6.2119999999999997</v>
      </c>
      <c r="P489" s="4">
        <f>'raw data'!BX489</f>
        <v>6.3120000000000003</v>
      </c>
    </row>
    <row r="490" spans="1:16" x14ac:dyDescent="0.25">
      <c r="A490" s="4" t="s">
        <v>24</v>
      </c>
      <c r="B490" s="4">
        <v>270</v>
      </c>
      <c r="C490" s="4">
        <v>278</v>
      </c>
      <c r="D490" s="4" t="s">
        <v>93</v>
      </c>
      <c r="E490" s="3">
        <f>'raw data'!J490</f>
        <v>4.7E-2</v>
      </c>
      <c r="F490">
        <f>'raw data'!P490</f>
        <v>5.7000000000000002E-2</v>
      </c>
      <c r="G490">
        <f>'raw data'!V490</f>
        <v>5.2999999999999999E-2</v>
      </c>
      <c r="H490" s="3">
        <f>'raw data'!AB490</f>
        <v>0.10299999999999999</v>
      </c>
      <c r="I490">
        <f>'raw data'!AH490</f>
        <v>9.6000000000000002E-2</v>
      </c>
      <c r="J490">
        <f>'raw data'!AN490</f>
        <v>0.114</v>
      </c>
      <c r="K490" s="3">
        <f>'raw data'!AT490</f>
        <v>0.36599999999999999</v>
      </c>
      <c r="L490">
        <f>'raw data'!AZ490</f>
        <v>0.35099999999999998</v>
      </c>
      <c r="M490">
        <f>'raw data'!BF490</f>
        <v>0.36</v>
      </c>
      <c r="N490" s="3">
        <f>'raw data'!BL490</f>
        <v>0.61099999999999999</v>
      </c>
      <c r="O490" s="4">
        <f>'raw data'!BR490</f>
        <v>0.63300000000000001</v>
      </c>
      <c r="P490" s="4">
        <f>'raw data'!BX490</f>
        <v>0.64200000000000002</v>
      </c>
    </row>
    <row r="491" spans="1:16" x14ac:dyDescent="0.25">
      <c r="A491" s="4" t="s">
        <v>24</v>
      </c>
      <c r="B491" s="4">
        <v>270</v>
      </c>
      <c r="C491" s="4">
        <v>281</v>
      </c>
      <c r="D491" s="4" t="s">
        <v>94</v>
      </c>
      <c r="E491" s="3">
        <f>'raw data'!J491</f>
        <v>4.1000000000000002E-2</v>
      </c>
      <c r="F491">
        <f>'raw data'!P491</f>
        <v>5.1999999999999998E-2</v>
      </c>
      <c r="G491">
        <f>'raw data'!V491</f>
        <v>5.2999999999999999E-2</v>
      </c>
      <c r="H491" s="3">
        <f>'raw data'!AB491</f>
        <v>7.6999999999999999E-2</v>
      </c>
      <c r="I491">
        <f>'raw data'!AH491</f>
        <v>8.1000000000000003E-2</v>
      </c>
      <c r="J491">
        <f>'raw data'!AN491</f>
        <v>7.0999999999999994E-2</v>
      </c>
      <c r="K491" s="3">
        <f>'raw data'!AT491</f>
        <v>0.27400000000000002</v>
      </c>
      <c r="L491">
        <f>'raw data'!AZ491</f>
        <v>0.27300000000000002</v>
      </c>
      <c r="M491">
        <f>'raw data'!BF491</f>
        <v>0.29299999999999998</v>
      </c>
      <c r="N491" s="3">
        <f>'raw data'!BL491</f>
        <v>0.504</v>
      </c>
      <c r="O491" s="4">
        <f>'raw data'!BR491</f>
        <v>0.52500000000000002</v>
      </c>
      <c r="P491" s="4">
        <f>'raw data'!BX491</f>
        <v>0.53300000000000003</v>
      </c>
    </row>
    <row r="492" spans="1:16" x14ac:dyDescent="0.25">
      <c r="A492" s="4" t="s">
        <v>24</v>
      </c>
      <c r="B492" s="4">
        <v>282</v>
      </c>
      <c r="C492" s="4">
        <v>291</v>
      </c>
      <c r="D492" s="4" t="s">
        <v>95</v>
      </c>
      <c r="E492" s="3">
        <f>'raw data'!J492</f>
        <v>0.3</v>
      </c>
      <c r="F492">
        <f>'raw data'!P492</f>
        <v>0.34200000000000003</v>
      </c>
      <c r="G492">
        <f>'raw data'!V492</f>
        <v>0.34899999999999998</v>
      </c>
      <c r="H492" s="3">
        <f>'raw data'!AB492</f>
        <v>0.312</v>
      </c>
      <c r="I492">
        <f>'raw data'!AH492</f>
        <v>0.36499999999999999</v>
      </c>
      <c r="J492">
        <f>'raw data'!AN492</f>
        <v>0.35499999999999998</v>
      </c>
      <c r="K492" s="3">
        <f>'raw data'!AT492</f>
        <v>0.36899999999999999</v>
      </c>
      <c r="L492">
        <f>'raw data'!AZ492</f>
        <v>0.35199999999999998</v>
      </c>
      <c r="M492">
        <f>'raw data'!BF492</f>
        <v>0.4</v>
      </c>
      <c r="N492" s="3">
        <f>'raw data'!BL492</f>
        <v>0.63700000000000001</v>
      </c>
      <c r="O492" s="4">
        <f>'raw data'!BR492</f>
        <v>0.65300000000000002</v>
      </c>
      <c r="P492" s="4">
        <f>'raw data'!BX492</f>
        <v>0.65500000000000003</v>
      </c>
    </row>
    <row r="493" spans="1:16" x14ac:dyDescent="0.25">
      <c r="A493" s="4" t="s">
        <v>24</v>
      </c>
      <c r="B493" s="4">
        <v>282</v>
      </c>
      <c r="C493" s="4">
        <v>307</v>
      </c>
      <c r="D493" s="4" t="s">
        <v>96</v>
      </c>
      <c r="E493" s="3">
        <f>'raw data'!J493</f>
        <v>0.39400000000000002</v>
      </c>
      <c r="F493">
        <f>'raw data'!P493</f>
        <v>0.46600000000000003</v>
      </c>
      <c r="G493">
        <f>'raw data'!V493</f>
        <v>0.45100000000000001</v>
      </c>
      <c r="H493" s="3">
        <f>'raw data'!AB493</f>
        <v>1.458</v>
      </c>
      <c r="I493">
        <f>'raw data'!AH493</f>
        <v>1.69</v>
      </c>
      <c r="J493">
        <f>'raw data'!AN493</f>
        <v>1.552</v>
      </c>
      <c r="K493" s="3">
        <f>'raw data'!AT493</f>
        <v>2.472</v>
      </c>
      <c r="L493">
        <f>'raw data'!AZ493</f>
        <v>2.5219999999999998</v>
      </c>
      <c r="M493">
        <f>'raw data'!BF493</f>
        <v>2.6419999999999999</v>
      </c>
      <c r="N493" s="3">
        <f>'raw data'!BL493</f>
        <v>2.6110000000000002</v>
      </c>
      <c r="O493" s="4">
        <f>'raw data'!BR493</f>
        <v>2.8290000000000002</v>
      </c>
      <c r="P493" s="4">
        <f>'raw data'!BX493</f>
        <v>2.9089999999999998</v>
      </c>
    </row>
    <row r="494" spans="1:16" x14ac:dyDescent="0.25">
      <c r="A494" s="4" t="s">
        <v>24</v>
      </c>
      <c r="B494" s="4">
        <v>292</v>
      </c>
      <c r="C494" s="4">
        <v>302</v>
      </c>
      <c r="D494" s="4" t="s">
        <v>97</v>
      </c>
      <c r="E494" s="3">
        <f>'raw data'!J494</f>
        <v>0.22700000000000001</v>
      </c>
      <c r="F494">
        <f>'raw data'!P494</f>
        <v>0.249</v>
      </c>
      <c r="G494">
        <f>'raw data'!V494</f>
        <v>0.26700000000000002</v>
      </c>
      <c r="H494" s="3">
        <f>'raw data'!AB494</f>
        <v>0.80200000000000005</v>
      </c>
      <c r="I494">
        <f>'raw data'!AH494</f>
        <v>0.873</v>
      </c>
      <c r="J494">
        <f>'raw data'!AN494</f>
        <v>0.86199999999999999</v>
      </c>
      <c r="K494" s="3">
        <f>'raw data'!AT494</f>
        <v>1.1950000000000001</v>
      </c>
      <c r="L494">
        <f>'raw data'!AZ494</f>
        <v>1.284</v>
      </c>
      <c r="M494">
        <f>'raw data'!BF494</f>
        <v>1.2969999999999999</v>
      </c>
      <c r="N494" s="3">
        <f>'raw data'!BL494</f>
        <v>1.2509999999999999</v>
      </c>
      <c r="O494" s="4">
        <f>'raw data'!BR494</f>
        <v>1.3340000000000001</v>
      </c>
      <c r="P494" s="4">
        <f>'raw data'!BX494</f>
        <v>1.405</v>
      </c>
    </row>
    <row r="495" spans="1:16" x14ac:dyDescent="0.25">
      <c r="A495" s="4" t="s">
        <v>24</v>
      </c>
      <c r="B495" s="4">
        <v>308</v>
      </c>
      <c r="C495" s="4">
        <v>315</v>
      </c>
      <c r="D495" s="4" t="s">
        <v>98</v>
      </c>
      <c r="E495" s="3">
        <f>'raw data'!J495</f>
        <v>0.29199999999999998</v>
      </c>
      <c r="F495">
        <f>'raw data'!P495</f>
        <v>0.30499999999999999</v>
      </c>
      <c r="G495">
        <f>'raw data'!V495</f>
        <v>0.30399999999999999</v>
      </c>
      <c r="H495" s="3">
        <f>'raw data'!AB495</f>
        <v>0.73599999999999999</v>
      </c>
      <c r="I495">
        <f>'raw data'!AH495</f>
        <v>0.75600000000000001</v>
      </c>
      <c r="J495">
        <f>'raw data'!AN495</f>
        <v>0.73199999999999998</v>
      </c>
      <c r="K495" s="3">
        <f>'raw data'!AT495</f>
        <v>1.0329999999999999</v>
      </c>
      <c r="L495">
        <f>'raw data'!AZ495</f>
        <v>1.0409999999999999</v>
      </c>
      <c r="M495">
        <f>'raw data'!BF495</f>
        <v>1.038</v>
      </c>
      <c r="N495" s="3">
        <f>'raw data'!BL495</f>
        <v>1.23</v>
      </c>
      <c r="O495" s="4">
        <f>'raw data'!BR495</f>
        <v>1.2410000000000001</v>
      </c>
      <c r="P495" s="4">
        <f>'raw data'!BX495</f>
        <v>1.294</v>
      </c>
    </row>
    <row r="496" spans="1:16" x14ac:dyDescent="0.25">
      <c r="A496" s="4" t="s">
        <v>24</v>
      </c>
      <c r="B496" s="4">
        <v>316</v>
      </c>
      <c r="C496" s="4">
        <v>330</v>
      </c>
      <c r="D496" s="4" t="s">
        <v>99</v>
      </c>
      <c r="E496" s="3">
        <f>'raw data'!J496</f>
        <v>2.1160000000000001</v>
      </c>
      <c r="F496">
        <f>'raw data'!P496</f>
        <v>2.2130000000000001</v>
      </c>
      <c r="G496">
        <f>'raw data'!V496</f>
        <v>2.3279999999999998</v>
      </c>
      <c r="H496" s="3">
        <f>'raw data'!AB496</f>
        <v>2.5499999999999998</v>
      </c>
      <c r="I496">
        <f>'raw data'!AH496</f>
        <v>2.6360000000000001</v>
      </c>
      <c r="J496">
        <f>'raw data'!AN496</f>
        <v>2.5750000000000002</v>
      </c>
      <c r="K496" s="3">
        <f>'raw data'!AT496</f>
        <v>2.8809999999999998</v>
      </c>
      <c r="L496">
        <f>'raw data'!AZ496</f>
        <v>2.8010000000000002</v>
      </c>
      <c r="M496">
        <f>'raw data'!BF496</f>
        <v>2.8879999999999999</v>
      </c>
      <c r="N496" s="3">
        <f>'raw data'!BL496</f>
        <v>3.0720000000000001</v>
      </c>
      <c r="O496" s="4">
        <f>'raw data'!BR496</f>
        <v>3.22</v>
      </c>
      <c r="P496" s="4">
        <f>'raw data'!BX496</f>
        <v>3.2309999999999999</v>
      </c>
    </row>
    <row r="497" spans="1:16" x14ac:dyDescent="0.25">
      <c r="A497" s="4" t="s">
        <v>24</v>
      </c>
      <c r="B497" s="4">
        <v>316</v>
      </c>
      <c r="C497" s="4">
        <v>335</v>
      </c>
      <c r="D497" s="4" t="s">
        <v>100</v>
      </c>
      <c r="E497" s="3">
        <f>'raw data'!J497</f>
        <v>3.2829999999999999</v>
      </c>
      <c r="F497">
        <f>'raw data'!P497</f>
        <v>3.44</v>
      </c>
      <c r="G497">
        <f>'raw data'!V497</f>
        <v>3.456</v>
      </c>
      <c r="H497" s="3">
        <f>'raw data'!AB497</f>
        <v>4.6630000000000003</v>
      </c>
      <c r="I497">
        <f>'raw data'!AH497</f>
        <v>4.8760000000000003</v>
      </c>
      <c r="J497">
        <f>'raw data'!AN497</f>
        <v>4.49</v>
      </c>
      <c r="K497" s="3">
        <f>'raw data'!AT497</f>
        <v>5.2690000000000001</v>
      </c>
      <c r="L497">
        <f>'raw data'!AZ497</f>
        <v>5.2220000000000004</v>
      </c>
      <c r="M497">
        <f>'raw data'!BF497</f>
        <v>5.2770000000000001</v>
      </c>
      <c r="N497" s="3">
        <f>'raw data'!BL497</f>
        <v>5.4119999999999999</v>
      </c>
      <c r="O497" s="4">
        <f>'raw data'!BR497</f>
        <v>5.6289999999999996</v>
      </c>
      <c r="P497" s="4">
        <f>'raw data'!BX497</f>
        <v>5.585</v>
      </c>
    </row>
    <row r="498" spans="1:16" x14ac:dyDescent="0.25">
      <c r="A498" s="4" t="s">
        <v>24</v>
      </c>
      <c r="B498" s="4">
        <v>316</v>
      </c>
      <c r="C498" s="4">
        <v>339</v>
      </c>
      <c r="D498" s="4" t="s">
        <v>101</v>
      </c>
      <c r="E498" s="3">
        <f>'raw data'!J498</f>
        <v>3.3109999999999999</v>
      </c>
      <c r="F498">
        <f>'raw data'!P498</f>
        <v>3.46</v>
      </c>
      <c r="G498">
        <f>'raw data'!V498</f>
        <v>3.5289999999999999</v>
      </c>
      <c r="H498" s="3">
        <f>'raw data'!AB498</f>
        <v>5.0549999999999997</v>
      </c>
      <c r="I498">
        <f>'raw data'!AH498</f>
        <v>5.3179999999999996</v>
      </c>
      <c r="J498">
        <f>'raw data'!AN498</f>
        <v>5.093</v>
      </c>
      <c r="K498" s="3">
        <f>'raw data'!AT498</f>
        <v>6.1749999999999998</v>
      </c>
      <c r="L498">
        <f>'raw data'!AZ498</f>
        <v>6.1459999999999999</v>
      </c>
      <c r="M498">
        <f>'raw data'!BF498</f>
        <v>6.3019999999999996</v>
      </c>
      <c r="N498" s="3">
        <f>'raw data'!BL498</f>
        <v>6.415</v>
      </c>
      <c r="O498" s="4">
        <f>'raw data'!BR498</f>
        <v>6.6920000000000002</v>
      </c>
      <c r="P498" s="4">
        <f>'raw data'!BX498</f>
        <v>6.7549999999999999</v>
      </c>
    </row>
    <row r="499" spans="1:16" x14ac:dyDescent="0.25">
      <c r="A499" s="4" t="s">
        <v>24</v>
      </c>
      <c r="B499" s="4">
        <v>336</v>
      </c>
      <c r="C499" s="4">
        <v>350</v>
      </c>
      <c r="D499" s="4" t="s">
        <v>102</v>
      </c>
      <c r="E499" s="3">
        <f>'raw data'!J499</f>
        <v>0.748</v>
      </c>
      <c r="F499">
        <f>'raw data'!P499</f>
        <v>0.74299999999999999</v>
      </c>
      <c r="G499">
        <f>'raw data'!V499</f>
        <v>0.79500000000000004</v>
      </c>
      <c r="H499" s="3">
        <f>'raw data'!AB499</f>
        <v>1.266</v>
      </c>
      <c r="I499">
        <f>'raw data'!AH499</f>
        <v>1.383</v>
      </c>
      <c r="J499">
        <f>'raw data'!AN499</f>
        <v>1.3380000000000001</v>
      </c>
      <c r="K499" s="3">
        <f>'raw data'!AT499</f>
        <v>2.363</v>
      </c>
      <c r="L499">
        <f>'raw data'!AZ499</f>
        <v>2.3580000000000001</v>
      </c>
      <c r="M499">
        <f>'raw data'!BF499</f>
        <v>2.5670000000000002</v>
      </c>
      <c r="N499" s="3">
        <f>'raw data'!BL499</f>
        <v>2.7469999999999999</v>
      </c>
      <c r="O499" s="4">
        <f>'raw data'!BR499</f>
        <v>2.827</v>
      </c>
      <c r="P499" s="4">
        <f>'raw data'!BX499</f>
        <v>2.89</v>
      </c>
    </row>
    <row r="500" spans="1:16" x14ac:dyDescent="0.25">
      <c r="A500" s="4" t="s">
        <v>24</v>
      </c>
      <c r="B500" s="4">
        <v>340</v>
      </c>
      <c r="C500" s="4">
        <v>350</v>
      </c>
      <c r="D500" s="4" t="s">
        <v>103</v>
      </c>
      <c r="E500" s="3">
        <f>'raw data'!J500</f>
        <v>0.66500000000000004</v>
      </c>
      <c r="F500">
        <f>'raw data'!P500</f>
        <v>0.64400000000000002</v>
      </c>
      <c r="G500">
        <f>'raw data'!V500</f>
        <v>0.67</v>
      </c>
      <c r="H500" s="3">
        <f>'raw data'!AB500</f>
        <v>0.90900000000000003</v>
      </c>
      <c r="I500">
        <f>'raw data'!AH500</f>
        <v>0.97199999999999998</v>
      </c>
      <c r="J500">
        <f>'raw data'!AN500</f>
        <v>0.93700000000000006</v>
      </c>
      <c r="K500" s="3">
        <f>'raw data'!AT500</f>
        <v>1.27</v>
      </c>
      <c r="L500">
        <f>'raw data'!AZ500</f>
        <v>1.2969999999999999</v>
      </c>
      <c r="M500">
        <f>'raw data'!BF500</f>
        <v>1.401</v>
      </c>
      <c r="N500" s="3">
        <f>'raw data'!BL500</f>
        <v>1.4419999999999999</v>
      </c>
      <c r="O500" s="4">
        <f>'raw data'!BR500</f>
        <v>1.498</v>
      </c>
      <c r="P500" s="4">
        <f>'raw data'!BX500</f>
        <v>1.516</v>
      </c>
    </row>
    <row r="501" spans="1:16" x14ac:dyDescent="0.25">
      <c r="A501" s="4" t="s">
        <v>24</v>
      </c>
      <c r="B501" s="4">
        <v>355</v>
      </c>
      <c r="C501" s="4">
        <v>379</v>
      </c>
      <c r="D501" s="4" t="s">
        <v>104</v>
      </c>
      <c r="E501" s="3">
        <f>'raw data'!J501</f>
        <v>1.8089999999999999</v>
      </c>
      <c r="F501">
        <f>'raw data'!P501</f>
        <v>1.9690000000000001</v>
      </c>
      <c r="G501">
        <f>'raw data'!V501</f>
        <v>2.0569999999999999</v>
      </c>
      <c r="H501" s="3">
        <f>'raw data'!AB501</f>
        <v>2.5640000000000001</v>
      </c>
      <c r="I501">
        <f>'raw data'!AH501</f>
        <v>2.6880000000000002</v>
      </c>
      <c r="J501">
        <f>'raw data'!AN501</f>
        <v>2.5739999999999998</v>
      </c>
      <c r="K501" s="3">
        <f>'raw data'!AT501</f>
        <v>2.9369999999999998</v>
      </c>
      <c r="L501">
        <f>'raw data'!AZ501</f>
        <v>2.8650000000000002</v>
      </c>
      <c r="M501">
        <f>'raw data'!BF501</f>
        <v>3.0179999999999998</v>
      </c>
      <c r="N501" s="3">
        <f>'raw data'!BL501</f>
        <v>3.3290000000000002</v>
      </c>
      <c r="O501" s="4">
        <f>'raw data'!BR501</f>
        <v>3.5259999999999998</v>
      </c>
      <c r="P501" s="4">
        <f>'raw data'!BX501</f>
        <v>3.492</v>
      </c>
    </row>
    <row r="502" spans="1:16" x14ac:dyDescent="0.25">
      <c r="A502" s="4" t="s">
        <v>24</v>
      </c>
      <c r="B502" s="4">
        <v>370</v>
      </c>
      <c r="C502" s="4">
        <v>379</v>
      </c>
      <c r="D502" s="4" t="s">
        <v>105</v>
      </c>
      <c r="E502" s="3">
        <f>'raw data'!J502</f>
        <v>2.1669999999999998</v>
      </c>
      <c r="F502">
        <f>'raw data'!P502</f>
        <v>2.2549999999999999</v>
      </c>
      <c r="G502">
        <f>'raw data'!V502</f>
        <v>2.343</v>
      </c>
      <c r="H502" s="3">
        <f>'raw data'!AB502</f>
        <v>2.798</v>
      </c>
      <c r="I502">
        <f>'raw data'!AH502</f>
        <v>2.867</v>
      </c>
      <c r="J502">
        <f>'raw data'!AN502</f>
        <v>2.7770000000000001</v>
      </c>
      <c r="K502" s="3">
        <f>'raw data'!AT502</f>
        <v>3.1059999999999999</v>
      </c>
      <c r="L502">
        <f>'raw data'!AZ502</f>
        <v>3.0550000000000002</v>
      </c>
      <c r="M502">
        <f>'raw data'!BF502</f>
        <v>3.1230000000000002</v>
      </c>
      <c r="N502" s="3">
        <f>'raw data'!BL502</f>
        <v>3.359</v>
      </c>
      <c r="O502" s="4">
        <f>'raw data'!BR502</f>
        <v>3.4329999999999998</v>
      </c>
      <c r="P502" s="4">
        <f>'raw data'!BX502</f>
        <v>3.4289999999999998</v>
      </c>
    </row>
    <row r="503" spans="1:16" x14ac:dyDescent="0.25">
      <c r="A503" s="4" t="s">
        <v>24</v>
      </c>
      <c r="B503" s="4">
        <v>370</v>
      </c>
      <c r="C503" s="4">
        <v>381</v>
      </c>
      <c r="D503" s="4" t="s">
        <v>106</v>
      </c>
      <c r="E503" s="3">
        <f>'raw data'!J503</f>
        <v>2.0129999999999999</v>
      </c>
      <c r="F503">
        <f>'raw data'!P503</f>
        <v>2.0640000000000001</v>
      </c>
      <c r="G503">
        <f>'raw data'!V503</f>
        <v>2.1579999999999999</v>
      </c>
      <c r="H503" s="3">
        <f>'raw data'!AB503</f>
        <v>2.8319999999999999</v>
      </c>
      <c r="I503">
        <f>'raw data'!AH503</f>
        <v>2.9009999999999998</v>
      </c>
      <c r="J503">
        <f>'raw data'!AN503</f>
        <v>2.8010000000000002</v>
      </c>
      <c r="K503" s="3">
        <f>'raw data'!AT503</f>
        <v>3.5470000000000002</v>
      </c>
      <c r="L503">
        <f>'raw data'!AZ503</f>
        <v>3.4510000000000001</v>
      </c>
      <c r="M503">
        <f>'raw data'!BF503</f>
        <v>3.49</v>
      </c>
      <c r="N503" s="3">
        <f>'raw data'!BL503</f>
        <v>3.7749999999999999</v>
      </c>
      <c r="O503" s="4">
        <f>'raw data'!BR503</f>
        <v>3.8330000000000002</v>
      </c>
      <c r="P503" s="4">
        <f>'raw data'!BX503</f>
        <v>3.8180000000000001</v>
      </c>
    </row>
    <row r="504" spans="1:16" x14ac:dyDescent="0.25">
      <c r="A504" s="4" t="s">
        <v>24</v>
      </c>
      <c r="B504" s="4">
        <v>382</v>
      </c>
      <c r="C504" s="4">
        <v>394</v>
      </c>
      <c r="D504" s="4" t="s">
        <v>107</v>
      </c>
      <c r="E504" s="3">
        <f>'raw data'!J504</f>
        <v>0.55200000000000005</v>
      </c>
      <c r="F504">
        <f>'raw data'!P504</f>
        <v>0.60199999999999998</v>
      </c>
      <c r="G504">
        <f>'raw data'!V504</f>
        <v>0.59099999999999997</v>
      </c>
      <c r="H504" s="3">
        <f>'raw data'!AB504</f>
        <v>1.2150000000000001</v>
      </c>
      <c r="I504">
        <f>'raw data'!AH504</f>
        <v>1.2370000000000001</v>
      </c>
      <c r="J504">
        <f>'raw data'!AN504</f>
        <v>1.1990000000000001</v>
      </c>
      <c r="K504" s="3">
        <f>'raw data'!AT504</f>
        <v>1.409</v>
      </c>
      <c r="L504">
        <f>'raw data'!AZ504</f>
        <v>1.355</v>
      </c>
      <c r="M504">
        <f>'raw data'!BF504</f>
        <v>1.3779999999999999</v>
      </c>
      <c r="N504" s="3">
        <f>'raw data'!BL504</f>
        <v>1.96</v>
      </c>
      <c r="O504" s="4">
        <f>'raw data'!BR504</f>
        <v>2.0089999999999999</v>
      </c>
      <c r="P504" s="4">
        <f>'raw data'!BX504</f>
        <v>2.0230000000000001</v>
      </c>
    </row>
    <row r="505" spans="1:16" x14ac:dyDescent="0.25">
      <c r="A505" s="4" t="s">
        <v>24</v>
      </c>
      <c r="B505" s="4">
        <v>383</v>
      </c>
      <c r="C505" s="4">
        <v>394</v>
      </c>
      <c r="D505" s="4" t="s">
        <v>108</v>
      </c>
      <c r="E505" s="3">
        <f>'raw data'!J505</f>
        <v>0.56299999999999994</v>
      </c>
      <c r="F505">
        <f>'raw data'!P505</f>
        <v>0.58799999999999997</v>
      </c>
      <c r="G505">
        <f>'raw data'!V505</f>
        <v>0.6</v>
      </c>
      <c r="H505" s="3">
        <f>'raw data'!AB505</f>
        <v>1.2549999999999999</v>
      </c>
      <c r="I505">
        <f>'raw data'!AH505</f>
        <v>1.3089999999999999</v>
      </c>
      <c r="J505">
        <f>'raw data'!AN505</f>
        <v>1.2629999999999999</v>
      </c>
      <c r="K505" s="3">
        <f>'raw data'!AT505</f>
        <v>1.464</v>
      </c>
      <c r="L505">
        <f>'raw data'!AZ505</f>
        <v>1.431</v>
      </c>
      <c r="M505">
        <f>'raw data'!BF505</f>
        <v>1.4830000000000001</v>
      </c>
      <c r="N505" s="3">
        <f>'raw data'!BL505</f>
        <v>2.0499999999999998</v>
      </c>
      <c r="O505" s="4">
        <f>'raw data'!BR505</f>
        <v>2.0979999999999999</v>
      </c>
      <c r="P505" s="4">
        <f>'raw data'!BX505</f>
        <v>2.1</v>
      </c>
    </row>
    <row r="506" spans="1:16" x14ac:dyDescent="0.25">
      <c r="A506" s="4" t="s">
        <v>24</v>
      </c>
      <c r="B506" s="4">
        <v>395</v>
      </c>
      <c r="C506" s="4">
        <v>407</v>
      </c>
      <c r="D506" s="4" t="s">
        <v>109</v>
      </c>
      <c r="E506" s="3">
        <f>'raw data'!J506</f>
        <v>0.52300000000000002</v>
      </c>
      <c r="F506">
        <f>'raw data'!P506</f>
        <v>0.55100000000000005</v>
      </c>
      <c r="G506">
        <f>'raw data'!V506</f>
        <v>0.58699999999999997</v>
      </c>
      <c r="H506" s="3">
        <f>'raw data'!AB506</f>
        <v>0.89600000000000002</v>
      </c>
      <c r="I506">
        <f>'raw data'!AH506</f>
        <v>1.0109999999999999</v>
      </c>
      <c r="J506">
        <f>'raw data'!AN506</f>
        <v>0.96399999999999997</v>
      </c>
      <c r="K506" s="3">
        <f>'raw data'!AT506</f>
        <v>1.389</v>
      </c>
      <c r="L506">
        <f>'raw data'!AZ506</f>
        <v>1.389</v>
      </c>
      <c r="M506">
        <f>'raw data'!BF506</f>
        <v>1.462</v>
      </c>
      <c r="N506" s="3">
        <f>'raw data'!BL506</f>
        <v>1.885</v>
      </c>
      <c r="O506" s="4">
        <f>'raw data'!BR506</f>
        <v>2.0099999999999998</v>
      </c>
      <c r="P506" s="4">
        <f>'raw data'!BX506</f>
        <v>2.012</v>
      </c>
    </row>
    <row r="507" spans="1:16" x14ac:dyDescent="0.25">
      <c r="A507" s="4" t="s">
        <v>24</v>
      </c>
      <c r="B507" s="4">
        <v>417</v>
      </c>
      <c r="C507" s="4">
        <v>428</v>
      </c>
      <c r="D507" s="4" t="s">
        <v>110</v>
      </c>
      <c r="E507" s="3">
        <f>'raw data'!J507</f>
        <v>2.7E-2</v>
      </c>
      <c r="F507">
        <f>'raw data'!P507</f>
        <v>3.5000000000000003E-2</v>
      </c>
      <c r="G507">
        <f>'raw data'!V507</f>
        <v>3.4000000000000002E-2</v>
      </c>
      <c r="H507" s="3">
        <f>'raw data'!AB507</f>
        <v>2.8000000000000001E-2</v>
      </c>
      <c r="I507">
        <f>'raw data'!AH507</f>
        <v>2.7E-2</v>
      </c>
      <c r="J507">
        <f>'raw data'!AN507</f>
        <v>2.9000000000000001E-2</v>
      </c>
      <c r="K507" s="3">
        <f>'raw data'!AT507</f>
        <v>0.33500000000000002</v>
      </c>
      <c r="L507">
        <f>'raw data'!AZ507</f>
        <v>0.188</v>
      </c>
      <c r="M507">
        <f>'raw data'!BF507</f>
        <v>0.16600000000000001</v>
      </c>
      <c r="N507" s="3">
        <f>'raw data'!BL507</f>
        <v>0.78700000000000003</v>
      </c>
      <c r="O507" s="4">
        <f>'raw data'!BR507</f>
        <v>0.77800000000000002</v>
      </c>
      <c r="P507" s="4">
        <f>'raw data'!BX507</f>
        <v>0.83899999999999997</v>
      </c>
    </row>
    <row r="508" spans="1:16" x14ac:dyDescent="0.25">
      <c r="A508" s="4" t="s">
        <v>24</v>
      </c>
      <c r="B508" s="4">
        <v>463</v>
      </c>
      <c r="C508" s="4">
        <v>468</v>
      </c>
      <c r="D508" s="4" t="s">
        <v>111</v>
      </c>
      <c r="E508" s="3">
        <f>'raw data'!J508</f>
        <v>8.3000000000000004E-2</v>
      </c>
      <c r="F508">
        <f>'raw data'!P508</f>
        <v>0.13400000000000001</v>
      </c>
      <c r="G508">
        <f>'raw data'!V508</f>
        <v>0.105</v>
      </c>
      <c r="H508" s="3">
        <f>'raw data'!AB508</f>
        <v>9.8000000000000004E-2</v>
      </c>
      <c r="I508">
        <f>'raw data'!AH508</f>
        <v>9.5000000000000001E-2</v>
      </c>
      <c r="J508">
        <f>'raw data'!AN508</f>
        <v>0.10100000000000001</v>
      </c>
      <c r="K508" s="3">
        <f>'raw data'!AT508</f>
        <v>0.20899999999999999</v>
      </c>
      <c r="L508">
        <f>'raw data'!AZ508</f>
        <v>0.183</v>
      </c>
      <c r="M508">
        <f>'raw data'!BF508</f>
        <v>0.186</v>
      </c>
      <c r="N508" s="3">
        <f>'raw data'!BL508</f>
        <v>0.60699999999999998</v>
      </c>
      <c r="O508" s="4">
        <f>'raw data'!BR508</f>
        <v>0.58599999999999997</v>
      </c>
      <c r="P508" s="4">
        <f>'raw data'!BX508</f>
        <v>0.57699999999999996</v>
      </c>
    </row>
    <row r="509" spans="1:16" x14ac:dyDescent="0.25">
      <c r="A509" s="4" t="s">
        <v>24</v>
      </c>
      <c r="B509" s="4">
        <v>467</v>
      </c>
      <c r="C509" s="4">
        <v>475</v>
      </c>
      <c r="D509" s="4" t="s">
        <v>112</v>
      </c>
      <c r="E509" s="3">
        <f>'raw data'!J509</f>
        <v>0.02</v>
      </c>
      <c r="F509">
        <f>'raw data'!P509</f>
        <v>3.4000000000000002E-2</v>
      </c>
      <c r="G509">
        <f>'raw data'!V509</f>
        <v>2.1000000000000001E-2</v>
      </c>
      <c r="H509" s="3">
        <f>'raw data'!AB509</f>
        <v>0.04</v>
      </c>
      <c r="I509">
        <f>'raw data'!AH509</f>
        <v>3.5000000000000003E-2</v>
      </c>
      <c r="J509">
        <f>'raw data'!AN509</f>
        <v>3.5000000000000003E-2</v>
      </c>
      <c r="K509" s="3">
        <f>'raw data'!AT509</f>
        <v>8.5999999999999993E-2</v>
      </c>
      <c r="L509">
        <f>'raw data'!AZ509</f>
        <v>9.9000000000000005E-2</v>
      </c>
      <c r="M509">
        <f>'raw data'!BF509</f>
        <v>9.9000000000000005E-2</v>
      </c>
      <c r="N509" s="3">
        <f>'raw data'!BL509</f>
        <v>0.11600000000000001</v>
      </c>
      <c r="O509" s="4">
        <f>'raw data'!BR509</f>
        <v>0.11799999999999999</v>
      </c>
      <c r="P509" s="4">
        <f>'raw data'!BX509</f>
        <v>0.122</v>
      </c>
    </row>
    <row r="510" spans="1:16" x14ac:dyDescent="0.25">
      <c r="A510" s="4" t="s">
        <v>24</v>
      </c>
      <c r="B510" s="4">
        <v>467</v>
      </c>
      <c r="C510" s="4">
        <v>479</v>
      </c>
      <c r="D510" s="4" t="s">
        <v>113</v>
      </c>
      <c r="E510" s="3">
        <f>'raw data'!J510</f>
        <v>0.17799999999999999</v>
      </c>
      <c r="F510">
        <f>'raw data'!P510</f>
        <v>0.191</v>
      </c>
      <c r="G510">
        <f>'raw data'!V510</f>
        <v>0.20599999999999999</v>
      </c>
      <c r="H510" s="3">
        <f>'raw data'!AB510</f>
        <v>0.61099999999999999</v>
      </c>
      <c r="I510">
        <f>'raw data'!AH510</f>
        <v>0.63900000000000001</v>
      </c>
      <c r="J510">
        <f>'raw data'!AN510</f>
        <v>0.624</v>
      </c>
      <c r="K510" s="3">
        <f>'raw data'!AT510</f>
        <v>0.89800000000000002</v>
      </c>
      <c r="L510">
        <f>'raw data'!AZ510</f>
        <v>0.88200000000000001</v>
      </c>
      <c r="M510">
        <f>'raw data'!BF510</f>
        <v>0.96</v>
      </c>
      <c r="N510" s="3">
        <f>'raw data'!BL510</f>
        <v>1.151</v>
      </c>
      <c r="O510" s="4">
        <f>'raw data'!BR510</f>
        <v>1.1639999999999999</v>
      </c>
      <c r="P510" s="4">
        <f>'raw data'!BX510</f>
        <v>1.173</v>
      </c>
    </row>
    <row r="511" spans="1:16" x14ac:dyDescent="0.25">
      <c r="A511" s="4" t="s">
        <v>24</v>
      </c>
      <c r="B511" s="4">
        <v>467</v>
      </c>
      <c r="C511" s="4">
        <v>480</v>
      </c>
      <c r="D511" s="4" t="s">
        <v>114</v>
      </c>
      <c r="E511" s="3">
        <f>'raw data'!J511</f>
        <v>0.192</v>
      </c>
      <c r="F511">
        <f>'raw data'!P511</f>
        <v>0.21</v>
      </c>
      <c r="G511">
        <f>'raw data'!V511</f>
        <v>0.219</v>
      </c>
      <c r="H511" s="3">
        <f>'raw data'!AB511</f>
        <v>0.57199999999999995</v>
      </c>
      <c r="I511">
        <f>'raw data'!AH511</f>
        <v>0.61799999999999999</v>
      </c>
      <c r="J511">
        <f>'raw data'!AN511</f>
        <v>0.61</v>
      </c>
      <c r="K511" s="3">
        <f>'raw data'!AT511</f>
        <v>0.87</v>
      </c>
      <c r="L511">
        <f>'raw data'!AZ511</f>
        <v>0.85899999999999999</v>
      </c>
      <c r="M511">
        <f>'raw data'!BF511</f>
        <v>0.89500000000000002</v>
      </c>
      <c r="N511" s="3">
        <f>'raw data'!BL511</f>
        <v>1.036</v>
      </c>
      <c r="O511" s="4">
        <f>'raw data'!BR511</f>
        <v>1.1060000000000001</v>
      </c>
      <c r="P511" s="4">
        <f>'raw data'!BX511</f>
        <v>1.137</v>
      </c>
    </row>
    <row r="512" spans="1:16" x14ac:dyDescent="0.25">
      <c r="A512" s="4" t="s">
        <v>24</v>
      </c>
      <c r="B512" s="4">
        <v>485</v>
      </c>
      <c r="C512" s="4">
        <v>497</v>
      </c>
      <c r="D512" s="4" t="s">
        <v>115</v>
      </c>
      <c r="E512" s="3">
        <f>'raw data'!J512</f>
        <v>3.3540000000000001</v>
      </c>
      <c r="F512">
        <f>'raw data'!P512</f>
        <v>3.6280000000000001</v>
      </c>
      <c r="G512">
        <f>'raw data'!V512</f>
        <v>3.8570000000000002</v>
      </c>
      <c r="H512" s="3">
        <f>'raw data'!AB512</f>
        <v>3.7490000000000001</v>
      </c>
      <c r="I512">
        <f>'raw data'!AH512</f>
        <v>3.9390000000000001</v>
      </c>
      <c r="J512">
        <f>'raw data'!AN512</f>
        <v>3.86</v>
      </c>
      <c r="K512" s="3">
        <f>'raw data'!AT512</f>
        <v>4.1760000000000002</v>
      </c>
      <c r="L512">
        <f>'raw data'!AZ512</f>
        <v>4.1260000000000003</v>
      </c>
      <c r="M512">
        <f>'raw data'!BF512</f>
        <v>4.3289999999999997</v>
      </c>
      <c r="N512" s="3">
        <f>'raw data'!BL512</f>
        <v>4.2370000000000001</v>
      </c>
      <c r="O512" s="4">
        <f>'raw data'!BR512</f>
        <v>4.4779999999999998</v>
      </c>
      <c r="P512" s="4">
        <f>'raw data'!BX512</f>
        <v>4.4809999999999999</v>
      </c>
    </row>
    <row r="513" spans="1:16" x14ac:dyDescent="0.25">
      <c r="A513" s="4" t="s">
        <v>24</v>
      </c>
      <c r="B513" s="4">
        <v>498</v>
      </c>
      <c r="C513" s="4">
        <v>514</v>
      </c>
      <c r="D513" s="4" t="s">
        <v>116</v>
      </c>
      <c r="E513" s="3">
        <f>'raw data'!J513</f>
        <v>1.214</v>
      </c>
      <c r="F513">
        <f>'raw data'!P513</f>
        <v>1.2589999999999999</v>
      </c>
      <c r="G513">
        <f>'raw data'!V513</f>
        <v>1.3149999999999999</v>
      </c>
      <c r="H513" s="3">
        <f>'raw data'!AB513</f>
        <v>2.3250000000000002</v>
      </c>
      <c r="I513">
        <f>'raw data'!AH513</f>
        <v>2.4750000000000001</v>
      </c>
      <c r="J513">
        <f>'raw data'!AN513</f>
        <v>2.403</v>
      </c>
      <c r="K513" s="3">
        <f>'raw data'!AT513</f>
        <v>3.28</v>
      </c>
      <c r="L513">
        <f>'raw data'!AZ513</f>
        <v>3.3359999999999999</v>
      </c>
      <c r="M513">
        <f>'raw data'!BF513</f>
        <v>3.4039999999999999</v>
      </c>
      <c r="N513" s="3">
        <f>'raw data'!BL513</f>
        <v>4.1660000000000004</v>
      </c>
      <c r="O513" s="4">
        <f>'raw data'!BR513</f>
        <v>4.2380000000000004</v>
      </c>
      <c r="P513" s="4">
        <f>'raw data'!BX513</f>
        <v>4.3369999999999997</v>
      </c>
    </row>
    <row r="514" spans="1:16" x14ac:dyDescent="0.25">
      <c r="A514" s="4" t="s">
        <v>24</v>
      </c>
      <c r="B514" s="4">
        <v>498</v>
      </c>
      <c r="C514" s="4">
        <v>515</v>
      </c>
      <c r="D514" s="4" t="s">
        <v>117</v>
      </c>
      <c r="E514" s="3">
        <f>'raw data'!J514</f>
        <v>1.2050000000000001</v>
      </c>
      <c r="F514">
        <f>'raw data'!P514</f>
        <v>1.252</v>
      </c>
      <c r="G514">
        <f>'raw data'!V514</f>
        <v>1.262</v>
      </c>
      <c r="H514" s="3">
        <f>'raw data'!AB514</f>
        <v>2.254</v>
      </c>
      <c r="I514">
        <f>'raw data'!AH514</f>
        <v>2.407</v>
      </c>
      <c r="J514">
        <f>'raw data'!AN514</f>
        <v>2.3319999999999999</v>
      </c>
      <c r="K514" s="3">
        <f>'raw data'!AT514</f>
        <v>3.2269999999999999</v>
      </c>
      <c r="L514">
        <f>'raw data'!AZ514</f>
        <v>3.194</v>
      </c>
      <c r="M514">
        <f>'raw data'!BF514</f>
        <v>3.3359999999999999</v>
      </c>
      <c r="N514" s="3">
        <f>'raw data'!BL514</f>
        <v>3.9830000000000001</v>
      </c>
      <c r="O514" s="4">
        <f>'raw data'!BR514</f>
        <v>4.1859999999999999</v>
      </c>
      <c r="P514" s="4">
        <f>'raw data'!BX514</f>
        <v>4.2290000000000001</v>
      </c>
    </row>
    <row r="515" spans="1:16" x14ac:dyDescent="0.25">
      <c r="A515" s="4" t="s">
        <v>24</v>
      </c>
      <c r="B515" s="4">
        <v>514</v>
      </c>
      <c r="C515" s="4">
        <v>519</v>
      </c>
      <c r="D515" s="4" t="s">
        <v>118</v>
      </c>
      <c r="E515" s="3">
        <f>'raw data'!J515</f>
        <v>3.9E-2</v>
      </c>
      <c r="F515">
        <f>'raw data'!P515</f>
        <v>0.03</v>
      </c>
      <c r="G515">
        <f>'raw data'!V515</f>
        <v>0.04</v>
      </c>
      <c r="H515" s="3">
        <f>'raw data'!AB515</f>
        <v>4.8000000000000001E-2</v>
      </c>
      <c r="I515">
        <f>'raw data'!AH515</f>
        <v>4.3999999999999997E-2</v>
      </c>
      <c r="J515">
        <f>'raw data'!AN515</f>
        <v>4.4999999999999998E-2</v>
      </c>
      <c r="K515" s="3">
        <f>'raw data'!AT515</f>
        <v>3.4000000000000002E-2</v>
      </c>
      <c r="L515">
        <f>'raw data'!AZ515</f>
        <v>4.8000000000000001E-2</v>
      </c>
      <c r="M515">
        <f>'raw data'!BF515</f>
        <v>4.8000000000000001E-2</v>
      </c>
      <c r="N515" s="3">
        <f>'raw data'!BL515</f>
        <v>4.1000000000000002E-2</v>
      </c>
      <c r="O515" s="4">
        <f>'raw data'!BR515</f>
        <v>4.9000000000000002E-2</v>
      </c>
      <c r="P515" s="4">
        <f>'raw data'!BX515</f>
        <v>0.05</v>
      </c>
    </row>
    <row r="516" spans="1:16" x14ac:dyDescent="0.25">
      <c r="A516" s="4" t="s">
        <v>24</v>
      </c>
      <c r="B516" s="4">
        <v>520</v>
      </c>
      <c r="C516" s="4">
        <v>529</v>
      </c>
      <c r="D516" s="4" t="s">
        <v>119</v>
      </c>
      <c r="E516" s="3">
        <f>'raw data'!J516</f>
        <v>0.63</v>
      </c>
      <c r="F516">
        <f>'raw data'!P516</f>
        <v>0.66100000000000003</v>
      </c>
      <c r="G516">
        <f>'raw data'!V516</f>
        <v>0.70899999999999996</v>
      </c>
      <c r="H516" s="3">
        <f>'raw data'!AB516</f>
        <v>1.1539999999999999</v>
      </c>
      <c r="I516">
        <f>'raw data'!AH516</f>
        <v>1.198</v>
      </c>
      <c r="J516">
        <f>'raw data'!AN516</f>
        <v>1.1879999999999999</v>
      </c>
      <c r="K516" s="3">
        <f>'raw data'!AT516</f>
        <v>1.6619999999999999</v>
      </c>
      <c r="L516">
        <f>'raw data'!AZ516</f>
        <v>1.5980000000000001</v>
      </c>
      <c r="M516">
        <f>'raw data'!BF516</f>
        <v>1.69</v>
      </c>
      <c r="N516" s="3">
        <f>'raw data'!BL516</f>
        <v>1.7030000000000001</v>
      </c>
      <c r="O516" s="4">
        <f>'raw data'!BR516</f>
        <v>1.79</v>
      </c>
      <c r="P516" s="4">
        <f>'raw data'!BX516</f>
        <v>1.794</v>
      </c>
    </row>
    <row r="517" spans="1:16" x14ac:dyDescent="0.25">
      <c r="A517" s="4" t="s">
        <v>24</v>
      </c>
      <c r="B517" s="4">
        <v>520</v>
      </c>
      <c r="C517" s="4">
        <v>551</v>
      </c>
      <c r="D517" s="4" t="s">
        <v>120</v>
      </c>
      <c r="E517" s="3">
        <f>'raw data'!J517</f>
        <v>5.5170000000000003</v>
      </c>
      <c r="F517">
        <f>'raw data'!P517</f>
        <v>5.7949999999999999</v>
      </c>
      <c r="G517">
        <f>'raw data'!V517</f>
        <v>6.1059999999999999</v>
      </c>
      <c r="H517" s="3">
        <f>'raw data'!AB517</f>
        <v>6.7309999999999999</v>
      </c>
      <c r="I517">
        <f>'raw data'!AH517</f>
        <v>6.9349999999999996</v>
      </c>
      <c r="J517">
        <f>'raw data'!AN517</f>
        <v>6.5819999999999999</v>
      </c>
      <c r="K517" s="3">
        <f>'raw data'!AT517</f>
        <v>7.0090000000000003</v>
      </c>
      <c r="L517">
        <f>'raw data'!AZ517</f>
        <v>7.1</v>
      </c>
      <c r="M517">
        <f>'raw data'!BF517</f>
        <v>7.28</v>
      </c>
      <c r="N517" s="3">
        <f>'raw data'!BL517</f>
        <v>7.2969999999999997</v>
      </c>
      <c r="O517" s="4">
        <f>'raw data'!BR517</f>
        <v>7.5739999999999998</v>
      </c>
      <c r="P517" s="4">
        <f>'raw data'!BX517</f>
        <v>7.5190000000000001</v>
      </c>
    </row>
    <row r="518" spans="1:16" x14ac:dyDescent="0.25">
      <c r="A518" t="s">
        <v>24</v>
      </c>
      <c r="B518">
        <v>523</v>
      </c>
      <c r="C518">
        <v>551</v>
      </c>
      <c r="D518" t="s">
        <v>121</v>
      </c>
      <c r="E518" s="3">
        <f>'raw data'!J518</f>
        <v>5.2270000000000003</v>
      </c>
      <c r="F518">
        <f>'raw data'!P518</f>
        <v>5.266</v>
      </c>
      <c r="G518">
        <f>'raw data'!V518</f>
        <v>5.6660000000000004</v>
      </c>
      <c r="H518" s="3">
        <f>'raw data'!AB518</f>
        <v>5.9669999999999996</v>
      </c>
      <c r="I518">
        <f>'raw data'!AH518</f>
        <v>6.2709999999999999</v>
      </c>
      <c r="J518">
        <f>'raw data'!AN518</f>
        <v>6.0119999999999996</v>
      </c>
      <c r="K518" s="3">
        <f>'raw data'!AT518</f>
        <v>6.3120000000000003</v>
      </c>
      <c r="L518">
        <f>'raw data'!AZ518</f>
        <v>6.3730000000000002</v>
      </c>
      <c r="M518">
        <f>'raw data'!BF518</f>
        <v>6.4939999999999998</v>
      </c>
      <c r="N518" s="3">
        <f>'raw data'!BL518</f>
        <v>6.492</v>
      </c>
      <c r="O518" s="4">
        <f>'raw data'!BR518</f>
        <v>6.617</v>
      </c>
      <c r="P518" s="4">
        <f>'raw data'!BX518</f>
        <v>6.7</v>
      </c>
    </row>
    <row r="519" spans="1:16" x14ac:dyDescent="0.25">
      <c r="A519" t="s">
        <v>24</v>
      </c>
      <c r="B519">
        <v>557</v>
      </c>
      <c r="C519">
        <v>573</v>
      </c>
      <c r="D519" t="s">
        <v>122</v>
      </c>
      <c r="E519" s="3">
        <f>'raw data'!J519</f>
        <v>1.681</v>
      </c>
      <c r="F519">
        <f>'raw data'!P519</f>
        <v>1.78</v>
      </c>
      <c r="G519">
        <f>'raw data'!V519</f>
        <v>1.9570000000000001</v>
      </c>
      <c r="H519" s="3">
        <f>'raw data'!AB519</f>
        <v>2.823</v>
      </c>
      <c r="I519">
        <f>'raw data'!AH519</f>
        <v>2.931</v>
      </c>
      <c r="J519">
        <f>'raw data'!AN519</f>
        <v>2.91</v>
      </c>
      <c r="K519" s="3">
        <f>'raw data'!AT519</f>
        <v>4.3739999999999997</v>
      </c>
      <c r="L519">
        <f>'raw data'!AZ519</f>
        <v>4.3079999999999998</v>
      </c>
      <c r="M519">
        <f>'raw data'!BF519</f>
        <v>4.3600000000000003</v>
      </c>
      <c r="N519" s="3">
        <f>'raw data'!BL519</f>
        <v>5.35</v>
      </c>
      <c r="O519" s="4">
        <f>'raw data'!BR519</f>
        <v>5.5469999999999997</v>
      </c>
      <c r="P519" s="4">
        <f>'raw data'!BX519</f>
        <v>5.4870000000000001</v>
      </c>
    </row>
    <row r="520" spans="1:16" x14ac:dyDescent="0.25">
      <c r="A520" t="s">
        <v>24</v>
      </c>
      <c r="B520">
        <v>557</v>
      </c>
      <c r="C520">
        <v>578</v>
      </c>
      <c r="D520" t="s">
        <v>123</v>
      </c>
      <c r="E520" s="3">
        <f>'raw data'!J520</f>
        <v>1.5920000000000001</v>
      </c>
      <c r="F520">
        <f>'raw data'!P520</f>
        <v>1.591</v>
      </c>
      <c r="G520">
        <f>'raw data'!V520</f>
        <v>1.675</v>
      </c>
      <c r="H520" s="3">
        <f>'raw data'!AB520</f>
        <v>2.7869999999999999</v>
      </c>
      <c r="I520">
        <f>'raw data'!AH520</f>
        <v>2.93</v>
      </c>
      <c r="J520">
        <f>'raw data'!AN520</f>
        <v>2.8820000000000001</v>
      </c>
      <c r="K520" s="3">
        <f>'raw data'!AT520</f>
        <v>4.7350000000000003</v>
      </c>
      <c r="L520">
        <f>'raw data'!AZ520</f>
        <v>4.9820000000000002</v>
      </c>
      <c r="M520">
        <f>'raw data'!BF520</f>
        <v>5.0339999999999998</v>
      </c>
      <c r="N520" s="3">
        <f>'raw data'!BL520</f>
        <v>7.0540000000000003</v>
      </c>
      <c r="O520" s="4">
        <f>'raw data'!BR520</f>
        <v>7.3209999999999997</v>
      </c>
      <c r="P520" s="4">
        <f>'raw data'!BX520</f>
        <v>7.2839999999999998</v>
      </c>
    </row>
    <row r="521" spans="1:16" x14ac:dyDescent="0.25">
      <c r="A521" t="s">
        <v>24</v>
      </c>
      <c r="B521">
        <v>558</v>
      </c>
      <c r="C521">
        <v>571</v>
      </c>
      <c r="D521" t="s">
        <v>124</v>
      </c>
      <c r="E521" s="3">
        <f>'raw data'!J521</f>
        <v>1.5589999999999999</v>
      </c>
      <c r="F521">
        <f>'raw data'!P521</f>
        <v>1.6359999999999999</v>
      </c>
      <c r="G521">
        <f>'raw data'!V521</f>
        <v>1.641</v>
      </c>
      <c r="H521" s="3">
        <f>'raw data'!AB521</f>
        <v>2.7370000000000001</v>
      </c>
      <c r="I521">
        <f>'raw data'!AH521</f>
        <v>2.85</v>
      </c>
      <c r="J521">
        <f>'raw data'!AN521</f>
        <v>2.67</v>
      </c>
      <c r="K521" s="3">
        <f>'raw data'!AT521</f>
        <v>4.1230000000000002</v>
      </c>
      <c r="L521">
        <f>'raw data'!AZ521</f>
        <v>4.085</v>
      </c>
      <c r="M521">
        <f>'raw data'!BF521</f>
        <v>4.07</v>
      </c>
      <c r="N521" s="3">
        <f>'raw data'!BL521</f>
        <v>4.47</v>
      </c>
      <c r="O521" s="4">
        <f>'raw data'!BR521</f>
        <v>4.5439999999999996</v>
      </c>
      <c r="P521" s="4">
        <f>'raw data'!BX521</f>
        <v>4.4589999999999996</v>
      </c>
    </row>
    <row r="522" spans="1:16" x14ac:dyDescent="0.25">
      <c r="A522" t="s">
        <v>24</v>
      </c>
      <c r="B522">
        <v>558</v>
      </c>
      <c r="C522">
        <v>573</v>
      </c>
      <c r="D522" t="s">
        <v>125</v>
      </c>
      <c r="E522" s="3">
        <f>'raw data'!J522</f>
        <v>1.732</v>
      </c>
      <c r="F522">
        <f>'raw data'!P522</f>
        <v>1.919</v>
      </c>
      <c r="G522">
        <f>'raw data'!V522</f>
        <v>1.8360000000000001</v>
      </c>
      <c r="H522" s="3">
        <f>'raw data'!AB522</f>
        <v>2.8180000000000001</v>
      </c>
      <c r="I522">
        <f>'raw data'!AH522</f>
        <v>2.9849999999999999</v>
      </c>
      <c r="J522">
        <f>'raw data'!AN522</f>
        <v>3.0209999999999999</v>
      </c>
      <c r="K522" s="3">
        <f>'raw data'!AT522</f>
        <v>4.2329999999999997</v>
      </c>
      <c r="L522">
        <f>'raw data'!AZ522</f>
        <v>4.2530000000000001</v>
      </c>
      <c r="M522">
        <f>'raw data'!BF522</f>
        <v>4.3280000000000003</v>
      </c>
      <c r="N522" s="3">
        <f>'raw data'!BL522</f>
        <v>5.0140000000000002</v>
      </c>
      <c r="O522" s="4">
        <f>'raw data'!BR522</f>
        <v>5.1360000000000001</v>
      </c>
      <c r="P522" s="4">
        <f>'raw data'!BX522</f>
        <v>5.1189999999999998</v>
      </c>
    </row>
    <row r="523" spans="1:16" x14ac:dyDescent="0.25">
      <c r="A523" t="s">
        <v>24</v>
      </c>
      <c r="B523">
        <v>558</v>
      </c>
      <c r="C523">
        <v>578</v>
      </c>
      <c r="D523" t="s">
        <v>126</v>
      </c>
      <c r="E523" s="3">
        <f>'raw data'!J523</f>
        <v>1.847</v>
      </c>
      <c r="F523">
        <f>'raw data'!P523</f>
        <v>1.6120000000000001</v>
      </c>
      <c r="G523">
        <f>'raw data'!V523</f>
        <v>1.627</v>
      </c>
      <c r="H523" s="3">
        <f>'raw data'!AB523</f>
        <v>2.8980000000000001</v>
      </c>
      <c r="I523">
        <f>'raw data'!AH523</f>
        <v>3.2240000000000002</v>
      </c>
      <c r="J523">
        <f>'raw data'!AN523</f>
        <v>3.0089999999999999</v>
      </c>
      <c r="K523" s="3">
        <f>'raw data'!AT523</f>
        <v>4.53</v>
      </c>
      <c r="L523">
        <f>'raw data'!AZ523</f>
        <v>4.702</v>
      </c>
      <c r="M523">
        <f>'raw data'!BF523</f>
        <v>4.6760000000000002</v>
      </c>
      <c r="N523" s="3">
        <f>'raw data'!BL523</f>
        <v>6.2919999999999998</v>
      </c>
      <c r="O523" s="4">
        <f>'raw data'!BR523</f>
        <v>6.4009999999999998</v>
      </c>
      <c r="P523" s="4">
        <f>'raw data'!BX523</f>
        <v>6.3179999999999996</v>
      </c>
    </row>
    <row r="524" spans="1:16" x14ac:dyDescent="0.25">
      <c r="A524" t="s">
        <v>24</v>
      </c>
      <c r="B524">
        <v>574</v>
      </c>
      <c r="C524">
        <v>578</v>
      </c>
      <c r="D524" t="s">
        <v>127</v>
      </c>
      <c r="E524" s="3">
        <f>'raw data'!J524</f>
        <v>6.6000000000000003E-2</v>
      </c>
      <c r="F524">
        <f>'raw data'!P524</f>
        <v>9.2999999999999999E-2</v>
      </c>
      <c r="G524">
        <f>'raw data'!V524</f>
        <v>9.2999999999999999E-2</v>
      </c>
      <c r="H524" s="3">
        <f>'raw data'!AB524</f>
        <v>0.13900000000000001</v>
      </c>
      <c r="I524">
        <f>'raw data'!AH524</f>
        <v>0.16800000000000001</v>
      </c>
      <c r="J524">
        <f>'raw data'!AN524</f>
        <v>0.16400000000000001</v>
      </c>
      <c r="K524" s="3">
        <f>'raw data'!AT524</f>
        <v>0.26500000000000001</v>
      </c>
      <c r="L524">
        <f>'raw data'!AZ524</f>
        <v>0.25900000000000001</v>
      </c>
      <c r="M524">
        <f>'raw data'!BF524</f>
        <v>0.28000000000000003</v>
      </c>
      <c r="N524" s="3">
        <f>'raw data'!BL524</f>
        <v>0.629</v>
      </c>
      <c r="O524" s="4">
        <f>'raw data'!BR524</f>
        <v>0.66900000000000004</v>
      </c>
      <c r="P524" s="4">
        <f>'raw data'!BX524</f>
        <v>0.67700000000000005</v>
      </c>
    </row>
    <row r="525" spans="1:16" x14ac:dyDescent="0.25">
      <c r="A525" t="s">
        <v>24</v>
      </c>
      <c r="B525">
        <v>574</v>
      </c>
      <c r="C525">
        <v>592</v>
      </c>
      <c r="D525" t="s">
        <v>128</v>
      </c>
      <c r="E525" s="3">
        <f>'raw data'!J525</f>
        <v>0.192</v>
      </c>
      <c r="F525">
        <f>'raw data'!P525</f>
        <v>0.191</v>
      </c>
      <c r="G525">
        <f>'raw data'!V525</f>
        <v>0.20100000000000001</v>
      </c>
      <c r="H525" s="3">
        <f>'raw data'!AB525</f>
        <v>0.68799999999999994</v>
      </c>
      <c r="I525">
        <f>'raw data'!AH525</f>
        <v>0.76100000000000001</v>
      </c>
      <c r="J525">
        <f>'raw data'!AN525</f>
        <v>0.77800000000000002</v>
      </c>
      <c r="K525" s="3">
        <f>'raw data'!AT525</f>
        <v>1.6779999999999999</v>
      </c>
      <c r="L525">
        <f>'raw data'!AZ525</f>
        <v>1.7090000000000001</v>
      </c>
      <c r="M525">
        <f>'raw data'!BF525</f>
        <v>1.925</v>
      </c>
      <c r="N525" s="3">
        <f>'raw data'!BL525</f>
        <v>3.1680000000000001</v>
      </c>
      <c r="O525" s="4">
        <f>'raw data'!BR525</f>
        <v>3.391</v>
      </c>
      <c r="P525" s="4">
        <f>'raw data'!BX525</f>
        <v>3.5379999999999998</v>
      </c>
    </row>
    <row r="526" spans="1:16" x14ac:dyDescent="0.25">
      <c r="A526" t="s">
        <v>24</v>
      </c>
      <c r="B526">
        <v>579</v>
      </c>
      <c r="C526">
        <v>592</v>
      </c>
      <c r="D526" t="s">
        <v>129</v>
      </c>
      <c r="E526" s="3">
        <f>'raw data'!J526</f>
        <v>0.13700000000000001</v>
      </c>
      <c r="F526">
        <f>'raw data'!P526</f>
        <v>0.34699999999999998</v>
      </c>
      <c r="G526">
        <f>'raw data'!V526</f>
        <v>0.44900000000000001</v>
      </c>
      <c r="H526" s="3">
        <f>'raw data'!AB526</f>
        <v>0.60599999999999998</v>
      </c>
      <c r="I526">
        <f>'raw data'!AH526</f>
        <v>0.84</v>
      </c>
      <c r="J526">
        <f>'raw data'!AN526</f>
        <v>0.85099999999999998</v>
      </c>
      <c r="K526" s="3">
        <f>'raw data'!AT526</f>
        <v>1.615</v>
      </c>
      <c r="L526">
        <f>'raw data'!AZ526</f>
        <v>1.605</v>
      </c>
      <c r="M526">
        <f>'raw data'!BF526</f>
        <v>1.73</v>
      </c>
      <c r="N526" s="3">
        <f>'raw data'!BL526</f>
        <v>2.9049999999999998</v>
      </c>
      <c r="O526" s="4">
        <f>'raw data'!BR526</f>
        <v>3.0579999999999998</v>
      </c>
      <c r="P526" s="4">
        <f>'raw data'!BX526</f>
        <v>3.1</v>
      </c>
    </row>
    <row r="527" spans="1:16" x14ac:dyDescent="0.25">
      <c r="A527" t="s">
        <v>24</v>
      </c>
      <c r="B527">
        <v>602</v>
      </c>
      <c r="C527">
        <v>607</v>
      </c>
      <c r="D527" t="s">
        <v>130</v>
      </c>
      <c r="E527" s="3">
        <f>'raw data'!J527</f>
        <v>0.17699999999999999</v>
      </c>
      <c r="F527">
        <f>'raw data'!P527</f>
        <v>0.14199999999999999</v>
      </c>
      <c r="G527">
        <f>'raw data'!V527</f>
        <v>0.124</v>
      </c>
      <c r="H527" s="3">
        <f>'raw data'!AB527</f>
        <v>0.35299999999999998</v>
      </c>
      <c r="I527">
        <f>'raw data'!AH527</f>
        <v>0.33600000000000002</v>
      </c>
      <c r="J527">
        <f>'raw data'!AN527</f>
        <v>0.33600000000000002</v>
      </c>
      <c r="K527" s="3">
        <f>'raw data'!AT527</f>
        <v>0.78500000000000003</v>
      </c>
      <c r="L527">
        <f>'raw data'!AZ527</f>
        <v>0.70099999999999996</v>
      </c>
      <c r="M527">
        <f>'raw data'!BF527</f>
        <v>0.71799999999999997</v>
      </c>
      <c r="N527" s="3">
        <f>'raw data'!BL527</f>
        <v>1.7549999999999999</v>
      </c>
      <c r="O527" s="4">
        <f>'raw data'!BR527</f>
        <v>1.8029999999999999</v>
      </c>
      <c r="P527" s="4">
        <f>'raw data'!BX527</f>
        <v>1.8089999999999999</v>
      </c>
    </row>
    <row r="528" spans="1:16" x14ac:dyDescent="0.25">
      <c r="A528" t="s">
        <v>24</v>
      </c>
      <c r="B528">
        <v>606</v>
      </c>
      <c r="C528">
        <v>611</v>
      </c>
      <c r="D528" t="s">
        <v>131</v>
      </c>
      <c r="E528" s="3">
        <f>'raw data'!J528</f>
        <v>0.192</v>
      </c>
      <c r="F528">
        <f>'raw data'!P528</f>
        <v>0.19600000000000001</v>
      </c>
      <c r="G528">
        <f>'raw data'!V528</f>
        <v>0.223</v>
      </c>
      <c r="H528" s="3">
        <f>'raw data'!AB528</f>
        <v>0.3</v>
      </c>
      <c r="I528">
        <f>'raw data'!AH528</f>
        <v>0.33700000000000002</v>
      </c>
      <c r="J528">
        <f>'raw data'!AN528</f>
        <v>0.34499999999999997</v>
      </c>
      <c r="K528" s="3">
        <f>'raw data'!AT528</f>
        <v>0.81599999999999995</v>
      </c>
      <c r="L528">
        <f>'raw data'!AZ528</f>
        <v>0.79900000000000004</v>
      </c>
      <c r="M528">
        <f>'raw data'!BF528</f>
        <v>0.80200000000000005</v>
      </c>
      <c r="N528" s="3">
        <f>'raw data'!BL528</f>
        <v>1.742</v>
      </c>
      <c r="O528" s="4">
        <f>'raw data'!BR528</f>
        <v>1.7689999999999999</v>
      </c>
      <c r="P528" s="4">
        <f>'raw data'!BX528</f>
        <v>1.774</v>
      </c>
    </row>
    <row r="529" spans="1:16" x14ac:dyDescent="0.25">
      <c r="A529" t="s">
        <v>24</v>
      </c>
      <c r="B529">
        <v>611</v>
      </c>
      <c r="C529">
        <v>622</v>
      </c>
      <c r="D529" t="s">
        <v>132</v>
      </c>
      <c r="E529" s="3">
        <f>'raw data'!J529</f>
        <v>3.504</v>
      </c>
      <c r="F529">
        <f>'raw data'!P529</f>
        <v>3.6219999999999999</v>
      </c>
      <c r="G529">
        <f>'raw data'!V529</f>
        <v>3.7650000000000001</v>
      </c>
      <c r="H529" s="3">
        <f>'raw data'!AB529</f>
        <v>4.0419999999999998</v>
      </c>
      <c r="I529">
        <f>'raw data'!AH529</f>
        <v>4.2009999999999996</v>
      </c>
      <c r="J529">
        <f>'raw data'!AN529</f>
        <v>4.0940000000000003</v>
      </c>
      <c r="K529" s="3">
        <f>'raw data'!AT529</f>
        <v>4.0720000000000001</v>
      </c>
      <c r="L529">
        <f>'raw data'!AZ529</f>
        <v>3.9929999999999999</v>
      </c>
      <c r="M529">
        <f>'raw data'!BF529</f>
        <v>4.1500000000000004</v>
      </c>
      <c r="N529" s="3">
        <f>'raw data'!BL529</f>
        <v>4.0609999999999999</v>
      </c>
      <c r="O529" s="4">
        <f>'raw data'!BR529</f>
        <v>4.1470000000000002</v>
      </c>
      <c r="P529" s="4">
        <f>'raw data'!BX529</f>
        <v>4.1749999999999998</v>
      </c>
    </row>
    <row r="530" spans="1:16" x14ac:dyDescent="0.25">
      <c r="A530" t="s">
        <v>24</v>
      </c>
      <c r="B530">
        <v>612</v>
      </c>
      <c r="C530">
        <v>622</v>
      </c>
      <c r="D530" t="s">
        <v>133</v>
      </c>
      <c r="E530" s="3">
        <f>'raw data'!J530</f>
        <v>3.1659999999999999</v>
      </c>
      <c r="F530">
        <f>'raw data'!P530</f>
        <v>3.234</v>
      </c>
      <c r="G530">
        <f>'raw data'!V530</f>
        <v>3.4769999999999999</v>
      </c>
      <c r="H530" s="3">
        <f>'raw data'!AB530</f>
        <v>3.6030000000000002</v>
      </c>
      <c r="I530">
        <f>'raw data'!AH530</f>
        <v>3.7370000000000001</v>
      </c>
      <c r="J530">
        <f>'raw data'!AN530</f>
        <v>3.6179999999999999</v>
      </c>
      <c r="K530" s="3">
        <f>'raw data'!AT530</f>
        <v>3.6309999999999998</v>
      </c>
      <c r="L530">
        <f>'raw data'!AZ530</f>
        <v>3.552</v>
      </c>
      <c r="M530">
        <f>'raw data'!BF530</f>
        <v>3.6680000000000001</v>
      </c>
      <c r="N530" s="3">
        <f>'raw data'!BL530</f>
        <v>3.6030000000000002</v>
      </c>
      <c r="O530" s="4">
        <f>'raw data'!BR530</f>
        <v>3.6930000000000001</v>
      </c>
      <c r="P530" s="4">
        <f>'raw data'!BX530</f>
        <v>3.698</v>
      </c>
    </row>
    <row r="531" spans="1:16" x14ac:dyDescent="0.25">
      <c r="A531" t="s">
        <v>24</v>
      </c>
      <c r="B531">
        <v>623</v>
      </c>
      <c r="C531">
        <v>630</v>
      </c>
      <c r="D531" t="s">
        <v>134</v>
      </c>
      <c r="E531" s="3">
        <f>'raw data'!J531</f>
        <v>0.217</v>
      </c>
      <c r="F531">
        <f>'raw data'!P531</f>
        <v>0.30599999999999999</v>
      </c>
      <c r="G531">
        <f>'raw data'!V531</f>
        <v>0.29699999999999999</v>
      </c>
      <c r="H531" s="3">
        <f>'raw data'!AB531</f>
        <v>0.72</v>
      </c>
      <c r="I531">
        <f>'raw data'!AH531</f>
        <v>0.58199999999999996</v>
      </c>
      <c r="J531">
        <f>'raw data'!AN531</f>
        <v>0.56599999999999995</v>
      </c>
      <c r="K531" s="3">
        <f>'raw data'!AT531</f>
        <v>1.147</v>
      </c>
      <c r="L531">
        <f>'raw data'!AZ531</f>
        <v>1.1639999999999999</v>
      </c>
      <c r="M531">
        <f>'raw data'!BF531</f>
        <v>1.161</v>
      </c>
      <c r="N531" s="3">
        <f>'raw data'!BL531</f>
        <v>2.0680000000000001</v>
      </c>
      <c r="O531" s="4">
        <f>'raw data'!BR531</f>
        <v>2.13</v>
      </c>
      <c r="P531" s="4">
        <f>'raw data'!BX531</f>
        <v>2.12</v>
      </c>
    </row>
    <row r="532" spans="1:16" x14ac:dyDescent="0.25">
      <c r="A532" t="s">
        <v>24</v>
      </c>
      <c r="B532">
        <v>631</v>
      </c>
      <c r="C532">
        <v>635</v>
      </c>
      <c r="D532" t="s">
        <v>135</v>
      </c>
      <c r="E532" s="3">
        <f>'raw data'!J532</f>
        <v>0.14599999999999999</v>
      </c>
      <c r="F532">
        <f>'raw data'!P532</f>
        <v>0.121</v>
      </c>
      <c r="G532">
        <f>'raw data'!V532</f>
        <v>0.17</v>
      </c>
      <c r="H532" s="3">
        <f>'raw data'!AB532</f>
        <v>0.313</v>
      </c>
      <c r="I532">
        <f>'raw data'!AH532</f>
        <v>0.32500000000000001</v>
      </c>
      <c r="J532">
        <f>'raw data'!AN532</f>
        <v>0.34499999999999997</v>
      </c>
      <c r="K532" s="3">
        <f>'raw data'!AT532</f>
        <v>0.88700000000000001</v>
      </c>
      <c r="L532">
        <f>'raw data'!AZ532</f>
        <v>0.84699999999999998</v>
      </c>
      <c r="M532">
        <f>'raw data'!BF532</f>
        <v>0.877</v>
      </c>
      <c r="N532" s="3">
        <f>'raw data'!BL532</f>
        <v>1.1739999999999999</v>
      </c>
      <c r="O532" s="4">
        <f>'raw data'!BR532</f>
        <v>1.2010000000000001</v>
      </c>
      <c r="P532" s="4">
        <f>'raw data'!BX532</f>
        <v>1.2010000000000001</v>
      </c>
    </row>
    <row r="533" spans="1:16" x14ac:dyDescent="0.25">
      <c r="A533" t="s">
        <v>24</v>
      </c>
      <c r="B533">
        <v>636</v>
      </c>
      <c r="C533">
        <v>642</v>
      </c>
      <c r="D533" t="s">
        <v>136</v>
      </c>
      <c r="E533" s="3">
        <f>'raw data'!J533</f>
        <v>0.33800000000000002</v>
      </c>
      <c r="F533">
        <f>'raw data'!P533</f>
        <v>0.36799999999999999</v>
      </c>
      <c r="G533">
        <f>'raw data'!V533</f>
        <v>0.377</v>
      </c>
      <c r="H533" s="3">
        <f>'raw data'!AB533</f>
        <v>0.52100000000000002</v>
      </c>
      <c r="I533">
        <f>'raw data'!AH533</f>
        <v>0.53200000000000003</v>
      </c>
      <c r="J533">
        <f>'raw data'!AN533</f>
        <v>0.56399999999999995</v>
      </c>
      <c r="K533" s="3">
        <f>'raw data'!AT533</f>
        <v>0.71699999999999997</v>
      </c>
      <c r="L533">
        <f>'raw data'!AZ533</f>
        <v>0.76600000000000001</v>
      </c>
      <c r="M533">
        <f>'raw data'!BF533</f>
        <v>0.73499999999999999</v>
      </c>
      <c r="N533" s="3">
        <f>'raw data'!BL533</f>
        <v>1.119</v>
      </c>
      <c r="O533" s="4">
        <f>'raw data'!BR533</f>
        <v>1.2490000000000001</v>
      </c>
      <c r="P533" s="4">
        <f>'raw data'!BX533</f>
        <v>1.2749999999999999</v>
      </c>
    </row>
    <row r="534" spans="1:16" x14ac:dyDescent="0.25">
      <c r="A534" t="s">
        <v>24</v>
      </c>
      <c r="B534">
        <v>643</v>
      </c>
      <c r="C534">
        <v>651</v>
      </c>
      <c r="D534" t="s">
        <v>137</v>
      </c>
      <c r="E534" s="3">
        <f>'raw data'!J534</f>
        <v>0.442</v>
      </c>
      <c r="F534">
        <f>'raw data'!P534</f>
        <v>0.443</v>
      </c>
      <c r="G534">
        <f>'raw data'!V534</f>
        <v>0.42</v>
      </c>
      <c r="H534" s="3">
        <f>'raw data'!AB534</f>
        <v>0.624</v>
      </c>
      <c r="I534">
        <f>'raw data'!AH534</f>
        <v>0.67600000000000005</v>
      </c>
      <c r="J534">
        <f>'raw data'!AN534</f>
        <v>0.61799999999999999</v>
      </c>
      <c r="K534" s="3">
        <f>'raw data'!AT534</f>
        <v>0.83799999999999997</v>
      </c>
      <c r="L534">
        <f>'raw data'!AZ534</f>
        <v>0.95</v>
      </c>
      <c r="M534">
        <f>'raw data'!BF534</f>
        <v>0.90300000000000002</v>
      </c>
      <c r="N534" s="3">
        <f>'raw data'!BL534</f>
        <v>1.958</v>
      </c>
      <c r="O534" s="4">
        <f>'raw data'!BR534</f>
        <v>1.972</v>
      </c>
      <c r="P534" s="4">
        <f>'raw data'!BX534</f>
        <v>1.964</v>
      </c>
    </row>
    <row r="535" spans="1:16" x14ac:dyDescent="0.25">
      <c r="A535" t="s">
        <v>24</v>
      </c>
      <c r="B535">
        <v>643</v>
      </c>
      <c r="C535">
        <v>654</v>
      </c>
      <c r="D535" t="s">
        <v>138</v>
      </c>
      <c r="E535" s="3">
        <f>'raw data'!J535</f>
        <v>0.91900000000000004</v>
      </c>
      <c r="F535">
        <f>'raw data'!P535</f>
        <v>1.014</v>
      </c>
      <c r="G535">
        <f>'raw data'!V535</f>
        <v>1.079</v>
      </c>
      <c r="H535" s="3">
        <f>'raw data'!AB535</f>
        <v>1.45</v>
      </c>
      <c r="I535">
        <f>'raw data'!AH535</f>
        <v>1.54</v>
      </c>
      <c r="J535">
        <f>'raw data'!AN535</f>
        <v>1.4590000000000001</v>
      </c>
      <c r="K535" s="3">
        <f>'raw data'!AT535</f>
        <v>1.821</v>
      </c>
      <c r="L535">
        <f>'raw data'!AZ535</f>
        <v>1.7490000000000001</v>
      </c>
      <c r="M535">
        <f>'raw data'!BF535</f>
        <v>1.746</v>
      </c>
      <c r="N535" s="3">
        <f>'raw data'!BL535</f>
        <v>2.5640000000000001</v>
      </c>
      <c r="O535" s="4">
        <f>'raw data'!BR535</f>
        <v>2.62</v>
      </c>
      <c r="P535" s="4">
        <f>'raw data'!BX535</f>
        <v>2.6829999999999998</v>
      </c>
    </row>
    <row r="536" spans="1:16" x14ac:dyDescent="0.25">
      <c r="A536" t="s">
        <v>24</v>
      </c>
      <c r="B536">
        <v>652</v>
      </c>
      <c r="C536">
        <v>657</v>
      </c>
      <c r="D536" t="s">
        <v>139</v>
      </c>
      <c r="E536" s="3">
        <f>'raw data'!J536</f>
        <v>7.0999999999999994E-2</v>
      </c>
      <c r="F536">
        <f>'raw data'!P536</f>
        <v>5.0999999999999997E-2</v>
      </c>
      <c r="G536">
        <f>'raw data'!V536</f>
        <v>8.1000000000000003E-2</v>
      </c>
      <c r="H536" s="3">
        <f>'raw data'!AB536</f>
        <v>9.4E-2</v>
      </c>
      <c r="I536">
        <f>'raw data'!AH536</f>
        <v>0.14299999999999999</v>
      </c>
      <c r="J536">
        <f>'raw data'!AN536</f>
        <v>0.13500000000000001</v>
      </c>
      <c r="K536" s="3">
        <f>'raw data'!AT536</f>
        <v>0.312</v>
      </c>
      <c r="L536">
        <f>'raw data'!AZ536</f>
        <v>0.30299999999999999</v>
      </c>
      <c r="M536">
        <f>'raw data'!BF536</f>
        <v>0.36399999999999999</v>
      </c>
      <c r="N536" s="3">
        <f>'raw data'!BL536</f>
        <v>0.69899999999999995</v>
      </c>
      <c r="O536" s="4">
        <f>'raw data'!BR536</f>
        <v>0.70099999999999996</v>
      </c>
      <c r="P536" s="4">
        <f>'raw data'!BX536</f>
        <v>0.747</v>
      </c>
    </row>
    <row r="537" spans="1:16" x14ac:dyDescent="0.25">
      <c r="A537" t="s">
        <v>24</v>
      </c>
      <c r="B537">
        <v>654</v>
      </c>
      <c r="C537">
        <v>662</v>
      </c>
      <c r="D537" t="s">
        <v>140</v>
      </c>
      <c r="E537" s="3">
        <f>'raw data'!J537</f>
        <v>1.7999999999999999E-2</v>
      </c>
      <c r="F537">
        <f>'raw data'!P537</f>
        <v>4.1000000000000002E-2</v>
      </c>
      <c r="G537">
        <f>'raw data'!V537</f>
        <v>4.9000000000000002E-2</v>
      </c>
      <c r="H537" s="3">
        <f>'raw data'!AB537</f>
        <v>0.107</v>
      </c>
      <c r="I537">
        <f>'raw data'!AH537</f>
        <v>0.13900000000000001</v>
      </c>
      <c r="J537">
        <f>'raw data'!AN537</f>
        <v>0.112</v>
      </c>
      <c r="K537" s="3">
        <f>'raw data'!AT537</f>
        <v>0.64400000000000002</v>
      </c>
      <c r="L537">
        <f>'raw data'!AZ537</f>
        <v>0.66500000000000004</v>
      </c>
      <c r="M537">
        <f>'raw data'!BF537</f>
        <v>0.67800000000000005</v>
      </c>
      <c r="N537" s="3">
        <f>'raw data'!BL537</f>
        <v>1.4219999999999999</v>
      </c>
      <c r="O537" s="4">
        <f>'raw data'!BR537</f>
        <v>1.4570000000000001</v>
      </c>
      <c r="P537" s="4">
        <f>'raw data'!BX537</f>
        <v>1.427</v>
      </c>
    </row>
    <row r="538" spans="1:16" x14ac:dyDescent="0.25">
      <c r="A538" t="s">
        <v>24</v>
      </c>
      <c r="B538">
        <v>663</v>
      </c>
      <c r="C538">
        <v>677</v>
      </c>
      <c r="D538" t="s">
        <v>141</v>
      </c>
      <c r="E538" s="3">
        <f>'raw data'!J538</f>
        <v>0.13400000000000001</v>
      </c>
      <c r="F538">
        <f>'raw data'!P538</f>
        <v>0.123</v>
      </c>
      <c r="G538">
        <f>'raw data'!V538</f>
        <v>0.11899999999999999</v>
      </c>
      <c r="H538" s="3">
        <f>'raw data'!AB538</f>
        <v>0.41</v>
      </c>
      <c r="I538">
        <f>'raw data'!AH538</f>
        <v>0.44</v>
      </c>
      <c r="J538">
        <f>'raw data'!AN538</f>
        <v>0.42699999999999999</v>
      </c>
      <c r="K538" s="3">
        <f>'raw data'!AT538</f>
        <v>0.56200000000000006</v>
      </c>
      <c r="L538">
        <f>'raw data'!AZ538</f>
        <v>0.56799999999999995</v>
      </c>
      <c r="M538">
        <f>'raw data'!BF538</f>
        <v>0.55100000000000005</v>
      </c>
      <c r="N538" s="3">
        <f>'raw data'!BL538</f>
        <v>0.70299999999999996</v>
      </c>
      <c r="O538" s="4">
        <f>'raw data'!BR538</f>
        <v>0.72799999999999998</v>
      </c>
      <c r="P538" s="4">
        <f>'raw data'!BX538</f>
        <v>0.72199999999999998</v>
      </c>
    </row>
    <row r="539" spans="1:16" x14ac:dyDescent="0.25">
      <c r="A539" t="s">
        <v>24</v>
      </c>
      <c r="B539">
        <v>666</v>
      </c>
      <c r="C539">
        <v>677</v>
      </c>
      <c r="D539" t="s">
        <v>142</v>
      </c>
      <c r="E539" s="3">
        <f>'raw data'!J539</f>
        <v>0.16</v>
      </c>
      <c r="F539">
        <f>'raw data'!P539</f>
        <v>0.17499999999999999</v>
      </c>
      <c r="G539">
        <f>'raw data'!V539</f>
        <v>0.188</v>
      </c>
      <c r="H539" s="3">
        <f>'raw data'!AB539</f>
        <v>0.435</v>
      </c>
      <c r="I539">
        <f>'raw data'!AH539</f>
        <v>0.45500000000000002</v>
      </c>
      <c r="J539">
        <f>'raw data'!AN539</f>
        <v>0.45100000000000001</v>
      </c>
      <c r="K539" s="3">
        <f>'raw data'!AT539</f>
        <v>0.59299999999999997</v>
      </c>
      <c r="L539">
        <f>'raw data'!AZ539</f>
        <v>0.55400000000000005</v>
      </c>
      <c r="M539">
        <f>'raw data'!BF539</f>
        <v>0.57699999999999996</v>
      </c>
      <c r="N539" s="3">
        <f>'raw data'!BL539</f>
        <v>0.748</v>
      </c>
      <c r="O539" s="4">
        <f>'raw data'!BR539</f>
        <v>0.77300000000000002</v>
      </c>
      <c r="P539" s="4">
        <f>'raw data'!BX539</f>
        <v>0.77700000000000002</v>
      </c>
    </row>
    <row r="540" spans="1:16" x14ac:dyDescent="0.25">
      <c r="A540" t="s">
        <v>24</v>
      </c>
      <c r="B540">
        <v>681</v>
      </c>
      <c r="C540">
        <v>697</v>
      </c>
      <c r="D540" t="s">
        <v>143</v>
      </c>
      <c r="E540" s="3">
        <f>'raw data'!J540</f>
        <v>7.0000000000000001E-3</v>
      </c>
      <c r="F540">
        <f>'raw data'!P540</f>
        <v>1.7999999999999999E-2</v>
      </c>
      <c r="G540">
        <f>'raw data'!V540</f>
        <v>1.9E-2</v>
      </c>
      <c r="H540" s="3">
        <f>'raw data'!AB540</f>
        <v>8.9999999999999993E-3</v>
      </c>
      <c r="I540">
        <f>'raw data'!AH540</f>
        <v>1.6E-2</v>
      </c>
      <c r="J540">
        <f>'raw data'!AN540</f>
        <v>2.3E-2</v>
      </c>
      <c r="K540" s="3">
        <f>'raw data'!AT540</f>
        <v>0.03</v>
      </c>
      <c r="L540">
        <f>'raw data'!AZ540</f>
        <v>2.8000000000000001E-2</v>
      </c>
      <c r="M540">
        <f>'raw data'!BF540</f>
        <v>5.1999999999999998E-2</v>
      </c>
      <c r="N540" s="3">
        <f>'raw data'!BL540</f>
        <v>0.11899999999999999</v>
      </c>
      <c r="O540" s="4">
        <f>'raw data'!BR540</f>
        <v>0.156</v>
      </c>
      <c r="P540" s="4">
        <f>'raw data'!BX540</f>
        <v>0.17100000000000001</v>
      </c>
    </row>
    <row r="541" spans="1:16" x14ac:dyDescent="0.25">
      <c r="A541" t="s">
        <v>24</v>
      </c>
      <c r="B541">
        <v>700</v>
      </c>
      <c r="C541">
        <v>713</v>
      </c>
      <c r="D541" t="s">
        <v>144</v>
      </c>
      <c r="E541" s="3">
        <f>'raw data'!J541</f>
        <v>0.17599999999999999</v>
      </c>
      <c r="F541">
        <f>'raw data'!P541</f>
        <v>0.188</v>
      </c>
      <c r="G541">
        <f>'raw data'!V541</f>
        <v>0.21099999999999999</v>
      </c>
      <c r="H541" s="3">
        <f>'raw data'!AB541</f>
        <v>0.33600000000000002</v>
      </c>
      <c r="I541">
        <f>'raw data'!AH541</f>
        <v>0.38</v>
      </c>
      <c r="J541">
        <f>'raw data'!AN541</f>
        <v>0.38500000000000001</v>
      </c>
      <c r="K541" s="3">
        <f>'raw data'!AT541</f>
        <v>0.96099999999999997</v>
      </c>
      <c r="L541">
        <f>'raw data'!AZ541</f>
        <v>1.028</v>
      </c>
      <c r="M541">
        <f>'raw data'!BF541</f>
        <v>1.0940000000000001</v>
      </c>
      <c r="N541" s="3">
        <f>'raw data'!BL541</f>
        <v>1.8680000000000001</v>
      </c>
      <c r="O541" s="4">
        <f>'raw data'!BR541</f>
        <v>2.0169999999999999</v>
      </c>
      <c r="P541" s="4">
        <f>'raw data'!BX541</f>
        <v>2.089</v>
      </c>
    </row>
    <row r="542" spans="1:16" x14ac:dyDescent="0.25">
      <c r="A542" t="s">
        <v>24</v>
      </c>
      <c r="B542">
        <v>714</v>
      </c>
      <c r="C542">
        <v>718</v>
      </c>
      <c r="D542" t="s">
        <v>145</v>
      </c>
      <c r="E542" s="3">
        <f>'raw data'!J542</f>
        <v>1.7999999999999999E-2</v>
      </c>
      <c r="F542">
        <f>'raw data'!P542</f>
        <v>3.4000000000000002E-2</v>
      </c>
      <c r="G542">
        <f>'raw data'!V542</f>
        <v>6.0000000000000001E-3</v>
      </c>
      <c r="H542" s="3">
        <f>'raw data'!AB542</f>
        <v>0</v>
      </c>
      <c r="I542">
        <f>'raw data'!AH542</f>
        <v>2.3E-2</v>
      </c>
      <c r="J542">
        <f>'raw data'!AN542</f>
        <v>3.9E-2</v>
      </c>
      <c r="K542" s="3">
        <f>'raw data'!AT542</f>
        <v>2.5999999999999999E-2</v>
      </c>
      <c r="L542">
        <f>'raw data'!AZ542</f>
        <v>1.2E-2</v>
      </c>
      <c r="M542">
        <f>'raw data'!BF542</f>
        <v>1.7999999999999999E-2</v>
      </c>
      <c r="N542" s="3">
        <f>'raw data'!BL542</f>
        <v>3.0000000000000001E-3</v>
      </c>
      <c r="O542" s="4">
        <f>'raw data'!BR542</f>
        <v>0.01</v>
      </c>
      <c r="P542" s="4">
        <f>'raw data'!BX542</f>
        <v>0.01</v>
      </c>
    </row>
    <row r="543" spans="1:16" x14ac:dyDescent="0.25">
      <c r="A543" t="s">
        <v>24</v>
      </c>
      <c r="B543">
        <v>720</v>
      </c>
      <c r="C543">
        <v>729</v>
      </c>
      <c r="D543" t="s">
        <v>146</v>
      </c>
      <c r="E543" s="3">
        <f>'raw data'!J543</f>
        <v>6.4000000000000001E-2</v>
      </c>
      <c r="F543">
        <f>'raw data'!P543</f>
        <v>5.8999999999999997E-2</v>
      </c>
      <c r="G543">
        <f>'raw data'!V543</f>
        <v>7.6999999999999999E-2</v>
      </c>
      <c r="H543" s="3">
        <f>'raw data'!AB543</f>
        <v>0.312</v>
      </c>
      <c r="I543">
        <f>'raw data'!AH543</f>
        <v>0.34399999999999997</v>
      </c>
      <c r="J543">
        <f>'raw data'!AN543</f>
        <v>0.33700000000000002</v>
      </c>
      <c r="K543" s="3">
        <f>'raw data'!AT543</f>
        <v>0.74099999999999999</v>
      </c>
      <c r="L543">
        <f>'raw data'!AZ543</f>
        <v>0.72699999999999998</v>
      </c>
      <c r="M543">
        <f>'raw data'!BF543</f>
        <v>0.73299999999999998</v>
      </c>
      <c r="N543" s="3">
        <f>'raw data'!BL543</f>
        <v>1.9330000000000001</v>
      </c>
      <c r="O543" s="4">
        <f>'raw data'!BR543</f>
        <v>2.0009999999999999</v>
      </c>
      <c r="P543" s="4">
        <f>'raw data'!BX543</f>
        <v>2.0219999999999998</v>
      </c>
    </row>
    <row r="544" spans="1:16" x14ac:dyDescent="0.25">
      <c r="A544" t="s">
        <v>24</v>
      </c>
      <c r="B544">
        <v>732</v>
      </c>
      <c r="C544">
        <v>737</v>
      </c>
      <c r="D544" t="s">
        <v>147</v>
      </c>
      <c r="E544" s="3">
        <f>'raw data'!J544</f>
        <v>2.3E-2</v>
      </c>
      <c r="F544">
        <f>'raw data'!P544</f>
        <v>3.1E-2</v>
      </c>
      <c r="G544">
        <f>'raw data'!V544</f>
        <v>9.9000000000000005E-2</v>
      </c>
      <c r="H544" s="3">
        <f>'raw data'!AB544</f>
        <v>2.4E-2</v>
      </c>
      <c r="I544">
        <f>'raw data'!AH544</f>
        <v>8.5000000000000006E-2</v>
      </c>
      <c r="J544">
        <f>'raw data'!AN544</f>
        <v>3.3000000000000002E-2</v>
      </c>
      <c r="K544" s="3">
        <f>'raw data'!AT544</f>
        <v>2.7E-2</v>
      </c>
      <c r="L544">
        <f>'raw data'!AZ544</f>
        <v>3.5999999999999997E-2</v>
      </c>
      <c r="M544">
        <f>'raw data'!BF544</f>
        <v>2.9000000000000001E-2</v>
      </c>
      <c r="N544" s="3">
        <f>'raw data'!BL544</f>
        <v>5.7000000000000002E-2</v>
      </c>
      <c r="O544" s="4">
        <f>'raw data'!BR544</f>
        <v>9.6000000000000002E-2</v>
      </c>
      <c r="P544" s="4">
        <f>'raw data'!BX544</f>
        <v>6.7000000000000004E-2</v>
      </c>
    </row>
    <row r="545" spans="1:16" x14ac:dyDescent="0.25">
      <c r="A545" t="s">
        <v>24</v>
      </c>
      <c r="B545">
        <v>732</v>
      </c>
      <c r="C545">
        <v>738</v>
      </c>
      <c r="D545" t="s">
        <v>148</v>
      </c>
      <c r="E545" s="3">
        <f>'raw data'!J545</f>
        <v>6.0999999999999999E-2</v>
      </c>
      <c r="F545">
        <f>'raw data'!P545</f>
        <v>5.8999999999999997E-2</v>
      </c>
      <c r="G545">
        <f>'raw data'!V545</f>
        <v>3.9E-2</v>
      </c>
      <c r="H545" s="3">
        <f>'raw data'!AB545</f>
        <v>4.9000000000000002E-2</v>
      </c>
      <c r="I545">
        <f>'raw data'!AH545</f>
        <v>5.5E-2</v>
      </c>
      <c r="J545">
        <f>'raw data'!AN545</f>
        <v>0.109</v>
      </c>
      <c r="K545" s="3">
        <f>'raw data'!AT545</f>
        <v>4.4999999999999998E-2</v>
      </c>
      <c r="L545">
        <f>'raw data'!AZ545</f>
        <v>2.8000000000000001E-2</v>
      </c>
      <c r="M545">
        <f>'raw data'!BF545</f>
        <v>4.2000000000000003E-2</v>
      </c>
      <c r="N545" s="3">
        <f>'raw data'!BL545</f>
        <v>5.1999999999999998E-2</v>
      </c>
      <c r="O545" s="4">
        <f>'raw data'!BR545</f>
        <v>7.0999999999999994E-2</v>
      </c>
      <c r="P545" s="4">
        <f>'raw data'!BX545</f>
        <v>8.1000000000000003E-2</v>
      </c>
    </row>
    <row r="546" spans="1:16" x14ac:dyDescent="0.25">
      <c r="A546" t="s">
        <v>24</v>
      </c>
      <c r="B546">
        <v>748</v>
      </c>
      <c r="C546">
        <v>782</v>
      </c>
      <c r="D546" t="s">
        <v>149</v>
      </c>
      <c r="E546" s="3">
        <f>'raw data'!J546</f>
        <v>11.16</v>
      </c>
      <c r="F546">
        <f>'raw data'!P546</f>
        <v>10.923</v>
      </c>
      <c r="G546">
        <f>'raw data'!V546</f>
        <v>11.648999999999999</v>
      </c>
      <c r="H546" s="3">
        <f>'raw data'!AB546</f>
        <v>15.331</v>
      </c>
      <c r="I546">
        <f>'raw data'!AH546</f>
        <v>15.872999999999999</v>
      </c>
      <c r="J546">
        <f>'raw data'!AN546</f>
        <v>15.298</v>
      </c>
      <c r="K546" s="3">
        <f>'raw data'!AT546</f>
        <v>15.664</v>
      </c>
      <c r="L546">
        <f>'raw data'!AZ546</f>
        <v>16.75</v>
      </c>
      <c r="M546">
        <f>'raw data'!BF546</f>
        <v>16.888999999999999</v>
      </c>
      <c r="N546" s="3">
        <f>'raw data'!BL546</f>
        <v>16.542999999999999</v>
      </c>
      <c r="O546" s="4">
        <f>'raw data'!BR546</f>
        <v>17.024999999999999</v>
      </c>
      <c r="P546" s="4">
        <f>'raw data'!BX546</f>
        <v>17.03</v>
      </c>
    </row>
    <row r="547" spans="1:16" x14ac:dyDescent="0.25">
      <c r="A547" t="s">
        <v>24</v>
      </c>
      <c r="B547">
        <v>755</v>
      </c>
      <c r="C547">
        <v>761</v>
      </c>
      <c r="D547" t="s">
        <v>150</v>
      </c>
      <c r="E547" s="3">
        <f>'raw data'!J547</f>
        <v>2.0960000000000001</v>
      </c>
      <c r="F547">
        <f>'raw data'!P547</f>
        <v>2.2450000000000001</v>
      </c>
      <c r="G547">
        <f>'raw data'!V547</f>
        <v>2.2440000000000002</v>
      </c>
      <c r="H547" s="3">
        <f>'raw data'!AB547</f>
        <v>2.1890000000000001</v>
      </c>
      <c r="I547">
        <f>'raw data'!AH547</f>
        <v>2.3130000000000002</v>
      </c>
      <c r="J547">
        <f>'raw data'!AN547</f>
        <v>2.2639999999999998</v>
      </c>
      <c r="K547" s="3">
        <f>'raw data'!AT547</f>
        <v>2.2069999999999999</v>
      </c>
      <c r="L547">
        <f>'raw data'!AZ547</f>
        <v>2.2770000000000001</v>
      </c>
      <c r="M547">
        <f>'raw data'!BF547</f>
        <v>2.298</v>
      </c>
      <c r="N547" s="3">
        <f>'raw data'!BL547</f>
        <v>2.1989999999999998</v>
      </c>
      <c r="O547" s="4">
        <f>'raw data'!BR547</f>
        <v>2.29</v>
      </c>
      <c r="P547" s="4">
        <f>'raw data'!BX547</f>
        <v>2.3109999999999999</v>
      </c>
    </row>
    <row r="548" spans="1:16" x14ac:dyDescent="0.25">
      <c r="A548" t="s">
        <v>24</v>
      </c>
      <c r="B548">
        <v>755</v>
      </c>
      <c r="C548">
        <v>782</v>
      </c>
      <c r="D548" t="s">
        <v>151</v>
      </c>
      <c r="E548" s="3">
        <f>'raw data'!J548</f>
        <v>7.524</v>
      </c>
      <c r="F548">
        <f>'raw data'!P548</f>
        <v>7.6539999999999999</v>
      </c>
      <c r="G548">
        <f>'raw data'!V548</f>
        <v>7.9480000000000004</v>
      </c>
      <c r="H548" s="3">
        <f>'raw data'!AB548</f>
        <v>11.743</v>
      </c>
      <c r="I548">
        <f>'raw data'!AH548</f>
        <v>12.175000000000001</v>
      </c>
      <c r="J548">
        <f>'raw data'!AN548</f>
        <v>11.09</v>
      </c>
      <c r="K548" s="3">
        <f>'raw data'!AT548</f>
        <v>13.234999999999999</v>
      </c>
      <c r="L548">
        <f>'raw data'!AZ548</f>
        <v>13.055</v>
      </c>
      <c r="M548">
        <f>'raw data'!BF548</f>
        <v>13.081</v>
      </c>
      <c r="N548" s="3">
        <f>'raw data'!BL548</f>
        <v>12.997</v>
      </c>
      <c r="O548" s="4">
        <f>'raw data'!BR548</f>
        <v>13.317</v>
      </c>
      <c r="P548" s="4">
        <f>'raw data'!BX548</f>
        <v>13.401</v>
      </c>
    </row>
    <row r="549" spans="1:16" x14ac:dyDescent="0.25">
      <c r="A549" t="s">
        <v>24</v>
      </c>
      <c r="B549">
        <v>768</v>
      </c>
      <c r="C549">
        <v>782</v>
      </c>
      <c r="D549" t="s">
        <v>152</v>
      </c>
      <c r="E549" s="3">
        <f>'raw data'!J549</f>
        <v>2.5680000000000001</v>
      </c>
      <c r="F549">
        <f>'raw data'!P549</f>
        <v>2.665</v>
      </c>
      <c r="G549">
        <f>'raw data'!V549</f>
        <v>2.742</v>
      </c>
      <c r="H549" s="3">
        <f>'raw data'!AB549</f>
        <v>4.5759999999999996</v>
      </c>
      <c r="I549">
        <f>'raw data'!AH549</f>
        <v>4.7759999999999998</v>
      </c>
      <c r="J549">
        <f>'raw data'!AN549</f>
        <v>4.5880000000000001</v>
      </c>
      <c r="K549" s="3">
        <f>'raw data'!AT549</f>
        <v>5.6639999999999997</v>
      </c>
      <c r="L549">
        <f>'raw data'!AZ549</f>
        <v>5.6310000000000002</v>
      </c>
      <c r="M549">
        <f>'raw data'!BF549</f>
        <v>5.7880000000000003</v>
      </c>
      <c r="N549" s="3">
        <f>'raw data'!BL549</f>
        <v>5.6369999999999996</v>
      </c>
      <c r="O549" s="4">
        <f>'raw data'!BR549</f>
        <v>5.7869999999999999</v>
      </c>
      <c r="P549" s="4">
        <f>'raw data'!BX549</f>
        <v>5.8109999999999999</v>
      </c>
    </row>
    <row r="550" spans="1:16" x14ac:dyDescent="0.25">
      <c r="A550" t="s">
        <v>24</v>
      </c>
      <c r="B550">
        <v>783</v>
      </c>
      <c r="C550">
        <v>796</v>
      </c>
      <c r="D550" t="s">
        <v>153</v>
      </c>
      <c r="E550" s="3">
        <f>'raw data'!J550</f>
        <v>5.1999999999999998E-2</v>
      </c>
      <c r="F550">
        <f>'raw data'!P550</f>
        <v>6.7000000000000004E-2</v>
      </c>
      <c r="G550">
        <f>'raw data'!V550</f>
        <v>5.2999999999999999E-2</v>
      </c>
      <c r="H550" s="3">
        <f>'raw data'!AB550</f>
        <v>0.13500000000000001</v>
      </c>
      <c r="I550">
        <f>'raw data'!AH550</f>
        <v>0.157</v>
      </c>
      <c r="J550">
        <f>'raw data'!AN550</f>
        <v>0.155</v>
      </c>
      <c r="K550" s="3">
        <f>'raw data'!AT550</f>
        <v>0.85699999999999998</v>
      </c>
      <c r="L550">
        <f>'raw data'!AZ550</f>
        <v>0.85499999999999998</v>
      </c>
      <c r="M550">
        <f>'raw data'!BF550</f>
        <v>0.84499999999999997</v>
      </c>
      <c r="N550" s="3">
        <f>'raw data'!BL550</f>
        <v>1.647</v>
      </c>
      <c r="O550" s="4">
        <f>'raw data'!BR550</f>
        <v>1.653</v>
      </c>
      <c r="P550" s="4">
        <f>'raw data'!BX550</f>
        <v>1.651</v>
      </c>
    </row>
    <row r="551" spans="1:16" x14ac:dyDescent="0.25">
      <c r="A551" t="s">
        <v>24</v>
      </c>
      <c r="B551">
        <v>797</v>
      </c>
      <c r="C551">
        <v>812</v>
      </c>
      <c r="D551" t="s">
        <v>154</v>
      </c>
      <c r="E551" s="3">
        <f>'raw data'!J551</f>
        <v>1.052</v>
      </c>
      <c r="F551">
        <f>'raw data'!P551</f>
        <v>1.202</v>
      </c>
      <c r="G551">
        <f>'raw data'!V551</f>
        <v>1.2569999999999999</v>
      </c>
      <c r="H551" s="3">
        <f>'raw data'!AB551</f>
        <v>1.393</v>
      </c>
      <c r="I551">
        <f>'raw data'!AH551</f>
        <v>1.5249999999999999</v>
      </c>
      <c r="J551">
        <f>'raw data'!AN551</f>
        <v>1.4710000000000001</v>
      </c>
      <c r="K551" s="3">
        <f>'raw data'!AT551</f>
        <v>2.1920000000000002</v>
      </c>
      <c r="L551">
        <f>'raw data'!AZ551</f>
        <v>2.2410000000000001</v>
      </c>
      <c r="M551">
        <f>'raw data'!BF551</f>
        <v>2.4180000000000001</v>
      </c>
      <c r="N551" s="3">
        <f>'raw data'!BL551</f>
        <v>2.7949999999999999</v>
      </c>
      <c r="O551" s="4">
        <f>'raw data'!BR551</f>
        <v>2.9670000000000001</v>
      </c>
      <c r="P551" s="4">
        <f>'raw data'!BX551</f>
        <v>3.0009999999999999</v>
      </c>
    </row>
    <row r="552" spans="1:16" x14ac:dyDescent="0.25">
      <c r="A552" t="s">
        <v>24</v>
      </c>
      <c r="B552">
        <v>800</v>
      </c>
      <c r="C552">
        <v>812</v>
      </c>
      <c r="D552" t="s">
        <v>155</v>
      </c>
      <c r="E552" s="3">
        <f>'raw data'!J552</f>
        <v>0.78500000000000003</v>
      </c>
      <c r="F552">
        <f>'raw data'!P552</f>
        <v>0.85</v>
      </c>
      <c r="G552">
        <f>'raw data'!V552</f>
        <v>0.90500000000000003</v>
      </c>
      <c r="H552" s="3">
        <f>'raw data'!AB552</f>
        <v>1.032</v>
      </c>
      <c r="I552">
        <f>'raw data'!AH552</f>
        <v>1.1200000000000001</v>
      </c>
      <c r="J552">
        <f>'raw data'!AN552</f>
        <v>1.1339999999999999</v>
      </c>
      <c r="K552" s="3">
        <f>'raw data'!AT552</f>
        <v>1.6719999999999999</v>
      </c>
      <c r="L552">
        <f>'raw data'!AZ552</f>
        <v>1.7729999999999999</v>
      </c>
      <c r="M552">
        <f>'raw data'!BF552</f>
        <v>1.897</v>
      </c>
      <c r="N552" s="3">
        <f>'raw data'!BL552</f>
        <v>2.109</v>
      </c>
      <c r="O552" s="4">
        <f>'raw data'!BR552</f>
        <v>2.2349999999999999</v>
      </c>
      <c r="P552" s="4">
        <f>'raw data'!BX552</f>
        <v>2.2789999999999999</v>
      </c>
    </row>
    <row r="553" spans="1:16" x14ac:dyDescent="0.25">
      <c r="A553" t="s">
        <v>24</v>
      </c>
      <c r="B553">
        <v>802</v>
      </c>
      <c r="C553">
        <v>815</v>
      </c>
      <c r="D553" t="s">
        <v>156</v>
      </c>
      <c r="E553" s="3">
        <f>'raw data'!J553</f>
        <v>0.41699999999999998</v>
      </c>
      <c r="F553">
        <f>'raw data'!P553</f>
        <v>0.45900000000000002</v>
      </c>
      <c r="G553">
        <f>'raw data'!V553</f>
        <v>0.49299999999999999</v>
      </c>
      <c r="H553" s="3">
        <f>'raw data'!AB553</f>
        <v>0.57699999999999996</v>
      </c>
      <c r="I553">
        <f>'raw data'!AH553</f>
        <v>0.626</v>
      </c>
      <c r="J553">
        <f>'raw data'!AN553</f>
        <v>0.64700000000000002</v>
      </c>
      <c r="K553" s="3">
        <f>'raw data'!AT553</f>
        <v>0.873</v>
      </c>
      <c r="L553">
        <f>'raw data'!AZ553</f>
        <v>0.83299999999999996</v>
      </c>
      <c r="M553">
        <f>'raw data'!BF553</f>
        <v>0.94099999999999995</v>
      </c>
      <c r="N553" s="3">
        <f>'raw data'!BL553</f>
        <v>0.91900000000000004</v>
      </c>
      <c r="O553" s="4">
        <f>'raw data'!BR553</f>
        <v>1.0780000000000001</v>
      </c>
      <c r="P553" s="4">
        <f>'raw data'!BX553</f>
        <v>1.048</v>
      </c>
    </row>
    <row r="554" spans="1:16" x14ac:dyDescent="0.25">
      <c r="A554" t="s">
        <v>24</v>
      </c>
      <c r="B554">
        <v>816</v>
      </c>
      <c r="C554">
        <v>825</v>
      </c>
      <c r="D554" t="s">
        <v>157</v>
      </c>
      <c r="E554" s="3">
        <f>'raw data'!J554</f>
        <v>1.323</v>
      </c>
      <c r="F554">
        <f>'raw data'!P554</f>
        <v>1.3740000000000001</v>
      </c>
      <c r="G554">
        <f>'raw data'!V554</f>
        <v>1.401</v>
      </c>
      <c r="H554" s="3">
        <f>'raw data'!AB554</f>
        <v>2.3660000000000001</v>
      </c>
      <c r="I554">
        <f>'raw data'!AH554</f>
        <v>2.456</v>
      </c>
      <c r="J554">
        <f>'raw data'!AN554</f>
        <v>2.3879999999999999</v>
      </c>
      <c r="K554" s="3">
        <f>'raw data'!AT554</f>
        <v>3.1619999999999999</v>
      </c>
      <c r="L554">
        <f>'raw data'!AZ554</f>
        <v>3.2519999999999998</v>
      </c>
      <c r="M554">
        <f>'raw data'!BF554</f>
        <v>3.2679999999999998</v>
      </c>
      <c r="N554" s="3">
        <f>'raw data'!BL554</f>
        <v>3.218</v>
      </c>
      <c r="O554" s="4">
        <f>'raw data'!BR554</f>
        <v>3.343</v>
      </c>
      <c r="P554" s="4">
        <f>'raw data'!BX554</f>
        <v>3.343</v>
      </c>
    </row>
    <row r="555" spans="1:16" x14ac:dyDescent="0.25">
      <c r="A555" t="s">
        <v>24</v>
      </c>
      <c r="B555">
        <v>816</v>
      </c>
      <c r="C555">
        <v>842</v>
      </c>
      <c r="D555" t="s">
        <v>158</v>
      </c>
      <c r="E555" s="3">
        <f>'raw data'!J555</f>
        <v>1.978</v>
      </c>
      <c r="F555">
        <f>'raw data'!P555</f>
        <v>2.0449999999999999</v>
      </c>
      <c r="G555">
        <f>'raw data'!V555</f>
        <v>2.028</v>
      </c>
      <c r="H555" s="3">
        <f>'raw data'!AB555</f>
        <v>3.96</v>
      </c>
      <c r="I555">
        <f>'raw data'!AH555</f>
        <v>4.1959999999999997</v>
      </c>
      <c r="J555">
        <f>'raw data'!AN555</f>
        <v>4.008</v>
      </c>
      <c r="K555" s="3">
        <f>'raw data'!AT555</f>
        <v>5.6509999999999998</v>
      </c>
      <c r="L555">
        <f>'raw data'!AZ555</f>
        <v>5.681</v>
      </c>
      <c r="M555">
        <f>'raw data'!BF555</f>
        <v>5.8540000000000001</v>
      </c>
      <c r="N555" s="3">
        <f>'raw data'!BL555</f>
        <v>6.1619999999999999</v>
      </c>
      <c r="O555" s="4">
        <f>'raw data'!BR555</f>
        <v>6.4619999999999997</v>
      </c>
      <c r="P555" s="4">
        <f>'raw data'!BX555</f>
        <v>6.4119999999999999</v>
      </c>
    </row>
    <row r="556" spans="1:16" x14ac:dyDescent="0.25">
      <c r="A556" t="s">
        <v>24</v>
      </c>
      <c r="B556">
        <v>824</v>
      </c>
      <c r="C556">
        <v>829</v>
      </c>
      <c r="D556" t="s">
        <v>159</v>
      </c>
      <c r="E556" s="3">
        <f>'raw data'!J556</f>
        <v>0.68300000000000005</v>
      </c>
      <c r="F556">
        <f>'raw data'!P556</f>
        <v>0.70399999999999996</v>
      </c>
      <c r="G556">
        <f>'raw data'!V556</f>
        <v>0.71199999999999997</v>
      </c>
      <c r="H556" s="3">
        <f>'raw data'!AB556</f>
        <v>1.2310000000000001</v>
      </c>
      <c r="I556">
        <f>'raw data'!AH556</f>
        <v>1.276</v>
      </c>
      <c r="J556">
        <f>'raw data'!AN556</f>
        <v>1.2310000000000001</v>
      </c>
      <c r="K556" s="3">
        <f>'raw data'!AT556</f>
        <v>1.4510000000000001</v>
      </c>
      <c r="L556">
        <f>'raw data'!AZ556</f>
        <v>1.508</v>
      </c>
      <c r="M556">
        <f>'raw data'!BF556</f>
        <v>1.5189999999999999</v>
      </c>
      <c r="N556" s="3">
        <f>'raw data'!BL556</f>
        <v>1.653</v>
      </c>
      <c r="O556" s="4">
        <f>'raw data'!BR556</f>
        <v>1.6890000000000001</v>
      </c>
      <c r="P556" s="4">
        <f>'raw data'!BX556</f>
        <v>1.698</v>
      </c>
    </row>
    <row r="557" spans="1:16" x14ac:dyDescent="0.25">
      <c r="A557" t="s">
        <v>24</v>
      </c>
      <c r="B557">
        <v>824</v>
      </c>
      <c r="C557">
        <v>842</v>
      </c>
      <c r="D557" t="s">
        <v>160</v>
      </c>
      <c r="E557" s="3">
        <f>'raw data'!J557</f>
        <v>0.378</v>
      </c>
      <c r="F557">
        <f>'raw data'!P557</f>
        <v>0.34399999999999997</v>
      </c>
      <c r="G557">
        <f>'raw data'!V557</f>
        <v>0.35899999999999999</v>
      </c>
      <c r="H557" s="3">
        <f>'raw data'!AB557</f>
        <v>1.2609999999999999</v>
      </c>
      <c r="I557">
        <f>'raw data'!AH557</f>
        <v>1.3460000000000001</v>
      </c>
      <c r="J557">
        <f>'raw data'!AN557</f>
        <v>1.2669999999999999</v>
      </c>
      <c r="K557" s="3">
        <f>'raw data'!AT557</f>
        <v>2.27</v>
      </c>
      <c r="L557">
        <f>'raw data'!AZ557</f>
        <v>2.2330000000000001</v>
      </c>
      <c r="M557">
        <f>'raw data'!BF557</f>
        <v>2.3580000000000001</v>
      </c>
      <c r="N557" s="3">
        <f>'raw data'!BL557</f>
        <v>2.7850000000000001</v>
      </c>
      <c r="O557" s="4">
        <f>'raw data'!BR557</f>
        <v>2.9279999999999999</v>
      </c>
      <c r="P557" s="4">
        <f>'raw data'!BX557</f>
        <v>2.9889999999999999</v>
      </c>
    </row>
    <row r="558" spans="1:16" x14ac:dyDescent="0.25">
      <c r="A558" t="s">
        <v>24</v>
      </c>
      <c r="B558">
        <v>824</v>
      </c>
      <c r="C558">
        <v>843</v>
      </c>
      <c r="D558" t="s">
        <v>161</v>
      </c>
      <c r="E558" s="3">
        <f>'raw data'!J558</f>
        <v>0.35199999999999998</v>
      </c>
      <c r="F558">
        <f>'raw data'!P558</f>
        <v>0.35099999999999998</v>
      </c>
      <c r="G558">
        <f>'raw data'!V558</f>
        <v>0.373</v>
      </c>
      <c r="H558" s="3">
        <f>'raw data'!AB558</f>
        <v>1.216</v>
      </c>
      <c r="I558">
        <f>'raw data'!AH558</f>
        <v>1.28</v>
      </c>
      <c r="J558">
        <f>'raw data'!AN558</f>
        <v>1.1850000000000001</v>
      </c>
      <c r="K558" s="3">
        <f>'raw data'!AT558</f>
        <v>2.1459999999999999</v>
      </c>
      <c r="L558">
        <f>'raw data'!AZ558</f>
        <v>2.1419999999999999</v>
      </c>
      <c r="M558">
        <f>'raw data'!BF558</f>
        <v>2.2599999999999998</v>
      </c>
      <c r="N558" s="3">
        <f>'raw data'!BL558</f>
        <v>2.702</v>
      </c>
      <c r="O558" s="4">
        <f>'raw data'!BR558</f>
        <v>2.782</v>
      </c>
      <c r="P558" s="4">
        <f>'raw data'!BX558</f>
        <v>2.823</v>
      </c>
    </row>
    <row r="559" spans="1:16" x14ac:dyDescent="0.25">
      <c r="A559" t="s">
        <v>24</v>
      </c>
      <c r="B559">
        <v>844</v>
      </c>
      <c r="C559">
        <v>848</v>
      </c>
      <c r="D559" t="s">
        <v>162</v>
      </c>
      <c r="E559" s="3">
        <f>'raw data'!J559</f>
        <v>1.2E-2</v>
      </c>
      <c r="F559">
        <f>'raw data'!P559</f>
        <v>3.0000000000000001E-3</v>
      </c>
      <c r="G559">
        <f>'raw data'!V559</f>
        <v>3.0000000000000001E-3</v>
      </c>
      <c r="H559" s="3">
        <f>'raw data'!AB559</f>
        <v>7.0000000000000001E-3</v>
      </c>
      <c r="I559">
        <f>'raw data'!AH559</f>
        <v>1.0999999999999999E-2</v>
      </c>
      <c r="J559">
        <f>'raw data'!AN559</f>
        <v>0</v>
      </c>
      <c r="K559" s="3">
        <f>'raw data'!AT559</f>
        <v>8.0000000000000002E-3</v>
      </c>
      <c r="L559">
        <f>'raw data'!AZ559</f>
        <v>1.0999999999999999E-2</v>
      </c>
      <c r="M559">
        <f>'raw data'!BF559</f>
        <v>4.0000000000000001E-3</v>
      </c>
      <c r="N559" s="3">
        <f>'raw data'!BL559</f>
        <v>7.0000000000000001E-3</v>
      </c>
      <c r="O559" s="4">
        <f>'raw data'!BR559</f>
        <v>8.0000000000000002E-3</v>
      </c>
      <c r="P559" s="4">
        <f>'raw data'!BX559</f>
        <v>6.0000000000000001E-3</v>
      </c>
    </row>
    <row r="560" spans="1:16" x14ac:dyDescent="0.25">
      <c r="A560" t="s">
        <v>24</v>
      </c>
      <c r="B560">
        <v>849</v>
      </c>
      <c r="C560">
        <v>855</v>
      </c>
      <c r="D560" t="s">
        <v>163</v>
      </c>
      <c r="E560" s="3">
        <f>'raw data'!J560</f>
        <v>3.2000000000000001E-2</v>
      </c>
      <c r="F560">
        <f>'raw data'!P560</f>
        <v>2.3E-2</v>
      </c>
      <c r="G560">
        <f>'raw data'!V560</f>
        <v>3.9E-2</v>
      </c>
      <c r="H560" s="3">
        <f>'raw data'!AB560</f>
        <v>3.5000000000000003E-2</v>
      </c>
      <c r="I560">
        <f>'raw data'!AH560</f>
        <v>0.06</v>
      </c>
      <c r="J560">
        <f>'raw data'!AN560</f>
        <v>6.9000000000000006E-2</v>
      </c>
      <c r="K560" s="3">
        <f>'raw data'!AT560</f>
        <v>5.8999999999999997E-2</v>
      </c>
      <c r="L560">
        <f>'raw data'!AZ560</f>
        <v>0.04</v>
      </c>
      <c r="M560">
        <f>'raw data'!BF560</f>
        <v>7.0999999999999994E-2</v>
      </c>
      <c r="N560" s="3">
        <f>'raw data'!BL560</f>
        <v>0.113</v>
      </c>
      <c r="O560" s="4">
        <f>'raw data'!BR560</f>
        <v>0.16</v>
      </c>
      <c r="P560" s="4">
        <f>'raw data'!BX560</f>
        <v>0.11799999999999999</v>
      </c>
    </row>
    <row r="561" spans="1:16" x14ac:dyDescent="0.25">
      <c r="A561" t="s">
        <v>24</v>
      </c>
      <c r="B561">
        <v>849</v>
      </c>
      <c r="C561">
        <v>860</v>
      </c>
      <c r="D561" t="s">
        <v>164</v>
      </c>
      <c r="E561" s="3">
        <f>'raw data'!J561</f>
        <v>0.218</v>
      </c>
      <c r="F561">
        <f>'raw data'!P561</f>
        <v>0.151</v>
      </c>
      <c r="G561">
        <f>'raw data'!V561</f>
        <v>0.23400000000000001</v>
      </c>
      <c r="H561" s="3">
        <f>'raw data'!AB561</f>
        <v>0.253</v>
      </c>
      <c r="I561">
        <f>'raw data'!AH561</f>
        <v>0.29299999999999998</v>
      </c>
      <c r="J561">
        <f>'raw data'!AN561</f>
        <v>0.27700000000000002</v>
      </c>
      <c r="K561" s="3">
        <f>'raw data'!AT561</f>
        <v>0.89900000000000002</v>
      </c>
      <c r="L561">
        <f>'raw data'!AZ561</f>
        <v>0.96599999999999997</v>
      </c>
      <c r="M561">
        <f>'raw data'!BF561</f>
        <v>0.96799999999999997</v>
      </c>
      <c r="N561" s="3">
        <f>'raw data'!BL561</f>
        <v>1.6319999999999999</v>
      </c>
      <c r="O561" s="4">
        <f>'raw data'!BR561</f>
        <v>1.726</v>
      </c>
      <c r="P561" s="4">
        <f>'raw data'!BX561</f>
        <v>1.7250000000000001</v>
      </c>
    </row>
    <row r="562" spans="1:16" x14ac:dyDescent="0.25">
      <c r="A562" t="s">
        <v>24</v>
      </c>
      <c r="B562">
        <v>853</v>
      </c>
      <c r="C562">
        <v>861</v>
      </c>
      <c r="D562" t="s">
        <v>165</v>
      </c>
      <c r="E562" s="3">
        <f>'raw data'!J562</f>
        <v>0.19400000000000001</v>
      </c>
      <c r="F562">
        <f>'raw data'!P562</f>
        <v>0.19500000000000001</v>
      </c>
      <c r="G562">
        <f>'raw data'!V562</f>
        <v>0.192</v>
      </c>
      <c r="H562" s="3">
        <f>'raw data'!AB562</f>
        <v>0.497</v>
      </c>
      <c r="I562">
        <f>'raw data'!AH562</f>
        <v>0.503</v>
      </c>
      <c r="J562">
        <f>'raw data'!AN562</f>
        <v>0.48199999999999998</v>
      </c>
      <c r="K562" s="3">
        <f>'raw data'!AT562</f>
        <v>1.0780000000000001</v>
      </c>
      <c r="L562">
        <f>'raw data'!AZ562</f>
        <v>1.0469999999999999</v>
      </c>
      <c r="M562">
        <f>'raw data'!BF562</f>
        <v>1.087</v>
      </c>
      <c r="N562" s="3">
        <f>'raw data'!BL562</f>
        <v>1.6950000000000001</v>
      </c>
      <c r="O562" s="4">
        <f>'raw data'!BR562</f>
        <v>1.7490000000000001</v>
      </c>
      <c r="P562" s="4">
        <f>'raw data'!BX562</f>
        <v>1.764</v>
      </c>
    </row>
    <row r="563" spans="1:16" x14ac:dyDescent="0.25">
      <c r="A563" t="s">
        <v>24</v>
      </c>
      <c r="B563">
        <v>853</v>
      </c>
      <c r="C563">
        <v>862</v>
      </c>
      <c r="D563" t="s">
        <v>166</v>
      </c>
      <c r="E563" s="3">
        <f>'raw data'!J563</f>
        <v>0.217</v>
      </c>
      <c r="F563">
        <f>'raw data'!P563</f>
        <v>0.224</v>
      </c>
      <c r="G563">
        <f>'raw data'!V563</f>
        <v>0.22500000000000001</v>
      </c>
      <c r="H563" s="3">
        <f>'raw data'!AB563</f>
        <v>0.5</v>
      </c>
      <c r="I563">
        <f>'raw data'!AH563</f>
        <v>0.54</v>
      </c>
      <c r="J563">
        <f>'raw data'!AN563</f>
        <v>0.503</v>
      </c>
      <c r="K563" s="3">
        <f>'raw data'!AT563</f>
        <v>1.18</v>
      </c>
      <c r="L563">
        <f>'raw data'!AZ563</f>
        <v>1.167</v>
      </c>
      <c r="M563">
        <f>'raw data'!BF563</f>
        <v>1.1739999999999999</v>
      </c>
      <c r="N563" s="3">
        <f>'raw data'!BL563</f>
        <v>2.1579999999999999</v>
      </c>
      <c r="O563" s="4">
        <f>'raw data'!BR563</f>
        <v>2.2370000000000001</v>
      </c>
      <c r="P563" s="4">
        <f>'raw data'!BX563</f>
        <v>2.2050000000000001</v>
      </c>
    </row>
    <row r="564" spans="1:16" x14ac:dyDescent="0.25">
      <c r="A564" t="s">
        <v>24</v>
      </c>
      <c r="B564">
        <v>856</v>
      </c>
      <c r="C564">
        <v>862</v>
      </c>
      <c r="D564" t="s">
        <v>167</v>
      </c>
      <c r="E564" s="3">
        <f>'raw data'!J564</f>
        <v>0.19700000000000001</v>
      </c>
      <c r="F564">
        <f>'raw data'!P564</f>
        <v>0.20799999999999999</v>
      </c>
      <c r="G564">
        <f>'raw data'!V564</f>
        <v>0.252</v>
      </c>
      <c r="H564" s="3">
        <f>'raw data'!AB564</f>
        <v>0.47099999999999997</v>
      </c>
      <c r="I564">
        <f>'raw data'!AH564</f>
        <v>0.46700000000000003</v>
      </c>
      <c r="J564">
        <f>'raw data'!AN564</f>
        <v>0.46400000000000002</v>
      </c>
      <c r="K564" s="3">
        <f>'raw data'!AT564</f>
        <v>0.88300000000000001</v>
      </c>
      <c r="L564">
        <f>'raw data'!AZ564</f>
        <v>0.83599999999999997</v>
      </c>
      <c r="M564">
        <f>'raw data'!BF564</f>
        <v>0.88200000000000001</v>
      </c>
      <c r="N564" s="3">
        <f>'raw data'!BL564</f>
        <v>1.4830000000000001</v>
      </c>
      <c r="O564" s="4">
        <f>'raw data'!BR564</f>
        <v>1.5529999999999999</v>
      </c>
      <c r="P564" s="4">
        <f>'raw data'!BX564</f>
        <v>1.5740000000000001</v>
      </c>
    </row>
    <row r="565" spans="1:16" x14ac:dyDescent="0.25">
      <c r="A565" t="s">
        <v>24</v>
      </c>
      <c r="B565">
        <v>862</v>
      </c>
      <c r="C565">
        <v>878</v>
      </c>
      <c r="D565" t="s">
        <v>168</v>
      </c>
      <c r="E565" s="3">
        <f>'raw data'!J565</f>
        <v>1E-3</v>
      </c>
      <c r="F565">
        <f>'raw data'!P565</f>
        <v>4.2000000000000003E-2</v>
      </c>
      <c r="G565">
        <f>'raw data'!V565</f>
        <v>0</v>
      </c>
      <c r="H565" s="3">
        <f>'raw data'!AB565</f>
        <v>0.17799999999999999</v>
      </c>
      <c r="I565">
        <f>'raw data'!AH565</f>
        <v>0.23400000000000001</v>
      </c>
      <c r="J565">
        <f>'raw data'!AN565</f>
        <v>0.19</v>
      </c>
      <c r="K565" s="3">
        <f>'raw data'!AT565</f>
        <v>0.88600000000000001</v>
      </c>
      <c r="L565">
        <f>'raw data'!AZ565</f>
        <v>0.91300000000000003</v>
      </c>
      <c r="M565">
        <f>'raw data'!BF565</f>
        <v>0.95499999999999996</v>
      </c>
      <c r="N565" s="3">
        <f>'raw data'!BL565</f>
        <v>1.901</v>
      </c>
      <c r="O565" s="4">
        <f>'raw data'!BR565</f>
        <v>1.94</v>
      </c>
      <c r="P565" s="4">
        <f>'raw data'!BX565</f>
        <v>1.9379999999999999</v>
      </c>
    </row>
    <row r="566" spans="1:16" x14ac:dyDescent="0.25">
      <c r="A566" t="s">
        <v>24</v>
      </c>
      <c r="B566">
        <v>863</v>
      </c>
      <c r="C566">
        <v>869</v>
      </c>
      <c r="D566" t="s">
        <v>169</v>
      </c>
      <c r="E566" s="3">
        <f>'raw data'!J566</f>
        <v>7.1999999999999995E-2</v>
      </c>
      <c r="F566">
        <f>'raw data'!P566</f>
        <v>0.127</v>
      </c>
      <c r="G566">
        <f>'raw data'!V566</f>
        <v>7.0000000000000007E-2</v>
      </c>
      <c r="H566" s="3">
        <f>'raw data'!AB566</f>
        <v>0.19400000000000001</v>
      </c>
      <c r="I566">
        <f>'raw data'!AH566</f>
        <v>0.21099999999999999</v>
      </c>
      <c r="J566">
        <f>'raw data'!AN566</f>
        <v>0.20200000000000001</v>
      </c>
      <c r="K566" s="3">
        <f>'raw data'!AT566</f>
        <v>0.626</v>
      </c>
      <c r="L566">
        <f>'raw data'!AZ566</f>
        <v>0.72</v>
      </c>
      <c r="M566">
        <f>'raw data'!BF566</f>
        <v>0.60199999999999998</v>
      </c>
      <c r="N566" s="3">
        <f>'raw data'!BL566</f>
        <v>1.27</v>
      </c>
      <c r="O566" s="4">
        <f>'raw data'!BR566</f>
        <v>1.3109999999999999</v>
      </c>
      <c r="P566" s="4">
        <f>'raw data'!BX566</f>
        <v>1.32</v>
      </c>
    </row>
    <row r="567" spans="1:16" x14ac:dyDescent="0.25">
      <c r="A567" t="s">
        <v>24</v>
      </c>
      <c r="B567">
        <v>863</v>
      </c>
      <c r="C567">
        <v>880</v>
      </c>
      <c r="D567" t="s">
        <v>170</v>
      </c>
      <c r="E567" s="3">
        <f>'raw data'!J567</f>
        <v>0.10100000000000001</v>
      </c>
      <c r="F567">
        <f>'raw data'!P567</f>
        <v>0.16500000000000001</v>
      </c>
      <c r="G567">
        <f>'raw data'!V567</f>
        <v>0.14000000000000001</v>
      </c>
      <c r="H567" s="3">
        <f>'raw data'!AB567</f>
        <v>0.373</v>
      </c>
      <c r="I567">
        <f>'raw data'!AH567</f>
        <v>0.35799999999999998</v>
      </c>
      <c r="J567">
        <f>'raw data'!AN567</f>
        <v>0.37</v>
      </c>
      <c r="K567" s="3">
        <f>'raw data'!AT567</f>
        <v>1.024</v>
      </c>
      <c r="L567">
        <f>'raw data'!AZ567</f>
        <v>1.0289999999999999</v>
      </c>
      <c r="M567">
        <f>'raw data'!BF567</f>
        <v>1.04</v>
      </c>
      <c r="N567" s="3">
        <f>'raw data'!BL567</f>
        <v>1.9790000000000001</v>
      </c>
      <c r="O567" s="4">
        <f>'raw data'!BR567</f>
        <v>2.0499999999999998</v>
      </c>
      <c r="P567" s="4">
        <f>'raw data'!BX567</f>
        <v>2.0009999999999999</v>
      </c>
    </row>
    <row r="568" spans="1:16" x14ac:dyDescent="0.25">
      <c r="A568" t="s">
        <v>24</v>
      </c>
      <c r="B568">
        <v>879</v>
      </c>
      <c r="C568">
        <v>887</v>
      </c>
      <c r="D568" t="s">
        <v>171</v>
      </c>
      <c r="E568" s="3">
        <f>'raw data'!J568</f>
        <v>0.86799999999999999</v>
      </c>
      <c r="F568">
        <f>'raw data'!P568</f>
        <v>0.91200000000000003</v>
      </c>
      <c r="G568">
        <f>'raw data'!V568</f>
        <v>0.94299999999999995</v>
      </c>
      <c r="H568" s="3">
        <f>'raw data'!AB568</f>
        <v>1.7230000000000001</v>
      </c>
      <c r="I568">
        <f>'raw data'!AH568</f>
        <v>1.8120000000000001</v>
      </c>
      <c r="J568">
        <f>'raw data'!AN568</f>
        <v>1.722</v>
      </c>
      <c r="K568" s="3">
        <f>'raw data'!AT568</f>
        <v>2.2810000000000001</v>
      </c>
      <c r="L568">
        <f>'raw data'!AZ568</f>
        <v>2.3050000000000002</v>
      </c>
      <c r="M568">
        <f>'raw data'!BF568</f>
        <v>2.3410000000000002</v>
      </c>
      <c r="N568" s="3">
        <f>'raw data'!BL568</f>
        <v>2.5</v>
      </c>
      <c r="O568" s="4">
        <f>'raw data'!BR568</f>
        <v>2.5680000000000001</v>
      </c>
      <c r="P568" s="4">
        <f>'raw data'!BX568</f>
        <v>2.581</v>
      </c>
    </row>
    <row r="569" spans="1:16" x14ac:dyDescent="0.25">
      <c r="A569" t="s">
        <v>24</v>
      </c>
      <c r="B569">
        <v>888</v>
      </c>
      <c r="C569">
        <v>902</v>
      </c>
      <c r="D569" t="s">
        <v>172</v>
      </c>
      <c r="E569" s="3">
        <f>'raw data'!J569</f>
        <v>3.911</v>
      </c>
      <c r="F569">
        <f>'raw data'!P569</f>
        <v>3.9079999999999999</v>
      </c>
      <c r="G569">
        <f>'raw data'!V569</f>
        <v>4.1479999999999997</v>
      </c>
      <c r="H569" s="3">
        <f>'raw data'!AB569</f>
        <v>4.6849999999999996</v>
      </c>
      <c r="I569">
        <f>'raw data'!AH569</f>
        <v>4.8239999999999998</v>
      </c>
      <c r="J569">
        <f>'raw data'!AN569</f>
        <v>4.6639999999999997</v>
      </c>
      <c r="K569" s="3">
        <f>'raw data'!AT569</f>
        <v>5.2370000000000001</v>
      </c>
      <c r="L569">
        <f>'raw data'!AZ569</f>
        <v>5.1929999999999996</v>
      </c>
      <c r="M569">
        <f>'raw data'!BF569</f>
        <v>5.2210000000000001</v>
      </c>
      <c r="N569" s="3">
        <f>'raw data'!BL569</f>
        <v>5.7060000000000004</v>
      </c>
      <c r="O569" s="4">
        <f>'raw data'!BR569</f>
        <v>5.7919999999999998</v>
      </c>
      <c r="P569" s="4">
        <f>'raw data'!BX569</f>
        <v>5.8040000000000003</v>
      </c>
    </row>
    <row r="570" spans="1:16" x14ac:dyDescent="0.25">
      <c r="A570" t="s">
        <v>24</v>
      </c>
      <c r="B570">
        <v>888</v>
      </c>
      <c r="C570">
        <v>907</v>
      </c>
      <c r="D570" t="s">
        <v>173</v>
      </c>
      <c r="E570" s="3">
        <f>'raw data'!J570</f>
        <v>3.8980000000000001</v>
      </c>
      <c r="F570">
        <f>'raw data'!P570</f>
        <v>4.0190000000000001</v>
      </c>
      <c r="G570">
        <f>'raw data'!V570</f>
        <v>4.26</v>
      </c>
      <c r="H570" s="3">
        <f>'raw data'!AB570</f>
        <v>4.8250000000000002</v>
      </c>
      <c r="I570">
        <f>'raw data'!AH570</f>
        <v>5.0460000000000003</v>
      </c>
      <c r="J570">
        <f>'raw data'!AN570</f>
        <v>4.7549999999999999</v>
      </c>
      <c r="K570" s="3">
        <f>'raw data'!AT570</f>
        <v>5.66</v>
      </c>
      <c r="L570">
        <f>'raw data'!AZ570</f>
        <v>5.5439999999999996</v>
      </c>
      <c r="M570">
        <f>'raw data'!BF570</f>
        <v>5.6989999999999998</v>
      </c>
      <c r="N570" s="3">
        <f>'raw data'!BL570</f>
        <v>6.3860000000000001</v>
      </c>
      <c r="O570" s="4">
        <f>'raw data'!BR570</f>
        <v>6.569</v>
      </c>
      <c r="P570" s="4">
        <f>'raw data'!BX570</f>
        <v>6.39</v>
      </c>
    </row>
    <row r="571" spans="1:16" x14ac:dyDescent="0.25">
      <c r="A571" t="s">
        <v>24</v>
      </c>
      <c r="B571">
        <v>925</v>
      </c>
      <c r="C571">
        <v>934</v>
      </c>
      <c r="D571" t="s">
        <v>174</v>
      </c>
      <c r="E571" s="3">
        <f>'raw data'!J571</f>
        <v>0.06</v>
      </c>
      <c r="F571">
        <f>'raw data'!P571</f>
        <v>7.8E-2</v>
      </c>
      <c r="G571">
        <f>'raw data'!V571</f>
        <v>6.5000000000000002E-2</v>
      </c>
      <c r="H571" s="3">
        <f>'raw data'!AB571</f>
        <v>0.04</v>
      </c>
      <c r="I571">
        <f>'raw data'!AH571</f>
        <v>6.6000000000000003E-2</v>
      </c>
      <c r="J571">
        <f>'raw data'!AN571</f>
        <v>6.3E-2</v>
      </c>
      <c r="K571" s="3">
        <f>'raw data'!AT571</f>
        <v>6.7000000000000004E-2</v>
      </c>
      <c r="L571">
        <f>'raw data'!AZ571</f>
        <v>3.5999999999999997E-2</v>
      </c>
      <c r="M571">
        <f>'raw data'!BF571</f>
        <v>5.2999999999999999E-2</v>
      </c>
      <c r="N571" s="3">
        <f>'raw data'!BL571</f>
        <v>4.3999999999999997E-2</v>
      </c>
      <c r="O571" s="4">
        <f>'raw data'!BR571</f>
        <v>6.3E-2</v>
      </c>
      <c r="P571" s="4">
        <f>'raw data'!BX571</f>
        <v>6.6000000000000003E-2</v>
      </c>
    </row>
    <row r="572" spans="1:16" x14ac:dyDescent="0.25">
      <c r="A572" t="s">
        <v>24</v>
      </c>
      <c r="B572">
        <v>927</v>
      </c>
      <c r="C572">
        <v>934</v>
      </c>
      <c r="D572" t="s">
        <v>175</v>
      </c>
      <c r="E572" s="3">
        <f>'raw data'!J572</f>
        <v>3.5999999999999997E-2</v>
      </c>
      <c r="F572">
        <f>'raw data'!P572</f>
        <v>4.5999999999999999E-2</v>
      </c>
      <c r="G572">
        <f>'raw data'!V572</f>
        <v>4.1000000000000002E-2</v>
      </c>
      <c r="H572" s="3">
        <f>'raw data'!AB572</f>
        <v>4.5999999999999999E-2</v>
      </c>
      <c r="I572">
        <f>'raw data'!AH572</f>
        <v>4.5999999999999999E-2</v>
      </c>
      <c r="J572">
        <f>'raw data'!AN572</f>
        <v>4.1000000000000002E-2</v>
      </c>
      <c r="K572" s="3">
        <f>'raw data'!AT572</f>
        <v>3.7999999999999999E-2</v>
      </c>
      <c r="L572">
        <f>'raw data'!AZ572</f>
        <v>3.9E-2</v>
      </c>
      <c r="M572">
        <f>'raw data'!BF572</f>
        <v>3.2000000000000001E-2</v>
      </c>
      <c r="N572" s="3">
        <f>'raw data'!BL572</f>
        <v>5.6000000000000001E-2</v>
      </c>
      <c r="O572" s="4">
        <f>'raw data'!BR572</f>
        <v>4.4999999999999998E-2</v>
      </c>
      <c r="P572" s="4">
        <f>'raw data'!BX572</f>
        <v>9.2999999999999999E-2</v>
      </c>
    </row>
    <row r="573" spans="1:16" x14ac:dyDescent="0.25">
      <c r="A573" t="s">
        <v>24</v>
      </c>
      <c r="B573">
        <v>935</v>
      </c>
      <c r="C573">
        <v>939</v>
      </c>
      <c r="D573" t="s">
        <v>176</v>
      </c>
      <c r="E573" s="3">
        <f>'raw data'!J573</f>
        <v>3.0000000000000001E-3</v>
      </c>
      <c r="F573">
        <f>'raw data'!P573</f>
        <v>1.0999999999999999E-2</v>
      </c>
      <c r="G573">
        <f>'raw data'!V573</f>
        <v>8.9999999999999993E-3</v>
      </c>
      <c r="H573" s="3">
        <f>'raw data'!AB573</f>
        <v>4.0000000000000001E-3</v>
      </c>
      <c r="I573">
        <f>'raw data'!AH573</f>
        <v>6.0000000000000001E-3</v>
      </c>
      <c r="J573">
        <f>'raw data'!AN573</f>
        <v>5.0000000000000001E-3</v>
      </c>
      <c r="K573" s="3">
        <f>'raw data'!AT573</f>
        <v>0.02</v>
      </c>
      <c r="L573">
        <f>'raw data'!AZ573</f>
        <v>1.2999999999999999E-2</v>
      </c>
      <c r="M573">
        <f>'raw data'!BF573</f>
        <v>0.01</v>
      </c>
      <c r="N573" s="3">
        <f>'raw data'!BL573</f>
        <v>1.2999999999999999E-2</v>
      </c>
      <c r="O573" s="4">
        <f>'raw data'!BR573</f>
        <v>2.8000000000000001E-2</v>
      </c>
      <c r="P573" s="4">
        <f>'raw data'!BX573</f>
        <v>2.3E-2</v>
      </c>
    </row>
    <row r="574" spans="1:16" x14ac:dyDescent="0.25">
      <c r="A574" t="s">
        <v>24</v>
      </c>
      <c r="B574">
        <v>940</v>
      </c>
      <c r="C574">
        <v>953</v>
      </c>
      <c r="D574" t="s">
        <v>177</v>
      </c>
      <c r="E574" s="3">
        <f>'raw data'!J574</f>
        <v>0</v>
      </c>
      <c r="F574">
        <f>'raw data'!P574</f>
        <v>5.8000000000000003E-2</v>
      </c>
      <c r="G574">
        <f>'raw data'!V574</f>
        <v>7.9000000000000001E-2</v>
      </c>
      <c r="H574" s="3">
        <f>'raw data'!AB574</f>
        <v>0.123</v>
      </c>
      <c r="I574">
        <f>'raw data'!AH574</f>
        <v>0.13700000000000001</v>
      </c>
      <c r="J574">
        <f>'raw data'!AN574</f>
        <v>0.129</v>
      </c>
      <c r="K574" s="3">
        <f>'raw data'!AT574</f>
        <v>0.46</v>
      </c>
      <c r="L574">
        <f>'raw data'!AZ574</f>
        <v>0.435</v>
      </c>
      <c r="M574">
        <f>'raw data'!BF574</f>
        <v>0.46500000000000002</v>
      </c>
      <c r="N574" s="3">
        <f>'raw data'!BL574</f>
        <v>0.84899999999999998</v>
      </c>
      <c r="O574" s="4">
        <f>'raw data'!BR574</f>
        <v>0.79800000000000004</v>
      </c>
      <c r="P574" s="4">
        <f>'raw data'!BX574</f>
        <v>0.81200000000000006</v>
      </c>
    </row>
    <row r="575" spans="1:16" x14ac:dyDescent="0.25">
      <c r="A575" t="s">
        <v>24</v>
      </c>
      <c r="B575">
        <v>954</v>
      </c>
      <c r="C575">
        <v>960</v>
      </c>
      <c r="D575" t="s">
        <v>178</v>
      </c>
      <c r="E575" s="3">
        <f>'raw data'!J575</f>
        <v>6.4000000000000001E-2</v>
      </c>
      <c r="F575">
        <f>'raw data'!P575</f>
        <v>9.0999999999999998E-2</v>
      </c>
      <c r="G575">
        <f>'raw data'!V575</f>
        <v>7.3999999999999996E-2</v>
      </c>
      <c r="H575" s="3">
        <f>'raw data'!AB575</f>
        <v>0.35699999999999998</v>
      </c>
      <c r="I575">
        <f>'raw data'!AH575</f>
        <v>0.41099999999999998</v>
      </c>
      <c r="J575">
        <f>'raw data'!AN575</f>
        <v>0.376</v>
      </c>
      <c r="K575" s="3">
        <f>'raw data'!AT575</f>
        <v>0.76100000000000001</v>
      </c>
      <c r="L575">
        <f>'raw data'!AZ575</f>
        <v>0.77100000000000002</v>
      </c>
      <c r="M575">
        <f>'raw data'!BF575</f>
        <v>0.81100000000000005</v>
      </c>
      <c r="N575" s="3">
        <f>'raw data'!BL575</f>
        <v>1.038</v>
      </c>
      <c r="O575" s="4">
        <f>'raw data'!BR575</f>
        <v>1.0740000000000001</v>
      </c>
      <c r="P575" s="4">
        <f>'raw data'!BX575</f>
        <v>1.048</v>
      </c>
    </row>
    <row r="576" spans="1:16" x14ac:dyDescent="0.25">
      <c r="A576" t="s">
        <v>24</v>
      </c>
      <c r="B576">
        <v>954</v>
      </c>
      <c r="C576">
        <v>961</v>
      </c>
      <c r="D576" t="s">
        <v>179</v>
      </c>
      <c r="E576" s="3">
        <f>'raw data'!J576</f>
        <v>0.14199999999999999</v>
      </c>
      <c r="F576">
        <f>'raw data'!P576</f>
        <v>0.189</v>
      </c>
      <c r="G576">
        <f>'raw data'!V576</f>
        <v>0.17399999999999999</v>
      </c>
      <c r="H576" s="3">
        <f>'raw data'!AB576</f>
        <v>0.378</v>
      </c>
      <c r="I576">
        <f>'raw data'!AH576</f>
        <v>0.43099999999999999</v>
      </c>
      <c r="J576">
        <f>'raw data'!AN576</f>
        <v>0.38100000000000001</v>
      </c>
      <c r="K576" s="3">
        <f>'raw data'!AT576</f>
        <v>0.70699999999999996</v>
      </c>
      <c r="L576">
        <f>'raw data'!AZ576</f>
        <v>0.68400000000000005</v>
      </c>
      <c r="M576">
        <f>'raw data'!BF576</f>
        <v>0.68100000000000005</v>
      </c>
      <c r="N576" s="3">
        <f>'raw data'!BL576</f>
        <v>0.85899999999999999</v>
      </c>
      <c r="O576" s="4">
        <f>'raw data'!BR576</f>
        <v>0.89700000000000002</v>
      </c>
      <c r="P576" s="4">
        <f>'raw data'!BX576</f>
        <v>0.86</v>
      </c>
    </row>
    <row r="577" spans="1:16" x14ac:dyDescent="0.25">
      <c r="A577" t="s">
        <v>24</v>
      </c>
      <c r="B577">
        <v>954</v>
      </c>
      <c r="C577">
        <v>975</v>
      </c>
      <c r="D577" t="s">
        <v>180</v>
      </c>
      <c r="E577" s="3">
        <f>'raw data'!J577</f>
        <v>3.0680000000000001</v>
      </c>
      <c r="F577">
        <f>'raw data'!P577</f>
        <v>3.1469999999999998</v>
      </c>
      <c r="G577">
        <f>'raw data'!V577</f>
        <v>3.2349999999999999</v>
      </c>
      <c r="H577" s="3">
        <f>'raw data'!AB577</f>
        <v>3.9889999999999999</v>
      </c>
      <c r="I577">
        <f>'raw data'!AH577</f>
        <v>4.1260000000000003</v>
      </c>
      <c r="J577">
        <f>'raw data'!AN577</f>
        <v>3.738</v>
      </c>
      <c r="K577" s="3">
        <f>'raw data'!AT577</f>
        <v>4.2110000000000003</v>
      </c>
      <c r="L577">
        <f>'raw data'!AZ577</f>
        <v>4.2519999999999998</v>
      </c>
      <c r="M577">
        <f>'raw data'!BF577</f>
        <v>4.1550000000000002</v>
      </c>
      <c r="N577" s="3">
        <f>'raw data'!BL577</f>
        <v>4.5039999999999996</v>
      </c>
      <c r="O577" s="4">
        <f>'raw data'!BR577</f>
        <v>4.6280000000000001</v>
      </c>
      <c r="P577" s="4">
        <f>'raw data'!BX577</f>
        <v>4.6879999999999997</v>
      </c>
    </row>
    <row r="578" spans="1:16" x14ac:dyDescent="0.25">
      <c r="A578" t="s">
        <v>24</v>
      </c>
      <c r="B578">
        <v>954</v>
      </c>
      <c r="C578">
        <v>992</v>
      </c>
      <c r="D578" t="s">
        <v>181</v>
      </c>
      <c r="E578" s="3">
        <f>'raw data'!J578</f>
        <v>5.6</v>
      </c>
      <c r="F578">
        <f>'raw data'!P578</f>
        <v>5.8479999999999999</v>
      </c>
      <c r="G578">
        <f>'raw data'!V578</f>
        <v>6.0090000000000003</v>
      </c>
      <c r="H578" s="3">
        <f>'raw data'!AB578</f>
        <v>6.7629999999999999</v>
      </c>
      <c r="I578">
        <f>'raw data'!AH578</f>
        <v>7.2709999999999999</v>
      </c>
      <c r="J578">
        <f>'raw data'!AN578</f>
        <v>6.9249999999999998</v>
      </c>
      <c r="K578" s="3">
        <f>'raw data'!AT578</f>
        <v>7.4359999999999999</v>
      </c>
      <c r="L578">
        <f>'raw data'!AZ578</f>
        <v>7.5670000000000002</v>
      </c>
      <c r="M578">
        <f>'raw data'!BF578</f>
        <v>7.5720000000000001</v>
      </c>
      <c r="N578" s="3">
        <f>'raw data'!BL578</f>
        <v>8.2870000000000008</v>
      </c>
      <c r="O578" s="4">
        <f>'raw data'!BR578</f>
        <v>8.5990000000000002</v>
      </c>
      <c r="P578" s="4">
        <f>'raw data'!BX578</f>
        <v>8.6059999999999999</v>
      </c>
    </row>
    <row r="579" spans="1:16" x14ac:dyDescent="0.25">
      <c r="A579" t="s">
        <v>24</v>
      </c>
      <c r="B579">
        <v>961</v>
      </c>
      <c r="C579">
        <v>975</v>
      </c>
      <c r="D579" t="s">
        <v>182</v>
      </c>
      <c r="E579" s="3">
        <f>'raw data'!J579</f>
        <v>3.085</v>
      </c>
      <c r="F579">
        <f>'raw data'!P579</f>
        <v>3.1970000000000001</v>
      </c>
      <c r="G579">
        <f>'raw data'!V579</f>
        <v>3.3359999999999999</v>
      </c>
      <c r="H579" s="3">
        <f>'raw data'!AB579</f>
        <v>3.6949999999999998</v>
      </c>
      <c r="I579">
        <f>'raw data'!AH579</f>
        <v>3.9</v>
      </c>
      <c r="J579">
        <f>'raw data'!AN579</f>
        <v>3.617</v>
      </c>
      <c r="K579" s="3">
        <f>'raw data'!AT579</f>
        <v>3.7810000000000001</v>
      </c>
      <c r="L579">
        <f>'raw data'!AZ579</f>
        <v>4.0650000000000004</v>
      </c>
      <c r="M579">
        <f>'raw data'!BF579</f>
        <v>4.1479999999999997</v>
      </c>
      <c r="N579" s="3">
        <f>'raw data'!BL579</f>
        <v>4.1749999999999998</v>
      </c>
      <c r="O579" s="4">
        <f>'raw data'!BR579</f>
        <v>4.4130000000000003</v>
      </c>
      <c r="P579" s="4">
        <f>'raw data'!BX579</f>
        <v>4.3739999999999997</v>
      </c>
    </row>
    <row r="580" spans="1:16" x14ac:dyDescent="0.25">
      <c r="A580" t="s">
        <v>24</v>
      </c>
      <c r="B580">
        <v>961</v>
      </c>
      <c r="C580">
        <v>992</v>
      </c>
      <c r="D580" t="s">
        <v>183</v>
      </c>
      <c r="E580" s="3">
        <f>'raw data'!J580</f>
        <v>5.2919999999999998</v>
      </c>
      <c r="F580">
        <f>'raw data'!P580</f>
        <v>5.6109999999999998</v>
      </c>
      <c r="G580">
        <f>'raw data'!V580</f>
        <v>5.9749999999999996</v>
      </c>
      <c r="H580" s="3">
        <f>'raw data'!AB580</f>
        <v>6.577</v>
      </c>
      <c r="I580">
        <f>'raw data'!AH580</f>
        <v>7.032</v>
      </c>
      <c r="J580">
        <f>'raw data'!AN580</f>
        <v>6.7030000000000003</v>
      </c>
      <c r="K580" s="3">
        <f>'raw data'!AT580</f>
        <v>6.7469999999999999</v>
      </c>
      <c r="L580">
        <f>'raw data'!AZ580</f>
        <v>7.2279999999999998</v>
      </c>
      <c r="M580">
        <f>'raw data'!BF580</f>
        <v>7.27</v>
      </c>
      <c r="N580" s="3">
        <f>'raw data'!BL580</f>
        <v>7.9530000000000003</v>
      </c>
      <c r="O580" s="4">
        <f>'raw data'!BR580</f>
        <v>8.2710000000000008</v>
      </c>
      <c r="P580" s="4">
        <f>'raw data'!BX580</f>
        <v>8.2460000000000004</v>
      </c>
    </row>
    <row r="581" spans="1:16" x14ac:dyDescent="0.25">
      <c r="A581" t="s">
        <v>24</v>
      </c>
      <c r="B581">
        <v>962</v>
      </c>
      <c r="C581">
        <v>975</v>
      </c>
      <c r="D581" t="s">
        <v>184</v>
      </c>
      <c r="E581" s="3">
        <f>'raw data'!J581</f>
        <v>3.169</v>
      </c>
      <c r="F581">
        <f>'raw data'!P581</f>
        <v>3.3140000000000001</v>
      </c>
      <c r="G581">
        <f>'raw data'!V581</f>
        <v>3.4180000000000001</v>
      </c>
      <c r="H581" s="3">
        <f>'raw data'!AB581</f>
        <v>3.8</v>
      </c>
      <c r="I581">
        <f>'raw data'!AH581</f>
        <v>3.988</v>
      </c>
      <c r="J581">
        <f>'raw data'!AN581</f>
        <v>3.8730000000000002</v>
      </c>
      <c r="K581" s="3">
        <f>'raw data'!AT581</f>
        <v>4.0170000000000003</v>
      </c>
      <c r="L581">
        <f>'raw data'!AZ581</f>
        <v>4.0469999999999997</v>
      </c>
      <c r="M581">
        <f>'raw data'!BF581</f>
        <v>4.1879999999999997</v>
      </c>
      <c r="N581" s="3">
        <f>'raw data'!BL581</f>
        <v>4.1779999999999999</v>
      </c>
      <c r="O581" s="4">
        <f>'raw data'!BR581</f>
        <v>4.351</v>
      </c>
      <c r="P581" s="4">
        <f>'raw data'!BX581</f>
        <v>4.33</v>
      </c>
    </row>
    <row r="582" spans="1:16" x14ac:dyDescent="0.25">
      <c r="A582" t="s">
        <v>24</v>
      </c>
      <c r="B582">
        <v>973</v>
      </c>
      <c r="C582">
        <v>992</v>
      </c>
      <c r="D582" t="s">
        <v>185</v>
      </c>
      <c r="E582" s="3">
        <f>'raw data'!J582</f>
        <v>2.468</v>
      </c>
      <c r="F582">
        <f>'raw data'!P582</f>
        <v>2.56</v>
      </c>
      <c r="G582">
        <f>'raw data'!V582</f>
        <v>2.6779999999999999</v>
      </c>
      <c r="H582" s="3">
        <f>'raw data'!AB582</f>
        <v>2.9140000000000001</v>
      </c>
      <c r="I582">
        <f>'raw data'!AH582</f>
        <v>3.141</v>
      </c>
      <c r="J582">
        <f>'raw data'!AN582</f>
        <v>3.0230000000000001</v>
      </c>
      <c r="K582" s="3">
        <f>'raw data'!AT582</f>
        <v>3.22</v>
      </c>
      <c r="L582">
        <f>'raw data'!AZ582</f>
        <v>3.3530000000000002</v>
      </c>
      <c r="M582">
        <f>'raw data'!BF582</f>
        <v>3.4140000000000001</v>
      </c>
      <c r="N582" s="3">
        <f>'raw data'!BL582</f>
        <v>3.8610000000000002</v>
      </c>
      <c r="O582" s="4">
        <f>'raw data'!BR582</f>
        <v>4.0069999999999997</v>
      </c>
      <c r="P582" s="4">
        <f>'raw data'!BX582</f>
        <v>4.0410000000000004</v>
      </c>
    </row>
    <row r="583" spans="1:16" x14ac:dyDescent="0.25">
      <c r="A583" t="s">
        <v>24</v>
      </c>
      <c r="B583">
        <v>976</v>
      </c>
      <c r="C583">
        <v>992</v>
      </c>
      <c r="D583" t="s">
        <v>186</v>
      </c>
      <c r="E583" s="3">
        <f>'raw data'!J583</f>
        <v>1.407</v>
      </c>
      <c r="F583">
        <f>'raw data'!P583</f>
        <v>1.516</v>
      </c>
      <c r="G583">
        <f>'raw data'!V583</f>
        <v>1.516</v>
      </c>
      <c r="H583" s="3">
        <f>'raw data'!AB583</f>
        <v>1.8320000000000001</v>
      </c>
      <c r="I583">
        <f>'raw data'!AH583</f>
        <v>1.9950000000000001</v>
      </c>
      <c r="J583">
        <f>'raw data'!AN583</f>
        <v>1.9390000000000001</v>
      </c>
      <c r="K583" s="3">
        <f>'raw data'!AT583</f>
        <v>2.1920000000000002</v>
      </c>
      <c r="L583">
        <f>'raw data'!AZ583</f>
        <v>2.25</v>
      </c>
      <c r="M583">
        <f>'raw data'!BF583</f>
        <v>2.2669999999999999</v>
      </c>
      <c r="N583" s="3">
        <f>'raw data'!BL583</f>
        <v>2.7519999999999998</v>
      </c>
      <c r="O583" s="4">
        <f>'raw data'!BR583</f>
        <v>2.87</v>
      </c>
      <c r="P583" s="4">
        <f>'raw data'!BX583</f>
        <v>2.8039999999999998</v>
      </c>
    </row>
    <row r="584" spans="1:16" x14ac:dyDescent="0.25">
      <c r="A584" t="s">
        <v>24</v>
      </c>
      <c r="B584">
        <v>980</v>
      </c>
      <c r="C584">
        <v>992</v>
      </c>
      <c r="D584" t="s">
        <v>187</v>
      </c>
      <c r="E584" s="3">
        <f>'raw data'!J584</f>
        <v>0.214</v>
      </c>
      <c r="F584">
        <f>'raw data'!P584</f>
        <v>0.23499999999999999</v>
      </c>
      <c r="G584">
        <f>'raw data'!V584</f>
        <v>0.221</v>
      </c>
      <c r="H584" s="3">
        <f>'raw data'!AB584</f>
        <v>0.51900000000000002</v>
      </c>
      <c r="I584">
        <f>'raw data'!AH584</f>
        <v>0.59199999999999997</v>
      </c>
      <c r="J584">
        <f>'raw data'!AN584</f>
        <v>0.56299999999999994</v>
      </c>
      <c r="K584" s="3">
        <f>'raw data'!AT584</f>
        <v>0.82699999999999996</v>
      </c>
      <c r="L584">
        <f>'raw data'!AZ584</f>
        <v>0.81899999999999995</v>
      </c>
      <c r="M584">
        <f>'raw data'!BF584</f>
        <v>0.82099999999999995</v>
      </c>
      <c r="N584" s="3">
        <f>'raw data'!BL584</f>
        <v>1.3580000000000001</v>
      </c>
      <c r="O584" s="4">
        <f>'raw data'!BR584</f>
        <v>1.379</v>
      </c>
      <c r="P584" s="4">
        <f>'raw data'!BX584</f>
        <v>1.383</v>
      </c>
    </row>
    <row r="585" spans="1:16" x14ac:dyDescent="0.25">
      <c r="A585" t="s">
        <v>24</v>
      </c>
      <c r="B585">
        <v>993</v>
      </c>
      <c r="C585">
        <v>1014</v>
      </c>
      <c r="D585" t="s">
        <v>188</v>
      </c>
      <c r="E585" s="3">
        <f>'raw data'!J585</f>
        <v>0.38600000000000001</v>
      </c>
      <c r="F585">
        <f>'raw data'!P585</f>
        <v>0.42799999999999999</v>
      </c>
      <c r="G585">
        <f>'raw data'!V585</f>
        <v>0.51400000000000001</v>
      </c>
      <c r="H585" s="3">
        <f>'raw data'!AB585</f>
        <v>0.621</v>
      </c>
      <c r="I585">
        <f>'raw data'!AH585</f>
        <v>0.71699999999999997</v>
      </c>
      <c r="J585">
        <f>'raw data'!AN585</f>
        <v>0.68200000000000005</v>
      </c>
      <c r="K585" s="3">
        <f>'raw data'!AT585</f>
        <v>0.94599999999999995</v>
      </c>
      <c r="L585">
        <f>'raw data'!AZ585</f>
        <v>0.86799999999999999</v>
      </c>
      <c r="M585">
        <f>'raw data'!BF585</f>
        <v>1.0269999999999999</v>
      </c>
      <c r="N585" s="3">
        <f>'raw data'!BL585</f>
        <v>1.5249999999999999</v>
      </c>
      <c r="O585" s="4">
        <f>'raw data'!BR585</f>
        <v>1.647</v>
      </c>
      <c r="P585" s="4">
        <f>'raw data'!BX585</f>
        <v>1.66</v>
      </c>
    </row>
    <row r="586" spans="1:16" x14ac:dyDescent="0.25">
      <c r="A586" t="s">
        <v>24</v>
      </c>
      <c r="B586">
        <v>1015</v>
      </c>
      <c r="C586">
        <v>1027</v>
      </c>
      <c r="D586" t="s">
        <v>189</v>
      </c>
      <c r="E586" s="3">
        <f>'raw data'!J586</f>
        <v>0.06</v>
      </c>
      <c r="F586">
        <f>'raw data'!P586</f>
        <v>7.9000000000000001E-2</v>
      </c>
      <c r="G586">
        <f>'raw data'!V586</f>
        <v>9.6000000000000002E-2</v>
      </c>
      <c r="H586" s="3">
        <f>'raw data'!AB586</f>
        <v>0.111</v>
      </c>
      <c r="I586">
        <f>'raw data'!AH586</f>
        <v>0.14399999999999999</v>
      </c>
      <c r="J586">
        <f>'raw data'!AN586</f>
        <v>0.13700000000000001</v>
      </c>
      <c r="K586" s="3">
        <f>'raw data'!AT586</f>
        <v>0.29499999999999998</v>
      </c>
      <c r="L586">
        <f>'raw data'!AZ586</f>
        <v>0.28299999999999997</v>
      </c>
      <c r="M586">
        <f>'raw data'!BF586</f>
        <v>0.30499999999999999</v>
      </c>
      <c r="N586" s="3">
        <f>'raw data'!BL586</f>
        <v>0.60199999999999998</v>
      </c>
      <c r="O586" s="4">
        <f>'raw data'!BR586</f>
        <v>0.625</v>
      </c>
      <c r="P586" s="4">
        <f>'raw data'!BX586</f>
        <v>0.61499999999999999</v>
      </c>
    </row>
    <row r="587" spans="1:16" x14ac:dyDescent="0.25">
      <c r="A587" t="s">
        <v>24</v>
      </c>
      <c r="B587">
        <v>1017</v>
      </c>
      <c r="C587">
        <v>1026</v>
      </c>
      <c r="D587" t="s">
        <v>190</v>
      </c>
      <c r="E587" s="3">
        <f>'raw data'!J587</f>
        <v>0.16800000000000001</v>
      </c>
      <c r="F587">
        <f>'raw data'!P587</f>
        <v>0.128</v>
      </c>
      <c r="G587">
        <f>'raw data'!V587</f>
        <v>0.19800000000000001</v>
      </c>
      <c r="H587" s="3">
        <f>'raw data'!AB587</f>
        <v>0.2</v>
      </c>
      <c r="I587">
        <f>'raw data'!AH587</f>
        <v>0.20300000000000001</v>
      </c>
      <c r="J587">
        <f>'raw data'!AN587</f>
        <v>0.161</v>
      </c>
      <c r="K587" s="3">
        <f>'raw data'!AT587</f>
        <v>0.308</v>
      </c>
      <c r="L587">
        <f>'raw data'!AZ587</f>
        <v>0.32500000000000001</v>
      </c>
      <c r="M587">
        <f>'raw data'!BF587</f>
        <v>0.37</v>
      </c>
      <c r="N587" s="3">
        <f>'raw data'!BL587</f>
        <v>0.66900000000000004</v>
      </c>
      <c r="O587" s="4">
        <f>'raw data'!BR587</f>
        <v>0.64700000000000002</v>
      </c>
      <c r="P587" s="4">
        <f>'raw data'!BX587</f>
        <v>0.69299999999999995</v>
      </c>
    </row>
    <row r="588" spans="1:16" x14ac:dyDescent="0.25">
      <c r="A588" t="s">
        <v>24</v>
      </c>
      <c r="B588">
        <v>1019</v>
      </c>
      <c r="C588">
        <v>1026</v>
      </c>
      <c r="D588" t="s">
        <v>191</v>
      </c>
      <c r="E588" s="3">
        <f>'raw data'!J588</f>
        <v>0.18099999999999999</v>
      </c>
      <c r="F588">
        <f>'raw data'!P588</f>
        <v>0.108</v>
      </c>
      <c r="G588">
        <f>'raw data'!V588</f>
        <v>4.9000000000000002E-2</v>
      </c>
      <c r="H588" s="3">
        <f>'raw data'!AB588</f>
        <v>0.112</v>
      </c>
      <c r="I588">
        <f>'raw data'!AH588</f>
        <v>0.14499999999999999</v>
      </c>
      <c r="J588">
        <f>'raw data'!AN588</f>
        <v>0.214</v>
      </c>
      <c r="K588" s="3">
        <f>'raw data'!AT588</f>
        <v>0.40200000000000002</v>
      </c>
      <c r="L588">
        <f>'raw data'!AZ588</f>
        <v>0.35599999999999998</v>
      </c>
      <c r="M588">
        <f>'raw data'!BF588</f>
        <v>0.41899999999999998</v>
      </c>
      <c r="N588" s="3">
        <f>'raw data'!BL588</f>
        <v>0.67600000000000005</v>
      </c>
      <c r="O588" s="4">
        <f>'raw data'!BR588</f>
        <v>0.755</v>
      </c>
      <c r="P588" s="4">
        <f>'raw data'!BX588</f>
        <v>0.73699999999999999</v>
      </c>
    </row>
    <row r="589" spans="1:16" x14ac:dyDescent="0.25">
      <c r="A589" t="s">
        <v>24</v>
      </c>
      <c r="B589">
        <v>1035</v>
      </c>
      <c r="C589">
        <v>1042</v>
      </c>
      <c r="D589" t="s">
        <v>192</v>
      </c>
      <c r="E589" s="3">
        <f>'raw data'!J589</f>
        <v>0.95299999999999996</v>
      </c>
      <c r="F589">
        <f>'raw data'!P589</f>
        <v>0.98099999999999998</v>
      </c>
      <c r="G589">
        <f>'raw data'!V589</f>
        <v>1.1060000000000001</v>
      </c>
      <c r="H589" s="3">
        <f>'raw data'!AB589</f>
        <v>1.7330000000000001</v>
      </c>
      <c r="I589">
        <f>'raw data'!AH589</f>
        <v>1.788</v>
      </c>
      <c r="J589">
        <f>'raw data'!AN589</f>
        <v>1.7010000000000001</v>
      </c>
      <c r="K589" s="3">
        <f>'raw data'!AT589</f>
        <v>2.38</v>
      </c>
      <c r="L589">
        <f>'raw data'!AZ589</f>
        <v>2.3559999999999999</v>
      </c>
      <c r="M589">
        <f>'raw data'!BF589</f>
        <v>2.3620000000000001</v>
      </c>
      <c r="N589" s="3">
        <f>'raw data'!BL589</f>
        <v>2.4870000000000001</v>
      </c>
      <c r="O589" s="4">
        <f>'raw data'!BR589</f>
        <v>2.5230000000000001</v>
      </c>
      <c r="P589" s="4">
        <f>'raw data'!BX589</f>
        <v>2.508</v>
      </c>
    </row>
    <row r="590" spans="1:16" x14ac:dyDescent="0.25">
      <c r="A590" t="s">
        <v>24</v>
      </c>
      <c r="B590">
        <v>1050</v>
      </c>
      <c r="C590">
        <v>1071</v>
      </c>
      <c r="D590" t="s">
        <v>193</v>
      </c>
      <c r="E590" s="3">
        <f>'raw data'!J590</f>
        <v>1.3120000000000001</v>
      </c>
      <c r="F590">
        <f>'raw data'!P590</f>
        <v>1.3779999999999999</v>
      </c>
      <c r="G590">
        <f>'raw data'!V590</f>
        <v>1.4990000000000001</v>
      </c>
      <c r="H590" s="3">
        <f>'raw data'!AB590</f>
        <v>1.6060000000000001</v>
      </c>
      <c r="I590">
        <f>'raw data'!AH590</f>
        <v>1.7549999999999999</v>
      </c>
      <c r="J590">
        <f>'raw data'!AN590</f>
        <v>1.68</v>
      </c>
      <c r="K590" s="3">
        <f>'raw data'!AT590</f>
        <v>1.8440000000000001</v>
      </c>
      <c r="L590">
        <f>'raw data'!AZ590</f>
        <v>1.8580000000000001</v>
      </c>
      <c r="M590">
        <f>'raw data'!BF590</f>
        <v>2.0369999999999999</v>
      </c>
      <c r="N590" s="3">
        <f>'raw data'!BL590</f>
        <v>2.8490000000000002</v>
      </c>
      <c r="O590" s="4">
        <f>'raw data'!BR590</f>
        <v>2.911</v>
      </c>
      <c r="P590" s="4">
        <f>'raw data'!BX590</f>
        <v>3.1280000000000001</v>
      </c>
    </row>
    <row r="591" spans="1:16" x14ac:dyDescent="0.25">
      <c r="A591" t="s">
        <v>24</v>
      </c>
      <c r="B591">
        <v>1051</v>
      </c>
      <c r="C591">
        <v>1071</v>
      </c>
      <c r="D591" t="s">
        <v>194</v>
      </c>
      <c r="E591" s="3">
        <f>'raw data'!J591</f>
        <v>1.1200000000000001</v>
      </c>
      <c r="F591">
        <f>'raw data'!P591</f>
        <v>1.238</v>
      </c>
      <c r="G591">
        <f>'raw data'!V591</f>
        <v>1.3640000000000001</v>
      </c>
      <c r="H591" s="3">
        <f>'raw data'!AB591</f>
        <v>1.363</v>
      </c>
      <c r="I591">
        <f>'raw data'!AH591</f>
        <v>1.532</v>
      </c>
      <c r="J591">
        <f>'raw data'!AN591</f>
        <v>1.456</v>
      </c>
      <c r="K591" s="3">
        <f>'raw data'!AT591</f>
        <v>1.5860000000000001</v>
      </c>
      <c r="L591">
        <f>'raw data'!AZ591</f>
        <v>1.526</v>
      </c>
      <c r="M591">
        <f>'raw data'!BF591</f>
        <v>1.764</v>
      </c>
      <c r="N591" s="3">
        <f>'raw data'!BL591</f>
        <v>2.278</v>
      </c>
      <c r="O591" s="4">
        <f>'raw data'!BR591</f>
        <v>2.415</v>
      </c>
      <c r="P591" s="4">
        <f>'raw data'!BX591</f>
        <v>2.56</v>
      </c>
    </row>
    <row r="592" spans="1:16" x14ac:dyDescent="0.25">
      <c r="A592" t="s">
        <v>24</v>
      </c>
      <c r="B592">
        <v>1072</v>
      </c>
      <c r="C592">
        <v>1084</v>
      </c>
      <c r="D592" t="s">
        <v>195</v>
      </c>
      <c r="E592" s="3">
        <f>'raw data'!J592</f>
        <v>0.95099999999999996</v>
      </c>
      <c r="F592">
        <f>'raw data'!P592</f>
        <v>1.0469999999999999</v>
      </c>
      <c r="G592">
        <f>'raw data'!V592</f>
        <v>1.024</v>
      </c>
      <c r="H592" s="3">
        <f>'raw data'!AB592</f>
        <v>2.6659999999999999</v>
      </c>
      <c r="I592">
        <f>'raw data'!AH592</f>
        <v>2.7469999999999999</v>
      </c>
      <c r="J592">
        <f>'raw data'!AN592</f>
        <v>2.6539999999999999</v>
      </c>
      <c r="K592" s="3">
        <f>'raw data'!AT592</f>
        <v>3.528</v>
      </c>
      <c r="L592">
        <f>'raw data'!AZ592</f>
        <v>3.423</v>
      </c>
      <c r="M592">
        <f>'raw data'!BF592</f>
        <v>3.51</v>
      </c>
      <c r="N592" s="3">
        <f>'raw data'!BL592</f>
        <v>3.8010000000000002</v>
      </c>
      <c r="O592" s="4">
        <f>'raw data'!BR592</f>
        <v>3.9209999999999998</v>
      </c>
      <c r="P592" s="4">
        <f>'raw data'!BX592</f>
        <v>3.8849999999999998</v>
      </c>
    </row>
    <row r="593" spans="1:16" x14ac:dyDescent="0.25">
      <c r="A593" t="s">
        <v>24</v>
      </c>
      <c r="B593">
        <v>1074</v>
      </c>
      <c r="C593">
        <v>1084</v>
      </c>
      <c r="D593" t="s">
        <v>196</v>
      </c>
      <c r="E593" s="3">
        <f>'raw data'!J593</f>
        <v>0.94499999999999995</v>
      </c>
      <c r="F593">
        <f>'raw data'!P593</f>
        <v>0.92900000000000005</v>
      </c>
      <c r="G593">
        <f>'raw data'!V593</f>
        <v>0.88200000000000001</v>
      </c>
      <c r="H593" s="3">
        <f>'raw data'!AB593</f>
        <v>2.5419999999999998</v>
      </c>
      <c r="I593">
        <f>'raw data'!AH593</f>
        <v>2.6659999999999999</v>
      </c>
      <c r="J593">
        <f>'raw data'!AN593</f>
        <v>2.54</v>
      </c>
      <c r="K593" s="3">
        <f>'raw data'!AT593</f>
        <v>3.3039999999999998</v>
      </c>
      <c r="L593">
        <f>'raw data'!AZ593</f>
        <v>3.2410000000000001</v>
      </c>
      <c r="M593">
        <f>'raw data'!BF593</f>
        <v>3.2989999999999999</v>
      </c>
      <c r="N593" s="3">
        <f>'raw data'!BL593</f>
        <v>3.35</v>
      </c>
      <c r="O593" s="4">
        <f>'raw data'!BR593</f>
        <v>3.4060000000000001</v>
      </c>
      <c r="P593" s="4">
        <f>'raw data'!BX593</f>
        <v>3.391</v>
      </c>
    </row>
    <row r="594" spans="1:16" x14ac:dyDescent="0.25">
      <c r="A594" t="s">
        <v>24</v>
      </c>
      <c r="B594">
        <v>1088</v>
      </c>
      <c r="C594">
        <v>1092</v>
      </c>
      <c r="D594" t="s">
        <v>197</v>
      </c>
      <c r="E594" s="3">
        <f>'raw data'!J594</f>
        <v>0.35</v>
      </c>
      <c r="F594">
        <f>'raw data'!P594</f>
        <v>0.35899999999999999</v>
      </c>
      <c r="G594">
        <f>'raw data'!V594</f>
        <v>0.36699999999999999</v>
      </c>
      <c r="H594" s="3">
        <f>'raw data'!AB594</f>
        <v>1.17</v>
      </c>
      <c r="I594">
        <f>'raw data'!AH594</f>
        <v>1.1839999999999999</v>
      </c>
      <c r="J594">
        <f>'raw data'!AN594</f>
        <v>1.0960000000000001</v>
      </c>
      <c r="K594" s="3">
        <f>'raw data'!AT594</f>
        <v>1.5049999999999999</v>
      </c>
      <c r="L594">
        <f>'raw data'!AZ594</f>
        <v>1.544</v>
      </c>
      <c r="M594">
        <f>'raw data'!BF594</f>
        <v>1.57</v>
      </c>
      <c r="N594" s="3">
        <f>'raw data'!BL594</f>
        <v>1.6259999999999999</v>
      </c>
      <c r="O594" s="4">
        <f>'raw data'!BR594</f>
        <v>1.653</v>
      </c>
      <c r="P594" s="4">
        <f>'raw data'!BX594</f>
        <v>1.6379999999999999</v>
      </c>
    </row>
    <row r="595" spans="1:16" x14ac:dyDescent="0.25">
      <c r="A595" t="s">
        <v>25</v>
      </c>
      <c r="B595">
        <v>36</v>
      </c>
      <c r="C595">
        <v>41</v>
      </c>
      <c r="D595" t="s">
        <v>50</v>
      </c>
      <c r="E595" s="3">
        <f>'raw data'!J595</f>
        <v>2.1999999999999999E-2</v>
      </c>
      <c r="F595">
        <f>'raw data'!P595</f>
        <v>0.01</v>
      </c>
      <c r="G595">
        <f>'raw data'!V595</f>
        <v>1.4E-2</v>
      </c>
      <c r="H595" s="3">
        <f>'raw data'!AB595</f>
        <v>2.8000000000000001E-2</v>
      </c>
      <c r="I595">
        <f>'raw data'!AH595</f>
        <v>2.5000000000000001E-2</v>
      </c>
      <c r="J595">
        <f>'raw data'!AN595</f>
        <v>1.9E-2</v>
      </c>
      <c r="K595" s="3">
        <f>'raw data'!AT595</f>
        <v>0.154</v>
      </c>
      <c r="L595">
        <f>'raw data'!AZ595</f>
        <v>0.17899999999999999</v>
      </c>
      <c r="M595">
        <f>'raw data'!BF595</f>
        <v>0.16200000000000001</v>
      </c>
      <c r="N595" s="3">
        <f>'raw data'!BL595</f>
        <v>0.46800000000000003</v>
      </c>
      <c r="O595" s="4">
        <f>'raw data'!BR595</f>
        <v>0.40300000000000002</v>
      </c>
      <c r="P595" s="4">
        <f>'raw data'!BX595</f>
        <v>0.42899999999999999</v>
      </c>
    </row>
    <row r="596" spans="1:16" x14ac:dyDescent="0.25">
      <c r="A596" t="s">
        <v>25</v>
      </c>
      <c r="B596">
        <v>36</v>
      </c>
      <c r="C596">
        <v>42</v>
      </c>
      <c r="D596" t="s">
        <v>51</v>
      </c>
      <c r="E596" s="3">
        <f>'raw data'!J596</f>
        <v>5.0999999999999997E-2</v>
      </c>
      <c r="F596">
        <f>'raw data'!P596</f>
        <v>4.7E-2</v>
      </c>
      <c r="G596">
        <f>'raw data'!V596</f>
        <v>3.7999999999999999E-2</v>
      </c>
      <c r="H596" s="3">
        <f>'raw data'!AB596</f>
        <v>6.9000000000000006E-2</v>
      </c>
      <c r="I596">
        <f>'raw data'!AH596</f>
        <v>0.06</v>
      </c>
      <c r="J596">
        <f>'raw data'!AN596</f>
        <v>7.1999999999999995E-2</v>
      </c>
      <c r="K596" s="3">
        <f>'raw data'!AT596</f>
        <v>0.2</v>
      </c>
      <c r="L596">
        <f>'raw data'!AZ596</f>
        <v>0.20499999999999999</v>
      </c>
      <c r="M596">
        <f>'raw data'!BF596</f>
        <v>0.192</v>
      </c>
      <c r="N596" s="3">
        <f>'raw data'!BL596</f>
        <v>0.45</v>
      </c>
      <c r="O596" s="4">
        <f>'raw data'!BR596</f>
        <v>0.46200000000000002</v>
      </c>
      <c r="P596" s="4">
        <f>'raw data'!BX596</f>
        <v>0.46500000000000002</v>
      </c>
    </row>
    <row r="597" spans="1:16" x14ac:dyDescent="0.25">
      <c r="A597" t="s">
        <v>25</v>
      </c>
      <c r="B597">
        <v>42</v>
      </c>
      <c r="C597">
        <v>58</v>
      </c>
      <c r="D597" t="s">
        <v>52</v>
      </c>
      <c r="E597" s="3">
        <f>'raw data'!J597</f>
        <v>2.2250000000000001</v>
      </c>
      <c r="F597">
        <f>'raw data'!P597</f>
        <v>2.2919999999999998</v>
      </c>
      <c r="G597">
        <f>'raw data'!V597</f>
        <v>2.3860000000000001</v>
      </c>
      <c r="H597" s="3">
        <f>'raw data'!AB597</f>
        <v>2.972</v>
      </c>
      <c r="I597">
        <f>'raw data'!AH597</f>
        <v>3.19</v>
      </c>
      <c r="J597">
        <f>'raw data'!AN597</f>
        <v>3.14</v>
      </c>
      <c r="K597" s="3">
        <f>'raw data'!AT597</f>
        <v>3.4569999999999999</v>
      </c>
      <c r="L597">
        <f>'raw data'!AZ597</f>
        <v>3.778</v>
      </c>
      <c r="M597">
        <f>'raw data'!BF597</f>
        <v>3.6339999999999999</v>
      </c>
      <c r="N597" s="3">
        <f>'raw data'!BL597</f>
        <v>3.9590000000000001</v>
      </c>
      <c r="O597" s="4">
        <f>'raw data'!BR597</f>
        <v>4.1070000000000002</v>
      </c>
      <c r="P597" s="4">
        <f>'raw data'!BX597</f>
        <v>4.1769999999999996</v>
      </c>
    </row>
    <row r="598" spans="1:16" x14ac:dyDescent="0.25">
      <c r="A598" t="s">
        <v>25</v>
      </c>
      <c r="B598">
        <v>59</v>
      </c>
      <c r="C598">
        <v>69</v>
      </c>
      <c r="D598" t="s">
        <v>53</v>
      </c>
      <c r="E598" s="3">
        <f>'raw data'!J598</f>
        <v>0.23899999999999999</v>
      </c>
      <c r="F598">
        <f>'raw data'!P598</f>
        <v>0.34499999999999997</v>
      </c>
      <c r="G598">
        <f>'raw data'!V598</f>
        <v>0.313</v>
      </c>
      <c r="H598" s="3">
        <f>'raw data'!AB598</f>
        <v>0.749</v>
      </c>
      <c r="I598">
        <f>'raw data'!AH598</f>
        <v>0.81299999999999994</v>
      </c>
      <c r="J598">
        <f>'raw data'!AN598</f>
        <v>0.78400000000000003</v>
      </c>
      <c r="K598" s="3">
        <f>'raw data'!AT598</f>
        <v>1.083</v>
      </c>
      <c r="L598">
        <f>'raw data'!AZ598</f>
        <v>1.1879999999999999</v>
      </c>
      <c r="M598">
        <f>'raw data'!BF598</f>
        <v>1.1930000000000001</v>
      </c>
      <c r="N598" s="3">
        <f>'raw data'!BL598</f>
        <v>1.732</v>
      </c>
      <c r="O598" s="4">
        <f>'raw data'!BR598</f>
        <v>1.9179999999999999</v>
      </c>
      <c r="P598" s="4">
        <f>'raw data'!BX598</f>
        <v>1.9730000000000001</v>
      </c>
    </row>
    <row r="599" spans="1:16" x14ac:dyDescent="0.25">
      <c r="A599" t="s">
        <v>25</v>
      </c>
      <c r="B599">
        <v>59</v>
      </c>
      <c r="C599">
        <v>70</v>
      </c>
      <c r="D599" t="s">
        <v>54</v>
      </c>
      <c r="E599" s="3">
        <f>'raw data'!J599</f>
        <v>0.193</v>
      </c>
      <c r="F599">
        <f>'raw data'!P599</f>
        <v>0.186</v>
      </c>
      <c r="G599">
        <f>'raw data'!V599</f>
        <v>0.215</v>
      </c>
      <c r="H599" s="3">
        <f>'raw data'!AB599</f>
        <v>0.63100000000000001</v>
      </c>
      <c r="I599">
        <f>'raw data'!AH599</f>
        <v>0.73099999999999998</v>
      </c>
      <c r="J599">
        <f>'raw data'!AN599</f>
        <v>0.69799999999999995</v>
      </c>
      <c r="K599" s="3">
        <f>'raw data'!AT599</f>
        <v>0.875</v>
      </c>
      <c r="L599">
        <f>'raw data'!AZ599</f>
        <v>0.97299999999999998</v>
      </c>
      <c r="M599">
        <f>'raw data'!BF599</f>
        <v>0.94799999999999995</v>
      </c>
      <c r="N599" s="3">
        <f>'raw data'!BL599</f>
        <v>1.5640000000000001</v>
      </c>
      <c r="O599" s="4">
        <f>'raw data'!BR599</f>
        <v>1.6519999999999999</v>
      </c>
      <c r="P599" s="4">
        <f>'raw data'!BX599</f>
        <v>1.65</v>
      </c>
    </row>
    <row r="600" spans="1:16" x14ac:dyDescent="0.25">
      <c r="A600" t="s">
        <v>25</v>
      </c>
      <c r="B600">
        <v>60</v>
      </c>
      <c r="C600">
        <v>69</v>
      </c>
      <c r="D600" t="s">
        <v>55</v>
      </c>
      <c r="E600" s="3">
        <f>'raw data'!J600</f>
        <v>0.2</v>
      </c>
      <c r="F600">
        <f>'raw data'!P600</f>
        <v>0.22</v>
      </c>
      <c r="G600">
        <f>'raw data'!V600</f>
        <v>0.248</v>
      </c>
      <c r="H600" s="3">
        <f>'raw data'!AB600</f>
        <v>0.70899999999999996</v>
      </c>
      <c r="I600">
        <f>'raw data'!AH600</f>
        <v>0.81</v>
      </c>
      <c r="J600">
        <f>'raw data'!AN600</f>
        <v>0.79400000000000004</v>
      </c>
      <c r="K600" s="3">
        <f>'raw data'!AT600</f>
        <v>0.96299999999999997</v>
      </c>
      <c r="L600">
        <f>'raw data'!AZ600</f>
        <v>1.123</v>
      </c>
      <c r="M600">
        <f>'raw data'!BF600</f>
        <v>1.04</v>
      </c>
      <c r="N600" s="3">
        <f>'raw data'!BL600</f>
        <v>1.349</v>
      </c>
      <c r="O600" s="4">
        <f>'raw data'!BR600</f>
        <v>1.5229999999999999</v>
      </c>
      <c r="P600" s="4">
        <f>'raw data'!BX600</f>
        <v>1.5229999999999999</v>
      </c>
    </row>
    <row r="601" spans="1:16" x14ac:dyDescent="0.25">
      <c r="A601" t="s">
        <v>25</v>
      </c>
      <c r="B601">
        <v>60</v>
      </c>
      <c r="C601">
        <v>70</v>
      </c>
      <c r="D601" t="s">
        <v>56</v>
      </c>
      <c r="E601" s="3">
        <f>'raw data'!J601</f>
        <v>0.16300000000000001</v>
      </c>
      <c r="F601">
        <f>'raw data'!P601</f>
        <v>0.16</v>
      </c>
      <c r="G601">
        <f>'raw data'!V601</f>
        <v>0.186</v>
      </c>
      <c r="H601" s="3">
        <f>'raw data'!AB601</f>
        <v>0.53500000000000003</v>
      </c>
      <c r="I601">
        <f>'raw data'!AH601</f>
        <v>0.55500000000000005</v>
      </c>
      <c r="J601">
        <f>'raw data'!AN601</f>
        <v>0.56000000000000005</v>
      </c>
      <c r="K601" s="3">
        <f>'raw data'!AT601</f>
        <v>0.72699999999999998</v>
      </c>
      <c r="L601">
        <f>'raw data'!AZ601</f>
        <v>0.84199999999999997</v>
      </c>
      <c r="M601">
        <f>'raw data'!BF601</f>
        <v>0.80700000000000005</v>
      </c>
      <c r="N601" s="3">
        <f>'raw data'!BL601</f>
        <v>1.2869999999999999</v>
      </c>
      <c r="O601" s="4">
        <f>'raw data'!BR601</f>
        <v>1.335</v>
      </c>
      <c r="P601" s="4">
        <f>'raw data'!BX601</f>
        <v>1.42</v>
      </c>
    </row>
    <row r="602" spans="1:16" x14ac:dyDescent="0.25">
      <c r="A602" t="s">
        <v>25</v>
      </c>
      <c r="B602">
        <v>71</v>
      </c>
      <c r="C602">
        <v>76</v>
      </c>
      <c r="D602" t="s">
        <v>57</v>
      </c>
      <c r="E602" s="3">
        <f>'raw data'!J602</f>
        <v>1.2E-2</v>
      </c>
      <c r="F602">
        <f>'raw data'!P602</f>
        <v>1.4E-2</v>
      </c>
      <c r="G602">
        <f>'raw data'!V602</f>
        <v>7.0000000000000001E-3</v>
      </c>
      <c r="H602" s="3">
        <f>'raw data'!AB602</f>
        <v>5.0000000000000001E-3</v>
      </c>
      <c r="I602">
        <f>'raw data'!AH602</f>
        <v>1.7000000000000001E-2</v>
      </c>
      <c r="J602">
        <f>'raw data'!AN602</f>
        <v>2.5000000000000001E-2</v>
      </c>
      <c r="K602" s="3">
        <f>'raw data'!AT602</f>
        <v>8.9999999999999993E-3</v>
      </c>
      <c r="L602">
        <f>'raw data'!AZ602</f>
        <v>3.2000000000000001E-2</v>
      </c>
      <c r="M602">
        <f>'raw data'!BF602</f>
        <v>2.5000000000000001E-2</v>
      </c>
      <c r="N602" s="3">
        <f>'raw data'!BL602</f>
        <v>0.10100000000000001</v>
      </c>
      <c r="O602" s="4">
        <f>'raw data'!BR602</f>
        <v>0.06</v>
      </c>
      <c r="P602" s="4">
        <f>'raw data'!BX602</f>
        <v>8.2000000000000003E-2</v>
      </c>
    </row>
    <row r="603" spans="1:16" x14ac:dyDescent="0.25">
      <c r="A603" t="s">
        <v>25</v>
      </c>
      <c r="B603">
        <v>77</v>
      </c>
      <c r="C603">
        <v>84</v>
      </c>
      <c r="D603" t="s">
        <v>58</v>
      </c>
      <c r="E603" s="3">
        <f>'raw data'!J603</f>
        <v>1.155</v>
      </c>
      <c r="F603">
        <f>'raw data'!P603</f>
        <v>1.1060000000000001</v>
      </c>
      <c r="G603">
        <f>'raw data'!V603</f>
        <v>1.2529999999999999</v>
      </c>
      <c r="H603" s="3">
        <f>'raw data'!AB603</f>
        <v>2.0470000000000002</v>
      </c>
      <c r="I603">
        <f>'raw data'!AH603</f>
        <v>1.9750000000000001</v>
      </c>
      <c r="J603">
        <f>'raw data'!AN603</f>
        <v>1.9990000000000001</v>
      </c>
      <c r="K603" s="3">
        <f>'raw data'!AT603</f>
        <v>2.3919999999999999</v>
      </c>
      <c r="L603">
        <f>'raw data'!AZ603</f>
        <v>2.4870000000000001</v>
      </c>
      <c r="M603">
        <f>'raw data'!BF603</f>
        <v>2.367</v>
      </c>
      <c r="N603" s="3">
        <f>'raw data'!BL603</f>
        <v>2.915</v>
      </c>
      <c r="O603" s="4">
        <f>'raw data'!BR603</f>
        <v>2.8479999999999999</v>
      </c>
      <c r="P603" s="4">
        <f>'raw data'!BX603</f>
        <v>2.887</v>
      </c>
    </row>
    <row r="604" spans="1:16" x14ac:dyDescent="0.25">
      <c r="A604" t="s">
        <v>25</v>
      </c>
      <c r="B604">
        <v>79</v>
      </c>
      <c r="C604">
        <v>84</v>
      </c>
      <c r="D604" t="s">
        <v>59</v>
      </c>
      <c r="E604" s="3">
        <f>'raw data'!J604</f>
        <v>1.1000000000000001</v>
      </c>
      <c r="F604">
        <f>'raw data'!P604</f>
        <v>1.089</v>
      </c>
      <c r="G604">
        <f>'raw data'!V604</f>
        <v>1.129</v>
      </c>
      <c r="H604" s="3">
        <f>'raw data'!AB604</f>
        <v>1.8779999999999999</v>
      </c>
      <c r="I604">
        <f>'raw data'!AH604</f>
        <v>1.9570000000000001</v>
      </c>
      <c r="J604">
        <f>'raw data'!AN604</f>
        <v>1.901</v>
      </c>
      <c r="K604" s="3">
        <f>'raw data'!AT604</f>
        <v>2.0859999999999999</v>
      </c>
      <c r="L604">
        <f>'raw data'!AZ604</f>
        <v>2.1880000000000002</v>
      </c>
      <c r="M604">
        <f>'raw data'!BF604</f>
        <v>2.0510000000000002</v>
      </c>
      <c r="N604" s="3">
        <f>'raw data'!BL604</f>
        <v>2.1469999999999998</v>
      </c>
      <c r="O604" s="4">
        <f>'raw data'!BR604</f>
        <v>2.161</v>
      </c>
      <c r="P604" s="4">
        <f>'raw data'!BX604</f>
        <v>2.1949999999999998</v>
      </c>
    </row>
    <row r="605" spans="1:16" x14ac:dyDescent="0.25">
      <c r="A605" t="s">
        <v>25</v>
      </c>
      <c r="B605">
        <v>79</v>
      </c>
      <c r="C605">
        <v>86</v>
      </c>
      <c r="D605" t="s">
        <v>60</v>
      </c>
      <c r="E605" s="3">
        <f>'raw data'!J605</f>
        <v>1.8939999999999999</v>
      </c>
      <c r="F605">
        <f>'raw data'!P605</f>
        <v>1.8160000000000001</v>
      </c>
      <c r="G605">
        <f>'raw data'!V605</f>
        <v>1.9350000000000001</v>
      </c>
      <c r="H605" s="3">
        <f>'raw data'!AB605</f>
        <v>2.766</v>
      </c>
      <c r="I605">
        <f>'raw data'!AH605</f>
        <v>2.8650000000000002</v>
      </c>
      <c r="J605">
        <f>'raw data'!AN605</f>
        <v>2.7930000000000001</v>
      </c>
      <c r="K605" s="3">
        <f>'raw data'!AT605</f>
        <v>3.016</v>
      </c>
      <c r="L605">
        <f>'raw data'!AZ605</f>
        <v>3.1320000000000001</v>
      </c>
      <c r="M605">
        <f>'raw data'!BF605</f>
        <v>2.992</v>
      </c>
      <c r="N605" s="3">
        <f>'raw data'!BL605</f>
        <v>3.1520000000000001</v>
      </c>
      <c r="O605" s="4">
        <f>'raw data'!BR605</f>
        <v>3.0270000000000001</v>
      </c>
      <c r="P605" s="4">
        <f>'raw data'!BX605</f>
        <v>3.085</v>
      </c>
    </row>
    <row r="606" spans="1:16" x14ac:dyDescent="0.25">
      <c r="A606" t="s">
        <v>25</v>
      </c>
      <c r="B606">
        <v>87</v>
      </c>
      <c r="C606">
        <v>99</v>
      </c>
      <c r="D606" t="s">
        <v>61</v>
      </c>
      <c r="E606" s="3">
        <f>'raw data'!J606</f>
        <v>0.152</v>
      </c>
      <c r="F606">
        <f>'raw data'!P606</f>
        <v>0.15</v>
      </c>
      <c r="G606">
        <f>'raw data'!V606</f>
        <v>0.16400000000000001</v>
      </c>
      <c r="H606" s="3">
        <f>'raw data'!AB606</f>
        <v>0.33900000000000002</v>
      </c>
      <c r="I606">
        <f>'raw data'!AH606</f>
        <v>0.43099999999999999</v>
      </c>
      <c r="J606">
        <f>'raw data'!AN606</f>
        <v>0.43099999999999999</v>
      </c>
      <c r="K606" s="3">
        <f>'raw data'!AT606</f>
        <v>0.39700000000000002</v>
      </c>
      <c r="L606">
        <f>'raw data'!AZ606</f>
        <v>0.52700000000000002</v>
      </c>
      <c r="M606">
        <f>'raw data'!BF606</f>
        <v>0.50800000000000001</v>
      </c>
      <c r="N606" s="3">
        <f>'raw data'!BL606</f>
        <v>0.55000000000000004</v>
      </c>
      <c r="O606" s="4">
        <f>'raw data'!BR606</f>
        <v>0.64500000000000002</v>
      </c>
      <c r="P606" s="4">
        <f>'raw data'!BX606</f>
        <v>0.69199999999999995</v>
      </c>
    </row>
    <row r="607" spans="1:16" x14ac:dyDescent="0.25">
      <c r="A607" t="s">
        <v>25</v>
      </c>
      <c r="B607">
        <v>88</v>
      </c>
      <c r="C607">
        <v>98</v>
      </c>
      <c r="D607" t="s">
        <v>62</v>
      </c>
      <c r="E607" s="3">
        <f>'raw data'!J607</f>
        <v>0.18099999999999999</v>
      </c>
      <c r="F607">
        <f>'raw data'!P607</f>
        <v>0.17599999999999999</v>
      </c>
      <c r="G607">
        <f>'raw data'!V607</f>
        <v>0.188</v>
      </c>
      <c r="H607" s="3">
        <f>'raw data'!AB607</f>
        <v>0.44</v>
      </c>
      <c r="I607">
        <f>'raw data'!AH607</f>
        <v>0.49299999999999999</v>
      </c>
      <c r="J607">
        <f>'raw data'!AN607</f>
        <v>0.49099999999999999</v>
      </c>
      <c r="K607" s="3">
        <f>'raw data'!AT607</f>
        <v>0.50700000000000001</v>
      </c>
      <c r="L607">
        <f>'raw data'!AZ607</f>
        <v>0.59799999999999998</v>
      </c>
      <c r="M607">
        <f>'raw data'!BF607</f>
        <v>0.58499999999999996</v>
      </c>
      <c r="N607" s="3">
        <f>'raw data'!BL607</f>
        <v>0.627</v>
      </c>
      <c r="O607" s="4">
        <f>'raw data'!BR607</f>
        <v>0.68300000000000005</v>
      </c>
      <c r="P607" s="4">
        <f>'raw data'!BX607</f>
        <v>0.72499999999999998</v>
      </c>
    </row>
    <row r="608" spans="1:16" x14ac:dyDescent="0.25">
      <c r="A608" t="s">
        <v>25</v>
      </c>
      <c r="B608">
        <v>88</v>
      </c>
      <c r="C608">
        <v>99</v>
      </c>
      <c r="D608" t="s">
        <v>63</v>
      </c>
      <c r="E608" s="3">
        <f>'raw data'!J608</f>
        <v>0.17100000000000001</v>
      </c>
      <c r="F608">
        <f>'raw data'!P608</f>
        <v>0.19</v>
      </c>
      <c r="G608">
        <f>'raw data'!V608</f>
        <v>0.188</v>
      </c>
      <c r="H608" s="3">
        <f>'raw data'!AB608</f>
        <v>0.39100000000000001</v>
      </c>
      <c r="I608">
        <f>'raw data'!AH608</f>
        <v>0.47699999999999998</v>
      </c>
      <c r="J608">
        <f>'raw data'!AN608</f>
        <v>0.48399999999999999</v>
      </c>
      <c r="K608" s="3">
        <f>'raw data'!AT608</f>
        <v>0.47199999999999998</v>
      </c>
      <c r="L608">
        <f>'raw data'!AZ608</f>
        <v>0.56299999999999994</v>
      </c>
      <c r="M608">
        <f>'raw data'!BF608</f>
        <v>0.54100000000000004</v>
      </c>
      <c r="N608" s="3">
        <f>'raw data'!BL608</f>
        <v>0.60899999999999999</v>
      </c>
      <c r="O608" s="4">
        <f>'raw data'!BR608</f>
        <v>0.67600000000000005</v>
      </c>
      <c r="P608" s="4">
        <f>'raw data'!BX608</f>
        <v>0.70699999999999996</v>
      </c>
    </row>
    <row r="609" spans="1:16" x14ac:dyDescent="0.25">
      <c r="A609" t="s">
        <v>25</v>
      </c>
      <c r="B609">
        <v>100</v>
      </c>
      <c r="C609">
        <v>106</v>
      </c>
      <c r="D609" t="s">
        <v>64</v>
      </c>
      <c r="E609" s="3">
        <f>'raw data'!J609</f>
        <v>1.028</v>
      </c>
      <c r="F609">
        <f>'raw data'!P609</f>
        <v>1.008</v>
      </c>
      <c r="G609">
        <f>'raw data'!V609</f>
        <v>1.0389999999999999</v>
      </c>
      <c r="H609" s="3">
        <f>'raw data'!AB609</f>
        <v>1.6240000000000001</v>
      </c>
      <c r="I609">
        <f>'raw data'!AH609</f>
        <v>1.665</v>
      </c>
      <c r="J609">
        <f>'raw data'!AN609</f>
        <v>1.643</v>
      </c>
      <c r="K609" s="3">
        <f>'raw data'!AT609</f>
        <v>1.8620000000000001</v>
      </c>
      <c r="L609">
        <f>'raw data'!AZ609</f>
        <v>2.0259999999999998</v>
      </c>
      <c r="M609">
        <f>'raw data'!BF609</f>
        <v>1.9319999999999999</v>
      </c>
      <c r="N609" s="3">
        <f>'raw data'!BL609</f>
        <v>2.028</v>
      </c>
      <c r="O609" s="4">
        <f>'raw data'!BR609</f>
        <v>2.0019999999999998</v>
      </c>
      <c r="P609" s="4">
        <f>'raw data'!BX609</f>
        <v>2.0670000000000002</v>
      </c>
    </row>
    <row r="610" spans="1:16" x14ac:dyDescent="0.25">
      <c r="A610" t="s">
        <v>25</v>
      </c>
      <c r="B610">
        <v>107</v>
      </c>
      <c r="C610">
        <v>118</v>
      </c>
      <c r="D610" t="s">
        <v>65</v>
      </c>
      <c r="E610" s="3">
        <f>'raw data'!J610</f>
        <v>0.50600000000000001</v>
      </c>
      <c r="F610">
        <f>'raw data'!P610</f>
        <v>0.45900000000000002</v>
      </c>
      <c r="G610">
        <f>'raw data'!V610</f>
        <v>0.50600000000000001</v>
      </c>
      <c r="H610" s="3">
        <f>'raw data'!AB610</f>
        <v>1.016</v>
      </c>
      <c r="I610">
        <f>'raw data'!AH610</f>
        <v>1.0529999999999999</v>
      </c>
      <c r="J610">
        <f>'raw data'!AN610</f>
        <v>1.014</v>
      </c>
      <c r="K610" s="3">
        <f>'raw data'!AT610</f>
        <v>1.821</v>
      </c>
      <c r="L610">
        <f>'raw data'!AZ610</f>
        <v>1.913</v>
      </c>
      <c r="M610">
        <f>'raw data'!BF610</f>
        <v>1.8089999999999999</v>
      </c>
      <c r="N610" s="3">
        <f>'raw data'!BL610</f>
        <v>2.7839999999999998</v>
      </c>
      <c r="O610" s="4">
        <f>'raw data'!BR610</f>
        <v>2.77</v>
      </c>
      <c r="P610" s="4">
        <f>'raw data'!BX610</f>
        <v>2.8380000000000001</v>
      </c>
    </row>
    <row r="611" spans="1:16" x14ac:dyDescent="0.25">
      <c r="A611" t="s">
        <v>25</v>
      </c>
      <c r="B611">
        <v>107</v>
      </c>
      <c r="C611">
        <v>121</v>
      </c>
      <c r="D611" t="s">
        <v>66</v>
      </c>
      <c r="E611" s="3">
        <f>'raw data'!J611</f>
        <v>0.879</v>
      </c>
      <c r="F611">
        <f>'raw data'!P611</f>
        <v>0.86099999999999999</v>
      </c>
      <c r="G611">
        <f>'raw data'!V611</f>
        <v>0.84899999999999998</v>
      </c>
      <c r="H611" s="3">
        <f>'raw data'!AB611</f>
        <v>1.7050000000000001</v>
      </c>
      <c r="I611">
        <f>'raw data'!AH611</f>
        <v>1.764</v>
      </c>
      <c r="J611">
        <f>'raw data'!AN611</f>
        <v>1.768</v>
      </c>
      <c r="K611" s="3">
        <f>'raw data'!AT611</f>
        <v>2.5339999999999998</v>
      </c>
      <c r="L611">
        <f>'raw data'!AZ611</f>
        <v>2.7210000000000001</v>
      </c>
      <c r="M611">
        <f>'raw data'!BF611</f>
        <v>2.5270000000000001</v>
      </c>
      <c r="N611" s="3">
        <f>'raw data'!BL611</f>
        <v>3.6480000000000001</v>
      </c>
      <c r="O611" s="4">
        <f>'raw data'!BR611</f>
        <v>3.5830000000000002</v>
      </c>
      <c r="P611" s="4">
        <f>'raw data'!BX611</f>
        <v>3.7639999999999998</v>
      </c>
    </row>
    <row r="612" spans="1:16" x14ac:dyDescent="0.25">
      <c r="A612" t="s">
        <v>25</v>
      </c>
      <c r="B612">
        <v>114</v>
      </c>
      <c r="C612">
        <v>119</v>
      </c>
      <c r="D612" t="s">
        <v>67</v>
      </c>
      <c r="E612" s="3">
        <f>'raw data'!J612</f>
        <v>2.8000000000000001E-2</v>
      </c>
      <c r="F612">
        <f>'raw data'!P612</f>
        <v>3.7999999999999999E-2</v>
      </c>
      <c r="G612">
        <f>'raw data'!V612</f>
        <v>2.7E-2</v>
      </c>
      <c r="H612" s="3">
        <f>'raw data'!AB612</f>
        <v>3.2000000000000001E-2</v>
      </c>
      <c r="I612">
        <f>'raw data'!AH612</f>
        <v>0.06</v>
      </c>
      <c r="J612">
        <f>'raw data'!AN612</f>
        <v>4.5999999999999999E-2</v>
      </c>
      <c r="K612" s="3">
        <f>'raw data'!AT612</f>
        <v>9.4E-2</v>
      </c>
      <c r="L612">
        <f>'raw data'!AZ612</f>
        <v>7.3999999999999996E-2</v>
      </c>
      <c r="M612">
        <f>'raw data'!BF612</f>
        <v>7.0000000000000007E-2</v>
      </c>
      <c r="N612" s="3">
        <f>'raw data'!BL612</f>
        <v>0.54400000000000004</v>
      </c>
      <c r="O612" s="4">
        <f>'raw data'!BR612</f>
        <v>0.51100000000000001</v>
      </c>
      <c r="P612" s="4">
        <f>'raw data'!BX612</f>
        <v>0.49099999999999999</v>
      </c>
    </row>
    <row r="613" spans="1:16" x14ac:dyDescent="0.25">
      <c r="A613" t="s">
        <v>25</v>
      </c>
      <c r="B613">
        <v>122</v>
      </c>
      <c r="C613">
        <v>137</v>
      </c>
      <c r="D613" t="s">
        <v>68</v>
      </c>
      <c r="E613" s="3">
        <f>'raw data'!J613</f>
        <v>0.20799999999999999</v>
      </c>
      <c r="F613">
        <f>'raw data'!P613</f>
        <v>0.19600000000000001</v>
      </c>
      <c r="G613">
        <f>'raw data'!V613</f>
        <v>0.30199999999999999</v>
      </c>
      <c r="H613" s="3">
        <f>'raw data'!AB613</f>
        <v>0.71399999999999997</v>
      </c>
      <c r="I613">
        <f>'raw data'!AH613</f>
        <v>0.72199999999999998</v>
      </c>
      <c r="J613">
        <f>'raw data'!AN613</f>
        <v>0.70499999999999996</v>
      </c>
      <c r="K613" s="3">
        <f>'raw data'!AT613</f>
        <v>1.21</v>
      </c>
      <c r="L613">
        <f>'raw data'!AZ613</f>
        <v>1.466</v>
      </c>
      <c r="M613">
        <f>'raw data'!BF613</f>
        <v>1.3779999999999999</v>
      </c>
      <c r="N613" s="3">
        <f>'raw data'!BL613</f>
        <v>1.855</v>
      </c>
      <c r="O613" s="4">
        <f>'raw data'!BR613</f>
        <v>1.9630000000000001</v>
      </c>
      <c r="P613" s="4">
        <f>'raw data'!BX613</f>
        <v>2.0790000000000002</v>
      </c>
    </row>
    <row r="614" spans="1:16" x14ac:dyDescent="0.25">
      <c r="A614" t="s">
        <v>25</v>
      </c>
      <c r="B614">
        <v>122</v>
      </c>
      <c r="C614">
        <v>149</v>
      </c>
      <c r="D614" t="s">
        <v>69</v>
      </c>
      <c r="E614" s="3">
        <f>'raw data'!J614</f>
        <v>1.119</v>
      </c>
      <c r="F614">
        <f>'raw data'!P614</f>
        <v>1.159</v>
      </c>
      <c r="G614">
        <f>'raw data'!V614</f>
        <v>1.238</v>
      </c>
      <c r="H614" s="3">
        <f>'raw data'!AB614</f>
        <v>2.1240000000000001</v>
      </c>
      <c r="I614">
        <f>'raw data'!AH614</f>
        <v>2.3610000000000002</v>
      </c>
      <c r="J614">
        <f>'raw data'!AN614</f>
        <v>2.274</v>
      </c>
      <c r="K614" s="3">
        <f>'raw data'!AT614</f>
        <v>3.1059999999999999</v>
      </c>
      <c r="L614">
        <f>'raw data'!AZ614</f>
        <v>3.6520000000000001</v>
      </c>
      <c r="M614">
        <f>'raw data'!BF614</f>
        <v>3.45</v>
      </c>
      <c r="N614" s="3">
        <f>'raw data'!BL614</f>
        <v>3.8170000000000002</v>
      </c>
      <c r="O614" s="4">
        <f>'raw data'!BR614</f>
        <v>4.0119999999999996</v>
      </c>
      <c r="P614" s="4">
        <f>'raw data'!BX614</f>
        <v>4.1139999999999999</v>
      </c>
    </row>
    <row r="615" spans="1:16" x14ac:dyDescent="0.25">
      <c r="A615" t="s">
        <v>25</v>
      </c>
      <c r="B615">
        <v>138</v>
      </c>
      <c r="C615">
        <v>149</v>
      </c>
      <c r="D615" t="s">
        <v>70</v>
      </c>
      <c r="E615" s="3">
        <f>'raw data'!J615</f>
        <v>1.7090000000000001</v>
      </c>
      <c r="F615">
        <f>'raw data'!P615</f>
        <v>1.6970000000000001</v>
      </c>
      <c r="G615">
        <f>'raw data'!V615</f>
        <v>1.8029999999999999</v>
      </c>
      <c r="H615" s="3">
        <f>'raw data'!AB615</f>
        <v>2.2909999999999999</v>
      </c>
      <c r="I615">
        <f>'raw data'!AH615</f>
        <v>2.4700000000000002</v>
      </c>
      <c r="J615">
        <f>'raw data'!AN615</f>
        <v>2.4359999999999999</v>
      </c>
      <c r="K615" s="3">
        <f>'raw data'!AT615</f>
        <v>2.9159999999999999</v>
      </c>
      <c r="L615">
        <f>'raw data'!AZ615</f>
        <v>3.2210000000000001</v>
      </c>
      <c r="M615">
        <f>'raw data'!BF615</f>
        <v>3.1059999999999999</v>
      </c>
      <c r="N615" s="3">
        <f>'raw data'!BL615</f>
        <v>2.984</v>
      </c>
      <c r="O615" s="4">
        <f>'raw data'!BR615</f>
        <v>3.0939999999999999</v>
      </c>
      <c r="P615" s="4">
        <f>'raw data'!BX615</f>
        <v>3.21</v>
      </c>
    </row>
    <row r="616" spans="1:16" x14ac:dyDescent="0.25">
      <c r="A616" t="s">
        <v>25</v>
      </c>
      <c r="B616">
        <v>150</v>
      </c>
      <c r="C616">
        <v>157</v>
      </c>
      <c r="D616" t="s">
        <v>71</v>
      </c>
      <c r="E616" s="3">
        <f>'raw data'!J616</f>
        <v>4.4999999999999998E-2</v>
      </c>
      <c r="F616">
        <f>'raw data'!P616</f>
        <v>6.5000000000000002E-2</v>
      </c>
      <c r="G616">
        <f>'raw data'!V616</f>
        <v>4.1000000000000002E-2</v>
      </c>
      <c r="H616" s="3">
        <f>'raw data'!AB616</f>
        <v>0.14799999999999999</v>
      </c>
      <c r="I616">
        <f>'raw data'!AH616</f>
        <v>0.15</v>
      </c>
      <c r="J616">
        <f>'raw data'!AN616</f>
        <v>0.157</v>
      </c>
      <c r="K616" s="3">
        <f>'raw data'!AT616</f>
        <v>0.59799999999999998</v>
      </c>
      <c r="L616">
        <f>'raw data'!AZ616</f>
        <v>0.66100000000000003</v>
      </c>
      <c r="M616">
        <f>'raw data'!BF616</f>
        <v>0.59399999999999997</v>
      </c>
      <c r="N616" s="3">
        <f>'raw data'!BL616</f>
        <v>1.1759999999999999</v>
      </c>
      <c r="O616" s="4">
        <f>'raw data'!BR616</f>
        <v>1.2170000000000001</v>
      </c>
      <c r="P616" s="4">
        <f>'raw data'!BX616</f>
        <v>1.272</v>
      </c>
    </row>
    <row r="617" spans="1:16" x14ac:dyDescent="0.25">
      <c r="A617" t="s">
        <v>25</v>
      </c>
      <c r="B617">
        <v>151</v>
      </c>
      <c r="C617">
        <v>157</v>
      </c>
      <c r="D617" t="s">
        <v>72</v>
      </c>
      <c r="E617" s="3">
        <f>'raw data'!J617</f>
        <v>5.8999999999999997E-2</v>
      </c>
      <c r="F617">
        <f>'raw data'!P617</f>
        <v>4.7E-2</v>
      </c>
      <c r="G617">
        <f>'raw data'!V617</f>
        <v>3.9E-2</v>
      </c>
      <c r="H617" s="3">
        <f>'raw data'!AB617</f>
        <v>0.14199999999999999</v>
      </c>
      <c r="I617">
        <f>'raw data'!AH617</f>
        <v>0.156</v>
      </c>
      <c r="J617">
        <f>'raw data'!AN617</f>
        <v>0.156</v>
      </c>
      <c r="K617" s="3">
        <f>'raw data'!AT617</f>
        <v>0.55900000000000005</v>
      </c>
      <c r="L617">
        <f>'raw data'!AZ617</f>
        <v>0.60499999999999998</v>
      </c>
      <c r="M617">
        <f>'raw data'!BF617</f>
        <v>0.56899999999999995</v>
      </c>
      <c r="N617" s="3">
        <f>'raw data'!BL617</f>
        <v>1.085</v>
      </c>
      <c r="O617" s="4">
        <f>'raw data'!BR617</f>
        <v>1.036</v>
      </c>
      <c r="P617" s="4">
        <f>'raw data'!BX617</f>
        <v>1.111</v>
      </c>
    </row>
    <row r="618" spans="1:16" x14ac:dyDescent="0.25">
      <c r="A618" t="s">
        <v>25</v>
      </c>
      <c r="B618">
        <v>158</v>
      </c>
      <c r="C618">
        <v>164</v>
      </c>
      <c r="D618" t="s">
        <v>73</v>
      </c>
      <c r="E618" s="3">
        <f>'raw data'!J618</f>
        <v>0.32900000000000001</v>
      </c>
      <c r="F618">
        <f>'raw data'!P618</f>
        <v>0.39</v>
      </c>
      <c r="G618">
        <f>'raw data'!V618</f>
        <v>0.35399999999999998</v>
      </c>
      <c r="H618" s="3">
        <f>'raw data'!AB618</f>
        <v>0.60399999999999998</v>
      </c>
      <c r="I618">
        <f>'raw data'!AH618</f>
        <v>0.63600000000000001</v>
      </c>
      <c r="J618">
        <f>'raw data'!AN618</f>
        <v>0.61299999999999999</v>
      </c>
      <c r="K618" s="3">
        <f>'raw data'!AT618</f>
        <v>1.4650000000000001</v>
      </c>
      <c r="L618">
        <f>'raw data'!AZ618</f>
        <v>1.5669999999999999</v>
      </c>
      <c r="M618">
        <f>'raw data'!BF618</f>
        <v>1.4730000000000001</v>
      </c>
      <c r="N618" s="3">
        <f>'raw data'!BL618</f>
        <v>1.877</v>
      </c>
      <c r="O618" s="4">
        <f>'raw data'!BR618</f>
        <v>1.948</v>
      </c>
      <c r="P618" s="4">
        <f>'raw data'!BX618</f>
        <v>1.9410000000000001</v>
      </c>
    </row>
    <row r="619" spans="1:16" x14ac:dyDescent="0.25">
      <c r="A619" t="s">
        <v>25</v>
      </c>
      <c r="B619">
        <v>161</v>
      </c>
      <c r="C619">
        <v>172</v>
      </c>
      <c r="D619" t="s">
        <v>74</v>
      </c>
      <c r="E619" s="3">
        <f>'raw data'!J619</f>
        <v>1.8959999999999999</v>
      </c>
      <c r="F619">
        <f>'raw data'!P619</f>
        <v>1.8680000000000001</v>
      </c>
      <c r="G619">
        <f>'raw data'!V619</f>
        <v>1.998</v>
      </c>
      <c r="H619" s="3">
        <f>'raw data'!AB619</f>
        <v>2.4260000000000002</v>
      </c>
      <c r="I619">
        <f>'raw data'!AH619</f>
        <v>2.52</v>
      </c>
      <c r="J619">
        <f>'raw data'!AN619</f>
        <v>2.54</v>
      </c>
      <c r="K619" s="3">
        <f>'raw data'!AT619</f>
        <v>2.8149999999999999</v>
      </c>
      <c r="L619">
        <f>'raw data'!AZ619</f>
        <v>3.17</v>
      </c>
      <c r="M619">
        <f>'raw data'!BF619</f>
        <v>3.02</v>
      </c>
      <c r="N619" s="3">
        <f>'raw data'!BL619</f>
        <v>3.3260000000000001</v>
      </c>
      <c r="O619" s="4">
        <f>'raw data'!BR619</f>
        <v>3.2770000000000001</v>
      </c>
      <c r="P619" s="4">
        <f>'raw data'!BX619</f>
        <v>3.347</v>
      </c>
    </row>
    <row r="620" spans="1:16" x14ac:dyDescent="0.25">
      <c r="A620" t="s">
        <v>25</v>
      </c>
      <c r="B620">
        <v>161</v>
      </c>
      <c r="C620">
        <v>174</v>
      </c>
      <c r="D620" t="s">
        <v>75</v>
      </c>
      <c r="E620" s="3">
        <f>'raw data'!J620</f>
        <v>1.819</v>
      </c>
      <c r="F620">
        <f>'raw data'!P620</f>
        <v>1.829</v>
      </c>
      <c r="G620">
        <f>'raw data'!V620</f>
        <v>1.9279999999999999</v>
      </c>
      <c r="H620" s="3">
        <f>'raw data'!AB620</f>
        <v>2.64</v>
      </c>
      <c r="I620">
        <f>'raw data'!AH620</f>
        <v>2.754</v>
      </c>
      <c r="J620">
        <f>'raw data'!AN620</f>
        <v>2.7320000000000002</v>
      </c>
      <c r="K620" s="3">
        <f>'raw data'!AT620</f>
        <v>3.2250000000000001</v>
      </c>
      <c r="L620">
        <f>'raw data'!AZ620</f>
        <v>3.4830000000000001</v>
      </c>
      <c r="M620">
        <f>'raw data'!BF620</f>
        <v>3.335</v>
      </c>
      <c r="N620" s="3">
        <f>'raw data'!BL620</f>
        <v>3.718</v>
      </c>
      <c r="O620" s="4">
        <f>'raw data'!BR620</f>
        <v>3.81</v>
      </c>
      <c r="P620" s="4">
        <f>'raw data'!BX620</f>
        <v>3.8090000000000002</v>
      </c>
    </row>
    <row r="621" spans="1:16" x14ac:dyDescent="0.25">
      <c r="A621" t="s">
        <v>25</v>
      </c>
      <c r="B621">
        <v>161</v>
      </c>
      <c r="C621">
        <v>175</v>
      </c>
      <c r="D621" t="s">
        <v>76</v>
      </c>
      <c r="E621" s="3">
        <f>'raw data'!J621</f>
        <v>1.6850000000000001</v>
      </c>
      <c r="F621">
        <f>'raw data'!P621</f>
        <v>1.7030000000000001</v>
      </c>
      <c r="G621">
        <f>'raw data'!V621</f>
        <v>1.7030000000000001</v>
      </c>
      <c r="H621" s="3">
        <f>'raw data'!AB621</f>
        <v>2.4710000000000001</v>
      </c>
      <c r="I621">
        <f>'raw data'!AH621</f>
        <v>2.597</v>
      </c>
      <c r="J621">
        <f>'raw data'!AN621</f>
        <v>2.5259999999999998</v>
      </c>
      <c r="K621" s="3">
        <f>'raw data'!AT621</f>
        <v>3.0550000000000002</v>
      </c>
      <c r="L621">
        <f>'raw data'!AZ621</f>
        <v>3.2109999999999999</v>
      </c>
      <c r="M621">
        <f>'raw data'!BF621</f>
        <v>3.0419999999999998</v>
      </c>
      <c r="N621" s="3">
        <f>'raw data'!BL621</f>
        <v>3.4359999999999999</v>
      </c>
      <c r="O621" s="4">
        <f>'raw data'!BR621</f>
        <v>3.5089999999999999</v>
      </c>
      <c r="P621" s="4">
        <f>'raw data'!BX621</f>
        <v>3.5369999999999999</v>
      </c>
    </row>
    <row r="622" spans="1:16" x14ac:dyDescent="0.25">
      <c r="A622" t="s">
        <v>25</v>
      </c>
      <c r="B622">
        <v>165</v>
      </c>
      <c r="C622">
        <v>174</v>
      </c>
      <c r="D622" t="s">
        <v>77</v>
      </c>
      <c r="E622" s="3">
        <f>'raw data'!J622</f>
        <v>0.9</v>
      </c>
      <c r="F622">
        <f>'raw data'!P622</f>
        <v>0.85399999999999998</v>
      </c>
      <c r="G622">
        <f>'raw data'!V622</f>
        <v>0.97599999999999998</v>
      </c>
      <c r="H622" s="3">
        <f>'raw data'!AB622</f>
        <v>1.5669999999999999</v>
      </c>
      <c r="I622">
        <f>'raw data'!AH622</f>
        <v>1.67</v>
      </c>
      <c r="J622">
        <f>'raw data'!AN622</f>
        <v>1.6419999999999999</v>
      </c>
      <c r="K622" s="3">
        <f>'raw data'!AT622</f>
        <v>1.7909999999999999</v>
      </c>
      <c r="L622">
        <f>'raw data'!AZ622</f>
        <v>2.1019999999999999</v>
      </c>
      <c r="M622">
        <f>'raw data'!BF622</f>
        <v>1.9419999999999999</v>
      </c>
      <c r="N622" s="3">
        <f>'raw data'!BL622</f>
        <v>2.1269999999999998</v>
      </c>
      <c r="O622" s="4">
        <f>'raw data'!BR622</f>
        <v>2.117</v>
      </c>
      <c r="P622" s="4">
        <f>'raw data'!BX622</f>
        <v>2.2000000000000002</v>
      </c>
    </row>
    <row r="623" spans="1:16" x14ac:dyDescent="0.25">
      <c r="A623" t="s">
        <v>25</v>
      </c>
      <c r="B623">
        <v>174</v>
      </c>
      <c r="C623">
        <v>182</v>
      </c>
      <c r="D623" t="s">
        <v>78</v>
      </c>
      <c r="E623" s="3">
        <f>'raw data'!J623</f>
        <v>4.1000000000000002E-2</v>
      </c>
      <c r="F623">
        <f>'raw data'!P623</f>
        <v>4.1000000000000002E-2</v>
      </c>
      <c r="G623">
        <f>'raw data'!V623</f>
        <v>4.9000000000000002E-2</v>
      </c>
      <c r="H623" s="3">
        <f>'raw data'!AB623</f>
        <v>5.8000000000000003E-2</v>
      </c>
      <c r="I623">
        <f>'raw data'!AH623</f>
        <v>7.4999999999999997E-2</v>
      </c>
      <c r="J623">
        <f>'raw data'!AN623</f>
        <v>0.08</v>
      </c>
      <c r="K623" s="3">
        <f>'raw data'!AT623</f>
        <v>0.23400000000000001</v>
      </c>
      <c r="L623">
        <f>'raw data'!AZ623</f>
        <v>0.24199999999999999</v>
      </c>
      <c r="M623">
        <f>'raw data'!BF623</f>
        <v>0.23100000000000001</v>
      </c>
      <c r="N623" s="3">
        <f>'raw data'!BL623</f>
        <v>0.60399999999999998</v>
      </c>
      <c r="O623" s="4">
        <f>'raw data'!BR623</f>
        <v>0.63500000000000001</v>
      </c>
      <c r="P623" s="4">
        <f>'raw data'!BX623</f>
        <v>0.621</v>
      </c>
    </row>
    <row r="624" spans="1:16" x14ac:dyDescent="0.25">
      <c r="A624" t="s">
        <v>25</v>
      </c>
      <c r="B624">
        <v>174</v>
      </c>
      <c r="C624">
        <v>187</v>
      </c>
      <c r="D624" t="s">
        <v>79</v>
      </c>
      <c r="E624" s="3">
        <f>'raw data'!J624</f>
        <v>0.107</v>
      </c>
      <c r="F624">
        <f>'raw data'!P624</f>
        <v>7.5999999999999998E-2</v>
      </c>
      <c r="G624">
        <f>'raw data'!V624</f>
        <v>0.114</v>
      </c>
      <c r="H624" s="3">
        <f>'raw data'!AB624</f>
        <v>0.122</v>
      </c>
      <c r="I624">
        <f>'raw data'!AH624</f>
        <v>0.112</v>
      </c>
      <c r="J624">
        <f>'raw data'!AN624</f>
        <v>0.11600000000000001</v>
      </c>
      <c r="K624" s="3">
        <f>'raw data'!AT624</f>
        <v>0.36399999999999999</v>
      </c>
      <c r="L624">
        <f>'raw data'!AZ624</f>
        <v>0.39300000000000002</v>
      </c>
      <c r="M624">
        <f>'raw data'!BF624</f>
        <v>0.36699999999999999</v>
      </c>
      <c r="N624" s="3">
        <f>'raw data'!BL624</f>
        <v>1.149</v>
      </c>
      <c r="O624" s="4">
        <f>'raw data'!BR624</f>
        <v>1.222</v>
      </c>
      <c r="P624" s="4">
        <f>'raw data'!BX624</f>
        <v>1.206</v>
      </c>
    </row>
    <row r="625" spans="1:16" x14ac:dyDescent="0.25">
      <c r="A625" t="s">
        <v>25</v>
      </c>
      <c r="B625">
        <v>176</v>
      </c>
      <c r="C625">
        <v>182</v>
      </c>
      <c r="D625" t="s">
        <v>80</v>
      </c>
      <c r="E625" s="3">
        <f>'raw data'!J625</f>
        <v>3.3000000000000002E-2</v>
      </c>
      <c r="F625">
        <f>'raw data'!P625</f>
        <v>0.04</v>
      </c>
      <c r="G625">
        <f>'raw data'!V625</f>
        <v>4.9000000000000002E-2</v>
      </c>
      <c r="H625" s="3">
        <f>'raw data'!AB625</f>
        <v>6.2E-2</v>
      </c>
      <c r="I625">
        <f>'raw data'!AH625</f>
        <v>8.4000000000000005E-2</v>
      </c>
      <c r="J625">
        <f>'raw data'!AN625</f>
        <v>7.0999999999999994E-2</v>
      </c>
      <c r="K625" s="3">
        <f>'raw data'!AT625</f>
        <v>0.24099999999999999</v>
      </c>
      <c r="L625">
        <f>'raw data'!AZ625</f>
        <v>0.26800000000000002</v>
      </c>
      <c r="M625">
        <f>'raw data'!BF625</f>
        <v>0.23200000000000001</v>
      </c>
      <c r="N625" s="3">
        <f>'raw data'!BL625</f>
        <v>0.627</v>
      </c>
      <c r="O625" s="4">
        <f>'raw data'!BR625</f>
        <v>0.624</v>
      </c>
      <c r="P625" s="4">
        <f>'raw data'!BX625</f>
        <v>0.61299999999999999</v>
      </c>
    </row>
    <row r="626" spans="1:16" x14ac:dyDescent="0.25">
      <c r="A626" t="s">
        <v>25</v>
      </c>
      <c r="B626">
        <v>176</v>
      </c>
      <c r="C626">
        <v>185</v>
      </c>
      <c r="D626" t="s">
        <v>81</v>
      </c>
      <c r="E626" s="3">
        <f>'raw data'!J626</f>
        <v>6.5000000000000002E-2</v>
      </c>
      <c r="F626">
        <f>'raw data'!P626</f>
        <v>5.1999999999999998E-2</v>
      </c>
      <c r="G626">
        <f>'raw data'!V626</f>
        <v>5.3999999999999999E-2</v>
      </c>
      <c r="H626" s="3">
        <f>'raw data'!AB626</f>
        <v>9.8000000000000004E-2</v>
      </c>
      <c r="I626">
        <f>'raw data'!AH626</f>
        <v>8.4000000000000005E-2</v>
      </c>
      <c r="J626">
        <f>'raw data'!AN626</f>
        <v>0.111</v>
      </c>
      <c r="K626" s="3">
        <f>'raw data'!AT626</f>
        <v>0.246</v>
      </c>
      <c r="L626">
        <f>'raw data'!AZ626</f>
        <v>0.26</v>
      </c>
      <c r="M626">
        <f>'raw data'!BF626</f>
        <v>0.25700000000000001</v>
      </c>
      <c r="N626" s="3">
        <f>'raw data'!BL626</f>
        <v>0.63200000000000001</v>
      </c>
      <c r="O626" s="4">
        <f>'raw data'!BR626</f>
        <v>0.63200000000000001</v>
      </c>
      <c r="P626" s="4">
        <f>'raw data'!BX626</f>
        <v>0.64400000000000002</v>
      </c>
    </row>
    <row r="627" spans="1:16" x14ac:dyDescent="0.25">
      <c r="A627" t="s">
        <v>25</v>
      </c>
      <c r="B627">
        <v>186</v>
      </c>
      <c r="C627">
        <v>195</v>
      </c>
      <c r="D627" t="s">
        <v>82</v>
      </c>
      <c r="E627" s="3">
        <f>'raw data'!J627</f>
        <v>0.52</v>
      </c>
      <c r="F627">
        <f>'raw data'!P627</f>
        <v>0.51600000000000001</v>
      </c>
      <c r="G627">
        <f>'raw data'!V627</f>
        <v>0.54700000000000004</v>
      </c>
      <c r="H627" s="3">
        <f>'raw data'!AB627</f>
        <v>1.0009999999999999</v>
      </c>
      <c r="I627">
        <f>'raw data'!AH627</f>
        <v>1.052</v>
      </c>
      <c r="J627">
        <f>'raw data'!AN627</f>
        <v>1.038</v>
      </c>
      <c r="K627" s="3">
        <f>'raw data'!AT627</f>
        <v>1.641</v>
      </c>
      <c r="L627">
        <f>'raw data'!AZ627</f>
        <v>1.7869999999999999</v>
      </c>
      <c r="M627">
        <f>'raw data'!BF627</f>
        <v>1.6910000000000001</v>
      </c>
      <c r="N627" s="3">
        <f>'raw data'!BL627</f>
        <v>2.3919999999999999</v>
      </c>
      <c r="O627" s="4">
        <f>'raw data'!BR627</f>
        <v>2.42</v>
      </c>
      <c r="P627" s="4">
        <f>'raw data'!BX627</f>
        <v>2.4729999999999999</v>
      </c>
    </row>
    <row r="628" spans="1:16" x14ac:dyDescent="0.25">
      <c r="A628" t="s">
        <v>25</v>
      </c>
      <c r="B628">
        <v>188</v>
      </c>
      <c r="C628">
        <v>195</v>
      </c>
      <c r="D628" t="s">
        <v>83</v>
      </c>
      <c r="E628" s="3">
        <f>'raw data'!J628</f>
        <v>0.54200000000000004</v>
      </c>
      <c r="F628">
        <f>'raw data'!P628</f>
        <v>0.54800000000000004</v>
      </c>
      <c r="G628">
        <f>'raw data'!V628</f>
        <v>0.58199999999999996</v>
      </c>
      <c r="H628" s="3">
        <f>'raw data'!AB628</f>
        <v>0.98799999999999999</v>
      </c>
      <c r="I628">
        <f>'raw data'!AH628</f>
        <v>1.0369999999999999</v>
      </c>
      <c r="J628">
        <f>'raw data'!AN628</f>
        <v>1.018</v>
      </c>
      <c r="K628" s="3">
        <f>'raw data'!AT628</f>
        <v>1.379</v>
      </c>
      <c r="L628">
        <f>'raw data'!AZ628</f>
        <v>1.5169999999999999</v>
      </c>
      <c r="M628">
        <f>'raw data'!BF628</f>
        <v>1.452</v>
      </c>
      <c r="N628" s="3">
        <f>'raw data'!BL628</f>
        <v>1.7709999999999999</v>
      </c>
      <c r="O628" s="4">
        <f>'raw data'!BR628</f>
        <v>1.8080000000000001</v>
      </c>
      <c r="P628" s="4">
        <f>'raw data'!BX628</f>
        <v>1.8049999999999999</v>
      </c>
    </row>
    <row r="629" spans="1:16" x14ac:dyDescent="0.25">
      <c r="A629" t="s">
        <v>25</v>
      </c>
      <c r="B629">
        <v>196</v>
      </c>
      <c r="C629">
        <v>211</v>
      </c>
      <c r="D629" t="s">
        <v>84</v>
      </c>
      <c r="E629" s="3">
        <f>'raw data'!J629</f>
        <v>1.746</v>
      </c>
      <c r="F629">
        <f>'raw data'!P629</f>
        <v>1.726</v>
      </c>
      <c r="G629">
        <f>'raw data'!V629</f>
        <v>1.774</v>
      </c>
      <c r="H629" s="3">
        <f>'raw data'!AB629</f>
        <v>2.5059999999999998</v>
      </c>
      <c r="I629">
        <f>'raw data'!AH629</f>
        <v>2.5830000000000002</v>
      </c>
      <c r="J629">
        <f>'raw data'!AN629</f>
        <v>2.5880000000000001</v>
      </c>
      <c r="K629" s="3">
        <f>'raw data'!AT629</f>
        <v>3.323</v>
      </c>
      <c r="L629">
        <f>'raw data'!AZ629</f>
        <v>3.4350000000000001</v>
      </c>
      <c r="M629">
        <f>'raw data'!BF629</f>
        <v>3.3159999999999998</v>
      </c>
      <c r="N629" s="3">
        <f>'raw data'!BL629</f>
        <v>3.8639999999999999</v>
      </c>
      <c r="O629" s="4">
        <f>'raw data'!BR629</f>
        <v>3.9420000000000002</v>
      </c>
      <c r="P629" s="4">
        <f>'raw data'!BX629</f>
        <v>3.9329999999999998</v>
      </c>
    </row>
    <row r="630" spans="1:16" x14ac:dyDescent="0.25">
      <c r="A630" t="s">
        <v>25</v>
      </c>
      <c r="B630">
        <v>212</v>
      </c>
      <c r="C630">
        <v>218</v>
      </c>
      <c r="D630" t="s">
        <v>85</v>
      </c>
      <c r="E630" s="3">
        <f>'raw data'!J630</f>
        <v>1.268</v>
      </c>
      <c r="F630">
        <f>'raw data'!P630</f>
        <v>1.2290000000000001</v>
      </c>
      <c r="G630">
        <f>'raw data'!V630</f>
        <v>1.3620000000000001</v>
      </c>
      <c r="H630" s="3">
        <f>'raw data'!AB630</f>
        <v>1.895</v>
      </c>
      <c r="I630">
        <f>'raw data'!AH630</f>
        <v>1.966</v>
      </c>
      <c r="J630">
        <f>'raw data'!AN630</f>
        <v>1.9990000000000001</v>
      </c>
      <c r="K630" s="3">
        <f>'raw data'!AT630</f>
        <v>2.323</v>
      </c>
      <c r="L630">
        <f>'raw data'!AZ630</f>
        <v>2.508</v>
      </c>
      <c r="M630">
        <f>'raw data'!BF630</f>
        <v>2.4590000000000001</v>
      </c>
      <c r="N630" s="3">
        <f>'raw data'!BL630</f>
        <v>2.4580000000000002</v>
      </c>
      <c r="O630" s="4">
        <f>'raw data'!BR630</f>
        <v>2.48</v>
      </c>
      <c r="P630" s="4">
        <f>'raw data'!BX630</f>
        <v>2.4980000000000002</v>
      </c>
    </row>
    <row r="631" spans="1:16" x14ac:dyDescent="0.25">
      <c r="A631" t="s">
        <v>25</v>
      </c>
      <c r="B631">
        <v>212</v>
      </c>
      <c r="C631">
        <v>221</v>
      </c>
      <c r="D631" t="s">
        <v>86</v>
      </c>
      <c r="E631" s="3">
        <f>'raw data'!J631</f>
        <v>0.88300000000000001</v>
      </c>
      <c r="F631">
        <f>'raw data'!P631</f>
        <v>0.84599999999999997</v>
      </c>
      <c r="G631">
        <f>'raw data'!V631</f>
        <v>0.97799999999999998</v>
      </c>
      <c r="H631" s="3">
        <f>'raw data'!AB631</f>
        <v>1.5429999999999999</v>
      </c>
      <c r="I631">
        <f>'raw data'!AH631</f>
        <v>1.6719999999999999</v>
      </c>
      <c r="J631">
        <f>'raw data'!AN631</f>
        <v>1.663</v>
      </c>
      <c r="K631" s="3">
        <f>'raw data'!AT631</f>
        <v>2.4239999999999999</v>
      </c>
      <c r="L631">
        <f>'raw data'!AZ631</f>
        <v>2.6059999999999999</v>
      </c>
      <c r="M631">
        <f>'raw data'!BF631</f>
        <v>2.4860000000000002</v>
      </c>
      <c r="N631" s="3">
        <f>'raw data'!BL631</f>
        <v>3.01</v>
      </c>
      <c r="O631" s="4">
        <f>'raw data'!BR631</f>
        <v>3.016</v>
      </c>
      <c r="P631" s="4">
        <f>'raw data'!BX631</f>
        <v>3.0760000000000001</v>
      </c>
    </row>
    <row r="632" spans="1:16" x14ac:dyDescent="0.25">
      <c r="A632" t="s">
        <v>25</v>
      </c>
      <c r="B632">
        <v>222</v>
      </c>
      <c r="C632">
        <v>232</v>
      </c>
      <c r="D632" t="s">
        <v>87</v>
      </c>
      <c r="E632" s="3">
        <f>'raw data'!J632</f>
        <v>1.288</v>
      </c>
      <c r="F632">
        <f>'raw data'!P632</f>
        <v>1.365</v>
      </c>
      <c r="G632">
        <f>'raw data'!V632</f>
        <v>1.4139999999999999</v>
      </c>
      <c r="H632" s="3">
        <f>'raw data'!AB632</f>
        <v>1.569</v>
      </c>
      <c r="I632">
        <f>'raw data'!AH632</f>
        <v>1.7110000000000001</v>
      </c>
      <c r="J632">
        <f>'raw data'!AN632</f>
        <v>1.663</v>
      </c>
      <c r="K632" s="3">
        <f>'raw data'!AT632</f>
        <v>1.71</v>
      </c>
      <c r="L632">
        <f>'raw data'!AZ632</f>
        <v>1.919</v>
      </c>
      <c r="M632">
        <f>'raw data'!BF632</f>
        <v>1.8620000000000001</v>
      </c>
      <c r="N632" s="3">
        <f>'raw data'!BL632</f>
        <v>1.9950000000000001</v>
      </c>
      <c r="O632" s="4">
        <f>'raw data'!BR632</f>
        <v>2.081</v>
      </c>
      <c r="P632" s="4">
        <f>'raw data'!BX632</f>
        <v>2.1469999999999998</v>
      </c>
    </row>
    <row r="633" spans="1:16" x14ac:dyDescent="0.25">
      <c r="A633" t="s">
        <v>25</v>
      </c>
      <c r="B633">
        <v>222</v>
      </c>
      <c r="C633">
        <v>245</v>
      </c>
      <c r="D633" t="s">
        <v>88</v>
      </c>
      <c r="E633" s="3">
        <f>'raw data'!J633</f>
        <v>1.071</v>
      </c>
      <c r="F633">
        <f>'raw data'!P633</f>
        <v>1.085</v>
      </c>
      <c r="G633">
        <f>'raw data'!V633</f>
        <v>1.0900000000000001</v>
      </c>
      <c r="H633" s="3">
        <f>'raw data'!AB633</f>
        <v>1.5880000000000001</v>
      </c>
      <c r="I633">
        <f>'raw data'!AH633</f>
        <v>1.694</v>
      </c>
      <c r="J633">
        <f>'raw data'!AN633</f>
        <v>1.679</v>
      </c>
      <c r="K633" s="3">
        <f>'raw data'!AT633</f>
        <v>2.3620000000000001</v>
      </c>
      <c r="L633">
        <f>'raw data'!AZ633</f>
        <v>2.4460000000000002</v>
      </c>
      <c r="M633">
        <f>'raw data'!BF633</f>
        <v>2.3919999999999999</v>
      </c>
      <c r="N633" s="3">
        <f>'raw data'!BL633</f>
        <v>3.073</v>
      </c>
      <c r="O633" s="4">
        <f>'raw data'!BR633</f>
        <v>3.1720000000000002</v>
      </c>
      <c r="P633" s="4">
        <f>'raw data'!BX633</f>
        <v>3.1819999999999999</v>
      </c>
    </row>
    <row r="634" spans="1:16" x14ac:dyDescent="0.25">
      <c r="A634" t="s">
        <v>25</v>
      </c>
      <c r="B634">
        <v>223</v>
      </c>
      <c r="C634">
        <v>233</v>
      </c>
      <c r="D634" t="s">
        <v>89</v>
      </c>
      <c r="E634" s="3">
        <f>'raw data'!J634</f>
        <v>1.2729999999999999</v>
      </c>
      <c r="F634">
        <f>'raw data'!P634</f>
        <v>1.361</v>
      </c>
      <c r="G634">
        <f>'raw data'!V634</f>
        <v>1.407</v>
      </c>
      <c r="H634" s="3">
        <f>'raw data'!AB634</f>
        <v>1.5620000000000001</v>
      </c>
      <c r="I634">
        <f>'raw data'!AH634</f>
        <v>1.6910000000000001</v>
      </c>
      <c r="J634">
        <f>'raw data'!AN634</f>
        <v>1.6459999999999999</v>
      </c>
      <c r="K634" s="3">
        <f>'raw data'!AT634</f>
        <v>1.7050000000000001</v>
      </c>
      <c r="L634">
        <f>'raw data'!AZ634</f>
        <v>1.9139999999999999</v>
      </c>
      <c r="M634">
        <f>'raw data'!BF634</f>
        <v>1.8069999999999999</v>
      </c>
      <c r="N634" s="3">
        <f>'raw data'!BL634</f>
        <v>1.9590000000000001</v>
      </c>
      <c r="O634" s="4">
        <f>'raw data'!BR634</f>
        <v>2.06</v>
      </c>
      <c r="P634" s="4">
        <f>'raw data'!BX634</f>
        <v>2.1880000000000002</v>
      </c>
    </row>
    <row r="635" spans="1:16" x14ac:dyDescent="0.25">
      <c r="A635" t="s">
        <v>25</v>
      </c>
      <c r="B635">
        <v>232</v>
      </c>
      <c r="C635">
        <v>245</v>
      </c>
      <c r="D635" t="s">
        <v>90</v>
      </c>
      <c r="E635" s="3">
        <f>'raw data'!J635</f>
        <v>0.61</v>
      </c>
      <c r="F635">
        <f>'raw data'!P635</f>
        <v>0.55900000000000005</v>
      </c>
      <c r="G635">
        <f>'raw data'!V635</f>
        <v>0.65100000000000002</v>
      </c>
      <c r="H635" s="3">
        <f>'raw data'!AB635</f>
        <v>1.0089999999999999</v>
      </c>
      <c r="I635">
        <f>'raw data'!AH635</f>
        <v>1.0209999999999999</v>
      </c>
      <c r="J635">
        <f>'raw data'!AN635</f>
        <v>1.004</v>
      </c>
      <c r="K635" s="3">
        <f>'raw data'!AT635</f>
        <v>1.5589999999999999</v>
      </c>
      <c r="L635">
        <f>'raw data'!AZ635</f>
        <v>1.7290000000000001</v>
      </c>
      <c r="M635">
        <f>'raw data'!BF635</f>
        <v>1.603</v>
      </c>
      <c r="N635" s="3">
        <f>'raw data'!BL635</f>
        <v>2.2629999999999999</v>
      </c>
      <c r="O635" s="4">
        <f>'raw data'!BR635</f>
        <v>2.226</v>
      </c>
      <c r="P635" s="4">
        <f>'raw data'!BX635</f>
        <v>2.3370000000000002</v>
      </c>
    </row>
    <row r="636" spans="1:16" x14ac:dyDescent="0.25">
      <c r="A636" t="s">
        <v>25</v>
      </c>
      <c r="B636">
        <v>233</v>
      </c>
      <c r="C636">
        <v>245</v>
      </c>
      <c r="D636" t="s">
        <v>91</v>
      </c>
      <c r="E636" s="3">
        <f>'raw data'!J636</f>
        <v>0.52</v>
      </c>
      <c r="F636">
        <f>'raw data'!P636</f>
        <v>0.47</v>
      </c>
      <c r="G636">
        <f>'raw data'!V636</f>
        <v>0.502</v>
      </c>
      <c r="H636" s="3">
        <f>'raw data'!AB636</f>
        <v>0.65200000000000002</v>
      </c>
      <c r="I636">
        <f>'raw data'!AH636</f>
        <v>0.70399999999999996</v>
      </c>
      <c r="J636">
        <f>'raw data'!AN636</f>
        <v>0.67100000000000004</v>
      </c>
      <c r="K636" s="3">
        <f>'raw data'!AT636</f>
        <v>1.1140000000000001</v>
      </c>
      <c r="L636">
        <f>'raw data'!AZ636</f>
        <v>1.216</v>
      </c>
      <c r="M636">
        <f>'raw data'!BF636</f>
        <v>1.1120000000000001</v>
      </c>
      <c r="N636" s="3">
        <f>'raw data'!BL636</f>
        <v>1.67</v>
      </c>
      <c r="O636" s="4">
        <f>'raw data'!BR636</f>
        <v>1.71</v>
      </c>
      <c r="P636" s="4">
        <f>'raw data'!BX636</f>
        <v>1.7390000000000001</v>
      </c>
    </row>
    <row r="637" spans="1:16" x14ac:dyDescent="0.25">
      <c r="A637" t="s">
        <v>25</v>
      </c>
      <c r="B637">
        <v>249</v>
      </c>
      <c r="C637">
        <v>269</v>
      </c>
      <c r="D637" t="s">
        <v>92</v>
      </c>
      <c r="E637" s="3">
        <f>'raw data'!J637</f>
        <v>4.5289999999999999</v>
      </c>
      <c r="F637">
        <f>'raw data'!P637</f>
        <v>4.8079999999999998</v>
      </c>
      <c r="G637">
        <f>'raw data'!V637</f>
        <v>5.0170000000000003</v>
      </c>
      <c r="H637" s="3">
        <f>'raw data'!AB637</f>
        <v>5.7729999999999997</v>
      </c>
      <c r="I637">
        <f>'raw data'!AH637</f>
        <v>6.1779999999999999</v>
      </c>
      <c r="J637">
        <f>'raw data'!AN637</f>
        <v>6.1479999999999997</v>
      </c>
      <c r="K637" s="3">
        <f>'raw data'!AT637</f>
        <v>5.923</v>
      </c>
      <c r="L637">
        <f>'raw data'!AZ637</f>
        <v>6.4050000000000002</v>
      </c>
      <c r="M637">
        <f>'raw data'!BF637</f>
        <v>6.282</v>
      </c>
      <c r="N637" s="3">
        <f>'raw data'!BL637</f>
        <v>5.9240000000000004</v>
      </c>
      <c r="O637" s="4">
        <f>'raw data'!BR637</f>
        <v>6.23</v>
      </c>
      <c r="P637" s="4">
        <f>'raw data'!BX637</f>
        <v>6.234</v>
      </c>
    </row>
    <row r="638" spans="1:16" x14ac:dyDescent="0.25">
      <c r="A638" t="s">
        <v>25</v>
      </c>
      <c r="B638">
        <v>270</v>
      </c>
      <c r="C638">
        <v>278</v>
      </c>
      <c r="D638" t="s">
        <v>93</v>
      </c>
      <c r="E638" s="3">
        <f>'raw data'!J638</f>
        <v>7.0000000000000007E-2</v>
      </c>
      <c r="F638">
        <f>'raw data'!P638</f>
        <v>5.8999999999999997E-2</v>
      </c>
      <c r="G638">
        <f>'raw data'!V638</f>
        <v>8.1000000000000003E-2</v>
      </c>
      <c r="H638" s="3">
        <f>'raw data'!AB638</f>
        <v>0.107</v>
      </c>
      <c r="I638">
        <f>'raw data'!AH638</f>
        <v>0.111</v>
      </c>
      <c r="J638">
        <f>'raw data'!AN638</f>
        <v>0.105</v>
      </c>
      <c r="K638" s="3">
        <f>'raw data'!AT638</f>
        <v>0.35</v>
      </c>
      <c r="L638">
        <f>'raw data'!AZ638</f>
        <v>0.38</v>
      </c>
      <c r="M638">
        <f>'raw data'!BF638</f>
        <v>0.36199999999999999</v>
      </c>
      <c r="N638" s="3">
        <f>'raw data'!BL638</f>
        <v>0.59699999999999998</v>
      </c>
      <c r="O638" s="4">
        <f>'raw data'!BR638</f>
        <v>0.64100000000000001</v>
      </c>
      <c r="P638" s="4">
        <f>'raw data'!BX638</f>
        <v>0.65800000000000003</v>
      </c>
    </row>
    <row r="639" spans="1:16" x14ac:dyDescent="0.25">
      <c r="A639" t="s">
        <v>25</v>
      </c>
      <c r="B639">
        <v>270</v>
      </c>
      <c r="C639">
        <v>281</v>
      </c>
      <c r="D639" t="s">
        <v>94</v>
      </c>
      <c r="E639" s="3">
        <f>'raw data'!J639</f>
        <v>4.3999999999999997E-2</v>
      </c>
      <c r="F639">
        <f>'raw data'!P639</f>
        <v>0.05</v>
      </c>
      <c r="G639">
        <f>'raw data'!V639</f>
        <v>4.7E-2</v>
      </c>
      <c r="H639" s="3">
        <f>'raw data'!AB639</f>
        <v>8.7999999999999995E-2</v>
      </c>
      <c r="I639">
        <f>'raw data'!AH639</f>
        <v>8.5999999999999993E-2</v>
      </c>
      <c r="J639">
        <f>'raw data'!AN639</f>
        <v>7.8E-2</v>
      </c>
      <c r="K639" s="3">
        <f>'raw data'!AT639</f>
        <v>0.28699999999999998</v>
      </c>
      <c r="L639">
        <f>'raw data'!AZ639</f>
        <v>0.36199999999999999</v>
      </c>
      <c r="M639">
        <f>'raw data'!BF639</f>
        <v>0.29199999999999998</v>
      </c>
      <c r="N639" s="3">
        <f>'raw data'!BL639</f>
        <v>0.47399999999999998</v>
      </c>
      <c r="O639" s="4">
        <f>'raw data'!BR639</f>
        <v>0.51200000000000001</v>
      </c>
      <c r="P639" s="4">
        <f>'raw data'!BX639</f>
        <v>0.54200000000000004</v>
      </c>
    </row>
    <row r="640" spans="1:16" x14ac:dyDescent="0.25">
      <c r="A640" t="s">
        <v>25</v>
      </c>
      <c r="B640">
        <v>282</v>
      </c>
      <c r="C640">
        <v>291</v>
      </c>
      <c r="D640" t="s">
        <v>95</v>
      </c>
      <c r="E640" s="3">
        <f>'raw data'!J640</f>
        <v>0.313</v>
      </c>
      <c r="F640">
        <f>'raw data'!P640</f>
        <v>0.38</v>
      </c>
      <c r="G640">
        <f>'raw data'!V640</f>
        <v>0.35399999999999998</v>
      </c>
      <c r="H640" s="3">
        <f>'raw data'!AB640</f>
        <v>0.36299999999999999</v>
      </c>
      <c r="I640">
        <f>'raw data'!AH640</f>
        <v>0.36299999999999999</v>
      </c>
      <c r="J640">
        <f>'raw data'!AN640</f>
        <v>0.38500000000000001</v>
      </c>
      <c r="K640" s="3">
        <f>'raw data'!AT640</f>
        <v>0.434</v>
      </c>
      <c r="L640">
        <f>'raw data'!AZ640</f>
        <v>0.40100000000000002</v>
      </c>
      <c r="M640">
        <f>'raw data'!BF640</f>
        <v>0.38700000000000001</v>
      </c>
      <c r="N640" s="3">
        <f>'raw data'!BL640</f>
        <v>0.61299999999999999</v>
      </c>
      <c r="O640" s="4">
        <f>'raw data'!BR640</f>
        <v>0.69199999999999995</v>
      </c>
      <c r="P640" s="4">
        <f>'raw data'!BX640</f>
        <v>0.70499999999999996</v>
      </c>
    </row>
    <row r="641" spans="1:16" x14ac:dyDescent="0.25">
      <c r="A641" t="s">
        <v>25</v>
      </c>
      <c r="B641">
        <v>282</v>
      </c>
      <c r="C641">
        <v>307</v>
      </c>
      <c r="D641" t="s">
        <v>96</v>
      </c>
      <c r="E641" s="3">
        <f>'raw data'!J641</f>
        <v>0.46800000000000003</v>
      </c>
      <c r="F641">
        <f>'raw data'!P641</f>
        <v>0.38300000000000001</v>
      </c>
      <c r="G641">
        <f>'raw data'!V641</f>
        <v>0.48599999999999999</v>
      </c>
      <c r="H641" s="3">
        <f>'raw data'!AB641</f>
        <v>1.452</v>
      </c>
      <c r="I641">
        <f>'raw data'!AH641</f>
        <v>1.609</v>
      </c>
      <c r="J641">
        <f>'raw data'!AN641</f>
        <v>1.64</v>
      </c>
      <c r="K641" s="3">
        <f>'raw data'!AT641</f>
        <v>2.4430000000000001</v>
      </c>
      <c r="L641">
        <f>'raw data'!AZ641</f>
        <v>2.726</v>
      </c>
      <c r="M641">
        <f>'raw data'!BF641</f>
        <v>2.6019999999999999</v>
      </c>
      <c r="N641" s="3">
        <f>'raw data'!BL641</f>
        <v>2.609</v>
      </c>
      <c r="O641" s="4">
        <f>'raw data'!BR641</f>
        <v>2.8140000000000001</v>
      </c>
      <c r="P641" s="4">
        <f>'raw data'!BX641</f>
        <v>2.9359999999999999</v>
      </c>
    </row>
    <row r="642" spans="1:16" x14ac:dyDescent="0.25">
      <c r="A642" t="s">
        <v>25</v>
      </c>
      <c r="B642">
        <v>292</v>
      </c>
      <c r="C642">
        <v>302</v>
      </c>
      <c r="D642" t="s">
        <v>97</v>
      </c>
      <c r="E642" s="3">
        <f>'raw data'!J642</f>
        <v>0.218</v>
      </c>
      <c r="F642">
        <f>'raw data'!P642</f>
        <v>0.21099999999999999</v>
      </c>
      <c r="G642">
        <f>'raw data'!V642</f>
        <v>0.20499999999999999</v>
      </c>
      <c r="H642" s="3">
        <f>'raw data'!AB642</f>
        <v>0.79500000000000004</v>
      </c>
      <c r="I642">
        <f>'raw data'!AH642</f>
        <v>0.86499999999999999</v>
      </c>
      <c r="J642">
        <f>'raw data'!AN642</f>
        <v>0.89800000000000002</v>
      </c>
      <c r="K642" s="3">
        <f>'raw data'!AT642</f>
        <v>1.179</v>
      </c>
      <c r="L642">
        <f>'raw data'!AZ642</f>
        <v>1.32</v>
      </c>
      <c r="M642">
        <f>'raw data'!BF642</f>
        <v>1.306</v>
      </c>
      <c r="N642" s="3">
        <f>'raw data'!BL642</f>
        <v>1.2509999999999999</v>
      </c>
      <c r="O642" s="4">
        <f>'raw data'!BR642</f>
        <v>1.335</v>
      </c>
      <c r="P642" s="4">
        <f>'raw data'!BX642</f>
        <v>1.3660000000000001</v>
      </c>
    </row>
    <row r="643" spans="1:16" x14ac:dyDescent="0.25">
      <c r="A643" t="s">
        <v>25</v>
      </c>
      <c r="B643">
        <v>308</v>
      </c>
      <c r="C643">
        <v>315</v>
      </c>
      <c r="D643" t="s">
        <v>98</v>
      </c>
      <c r="E643" s="3">
        <f>'raw data'!J643</f>
        <v>0.23400000000000001</v>
      </c>
      <c r="F643">
        <f>'raw data'!P643</f>
        <v>0.19900000000000001</v>
      </c>
      <c r="G643">
        <f>'raw data'!V643</f>
        <v>0.26400000000000001</v>
      </c>
      <c r="H643" s="3">
        <f>'raw data'!AB643</f>
        <v>0.71899999999999997</v>
      </c>
      <c r="I643">
        <f>'raw data'!AH643</f>
        <v>0.74099999999999999</v>
      </c>
      <c r="J643">
        <f>'raw data'!AN643</f>
        <v>0.76500000000000001</v>
      </c>
      <c r="K643" s="3">
        <f>'raw data'!AT643</f>
        <v>1.0329999999999999</v>
      </c>
      <c r="L643">
        <f>'raw data'!AZ643</f>
        <v>1.0529999999999999</v>
      </c>
      <c r="M643">
        <f>'raw data'!BF643</f>
        <v>1.032</v>
      </c>
      <c r="N643" s="3">
        <f>'raw data'!BL643</f>
        <v>1.2070000000000001</v>
      </c>
      <c r="O643" s="4">
        <f>'raw data'!BR643</f>
        <v>1.226</v>
      </c>
      <c r="P643" s="4">
        <f>'raw data'!BX643</f>
        <v>1.232</v>
      </c>
    </row>
    <row r="644" spans="1:16" x14ac:dyDescent="0.25">
      <c r="A644" t="s">
        <v>25</v>
      </c>
      <c r="B644">
        <v>316</v>
      </c>
      <c r="C644">
        <v>330</v>
      </c>
      <c r="D644" t="s">
        <v>99</v>
      </c>
      <c r="E644" s="3">
        <f>'raw data'!J644</f>
        <v>2.1579999999999999</v>
      </c>
      <c r="F644">
        <f>'raw data'!P644</f>
        <v>2.0950000000000002</v>
      </c>
      <c r="G644">
        <f>'raw data'!V644</f>
        <v>2.1829999999999998</v>
      </c>
      <c r="H644" s="3">
        <f>'raw data'!AB644</f>
        <v>2.5249999999999999</v>
      </c>
      <c r="I644">
        <f>'raw data'!AH644</f>
        <v>2.6749999999999998</v>
      </c>
      <c r="J644">
        <f>'raw data'!AN644</f>
        <v>2.577</v>
      </c>
      <c r="K644" s="3">
        <f>'raw data'!AT644</f>
        <v>2.694</v>
      </c>
      <c r="L644">
        <f>'raw data'!AZ644</f>
        <v>2.9870000000000001</v>
      </c>
      <c r="M644">
        <f>'raw data'!BF644</f>
        <v>2.6720000000000002</v>
      </c>
      <c r="N644" s="3">
        <f>'raw data'!BL644</f>
        <v>3.0249999999999999</v>
      </c>
      <c r="O644" s="4">
        <f>'raw data'!BR644</f>
        <v>3.0790000000000002</v>
      </c>
      <c r="P644" s="4">
        <f>'raw data'!BX644</f>
        <v>3.1309999999999998</v>
      </c>
    </row>
    <row r="645" spans="1:16" x14ac:dyDescent="0.25">
      <c r="A645" t="s">
        <v>25</v>
      </c>
      <c r="B645">
        <v>316</v>
      </c>
      <c r="C645">
        <v>335</v>
      </c>
      <c r="D645" t="s">
        <v>100</v>
      </c>
      <c r="E645" s="3">
        <f>'raw data'!J645</f>
        <v>3.37</v>
      </c>
      <c r="F645">
        <f>'raw data'!P645</f>
        <v>3.2959999999999998</v>
      </c>
      <c r="G645">
        <f>'raw data'!V645</f>
        <v>3.367</v>
      </c>
      <c r="H645" s="3">
        <f>'raw data'!AB645</f>
        <v>4.5679999999999996</v>
      </c>
      <c r="I645">
        <f>'raw data'!AH645</f>
        <v>4.5720000000000001</v>
      </c>
      <c r="J645">
        <f>'raw data'!AN645</f>
        <v>4.7240000000000002</v>
      </c>
      <c r="K645" s="3">
        <f>'raw data'!AT645</f>
        <v>4.9809999999999999</v>
      </c>
      <c r="L645">
        <f>'raw data'!AZ645</f>
        <v>5.33</v>
      </c>
      <c r="M645">
        <f>'raw data'!BF645</f>
        <v>5.1059999999999999</v>
      </c>
      <c r="N645" s="3">
        <f>'raw data'!BL645</f>
        <v>5.3650000000000002</v>
      </c>
      <c r="O645" s="4">
        <f>'raw data'!BR645</f>
        <v>5.4829999999999997</v>
      </c>
      <c r="P645" s="4">
        <f>'raw data'!BX645</f>
        <v>5.3869999999999996</v>
      </c>
    </row>
    <row r="646" spans="1:16" x14ac:dyDescent="0.25">
      <c r="A646" t="s">
        <v>25</v>
      </c>
      <c r="B646">
        <v>316</v>
      </c>
      <c r="C646">
        <v>339</v>
      </c>
      <c r="D646" t="s">
        <v>101</v>
      </c>
      <c r="E646" s="3">
        <f>'raw data'!J646</f>
        <v>3.2210000000000001</v>
      </c>
      <c r="F646">
        <f>'raw data'!P646</f>
        <v>3.4020000000000001</v>
      </c>
      <c r="G646">
        <f>'raw data'!V646</f>
        <v>3.34</v>
      </c>
      <c r="H646" s="3">
        <f>'raw data'!AB646</f>
        <v>4.9269999999999996</v>
      </c>
      <c r="I646">
        <f>'raw data'!AH646</f>
        <v>4.9790000000000001</v>
      </c>
      <c r="J646">
        <f>'raw data'!AN646</f>
        <v>5.05</v>
      </c>
      <c r="K646" s="3">
        <f>'raw data'!AT646</f>
        <v>5.6050000000000004</v>
      </c>
      <c r="L646">
        <f>'raw data'!AZ646</f>
        <v>6.3179999999999996</v>
      </c>
      <c r="M646">
        <f>'raw data'!BF646</f>
        <v>5.7030000000000003</v>
      </c>
      <c r="N646" s="3">
        <f>'raw data'!BL646</f>
        <v>6.28</v>
      </c>
      <c r="O646" s="4">
        <f>'raw data'!BR646</f>
        <v>6.415</v>
      </c>
      <c r="P646" s="4">
        <f>'raw data'!BX646</f>
        <v>6.3259999999999996</v>
      </c>
    </row>
    <row r="647" spans="1:16" x14ac:dyDescent="0.25">
      <c r="A647" t="s">
        <v>25</v>
      </c>
      <c r="B647">
        <v>336</v>
      </c>
      <c r="C647">
        <v>350</v>
      </c>
      <c r="D647" t="s">
        <v>102</v>
      </c>
      <c r="E647" s="3">
        <f>'raw data'!J647</f>
        <v>0.78400000000000003</v>
      </c>
      <c r="F647">
        <f>'raw data'!P647</f>
        <v>0.79800000000000004</v>
      </c>
      <c r="G647">
        <f>'raw data'!V647</f>
        <v>0.77</v>
      </c>
      <c r="H647" s="3">
        <f>'raw data'!AB647</f>
        <v>1.2290000000000001</v>
      </c>
      <c r="I647">
        <f>'raw data'!AH647</f>
        <v>1.32</v>
      </c>
      <c r="J647">
        <f>'raw data'!AN647</f>
        <v>1.3049999999999999</v>
      </c>
      <c r="K647" s="3">
        <f>'raw data'!AT647</f>
        <v>2.2509999999999999</v>
      </c>
      <c r="L647">
        <f>'raw data'!AZ647</f>
        <v>2.6160000000000001</v>
      </c>
      <c r="M647">
        <f>'raw data'!BF647</f>
        <v>2.4950000000000001</v>
      </c>
      <c r="N647" s="3">
        <f>'raw data'!BL647</f>
        <v>2.843</v>
      </c>
      <c r="O647" s="4">
        <f>'raw data'!BR647</f>
        <v>2.895</v>
      </c>
      <c r="P647" s="4">
        <f>'raw data'!BX647</f>
        <v>2.984</v>
      </c>
    </row>
    <row r="648" spans="1:16" x14ac:dyDescent="0.25">
      <c r="A648" t="s">
        <v>25</v>
      </c>
      <c r="B648">
        <v>340</v>
      </c>
      <c r="C648">
        <v>350</v>
      </c>
      <c r="D648" t="s">
        <v>103</v>
      </c>
      <c r="E648" s="3">
        <f>'raw data'!J648</f>
        <v>0.64800000000000002</v>
      </c>
      <c r="F648">
        <f>'raw data'!P648</f>
        <v>0.621</v>
      </c>
      <c r="G648">
        <f>'raw data'!V648</f>
        <v>0.68200000000000005</v>
      </c>
      <c r="H648" s="3">
        <f>'raw data'!AB648</f>
        <v>0.92800000000000005</v>
      </c>
      <c r="I648">
        <f>'raw data'!AH648</f>
        <v>0.98599999999999999</v>
      </c>
      <c r="J648">
        <f>'raw data'!AN648</f>
        <v>0.97799999999999998</v>
      </c>
      <c r="K648" s="3">
        <f>'raw data'!AT648</f>
        <v>1.2450000000000001</v>
      </c>
      <c r="L648">
        <f>'raw data'!AZ648</f>
        <v>1.409</v>
      </c>
      <c r="M648">
        <f>'raw data'!BF648</f>
        <v>1.35</v>
      </c>
      <c r="N648" s="3">
        <f>'raw data'!BL648</f>
        <v>1.476</v>
      </c>
      <c r="O648" s="4">
        <f>'raw data'!BR648</f>
        <v>1.5189999999999999</v>
      </c>
      <c r="P648" s="4">
        <f>'raw data'!BX648</f>
        <v>1.5409999999999999</v>
      </c>
    </row>
    <row r="649" spans="1:16" x14ac:dyDescent="0.25">
      <c r="A649" t="s">
        <v>25</v>
      </c>
      <c r="B649">
        <v>355</v>
      </c>
      <c r="C649">
        <v>379</v>
      </c>
      <c r="D649" t="s">
        <v>104</v>
      </c>
      <c r="E649" s="3">
        <f>'raw data'!J649</f>
        <v>1.917</v>
      </c>
      <c r="F649">
        <f>'raw data'!P649</f>
        <v>1.897</v>
      </c>
      <c r="G649">
        <f>'raw data'!V649</f>
        <v>1.982</v>
      </c>
      <c r="H649" s="3">
        <f>'raw data'!AB649</f>
        <v>2.4849999999999999</v>
      </c>
      <c r="I649">
        <f>'raw data'!AH649</f>
        <v>2.706</v>
      </c>
      <c r="J649">
        <f>'raw data'!AN649</f>
        <v>2.67</v>
      </c>
      <c r="K649" s="3">
        <f>'raw data'!AT649</f>
        <v>2.8170000000000002</v>
      </c>
      <c r="L649">
        <f>'raw data'!AZ649</f>
        <v>3.0019999999999998</v>
      </c>
      <c r="M649">
        <f>'raw data'!BF649</f>
        <v>2.9359999999999999</v>
      </c>
      <c r="N649" s="3">
        <f>'raw data'!BL649</f>
        <v>3.2959999999999998</v>
      </c>
      <c r="O649" s="4">
        <f>'raw data'!BR649</f>
        <v>3.464</v>
      </c>
      <c r="P649" s="4">
        <f>'raw data'!BX649</f>
        <v>3.46</v>
      </c>
    </row>
    <row r="650" spans="1:16" x14ac:dyDescent="0.25">
      <c r="A650" t="s">
        <v>25</v>
      </c>
      <c r="B650">
        <v>370</v>
      </c>
      <c r="C650">
        <v>379</v>
      </c>
      <c r="D650" t="s">
        <v>105</v>
      </c>
      <c r="E650" s="3">
        <f>'raw data'!J650</f>
        <v>2.254</v>
      </c>
      <c r="F650">
        <f>'raw data'!P650</f>
        <v>2.2029999999999998</v>
      </c>
      <c r="G650">
        <f>'raw data'!V650</f>
        <v>2.302</v>
      </c>
      <c r="H650" s="3">
        <f>'raw data'!AB650</f>
        <v>2.754</v>
      </c>
      <c r="I650">
        <f>'raw data'!AH650</f>
        <v>2.847</v>
      </c>
      <c r="J650">
        <f>'raw data'!AN650</f>
        <v>2.8479999999999999</v>
      </c>
      <c r="K650" s="3">
        <f>'raw data'!AT650</f>
        <v>3.028</v>
      </c>
      <c r="L650">
        <f>'raw data'!AZ650</f>
        <v>3.117</v>
      </c>
      <c r="M650">
        <f>'raw data'!BF650</f>
        <v>3.0590000000000002</v>
      </c>
      <c r="N650" s="3">
        <f>'raw data'!BL650</f>
        <v>3.32</v>
      </c>
      <c r="O650" s="4">
        <f>'raw data'!BR650</f>
        <v>3.3650000000000002</v>
      </c>
      <c r="P650" s="4">
        <f>'raw data'!BX650</f>
        <v>3.38</v>
      </c>
    </row>
    <row r="651" spans="1:16" x14ac:dyDescent="0.25">
      <c r="A651" t="s">
        <v>25</v>
      </c>
      <c r="B651">
        <v>370</v>
      </c>
      <c r="C651">
        <v>381</v>
      </c>
      <c r="D651" t="s">
        <v>106</v>
      </c>
      <c r="E651" s="3">
        <f>'raw data'!J651</f>
        <v>2.0779999999999998</v>
      </c>
      <c r="F651">
        <f>'raw data'!P651</f>
        <v>2.0299999999999998</v>
      </c>
      <c r="G651">
        <f>'raw data'!V651</f>
        <v>2.161</v>
      </c>
      <c r="H651" s="3">
        <f>'raw data'!AB651</f>
        <v>2.7850000000000001</v>
      </c>
      <c r="I651">
        <f>'raw data'!AH651</f>
        <v>2.887</v>
      </c>
      <c r="J651">
        <f>'raw data'!AN651</f>
        <v>2.8370000000000002</v>
      </c>
      <c r="K651" s="3">
        <f>'raw data'!AT651</f>
        <v>3.423</v>
      </c>
      <c r="L651">
        <f>'raw data'!AZ651</f>
        <v>3.57</v>
      </c>
      <c r="M651">
        <f>'raw data'!BF651</f>
        <v>3.3959999999999999</v>
      </c>
      <c r="N651" s="3">
        <f>'raw data'!BL651</f>
        <v>3.7040000000000002</v>
      </c>
      <c r="O651" s="4">
        <f>'raw data'!BR651</f>
        <v>3.798</v>
      </c>
      <c r="P651" s="4">
        <f>'raw data'!BX651</f>
        <v>3.7639999999999998</v>
      </c>
    </row>
    <row r="652" spans="1:16" x14ac:dyDescent="0.25">
      <c r="A652" t="s">
        <v>25</v>
      </c>
      <c r="B652">
        <v>382</v>
      </c>
      <c r="C652">
        <v>394</v>
      </c>
      <c r="D652" t="s">
        <v>107</v>
      </c>
      <c r="E652" s="3">
        <f>'raw data'!J652</f>
        <v>0.55200000000000005</v>
      </c>
      <c r="F652">
        <f>'raw data'!P652</f>
        <v>0.52100000000000002</v>
      </c>
      <c r="G652">
        <f>'raw data'!V652</f>
        <v>0.56999999999999995</v>
      </c>
      <c r="H652" s="3">
        <f>'raw data'!AB652</f>
        <v>1.1830000000000001</v>
      </c>
      <c r="I652">
        <f>'raw data'!AH652</f>
        <v>1.258</v>
      </c>
      <c r="J652">
        <f>'raw data'!AN652</f>
        <v>1.2430000000000001</v>
      </c>
      <c r="K652" s="3">
        <f>'raw data'!AT652</f>
        <v>1.331</v>
      </c>
      <c r="L652">
        <f>'raw data'!AZ652</f>
        <v>1.407</v>
      </c>
      <c r="M652">
        <f>'raw data'!BF652</f>
        <v>1.381</v>
      </c>
      <c r="N652" s="3">
        <f>'raw data'!BL652</f>
        <v>1.89</v>
      </c>
      <c r="O652" s="4">
        <f>'raw data'!BR652</f>
        <v>1.9550000000000001</v>
      </c>
      <c r="P652" s="4">
        <f>'raw data'!BX652</f>
        <v>1.962</v>
      </c>
    </row>
    <row r="653" spans="1:16" x14ac:dyDescent="0.25">
      <c r="A653" t="s">
        <v>25</v>
      </c>
      <c r="B653">
        <v>383</v>
      </c>
      <c r="C653">
        <v>394</v>
      </c>
      <c r="D653" t="s">
        <v>108</v>
      </c>
      <c r="E653" s="3">
        <f>'raw data'!J653</f>
        <v>0.57899999999999996</v>
      </c>
      <c r="F653">
        <f>'raw data'!P653</f>
        <v>0.55700000000000005</v>
      </c>
      <c r="G653">
        <f>'raw data'!V653</f>
        <v>0.58899999999999997</v>
      </c>
      <c r="H653" s="3">
        <f>'raw data'!AB653</f>
        <v>1.258</v>
      </c>
      <c r="I653">
        <f>'raw data'!AH653</f>
        <v>1.3009999999999999</v>
      </c>
      <c r="J653">
        <f>'raw data'!AN653</f>
        <v>1.36</v>
      </c>
      <c r="K653" s="3">
        <f>'raw data'!AT653</f>
        <v>1.41</v>
      </c>
      <c r="L653">
        <f>'raw data'!AZ653</f>
        <v>1.4750000000000001</v>
      </c>
      <c r="M653">
        <f>'raw data'!BF653</f>
        <v>1.419</v>
      </c>
      <c r="N653" s="3">
        <f>'raw data'!BL653</f>
        <v>1.9730000000000001</v>
      </c>
      <c r="O653" s="4">
        <f>'raw data'!BR653</f>
        <v>2.0619999999999998</v>
      </c>
      <c r="P653" s="4">
        <f>'raw data'!BX653</f>
        <v>2.077</v>
      </c>
    </row>
    <row r="654" spans="1:16" x14ac:dyDescent="0.25">
      <c r="A654" t="s">
        <v>25</v>
      </c>
      <c r="B654">
        <v>395</v>
      </c>
      <c r="C654">
        <v>407</v>
      </c>
      <c r="D654" t="s">
        <v>109</v>
      </c>
      <c r="E654" s="3">
        <f>'raw data'!J654</f>
        <v>0.499</v>
      </c>
      <c r="F654">
        <f>'raw data'!P654</f>
        <v>0.55300000000000005</v>
      </c>
      <c r="G654">
        <f>'raw data'!V654</f>
        <v>0.55900000000000005</v>
      </c>
      <c r="H654" s="3">
        <f>'raw data'!AB654</f>
        <v>0.93899999999999995</v>
      </c>
      <c r="I654">
        <f>'raw data'!AH654</f>
        <v>1.0289999999999999</v>
      </c>
      <c r="J654">
        <f>'raw data'!AN654</f>
        <v>1.0189999999999999</v>
      </c>
      <c r="K654" s="3">
        <f>'raw data'!AT654</f>
        <v>1.3520000000000001</v>
      </c>
      <c r="L654">
        <f>'raw data'!AZ654</f>
        <v>1.472</v>
      </c>
      <c r="M654">
        <f>'raw data'!BF654</f>
        <v>1.4419999999999999</v>
      </c>
      <c r="N654" s="3">
        <f>'raw data'!BL654</f>
        <v>1.901</v>
      </c>
      <c r="O654" s="4">
        <f>'raw data'!BR654</f>
        <v>1.99</v>
      </c>
      <c r="P654" s="4">
        <f>'raw data'!BX654</f>
        <v>2.0110000000000001</v>
      </c>
    </row>
    <row r="655" spans="1:16" x14ac:dyDescent="0.25">
      <c r="A655" t="s">
        <v>25</v>
      </c>
      <c r="B655">
        <v>417</v>
      </c>
      <c r="C655">
        <v>428</v>
      </c>
      <c r="D655" t="s">
        <v>110</v>
      </c>
      <c r="E655" s="3">
        <f>'raw data'!J655</f>
        <v>3.5000000000000003E-2</v>
      </c>
      <c r="F655">
        <f>'raw data'!P655</f>
        <v>2.5000000000000001E-2</v>
      </c>
      <c r="G655">
        <f>'raw data'!V655</f>
        <v>3.1E-2</v>
      </c>
      <c r="H655" s="3">
        <f>'raw data'!AB655</f>
        <v>0.08</v>
      </c>
      <c r="I655">
        <f>'raw data'!AH655</f>
        <v>2.7E-2</v>
      </c>
      <c r="J655">
        <f>'raw data'!AN655</f>
        <v>9.7000000000000003E-2</v>
      </c>
      <c r="K655" s="3">
        <f>'raw data'!AT655</f>
        <v>0.28499999999999998</v>
      </c>
      <c r="L655">
        <f>'raw data'!AZ655</f>
        <v>0.17100000000000001</v>
      </c>
      <c r="M655">
        <f>'raw data'!BF655</f>
        <v>0.215</v>
      </c>
      <c r="N655" s="3">
        <f>'raw data'!BL655</f>
        <v>0.72599999999999998</v>
      </c>
      <c r="O655" s="4">
        <f>'raw data'!BR655</f>
        <v>0.73599999999999999</v>
      </c>
      <c r="P655" s="4">
        <f>'raw data'!BX655</f>
        <v>0.68400000000000005</v>
      </c>
    </row>
    <row r="656" spans="1:16" x14ac:dyDescent="0.25">
      <c r="A656" t="s">
        <v>25</v>
      </c>
      <c r="B656">
        <v>463</v>
      </c>
      <c r="C656">
        <v>468</v>
      </c>
      <c r="D656" t="s">
        <v>111</v>
      </c>
      <c r="E656" s="3">
        <f>'raw data'!J656</f>
        <v>8.7999999999999995E-2</v>
      </c>
      <c r="F656">
        <f>'raw data'!P656</f>
        <v>9.9000000000000005E-2</v>
      </c>
      <c r="G656">
        <f>'raw data'!V656</f>
        <v>0.14399999999999999</v>
      </c>
      <c r="H656" s="3">
        <f>'raw data'!AB656</f>
        <v>9.1999999999999998E-2</v>
      </c>
      <c r="I656">
        <f>'raw data'!AH656</f>
        <v>0.127</v>
      </c>
      <c r="J656">
        <f>'raw data'!AN656</f>
        <v>0.112</v>
      </c>
      <c r="K656" s="3">
        <f>'raw data'!AT656</f>
        <v>0.17199999999999999</v>
      </c>
      <c r="L656">
        <f>'raw data'!AZ656</f>
        <v>0.191</v>
      </c>
      <c r="M656">
        <f>'raw data'!BF656</f>
        <v>0.17899999999999999</v>
      </c>
      <c r="N656" s="3">
        <f>'raw data'!BL656</f>
        <v>0.58299999999999996</v>
      </c>
      <c r="O656" s="4">
        <f>'raw data'!BR656</f>
        <v>0.60499999999999998</v>
      </c>
      <c r="P656" s="4">
        <f>'raw data'!BX656</f>
        <v>0.59399999999999997</v>
      </c>
    </row>
    <row r="657" spans="1:16" x14ac:dyDescent="0.25">
      <c r="A657" t="s">
        <v>25</v>
      </c>
      <c r="B657">
        <v>467</v>
      </c>
      <c r="C657">
        <v>475</v>
      </c>
      <c r="D657" t="s">
        <v>112</v>
      </c>
      <c r="E657" s="3">
        <f>'raw data'!J657</f>
        <v>3.6999999999999998E-2</v>
      </c>
      <c r="F657">
        <f>'raw data'!P657</f>
        <v>1.7000000000000001E-2</v>
      </c>
      <c r="G657">
        <f>'raw data'!V657</f>
        <v>0.02</v>
      </c>
      <c r="H657" s="3">
        <f>'raw data'!AB657</f>
        <v>3.5999999999999997E-2</v>
      </c>
      <c r="I657">
        <f>'raw data'!AH657</f>
        <v>3.9E-2</v>
      </c>
      <c r="J657">
        <f>'raw data'!AN657</f>
        <v>2.7E-2</v>
      </c>
      <c r="K657" s="3">
        <f>'raw data'!AT657</f>
        <v>7.0999999999999994E-2</v>
      </c>
      <c r="L657">
        <f>'raw data'!AZ657</f>
        <v>7.9000000000000001E-2</v>
      </c>
      <c r="M657">
        <f>'raw data'!BF657</f>
        <v>7.3999999999999996E-2</v>
      </c>
      <c r="N657" s="3">
        <f>'raw data'!BL657</f>
        <v>0.126</v>
      </c>
      <c r="O657" s="4">
        <f>'raw data'!BR657</f>
        <v>0.11600000000000001</v>
      </c>
      <c r="P657" s="4">
        <f>'raw data'!BX657</f>
        <v>0.124</v>
      </c>
    </row>
    <row r="658" spans="1:16" x14ac:dyDescent="0.25">
      <c r="A658" t="s">
        <v>25</v>
      </c>
      <c r="B658">
        <v>467</v>
      </c>
      <c r="C658">
        <v>479</v>
      </c>
      <c r="D658" t="s">
        <v>113</v>
      </c>
      <c r="E658" s="3">
        <f>'raw data'!J658</f>
        <v>0.18</v>
      </c>
      <c r="F658">
        <f>'raw data'!P658</f>
        <v>0.16900000000000001</v>
      </c>
      <c r="G658">
        <f>'raw data'!V658</f>
        <v>0.19800000000000001</v>
      </c>
      <c r="H658" s="3">
        <f>'raw data'!AB658</f>
        <v>0.60399999999999998</v>
      </c>
      <c r="I658">
        <f>'raw data'!AH658</f>
        <v>0.65300000000000002</v>
      </c>
      <c r="J658">
        <f>'raw data'!AN658</f>
        <v>0.66300000000000003</v>
      </c>
      <c r="K658" s="3">
        <f>'raw data'!AT658</f>
        <v>0.879</v>
      </c>
      <c r="L658">
        <f>'raw data'!AZ658</f>
        <v>0.95</v>
      </c>
      <c r="M658">
        <f>'raw data'!BF658</f>
        <v>0.91100000000000003</v>
      </c>
      <c r="N658" s="3">
        <f>'raw data'!BL658</f>
        <v>1.079</v>
      </c>
      <c r="O658" s="4">
        <f>'raw data'!BR658</f>
        <v>1.133</v>
      </c>
      <c r="P658" s="4">
        <f>'raw data'!BX658</f>
        <v>1.167</v>
      </c>
    </row>
    <row r="659" spans="1:16" x14ac:dyDescent="0.25">
      <c r="A659" t="s">
        <v>25</v>
      </c>
      <c r="B659">
        <v>467</v>
      </c>
      <c r="C659">
        <v>480</v>
      </c>
      <c r="D659" t="s">
        <v>114</v>
      </c>
      <c r="E659" s="3">
        <f>'raw data'!J659</f>
        <v>0.184</v>
      </c>
      <c r="F659">
        <f>'raw data'!P659</f>
        <v>0.18</v>
      </c>
      <c r="G659">
        <f>'raw data'!V659</f>
        <v>0.19</v>
      </c>
      <c r="H659" s="3">
        <f>'raw data'!AB659</f>
        <v>0.56100000000000005</v>
      </c>
      <c r="I659">
        <f>'raw data'!AH659</f>
        <v>0.625</v>
      </c>
      <c r="J659">
        <f>'raw data'!AN659</f>
        <v>0.623</v>
      </c>
      <c r="K659" s="3">
        <f>'raw data'!AT659</f>
        <v>0.84599999999999997</v>
      </c>
      <c r="L659">
        <f>'raw data'!AZ659</f>
        <v>0.92100000000000004</v>
      </c>
      <c r="M659">
        <f>'raw data'!BF659</f>
        <v>0.88800000000000001</v>
      </c>
      <c r="N659" s="3">
        <f>'raw data'!BL659</f>
        <v>1.0429999999999999</v>
      </c>
      <c r="O659" s="4">
        <f>'raw data'!BR659</f>
        <v>1.0760000000000001</v>
      </c>
      <c r="P659" s="4">
        <f>'raw data'!BX659</f>
        <v>1.1259999999999999</v>
      </c>
    </row>
    <row r="660" spans="1:16" x14ac:dyDescent="0.25">
      <c r="A660" t="s">
        <v>25</v>
      </c>
      <c r="B660">
        <v>485</v>
      </c>
      <c r="C660">
        <v>497</v>
      </c>
      <c r="D660" t="s">
        <v>115</v>
      </c>
      <c r="E660" s="3">
        <f>'raw data'!J660</f>
        <v>3.6150000000000002</v>
      </c>
      <c r="F660">
        <f>'raw data'!P660</f>
        <v>3.7240000000000002</v>
      </c>
      <c r="G660">
        <f>'raw data'!V660</f>
        <v>3.7410000000000001</v>
      </c>
      <c r="H660" s="3">
        <f>'raw data'!AB660</f>
        <v>3.7519999999999998</v>
      </c>
      <c r="I660">
        <f>'raw data'!AH660</f>
        <v>3.9980000000000002</v>
      </c>
      <c r="J660">
        <f>'raw data'!AN660</f>
        <v>4.024</v>
      </c>
      <c r="K660" s="3">
        <f>'raw data'!AT660</f>
        <v>4.1580000000000004</v>
      </c>
      <c r="L660">
        <f>'raw data'!AZ660</f>
        <v>4.3949999999999996</v>
      </c>
      <c r="M660">
        <f>'raw data'!BF660</f>
        <v>4.2830000000000004</v>
      </c>
      <c r="N660" s="3">
        <f>'raw data'!BL660</f>
        <v>4.149</v>
      </c>
      <c r="O660" s="4">
        <f>'raw data'!BR660</f>
        <v>4.4400000000000004</v>
      </c>
      <c r="P660" s="4">
        <f>'raw data'!BX660</f>
        <v>4.4880000000000004</v>
      </c>
    </row>
    <row r="661" spans="1:16" x14ac:dyDescent="0.25">
      <c r="A661" t="s">
        <v>25</v>
      </c>
      <c r="B661">
        <v>498</v>
      </c>
      <c r="C661">
        <v>514</v>
      </c>
      <c r="D661" t="s">
        <v>116</v>
      </c>
      <c r="E661" s="3">
        <f>'raw data'!J661</f>
        <v>1.236</v>
      </c>
      <c r="F661">
        <f>'raw data'!P661</f>
        <v>1.224</v>
      </c>
      <c r="G661">
        <f>'raw data'!V661</f>
        <v>1.2769999999999999</v>
      </c>
      <c r="H661" s="3">
        <f>'raw data'!AB661</f>
        <v>2.3660000000000001</v>
      </c>
      <c r="I661">
        <f>'raw data'!AH661</f>
        <v>2.5070000000000001</v>
      </c>
      <c r="J661">
        <f>'raw data'!AN661</f>
        <v>2.5030000000000001</v>
      </c>
      <c r="K661" s="3">
        <f>'raw data'!AT661</f>
        <v>3.17</v>
      </c>
      <c r="L661">
        <f>'raw data'!AZ661</f>
        <v>3.58</v>
      </c>
      <c r="M661">
        <f>'raw data'!BF661</f>
        <v>3.3639999999999999</v>
      </c>
      <c r="N661" s="3">
        <f>'raw data'!BL661</f>
        <v>4.3310000000000004</v>
      </c>
      <c r="O661" s="4">
        <f>'raw data'!BR661</f>
        <v>4.3490000000000002</v>
      </c>
      <c r="P661" s="4">
        <f>'raw data'!BX661</f>
        <v>4.524</v>
      </c>
    </row>
    <row r="662" spans="1:16" x14ac:dyDescent="0.25">
      <c r="A662" t="s">
        <v>25</v>
      </c>
      <c r="B662">
        <v>498</v>
      </c>
      <c r="C662">
        <v>515</v>
      </c>
      <c r="D662" t="s">
        <v>117</v>
      </c>
      <c r="E662" s="3">
        <f>'raw data'!J662</f>
        <v>1.1819999999999999</v>
      </c>
      <c r="F662">
        <f>'raw data'!P662</f>
        <v>1.19</v>
      </c>
      <c r="G662">
        <f>'raw data'!V662</f>
        <v>1.2529999999999999</v>
      </c>
      <c r="H662" s="3">
        <f>'raw data'!AB662</f>
        <v>2.3140000000000001</v>
      </c>
      <c r="I662">
        <f>'raw data'!AH662</f>
        <v>2.4359999999999999</v>
      </c>
      <c r="J662">
        <f>'raw data'!AN662</f>
        <v>2.4620000000000002</v>
      </c>
      <c r="K662" s="3">
        <f>'raw data'!AT662</f>
        <v>3.2040000000000002</v>
      </c>
      <c r="L662">
        <f>'raw data'!AZ662</f>
        <v>3.4780000000000002</v>
      </c>
      <c r="M662">
        <f>'raw data'!BF662</f>
        <v>3.3530000000000002</v>
      </c>
      <c r="N662" s="3">
        <f>'raw data'!BL662</f>
        <v>4.202</v>
      </c>
      <c r="O662" s="4">
        <f>'raw data'!BR662</f>
        <v>4.3410000000000002</v>
      </c>
      <c r="P662" s="4">
        <f>'raw data'!BX662</f>
        <v>4.431</v>
      </c>
    </row>
    <row r="663" spans="1:16" x14ac:dyDescent="0.25">
      <c r="A663" t="s">
        <v>25</v>
      </c>
      <c r="B663">
        <v>514</v>
      </c>
      <c r="C663">
        <v>519</v>
      </c>
      <c r="D663" t="s">
        <v>118</v>
      </c>
      <c r="E663" s="3">
        <f>'raw data'!J663</f>
        <v>8.5000000000000006E-2</v>
      </c>
      <c r="F663">
        <f>'raw data'!P663</f>
        <v>2.1999999999999999E-2</v>
      </c>
      <c r="G663">
        <f>'raw data'!V663</f>
        <v>2.8000000000000001E-2</v>
      </c>
      <c r="H663" s="3">
        <f>'raw data'!AB663</f>
        <v>1.6E-2</v>
      </c>
      <c r="I663">
        <f>'raw data'!AH663</f>
        <v>3.4000000000000002E-2</v>
      </c>
      <c r="J663">
        <f>'raw data'!AN663</f>
        <v>2.9000000000000001E-2</v>
      </c>
      <c r="K663" s="3">
        <f>'raw data'!AT663</f>
        <v>1.9E-2</v>
      </c>
      <c r="L663">
        <f>'raw data'!AZ663</f>
        <v>5.2999999999999999E-2</v>
      </c>
      <c r="M663">
        <f>'raw data'!BF663</f>
        <v>0.05</v>
      </c>
      <c r="N663" s="3">
        <f>'raw data'!BL663</f>
        <v>5.0999999999999997E-2</v>
      </c>
      <c r="O663" s="4">
        <f>'raw data'!BR663</f>
        <v>4.1000000000000002E-2</v>
      </c>
      <c r="P663" s="4">
        <f>'raw data'!BX663</f>
        <v>5.8999999999999997E-2</v>
      </c>
    </row>
    <row r="664" spans="1:16" x14ac:dyDescent="0.25">
      <c r="A664" t="s">
        <v>25</v>
      </c>
      <c r="B664">
        <v>520</v>
      </c>
      <c r="C664">
        <v>529</v>
      </c>
      <c r="D664" t="s">
        <v>119</v>
      </c>
      <c r="E664" s="3">
        <f>'raw data'!J664</f>
        <v>0.69</v>
      </c>
      <c r="F664">
        <f>'raw data'!P664</f>
        <v>0.64700000000000002</v>
      </c>
      <c r="G664">
        <f>'raw data'!V664</f>
        <v>0.72099999999999997</v>
      </c>
      <c r="H664" s="3">
        <f>'raw data'!AB664</f>
        <v>1.085</v>
      </c>
      <c r="I664">
        <f>'raw data'!AH664</f>
        <v>1.2070000000000001</v>
      </c>
      <c r="J664">
        <f>'raw data'!AN664</f>
        <v>1.1619999999999999</v>
      </c>
      <c r="K664" s="3">
        <f>'raw data'!AT664</f>
        <v>1.571</v>
      </c>
      <c r="L664">
        <f>'raw data'!AZ664</f>
        <v>1.6379999999999999</v>
      </c>
      <c r="M664">
        <f>'raw data'!BF664</f>
        <v>1.5860000000000001</v>
      </c>
      <c r="N664" s="3">
        <f>'raw data'!BL664</f>
        <v>1.6060000000000001</v>
      </c>
      <c r="O664" s="4">
        <f>'raw data'!BR664</f>
        <v>1.696</v>
      </c>
      <c r="P664" s="4">
        <f>'raw data'!BX664</f>
        <v>1.7709999999999999</v>
      </c>
    </row>
    <row r="665" spans="1:16" x14ac:dyDescent="0.25">
      <c r="A665" t="s">
        <v>25</v>
      </c>
      <c r="B665">
        <v>520</v>
      </c>
      <c r="C665">
        <v>551</v>
      </c>
      <c r="D665" t="s">
        <v>120</v>
      </c>
      <c r="E665" s="3">
        <f>'raw data'!J665</f>
        <v>5.7190000000000003</v>
      </c>
      <c r="F665">
        <f>'raw data'!P665</f>
        <v>5.6790000000000003</v>
      </c>
      <c r="G665">
        <f>'raw data'!V665</f>
        <v>5.867</v>
      </c>
      <c r="H665" s="3">
        <f>'raw data'!AB665</f>
        <v>6.6020000000000003</v>
      </c>
      <c r="I665">
        <f>'raw data'!AH665</f>
        <v>6.8310000000000004</v>
      </c>
      <c r="J665">
        <f>'raw data'!AN665</f>
        <v>6.8289999999999997</v>
      </c>
      <c r="K665" s="3">
        <f>'raw data'!AT665</f>
        <v>7.0679999999999996</v>
      </c>
      <c r="L665">
        <f>'raw data'!AZ665</f>
        <v>7.3639999999999999</v>
      </c>
      <c r="M665">
        <f>'raw data'!BF665</f>
        <v>7.1710000000000003</v>
      </c>
      <c r="N665" s="3">
        <f>'raw data'!BL665</f>
        <v>7.1470000000000002</v>
      </c>
      <c r="O665" s="4">
        <f>'raw data'!BR665</f>
        <v>7.3620000000000001</v>
      </c>
      <c r="P665" s="4">
        <f>'raw data'!BX665</f>
        <v>7.3920000000000003</v>
      </c>
    </row>
    <row r="666" spans="1:16" x14ac:dyDescent="0.25">
      <c r="A666" t="s">
        <v>25</v>
      </c>
      <c r="B666">
        <v>523</v>
      </c>
      <c r="C666">
        <v>551</v>
      </c>
      <c r="D666" t="s">
        <v>121</v>
      </c>
      <c r="E666" s="3">
        <f>'raw data'!J666</f>
        <v>5.3090000000000002</v>
      </c>
      <c r="F666">
        <f>'raw data'!P666</f>
        <v>5.2880000000000003</v>
      </c>
      <c r="G666">
        <f>'raw data'!V666</f>
        <v>5.4859999999999998</v>
      </c>
      <c r="H666" s="3">
        <f>'raw data'!AB666</f>
        <v>5.9580000000000002</v>
      </c>
      <c r="I666">
        <f>'raw data'!AH666</f>
        <v>6.11</v>
      </c>
      <c r="J666">
        <f>'raw data'!AN666</f>
        <v>6.1059999999999999</v>
      </c>
      <c r="K666" s="3">
        <f>'raw data'!AT666</f>
        <v>6.2539999999999996</v>
      </c>
      <c r="L666">
        <f>'raw data'!AZ666</f>
        <v>6.5709999999999997</v>
      </c>
      <c r="M666">
        <f>'raw data'!BF666</f>
        <v>6.3869999999999996</v>
      </c>
      <c r="N666" s="3">
        <f>'raw data'!BL666</f>
        <v>6.3819999999999997</v>
      </c>
      <c r="O666" s="4">
        <f>'raw data'!BR666</f>
        <v>6.5069999999999997</v>
      </c>
      <c r="P666" s="4">
        <f>'raw data'!BX666</f>
        <v>6.6159999999999997</v>
      </c>
    </row>
    <row r="667" spans="1:16" x14ac:dyDescent="0.25">
      <c r="A667" t="s">
        <v>25</v>
      </c>
      <c r="B667">
        <v>557</v>
      </c>
      <c r="C667">
        <v>573</v>
      </c>
      <c r="D667" t="s">
        <v>122</v>
      </c>
      <c r="E667" s="3">
        <f>'raw data'!J667</f>
        <v>1.75</v>
      </c>
      <c r="F667">
        <f>'raw data'!P667</f>
        <v>1.7</v>
      </c>
      <c r="G667">
        <f>'raw data'!V667</f>
        <v>1.776</v>
      </c>
      <c r="H667" s="3">
        <f>'raw data'!AB667</f>
        <v>2.9169999999999998</v>
      </c>
      <c r="I667">
        <f>'raw data'!AH667</f>
        <v>3.0379999999999998</v>
      </c>
      <c r="J667">
        <f>'raw data'!AN667</f>
        <v>3.03</v>
      </c>
      <c r="K667" s="3">
        <f>'raw data'!AT667</f>
        <v>4.1970000000000001</v>
      </c>
      <c r="L667">
        <f>'raw data'!AZ667</f>
        <v>4.3419999999999996</v>
      </c>
      <c r="M667">
        <f>'raw data'!BF667</f>
        <v>4.2409999999999997</v>
      </c>
      <c r="N667" s="3">
        <f>'raw data'!BL667</f>
        <v>4.9820000000000002</v>
      </c>
      <c r="O667" s="4">
        <f>'raw data'!BR667</f>
        <v>5.0890000000000004</v>
      </c>
      <c r="P667" s="4">
        <f>'raw data'!BX667</f>
        <v>5.1130000000000004</v>
      </c>
    </row>
    <row r="668" spans="1:16" x14ac:dyDescent="0.25">
      <c r="A668" t="s">
        <v>25</v>
      </c>
      <c r="B668">
        <v>557</v>
      </c>
      <c r="C668">
        <v>578</v>
      </c>
      <c r="D668" t="s">
        <v>123</v>
      </c>
      <c r="E668" s="3">
        <f>'raw data'!J668</f>
        <v>1.571</v>
      </c>
      <c r="F668">
        <f>'raw data'!P668</f>
        <v>1.52</v>
      </c>
      <c r="G668">
        <f>'raw data'!V668</f>
        <v>1.556</v>
      </c>
      <c r="H668" s="3">
        <f>'raw data'!AB668</f>
        <v>2.7749999999999999</v>
      </c>
      <c r="I668">
        <f>'raw data'!AH668</f>
        <v>2.8540000000000001</v>
      </c>
      <c r="J668">
        <f>'raw data'!AN668</f>
        <v>2.91</v>
      </c>
      <c r="K668" s="3">
        <f>'raw data'!AT668</f>
        <v>4.4850000000000003</v>
      </c>
      <c r="L668">
        <f>'raw data'!AZ668</f>
        <v>4.6909999999999998</v>
      </c>
      <c r="M668">
        <f>'raw data'!BF668</f>
        <v>4.7240000000000002</v>
      </c>
      <c r="N668" s="3">
        <f>'raw data'!BL668</f>
        <v>6.3339999999999996</v>
      </c>
      <c r="O668" s="4">
        <f>'raw data'!BR668</f>
        <v>6.3239999999999998</v>
      </c>
      <c r="P668" s="4">
        <f>'raw data'!BX668</f>
        <v>6.4139999999999997</v>
      </c>
    </row>
    <row r="669" spans="1:16" x14ac:dyDescent="0.25">
      <c r="A669" t="s">
        <v>25</v>
      </c>
      <c r="B669">
        <v>558</v>
      </c>
      <c r="C669">
        <v>571</v>
      </c>
      <c r="D669" t="s">
        <v>124</v>
      </c>
      <c r="E669" s="3">
        <f>'raw data'!J669</f>
        <v>1.6819999999999999</v>
      </c>
      <c r="F669">
        <f>'raw data'!P669</f>
        <v>1.5780000000000001</v>
      </c>
      <c r="G669">
        <f>'raw data'!V669</f>
        <v>1.619</v>
      </c>
      <c r="H669" s="3">
        <f>'raw data'!AB669</f>
        <v>2.8260000000000001</v>
      </c>
      <c r="I669">
        <f>'raw data'!AH669</f>
        <v>2.9079999999999999</v>
      </c>
      <c r="J669">
        <f>'raw data'!AN669</f>
        <v>2.86</v>
      </c>
      <c r="K669" s="3">
        <f>'raw data'!AT669</f>
        <v>3.9950000000000001</v>
      </c>
      <c r="L669">
        <f>'raw data'!AZ669</f>
        <v>4.101</v>
      </c>
      <c r="M669">
        <f>'raw data'!BF669</f>
        <v>3.9369999999999998</v>
      </c>
      <c r="N669" s="3">
        <f>'raw data'!BL669</f>
        <v>4.3339999999999996</v>
      </c>
      <c r="O669" s="4">
        <f>'raw data'!BR669</f>
        <v>4.3920000000000003</v>
      </c>
      <c r="P669" s="4">
        <f>'raw data'!BX669</f>
        <v>4.3609999999999998</v>
      </c>
    </row>
    <row r="670" spans="1:16" x14ac:dyDescent="0.25">
      <c r="A670" t="s">
        <v>25</v>
      </c>
      <c r="B670">
        <v>558</v>
      </c>
      <c r="C670">
        <v>573</v>
      </c>
      <c r="D670" t="s">
        <v>125</v>
      </c>
      <c r="E670" s="3">
        <f>'raw data'!J670</f>
        <v>1.841</v>
      </c>
      <c r="F670">
        <f>'raw data'!P670</f>
        <v>1.786</v>
      </c>
      <c r="G670">
        <f>'raw data'!V670</f>
        <v>1.8089999999999999</v>
      </c>
      <c r="H670" s="3">
        <f>'raw data'!AB670</f>
        <v>3.032</v>
      </c>
      <c r="I670">
        <f>'raw data'!AH670</f>
        <v>3.3170000000000002</v>
      </c>
      <c r="J670">
        <f>'raw data'!AN670</f>
        <v>3.2549999999999999</v>
      </c>
      <c r="K670" s="3">
        <f>'raw data'!AT670</f>
        <v>4.1989999999999998</v>
      </c>
      <c r="L670">
        <f>'raw data'!AZ670</f>
        <v>4.3620000000000001</v>
      </c>
      <c r="M670">
        <f>'raw data'!BF670</f>
        <v>4.2439999999999998</v>
      </c>
      <c r="N670" s="3">
        <f>'raw data'!BL670</f>
        <v>4.7839999999999998</v>
      </c>
      <c r="O670" s="4">
        <f>'raw data'!BR670</f>
        <v>4.99</v>
      </c>
      <c r="P670" s="4">
        <f>'raw data'!BX670</f>
        <v>4.8890000000000002</v>
      </c>
    </row>
    <row r="671" spans="1:16" x14ac:dyDescent="0.25">
      <c r="A671" t="s">
        <v>25</v>
      </c>
      <c r="B671">
        <v>558</v>
      </c>
      <c r="C671">
        <v>578</v>
      </c>
      <c r="D671" t="s">
        <v>126</v>
      </c>
      <c r="E671" s="3">
        <f>'raw data'!J671</f>
        <v>1.587</v>
      </c>
      <c r="F671">
        <f>'raw data'!P671</f>
        <v>1.59</v>
      </c>
      <c r="G671">
        <f>'raw data'!V671</f>
        <v>1.542</v>
      </c>
      <c r="H671" s="3">
        <f>'raw data'!AB671</f>
        <v>3.169</v>
      </c>
      <c r="I671">
        <f>'raw data'!AH671</f>
        <v>2.984</v>
      </c>
      <c r="J671">
        <f>'raw data'!AN671</f>
        <v>3.181</v>
      </c>
      <c r="K671" s="3">
        <f>'raw data'!AT671</f>
        <v>4.49</v>
      </c>
      <c r="L671">
        <f>'raw data'!AZ671</f>
        <v>4.657</v>
      </c>
      <c r="M671">
        <f>'raw data'!BF671</f>
        <v>4.3970000000000002</v>
      </c>
      <c r="N671" s="3">
        <f>'raw data'!BL671</f>
        <v>5.5940000000000003</v>
      </c>
      <c r="O671" s="4">
        <f>'raw data'!BR671</f>
        <v>5.6950000000000003</v>
      </c>
      <c r="P671" s="4">
        <f>'raw data'!BX671</f>
        <v>5.5140000000000002</v>
      </c>
    </row>
    <row r="672" spans="1:16" x14ac:dyDescent="0.25">
      <c r="A672" t="s">
        <v>25</v>
      </c>
      <c r="B672">
        <v>574</v>
      </c>
      <c r="C672">
        <v>578</v>
      </c>
      <c r="D672" t="s">
        <v>127</v>
      </c>
      <c r="E672" s="3">
        <f>'raw data'!J672</f>
        <v>9.0999999999999998E-2</v>
      </c>
      <c r="F672">
        <f>'raw data'!P672</f>
        <v>5.5E-2</v>
      </c>
      <c r="G672">
        <f>'raw data'!V672</f>
        <v>0.111</v>
      </c>
      <c r="H672" s="3">
        <f>'raw data'!AB672</f>
        <v>0.13900000000000001</v>
      </c>
      <c r="I672">
        <f>'raw data'!AH672</f>
        <v>0.112</v>
      </c>
      <c r="J672">
        <f>'raw data'!AN672</f>
        <v>0.13800000000000001</v>
      </c>
      <c r="K672" s="3">
        <f>'raw data'!AT672</f>
        <v>0.20200000000000001</v>
      </c>
      <c r="L672">
        <f>'raw data'!AZ672</f>
        <v>0.21299999999999999</v>
      </c>
      <c r="M672">
        <f>'raw data'!BF672</f>
        <v>0.222</v>
      </c>
      <c r="N672" s="3">
        <f>'raw data'!BL672</f>
        <v>0.44</v>
      </c>
      <c r="O672" s="4">
        <f>'raw data'!BR672</f>
        <v>0.46899999999999997</v>
      </c>
      <c r="P672" s="4">
        <f>'raw data'!BX672</f>
        <v>0.46300000000000002</v>
      </c>
    </row>
    <row r="673" spans="1:16" x14ac:dyDescent="0.25">
      <c r="A673" t="s">
        <v>25</v>
      </c>
      <c r="B673">
        <v>574</v>
      </c>
      <c r="C673">
        <v>592</v>
      </c>
      <c r="D673" t="s">
        <v>128</v>
      </c>
      <c r="E673" s="3">
        <f>'raw data'!J673</f>
        <v>0.16500000000000001</v>
      </c>
      <c r="F673">
        <f>'raw data'!P673</f>
        <v>0.31</v>
      </c>
      <c r="G673">
        <f>'raw data'!V673</f>
        <v>0.14099999999999999</v>
      </c>
      <c r="H673" s="3">
        <f>'raw data'!AB673</f>
        <v>0.629</v>
      </c>
      <c r="I673">
        <f>'raw data'!AH673</f>
        <v>0.65300000000000002</v>
      </c>
      <c r="J673">
        <f>'raw data'!AN673</f>
        <v>0.68100000000000005</v>
      </c>
      <c r="K673" s="3">
        <f>'raw data'!AT673</f>
        <v>1.351</v>
      </c>
      <c r="L673">
        <f>'raw data'!AZ673</f>
        <v>1.5509999999999999</v>
      </c>
      <c r="M673">
        <f>'raw data'!BF673</f>
        <v>1.663</v>
      </c>
      <c r="N673" s="3">
        <f>'raw data'!BL673</f>
        <v>2.6659999999999999</v>
      </c>
      <c r="O673" s="4">
        <f>'raw data'!BR673</f>
        <v>2.9159999999999999</v>
      </c>
      <c r="P673" s="4">
        <f>'raw data'!BX673</f>
        <v>3.0190000000000001</v>
      </c>
    </row>
    <row r="674" spans="1:16" x14ac:dyDescent="0.25">
      <c r="A674" t="s">
        <v>25</v>
      </c>
      <c r="B674">
        <v>579</v>
      </c>
      <c r="C674">
        <v>592</v>
      </c>
      <c r="D674" t="s">
        <v>129</v>
      </c>
      <c r="E674" s="3">
        <f>'raw data'!J674</f>
        <v>0.34699999999999998</v>
      </c>
      <c r="F674">
        <f>'raw data'!P674</f>
        <v>0.378</v>
      </c>
      <c r="G674">
        <f>'raw data'!V674</f>
        <v>0.13300000000000001</v>
      </c>
      <c r="H674" s="3">
        <f>'raw data'!AB674</f>
        <v>0.51700000000000002</v>
      </c>
      <c r="I674">
        <f>'raw data'!AH674</f>
        <v>0.58899999999999997</v>
      </c>
      <c r="J674">
        <f>'raw data'!AN674</f>
        <v>0.67700000000000005</v>
      </c>
      <c r="K674" s="3">
        <f>'raw data'!AT674</f>
        <v>1.2949999999999999</v>
      </c>
      <c r="L674">
        <f>'raw data'!AZ674</f>
        <v>1.468</v>
      </c>
      <c r="M674">
        <f>'raw data'!BF674</f>
        <v>1.534</v>
      </c>
      <c r="N674" s="3">
        <f>'raw data'!BL674</f>
        <v>2.5649999999999999</v>
      </c>
      <c r="O674" s="4">
        <f>'raw data'!BR674</f>
        <v>2.7320000000000002</v>
      </c>
      <c r="P674" s="4">
        <f>'raw data'!BX674</f>
        <v>2.7719999999999998</v>
      </c>
    </row>
    <row r="675" spans="1:16" x14ac:dyDescent="0.25">
      <c r="A675" t="s">
        <v>25</v>
      </c>
      <c r="B675">
        <v>602</v>
      </c>
      <c r="C675">
        <v>607</v>
      </c>
      <c r="D675" t="s">
        <v>130</v>
      </c>
      <c r="E675" s="3">
        <f>'raw data'!J675</f>
        <v>0.19500000000000001</v>
      </c>
      <c r="F675">
        <f>'raw data'!P675</f>
        <v>0.183</v>
      </c>
      <c r="G675">
        <f>'raw data'!V675</f>
        <v>0.13300000000000001</v>
      </c>
      <c r="H675" s="3">
        <f>'raw data'!AB675</f>
        <v>0.29599999999999999</v>
      </c>
      <c r="I675">
        <f>'raw data'!AH675</f>
        <v>0.28299999999999997</v>
      </c>
      <c r="J675">
        <f>'raw data'!AN675</f>
        <v>0.29299999999999998</v>
      </c>
      <c r="K675" s="3">
        <f>'raw data'!AT675</f>
        <v>0.53700000000000003</v>
      </c>
      <c r="L675">
        <f>'raw data'!AZ675</f>
        <v>0.54600000000000004</v>
      </c>
      <c r="M675">
        <f>'raw data'!BF675</f>
        <v>0.58399999999999996</v>
      </c>
      <c r="N675" s="3">
        <f>'raw data'!BL675</f>
        <v>1.4550000000000001</v>
      </c>
      <c r="O675" s="4">
        <f>'raw data'!BR675</f>
        <v>1.427</v>
      </c>
      <c r="P675" s="4">
        <f>'raw data'!BX675</f>
        <v>1.462</v>
      </c>
    </row>
    <row r="676" spans="1:16" x14ac:dyDescent="0.25">
      <c r="A676" t="s">
        <v>25</v>
      </c>
      <c r="B676">
        <v>606</v>
      </c>
      <c r="C676">
        <v>611</v>
      </c>
      <c r="D676" t="s">
        <v>131</v>
      </c>
      <c r="E676" s="3">
        <f>'raw data'!J676</f>
        <v>0.29399999999999998</v>
      </c>
      <c r="F676">
        <f>'raw data'!P676</f>
        <v>0.214</v>
      </c>
      <c r="G676">
        <f>'raw data'!V676</f>
        <v>0.313</v>
      </c>
      <c r="H676" s="3">
        <f>'raw data'!AB676</f>
        <v>0.31900000000000001</v>
      </c>
      <c r="I676">
        <f>'raw data'!AH676</f>
        <v>0.318</v>
      </c>
      <c r="J676">
        <f>'raw data'!AN676</f>
        <v>0.34200000000000003</v>
      </c>
      <c r="K676" s="3">
        <f>'raw data'!AT676</f>
        <v>0.64900000000000002</v>
      </c>
      <c r="L676">
        <f>'raw data'!AZ676</f>
        <v>0.70199999999999996</v>
      </c>
      <c r="M676">
        <f>'raw data'!BF676</f>
        <v>0.66600000000000004</v>
      </c>
      <c r="N676" s="3">
        <f>'raw data'!BL676</f>
        <v>1.411</v>
      </c>
      <c r="O676" s="4">
        <f>'raw data'!BR676</f>
        <v>1.498</v>
      </c>
      <c r="P676" s="4">
        <f>'raw data'!BX676</f>
        <v>1.484</v>
      </c>
    </row>
    <row r="677" spans="1:16" x14ac:dyDescent="0.25">
      <c r="A677" t="s">
        <v>25</v>
      </c>
      <c r="B677">
        <v>611</v>
      </c>
      <c r="C677">
        <v>622</v>
      </c>
      <c r="D677" t="s">
        <v>132</v>
      </c>
      <c r="E677" s="3">
        <f>'raw data'!J677</f>
        <v>3.5840000000000001</v>
      </c>
      <c r="F677">
        <f>'raw data'!P677</f>
        <v>3.4660000000000002</v>
      </c>
      <c r="G677">
        <f>'raw data'!V677</f>
        <v>3.6579999999999999</v>
      </c>
      <c r="H677" s="3">
        <f>'raw data'!AB677</f>
        <v>3.9569999999999999</v>
      </c>
      <c r="I677">
        <f>'raw data'!AH677</f>
        <v>4.1749999999999998</v>
      </c>
      <c r="J677">
        <f>'raw data'!AN677</f>
        <v>4.17</v>
      </c>
      <c r="K677" s="3">
        <f>'raw data'!AT677</f>
        <v>3.9980000000000002</v>
      </c>
      <c r="L677">
        <f>'raw data'!AZ677</f>
        <v>4.2480000000000002</v>
      </c>
      <c r="M677">
        <f>'raw data'!BF677</f>
        <v>4.0869999999999997</v>
      </c>
      <c r="N677" s="3">
        <f>'raw data'!BL677</f>
        <v>4.0069999999999997</v>
      </c>
      <c r="O677" s="4">
        <f>'raw data'!BR677</f>
        <v>4.0469999999999997</v>
      </c>
      <c r="P677" s="4">
        <f>'raw data'!BX677</f>
        <v>4.125</v>
      </c>
    </row>
    <row r="678" spans="1:16" x14ac:dyDescent="0.25">
      <c r="A678" t="s">
        <v>25</v>
      </c>
      <c r="B678">
        <v>612</v>
      </c>
      <c r="C678">
        <v>622</v>
      </c>
      <c r="D678" t="s">
        <v>133</v>
      </c>
      <c r="E678" s="3">
        <f>'raw data'!J678</f>
        <v>3.3109999999999999</v>
      </c>
      <c r="F678">
        <f>'raw data'!P678</f>
        <v>3.2959999999999998</v>
      </c>
      <c r="G678">
        <f>'raw data'!V678</f>
        <v>3.411</v>
      </c>
      <c r="H678" s="3">
        <f>'raw data'!AB678</f>
        <v>3.5710000000000002</v>
      </c>
      <c r="I678">
        <f>'raw data'!AH678</f>
        <v>3.7320000000000002</v>
      </c>
      <c r="J678">
        <f>'raw data'!AN678</f>
        <v>3.7240000000000002</v>
      </c>
      <c r="K678" s="3">
        <f>'raw data'!AT678</f>
        <v>3.5750000000000002</v>
      </c>
      <c r="L678">
        <f>'raw data'!AZ678</f>
        <v>3.7330000000000001</v>
      </c>
      <c r="M678">
        <f>'raw data'!BF678</f>
        <v>3.6160000000000001</v>
      </c>
      <c r="N678" s="3">
        <f>'raw data'!BL678</f>
        <v>3.5059999999999998</v>
      </c>
      <c r="O678" s="4">
        <f>'raw data'!BR678</f>
        <v>3.6240000000000001</v>
      </c>
      <c r="P678" s="4">
        <f>'raw data'!BX678</f>
        <v>3.6659999999999999</v>
      </c>
    </row>
    <row r="679" spans="1:16" x14ac:dyDescent="0.25">
      <c r="A679" t="s">
        <v>25</v>
      </c>
      <c r="B679">
        <v>623</v>
      </c>
      <c r="C679">
        <v>630</v>
      </c>
      <c r="D679" t="s">
        <v>134</v>
      </c>
      <c r="E679" s="3">
        <f>'raw data'!J679</f>
        <v>0.186</v>
      </c>
      <c r="F679">
        <f>'raw data'!P679</f>
        <v>0.252</v>
      </c>
      <c r="G679">
        <f>'raw data'!V679</f>
        <v>0.219</v>
      </c>
      <c r="H679" s="3">
        <f>'raw data'!AB679</f>
        <v>0.53</v>
      </c>
      <c r="I679">
        <f>'raw data'!AH679</f>
        <v>0.65200000000000002</v>
      </c>
      <c r="J679">
        <f>'raw data'!AN679</f>
        <v>0.54300000000000004</v>
      </c>
      <c r="K679" s="3">
        <f>'raw data'!AT679</f>
        <v>0.89500000000000002</v>
      </c>
      <c r="L679">
        <f>'raw data'!AZ679</f>
        <v>0.91700000000000004</v>
      </c>
      <c r="M679">
        <f>'raw data'!BF679</f>
        <v>0.88700000000000001</v>
      </c>
      <c r="N679" s="3">
        <f>'raw data'!BL679</f>
        <v>1.929</v>
      </c>
      <c r="O679" s="4">
        <f>'raw data'!BR679</f>
        <v>2.02</v>
      </c>
      <c r="P679" s="4">
        <f>'raw data'!BX679</f>
        <v>2.0169999999999999</v>
      </c>
    </row>
    <row r="680" spans="1:16" x14ac:dyDescent="0.25">
      <c r="A680" t="s">
        <v>25</v>
      </c>
      <c r="B680">
        <v>631</v>
      </c>
      <c r="C680">
        <v>635</v>
      </c>
      <c r="D680" t="s">
        <v>135</v>
      </c>
      <c r="E680" s="3">
        <f>'raw data'!J680</f>
        <v>0.09</v>
      </c>
      <c r="F680">
        <f>'raw data'!P680</f>
        <v>0.152</v>
      </c>
      <c r="G680">
        <f>'raw data'!V680</f>
        <v>0.17399999999999999</v>
      </c>
      <c r="H680" s="3">
        <f>'raw data'!AB680</f>
        <v>0.34399999999999997</v>
      </c>
      <c r="I680">
        <f>'raw data'!AH680</f>
        <v>0.31900000000000001</v>
      </c>
      <c r="J680">
        <f>'raw data'!AN680</f>
        <v>0.36399999999999999</v>
      </c>
      <c r="K680" s="3">
        <f>'raw data'!AT680</f>
        <v>0.84299999999999997</v>
      </c>
      <c r="L680">
        <f>'raw data'!AZ680</f>
        <v>0.92500000000000004</v>
      </c>
      <c r="M680">
        <f>'raw data'!BF680</f>
        <v>0.86099999999999999</v>
      </c>
      <c r="N680" s="3">
        <f>'raw data'!BL680</f>
        <v>1.1379999999999999</v>
      </c>
      <c r="O680" s="4">
        <f>'raw data'!BR680</f>
        <v>1.1819999999999999</v>
      </c>
      <c r="P680" s="4">
        <f>'raw data'!BX680</f>
        <v>1.2010000000000001</v>
      </c>
    </row>
    <row r="681" spans="1:16" x14ac:dyDescent="0.25">
      <c r="A681" t="s">
        <v>25</v>
      </c>
      <c r="B681">
        <v>636</v>
      </c>
      <c r="C681">
        <v>642</v>
      </c>
      <c r="D681" t="s">
        <v>136</v>
      </c>
      <c r="E681" s="3">
        <f>'raw data'!J681</f>
        <v>0.30399999999999999</v>
      </c>
      <c r="F681">
        <f>'raw data'!P681</f>
        <v>0.33500000000000002</v>
      </c>
      <c r="G681">
        <f>'raw data'!V681</f>
        <v>0.39100000000000001</v>
      </c>
      <c r="H681" s="3">
        <f>'raw data'!AB681</f>
        <v>0.45</v>
      </c>
      <c r="I681">
        <f>'raw data'!AH681</f>
        <v>0.504</v>
      </c>
      <c r="J681">
        <f>'raw data'!AN681</f>
        <v>0.51100000000000001</v>
      </c>
      <c r="K681" s="3">
        <f>'raw data'!AT681</f>
        <v>0.62</v>
      </c>
      <c r="L681">
        <f>'raw data'!AZ681</f>
        <v>0.67400000000000004</v>
      </c>
      <c r="M681">
        <f>'raw data'!BF681</f>
        <v>0.69699999999999995</v>
      </c>
      <c r="N681" s="3">
        <f>'raw data'!BL681</f>
        <v>1.0620000000000001</v>
      </c>
      <c r="O681" s="4">
        <f>'raw data'!BR681</f>
        <v>1.087</v>
      </c>
      <c r="P681" s="4">
        <f>'raw data'!BX681</f>
        <v>1.1439999999999999</v>
      </c>
    </row>
    <row r="682" spans="1:16" x14ac:dyDescent="0.25">
      <c r="A682" t="s">
        <v>25</v>
      </c>
      <c r="B682">
        <v>643</v>
      </c>
      <c r="C682">
        <v>651</v>
      </c>
      <c r="D682" t="s">
        <v>137</v>
      </c>
      <c r="E682" s="3">
        <f>'raw data'!J682</f>
        <v>0.42299999999999999</v>
      </c>
      <c r="F682">
        <f>'raw data'!P682</f>
        <v>0.41599999999999998</v>
      </c>
      <c r="G682">
        <f>'raw data'!V682</f>
        <v>0.41899999999999998</v>
      </c>
      <c r="H682" s="3">
        <f>'raw data'!AB682</f>
        <v>0.65900000000000003</v>
      </c>
      <c r="I682">
        <f>'raw data'!AH682</f>
        <v>0.61499999999999999</v>
      </c>
      <c r="J682">
        <f>'raw data'!AN682</f>
        <v>0.60199999999999998</v>
      </c>
      <c r="K682" s="3">
        <f>'raw data'!AT682</f>
        <v>0.76400000000000001</v>
      </c>
      <c r="L682">
        <f>'raw data'!AZ682</f>
        <v>0.86899999999999999</v>
      </c>
      <c r="M682">
        <f>'raw data'!BF682</f>
        <v>0.84</v>
      </c>
      <c r="N682" s="3">
        <f>'raw data'!BL682</f>
        <v>1.9379999999999999</v>
      </c>
      <c r="O682" s="4">
        <f>'raw data'!BR682</f>
        <v>1.841</v>
      </c>
      <c r="P682" s="4">
        <f>'raw data'!BX682</f>
        <v>1.9690000000000001</v>
      </c>
    </row>
    <row r="683" spans="1:16" x14ac:dyDescent="0.25">
      <c r="A683" t="s">
        <v>25</v>
      </c>
      <c r="B683">
        <v>643</v>
      </c>
      <c r="C683">
        <v>654</v>
      </c>
      <c r="D683" t="s">
        <v>138</v>
      </c>
      <c r="E683" s="3">
        <f>'raw data'!J683</f>
        <v>0.99299999999999999</v>
      </c>
      <c r="F683">
        <f>'raw data'!P683</f>
        <v>0.98599999999999999</v>
      </c>
      <c r="G683">
        <f>'raw data'!V683</f>
        <v>1.05</v>
      </c>
      <c r="H683" s="3">
        <f>'raw data'!AB683</f>
        <v>1.387</v>
      </c>
      <c r="I683">
        <f>'raw data'!AH683</f>
        <v>1.4810000000000001</v>
      </c>
      <c r="J683">
        <f>'raw data'!AN683</f>
        <v>1.51</v>
      </c>
      <c r="K683" s="3">
        <f>'raw data'!AT683</f>
        <v>1.5880000000000001</v>
      </c>
      <c r="L683">
        <f>'raw data'!AZ683</f>
        <v>1.776</v>
      </c>
      <c r="M683">
        <f>'raw data'!BF683</f>
        <v>1.6559999999999999</v>
      </c>
      <c r="N683" s="3">
        <f>'raw data'!BL683</f>
        <v>2.4449999999999998</v>
      </c>
      <c r="O683" s="4">
        <f>'raw data'!BR683</f>
        <v>2.508</v>
      </c>
      <c r="P683" s="4">
        <f>'raw data'!BX683</f>
        <v>2.5990000000000002</v>
      </c>
    </row>
    <row r="684" spans="1:16" x14ac:dyDescent="0.25">
      <c r="A684" t="s">
        <v>25</v>
      </c>
      <c r="B684">
        <v>652</v>
      </c>
      <c r="C684">
        <v>657</v>
      </c>
      <c r="D684" t="s">
        <v>139</v>
      </c>
      <c r="E684" s="3">
        <f>'raw data'!J684</f>
        <v>8.2000000000000003E-2</v>
      </c>
      <c r="F684">
        <f>'raw data'!P684</f>
        <v>4.1000000000000002E-2</v>
      </c>
      <c r="G684">
        <f>'raw data'!V684</f>
        <v>0.09</v>
      </c>
      <c r="H684" s="3">
        <f>'raw data'!AB684</f>
        <v>9.8000000000000004E-2</v>
      </c>
      <c r="I684">
        <f>'raw data'!AH684</f>
        <v>0.13500000000000001</v>
      </c>
      <c r="J684">
        <f>'raw data'!AN684</f>
        <v>0.113</v>
      </c>
      <c r="K684" s="3">
        <f>'raw data'!AT684</f>
        <v>0.33900000000000002</v>
      </c>
      <c r="L684">
        <f>'raw data'!AZ684</f>
        <v>0.49199999999999999</v>
      </c>
      <c r="M684">
        <f>'raw data'!BF684</f>
        <v>0.372</v>
      </c>
      <c r="N684" s="3">
        <f>'raw data'!BL684</f>
        <v>0.71799999999999997</v>
      </c>
      <c r="O684" s="4">
        <f>'raw data'!BR684</f>
        <v>0.68600000000000005</v>
      </c>
      <c r="P684" s="4">
        <f>'raw data'!BX684</f>
        <v>0.71399999999999997</v>
      </c>
    </row>
    <row r="685" spans="1:16" x14ac:dyDescent="0.25">
      <c r="A685" t="s">
        <v>25</v>
      </c>
      <c r="B685">
        <v>654</v>
      </c>
      <c r="C685">
        <v>662</v>
      </c>
      <c r="D685" t="s">
        <v>140</v>
      </c>
      <c r="E685" s="3">
        <f>'raw data'!J685</f>
        <v>6.8000000000000005E-2</v>
      </c>
      <c r="F685">
        <f>'raw data'!P685</f>
        <v>3.3000000000000002E-2</v>
      </c>
      <c r="G685">
        <f>'raw data'!V685</f>
        <v>1E-3</v>
      </c>
      <c r="H685" s="3">
        <f>'raw data'!AB685</f>
        <v>0.123</v>
      </c>
      <c r="I685">
        <f>'raw data'!AH685</f>
        <v>0.128</v>
      </c>
      <c r="J685">
        <f>'raw data'!AN685</f>
        <v>0.127</v>
      </c>
      <c r="K685" s="3">
        <f>'raw data'!AT685</f>
        <v>0.63900000000000001</v>
      </c>
      <c r="L685">
        <f>'raw data'!AZ685</f>
        <v>0.70099999999999996</v>
      </c>
      <c r="M685">
        <f>'raw data'!BF685</f>
        <v>0.66200000000000003</v>
      </c>
      <c r="N685" s="3">
        <f>'raw data'!BL685</f>
        <v>1.395</v>
      </c>
      <c r="O685" s="4">
        <f>'raw data'!BR685</f>
        <v>1.413</v>
      </c>
      <c r="P685" s="4">
        <f>'raw data'!BX685</f>
        <v>1.407</v>
      </c>
    </row>
    <row r="686" spans="1:16" x14ac:dyDescent="0.25">
      <c r="A686" t="s">
        <v>25</v>
      </c>
      <c r="B686">
        <v>663</v>
      </c>
      <c r="C686">
        <v>677</v>
      </c>
      <c r="D686" t="s">
        <v>141</v>
      </c>
      <c r="E686" s="3">
        <f>'raw data'!J686</f>
        <v>0.14299999999999999</v>
      </c>
      <c r="F686">
        <f>'raw data'!P686</f>
        <v>0.13700000000000001</v>
      </c>
      <c r="G686">
        <f>'raw data'!V686</f>
        <v>0.12</v>
      </c>
      <c r="H686" s="3">
        <f>'raw data'!AB686</f>
        <v>0.45300000000000001</v>
      </c>
      <c r="I686">
        <f>'raw data'!AH686</f>
        <v>0.44400000000000001</v>
      </c>
      <c r="J686">
        <f>'raw data'!AN686</f>
        <v>0.436</v>
      </c>
      <c r="K686" s="3">
        <f>'raw data'!AT686</f>
        <v>0.54</v>
      </c>
      <c r="L686">
        <f>'raw data'!AZ686</f>
        <v>0.56100000000000005</v>
      </c>
      <c r="M686">
        <f>'raw data'!BF686</f>
        <v>0.55000000000000004</v>
      </c>
      <c r="N686" s="3">
        <f>'raw data'!BL686</f>
        <v>0.70799999999999996</v>
      </c>
      <c r="O686" s="4">
        <f>'raw data'!BR686</f>
        <v>0.71199999999999997</v>
      </c>
      <c r="P686" s="4">
        <f>'raw data'!BX686</f>
        <v>0.73399999999999999</v>
      </c>
    </row>
    <row r="687" spans="1:16" x14ac:dyDescent="0.25">
      <c r="A687" t="s">
        <v>25</v>
      </c>
      <c r="B687">
        <v>666</v>
      </c>
      <c r="C687">
        <v>677</v>
      </c>
      <c r="D687" t="s">
        <v>142</v>
      </c>
      <c r="E687" s="3">
        <f>'raw data'!J687</f>
        <v>0.17399999999999999</v>
      </c>
      <c r="F687">
        <f>'raw data'!P687</f>
        <v>0.20899999999999999</v>
      </c>
      <c r="G687">
        <f>'raw data'!V687</f>
        <v>0.19600000000000001</v>
      </c>
      <c r="H687" s="3">
        <f>'raw data'!AB687</f>
        <v>0.45800000000000002</v>
      </c>
      <c r="I687">
        <f>'raw data'!AH687</f>
        <v>0.48799999999999999</v>
      </c>
      <c r="J687">
        <f>'raw data'!AN687</f>
        <v>0.48299999999999998</v>
      </c>
      <c r="K687" s="3">
        <f>'raw data'!AT687</f>
        <v>0.54800000000000004</v>
      </c>
      <c r="L687">
        <f>'raw data'!AZ687</f>
        <v>0.60099999999999998</v>
      </c>
      <c r="M687">
        <f>'raw data'!BF687</f>
        <v>0.57299999999999995</v>
      </c>
      <c r="N687" s="3">
        <f>'raw data'!BL687</f>
        <v>0.75600000000000001</v>
      </c>
      <c r="O687" s="4">
        <f>'raw data'!BR687</f>
        <v>0.76200000000000001</v>
      </c>
      <c r="P687" s="4">
        <f>'raw data'!BX687</f>
        <v>0.753</v>
      </c>
    </row>
    <row r="688" spans="1:16" x14ac:dyDescent="0.25">
      <c r="A688" t="s">
        <v>25</v>
      </c>
      <c r="B688">
        <v>681</v>
      </c>
      <c r="C688">
        <v>697</v>
      </c>
      <c r="D688" t="s">
        <v>143</v>
      </c>
      <c r="E688" s="3">
        <f>'raw data'!J688</f>
        <v>4.5999999999999999E-2</v>
      </c>
      <c r="F688">
        <f>'raw data'!P688</f>
        <v>3.4000000000000002E-2</v>
      </c>
      <c r="G688">
        <f>'raw data'!V688</f>
        <v>7.6999999999999999E-2</v>
      </c>
      <c r="H688" s="3">
        <f>'raw data'!AB688</f>
        <v>4.2000000000000003E-2</v>
      </c>
      <c r="I688">
        <f>'raw data'!AH688</f>
        <v>3.9E-2</v>
      </c>
      <c r="J688">
        <f>'raw data'!AN688</f>
        <v>3.9E-2</v>
      </c>
      <c r="K688" s="3">
        <f>'raw data'!AT688</f>
        <v>6.3E-2</v>
      </c>
      <c r="L688">
        <f>'raw data'!AZ688</f>
        <v>5.8000000000000003E-2</v>
      </c>
      <c r="M688">
        <f>'raw data'!BF688</f>
        <v>8.5999999999999993E-2</v>
      </c>
      <c r="N688" s="3">
        <f>'raw data'!BL688</f>
        <v>0.114</v>
      </c>
      <c r="O688" s="4">
        <f>'raw data'!BR688</f>
        <v>0.158</v>
      </c>
      <c r="P688" s="4">
        <f>'raw data'!BX688</f>
        <v>0.17</v>
      </c>
    </row>
    <row r="689" spans="1:16" x14ac:dyDescent="0.25">
      <c r="A689" t="s">
        <v>25</v>
      </c>
      <c r="B689">
        <v>700</v>
      </c>
      <c r="C689">
        <v>713</v>
      </c>
      <c r="D689" t="s">
        <v>144</v>
      </c>
      <c r="E689" s="3">
        <f>'raw data'!J689</f>
        <v>0.26200000000000001</v>
      </c>
      <c r="F689">
        <f>'raw data'!P689</f>
        <v>0.19500000000000001</v>
      </c>
      <c r="G689">
        <f>'raw data'!V689</f>
        <v>0.21099999999999999</v>
      </c>
      <c r="H689" s="3">
        <f>'raw data'!AB689</f>
        <v>0.36599999999999999</v>
      </c>
      <c r="I689">
        <f>'raw data'!AH689</f>
        <v>0.441</v>
      </c>
      <c r="J689">
        <f>'raw data'!AN689</f>
        <v>0.41899999999999998</v>
      </c>
      <c r="K689" s="3">
        <f>'raw data'!AT689</f>
        <v>0.95399999999999996</v>
      </c>
      <c r="L689">
        <f>'raw data'!AZ689</f>
        <v>1.1859999999999999</v>
      </c>
      <c r="M689">
        <f>'raw data'!BF689</f>
        <v>1.0960000000000001</v>
      </c>
      <c r="N689" s="3">
        <f>'raw data'!BL689</f>
        <v>2.0209999999999999</v>
      </c>
      <c r="O689" s="4">
        <f>'raw data'!BR689</f>
        <v>2.0329999999999999</v>
      </c>
      <c r="P689" s="4">
        <f>'raw data'!BX689</f>
        <v>2.1709999999999998</v>
      </c>
    </row>
    <row r="690" spans="1:16" x14ac:dyDescent="0.25">
      <c r="A690" t="s">
        <v>25</v>
      </c>
      <c r="B690">
        <v>714</v>
      </c>
      <c r="C690">
        <v>718</v>
      </c>
      <c r="D690" t="s">
        <v>145</v>
      </c>
      <c r="E690" s="3">
        <f>'raw data'!J690</f>
        <v>2.3E-2</v>
      </c>
      <c r="F690">
        <f>'raw data'!P690</f>
        <v>5.0000000000000001E-3</v>
      </c>
      <c r="G690">
        <f>'raw data'!V690</f>
        <v>3.4000000000000002E-2</v>
      </c>
      <c r="H690" s="3">
        <f>'raw data'!AB690</f>
        <v>6.0000000000000001E-3</v>
      </c>
      <c r="I690">
        <f>'raw data'!AH690</f>
        <v>0.01</v>
      </c>
      <c r="J690">
        <f>'raw data'!AN690</f>
        <v>2.4E-2</v>
      </c>
      <c r="K690" s="3">
        <f>'raw data'!AT690</f>
        <v>0.02</v>
      </c>
      <c r="L690">
        <f>'raw data'!AZ690</f>
        <v>3.5000000000000003E-2</v>
      </c>
      <c r="M690">
        <f>'raw data'!BF690</f>
        <v>7.0000000000000001E-3</v>
      </c>
      <c r="N690" s="3">
        <f>'raw data'!BL690</f>
        <v>6.0000000000000001E-3</v>
      </c>
      <c r="O690" s="4">
        <f>'raw data'!BR690</f>
        <v>6.0000000000000001E-3</v>
      </c>
      <c r="P690" s="4">
        <f>'raw data'!BX690</f>
        <v>3.0000000000000001E-3</v>
      </c>
    </row>
    <row r="691" spans="1:16" x14ac:dyDescent="0.25">
      <c r="A691" t="s">
        <v>25</v>
      </c>
      <c r="B691">
        <v>720</v>
      </c>
      <c r="C691">
        <v>729</v>
      </c>
      <c r="D691" t="s">
        <v>146</v>
      </c>
      <c r="E691" s="3">
        <f>'raw data'!J691</f>
        <v>5.3999999999999999E-2</v>
      </c>
      <c r="F691">
        <f>'raw data'!P691</f>
        <v>7.3999999999999996E-2</v>
      </c>
      <c r="G691">
        <f>'raw data'!V691</f>
        <v>5.8999999999999997E-2</v>
      </c>
      <c r="H691" s="3">
        <f>'raw data'!AB691</f>
        <v>0.33500000000000002</v>
      </c>
      <c r="I691">
        <f>'raw data'!AH691</f>
        <v>0.37</v>
      </c>
      <c r="J691">
        <f>'raw data'!AN691</f>
        <v>0.374</v>
      </c>
      <c r="K691" s="3">
        <f>'raw data'!AT691</f>
        <v>0.71599999999999997</v>
      </c>
      <c r="L691">
        <f>'raw data'!AZ691</f>
        <v>0.76600000000000001</v>
      </c>
      <c r="M691">
        <f>'raw data'!BF691</f>
        <v>0.72399999999999998</v>
      </c>
      <c r="N691" s="3">
        <f>'raw data'!BL691</f>
        <v>1.962</v>
      </c>
      <c r="O691" s="4">
        <f>'raw data'!BR691</f>
        <v>1.9990000000000001</v>
      </c>
      <c r="P691" s="4">
        <f>'raw data'!BX691</f>
        <v>2.0379999999999998</v>
      </c>
    </row>
    <row r="692" spans="1:16" x14ac:dyDescent="0.25">
      <c r="A692" t="s">
        <v>25</v>
      </c>
      <c r="B692">
        <v>732</v>
      </c>
      <c r="C692">
        <v>737</v>
      </c>
      <c r="D692" t="s">
        <v>147</v>
      </c>
      <c r="E692" s="3">
        <f>'raw data'!J692</f>
        <v>7.3999999999999996E-2</v>
      </c>
      <c r="F692">
        <f>'raw data'!P692</f>
        <v>4.5999999999999999E-2</v>
      </c>
      <c r="G692">
        <f>'raw data'!V692</f>
        <v>0.04</v>
      </c>
      <c r="H692" s="3">
        <f>'raw data'!AB692</f>
        <v>2.5999999999999999E-2</v>
      </c>
      <c r="I692">
        <f>'raw data'!AH692</f>
        <v>0.04</v>
      </c>
      <c r="J692">
        <f>'raw data'!AN692</f>
        <v>6.0999999999999999E-2</v>
      </c>
      <c r="K692" s="3">
        <f>'raw data'!AT692</f>
        <v>4.3999999999999997E-2</v>
      </c>
      <c r="L692">
        <f>'raw data'!AZ692</f>
        <v>3.1E-2</v>
      </c>
      <c r="M692">
        <f>'raw data'!BF692</f>
        <v>3.2000000000000001E-2</v>
      </c>
      <c r="N692" s="3">
        <f>'raw data'!BL692</f>
        <v>7.9000000000000001E-2</v>
      </c>
      <c r="O692" s="4">
        <f>'raw data'!BR692</f>
        <v>0.15</v>
      </c>
      <c r="P692" s="4">
        <f>'raw data'!BX692</f>
        <v>8.5000000000000006E-2</v>
      </c>
    </row>
    <row r="693" spans="1:16" x14ac:dyDescent="0.25">
      <c r="A693" t="s">
        <v>25</v>
      </c>
      <c r="B693">
        <v>732</v>
      </c>
      <c r="C693">
        <v>738</v>
      </c>
      <c r="D693" t="s">
        <v>148</v>
      </c>
      <c r="E693" s="3">
        <f>'raw data'!J693</f>
        <v>2.9000000000000001E-2</v>
      </c>
      <c r="F693">
        <f>'raw data'!P693</f>
        <v>7.5999999999999998E-2</v>
      </c>
      <c r="G693">
        <f>'raw data'!V693</f>
        <v>5.1999999999999998E-2</v>
      </c>
      <c r="H693" s="3">
        <f>'raw data'!AB693</f>
        <v>4.7E-2</v>
      </c>
      <c r="I693">
        <f>'raw data'!AH693</f>
        <v>2.9000000000000001E-2</v>
      </c>
      <c r="J693">
        <f>'raw data'!AN693</f>
        <v>6.0999999999999999E-2</v>
      </c>
      <c r="K693" s="3">
        <f>'raw data'!AT693</f>
        <v>4.5999999999999999E-2</v>
      </c>
      <c r="L693">
        <f>'raw data'!AZ693</f>
        <v>4.2999999999999997E-2</v>
      </c>
      <c r="M693">
        <f>'raw data'!BF693</f>
        <v>3.9E-2</v>
      </c>
      <c r="N693" s="3">
        <f>'raw data'!BL693</f>
        <v>4.5999999999999999E-2</v>
      </c>
      <c r="O693" s="4">
        <f>'raw data'!BR693</f>
        <v>7.0999999999999994E-2</v>
      </c>
      <c r="P693" s="4">
        <f>'raw data'!BX693</f>
        <v>5.2999999999999999E-2</v>
      </c>
    </row>
    <row r="694" spans="1:16" x14ac:dyDescent="0.25">
      <c r="A694" t="s">
        <v>25</v>
      </c>
      <c r="B694">
        <v>748</v>
      </c>
      <c r="C694">
        <v>782</v>
      </c>
      <c r="D694" t="s">
        <v>149</v>
      </c>
      <c r="E694" s="3">
        <f>'raw data'!J694</f>
        <v>10.967000000000001</v>
      </c>
      <c r="F694">
        <f>'raw data'!P694</f>
        <v>11.185</v>
      </c>
      <c r="G694">
        <f>'raw data'!V694</f>
        <v>10.954000000000001</v>
      </c>
      <c r="H694" s="3">
        <f>'raw data'!AB694</f>
        <v>15.347</v>
      </c>
      <c r="I694">
        <f>'raw data'!AH694</f>
        <v>15.645</v>
      </c>
      <c r="J694">
        <f>'raw data'!AN694</f>
        <v>15.566000000000001</v>
      </c>
      <c r="K694" s="3">
        <f>'raw data'!AT694</f>
        <v>16.382000000000001</v>
      </c>
      <c r="L694">
        <f>'raw data'!AZ694</f>
        <v>17.065999999999999</v>
      </c>
      <c r="M694">
        <f>'raw data'!BF694</f>
        <v>16.5</v>
      </c>
      <c r="N694" s="3">
        <f>'raw data'!BL694</f>
        <v>16.588999999999999</v>
      </c>
      <c r="O694" s="4">
        <f>'raw data'!BR694</f>
        <v>16.654</v>
      </c>
      <c r="P694" s="4">
        <f>'raw data'!BX694</f>
        <v>16.532</v>
      </c>
    </row>
    <row r="695" spans="1:16" x14ac:dyDescent="0.25">
      <c r="A695" t="s">
        <v>25</v>
      </c>
      <c r="B695">
        <v>755</v>
      </c>
      <c r="C695">
        <v>761</v>
      </c>
      <c r="D695" t="s">
        <v>150</v>
      </c>
      <c r="E695" s="3">
        <f>'raw data'!J695</f>
        <v>2.117</v>
      </c>
      <c r="F695">
        <f>'raw data'!P695</f>
        <v>2.2200000000000002</v>
      </c>
      <c r="G695">
        <f>'raw data'!V695</f>
        <v>2.2320000000000002</v>
      </c>
      <c r="H695" s="3">
        <f>'raw data'!AB695</f>
        <v>2.2480000000000002</v>
      </c>
      <c r="I695">
        <f>'raw data'!AH695</f>
        <v>2.3319999999999999</v>
      </c>
      <c r="J695">
        <f>'raw data'!AN695</f>
        <v>2.3330000000000002</v>
      </c>
      <c r="K695" s="3">
        <f>'raw data'!AT695</f>
        <v>2.1890000000000001</v>
      </c>
      <c r="L695">
        <f>'raw data'!AZ695</f>
        <v>2.3199999999999998</v>
      </c>
      <c r="M695">
        <f>'raw data'!BF695</f>
        <v>2.3069999999999999</v>
      </c>
      <c r="N695" s="3">
        <f>'raw data'!BL695</f>
        <v>2.2549999999999999</v>
      </c>
      <c r="O695" s="4">
        <f>'raw data'!BR695</f>
        <v>2.2810000000000001</v>
      </c>
      <c r="P695" s="4">
        <f>'raw data'!BX695</f>
        <v>2.3340000000000001</v>
      </c>
    </row>
    <row r="696" spans="1:16" x14ac:dyDescent="0.25">
      <c r="A696" t="s">
        <v>25</v>
      </c>
      <c r="B696">
        <v>755</v>
      </c>
      <c r="C696">
        <v>782</v>
      </c>
      <c r="D696" t="s">
        <v>151</v>
      </c>
      <c r="E696" s="3">
        <f>'raw data'!J696</f>
        <v>7.99</v>
      </c>
      <c r="F696">
        <f>'raw data'!P696</f>
        <v>7.7869999999999999</v>
      </c>
      <c r="G696">
        <f>'raw data'!V696</f>
        <v>8.1129999999999995</v>
      </c>
      <c r="H696" s="3">
        <f>'raw data'!AB696</f>
        <v>11.952</v>
      </c>
      <c r="I696">
        <f>'raw data'!AH696</f>
        <v>12.098000000000001</v>
      </c>
      <c r="J696">
        <f>'raw data'!AN696</f>
        <v>11.977</v>
      </c>
      <c r="K696" s="3">
        <f>'raw data'!AT696</f>
        <v>12.954000000000001</v>
      </c>
      <c r="L696">
        <f>'raw data'!AZ696</f>
        <v>13.443</v>
      </c>
      <c r="M696">
        <f>'raw data'!BF696</f>
        <v>12.994999999999999</v>
      </c>
      <c r="N696" s="3">
        <f>'raw data'!BL696</f>
        <v>13.106</v>
      </c>
      <c r="O696" s="4">
        <f>'raw data'!BR696</f>
        <v>13.154</v>
      </c>
      <c r="P696" s="4">
        <f>'raw data'!BX696</f>
        <v>13.166</v>
      </c>
    </row>
    <row r="697" spans="1:16" x14ac:dyDescent="0.25">
      <c r="A697" t="s">
        <v>25</v>
      </c>
      <c r="B697">
        <v>768</v>
      </c>
      <c r="C697">
        <v>782</v>
      </c>
      <c r="D697" t="s">
        <v>152</v>
      </c>
      <c r="E697" s="3">
        <f>'raw data'!J697</f>
        <v>2.637</v>
      </c>
      <c r="F697">
        <f>'raw data'!P697</f>
        <v>2.6459999999999999</v>
      </c>
      <c r="G697">
        <f>'raw data'!V697</f>
        <v>2.7250000000000001</v>
      </c>
      <c r="H697" s="3">
        <f>'raw data'!AB697</f>
        <v>4.6790000000000003</v>
      </c>
      <c r="I697">
        <f>'raw data'!AH697</f>
        <v>4.8259999999999996</v>
      </c>
      <c r="J697">
        <f>'raw data'!AN697</f>
        <v>4.8029999999999999</v>
      </c>
      <c r="K697" s="3">
        <f>'raw data'!AT697</f>
        <v>5.52</v>
      </c>
      <c r="L697">
        <f>'raw data'!AZ697</f>
        <v>5.8949999999999996</v>
      </c>
      <c r="M697">
        <f>'raw data'!BF697</f>
        <v>5.7160000000000002</v>
      </c>
      <c r="N697" s="3">
        <f>'raw data'!BL697</f>
        <v>5.6360000000000001</v>
      </c>
      <c r="O697" s="4">
        <f>'raw data'!BR697</f>
        <v>5.7519999999999998</v>
      </c>
      <c r="P697" s="4">
        <f>'raw data'!BX697</f>
        <v>5.7880000000000003</v>
      </c>
    </row>
    <row r="698" spans="1:16" x14ac:dyDescent="0.25">
      <c r="A698" t="s">
        <v>25</v>
      </c>
      <c r="B698">
        <v>783</v>
      </c>
      <c r="C698">
        <v>796</v>
      </c>
      <c r="D698" t="s">
        <v>153</v>
      </c>
      <c r="E698" s="3">
        <f>'raw data'!J698</f>
        <v>4.7E-2</v>
      </c>
      <c r="F698">
        <f>'raw data'!P698</f>
        <v>6.5000000000000002E-2</v>
      </c>
      <c r="G698">
        <f>'raw data'!V698</f>
        <v>5.6000000000000001E-2</v>
      </c>
      <c r="H698" s="3">
        <f>'raw data'!AB698</f>
        <v>0.16300000000000001</v>
      </c>
      <c r="I698">
        <f>'raw data'!AH698</f>
        <v>0.16500000000000001</v>
      </c>
      <c r="J698">
        <f>'raw data'!AN698</f>
        <v>0.16300000000000001</v>
      </c>
      <c r="K698" s="3">
        <f>'raw data'!AT698</f>
        <v>0.85</v>
      </c>
      <c r="L698">
        <f>'raw data'!AZ698</f>
        <v>0.89</v>
      </c>
      <c r="M698">
        <f>'raw data'!BF698</f>
        <v>0.83799999999999997</v>
      </c>
      <c r="N698" s="3">
        <f>'raw data'!BL698</f>
        <v>1.637</v>
      </c>
      <c r="O698" s="4">
        <f>'raw data'!BR698</f>
        <v>1.6859999999999999</v>
      </c>
      <c r="P698" s="4">
        <f>'raw data'!BX698</f>
        <v>1.6859999999999999</v>
      </c>
    </row>
    <row r="699" spans="1:16" x14ac:dyDescent="0.25">
      <c r="A699" t="s">
        <v>25</v>
      </c>
      <c r="B699">
        <v>797</v>
      </c>
      <c r="C699">
        <v>812</v>
      </c>
      <c r="D699" t="s">
        <v>154</v>
      </c>
      <c r="E699" s="3">
        <f>'raw data'!J699</f>
        <v>1.075</v>
      </c>
      <c r="F699">
        <f>'raw data'!P699</f>
        <v>1.194</v>
      </c>
      <c r="G699">
        <f>'raw data'!V699</f>
        <v>1.23</v>
      </c>
      <c r="H699" s="3">
        <f>'raw data'!AB699</f>
        <v>1.4370000000000001</v>
      </c>
      <c r="I699">
        <f>'raw data'!AH699</f>
        <v>1.5640000000000001</v>
      </c>
      <c r="J699">
        <f>'raw data'!AN699</f>
        <v>1.5409999999999999</v>
      </c>
      <c r="K699" s="3">
        <f>'raw data'!AT699</f>
        <v>2.17</v>
      </c>
      <c r="L699">
        <f>'raw data'!AZ699</f>
        <v>2.4350000000000001</v>
      </c>
      <c r="M699">
        <f>'raw data'!BF699</f>
        <v>2.37</v>
      </c>
      <c r="N699" s="3">
        <f>'raw data'!BL699</f>
        <v>2.8420000000000001</v>
      </c>
      <c r="O699" s="4">
        <f>'raw data'!BR699</f>
        <v>2.9889999999999999</v>
      </c>
      <c r="P699" s="4">
        <f>'raw data'!BX699</f>
        <v>3.0510000000000002</v>
      </c>
    </row>
    <row r="700" spans="1:16" x14ac:dyDescent="0.25">
      <c r="A700" t="s">
        <v>25</v>
      </c>
      <c r="B700">
        <v>800</v>
      </c>
      <c r="C700">
        <v>812</v>
      </c>
      <c r="D700" t="s">
        <v>155</v>
      </c>
      <c r="E700" s="3">
        <f>'raw data'!J700</f>
        <v>0.66300000000000003</v>
      </c>
      <c r="F700">
        <f>'raw data'!P700</f>
        <v>0.81699999999999995</v>
      </c>
      <c r="G700">
        <f>'raw data'!V700</f>
        <v>0.80600000000000005</v>
      </c>
      <c r="H700" s="3">
        <f>'raw data'!AB700</f>
        <v>1.048</v>
      </c>
      <c r="I700">
        <f>'raw data'!AH700</f>
        <v>1.137</v>
      </c>
      <c r="J700">
        <f>'raw data'!AN700</f>
        <v>1.115</v>
      </c>
      <c r="K700" s="3">
        <f>'raw data'!AT700</f>
        <v>1.6519999999999999</v>
      </c>
      <c r="L700">
        <f>'raw data'!AZ700</f>
        <v>1.879</v>
      </c>
      <c r="M700">
        <f>'raw data'!BF700</f>
        <v>1.7989999999999999</v>
      </c>
      <c r="N700" s="3">
        <f>'raw data'!BL700</f>
        <v>2.0489999999999999</v>
      </c>
      <c r="O700" s="4">
        <f>'raw data'!BR700</f>
        <v>2.222</v>
      </c>
      <c r="P700" s="4">
        <f>'raw data'!BX700</f>
        <v>2.2730000000000001</v>
      </c>
    </row>
    <row r="701" spans="1:16" x14ac:dyDescent="0.25">
      <c r="A701" t="s">
        <v>25</v>
      </c>
      <c r="B701">
        <v>802</v>
      </c>
      <c r="C701">
        <v>815</v>
      </c>
      <c r="D701" t="s">
        <v>156</v>
      </c>
      <c r="E701" s="3">
        <f>'raw data'!J701</f>
        <v>0.42699999999999999</v>
      </c>
      <c r="F701">
        <f>'raw data'!P701</f>
        <v>0.45600000000000002</v>
      </c>
      <c r="G701">
        <f>'raw data'!V701</f>
        <v>0.46500000000000002</v>
      </c>
      <c r="H701" s="3">
        <f>'raw data'!AB701</f>
        <v>0.53900000000000003</v>
      </c>
      <c r="I701">
        <f>'raw data'!AH701</f>
        <v>0.626</v>
      </c>
      <c r="J701">
        <f>'raw data'!AN701</f>
        <v>0.63600000000000001</v>
      </c>
      <c r="K701" s="3">
        <f>'raw data'!AT701</f>
        <v>0.84499999999999997</v>
      </c>
      <c r="L701">
        <f>'raw data'!AZ701</f>
        <v>0.879</v>
      </c>
      <c r="M701">
        <f>'raw data'!BF701</f>
        <v>0.85399999999999998</v>
      </c>
      <c r="N701" s="3">
        <f>'raw data'!BL701</f>
        <v>0.89800000000000002</v>
      </c>
      <c r="O701" s="4">
        <f>'raw data'!BR701</f>
        <v>1.0469999999999999</v>
      </c>
      <c r="P701" s="4">
        <f>'raw data'!BX701</f>
        <v>1.024</v>
      </c>
    </row>
    <row r="702" spans="1:16" x14ac:dyDescent="0.25">
      <c r="A702" t="s">
        <v>25</v>
      </c>
      <c r="B702">
        <v>816</v>
      </c>
      <c r="C702">
        <v>825</v>
      </c>
      <c r="D702" t="s">
        <v>157</v>
      </c>
      <c r="E702" s="3">
        <f>'raw data'!J702</f>
        <v>1.286</v>
      </c>
      <c r="F702">
        <f>'raw data'!P702</f>
        <v>1.2949999999999999</v>
      </c>
      <c r="G702">
        <f>'raw data'!V702</f>
        <v>1.3660000000000001</v>
      </c>
      <c r="H702" s="3">
        <f>'raw data'!AB702</f>
        <v>2.3740000000000001</v>
      </c>
      <c r="I702">
        <f>'raw data'!AH702</f>
        <v>2.5569999999999999</v>
      </c>
      <c r="J702">
        <f>'raw data'!AN702</f>
        <v>2.4740000000000002</v>
      </c>
      <c r="K702" s="3">
        <f>'raw data'!AT702</f>
        <v>3.1309999999999998</v>
      </c>
      <c r="L702">
        <f>'raw data'!AZ702</f>
        <v>3.351</v>
      </c>
      <c r="M702">
        <f>'raw data'!BF702</f>
        <v>3.21</v>
      </c>
      <c r="N702" s="3">
        <f>'raw data'!BL702</f>
        <v>3.2469999999999999</v>
      </c>
      <c r="O702" s="4">
        <f>'raw data'!BR702</f>
        <v>3.3740000000000001</v>
      </c>
      <c r="P702" s="4">
        <f>'raw data'!BX702</f>
        <v>3.3809999999999998</v>
      </c>
    </row>
    <row r="703" spans="1:16" x14ac:dyDescent="0.25">
      <c r="A703" t="s">
        <v>25</v>
      </c>
      <c r="B703">
        <v>816</v>
      </c>
      <c r="C703">
        <v>842</v>
      </c>
      <c r="D703" t="s">
        <v>158</v>
      </c>
      <c r="E703" s="3">
        <f>'raw data'!J703</f>
        <v>1.952</v>
      </c>
      <c r="F703">
        <f>'raw data'!P703</f>
        <v>2.0529999999999999</v>
      </c>
      <c r="G703">
        <f>'raw data'!V703</f>
        <v>2.2040000000000002</v>
      </c>
      <c r="H703" s="3">
        <f>'raw data'!AB703</f>
        <v>4.0380000000000003</v>
      </c>
      <c r="I703">
        <f>'raw data'!AH703</f>
        <v>4.234</v>
      </c>
      <c r="J703">
        <f>'raw data'!AN703</f>
        <v>4.0869999999999997</v>
      </c>
      <c r="K703" s="3">
        <f>'raw data'!AT703</f>
        <v>5.5720000000000001</v>
      </c>
      <c r="L703">
        <f>'raw data'!AZ703</f>
        <v>6.0209999999999999</v>
      </c>
      <c r="M703">
        <f>'raw data'!BF703</f>
        <v>5.5670000000000002</v>
      </c>
      <c r="N703" s="3">
        <f>'raw data'!BL703</f>
        <v>6.2350000000000003</v>
      </c>
      <c r="O703" s="4">
        <f>'raw data'!BR703</f>
        <v>6.4749999999999996</v>
      </c>
      <c r="P703" s="4">
        <f>'raw data'!BX703</f>
        <v>6.3810000000000002</v>
      </c>
    </row>
    <row r="704" spans="1:16" x14ac:dyDescent="0.25">
      <c r="A704" t="s">
        <v>25</v>
      </c>
      <c r="B704">
        <v>824</v>
      </c>
      <c r="C704">
        <v>829</v>
      </c>
      <c r="D704" t="s">
        <v>159</v>
      </c>
      <c r="E704" s="3">
        <f>'raw data'!J704</f>
        <v>0.70299999999999996</v>
      </c>
      <c r="F704">
        <f>'raw data'!P704</f>
        <v>0.69899999999999995</v>
      </c>
      <c r="G704">
        <f>'raw data'!V704</f>
        <v>0.72099999999999997</v>
      </c>
      <c r="H704" s="3">
        <f>'raw data'!AB704</f>
        <v>1.3240000000000001</v>
      </c>
      <c r="I704">
        <f>'raw data'!AH704</f>
        <v>1.2889999999999999</v>
      </c>
      <c r="J704">
        <f>'raw data'!AN704</f>
        <v>1.3149999999999999</v>
      </c>
      <c r="K704" s="3">
        <f>'raw data'!AT704</f>
        <v>1.514</v>
      </c>
      <c r="L704">
        <f>'raw data'!AZ704</f>
        <v>1.546</v>
      </c>
      <c r="M704">
        <f>'raw data'!BF704</f>
        <v>1.4950000000000001</v>
      </c>
      <c r="N704" s="3">
        <f>'raw data'!BL704</f>
        <v>1.673</v>
      </c>
      <c r="O704" s="4">
        <f>'raw data'!BR704</f>
        <v>1.6850000000000001</v>
      </c>
      <c r="P704" s="4">
        <f>'raw data'!BX704</f>
        <v>1.756</v>
      </c>
    </row>
    <row r="705" spans="1:16" x14ac:dyDescent="0.25">
      <c r="A705" t="s">
        <v>25</v>
      </c>
      <c r="B705">
        <v>824</v>
      </c>
      <c r="C705">
        <v>842</v>
      </c>
      <c r="D705" t="s">
        <v>160</v>
      </c>
      <c r="E705" s="3">
        <f>'raw data'!J705</f>
        <v>0.33900000000000002</v>
      </c>
      <c r="F705">
        <f>'raw data'!P705</f>
        <v>0.35399999999999998</v>
      </c>
      <c r="G705">
        <f>'raw data'!V705</f>
        <v>0.4</v>
      </c>
      <c r="H705" s="3">
        <f>'raw data'!AB705</f>
        <v>1.2869999999999999</v>
      </c>
      <c r="I705">
        <f>'raw data'!AH705</f>
        <v>1.37</v>
      </c>
      <c r="J705">
        <f>'raw data'!AN705</f>
        <v>1.393</v>
      </c>
      <c r="K705" s="3">
        <f>'raw data'!AT705</f>
        <v>2.2269999999999999</v>
      </c>
      <c r="L705">
        <f>'raw data'!AZ705</f>
        <v>2.476</v>
      </c>
      <c r="M705">
        <f>'raw data'!BF705</f>
        <v>2.2850000000000001</v>
      </c>
      <c r="N705" s="3">
        <f>'raw data'!BL705</f>
        <v>2.8559999999999999</v>
      </c>
      <c r="O705" s="4">
        <f>'raw data'!BR705</f>
        <v>2.8809999999999998</v>
      </c>
      <c r="P705" s="4">
        <f>'raw data'!BX705</f>
        <v>2.9620000000000002</v>
      </c>
    </row>
    <row r="706" spans="1:16" x14ac:dyDescent="0.25">
      <c r="A706" t="s">
        <v>25</v>
      </c>
      <c r="B706">
        <v>824</v>
      </c>
      <c r="C706">
        <v>843</v>
      </c>
      <c r="D706" t="s">
        <v>161</v>
      </c>
      <c r="E706" s="3">
        <f>'raw data'!J706</f>
        <v>0.40200000000000002</v>
      </c>
      <c r="F706">
        <f>'raw data'!P706</f>
        <v>0.32100000000000001</v>
      </c>
      <c r="G706">
        <f>'raw data'!V706</f>
        <v>0.44900000000000001</v>
      </c>
      <c r="H706" s="3">
        <f>'raw data'!AB706</f>
        <v>1.236</v>
      </c>
      <c r="I706">
        <f>'raw data'!AH706</f>
        <v>1.3380000000000001</v>
      </c>
      <c r="J706">
        <f>'raw data'!AN706</f>
        <v>1.254</v>
      </c>
      <c r="K706" s="3">
        <f>'raw data'!AT706</f>
        <v>2.1520000000000001</v>
      </c>
      <c r="L706">
        <f>'raw data'!AZ706</f>
        <v>2.2850000000000001</v>
      </c>
      <c r="M706">
        <f>'raw data'!BF706</f>
        <v>2.1419999999999999</v>
      </c>
      <c r="N706" s="3">
        <f>'raw data'!BL706</f>
        <v>2.6869999999999998</v>
      </c>
      <c r="O706" s="4">
        <f>'raw data'!BR706</f>
        <v>2.74</v>
      </c>
      <c r="P706" s="4">
        <f>'raw data'!BX706</f>
        <v>2.8159999999999998</v>
      </c>
    </row>
    <row r="707" spans="1:16" x14ac:dyDescent="0.25">
      <c r="A707" t="s">
        <v>25</v>
      </c>
      <c r="B707">
        <v>844</v>
      </c>
      <c r="C707">
        <v>848</v>
      </c>
      <c r="D707" t="s">
        <v>162</v>
      </c>
      <c r="E707" s="3">
        <f>'raw data'!J707</f>
        <v>1E-3</v>
      </c>
      <c r="F707">
        <f>'raw data'!P707</f>
        <v>5.0000000000000001E-3</v>
      </c>
      <c r="G707">
        <f>'raw data'!V707</f>
        <v>8.9999999999999993E-3</v>
      </c>
      <c r="H707" s="3">
        <f>'raw data'!AB707</f>
        <v>0.01</v>
      </c>
      <c r="I707">
        <f>'raw data'!AH707</f>
        <v>3.0000000000000001E-3</v>
      </c>
      <c r="J707">
        <f>'raw data'!AN707</f>
        <v>0.01</v>
      </c>
      <c r="K707" s="3">
        <f>'raw data'!AT707</f>
        <v>1.2E-2</v>
      </c>
      <c r="L707">
        <f>'raw data'!AZ707</f>
        <v>1.0999999999999999E-2</v>
      </c>
      <c r="M707">
        <f>'raw data'!BF707</f>
        <v>0.01</v>
      </c>
      <c r="N707" s="3">
        <f>'raw data'!BL707</f>
        <v>8.0000000000000002E-3</v>
      </c>
      <c r="O707" s="4">
        <f>'raw data'!BR707</f>
        <v>0.01</v>
      </c>
      <c r="P707" s="4">
        <f>'raw data'!BX707</f>
        <v>2.7E-2</v>
      </c>
    </row>
    <row r="708" spans="1:16" x14ac:dyDescent="0.25">
      <c r="A708" t="s">
        <v>25</v>
      </c>
      <c r="B708">
        <v>849</v>
      </c>
      <c r="C708">
        <v>855</v>
      </c>
      <c r="D708" t="s">
        <v>163</v>
      </c>
      <c r="E708" s="3">
        <f>'raw data'!J708</f>
        <v>1.7000000000000001E-2</v>
      </c>
      <c r="F708">
        <f>'raw data'!P708</f>
        <v>1.6E-2</v>
      </c>
      <c r="G708">
        <f>'raw data'!V708</f>
        <v>2.8000000000000001E-2</v>
      </c>
      <c r="H708" s="3">
        <f>'raw data'!AB708</f>
        <v>7.6999999999999999E-2</v>
      </c>
      <c r="I708">
        <f>'raw data'!AH708</f>
        <v>4.7E-2</v>
      </c>
      <c r="J708">
        <f>'raw data'!AN708</f>
        <v>4.2999999999999997E-2</v>
      </c>
      <c r="K708" s="3">
        <f>'raw data'!AT708</f>
        <v>7.1999999999999995E-2</v>
      </c>
      <c r="L708">
        <f>'raw data'!AZ708</f>
        <v>6.5000000000000002E-2</v>
      </c>
      <c r="M708">
        <f>'raw data'!BF708</f>
        <v>4.7E-2</v>
      </c>
      <c r="N708" s="3">
        <f>'raw data'!BL708</f>
        <v>0.13800000000000001</v>
      </c>
      <c r="O708" s="4">
        <f>'raw data'!BR708</f>
        <v>0.14000000000000001</v>
      </c>
      <c r="P708" s="4">
        <f>'raw data'!BX708</f>
        <v>0.15</v>
      </c>
    </row>
    <row r="709" spans="1:16" x14ac:dyDescent="0.25">
      <c r="A709" t="s">
        <v>25</v>
      </c>
      <c r="B709">
        <v>849</v>
      </c>
      <c r="C709">
        <v>860</v>
      </c>
      <c r="D709" t="s">
        <v>164</v>
      </c>
      <c r="E709" s="3">
        <f>'raw data'!J709</f>
        <v>0.32400000000000001</v>
      </c>
      <c r="F709">
        <f>'raw data'!P709</f>
        <v>0.17199999999999999</v>
      </c>
      <c r="G709">
        <f>'raw data'!V709</f>
        <v>0.28499999999999998</v>
      </c>
      <c r="H709" s="3">
        <f>'raw data'!AB709</f>
        <v>0.28100000000000003</v>
      </c>
      <c r="I709">
        <f>'raw data'!AH709</f>
        <v>0.35099999999999998</v>
      </c>
      <c r="J709">
        <f>'raw data'!AN709</f>
        <v>0.28799999999999998</v>
      </c>
      <c r="K709" s="3">
        <f>'raw data'!AT709</f>
        <v>0.95199999999999996</v>
      </c>
      <c r="L709">
        <f>'raw data'!AZ709</f>
        <v>1.1279999999999999</v>
      </c>
      <c r="M709">
        <f>'raw data'!BF709</f>
        <v>1.0680000000000001</v>
      </c>
      <c r="N709" s="3">
        <f>'raw data'!BL709</f>
        <v>1.796</v>
      </c>
      <c r="O709" s="4">
        <f>'raw data'!BR709</f>
        <v>1.7629999999999999</v>
      </c>
      <c r="P709" s="4">
        <f>'raw data'!BX709</f>
        <v>1.913</v>
      </c>
    </row>
    <row r="710" spans="1:16" x14ac:dyDescent="0.25">
      <c r="A710" t="s">
        <v>25</v>
      </c>
      <c r="B710">
        <v>853</v>
      </c>
      <c r="C710">
        <v>861</v>
      </c>
      <c r="D710" t="s">
        <v>165</v>
      </c>
      <c r="E710" s="3">
        <f>'raw data'!J710</f>
        <v>0.22700000000000001</v>
      </c>
      <c r="F710">
        <f>'raw data'!P710</f>
        <v>0.19700000000000001</v>
      </c>
      <c r="G710">
        <f>'raw data'!V710</f>
        <v>0.219</v>
      </c>
      <c r="H710" s="3">
        <f>'raw data'!AB710</f>
        <v>0.50700000000000001</v>
      </c>
      <c r="I710">
        <f>'raw data'!AH710</f>
        <v>0.57099999999999995</v>
      </c>
      <c r="J710">
        <f>'raw data'!AN710</f>
        <v>0.52600000000000002</v>
      </c>
      <c r="K710" s="3">
        <f>'raw data'!AT710</f>
        <v>1.0900000000000001</v>
      </c>
      <c r="L710">
        <f>'raw data'!AZ710</f>
        <v>1.175</v>
      </c>
      <c r="M710">
        <f>'raw data'!BF710</f>
        <v>1.07</v>
      </c>
      <c r="N710" s="3">
        <f>'raw data'!BL710</f>
        <v>1.7070000000000001</v>
      </c>
      <c r="O710" s="4">
        <f>'raw data'!BR710</f>
        <v>1.7270000000000001</v>
      </c>
      <c r="P710" s="4">
        <f>'raw data'!BX710</f>
        <v>1.7549999999999999</v>
      </c>
    </row>
    <row r="711" spans="1:16" x14ac:dyDescent="0.25">
      <c r="A711" t="s">
        <v>25</v>
      </c>
      <c r="B711">
        <v>853</v>
      </c>
      <c r="C711">
        <v>862</v>
      </c>
      <c r="D711" t="s">
        <v>166</v>
      </c>
      <c r="E711" s="3">
        <f>'raw data'!J711</f>
        <v>0.21299999999999999</v>
      </c>
      <c r="F711">
        <f>'raw data'!P711</f>
        <v>0.222</v>
      </c>
      <c r="G711">
        <f>'raw data'!V711</f>
        <v>0.222</v>
      </c>
      <c r="H711" s="3">
        <f>'raw data'!AB711</f>
        <v>0.55000000000000004</v>
      </c>
      <c r="I711">
        <f>'raw data'!AH711</f>
        <v>0.53900000000000003</v>
      </c>
      <c r="J711">
        <f>'raw data'!AN711</f>
        <v>0.53300000000000003</v>
      </c>
      <c r="K711" s="3">
        <f>'raw data'!AT711</f>
        <v>1.2529999999999999</v>
      </c>
      <c r="L711">
        <f>'raw data'!AZ711</f>
        <v>1.304</v>
      </c>
      <c r="M711">
        <f>'raw data'!BF711</f>
        <v>1.194</v>
      </c>
      <c r="N711" s="3">
        <f>'raw data'!BL711</f>
        <v>2.242</v>
      </c>
      <c r="O711" s="4">
        <f>'raw data'!BR711</f>
        <v>2.2280000000000002</v>
      </c>
      <c r="P711" s="4">
        <f>'raw data'!BX711</f>
        <v>2.3420000000000001</v>
      </c>
    </row>
    <row r="712" spans="1:16" x14ac:dyDescent="0.25">
      <c r="A712" t="s">
        <v>25</v>
      </c>
      <c r="B712">
        <v>856</v>
      </c>
      <c r="C712">
        <v>862</v>
      </c>
      <c r="D712" t="s">
        <v>167</v>
      </c>
      <c r="E712" s="3">
        <f>'raw data'!J712</f>
        <v>0.189</v>
      </c>
      <c r="F712">
        <f>'raw data'!P712</f>
        <v>0.187</v>
      </c>
      <c r="G712">
        <f>'raw data'!V712</f>
        <v>0.187</v>
      </c>
      <c r="H712" s="3">
        <f>'raw data'!AB712</f>
        <v>0.45900000000000002</v>
      </c>
      <c r="I712">
        <f>'raw data'!AH712</f>
        <v>0.47299999999999998</v>
      </c>
      <c r="J712">
        <f>'raw data'!AN712</f>
        <v>0.49199999999999999</v>
      </c>
      <c r="K712" s="3">
        <f>'raw data'!AT712</f>
        <v>0.83099999999999996</v>
      </c>
      <c r="L712">
        <f>'raw data'!AZ712</f>
        <v>0.91500000000000004</v>
      </c>
      <c r="M712">
        <f>'raw data'!BF712</f>
        <v>0.85799999999999998</v>
      </c>
      <c r="N712" s="3">
        <f>'raw data'!BL712</f>
        <v>1.506</v>
      </c>
      <c r="O712" s="4">
        <f>'raw data'!BR712</f>
        <v>1.56</v>
      </c>
      <c r="P712" s="4">
        <f>'raw data'!BX712</f>
        <v>1.5760000000000001</v>
      </c>
    </row>
    <row r="713" spans="1:16" x14ac:dyDescent="0.25">
      <c r="A713" t="s">
        <v>25</v>
      </c>
      <c r="B713">
        <v>862</v>
      </c>
      <c r="C713">
        <v>878</v>
      </c>
      <c r="D713" t="s">
        <v>168</v>
      </c>
      <c r="E713" s="3">
        <f>'raw data'!J713</f>
        <v>1E-3</v>
      </c>
      <c r="F713">
        <f>'raw data'!P713</f>
        <v>4.3999999999999997E-2</v>
      </c>
      <c r="G713">
        <f>'raw data'!V713</f>
        <v>5.0000000000000001E-3</v>
      </c>
      <c r="H713" s="3">
        <f>'raw data'!AB713</f>
        <v>0.251</v>
      </c>
      <c r="I713">
        <f>'raw data'!AH713</f>
        <v>0.222</v>
      </c>
      <c r="J713">
        <f>'raw data'!AN713</f>
        <v>0.26600000000000001</v>
      </c>
      <c r="K713" s="3">
        <f>'raw data'!AT713</f>
        <v>0.97699999999999998</v>
      </c>
      <c r="L713">
        <f>'raw data'!AZ713</f>
        <v>1.0149999999999999</v>
      </c>
      <c r="M713">
        <f>'raw data'!BF713</f>
        <v>0.93300000000000005</v>
      </c>
      <c r="N713" s="3">
        <f>'raw data'!BL713</f>
        <v>1.9670000000000001</v>
      </c>
      <c r="O713" s="4">
        <f>'raw data'!BR713</f>
        <v>1.9690000000000001</v>
      </c>
      <c r="P713" s="4">
        <f>'raw data'!BX713</f>
        <v>1.9750000000000001</v>
      </c>
    </row>
    <row r="714" spans="1:16" x14ac:dyDescent="0.25">
      <c r="A714" t="s">
        <v>25</v>
      </c>
      <c r="B714">
        <v>863</v>
      </c>
      <c r="C714">
        <v>869</v>
      </c>
      <c r="D714" t="s">
        <v>169</v>
      </c>
      <c r="E714" s="3">
        <f>'raw data'!J714</f>
        <v>0.05</v>
      </c>
      <c r="F714">
        <f>'raw data'!P714</f>
        <v>5.5E-2</v>
      </c>
      <c r="G714">
        <f>'raw data'!V714</f>
        <v>0.06</v>
      </c>
      <c r="H714" s="3">
        <f>'raw data'!AB714</f>
        <v>0.17899999999999999</v>
      </c>
      <c r="I714">
        <f>'raw data'!AH714</f>
        <v>0.22600000000000001</v>
      </c>
      <c r="J714">
        <f>'raw data'!AN714</f>
        <v>0.2</v>
      </c>
      <c r="K714" s="3">
        <f>'raw data'!AT714</f>
        <v>0.61699999999999999</v>
      </c>
      <c r="L714">
        <f>'raw data'!AZ714</f>
        <v>0.59</v>
      </c>
      <c r="M714">
        <f>'raw data'!BF714</f>
        <v>0.57199999999999995</v>
      </c>
      <c r="N714" s="3">
        <f>'raw data'!BL714</f>
        <v>1.2030000000000001</v>
      </c>
      <c r="O714" s="4">
        <f>'raw data'!BR714</f>
        <v>1.2889999999999999</v>
      </c>
      <c r="P714" s="4">
        <f>'raw data'!BX714</f>
        <v>1.2829999999999999</v>
      </c>
    </row>
    <row r="715" spans="1:16" x14ac:dyDescent="0.25">
      <c r="A715" t="s">
        <v>25</v>
      </c>
      <c r="B715">
        <v>863</v>
      </c>
      <c r="C715">
        <v>880</v>
      </c>
      <c r="D715" t="s">
        <v>170</v>
      </c>
      <c r="E715" s="3">
        <f>'raw data'!J715</f>
        <v>0.192</v>
      </c>
      <c r="F715">
        <f>'raw data'!P715</f>
        <v>0.19400000000000001</v>
      </c>
      <c r="G715">
        <f>'raw data'!V715</f>
        <v>0.152</v>
      </c>
      <c r="H715" s="3">
        <f>'raw data'!AB715</f>
        <v>0.37</v>
      </c>
      <c r="I715">
        <f>'raw data'!AH715</f>
        <v>0.42599999999999999</v>
      </c>
      <c r="J715">
        <f>'raw data'!AN715</f>
        <v>0.36699999999999999</v>
      </c>
      <c r="K715" s="3">
        <f>'raw data'!AT715</f>
        <v>1.085</v>
      </c>
      <c r="L715">
        <f>'raw data'!AZ715</f>
        <v>1.129</v>
      </c>
      <c r="M715">
        <f>'raw data'!BF715</f>
        <v>1.087</v>
      </c>
      <c r="N715" s="3">
        <f>'raw data'!BL715</f>
        <v>2.0129999999999999</v>
      </c>
      <c r="O715" s="4">
        <f>'raw data'!BR715</f>
        <v>2.0499999999999998</v>
      </c>
      <c r="P715" s="4">
        <f>'raw data'!BX715</f>
        <v>2.0499999999999998</v>
      </c>
    </row>
    <row r="716" spans="1:16" x14ac:dyDescent="0.25">
      <c r="A716" t="s">
        <v>25</v>
      </c>
      <c r="B716">
        <v>879</v>
      </c>
      <c r="C716">
        <v>887</v>
      </c>
      <c r="D716" t="s">
        <v>171</v>
      </c>
      <c r="E716" s="3">
        <f>'raw data'!J716</f>
        <v>0.88900000000000001</v>
      </c>
      <c r="F716">
        <f>'raw data'!P716</f>
        <v>0.86699999999999999</v>
      </c>
      <c r="G716">
        <f>'raw data'!V716</f>
        <v>0.91300000000000003</v>
      </c>
      <c r="H716" s="3">
        <f>'raw data'!AB716</f>
        <v>1.7450000000000001</v>
      </c>
      <c r="I716">
        <f>'raw data'!AH716</f>
        <v>1.794</v>
      </c>
      <c r="J716">
        <f>'raw data'!AN716</f>
        <v>1.7969999999999999</v>
      </c>
      <c r="K716" s="3">
        <f>'raw data'!AT716</f>
        <v>2.2440000000000002</v>
      </c>
      <c r="L716">
        <f>'raw data'!AZ716</f>
        <v>2.4009999999999998</v>
      </c>
      <c r="M716">
        <f>'raw data'!BF716</f>
        <v>2.3199999999999998</v>
      </c>
      <c r="N716" s="3">
        <f>'raw data'!BL716</f>
        <v>2.5459999999999998</v>
      </c>
      <c r="O716" s="4">
        <f>'raw data'!BR716</f>
        <v>2.5379999999999998</v>
      </c>
      <c r="P716" s="4">
        <f>'raw data'!BX716</f>
        <v>2.6</v>
      </c>
    </row>
    <row r="717" spans="1:16" x14ac:dyDescent="0.25">
      <c r="A717" t="s">
        <v>25</v>
      </c>
      <c r="B717">
        <v>888</v>
      </c>
      <c r="C717">
        <v>902</v>
      </c>
      <c r="D717" t="s">
        <v>172</v>
      </c>
      <c r="E717" s="3">
        <f>'raw data'!J717</f>
        <v>4.032</v>
      </c>
      <c r="F717">
        <f>'raw data'!P717</f>
        <v>4.0549999999999997</v>
      </c>
      <c r="G717">
        <f>'raw data'!V717</f>
        <v>3.9319999999999999</v>
      </c>
      <c r="H717" s="3">
        <f>'raw data'!AB717</f>
        <v>4.7140000000000004</v>
      </c>
      <c r="I717">
        <f>'raw data'!AH717</f>
        <v>4.8609999999999998</v>
      </c>
      <c r="J717">
        <f>'raw data'!AN717</f>
        <v>4.7770000000000001</v>
      </c>
      <c r="K717" s="3">
        <f>'raw data'!AT717</f>
        <v>5.1980000000000004</v>
      </c>
      <c r="L717">
        <f>'raw data'!AZ717</f>
        <v>5.3819999999999997</v>
      </c>
      <c r="M717">
        <f>'raw data'!BF717</f>
        <v>5.1470000000000002</v>
      </c>
      <c r="N717" s="3">
        <f>'raw data'!BL717</f>
        <v>5.65</v>
      </c>
      <c r="O717" s="4">
        <f>'raw data'!BR717</f>
        <v>5.7320000000000002</v>
      </c>
      <c r="P717" s="4">
        <f>'raw data'!BX717</f>
        <v>5.7389999999999999</v>
      </c>
    </row>
    <row r="718" spans="1:16" x14ac:dyDescent="0.25">
      <c r="A718" t="s">
        <v>25</v>
      </c>
      <c r="B718">
        <v>888</v>
      </c>
      <c r="C718">
        <v>907</v>
      </c>
      <c r="D718" t="s">
        <v>173</v>
      </c>
      <c r="E718" s="3">
        <f>'raw data'!J718</f>
        <v>4.1230000000000002</v>
      </c>
      <c r="F718">
        <f>'raw data'!P718</f>
        <v>4.077</v>
      </c>
      <c r="G718">
        <f>'raw data'!V718</f>
        <v>4.2359999999999998</v>
      </c>
      <c r="H718" s="3">
        <f>'raw data'!AB718</f>
        <v>4.8460000000000001</v>
      </c>
      <c r="I718">
        <f>'raw data'!AH718</f>
        <v>5.0860000000000003</v>
      </c>
      <c r="J718">
        <f>'raw data'!AN718</f>
        <v>5</v>
      </c>
      <c r="K718" s="3">
        <f>'raw data'!AT718</f>
        <v>5.6180000000000003</v>
      </c>
      <c r="L718">
        <f>'raw data'!AZ718</f>
        <v>5.859</v>
      </c>
      <c r="M718">
        <f>'raw data'!BF718</f>
        <v>5.5049999999999999</v>
      </c>
      <c r="N718" s="3">
        <f>'raw data'!BL718</f>
        <v>6.3109999999999999</v>
      </c>
      <c r="O718" s="4">
        <f>'raw data'!BR718</f>
        <v>6.5449999999999999</v>
      </c>
      <c r="P718" s="4">
        <f>'raw data'!BX718</f>
        <v>6.5380000000000003</v>
      </c>
    </row>
    <row r="719" spans="1:16" x14ac:dyDescent="0.25">
      <c r="A719" t="s">
        <v>25</v>
      </c>
      <c r="B719">
        <v>925</v>
      </c>
      <c r="C719">
        <v>934</v>
      </c>
      <c r="D719" t="s">
        <v>174</v>
      </c>
      <c r="E719" s="3">
        <f>'raw data'!J719</f>
        <v>3.7999999999999999E-2</v>
      </c>
      <c r="F719">
        <f>'raw data'!P719</f>
        <v>4.2999999999999997E-2</v>
      </c>
      <c r="G719">
        <f>'raw data'!V719</f>
        <v>7.0000000000000007E-2</v>
      </c>
      <c r="H719" s="3">
        <f>'raw data'!AB719</f>
        <v>3.9E-2</v>
      </c>
      <c r="I719">
        <f>'raw data'!AH719</f>
        <v>3.9E-2</v>
      </c>
      <c r="J719">
        <f>'raw data'!AN719</f>
        <v>4.9000000000000002E-2</v>
      </c>
      <c r="K719" s="3">
        <f>'raw data'!AT719</f>
        <v>5.8999999999999997E-2</v>
      </c>
      <c r="L719">
        <f>'raw data'!AZ719</f>
        <v>4.1000000000000002E-2</v>
      </c>
      <c r="M719">
        <f>'raw data'!BF719</f>
        <v>5.0999999999999997E-2</v>
      </c>
      <c r="N719" s="3">
        <f>'raw data'!BL719</f>
        <v>6.2E-2</v>
      </c>
      <c r="O719" s="4">
        <f>'raw data'!BR719</f>
        <v>5.7000000000000002E-2</v>
      </c>
      <c r="P719" s="4">
        <f>'raw data'!BX719</f>
        <v>5.6000000000000001E-2</v>
      </c>
    </row>
    <row r="720" spans="1:16" x14ac:dyDescent="0.25">
      <c r="A720" t="s">
        <v>25</v>
      </c>
      <c r="B720">
        <v>927</v>
      </c>
      <c r="C720">
        <v>934</v>
      </c>
      <c r="D720" t="s">
        <v>175</v>
      </c>
      <c r="E720" s="3">
        <f>'raw data'!J720</f>
        <v>4.8000000000000001E-2</v>
      </c>
      <c r="F720">
        <f>'raw data'!P720</f>
        <v>5.3999999999999999E-2</v>
      </c>
      <c r="G720">
        <f>'raw data'!V720</f>
        <v>5.6000000000000001E-2</v>
      </c>
      <c r="H720" s="3">
        <f>'raw data'!AB720</f>
        <v>4.8000000000000001E-2</v>
      </c>
      <c r="I720">
        <f>'raw data'!AH720</f>
        <v>6.9000000000000006E-2</v>
      </c>
      <c r="J720">
        <f>'raw data'!AN720</f>
        <v>4.2000000000000003E-2</v>
      </c>
      <c r="K720" s="3">
        <f>'raw data'!AT720</f>
        <v>0.04</v>
      </c>
      <c r="L720">
        <f>'raw data'!AZ720</f>
        <v>3.3000000000000002E-2</v>
      </c>
      <c r="M720">
        <f>'raw data'!BF720</f>
        <v>4.1000000000000002E-2</v>
      </c>
      <c r="N720" s="3">
        <f>'raw data'!BL720</f>
        <v>4.4999999999999998E-2</v>
      </c>
      <c r="O720" s="4">
        <f>'raw data'!BR720</f>
        <v>5.8000000000000003E-2</v>
      </c>
      <c r="P720" s="4">
        <f>'raw data'!BX720</f>
        <v>4.4999999999999998E-2</v>
      </c>
    </row>
    <row r="721" spans="1:16" x14ac:dyDescent="0.25">
      <c r="A721" t="s">
        <v>25</v>
      </c>
      <c r="B721">
        <v>935</v>
      </c>
      <c r="C721">
        <v>939</v>
      </c>
      <c r="D721" t="s">
        <v>176</v>
      </c>
      <c r="E721" s="3">
        <f>'raw data'!J721</f>
        <v>1.7000000000000001E-2</v>
      </c>
      <c r="F721">
        <f>'raw data'!P721</f>
        <v>1.2999999999999999E-2</v>
      </c>
      <c r="G721">
        <f>'raw data'!V721</f>
        <v>0.01</v>
      </c>
      <c r="H721" s="3">
        <f>'raw data'!AB721</f>
        <v>1.0999999999999999E-2</v>
      </c>
      <c r="I721">
        <f>'raw data'!AH721</f>
        <v>0.03</v>
      </c>
      <c r="J721">
        <f>'raw data'!AN721</f>
        <v>5.0000000000000001E-3</v>
      </c>
      <c r="K721" s="3">
        <f>'raw data'!AT721</f>
        <v>4.4999999999999998E-2</v>
      </c>
      <c r="L721">
        <f>'raw data'!AZ721</f>
        <v>2E-3</v>
      </c>
      <c r="M721">
        <f>'raw data'!BF721</f>
        <v>1.0999999999999999E-2</v>
      </c>
      <c r="N721" s="3">
        <f>'raw data'!BL721</f>
        <v>1.2E-2</v>
      </c>
      <c r="O721" s="4">
        <f>'raw data'!BR721</f>
        <v>1.4999999999999999E-2</v>
      </c>
      <c r="P721" s="4">
        <f>'raw data'!BX721</f>
        <v>0.02</v>
      </c>
    </row>
    <row r="722" spans="1:16" x14ac:dyDescent="0.25">
      <c r="A722" t="s">
        <v>25</v>
      </c>
      <c r="B722">
        <v>940</v>
      </c>
      <c r="C722">
        <v>953</v>
      </c>
      <c r="D722" t="s">
        <v>177</v>
      </c>
      <c r="E722" s="3">
        <f>'raw data'!J722</f>
        <v>4.9000000000000002E-2</v>
      </c>
      <c r="F722">
        <f>'raw data'!P722</f>
        <v>6.0999999999999999E-2</v>
      </c>
      <c r="G722">
        <f>'raw data'!V722</f>
        <v>8.3000000000000004E-2</v>
      </c>
      <c r="H722" s="3">
        <f>'raw data'!AB722</f>
        <v>0.13900000000000001</v>
      </c>
      <c r="I722">
        <f>'raw data'!AH722</f>
        <v>0.17</v>
      </c>
      <c r="J722">
        <f>'raw data'!AN722</f>
        <v>0.16200000000000001</v>
      </c>
      <c r="K722" s="3">
        <f>'raw data'!AT722</f>
        <v>0.50600000000000001</v>
      </c>
      <c r="L722">
        <f>'raw data'!AZ722</f>
        <v>0.53700000000000003</v>
      </c>
      <c r="M722">
        <f>'raw data'!BF722</f>
        <v>0.48899999999999999</v>
      </c>
      <c r="N722" s="3">
        <f>'raw data'!BL722</f>
        <v>0.84199999999999997</v>
      </c>
      <c r="O722" s="4">
        <f>'raw data'!BR722</f>
        <v>0.88300000000000001</v>
      </c>
      <c r="P722" s="4">
        <f>'raw data'!BX722</f>
        <v>0.872</v>
      </c>
    </row>
    <row r="723" spans="1:16" x14ac:dyDescent="0.25">
      <c r="A723" t="s">
        <v>25</v>
      </c>
      <c r="B723">
        <v>954</v>
      </c>
      <c r="C723">
        <v>960</v>
      </c>
      <c r="D723" t="s">
        <v>178</v>
      </c>
      <c r="E723" s="3">
        <f>'raw data'!J723</f>
        <v>6.9000000000000006E-2</v>
      </c>
      <c r="F723">
        <f>'raw data'!P723</f>
        <v>6.9000000000000006E-2</v>
      </c>
      <c r="G723">
        <f>'raw data'!V723</f>
        <v>8.2000000000000003E-2</v>
      </c>
      <c r="H723" s="3">
        <f>'raw data'!AB723</f>
        <v>0.39900000000000002</v>
      </c>
      <c r="I723">
        <f>'raw data'!AH723</f>
        <v>0.42099999999999999</v>
      </c>
      <c r="J723">
        <f>'raw data'!AN723</f>
        <v>0.46800000000000003</v>
      </c>
      <c r="K723" s="3">
        <f>'raw data'!AT723</f>
        <v>0.78500000000000003</v>
      </c>
      <c r="L723">
        <f>'raw data'!AZ723</f>
        <v>0.80700000000000005</v>
      </c>
      <c r="M723">
        <f>'raw data'!BF723</f>
        <v>0.84899999999999998</v>
      </c>
      <c r="N723" s="3">
        <f>'raw data'!BL723</f>
        <v>1.0509999999999999</v>
      </c>
      <c r="O723" s="4">
        <f>'raw data'!BR723</f>
        <v>1.056</v>
      </c>
      <c r="P723" s="4">
        <f>'raw data'!BX723</f>
        <v>1.077</v>
      </c>
    </row>
    <row r="724" spans="1:16" x14ac:dyDescent="0.25">
      <c r="A724" t="s">
        <v>25</v>
      </c>
      <c r="B724">
        <v>954</v>
      </c>
      <c r="C724">
        <v>961</v>
      </c>
      <c r="D724" t="s">
        <v>179</v>
      </c>
      <c r="E724" s="3">
        <f>'raw data'!J724</f>
        <v>0.13800000000000001</v>
      </c>
      <c r="F724">
        <f>'raw data'!P724</f>
        <v>0.189</v>
      </c>
      <c r="G724">
        <f>'raw data'!V724</f>
        <v>0.16800000000000001</v>
      </c>
      <c r="H724" s="3">
        <f>'raw data'!AB724</f>
        <v>0.38800000000000001</v>
      </c>
      <c r="I724">
        <f>'raw data'!AH724</f>
        <v>0.40200000000000002</v>
      </c>
      <c r="J724">
        <f>'raw data'!AN724</f>
        <v>0.43</v>
      </c>
      <c r="K724" s="3">
        <f>'raw data'!AT724</f>
        <v>0.71099999999999997</v>
      </c>
      <c r="L724">
        <f>'raw data'!AZ724</f>
        <v>0.69899999999999995</v>
      </c>
      <c r="M724">
        <f>'raw data'!BF724</f>
        <v>0.67500000000000004</v>
      </c>
      <c r="N724" s="3">
        <f>'raw data'!BL724</f>
        <v>0.85</v>
      </c>
      <c r="O724" s="4">
        <f>'raw data'!BR724</f>
        <v>0.873</v>
      </c>
      <c r="P724" s="4">
        <f>'raw data'!BX724</f>
        <v>0.86299999999999999</v>
      </c>
    </row>
    <row r="725" spans="1:16" x14ac:dyDescent="0.25">
      <c r="A725" t="s">
        <v>25</v>
      </c>
      <c r="B725">
        <v>954</v>
      </c>
      <c r="C725">
        <v>975</v>
      </c>
      <c r="D725" t="s">
        <v>180</v>
      </c>
      <c r="E725" s="3">
        <f>'raw data'!J725</f>
        <v>3.1320000000000001</v>
      </c>
      <c r="F725">
        <f>'raw data'!P725</f>
        <v>3.1190000000000002</v>
      </c>
      <c r="G725">
        <f>'raw data'!V725</f>
        <v>3.1070000000000002</v>
      </c>
      <c r="H725" s="3">
        <f>'raw data'!AB725</f>
        <v>4.0060000000000002</v>
      </c>
      <c r="I725">
        <f>'raw data'!AH725</f>
        <v>4.0229999999999997</v>
      </c>
      <c r="J725">
        <f>'raw data'!AN725</f>
        <v>3.9470000000000001</v>
      </c>
      <c r="K725" s="3">
        <f>'raw data'!AT725</f>
        <v>4.2370000000000001</v>
      </c>
      <c r="L725">
        <f>'raw data'!AZ725</f>
        <v>4.4539999999999997</v>
      </c>
      <c r="M725">
        <f>'raw data'!BF725</f>
        <v>4.1859999999999999</v>
      </c>
      <c r="N725" s="3">
        <f>'raw data'!BL725</f>
        <v>4.6970000000000001</v>
      </c>
      <c r="O725" s="4">
        <f>'raw data'!BR725</f>
        <v>4.5570000000000004</v>
      </c>
      <c r="P725" s="4">
        <f>'raw data'!BX725</f>
        <v>4.6050000000000004</v>
      </c>
    </row>
    <row r="726" spans="1:16" x14ac:dyDescent="0.25">
      <c r="A726" t="s">
        <v>25</v>
      </c>
      <c r="B726">
        <v>954</v>
      </c>
      <c r="C726">
        <v>992</v>
      </c>
      <c r="D726" t="s">
        <v>181</v>
      </c>
      <c r="E726" s="3">
        <f>'raw data'!J726</f>
        <v>5.851</v>
      </c>
      <c r="F726">
        <f>'raw data'!P726</f>
        <v>5.8739999999999997</v>
      </c>
      <c r="G726">
        <f>'raw data'!V726</f>
        <v>5.9059999999999997</v>
      </c>
      <c r="H726" s="3">
        <f>'raw data'!AB726</f>
        <v>7.09</v>
      </c>
      <c r="I726">
        <f>'raw data'!AH726</f>
        <v>7.2640000000000002</v>
      </c>
      <c r="J726">
        <f>'raw data'!AN726</f>
        <v>7.1879999999999997</v>
      </c>
      <c r="K726" s="3">
        <f>'raw data'!AT726</f>
        <v>7.5620000000000003</v>
      </c>
      <c r="L726">
        <f>'raw data'!AZ726</f>
        <v>8.0679999999999996</v>
      </c>
      <c r="M726">
        <f>'raw data'!BF726</f>
        <v>7.7089999999999996</v>
      </c>
      <c r="N726" s="3">
        <f>'raw data'!BL726</f>
        <v>9.2010000000000005</v>
      </c>
      <c r="O726" s="4">
        <f>'raw data'!BR726</f>
        <v>9.2669999999999995</v>
      </c>
      <c r="P726" s="4">
        <f>'raw data'!BX726</f>
        <v>9.2319999999999993</v>
      </c>
    </row>
    <row r="727" spans="1:16" x14ac:dyDescent="0.25">
      <c r="A727" t="s">
        <v>25</v>
      </c>
      <c r="B727">
        <v>961</v>
      </c>
      <c r="C727">
        <v>975</v>
      </c>
      <c r="D727" t="s">
        <v>182</v>
      </c>
      <c r="E727" s="3">
        <f>'raw data'!J727</f>
        <v>3.1859999999999999</v>
      </c>
      <c r="F727">
        <f>'raw data'!P727</f>
        <v>3.23</v>
      </c>
      <c r="G727">
        <f>'raw data'!V727</f>
        <v>3.274</v>
      </c>
      <c r="H727" s="3">
        <f>'raw data'!AB727</f>
        <v>3.5720000000000001</v>
      </c>
      <c r="I727">
        <f>'raw data'!AH727</f>
        <v>3.9289999999999998</v>
      </c>
      <c r="J727">
        <f>'raw data'!AN727</f>
        <v>3.71</v>
      </c>
      <c r="K727" s="3">
        <f>'raw data'!AT727</f>
        <v>3.9540000000000002</v>
      </c>
      <c r="L727">
        <f>'raw data'!AZ727</f>
        <v>4.2560000000000002</v>
      </c>
      <c r="M727">
        <f>'raw data'!BF727</f>
        <v>4.0979999999999999</v>
      </c>
      <c r="N727" s="3">
        <f>'raw data'!BL727</f>
        <v>4.218</v>
      </c>
      <c r="O727" s="4">
        <f>'raw data'!BR727</f>
        <v>4.3259999999999996</v>
      </c>
      <c r="P727" s="4">
        <f>'raw data'!BX727</f>
        <v>4.3079999999999998</v>
      </c>
    </row>
    <row r="728" spans="1:16" x14ac:dyDescent="0.25">
      <c r="A728" t="s">
        <v>25</v>
      </c>
      <c r="B728">
        <v>961</v>
      </c>
      <c r="C728">
        <v>992</v>
      </c>
      <c r="D728" t="s">
        <v>183</v>
      </c>
      <c r="E728" s="3">
        <f>'raw data'!J728</f>
        <v>5.2880000000000003</v>
      </c>
      <c r="F728">
        <f>'raw data'!P728</f>
        <v>5.3550000000000004</v>
      </c>
      <c r="G728">
        <f>'raw data'!V728</f>
        <v>5.577</v>
      </c>
      <c r="H728" s="3">
        <f>'raw data'!AB728</f>
        <v>6.6150000000000002</v>
      </c>
      <c r="I728">
        <f>'raw data'!AH728</f>
        <v>6.83</v>
      </c>
      <c r="J728">
        <f>'raw data'!AN728</f>
        <v>7.0439999999999996</v>
      </c>
      <c r="K728" s="3">
        <f>'raw data'!AT728</f>
        <v>7.0730000000000004</v>
      </c>
      <c r="L728">
        <f>'raw data'!AZ728</f>
        <v>7.9409999999999998</v>
      </c>
      <c r="M728">
        <f>'raw data'!BF728</f>
        <v>7.4119999999999999</v>
      </c>
      <c r="N728" s="3">
        <f>'raw data'!BL728</f>
        <v>8.9469999999999992</v>
      </c>
      <c r="O728" s="4">
        <f>'raw data'!BR728</f>
        <v>9.0909999999999993</v>
      </c>
      <c r="P728" s="4">
        <f>'raw data'!BX728</f>
        <v>9.1080000000000005</v>
      </c>
    </row>
    <row r="729" spans="1:16" x14ac:dyDescent="0.25">
      <c r="A729" t="s">
        <v>25</v>
      </c>
      <c r="B729">
        <v>962</v>
      </c>
      <c r="C729">
        <v>975</v>
      </c>
      <c r="D729" t="s">
        <v>184</v>
      </c>
      <c r="E729" s="3">
        <f>'raw data'!J729</f>
        <v>3.2959999999999998</v>
      </c>
      <c r="F729">
        <f>'raw data'!P729</f>
        <v>3.2530000000000001</v>
      </c>
      <c r="G729">
        <f>'raw data'!V729</f>
        <v>3.363</v>
      </c>
      <c r="H729" s="3">
        <f>'raw data'!AB729</f>
        <v>3.8069999999999999</v>
      </c>
      <c r="I729">
        <f>'raw data'!AH729</f>
        <v>3.97</v>
      </c>
      <c r="J729">
        <f>'raw data'!AN729</f>
        <v>3.9620000000000002</v>
      </c>
      <c r="K729" s="3">
        <f>'raw data'!AT729</f>
        <v>3.9889999999999999</v>
      </c>
      <c r="L729">
        <f>'raw data'!AZ729</f>
        <v>4.24</v>
      </c>
      <c r="M729">
        <f>'raw data'!BF729</f>
        <v>4.085</v>
      </c>
      <c r="N729" s="3">
        <f>'raw data'!BL729</f>
        <v>4.1070000000000002</v>
      </c>
      <c r="O729" s="4">
        <f>'raw data'!BR729</f>
        <v>4.242</v>
      </c>
      <c r="P729" s="4">
        <f>'raw data'!BX729</f>
        <v>4.3120000000000003</v>
      </c>
    </row>
    <row r="730" spans="1:16" x14ac:dyDescent="0.25">
      <c r="A730" t="s">
        <v>25</v>
      </c>
      <c r="B730">
        <v>973</v>
      </c>
      <c r="C730">
        <v>992</v>
      </c>
      <c r="D730" t="s">
        <v>185</v>
      </c>
      <c r="E730" s="3">
        <f>'raw data'!J730</f>
        <v>2.5150000000000001</v>
      </c>
      <c r="F730">
        <f>'raw data'!P730</f>
        <v>2.573</v>
      </c>
      <c r="G730">
        <f>'raw data'!V730</f>
        <v>2.625</v>
      </c>
      <c r="H730" s="3">
        <f>'raw data'!AB730</f>
        <v>2.9689999999999999</v>
      </c>
      <c r="I730">
        <f>'raw data'!AH730</f>
        <v>3.17</v>
      </c>
      <c r="J730">
        <f>'raw data'!AN730</f>
        <v>3.0579999999999998</v>
      </c>
      <c r="K730" s="3">
        <f>'raw data'!AT730</f>
        <v>3.3119999999999998</v>
      </c>
      <c r="L730">
        <f>'raw data'!AZ730</f>
        <v>3.6080000000000001</v>
      </c>
      <c r="M730">
        <f>'raw data'!BF730</f>
        <v>3.5059999999999998</v>
      </c>
      <c r="N730" s="3">
        <f>'raw data'!BL730</f>
        <v>4.6669999999999998</v>
      </c>
      <c r="O730" s="4">
        <f>'raw data'!BR730</f>
        <v>4.6870000000000003</v>
      </c>
      <c r="P730" s="4">
        <f>'raw data'!BX730</f>
        <v>4.7889999999999997</v>
      </c>
    </row>
    <row r="731" spans="1:16" x14ac:dyDescent="0.25">
      <c r="A731" t="s">
        <v>25</v>
      </c>
      <c r="B731">
        <v>976</v>
      </c>
      <c r="C731">
        <v>992</v>
      </c>
      <c r="D731" t="s">
        <v>186</v>
      </c>
      <c r="E731" s="3">
        <f>'raw data'!J731</f>
        <v>1.4750000000000001</v>
      </c>
      <c r="F731">
        <f>'raw data'!P731</f>
        <v>1.494</v>
      </c>
      <c r="G731">
        <f>'raw data'!V731</f>
        <v>1.5349999999999999</v>
      </c>
      <c r="H731" s="3">
        <f>'raw data'!AB731</f>
        <v>1.9339999999999999</v>
      </c>
      <c r="I731">
        <f>'raw data'!AH731</f>
        <v>2.0739999999999998</v>
      </c>
      <c r="J731">
        <f>'raw data'!AN731</f>
        <v>2.0089999999999999</v>
      </c>
      <c r="K731" s="3">
        <f>'raw data'!AT731</f>
        <v>2.2599999999999998</v>
      </c>
      <c r="L731">
        <f>'raw data'!AZ731</f>
        <v>2.371</v>
      </c>
      <c r="M731">
        <f>'raw data'!BF731</f>
        <v>2.2949999999999999</v>
      </c>
      <c r="N731" s="3">
        <f>'raw data'!BL731</f>
        <v>3.3889999999999998</v>
      </c>
      <c r="O731" s="4">
        <f>'raw data'!BR731</f>
        <v>3.3849999999999998</v>
      </c>
      <c r="P731" s="4">
        <f>'raw data'!BX731</f>
        <v>3.4060000000000001</v>
      </c>
    </row>
    <row r="732" spans="1:16" x14ac:dyDescent="0.25">
      <c r="A732" t="s">
        <v>25</v>
      </c>
      <c r="B732">
        <v>980</v>
      </c>
      <c r="C732">
        <v>992</v>
      </c>
      <c r="D732" t="s">
        <v>187</v>
      </c>
      <c r="E732" s="3">
        <f>'raw data'!J732</f>
        <v>0.23200000000000001</v>
      </c>
      <c r="F732">
        <f>'raw data'!P732</f>
        <v>0.23499999999999999</v>
      </c>
      <c r="G732">
        <f>'raw data'!V732</f>
        <v>0.253</v>
      </c>
      <c r="H732" s="3">
        <f>'raw data'!AB732</f>
        <v>0.57999999999999996</v>
      </c>
      <c r="I732">
        <f>'raw data'!AH732</f>
        <v>0.60799999999999998</v>
      </c>
      <c r="J732">
        <f>'raw data'!AN732</f>
        <v>0.60799999999999998</v>
      </c>
      <c r="K732" s="3">
        <f>'raw data'!AT732</f>
        <v>0.91800000000000004</v>
      </c>
      <c r="L732">
        <f>'raw data'!AZ732</f>
        <v>1.004</v>
      </c>
      <c r="M732">
        <f>'raw data'!BF732</f>
        <v>0.95499999999999996</v>
      </c>
      <c r="N732" s="3">
        <f>'raw data'!BL732</f>
        <v>2.0430000000000001</v>
      </c>
      <c r="O732" s="4">
        <f>'raw data'!BR732</f>
        <v>2.1280000000000001</v>
      </c>
      <c r="P732" s="4">
        <f>'raw data'!BX732</f>
        <v>2.113</v>
      </c>
    </row>
    <row r="733" spans="1:16" x14ac:dyDescent="0.25">
      <c r="A733" t="s">
        <v>25</v>
      </c>
      <c r="B733">
        <v>993</v>
      </c>
      <c r="C733">
        <v>1014</v>
      </c>
      <c r="D733" t="s">
        <v>188</v>
      </c>
      <c r="E733" s="3">
        <f>'raw data'!J733</f>
        <v>0.41099999999999998</v>
      </c>
      <c r="F733">
        <f>'raw data'!P733</f>
        <v>0.42299999999999999</v>
      </c>
      <c r="G733">
        <f>'raw data'!V733</f>
        <v>0.52100000000000002</v>
      </c>
      <c r="H733" s="3">
        <f>'raw data'!AB733</f>
        <v>0.58299999999999996</v>
      </c>
      <c r="I733">
        <f>'raw data'!AH733</f>
        <v>0.73299999999999998</v>
      </c>
      <c r="J733">
        <f>'raw data'!AN733</f>
        <v>0.71499999999999997</v>
      </c>
      <c r="K733" s="3">
        <f>'raw data'!AT733</f>
        <v>1.0469999999999999</v>
      </c>
      <c r="L733">
        <f>'raw data'!AZ733</f>
        <v>1.1870000000000001</v>
      </c>
      <c r="M733">
        <f>'raw data'!BF733</f>
        <v>1.075</v>
      </c>
      <c r="N733" s="3">
        <f>'raw data'!BL733</f>
        <v>1.6339999999999999</v>
      </c>
      <c r="O733" s="4">
        <f>'raw data'!BR733</f>
        <v>1.8129999999999999</v>
      </c>
      <c r="P733" s="4">
        <f>'raw data'!BX733</f>
        <v>1.83</v>
      </c>
    </row>
    <row r="734" spans="1:16" x14ac:dyDescent="0.25">
      <c r="A734" t="s">
        <v>25</v>
      </c>
      <c r="B734">
        <v>1015</v>
      </c>
      <c r="C734">
        <v>1027</v>
      </c>
      <c r="D734" t="s">
        <v>189</v>
      </c>
      <c r="E734" s="3">
        <f>'raw data'!J734</f>
        <v>9.2999999999999999E-2</v>
      </c>
      <c r="F734">
        <f>'raw data'!P734</f>
        <v>9.5000000000000001E-2</v>
      </c>
      <c r="G734">
        <f>'raw data'!V734</f>
        <v>0.115</v>
      </c>
      <c r="H734" s="3">
        <f>'raw data'!AB734</f>
        <v>0.114</v>
      </c>
      <c r="I734">
        <f>'raw data'!AH734</f>
        <v>0.154</v>
      </c>
      <c r="J734">
        <f>'raw data'!AN734</f>
        <v>0.19700000000000001</v>
      </c>
      <c r="K734" s="3">
        <f>'raw data'!AT734</f>
        <v>0.28799999999999998</v>
      </c>
      <c r="L734">
        <f>'raw data'!AZ734</f>
        <v>0.30499999999999999</v>
      </c>
      <c r="M734">
        <f>'raw data'!BF734</f>
        <v>0.33200000000000002</v>
      </c>
      <c r="N734" s="3">
        <f>'raw data'!BL734</f>
        <v>0.61299999999999999</v>
      </c>
      <c r="O734" s="4">
        <f>'raw data'!BR734</f>
        <v>0.63900000000000001</v>
      </c>
      <c r="P734" s="4">
        <f>'raw data'!BX734</f>
        <v>0.63700000000000001</v>
      </c>
    </row>
    <row r="735" spans="1:16" x14ac:dyDescent="0.25">
      <c r="A735" t="s">
        <v>25</v>
      </c>
      <c r="B735">
        <v>1017</v>
      </c>
      <c r="C735">
        <v>1026</v>
      </c>
      <c r="D735" t="s">
        <v>190</v>
      </c>
      <c r="E735" s="3">
        <f>'raw data'!J735</f>
        <v>9.0999999999999998E-2</v>
      </c>
      <c r="F735">
        <f>'raw data'!P735</f>
        <v>0.10199999999999999</v>
      </c>
      <c r="G735">
        <f>'raw data'!V735</f>
        <v>0.20300000000000001</v>
      </c>
      <c r="H735" s="3">
        <f>'raw data'!AB735</f>
        <v>0.13300000000000001</v>
      </c>
      <c r="I735">
        <f>'raw data'!AH735</f>
        <v>0.16400000000000001</v>
      </c>
      <c r="J735">
        <f>'raw data'!AN735</f>
        <v>0.16300000000000001</v>
      </c>
      <c r="K735" s="3">
        <f>'raw data'!AT735</f>
        <v>0.28100000000000003</v>
      </c>
      <c r="L735">
        <f>'raw data'!AZ735</f>
        <v>0.41299999999999998</v>
      </c>
      <c r="M735">
        <f>'raw data'!BF735</f>
        <v>0.35499999999999998</v>
      </c>
      <c r="N735" s="3">
        <f>'raw data'!BL735</f>
        <v>0.68100000000000005</v>
      </c>
      <c r="O735" s="4">
        <f>'raw data'!BR735</f>
        <v>0.627</v>
      </c>
      <c r="P735" s="4">
        <f>'raw data'!BX735</f>
        <v>0.73099999999999998</v>
      </c>
    </row>
    <row r="736" spans="1:16" x14ac:dyDescent="0.25">
      <c r="A736" t="s">
        <v>25</v>
      </c>
      <c r="B736">
        <v>1019</v>
      </c>
      <c r="C736">
        <v>1026</v>
      </c>
      <c r="D736" t="s">
        <v>191</v>
      </c>
      <c r="E736" s="3">
        <f>'raw data'!J736</f>
        <v>6.2E-2</v>
      </c>
      <c r="F736">
        <f>'raw data'!P736</f>
        <v>1.0999999999999999E-2</v>
      </c>
      <c r="G736">
        <f>'raw data'!V736</f>
        <v>0.114</v>
      </c>
      <c r="H736" s="3">
        <f>'raw data'!AB736</f>
        <v>7.4999999999999997E-2</v>
      </c>
      <c r="I736">
        <f>'raw data'!AH736</f>
        <v>0.113</v>
      </c>
      <c r="J736">
        <f>'raw data'!AN736</f>
        <v>0.13500000000000001</v>
      </c>
      <c r="K736" s="3">
        <f>'raw data'!AT736</f>
        <v>0.30199999999999999</v>
      </c>
      <c r="L736">
        <f>'raw data'!AZ736</f>
        <v>0.40799999999999997</v>
      </c>
      <c r="M736">
        <f>'raw data'!BF736</f>
        <v>0.35499999999999998</v>
      </c>
      <c r="N736" s="3">
        <f>'raw data'!BL736</f>
        <v>0.67900000000000005</v>
      </c>
      <c r="O736" s="4">
        <f>'raw data'!BR736</f>
        <v>0.68500000000000005</v>
      </c>
      <c r="P736" s="4">
        <f>'raw data'!BX736</f>
        <v>0.746</v>
      </c>
    </row>
    <row r="737" spans="1:16" x14ac:dyDescent="0.25">
      <c r="A737" t="s">
        <v>25</v>
      </c>
      <c r="B737">
        <v>1035</v>
      </c>
      <c r="C737">
        <v>1042</v>
      </c>
      <c r="D737" t="s">
        <v>192</v>
      </c>
      <c r="E737" s="3">
        <f>'raw data'!J737</f>
        <v>1.036</v>
      </c>
      <c r="F737">
        <f>'raw data'!P737</f>
        <v>0.94299999999999995</v>
      </c>
      <c r="G737">
        <f>'raw data'!V737</f>
        <v>1.0740000000000001</v>
      </c>
      <c r="H737" s="3">
        <f>'raw data'!AB737</f>
        <v>1.8240000000000001</v>
      </c>
      <c r="I737">
        <f>'raw data'!AH737</f>
        <v>1.845</v>
      </c>
      <c r="J737">
        <f>'raw data'!AN737</f>
        <v>1.865</v>
      </c>
      <c r="K737" s="3">
        <f>'raw data'!AT737</f>
        <v>2.3839999999999999</v>
      </c>
      <c r="L737">
        <f>'raw data'!AZ737</f>
        <v>2.4470000000000001</v>
      </c>
      <c r="M737">
        <f>'raw data'!BF737</f>
        <v>2.3679999999999999</v>
      </c>
      <c r="N737" s="3">
        <f>'raw data'!BL737</f>
        <v>2.3929999999999998</v>
      </c>
      <c r="O737" s="4">
        <f>'raw data'!BR737</f>
        <v>2.476</v>
      </c>
      <c r="P737" s="4">
        <f>'raw data'!BX737</f>
        <v>2.492</v>
      </c>
    </row>
    <row r="738" spans="1:16" x14ac:dyDescent="0.25">
      <c r="A738" t="s">
        <v>25</v>
      </c>
      <c r="B738">
        <v>1050</v>
      </c>
      <c r="C738">
        <v>1071</v>
      </c>
      <c r="D738" t="s">
        <v>193</v>
      </c>
      <c r="E738" s="3">
        <f>'raw data'!J738</f>
        <v>1.3149999999999999</v>
      </c>
      <c r="F738">
        <f>'raw data'!P738</f>
        <v>1.5580000000000001</v>
      </c>
      <c r="G738">
        <f>'raw data'!V738</f>
        <v>1.411</v>
      </c>
      <c r="H738" s="3">
        <f>'raw data'!AB738</f>
        <v>1.5620000000000001</v>
      </c>
      <c r="I738">
        <f>'raw data'!AH738</f>
        <v>1.7210000000000001</v>
      </c>
      <c r="J738">
        <f>'raw data'!AN738</f>
        <v>1.75</v>
      </c>
      <c r="K738" s="3">
        <f>'raw data'!AT738</f>
        <v>1.823</v>
      </c>
      <c r="L738">
        <f>'raw data'!AZ738</f>
        <v>2.081</v>
      </c>
      <c r="M738">
        <f>'raw data'!BF738</f>
        <v>1.9350000000000001</v>
      </c>
      <c r="N738" s="3">
        <f>'raw data'!BL738</f>
        <v>3.2349999999999999</v>
      </c>
      <c r="O738" s="4">
        <f>'raw data'!BR738</f>
        <v>3.0680000000000001</v>
      </c>
      <c r="P738" s="4">
        <f>'raw data'!BX738</f>
        <v>3.226</v>
      </c>
    </row>
    <row r="739" spans="1:16" x14ac:dyDescent="0.25">
      <c r="A739" t="s">
        <v>25</v>
      </c>
      <c r="B739">
        <v>1051</v>
      </c>
      <c r="C739">
        <v>1071</v>
      </c>
      <c r="D739" t="s">
        <v>194</v>
      </c>
      <c r="E739" s="3">
        <f>'raw data'!J739</f>
        <v>1.2130000000000001</v>
      </c>
      <c r="F739">
        <f>'raw data'!P739</f>
        <v>1.2749999999999999</v>
      </c>
      <c r="G739">
        <f>'raw data'!V739</f>
        <v>1.3380000000000001</v>
      </c>
      <c r="H739" s="3">
        <f>'raw data'!AB739</f>
        <v>1.333</v>
      </c>
      <c r="I739">
        <f>'raw data'!AH739</f>
        <v>1.5569999999999999</v>
      </c>
      <c r="J739">
        <f>'raw data'!AN739</f>
        <v>1.5189999999999999</v>
      </c>
      <c r="K739" s="3">
        <f>'raw data'!AT739</f>
        <v>1.5840000000000001</v>
      </c>
      <c r="L739">
        <f>'raw data'!AZ739</f>
        <v>1.8220000000000001</v>
      </c>
      <c r="M739">
        <f>'raw data'!BF739</f>
        <v>1.7849999999999999</v>
      </c>
      <c r="N739" s="3">
        <f>'raw data'!BL739</f>
        <v>2.6</v>
      </c>
      <c r="O739" s="4">
        <f>'raw data'!BR739</f>
        <v>2.5470000000000002</v>
      </c>
      <c r="P739" s="4">
        <f>'raw data'!BX739</f>
        <v>2.681</v>
      </c>
    </row>
    <row r="740" spans="1:16" x14ac:dyDescent="0.25">
      <c r="A740" t="s">
        <v>25</v>
      </c>
      <c r="B740">
        <v>1072</v>
      </c>
      <c r="C740">
        <v>1084</v>
      </c>
      <c r="D740" t="s">
        <v>195</v>
      </c>
      <c r="E740" s="3">
        <f>'raw data'!J740</f>
        <v>1.167</v>
      </c>
      <c r="F740">
        <f>'raw data'!P740</f>
        <v>1.099</v>
      </c>
      <c r="G740">
        <f>'raw data'!V740</f>
        <v>1.1459999999999999</v>
      </c>
      <c r="H740" s="3">
        <f>'raw data'!AB740</f>
        <v>2.9620000000000002</v>
      </c>
      <c r="I740">
        <f>'raw data'!AH740</f>
        <v>3.0680000000000001</v>
      </c>
      <c r="J740">
        <f>'raw data'!AN740</f>
        <v>3.0150000000000001</v>
      </c>
      <c r="K740" s="3">
        <f>'raw data'!AT740</f>
        <v>3.516</v>
      </c>
      <c r="L740">
        <f>'raw data'!AZ740</f>
        <v>3.794</v>
      </c>
      <c r="M740">
        <f>'raw data'!BF740</f>
        <v>3.5979999999999999</v>
      </c>
      <c r="N740" s="3">
        <f>'raw data'!BL740</f>
        <v>3.9710000000000001</v>
      </c>
      <c r="O740" s="4">
        <f>'raw data'!BR740</f>
        <v>4.0540000000000003</v>
      </c>
      <c r="P740" s="4">
        <f>'raw data'!BX740</f>
        <v>4.1150000000000002</v>
      </c>
    </row>
    <row r="741" spans="1:16" x14ac:dyDescent="0.25">
      <c r="A741" t="s">
        <v>25</v>
      </c>
      <c r="B741">
        <v>1074</v>
      </c>
      <c r="C741">
        <v>1084</v>
      </c>
      <c r="D741" t="s">
        <v>196</v>
      </c>
      <c r="E741" s="3">
        <f>'raw data'!J741</f>
        <v>0.999</v>
      </c>
      <c r="F741">
        <f>'raw data'!P741</f>
        <v>0.92500000000000004</v>
      </c>
      <c r="G741">
        <f>'raw data'!V741</f>
        <v>0.93300000000000005</v>
      </c>
      <c r="H741" s="3">
        <f>'raw data'!AB741</f>
        <v>2.7690000000000001</v>
      </c>
      <c r="I741">
        <f>'raw data'!AH741</f>
        <v>2.8580000000000001</v>
      </c>
      <c r="J741">
        <f>'raw data'!AN741</f>
        <v>2.7770000000000001</v>
      </c>
      <c r="K741" s="3">
        <f>'raw data'!AT741</f>
        <v>3.254</v>
      </c>
      <c r="L741">
        <f>'raw data'!AZ741</f>
        <v>3.3980000000000001</v>
      </c>
      <c r="M741">
        <f>'raw data'!BF741</f>
        <v>3.2229999999999999</v>
      </c>
      <c r="N741" s="3">
        <f>'raw data'!BL741</f>
        <v>3.2389999999999999</v>
      </c>
      <c r="O741" s="4">
        <f>'raw data'!BR741</f>
        <v>3.3239999999999998</v>
      </c>
      <c r="P741" s="4">
        <f>'raw data'!BX741</f>
        <v>3.3780000000000001</v>
      </c>
    </row>
    <row r="742" spans="1:16" x14ac:dyDescent="0.25">
      <c r="A742" t="s">
        <v>25</v>
      </c>
      <c r="B742">
        <v>1088</v>
      </c>
      <c r="C742">
        <v>1092</v>
      </c>
      <c r="D742" t="s">
        <v>197</v>
      </c>
      <c r="E742" s="3">
        <f>'raw data'!J742</f>
        <v>0.255</v>
      </c>
      <c r="F742">
        <f>'raw data'!P742</f>
        <v>0.27400000000000002</v>
      </c>
      <c r="G742">
        <f>'raw data'!V742</f>
        <v>0.26800000000000002</v>
      </c>
      <c r="H742" s="3">
        <f>'raw data'!AB742</f>
        <v>1.0740000000000001</v>
      </c>
      <c r="I742">
        <f>'raw data'!AH742</f>
        <v>1.081</v>
      </c>
      <c r="J742">
        <f>'raw data'!AN742</f>
        <v>1.101</v>
      </c>
      <c r="K742" s="3">
        <f>'raw data'!AT742</f>
        <v>1.4910000000000001</v>
      </c>
      <c r="L742">
        <f>'raw data'!AZ742</f>
        <v>1.581</v>
      </c>
      <c r="M742">
        <f>'raw data'!BF742</f>
        <v>1.4890000000000001</v>
      </c>
      <c r="N742" s="3">
        <f>'raw data'!BL742</f>
        <v>1.5669999999999999</v>
      </c>
      <c r="O742" s="4">
        <f>'raw data'!BR742</f>
        <v>1.631</v>
      </c>
      <c r="P742" s="4">
        <f>'raw data'!BX742</f>
        <v>1.635</v>
      </c>
    </row>
    <row r="1067" spans="5:16" x14ac:dyDescent="0.25">
      <c r="E1067" s="3">
        <f>'raw data'!H1067</f>
        <v>0</v>
      </c>
      <c r="F1067">
        <f>'raw data'!N1067</f>
        <v>0</v>
      </c>
      <c r="G1067">
        <f>'raw data'!T1067</f>
        <v>0</v>
      </c>
      <c r="H1067" s="3">
        <f>'raw data'!K1067</f>
        <v>0</v>
      </c>
      <c r="I1067">
        <f>'raw data'!Q1067</f>
        <v>0</v>
      </c>
      <c r="J1067">
        <f>'raw data'!W1067</f>
        <v>0</v>
      </c>
      <c r="K1067" s="3">
        <f>'raw data'!AC1067</f>
        <v>0</v>
      </c>
      <c r="L1067">
        <f>'raw data'!AI1067</f>
        <v>0</v>
      </c>
      <c r="M1067">
        <f>'raw data'!AO1067</f>
        <v>0</v>
      </c>
      <c r="N1067" s="3">
        <f>'raw data'!AU1067</f>
        <v>0</v>
      </c>
      <c r="O1067" s="4">
        <f>'raw data'!BA1067</f>
        <v>0</v>
      </c>
      <c r="P1067" s="4">
        <f>'raw data'!BG1067</f>
        <v>0</v>
      </c>
    </row>
    <row r="1068" spans="5:16" x14ac:dyDescent="0.25">
      <c r="E1068" s="3">
        <f>'raw data'!H1068</f>
        <v>0</v>
      </c>
      <c r="F1068">
        <f>'raw data'!N1068</f>
        <v>0</v>
      </c>
      <c r="G1068">
        <f>'raw data'!T1068</f>
        <v>0</v>
      </c>
      <c r="H1068" s="3">
        <f>'raw data'!K1068</f>
        <v>0</v>
      </c>
      <c r="I1068">
        <f>'raw data'!Q1068</f>
        <v>0</v>
      </c>
      <c r="J1068">
        <f>'raw data'!W1068</f>
        <v>0</v>
      </c>
      <c r="K1068" s="3">
        <f>'raw data'!AC1068</f>
        <v>0</v>
      </c>
      <c r="L1068">
        <f>'raw data'!AI1068</f>
        <v>0</v>
      </c>
      <c r="M1068">
        <f>'raw data'!AO1068</f>
        <v>0</v>
      </c>
      <c r="N1068" s="3">
        <f>'raw data'!AU1068</f>
        <v>0</v>
      </c>
      <c r="O1068" s="4">
        <f>'raw data'!BA1068</f>
        <v>0</v>
      </c>
      <c r="P1068" s="4">
        <f>'raw data'!BG1068</f>
        <v>0</v>
      </c>
    </row>
    <row r="1069" spans="5:16" x14ac:dyDescent="0.25">
      <c r="E1069" s="3">
        <f>'raw data'!H1069</f>
        <v>0</v>
      </c>
      <c r="F1069">
        <f>'raw data'!N1069</f>
        <v>0</v>
      </c>
      <c r="G1069">
        <f>'raw data'!T1069</f>
        <v>0</v>
      </c>
      <c r="H1069" s="3">
        <f>'raw data'!K1069</f>
        <v>0</v>
      </c>
      <c r="I1069">
        <f>'raw data'!Q1069</f>
        <v>0</v>
      </c>
      <c r="J1069">
        <f>'raw data'!W1069</f>
        <v>0</v>
      </c>
      <c r="K1069" s="3">
        <f>'raw data'!AC1069</f>
        <v>0</v>
      </c>
      <c r="L1069">
        <f>'raw data'!AI1069</f>
        <v>0</v>
      </c>
      <c r="M1069">
        <f>'raw data'!AO1069</f>
        <v>0</v>
      </c>
      <c r="N1069" s="3">
        <f>'raw data'!AU1069</f>
        <v>0</v>
      </c>
      <c r="O1069" s="4">
        <f>'raw data'!BA1069</f>
        <v>0</v>
      </c>
      <c r="P1069" s="4">
        <f>'raw data'!BG1069</f>
        <v>0</v>
      </c>
    </row>
    <row r="1070" spans="5:16" x14ac:dyDescent="0.25">
      <c r="E1070" s="3">
        <f>'raw data'!H1070</f>
        <v>0</v>
      </c>
      <c r="F1070">
        <f>'raw data'!N1070</f>
        <v>0</v>
      </c>
      <c r="G1070">
        <f>'raw data'!T1070</f>
        <v>0</v>
      </c>
      <c r="H1070" s="3">
        <f>'raw data'!K1070</f>
        <v>0</v>
      </c>
      <c r="I1070">
        <f>'raw data'!Q1070</f>
        <v>0</v>
      </c>
      <c r="J1070">
        <f>'raw data'!W1070</f>
        <v>0</v>
      </c>
      <c r="K1070" s="3">
        <f>'raw data'!AC1070</f>
        <v>0</v>
      </c>
      <c r="L1070">
        <f>'raw data'!AI1070</f>
        <v>0</v>
      </c>
      <c r="M1070">
        <f>'raw data'!AO1070</f>
        <v>0</v>
      </c>
      <c r="N1070" s="3">
        <f>'raw data'!AU1070</f>
        <v>0</v>
      </c>
      <c r="O1070" s="4">
        <f>'raw data'!BA1070</f>
        <v>0</v>
      </c>
      <c r="P1070" s="4">
        <f>'raw data'!BG1070</f>
        <v>0</v>
      </c>
    </row>
  </sheetData>
  <mergeCells count="10">
    <mergeCell ref="AG2:AJ2"/>
    <mergeCell ref="AQ2:AT2"/>
    <mergeCell ref="AL2:AO2"/>
    <mergeCell ref="E2:G2"/>
    <mergeCell ref="H2:J2"/>
    <mergeCell ref="K2:M2"/>
    <mergeCell ref="N2:P2"/>
    <mergeCell ref="R2:U2"/>
    <mergeCell ref="AB2:AE2"/>
    <mergeCell ref="W2:Z2"/>
  </mergeCells>
  <conditionalFormatting sqref="R3:U150">
    <cfRule type="cellIs" dxfId="738" priority="20" operator="lessThan">
      <formula>0.01</formula>
    </cfRule>
    <cfRule type="cellIs" priority="21" operator="lessThan">
      <formula>0.01</formula>
    </cfRule>
  </conditionalFormatting>
  <conditionalFormatting sqref="W3:Z150">
    <cfRule type="cellIs" dxfId="737" priority="15" operator="lessThan">
      <formula>0.01</formula>
    </cfRule>
    <cfRule type="cellIs" priority="16" operator="lessThan">
      <formula>0.01</formula>
    </cfRule>
  </conditionalFormatting>
  <conditionalFormatting sqref="AG3:AJ150">
    <cfRule type="cellIs" dxfId="736" priority="13" operator="lessThan">
      <formula>0.01</formula>
    </cfRule>
    <cfRule type="cellIs" priority="14" operator="lessThan">
      <formula>0.01</formula>
    </cfRule>
  </conditionalFormatting>
  <conditionalFormatting sqref="AQ3:AT150">
    <cfRule type="cellIs" dxfId="735" priority="11" operator="lessThan">
      <formula>0.01</formula>
    </cfRule>
    <cfRule type="cellIs" priority="12" operator="lessThan">
      <formula>0.01</formula>
    </cfRule>
  </conditionalFormatting>
  <conditionalFormatting sqref="AL3:AO150">
    <cfRule type="cellIs" dxfId="734" priority="9" operator="lessThan">
      <formula>0.01</formula>
    </cfRule>
    <cfRule type="cellIs" priority="10" operator="lessThan">
      <formula>0.01</formula>
    </cfRule>
  </conditionalFormatting>
  <conditionalFormatting sqref="AB3:AE150">
    <cfRule type="cellIs" dxfId="733" priority="1" operator="lessThan">
      <formula>0.01</formula>
    </cfRule>
    <cfRule type="cellIs" priority="2" operator="lessThan">
      <formula>0.01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17"/>
  <sheetViews>
    <sheetView topLeftCell="AK81" zoomScale="55" zoomScaleNormal="55" zoomScalePageLayoutView="55" workbookViewId="0">
      <selection activeCell="AY3" sqref="AY3:BF150"/>
    </sheetView>
  </sheetViews>
  <sheetFormatPr defaultColWidth="8.85546875" defaultRowHeight="15" x14ac:dyDescent="0.25"/>
  <cols>
    <col min="2" max="2" width="8.85546875" customWidth="1"/>
    <col min="3" max="3" width="45.85546875" customWidth="1"/>
    <col min="4" max="4" width="3.28515625" customWidth="1"/>
    <col min="5" max="5" width="6.140625" bestFit="1" customWidth="1"/>
    <col min="6" max="6" width="4.85546875" bestFit="1" customWidth="1"/>
    <col min="7" max="7" width="6.140625" bestFit="1" customWidth="1"/>
    <col min="8" max="8" width="4.85546875" bestFit="1" customWidth="1"/>
    <col min="9" max="9" width="6.140625" bestFit="1" customWidth="1"/>
    <col min="10" max="10" width="4.85546875" bestFit="1" customWidth="1"/>
    <col min="11" max="11" width="6.85546875" bestFit="1" customWidth="1"/>
    <col min="12" max="12" width="4.85546875" bestFit="1" customWidth="1"/>
    <col min="13" max="13" width="3.28515625" customWidth="1"/>
    <col min="14" max="14" width="6.140625" bestFit="1" customWidth="1"/>
    <col min="15" max="15" width="4.85546875" bestFit="1" customWidth="1"/>
    <col min="16" max="16" width="6.140625" bestFit="1" customWidth="1"/>
    <col min="17" max="17" width="4.85546875" bestFit="1" customWidth="1"/>
    <col min="18" max="18" width="6.140625" bestFit="1" customWidth="1"/>
    <col min="19" max="19" width="4.85546875" bestFit="1" customWidth="1"/>
    <col min="20" max="20" width="6.85546875" bestFit="1" customWidth="1"/>
    <col min="21" max="21" width="4.85546875" bestFit="1" customWidth="1"/>
    <col min="22" max="22" width="3.28515625" customWidth="1"/>
    <col min="23" max="23" width="6.140625" bestFit="1" customWidth="1"/>
    <col min="24" max="24" width="4.85546875" bestFit="1" customWidth="1"/>
    <col min="25" max="25" width="6.140625" bestFit="1" customWidth="1"/>
    <col min="26" max="26" width="4.85546875" bestFit="1" customWidth="1"/>
    <col min="27" max="27" width="6.140625" bestFit="1" customWidth="1"/>
    <col min="28" max="28" width="4.85546875" bestFit="1" customWidth="1"/>
    <col min="29" max="29" width="6.85546875" bestFit="1" customWidth="1"/>
    <col min="30" max="30" width="4.85546875" bestFit="1" customWidth="1"/>
    <col min="31" max="31" width="3.28515625" customWidth="1"/>
    <col min="32" max="32" width="6.140625" bestFit="1" customWidth="1"/>
    <col min="33" max="33" width="4.85546875" bestFit="1" customWidth="1"/>
    <col min="34" max="34" width="6.140625" bestFit="1" customWidth="1"/>
    <col min="35" max="35" width="4.85546875" bestFit="1" customWidth="1"/>
    <col min="36" max="36" width="6.140625" bestFit="1" customWidth="1"/>
    <col min="37" max="37" width="4.85546875" bestFit="1" customWidth="1"/>
    <col min="38" max="38" width="6.85546875" bestFit="1" customWidth="1"/>
    <col min="39" max="39" width="4.85546875" bestFit="1" customWidth="1"/>
    <col min="40" max="40" width="3.28515625" customWidth="1"/>
    <col min="41" max="41" width="6.140625" bestFit="1" customWidth="1"/>
    <col min="42" max="42" width="4.85546875" bestFit="1" customWidth="1"/>
    <col min="43" max="43" width="6.140625" bestFit="1" customWidth="1"/>
    <col min="44" max="44" width="4.85546875" bestFit="1" customWidth="1"/>
    <col min="45" max="45" width="6.140625" bestFit="1" customWidth="1"/>
    <col min="46" max="46" width="4.85546875" bestFit="1" customWidth="1"/>
    <col min="47" max="47" width="6.85546875" bestFit="1" customWidth="1"/>
    <col min="48" max="48" width="4.85546875" bestFit="1" customWidth="1"/>
    <col min="49" max="50" width="3.28515625" customWidth="1"/>
    <col min="51" max="51" width="6.85546875" style="14" bestFit="1" customWidth="1"/>
    <col min="52" max="52" width="6.140625" style="14" bestFit="1" customWidth="1"/>
    <col min="53" max="53" width="6.85546875" style="14" bestFit="1" customWidth="1"/>
    <col min="54" max="54" width="6.140625" style="14" bestFit="1" customWidth="1"/>
    <col min="55" max="55" width="6.85546875" style="14" bestFit="1" customWidth="1"/>
    <col min="56" max="56" width="6.140625" style="14" bestFit="1" customWidth="1"/>
    <col min="57" max="57" width="6.85546875" style="14" bestFit="1" customWidth="1"/>
    <col min="58" max="58" width="6.140625" style="14" bestFit="1" customWidth="1"/>
    <col min="59" max="59" width="2.85546875" customWidth="1"/>
    <col min="60" max="60" width="6.85546875" bestFit="1" customWidth="1"/>
    <col min="61" max="61" width="6.140625" bestFit="1" customWidth="1"/>
    <col min="62" max="62" width="6.85546875" bestFit="1" customWidth="1"/>
    <col min="63" max="63" width="6.140625" bestFit="1" customWidth="1"/>
    <col min="64" max="64" width="6.85546875" bestFit="1" customWidth="1"/>
    <col min="65" max="65" width="6.140625" bestFit="1" customWidth="1"/>
    <col min="66" max="66" width="6.85546875" bestFit="1" customWidth="1"/>
    <col min="67" max="67" width="6.140625" bestFit="1" customWidth="1"/>
    <col min="68" max="68" width="2.7109375" style="14" customWidth="1"/>
    <col min="69" max="69" width="6.85546875" style="14" bestFit="1" customWidth="1"/>
    <col min="70" max="70" width="6.140625" bestFit="1" customWidth="1"/>
    <col min="71" max="71" width="6.85546875" bestFit="1" customWidth="1"/>
    <col min="72" max="72" width="6.140625" bestFit="1" customWidth="1"/>
    <col min="73" max="73" width="6.85546875" bestFit="1" customWidth="1"/>
    <col min="74" max="74" width="6.140625" bestFit="1" customWidth="1"/>
    <col min="75" max="75" width="6.85546875" bestFit="1" customWidth="1"/>
    <col min="76" max="76" width="6.140625" bestFit="1" customWidth="1"/>
    <col min="77" max="77" width="2.85546875" customWidth="1"/>
    <col min="78" max="78" width="6.85546875" bestFit="1" customWidth="1"/>
    <col min="79" max="79" width="6.140625" bestFit="1" customWidth="1"/>
    <col min="80" max="80" width="7.140625" bestFit="1" customWidth="1"/>
    <col min="81" max="81" width="6.140625" bestFit="1" customWidth="1"/>
    <col min="82" max="82" width="6.85546875" bestFit="1" customWidth="1"/>
    <col min="83" max="83" width="6.140625" bestFit="1" customWidth="1"/>
    <col min="84" max="84" width="7.7109375" bestFit="1" customWidth="1"/>
    <col min="85" max="85" width="6.140625" bestFit="1" customWidth="1"/>
    <col min="86" max="86" width="3.140625" customWidth="1"/>
    <col min="87" max="87" width="6.85546875" bestFit="1" customWidth="1"/>
    <col min="88" max="88" width="6.140625" bestFit="1" customWidth="1"/>
    <col min="89" max="89" width="6.85546875" bestFit="1" customWidth="1"/>
    <col min="90" max="90" width="6.140625" bestFit="1" customWidth="1"/>
    <col min="91" max="91" width="6.85546875" bestFit="1" customWidth="1"/>
    <col min="92" max="92" width="6.140625" bestFit="1" customWidth="1"/>
    <col min="93" max="93" width="7.140625" bestFit="1" customWidth="1"/>
    <col min="94" max="94" width="6.140625" bestFit="1" customWidth="1"/>
    <col min="95" max="95" width="3.140625" customWidth="1"/>
    <col min="96" max="96" width="6.85546875" bestFit="1" customWidth="1"/>
    <col min="97" max="97" width="6.140625" bestFit="1" customWidth="1"/>
    <col min="98" max="98" width="6.85546875" bestFit="1" customWidth="1"/>
    <col min="99" max="99" width="6.140625" customWidth="1"/>
    <col min="100" max="100" width="6.85546875" bestFit="1" customWidth="1"/>
    <col min="101" max="101" width="6.140625" bestFit="1" customWidth="1"/>
    <col min="102" max="102" width="7.7109375" bestFit="1" customWidth="1"/>
    <col min="103" max="103" width="6.140625" customWidth="1"/>
  </cols>
  <sheetData>
    <row r="1" spans="1:103" x14ac:dyDescent="0.25">
      <c r="A1" s="4"/>
      <c r="B1" s="4"/>
      <c r="C1" s="4"/>
      <c r="D1" s="29"/>
      <c r="E1" s="40" t="s">
        <v>32</v>
      </c>
      <c r="F1" s="40"/>
      <c r="G1" s="40"/>
      <c r="H1" s="40"/>
      <c r="I1" s="40"/>
      <c r="J1" s="40"/>
      <c r="K1" s="40"/>
      <c r="L1" s="40"/>
      <c r="N1" s="40" t="s">
        <v>33</v>
      </c>
      <c r="O1" s="40"/>
      <c r="P1" s="40"/>
      <c r="Q1" s="40"/>
      <c r="R1" s="40"/>
      <c r="S1" s="40"/>
      <c r="T1" s="40"/>
      <c r="U1" s="40"/>
      <c r="W1" s="40" t="s">
        <v>34</v>
      </c>
      <c r="X1" s="40"/>
      <c r="Y1" s="40"/>
      <c r="Z1" s="40"/>
      <c r="AA1" s="40"/>
      <c r="AB1" s="40"/>
      <c r="AC1" s="40"/>
      <c r="AD1" s="40"/>
      <c r="AE1" s="34"/>
      <c r="AF1" s="40" t="s">
        <v>35</v>
      </c>
      <c r="AG1" s="40"/>
      <c r="AH1" s="40"/>
      <c r="AI1" s="40"/>
      <c r="AJ1" s="40"/>
      <c r="AK1" s="40"/>
      <c r="AL1" s="40"/>
      <c r="AM1" s="40"/>
      <c r="AO1" s="40" t="s">
        <v>36</v>
      </c>
      <c r="AP1" s="40"/>
      <c r="AQ1" s="40"/>
      <c r="AR1" s="40"/>
      <c r="AS1" s="40"/>
      <c r="AT1" s="40"/>
      <c r="AU1" s="40"/>
      <c r="AV1" s="40"/>
      <c r="AX1" s="5"/>
      <c r="AY1" s="40" t="s">
        <v>43</v>
      </c>
      <c r="AZ1" s="40"/>
      <c r="BA1" s="40"/>
      <c r="BB1" s="40"/>
      <c r="BC1" s="40"/>
      <c r="BD1" s="40"/>
      <c r="BE1" s="40"/>
      <c r="BF1" s="40"/>
      <c r="BG1" s="34"/>
      <c r="BH1" s="40" t="s">
        <v>45</v>
      </c>
      <c r="BI1" s="40"/>
      <c r="BJ1" s="40"/>
      <c r="BK1" s="40"/>
      <c r="BL1" s="40"/>
      <c r="BM1" s="40"/>
      <c r="BN1" s="40"/>
      <c r="BO1" s="40"/>
      <c r="BP1" s="1"/>
      <c r="BQ1" s="40" t="s">
        <v>44</v>
      </c>
      <c r="BR1" s="40"/>
      <c r="BS1" s="40"/>
      <c r="BT1" s="40"/>
      <c r="BU1" s="40"/>
      <c r="BV1" s="40"/>
      <c r="BW1" s="40"/>
      <c r="BX1" s="40"/>
      <c r="BY1" s="34"/>
      <c r="BZ1" s="40" t="s">
        <v>46</v>
      </c>
      <c r="CA1" s="40"/>
      <c r="CB1" s="40"/>
      <c r="CC1" s="40"/>
      <c r="CD1" s="40"/>
      <c r="CE1" s="40"/>
      <c r="CF1" s="40"/>
      <c r="CG1" s="40"/>
      <c r="CH1" s="34"/>
      <c r="CI1" s="40" t="s">
        <v>48</v>
      </c>
      <c r="CJ1" s="40"/>
      <c r="CK1" s="40"/>
      <c r="CL1" s="40"/>
      <c r="CM1" s="40"/>
      <c r="CN1" s="40"/>
      <c r="CO1" s="40"/>
      <c r="CP1" s="40"/>
      <c r="CQ1" s="34"/>
      <c r="CR1" s="40" t="s">
        <v>47</v>
      </c>
      <c r="CS1" s="40"/>
      <c r="CT1" s="40"/>
      <c r="CU1" s="40"/>
      <c r="CV1" s="40"/>
      <c r="CW1" s="40"/>
      <c r="CX1" s="40"/>
      <c r="CY1" s="40"/>
    </row>
    <row r="2" spans="1:103" x14ac:dyDescent="0.25">
      <c r="A2" s="4" t="s">
        <v>4</v>
      </c>
      <c r="B2" s="4" t="s">
        <v>5</v>
      </c>
      <c r="C2" s="4" t="s">
        <v>6</v>
      </c>
      <c r="E2">
        <v>3</v>
      </c>
      <c r="F2" t="s">
        <v>18</v>
      </c>
      <c r="G2">
        <v>30</v>
      </c>
      <c r="H2" t="s">
        <v>18</v>
      </c>
      <c r="I2">
        <v>300</v>
      </c>
      <c r="J2" t="s">
        <v>18</v>
      </c>
      <c r="K2">
        <v>3000</v>
      </c>
      <c r="L2" t="s">
        <v>18</v>
      </c>
      <c r="N2">
        <v>3</v>
      </c>
      <c r="O2" t="s">
        <v>18</v>
      </c>
      <c r="P2">
        <v>30</v>
      </c>
      <c r="Q2" t="s">
        <v>18</v>
      </c>
      <c r="R2">
        <v>300</v>
      </c>
      <c r="S2" t="s">
        <v>18</v>
      </c>
      <c r="T2">
        <v>3000</v>
      </c>
      <c r="U2" t="s">
        <v>18</v>
      </c>
      <c r="W2">
        <v>3</v>
      </c>
      <c r="X2" t="s">
        <v>18</v>
      </c>
      <c r="Y2">
        <v>30</v>
      </c>
      <c r="Z2" t="s">
        <v>18</v>
      </c>
      <c r="AA2">
        <v>300</v>
      </c>
      <c r="AB2" t="s">
        <v>18</v>
      </c>
      <c r="AC2">
        <v>3000</v>
      </c>
      <c r="AD2" t="s">
        <v>18</v>
      </c>
      <c r="AF2">
        <v>3</v>
      </c>
      <c r="AG2" t="s">
        <v>18</v>
      </c>
      <c r="AH2">
        <v>30</v>
      </c>
      <c r="AI2" t="s">
        <v>18</v>
      </c>
      <c r="AJ2">
        <v>300</v>
      </c>
      <c r="AK2" t="s">
        <v>18</v>
      </c>
      <c r="AL2">
        <v>3000</v>
      </c>
      <c r="AM2" t="s">
        <v>18</v>
      </c>
      <c r="AO2">
        <v>3</v>
      </c>
      <c r="AP2" t="s">
        <v>18</v>
      </c>
      <c r="AQ2">
        <v>30</v>
      </c>
      <c r="AR2" t="s">
        <v>18</v>
      </c>
      <c r="AS2">
        <v>300</v>
      </c>
      <c r="AT2" t="s">
        <v>18</v>
      </c>
      <c r="AU2">
        <v>3000</v>
      </c>
      <c r="AV2" t="s">
        <v>18</v>
      </c>
      <c r="AY2">
        <v>3</v>
      </c>
      <c r="AZ2" t="s">
        <v>18</v>
      </c>
      <c r="BA2">
        <v>30</v>
      </c>
      <c r="BB2" t="s">
        <v>18</v>
      </c>
      <c r="BC2">
        <v>300</v>
      </c>
      <c r="BD2" t="s">
        <v>18</v>
      </c>
      <c r="BE2">
        <v>3000</v>
      </c>
      <c r="BF2" t="s">
        <v>18</v>
      </c>
      <c r="BH2">
        <v>3</v>
      </c>
      <c r="BI2" t="s">
        <v>18</v>
      </c>
      <c r="BJ2">
        <v>30</v>
      </c>
      <c r="BK2" t="s">
        <v>18</v>
      </c>
      <c r="BL2">
        <v>300</v>
      </c>
      <c r="BM2" t="s">
        <v>18</v>
      </c>
      <c r="BN2">
        <v>3000</v>
      </c>
      <c r="BO2" t="s">
        <v>18</v>
      </c>
      <c r="BQ2">
        <v>3</v>
      </c>
      <c r="BR2" t="s">
        <v>18</v>
      </c>
      <c r="BS2">
        <v>30</v>
      </c>
      <c r="BT2" t="s">
        <v>18</v>
      </c>
      <c r="BU2">
        <v>300</v>
      </c>
      <c r="BV2" t="s">
        <v>18</v>
      </c>
      <c r="BW2">
        <v>3000</v>
      </c>
      <c r="BX2" t="s">
        <v>18</v>
      </c>
      <c r="BZ2">
        <v>3</v>
      </c>
      <c r="CA2" t="s">
        <v>18</v>
      </c>
      <c r="CB2">
        <v>30</v>
      </c>
      <c r="CC2" t="s">
        <v>18</v>
      </c>
      <c r="CD2">
        <v>300</v>
      </c>
      <c r="CE2" t="s">
        <v>18</v>
      </c>
      <c r="CF2">
        <v>3000</v>
      </c>
      <c r="CG2" t="s">
        <v>18</v>
      </c>
      <c r="CI2">
        <v>3</v>
      </c>
      <c r="CJ2" t="s">
        <v>18</v>
      </c>
      <c r="CK2">
        <v>30</v>
      </c>
      <c r="CL2" t="s">
        <v>18</v>
      </c>
      <c r="CM2">
        <v>300</v>
      </c>
      <c r="CN2" t="s">
        <v>18</v>
      </c>
      <c r="CO2">
        <v>3000</v>
      </c>
      <c r="CP2" t="s">
        <v>18</v>
      </c>
      <c r="CR2">
        <v>3</v>
      </c>
      <c r="CS2" t="s">
        <v>18</v>
      </c>
      <c r="CT2">
        <v>30</v>
      </c>
      <c r="CU2" t="s">
        <v>18</v>
      </c>
      <c r="CV2">
        <v>300</v>
      </c>
      <c r="CW2" t="s">
        <v>18</v>
      </c>
      <c r="CX2">
        <v>3000</v>
      </c>
      <c r="CY2" t="s">
        <v>18</v>
      </c>
    </row>
    <row r="3" spans="1:103" x14ac:dyDescent="0.25">
      <c r="A3" s="4">
        <v>36</v>
      </c>
      <c r="B3" s="4">
        <v>41</v>
      </c>
      <c r="C3" s="4" t="s">
        <v>50</v>
      </c>
      <c r="E3" s="2">
        <f>AVERAGE('raw data'!K3,'raw data'!Q3,'raw data'!W3)</f>
        <v>0.67966666666666675</v>
      </c>
      <c r="F3" s="2">
        <f>STDEV('raw data'!K3,'raw data'!Q3,'raw data'!W3)</f>
        <v>0.27494787384763181</v>
      </c>
      <c r="G3" s="2">
        <f>AVERAGE('raw data'!AC3,'raw data'!AI3,'raw data'!AO3)</f>
        <v>1.431</v>
      </c>
      <c r="H3" s="2">
        <f>STDEV('raw data'!AC3,'raw data'!AI3,'raw data'!AO3)</f>
        <v>2.8284271247461927E-3</v>
      </c>
      <c r="I3" s="2">
        <f>AVERAGE('raw data'!AU3,'raw data'!BA3,'raw data'!BG3)</f>
        <v>7.1660000000000004</v>
      </c>
      <c r="J3" s="2">
        <f>STDEV('raw data'!AU3,'raw data'!BA3,'raw data'!BG3)</f>
        <v>0.12052800504447062</v>
      </c>
      <c r="K3" s="2">
        <f>AVERAGE('raw data'!BM3,'raw data'!BS3,'raw data'!BY3)</f>
        <v>18.016666666666666</v>
      </c>
      <c r="L3" s="2">
        <f>STDEV('raw data'!BM3,'raw data'!BS3,'raw data'!BY3)</f>
        <v>0.15503655482928325</v>
      </c>
      <c r="N3" s="2">
        <f>AVERAGE('raw data'!K151,'raw data'!Q151,'raw data'!W151)</f>
        <v>0.64233333333333331</v>
      </c>
      <c r="O3" s="2">
        <f>STDEV('raw data'!K151,'raw data'!Q151,'raw data'!W151)</f>
        <v>0.33956197274331734</v>
      </c>
      <c r="P3" s="2">
        <f>AVERAGE('raw data'!AC151,'raw data'!AI151,'raw data'!AO151)</f>
        <v>1.897</v>
      </c>
      <c r="Q3" s="2">
        <f>STDEV('raw data'!AC151,'raw data'!AI151,'raw data'!AO151)</f>
        <v>0.45095343440315316</v>
      </c>
      <c r="R3" s="2">
        <f>AVERAGE('raw data'!AU151,'raw data'!BA151,'raw data'!BG151)</f>
        <v>7.4893333333333336</v>
      </c>
      <c r="S3" s="2">
        <f>STDEV('raw data'!AU151,'raw data'!BA151,'raw data'!BG151)</f>
        <v>0.67806882639842159</v>
      </c>
      <c r="T3" s="2">
        <f>AVERAGE('raw data'!BM151,'raw data'!BS151,'raw data'!BY151)</f>
        <v>17.775000000000002</v>
      </c>
      <c r="U3" s="2">
        <f>STDEV('raw data'!BM151,'raw data'!BS151,'raw data'!BY151)</f>
        <v>0.48195850443788157</v>
      </c>
      <c r="W3" s="2">
        <f>AVERAGE('raw data'!K299,'raw data'!Q299,'raw data'!W299)</f>
        <v>0.71133333333333326</v>
      </c>
      <c r="X3" s="2">
        <f>STDEV('raw data'!K299,'raw data'!Q299,'raw data'!W299)</f>
        <v>0.37174767428100119</v>
      </c>
      <c r="Y3" s="2">
        <f>AVERAGE('raw data'!AC299,'raw data'!AI299,'raw data'!AO299)</f>
        <v>1.3299999999999998</v>
      </c>
      <c r="Z3" s="2">
        <f>STDEV('raw data'!AC299,'raw data'!AI299,'raw data'!AO299)</f>
        <v>8.1166495550812068E-2</v>
      </c>
      <c r="AA3" s="2">
        <f>AVERAGE('raw data'!AU299,'raw data'!BA299,'raw data'!BG299)</f>
        <v>7.512666666666667</v>
      </c>
      <c r="AB3" s="2">
        <f>STDEV('raw data'!AU299,'raw data'!BA299,'raw data'!BG299)</f>
        <v>0.11779784944273551</v>
      </c>
      <c r="AC3" s="2">
        <f>AVERAGE('raw data'!BM299,'raw data'!BS299,'raw data'!BY299)</f>
        <v>17.724666666666668</v>
      </c>
      <c r="AD3" s="2">
        <f>STDEV('raw data'!BM299,'raw data'!BS299,'raw data'!BY299)</f>
        <v>0.40402268913185119</v>
      </c>
      <c r="AF3" s="2">
        <f>AVERAGE('raw data'!K447,'raw data'!Q447,'raw data'!W447)</f>
        <v>1.0026666666666666</v>
      </c>
      <c r="AG3" s="2">
        <f>STDEV('raw data'!K447,'raw data'!Q447,'raw data'!W447)</f>
        <v>0.37016257689471221</v>
      </c>
      <c r="AH3" s="2">
        <f>AVERAGE('raw data'!AC447,'raw data'!AI447,'raw data'!AO447)</f>
        <v>1.1853333333333333</v>
      </c>
      <c r="AI3" s="2">
        <f>STDEV('raw data'!AC447,'raw data'!AI447,'raw data'!AO447)</f>
        <v>0.18307466600634148</v>
      </c>
      <c r="AJ3" s="2">
        <f>AVERAGE('raw data'!AU447,'raw data'!BA447,'raw data'!BG447)</f>
        <v>7.5539999999999994</v>
      </c>
      <c r="AK3" s="2">
        <f>STDEV('raw data'!AU447,'raw data'!BA447,'raw data'!BG447)</f>
        <v>8.1074040234837413E-2</v>
      </c>
      <c r="AL3" s="2">
        <f>AVERAGE('raw data'!BM447,'raw data'!BS447,'raw data'!BY447)</f>
        <v>19.762666666666664</v>
      </c>
      <c r="AM3" s="2">
        <f>STDEV('raw data'!BM447,'raw data'!BS447,'raw data'!BY447)</f>
        <v>1.1075912302529911</v>
      </c>
      <c r="AO3" s="2">
        <f>AVERAGE('raw data'!K595,'raw data'!Q595,'raw data'!W595)</f>
        <v>0.66999999999999993</v>
      </c>
      <c r="AP3" s="2">
        <f>STDEV('raw data'!K595,'raw data'!Q595,'raw data'!W595)</f>
        <v>0.2658420583730125</v>
      </c>
      <c r="AQ3" s="2">
        <f>AVERAGE('raw data'!AC595,'raw data'!AI595,'raw data'!AO595)</f>
        <v>1.0609999999999999</v>
      </c>
      <c r="AR3" s="2">
        <f>STDEV('raw data'!AC595,'raw data'!AI595,'raw data'!AO595)</f>
        <v>0.20080089641234242</v>
      </c>
      <c r="AS3" s="2">
        <f>AVERAGE('raw data'!AU595,'raw data'!BA595,'raw data'!BG595)</f>
        <v>7.3386666666666676</v>
      </c>
      <c r="AT3" s="2">
        <f>STDEV('raw data'!AU595,'raw data'!BA595,'raw data'!BG595)</f>
        <v>0.56974584977280307</v>
      </c>
      <c r="AU3" s="2">
        <f>AVERAGE('raw data'!BM595,'raw data'!BS595,'raw data'!BY595)</f>
        <v>19.257333333333335</v>
      </c>
      <c r="AV3" s="2">
        <f>STDEV('raw data'!BM595,'raw data'!BS595,'raw data'!BY595)</f>
        <v>1.4506978780343385</v>
      </c>
      <c r="AY3" s="13">
        <f t="shared" ref="AY3:AY8" si="0">E3-N3</f>
        <v>3.7333333333333441E-2</v>
      </c>
      <c r="AZ3" s="14">
        <f t="shared" ref="AZ3:AZ8" si="1">F3+O3</f>
        <v>0.61450984659094909</v>
      </c>
      <c r="BA3" s="13">
        <f t="shared" ref="BA3:BA8" si="2">G3-P3</f>
        <v>-0.46599999999999997</v>
      </c>
      <c r="BB3" s="14">
        <f t="shared" ref="BB3:BB8" si="3">H3+Q3</f>
        <v>0.45378186152789934</v>
      </c>
      <c r="BC3" s="13">
        <f t="shared" ref="BC3:BC8" si="4">I3-R3</f>
        <v>-0.32333333333333325</v>
      </c>
      <c r="BD3" s="14">
        <f t="shared" ref="BD3:BD8" si="5">J3+S3</f>
        <v>0.79859683144289217</v>
      </c>
      <c r="BE3" s="13">
        <f t="shared" ref="BE3:BE8" si="6">K3-T3</f>
        <v>0.24166666666666359</v>
      </c>
      <c r="BF3" s="14">
        <f t="shared" ref="BF3:BF8" si="7">L3+U3</f>
        <v>0.63699505926716482</v>
      </c>
      <c r="BH3" s="13">
        <f t="shared" ref="BH3:BH8" si="8">N3-W3</f>
        <v>-6.899999999999995E-2</v>
      </c>
      <c r="BI3" s="14">
        <f t="shared" ref="BI3:BI8" si="9">O3+X3</f>
        <v>0.71130964702431854</v>
      </c>
      <c r="BJ3" s="13">
        <f t="shared" ref="BJ3:BJ8" si="10">P3-Y3</f>
        <v>0.56700000000000017</v>
      </c>
      <c r="BK3" s="14">
        <f t="shared" ref="BK3:BK8" si="11">Q3+Z3</f>
        <v>0.53211992995396518</v>
      </c>
      <c r="BL3" s="13">
        <f t="shared" ref="BL3:BL8" si="12">R3-AA3</f>
        <v>-2.3333333333333428E-2</v>
      </c>
      <c r="BM3" s="14">
        <f t="shared" ref="BM3:BM8" si="13">S3+AB3</f>
        <v>0.79586667584115711</v>
      </c>
      <c r="BN3" s="13">
        <f t="shared" ref="BN3:BN8" si="14">T3-AC3</f>
        <v>5.0333333333334451E-2</v>
      </c>
      <c r="BO3" s="14">
        <f t="shared" ref="BO3:BO8" si="15">U3+AD3</f>
        <v>0.88598119356973282</v>
      </c>
      <c r="BP3" s="13"/>
      <c r="BQ3" s="13">
        <f t="shared" ref="BQ3:BQ8" si="16">N3-AF3</f>
        <v>-0.36033333333333328</v>
      </c>
      <c r="BR3" s="14">
        <f t="shared" ref="BR3:BR8" si="17">O3+AG3</f>
        <v>0.70972454963802956</v>
      </c>
      <c r="BS3" s="13">
        <f t="shared" ref="BS3:BS8" si="18">P3-AH3</f>
        <v>0.71166666666666667</v>
      </c>
      <c r="BT3" s="14">
        <f t="shared" ref="BT3:BT8" si="19">Q3+AI3</f>
        <v>0.63402810040949464</v>
      </c>
      <c r="BU3" s="13">
        <f t="shared" ref="BU3:BU8" si="20">R3-AJ3</f>
        <v>-6.4666666666665762E-2</v>
      </c>
      <c r="BV3" s="14">
        <f t="shared" ref="BV3:BV8" si="21">S3+AK3</f>
        <v>0.75914286663325903</v>
      </c>
      <c r="BW3" s="13">
        <f t="shared" ref="BW3:BW8" si="22">T3-AL3</f>
        <v>-1.9876666666666623</v>
      </c>
      <c r="BX3" s="14">
        <f t="shared" ref="BX3:BX8" si="23">U3+AM3</f>
        <v>1.5895497346908727</v>
      </c>
      <c r="BZ3" s="13">
        <f t="shared" ref="BZ3:BZ8" si="24">N3-AO3</f>
        <v>-2.7666666666666617E-2</v>
      </c>
      <c r="CA3" s="14">
        <f t="shared" ref="CA3:CA8" si="25">O3+AP3</f>
        <v>0.60540403111632979</v>
      </c>
      <c r="CB3" s="13">
        <f t="shared" ref="CB3:CB8" si="26">P3-AQ3</f>
        <v>0.83600000000000008</v>
      </c>
      <c r="CC3" s="14">
        <f t="shared" ref="CC3:CC8" si="27">Q3+AR3</f>
        <v>0.65175433081549561</v>
      </c>
      <c r="CD3" s="13">
        <f t="shared" ref="CD3:CD8" si="28">R3-AS3</f>
        <v>0.15066666666666606</v>
      </c>
      <c r="CE3" s="14">
        <f t="shared" ref="CE3:CE8" si="29">S3+AT3</f>
        <v>1.2478146761712248</v>
      </c>
      <c r="CF3" s="13">
        <f t="shared" ref="CF3:CF8" si="30">T3-AU3</f>
        <v>-1.4823333333333331</v>
      </c>
      <c r="CG3" s="14">
        <f t="shared" ref="CG3:CG8" si="31">U3+AV3</f>
        <v>1.93265638247222</v>
      </c>
      <c r="CI3" s="13">
        <f t="shared" ref="CI3:CI8" si="32">W3-AO3</f>
        <v>4.1333333333333333E-2</v>
      </c>
      <c r="CJ3" s="14">
        <f t="shared" ref="CJ3:CJ8" si="33">X3+AP3</f>
        <v>0.63758973265401364</v>
      </c>
      <c r="CK3" s="13">
        <f t="shared" ref="CK3:CK8" si="34">Y3-AQ3</f>
        <v>0.26899999999999991</v>
      </c>
      <c r="CL3" s="14">
        <f t="shared" ref="CL3:CL8" si="35">Z3+AR3</f>
        <v>0.28196739196315446</v>
      </c>
      <c r="CM3" s="13">
        <f t="shared" ref="CM3:CM8" si="36">AA3-AS3</f>
        <v>0.17399999999999949</v>
      </c>
      <c r="CN3" s="14">
        <f t="shared" ref="CN3:CN8" si="37">AB3+AT3</f>
        <v>0.6875436992155386</v>
      </c>
      <c r="CO3" s="13">
        <f t="shared" ref="CO3:CO8" si="38">AC3-AU3</f>
        <v>-1.5326666666666675</v>
      </c>
      <c r="CP3" s="14">
        <f t="shared" ref="CP3:CP8" si="39">AD3+AV3</f>
        <v>1.8547205671661897</v>
      </c>
      <c r="CR3" s="13">
        <f t="shared" ref="CR3:CR8" si="40">AF3-AO3</f>
        <v>0.33266666666666667</v>
      </c>
      <c r="CS3" s="14">
        <f t="shared" ref="CS3:CS8" si="41">AG3+AP3</f>
        <v>0.63600463526772466</v>
      </c>
      <c r="CT3" s="13">
        <f t="shared" ref="CT3:CT8" si="42">AH3-AQ3</f>
        <v>0.12433333333333341</v>
      </c>
      <c r="CU3" s="14">
        <f t="shared" ref="CU3:CU8" si="43">AI3+AR3</f>
        <v>0.38387556241868392</v>
      </c>
      <c r="CV3" s="13">
        <f t="shared" ref="CV3:CV8" si="44">AJ3-AS3</f>
        <v>0.21533333333333182</v>
      </c>
      <c r="CW3" s="14">
        <f t="shared" ref="CW3:CW8" si="45">AK3+AT3</f>
        <v>0.65081989000764051</v>
      </c>
      <c r="CX3" s="13">
        <f t="shared" ref="CX3:CX8" si="46">AL3-AU3</f>
        <v>0.50533333333332919</v>
      </c>
      <c r="CY3" s="14">
        <f t="shared" ref="CY3:CY8" si="47">AM3+AV3</f>
        <v>2.5582891082873296</v>
      </c>
    </row>
    <row r="4" spans="1:103" x14ac:dyDescent="0.25">
      <c r="A4" s="4">
        <v>36</v>
      </c>
      <c r="B4" s="4">
        <v>42</v>
      </c>
      <c r="C4" s="4" t="s">
        <v>51</v>
      </c>
      <c r="E4" s="2">
        <f>AVERAGE('raw data'!K4,'raw data'!Q4,'raw data'!W4)</f>
        <v>1.8633333333333333</v>
      </c>
      <c r="F4" s="2">
        <f>STDEV('raw data'!K4,'raw data'!Q4,'raw data'!W4)</f>
        <v>0.21580624025577524</v>
      </c>
      <c r="G4" s="2">
        <f>AVERAGE('raw data'!AC4,'raw data'!AI4,'raw data'!AO4)</f>
        <v>2.3384999999999998</v>
      </c>
      <c r="H4" s="2">
        <f>STDEV('raw data'!AC4,'raw data'!AI4,'raw data'!AO4)</f>
        <v>0.28354981925580575</v>
      </c>
      <c r="I4" s="2">
        <f>AVERAGE('raw data'!AU4,'raw data'!BA4,'raw data'!BG4)</f>
        <v>6.6503333333333332</v>
      </c>
      <c r="J4" s="2">
        <f>STDEV('raw data'!AU4,'raw data'!BA4,'raw data'!BG4)</f>
        <v>0.33831395675220566</v>
      </c>
      <c r="K4" s="2">
        <f>AVERAGE('raw data'!BM4,'raw data'!BS4,'raw data'!BY4)</f>
        <v>14.515333333333333</v>
      </c>
      <c r="L4" s="2">
        <f>STDEV('raw data'!BM4,'raw data'!BS4,'raw data'!BY4)</f>
        <v>0.28329195776324645</v>
      </c>
      <c r="N4" s="2">
        <f>AVERAGE('raw data'!K152,'raw data'!Q152,'raw data'!W152)</f>
        <v>2.0413333333333337</v>
      </c>
      <c r="O4" s="2">
        <f>STDEV('raw data'!K152,'raw data'!Q152,'raw data'!W152)</f>
        <v>0.41855266494592014</v>
      </c>
      <c r="P4" s="2">
        <f>AVERAGE('raw data'!AC152,'raw data'!AI152,'raw data'!AO152)</f>
        <v>2.6933333333333334</v>
      </c>
      <c r="Q4" s="2">
        <f>STDEV('raw data'!AC152,'raw data'!AI152,'raw data'!AO152)</f>
        <v>0.58098307491125101</v>
      </c>
      <c r="R4" s="2">
        <f>AVERAGE('raw data'!AU152,'raw data'!BA152,'raw data'!BG152)</f>
        <v>6.6583333333333341</v>
      </c>
      <c r="S4" s="2">
        <f>STDEV('raw data'!AU152,'raw data'!BA152,'raw data'!BG152)</f>
        <v>0.21593826278205852</v>
      </c>
      <c r="T4" s="2">
        <f>AVERAGE('raw data'!BM152,'raw data'!BS152,'raw data'!BY152)</f>
        <v>15.127333333333334</v>
      </c>
      <c r="U4" s="2">
        <f>STDEV('raw data'!BM152,'raw data'!BS152,'raw data'!BY152)</f>
        <v>0.14854404509549812</v>
      </c>
      <c r="W4" s="2">
        <f>AVERAGE('raw data'!K300,'raw data'!Q300,'raw data'!W300)</f>
        <v>1.6239999999999999</v>
      </c>
      <c r="X4" s="2">
        <f>STDEV('raw data'!K300,'raw data'!Q300,'raw data'!W300)</f>
        <v>0.1613970259949048</v>
      </c>
      <c r="Y4" s="2">
        <f>AVERAGE('raw data'!AC300,'raw data'!AI300,'raw data'!AO300)</f>
        <v>2.2686666666666664</v>
      </c>
      <c r="Z4" s="2">
        <f>STDEV('raw data'!AC300,'raw data'!AI300,'raw data'!AO300)</f>
        <v>0.20736521726975643</v>
      </c>
      <c r="AA4" s="2">
        <f>AVERAGE('raw data'!AU300,'raw data'!BA300,'raw data'!BG300)</f>
        <v>6.6776666666666671</v>
      </c>
      <c r="AB4" s="2">
        <f>STDEV('raw data'!AU300,'raw data'!BA300,'raw data'!BG300)</f>
        <v>0.53750193798100243</v>
      </c>
      <c r="AC4" s="2">
        <f>AVERAGE('raw data'!BM300,'raw data'!BS300,'raw data'!BY300)</f>
        <v>14.673</v>
      </c>
      <c r="AD4" s="2">
        <f>STDEV('raw data'!BM300,'raw data'!BS300,'raw data'!BY300)</f>
        <v>0.15188153278130967</v>
      </c>
      <c r="AF4" s="2">
        <f>AVERAGE('raw data'!K448,'raw data'!Q448,'raw data'!W448)</f>
        <v>1.2526666666666666</v>
      </c>
      <c r="AG4" s="2">
        <f>STDEV('raw data'!K448,'raw data'!Q448,'raw data'!W448)</f>
        <v>0.50139837787265851</v>
      </c>
      <c r="AH4" s="2">
        <f>AVERAGE('raw data'!AC448,'raw data'!AI448,'raw data'!AO448)</f>
        <v>2.1280000000000001</v>
      </c>
      <c r="AI4" s="2">
        <f>STDEV('raw data'!AC448,'raw data'!AI448,'raw data'!AO448)</f>
        <v>0.18055193158756289</v>
      </c>
      <c r="AJ4" s="2">
        <f>AVERAGE('raw data'!AU448,'raw data'!BA448,'raw data'!BG448)</f>
        <v>6.5623333333333322</v>
      </c>
      <c r="AK4" s="2">
        <f>STDEV('raw data'!AU448,'raw data'!BA448,'raw data'!BG448)</f>
        <v>0.10471071260063758</v>
      </c>
      <c r="AL4" s="2">
        <f>AVERAGE('raw data'!BM448,'raw data'!BS448,'raw data'!BY448)</f>
        <v>15.283000000000001</v>
      </c>
      <c r="AM4" s="2">
        <f>STDEV('raw data'!BM448,'raw data'!BS448,'raw data'!BY448)</f>
        <v>0.38452438154166513</v>
      </c>
      <c r="AO4" s="2">
        <f>AVERAGE('raw data'!K596,'raw data'!Q596,'raw data'!W596)</f>
        <v>1.5123333333333333</v>
      </c>
      <c r="AP4" s="2">
        <f>STDEV('raw data'!K596,'raw data'!Q596,'raw data'!W596)</f>
        <v>0.22337487175896234</v>
      </c>
      <c r="AQ4" s="2">
        <f>AVERAGE('raw data'!AC596,'raw data'!AI596,'raw data'!AO596)</f>
        <v>2.2229999999999999</v>
      </c>
      <c r="AR4" s="2">
        <f>STDEV('raw data'!AC596,'raw data'!AI596,'raw data'!AO596)</f>
        <v>0.21113265971895487</v>
      </c>
      <c r="AS4" s="2">
        <f>AVERAGE('raw data'!AU596,'raw data'!BA596,'raw data'!BG596)</f>
        <v>6.6423333333333332</v>
      </c>
      <c r="AT4" s="2">
        <f>STDEV('raw data'!AU596,'raw data'!BA596,'raw data'!BG596)</f>
        <v>0.21982796303776575</v>
      </c>
      <c r="AU4" s="2">
        <f>AVERAGE('raw data'!BM596,'raw data'!BS596,'raw data'!BY596)</f>
        <v>15.297666666666666</v>
      </c>
      <c r="AV4" s="2">
        <f>STDEV('raw data'!BM596,'raw data'!BS596,'raw data'!BY596)</f>
        <v>0.27667008030022544</v>
      </c>
      <c r="AY4" s="13">
        <f t="shared" si="0"/>
        <v>-0.17800000000000038</v>
      </c>
      <c r="AZ4" s="14">
        <f t="shared" si="1"/>
        <v>0.63435890520169536</v>
      </c>
      <c r="BA4" s="13">
        <f t="shared" si="2"/>
        <v>-0.35483333333333356</v>
      </c>
      <c r="BB4" s="14">
        <f t="shared" si="3"/>
        <v>0.8645328941670567</v>
      </c>
      <c r="BC4" s="13">
        <f t="shared" si="4"/>
        <v>-8.0000000000008953E-3</v>
      </c>
      <c r="BD4" s="14">
        <f t="shared" si="5"/>
        <v>0.55425221953426418</v>
      </c>
      <c r="BE4" s="13">
        <f t="shared" si="6"/>
        <v>-0.61200000000000188</v>
      </c>
      <c r="BF4" s="14">
        <f t="shared" si="7"/>
        <v>0.43183600285874457</v>
      </c>
      <c r="BH4" s="13">
        <f t="shared" si="8"/>
        <v>0.41733333333333378</v>
      </c>
      <c r="BI4" s="14">
        <f t="shared" si="9"/>
        <v>0.57994969094082494</v>
      </c>
      <c r="BJ4" s="13">
        <f t="shared" si="10"/>
        <v>0.42466666666666697</v>
      </c>
      <c r="BK4" s="14">
        <f t="shared" si="11"/>
        <v>0.78834829218100744</v>
      </c>
      <c r="BL4" s="13">
        <f t="shared" si="12"/>
        <v>-1.933333333333298E-2</v>
      </c>
      <c r="BM4" s="14">
        <f t="shared" si="13"/>
        <v>0.75344020076306095</v>
      </c>
      <c r="BN4" s="13">
        <f t="shared" si="14"/>
        <v>0.45433333333333437</v>
      </c>
      <c r="BO4" s="14">
        <f t="shared" si="15"/>
        <v>0.30042557787680779</v>
      </c>
      <c r="BP4" s="13"/>
      <c r="BQ4" s="13">
        <f t="shared" si="16"/>
        <v>0.78866666666666707</v>
      </c>
      <c r="BR4" s="14">
        <f t="shared" si="17"/>
        <v>0.91995104281857865</v>
      </c>
      <c r="BS4" s="13">
        <f t="shared" si="18"/>
        <v>0.56533333333333324</v>
      </c>
      <c r="BT4" s="14">
        <f t="shared" si="19"/>
        <v>0.76153500649881389</v>
      </c>
      <c r="BU4" s="13">
        <f t="shared" si="20"/>
        <v>9.6000000000001862E-2</v>
      </c>
      <c r="BV4" s="14">
        <f t="shared" si="21"/>
        <v>0.3206489753826961</v>
      </c>
      <c r="BW4" s="13">
        <f t="shared" si="22"/>
        <v>-0.15566666666666684</v>
      </c>
      <c r="BX4" s="14">
        <f t="shared" si="23"/>
        <v>0.53306842663716325</v>
      </c>
      <c r="BZ4" s="13">
        <f t="shared" si="24"/>
        <v>0.52900000000000036</v>
      </c>
      <c r="CA4" s="14">
        <f t="shared" si="25"/>
        <v>0.64192753670488245</v>
      </c>
      <c r="CB4" s="13">
        <f t="shared" si="26"/>
        <v>0.47033333333333349</v>
      </c>
      <c r="CC4" s="14">
        <f t="shared" si="27"/>
        <v>0.7921157346302059</v>
      </c>
      <c r="CD4" s="13">
        <f t="shared" si="28"/>
        <v>1.6000000000000902E-2</v>
      </c>
      <c r="CE4" s="14">
        <f t="shared" si="29"/>
        <v>0.43576622581982427</v>
      </c>
      <c r="CF4" s="13">
        <f t="shared" si="30"/>
        <v>-0.17033333333333189</v>
      </c>
      <c r="CG4" s="14">
        <f t="shared" si="31"/>
        <v>0.42521412539572356</v>
      </c>
      <c r="CI4" s="13">
        <f t="shared" si="32"/>
        <v>0.11166666666666658</v>
      </c>
      <c r="CJ4" s="14">
        <f t="shared" si="33"/>
        <v>0.38477189775386711</v>
      </c>
      <c r="CK4" s="13">
        <f t="shared" si="34"/>
        <v>4.5666666666666522E-2</v>
      </c>
      <c r="CL4" s="14">
        <f t="shared" si="35"/>
        <v>0.41849787698871133</v>
      </c>
      <c r="CM4" s="13">
        <f t="shared" si="36"/>
        <v>3.5333333333333883E-2</v>
      </c>
      <c r="CN4" s="14">
        <f t="shared" si="37"/>
        <v>0.75732990101876818</v>
      </c>
      <c r="CO4" s="13">
        <f t="shared" si="38"/>
        <v>-0.62466666666666626</v>
      </c>
      <c r="CP4" s="14">
        <f t="shared" si="39"/>
        <v>0.42855161308153511</v>
      </c>
      <c r="CR4" s="13">
        <f t="shared" si="40"/>
        <v>-0.25966666666666671</v>
      </c>
      <c r="CS4" s="14">
        <f t="shared" si="41"/>
        <v>0.72477324963162082</v>
      </c>
      <c r="CT4" s="13">
        <f t="shared" si="42"/>
        <v>-9.4999999999999751E-2</v>
      </c>
      <c r="CU4" s="14">
        <f t="shared" si="43"/>
        <v>0.39168459130651778</v>
      </c>
      <c r="CV4" s="13">
        <f t="shared" si="44"/>
        <v>-8.0000000000000959E-2</v>
      </c>
      <c r="CW4" s="14">
        <f t="shared" si="45"/>
        <v>0.32453867563840333</v>
      </c>
      <c r="CX4" s="13">
        <f t="shared" si="46"/>
        <v>-1.4666666666665051E-2</v>
      </c>
      <c r="CY4" s="14">
        <f t="shared" si="47"/>
        <v>0.66119446184189057</v>
      </c>
    </row>
    <row r="5" spans="1:103" x14ac:dyDescent="0.25">
      <c r="A5" s="4">
        <v>42</v>
      </c>
      <c r="B5" s="4">
        <v>58</v>
      </c>
      <c r="C5" s="4" t="s">
        <v>52</v>
      </c>
      <c r="E5" s="2">
        <f>AVERAGE('raw data'!K5,'raw data'!Q5,'raw data'!W5)</f>
        <v>25.685333333333332</v>
      </c>
      <c r="F5" s="2">
        <f>STDEV('raw data'!K5,'raw data'!Q5,'raw data'!W5)</f>
        <v>0.43549665134571841</v>
      </c>
      <c r="G5" s="2">
        <f>AVERAGE('raw data'!AC5,'raw data'!AI5,'raw data'!AO5)</f>
        <v>34.122500000000002</v>
      </c>
      <c r="H5" s="2">
        <f>STDEV('raw data'!AC5,'raw data'!AI5,'raw data'!AO5)</f>
        <v>0.15344217151747994</v>
      </c>
      <c r="I5" s="2">
        <f>AVERAGE('raw data'!AU5,'raw data'!BA5,'raw data'!BG5)</f>
        <v>38.192999999999991</v>
      </c>
      <c r="J5" s="2">
        <f>STDEV('raw data'!AU5,'raw data'!BA5,'raw data'!BG5)</f>
        <v>1.3938683582031692</v>
      </c>
      <c r="K5" s="2">
        <f>AVERAGE('raw data'!BM5,'raw data'!BS5,'raw data'!BY5)</f>
        <v>42.481000000000002</v>
      </c>
      <c r="L5" s="2">
        <f>STDEV('raw data'!BM5,'raw data'!BS5,'raw data'!BY5)</f>
        <v>1.6481638268084891</v>
      </c>
      <c r="N5" s="2">
        <f>AVERAGE('raw data'!K153,'raw data'!Q153,'raw data'!W153)</f>
        <v>25.153000000000002</v>
      </c>
      <c r="O5" s="2">
        <f>STDEV('raw data'!K153,'raw data'!Q153,'raw data'!W153)</f>
        <v>1.0952401563127605</v>
      </c>
      <c r="P5" s="2">
        <f>AVERAGE('raw data'!AC153,'raw data'!AI153,'raw data'!AO153)</f>
        <v>33.202999999999996</v>
      </c>
      <c r="Q5" s="2">
        <f>STDEV('raw data'!AC153,'raw data'!AI153,'raw data'!AO153)</f>
        <v>0.86721854223719275</v>
      </c>
      <c r="R5" s="2">
        <f>AVERAGE('raw data'!AU153,'raw data'!BA153,'raw data'!BG153)</f>
        <v>37.869333333333337</v>
      </c>
      <c r="S5" s="2">
        <f>STDEV('raw data'!AU153,'raw data'!BA153,'raw data'!BG153)</f>
        <v>1.7659066604249885</v>
      </c>
      <c r="T5" s="2">
        <f>AVERAGE('raw data'!BM153,'raw data'!BS153,'raw data'!BY153)</f>
        <v>42.922000000000004</v>
      </c>
      <c r="U5" s="2">
        <f>STDEV('raw data'!BM153,'raw data'!BS153,'raw data'!BY153)</f>
        <v>1.7226456397065508</v>
      </c>
      <c r="W5" s="2">
        <f>AVERAGE('raw data'!K301,'raw data'!Q301,'raw data'!W301)</f>
        <v>24.26</v>
      </c>
      <c r="X5" s="2">
        <f>STDEV('raw data'!K301,'raw data'!Q301,'raw data'!W301)</f>
        <v>1.1812738886473362</v>
      </c>
      <c r="Y5" s="2">
        <f>AVERAGE('raw data'!AC301,'raw data'!AI301,'raw data'!AO301)</f>
        <v>32.090000000000003</v>
      </c>
      <c r="Z5" s="2">
        <f>STDEV('raw data'!AC301,'raw data'!AI301,'raw data'!AO301)</f>
        <v>1.1374001055037757</v>
      </c>
      <c r="AA5" s="2">
        <f>AVERAGE('raw data'!AU301,'raw data'!BA301,'raw data'!BG301)</f>
        <v>37.326333333333331</v>
      </c>
      <c r="AB5" s="2">
        <f>STDEV('raw data'!AU301,'raw data'!BA301,'raw data'!BG301)</f>
        <v>1.2535989523501265</v>
      </c>
      <c r="AC5" s="2">
        <f>AVERAGE('raw data'!BM301,'raw data'!BS301,'raw data'!BY301)</f>
        <v>42.470666666666666</v>
      </c>
      <c r="AD5" s="2">
        <f>STDEV('raw data'!BM301,'raw data'!BS301,'raw data'!BY301)</f>
        <v>0.8152302333288014</v>
      </c>
      <c r="AF5" s="2">
        <f>AVERAGE('raw data'!K449,'raw data'!Q449,'raw data'!W449)</f>
        <v>24.141999999999999</v>
      </c>
      <c r="AG5" s="2">
        <f>STDEV('raw data'!K449,'raw data'!Q449,'raw data'!W449)</f>
        <v>1.438318810278165</v>
      </c>
      <c r="AH5" s="2">
        <f>AVERAGE('raw data'!AC449,'raw data'!AI449,'raw data'!AO449)</f>
        <v>31.786000000000001</v>
      </c>
      <c r="AI5" s="2">
        <f>STDEV('raw data'!AC449,'raw data'!AI449,'raw data'!AO449)</f>
        <v>1.3278271724889494</v>
      </c>
      <c r="AJ5" s="2">
        <f>AVERAGE('raw data'!AU449,'raw data'!BA449,'raw data'!BG449)</f>
        <v>36.75333333333333</v>
      </c>
      <c r="AK5" s="2">
        <f>STDEV('raw data'!AU449,'raw data'!BA449,'raw data'!BG449)</f>
        <v>1.1734846966762427</v>
      </c>
      <c r="AL5" s="2">
        <f>AVERAGE('raw data'!BM449,'raw data'!BS449,'raw data'!BY449)</f>
        <v>42.597000000000001</v>
      </c>
      <c r="AM5" s="2">
        <f>STDEV('raw data'!BM449,'raw data'!BS449,'raw data'!BY449)</f>
        <v>0.82893123960917525</v>
      </c>
      <c r="AO5" s="2">
        <f>AVERAGE('raw data'!K597,'raw data'!Q597,'raw data'!W597)</f>
        <v>23.597666666666669</v>
      </c>
      <c r="AP5" s="2">
        <f>STDEV('raw data'!K597,'raw data'!Q597,'raw data'!W597)</f>
        <v>0.83304401644410986</v>
      </c>
      <c r="AQ5" s="2">
        <f>AVERAGE('raw data'!AC597,'raw data'!AI597,'raw data'!AO597)</f>
        <v>31.802666666666667</v>
      </c>
      <c r="AR5" s="2">
        <f>STDEV('raw data'!AC597,'raw data'!AI597,'raw data'!AO597)</f>
        <v>1.1693863062877614</v>
      </c>
      <c r="AS5" s="2">
        <f>AVERAGE('raw data'!AU597,'raw data'!BA597,'raw data'!BG597)</f>
        <v>37.157999999999994</v>
      </c>
      <c r="AT5" s="2">
        <f>STDEV('raw data'!AU597,'raw data'!BA597,'raw data'!BG597)</f>
        <v>1.65150567664783</v>
      </c>
      <c r="AU5" s="2">
        <f>AVERAGE('raw data'!BM597,'raw data'!BS597,'raw data'!BY597)</f>
        <v>41.859666666666662</v>
      </c>
      <c r="AV5" s="2">
        <f>STDEV('raw data'!BM597,'raw data'!BS597,'raw data'!BY597)</f>
        <v>1.1404272591153413</v>
      </c>
      <c r="AY5" s="13">
        <f t="shared" si="0"/>
        <v>0.53233333333333022</v>
      </c>
      <c r="AZ5" s="14">
        <f t="shared" si="1"/>
        <v>1.5307368076584789</v>
      </c>
      <c r="BA5" s="13">
        <f t="shared" si="2"/>
        <v>0.91950000000000642</v>
      </c>
      <c r="BB5" s="14">
        <f t="shared" si="3"/>
        <v>1.0206607137546726</v>
      </c>
      <c r="BC5" s="13">
        <f t="shared" si="4"/>
        <v>0.32366666666665367</v>
      </c>
      <c r="BD5" s="14">
        <f t="shared" si="5"/>
        <v>3.1597750186281575</v>
      </c>
      <c r="BE5" s="13">
        <f t="shared" si="6"/>
        <v>-0.4410000000000025</v>
      </c>
      <c r="BF5" s="14">
        <f t="shared" si="7"/>
        <v>3.3708094665150399</v>
      </c>
      <c r="BH5" s="13">
        <f t="shared" si="8"/>
        <v>0.89300000000000068</v>
      </c>
      <c r="BI5" s="14">
        <f t="shared" si="9"/>
        <v>2.2765140449600967</v>
      </c>
      <c r="BJ5" s="13">
        <f t="shared" si="10"/>
        <v>1.1129999999999924</v>
      </c>
      <c r="BK5" s="14">
        <f t="shared" si="11"/>
        <v>2.0046186477409682</v>
      </c>
      <c r="BL5" s="13">
        <f t="shared" si="12"/>
        <v>0.54300000000000637</v>
      </c>
      <c r="BM5" s="14">
        <f t="shared" si="13"/>
        <v>3.0195056127751148</v>
      </c>
      <c r="BN5" s="13">
        <f t="shared" si="14"/>
        <v>0.45133333333333781</v>
      </c>
      <c r="BO5" s="14">
        <f t="shared" si="15"/>
        <v>2.5378758730353521</v>
      </c>
      <c r="BP5" s="13"/>
      <c r="BQ5" s="13">
        <f t="shared" si="16"/>
        <v>1.0110000000000028</v>
      </c>
      <c r="BR5" s="14">
        <f t="shared" si="17"/>
        <v>2.5335589665909257</v>
      </c>
      <c r="BS5" s="13">
        <f t="shared" si="18"/>
        <v>1.4169999999999945</v>
      </c>
      <c r="BT5" s="14">
        <f t="shared" si="19"/>
        <v>2.1950457147261422</v>
      </c>
      <c r="BU5" s="13">
        <f t="shared" si="20"/>
        <v>1.1160000000000068</v>
      </c>
      <c r="BV5" s="14">
        <f t="shared" si="21"/>
        <v>2.9393913571012309</v>
      </c>
      <c r="BW5" s="13">
        <f t="shared" si="22"/>
        <v>0.32500000000000284</v>
      </c>
      <c r="BX5" s="14">
        <f t="shared" si="23"/>
        <v>2.5515768793157259</v>
      </c>
      <c r="BZ5" s="13">
        <f t="shared" si="24"/>
        <v>1.5553333333333335</v>
      </c>
      <c r="CA5" s="14">
        <f t="shared" si="25"/>
        <v>1.9282841727568703</v>
      </c>
      <c r="CB5" s="13">
        <f t="shared" si="26"/>
        <v>1.4003333333333288</v>
      </c>
      <c r="CC5" s="14">
        <f t="shared" si="27"/>
        <v>2.0366048485249539</v>
      </c>
      <c r="CD5" s="13">
        <f t="shared" si="28"/>
        <v>0.71133333333334292</v>
      </c>
      <c r="CE5" s="14">
        <f t="shared" si="29"/>
        <v>3.4174123370728182</v>
      </c>
      <c r="CF5" s="13">
        <f t="shared" si="30"/>
        <v>1.062333333333342</v>
      </c>
      <c r="CG5" s="14">
        <f t="shared" si="31"/>
        <v>2.8630728988218923</v>
      </c>
      <c r="CI5" s="13">
        <f t="shared" si="32"/>
        <v>0.66233333333333277</v>
      </c>
      <c r="CJ5" s="14">
        <f t="shared" si="33"/>
        <v>2.0143179050914459</v>
      </c>
      <c r="CK5" s="13">
        <f t="shared" si="34"/>
        <v>0.28733333333333633</v>
      </c>
      <c r="CL5" s="14">
        <f t="shared" si="35"/>
        <v>2.3067864117915371</v>
      </c>
      <c r="CM5" s="13">
        <f t="shared" si="36"/>
        <v>0.16833333333333655</v>
      </c>
      <c r="CN5" s="14">
        <f t="shared" si="37"/>
        <v>2.9051046289979565</v>
      </c>
      <c r="CO5" s="13">
        <f t="shared" si="38"/>
        <v>0.61100000000000421</v>
      </c>
      <c r="CP5" s="14">
        <f t="shared" si="39"/>
        <v>1.9556574924441428</v>
      </c>
      <c r="CR5" s="13">
        <f t="shared" si="40"/>
        <v>0.54433333333333067</v>
      </c>
      <c r="CS5" s="14">
        <f t="shared" si="41"/>
        <v>2.271362826722275</v>
      </c>
      <c r="CT5" s="13">
        <f t="shared" si="42"/>
        <v>-1.6666666666665719E-2</v>
      </c>
      <c r="CU5" s="14">
        <f t="shared" si="43"/>
        <v>2.4972134787767111</v>
      </c>
      <c r="CV5" s="13">
        <f t="shared" si="44"/>
        <v>-0.40466666666666384</v>
      </c>
      <c r="CW5" s="14">
        <f t="shared" si="45"/>
        <v>2.8249903733240727</v>
      </c>
      <c r="CX5" s="13">
        <f t="shared" si="46"/>
        <v>0.73733333333333917</v>
      </c>
      <c r="CY5" s="14">
        <f t="shared" si="47"/>
        <v>1.9693584987245165</v>
      </c>
    </row>
    <row r="6" spans="1:103" x14ac:dyDescent="0.25">
      <c r="A6" s="4">
        <v>59</v>
      </c>
      <c r="B6" s="4">
        <v>69</v>
      </c>
      <c r="C6" s="4" t="s">
        <v>53</v>
      </c>
      <c r="E6" s="2">
        <f>AVERAGE('raw data'!K6,'raw data'!Q6,'raw data'!W6)</f>
        <v>6.0336666666666661</v>
      </c>
      <c r="F6" s="2">
        <f>STDEV('raw data'!K6,'raw data'!Q6,'raw data'!W6)</f>
        <v>1.3186683939995454</v>
      </c>
      <c r="G6" s="2">
        <f>AVERAGE('raw data'!AC6,'raw data'!AI6,'raw data'!AO6)</f>
        <v>12.2225</v>
      </c>
      <c r="H6" s="2">
        <f>STDEV('raw data'!AC6,'raw data'!AI6,'raw data'!AO6)</f>
        <v>0.1972827919510467</v>
      </c>
      <c r="I6" s="2">
        <f>AVERAGE('raw data'!AU6,'raw data'!BA6,'raw data'!BG6)</f>
        <v>16.561333333333334</v>
      </c>
      <c r="J6" s="2">
        <f>STDEV('raw data'!AU6,'raw data'!BA6,'raw data'!BG6)</f>
        <v>0.70957475528187486</v>
      </c>
      <c r="K6" s="2">
        <f>AVERAGE('raw data'!BM6,'raw data'!BS6,'raw data'!BY6)</f>
        <v>27.135000000000002</v>
      </c>
      <c r="L6" s="2">
        <f>STDEV('raw data'!BM6,'raw data'!BS6,'raw data'!BY6)</f>
        <v>1.9393712898772109</v>
      </c>
      <c r="N6" s="2">
        <f>AVERAGE('raw data'!K154,'raw data'!Q154,'raw data'!W154)</f>
        <v>6.0259999999999998</v>
      </c>
      <c r="O6" s="2">
        <f>STDEV('raw data'!K154,'raw data'!Q154,'raw data'!W154)</f>
        <v>1.2405873608899967</v>
      </c>
      <c r="P6" s="2">
        <f>AVERAGE('raw data'!AC154,'raw data'!AI154,'raw data'!AO154)</f>
        <v>12.418666666666667</v>
      </c>
      <c r="Q6" s="2">
        <f>STDEV('raw data'!AC154,'raw data'!AI154,'raw data'!AO154)</f>
        <v>0.32360830232448162</v>
      </c>
      <c r="R6" s="2">
        <f>AVERAGE('raw data'!AU154,'raw data'!BA154,'raw data'!BG154)</f>
        <v>17.055999999999997</v>
      </c>
      <c r="S6" s="2">
        <f>STDEV('raw data'!AU154,'raw data'!BA154,'raw data'!BG154)</f>
        <v>0.11392541419718355</v>
      </c>
      <c r="T6" s="2">
        <f>AVERAGE('raw data'!BM154,'raw data'!BS154,'raw data'!BY154)</f>
        <v>27.638666666666666</v>
      </c>
      <c r="U6" s="2">
        <f>STDEV('raw data'!BM154,'raw data'!BS154,'raw data'!BY154)</f>
        <v>1.0540632492091424</v>
      </c>
      <c r="W6" s="2">
        <f>AVERAGE('raw data'!K302,'raw data'!Q302,'raw data'!W302)</f>
        <v>4.9116666666666662</v>
      </c>
      <c r="X6" s="2">
        <f>STDEV('raw data'!K302,'raw data'!Q302,'raw data'!W302)</f>
        <v>0.23797548893390938</v>
      </c>
      <c r="Y6" s="2">
        <f>AVERAGE('raw data'!AC302,'raw data'!AI302,'raw data'!AO302)</f>
        <v>12.475666666666667</v>
      </c>
      <c r="Z6" s="2">
        <f>STDEV('raw data'!AC302,'raw data'!AI302,'raw data'!AO302)</f>
        <v>0.61644491508433519</v>
      </c>
      <c r="AA6" s="2">
        <f>AVERAGE('raw data'!AU302,'raw data'!BA302,'raw data'!BG302)</f>
        <v>16.977333333333334</v>
      </c>
      <c r="AB6" s="2">
        <f>STDEV('raw data'!AU302,'raw data'!BA302,'raw data'!BG302)</f>
        <v>0.71610218079079579</v>
      </c>
      <c r="AC6" s="2">
        <f>AVERAGE('raw data'!BM302,'raw data'!BS302,'raw data'!BY302)</f>
        <v>27.502333333333336</v>
      </c>
      <c r="AD6" s="2">
        <f>STDEV('raw data'!BM302,'raw data'!BS302,'raw data'!BY302)</f>
        <v>1.2602183673210494</v>
      </c>
      <c r="AF6" s="2">
        <f>AVERAGE('raw data'!K450,'raw data'!Q450,'raw data'!W450)</f>
        <v>5.5780000000000003</v>
      </c>
      <c r="AG6" s="2">
        <f>STDEV('raw data'!K450,'raw data'!Q450,'raw data'!W450)</f>
        <v>1.8884964919215488</v>
      </c>
      <c r="AH6" s="2">
        <f>AVERAGE('raw data'!AC450,'raw data'!AI450,'raw data'!AO450)</f>
        <v>11.289333333333332</v>
      </c>
      <c r="AI6" s="2">
        <f>STDEV('raw data'!AC450,'raw data'!AI450,'raw data'!AO450)</f>
        <v>0.58451546885718375</v>
      </c>
      <c r="AJ6" s="2">
        <f>AVERAGE('raw data'!AU450,'raw data'!BA450,'raw data'!BG450)</f>
        <v>16.448</v>
      </c>
      <c r="AK6" s="2">
        <f>STDEV('raw data'!AU450,'raw data'!BA450,'raw data'!BG450)</f>
        <v>0.44664079527065242</v>
      </c>
      <c r="AL6" s="2">
        <f>AVERAGE('raw data'!BM450,'raw data'!BS450,'raw data'!BY450)</f>
        <v>27.201666666666668</v>
      </c>
      <c r="AM6" s="2">
        <f>STDEV('raw data'!BM450,'raw data'!BS450,'raw data'!BY450)</f>
        <v>2.3761770416644752</v>
      </c>
      <c r="AO6" s="2">
        <f>AVERAGE('raw data'!K598,'raw data'!Q598,'raw data'!W598)</f>
        <v>4.4306666666666663</v>
      </c>
      <c r="AP6" s="2">
        <f>STDEV('raw data'!K598,'raw data'!Q598,'raw data'!W598)</f>
        <v>0.80030889869682775</v>
      </c>
      <c r="AQ6" s="2">
        <f>AVERAGE('raw data'!AC598,'raw data'!AI598,'raw data'!AO598)</f>
        <v>11.584666666666665</v>
      </c>
      <c r="AR6" s="2">
        <f>STDEV('raw data'!AC598,'raw data'!AI598,'raw data'!AO598)</f>
        <v>0.48158211483954971</v>
      </c>
      <c r="AS6" s="2">
        <f>AVERAGE('raw data'!AU598,'raw data'!BA598,'raw data'!BG598)</f>
        <v>17.107333333333333</v>
      </c>
      <c r="AT6" s="2">
        <f>STDEV('raw data'!AU598,'raw data'!BA598,'raw data'!BG598)</f>
        <v>0.92150113040263382</v>
      </c>
      <c r="AU6" s="2">
        <f>AVERAGE('raw data'!BM598,'raw data'!BS598,'raw data'!BY598)</f>
        <v>27.768333333333334</v>
      </c>
      <c r="AV6" s="2">
        <f>STDEV('raw data'!BM598,'raw data'!BS598,'raw data'!BY598)</f>
        <v>1.8755621379557996</v>
      </c>
      <c r="AY6" s="13">
        <f t="shared" si="0"/>
        <v>7.6666666666662664E-3</v>
      </c>
      <c r="AZ6" s="14">
        <f t="shared" si="1"/>
        <v>2.5592557548895423</v>
      </c>
      <c r="BA6" s="13">
        <f t="shared" si="2"/>
        <v>-0.1961666666666666</v>
      </c>
      <c r="BB6" s="14">
        <f t="shared" si="3"/>
        <v>0.52089109427552827</v>
      </c>
      <c r="BC6" s="13">
        <f t="shared" si="4"/>
        <v>-0.4946666666666637</v>
      </c>
      <c r="BD6" s="14">
        <f t="shared" si="5"/>
        <v>0.82350016947905846</v>
      </c>
      <c r="BE6" s="13">
        <f t="shared" si="6"/>
        <v>-0.50366666666666404</v>
      </c>
      <c r="BF6" s="14">
        <f t="shared" si="7"/>
        <v>2.993434539086353</v>
      </c>
      <c r="BH6" s="13">
        <f t="shared" si="8"/>
        <v>1.1143333333333336</v>
      </c>
      <c r="BI6" s="14">
        <f t="shared" si="9"/>
        <v>1.4785628498239061</v>
      </c>
      <c r="BJ6" s="13">
        <f t="shared" si="10"/>
        <v>-5.7000000000000384E-2</v>
      </c>
      <c r="BK6" s="14">
        <f t="shared" si="11"/>
        <v>0.94005321740881675</v>
      </c>
      <c r="BL6" s="13">
        <f t="shared" si="12"/>
        <v>7.8666666666663332E-2</v>
      </c>
      <c r="BM6" s="14">
        <f t="shared" si="13"/>
        <v>0.8300275949879794</v>
      </c>
      <c r="BN6" s="13">
        <f t="shared" si="14"/>
        <v>0.13633333333332942</v>
      </c>
      <c r="BO6" s="14">
        <f t="shared" si="15"/>
        <v>2.3142816165301916</v>
      </c>
      <c r="BP6" s="13"/>
      <c r="BQ6" s="13">
        <f t="shared" si="16"/>
        <v>0.44799999999999951</v>
      </c>
      <c r="BR6" s="14">
        <f t="shared" si="17"/>
        <v>3.1290838528115454</v>
      </c>
      <c r="BS6" s="13">
        <f t="shared" si="18"/>
        <v>1.1293333333333351</v>
      </c>
      <c r="BT6" s="14">
        <f t="shared" si="19"/>
        <v>0.90812377118166543</v>
      </c>
      <c r="BU6" s="13">
        <f t="shared" si="20"/>
        <v>0.60799999999999699</v>
      </c>
      <c r="BV6" s="14">
        <f t="shared" si="21"/>
        <v>0.56056620946783597</v>
      </c>
      <c r="BW6" s="13">
        <f t="shared" si="22"/>
        <v>0.43699999999999761</v>
      </c>
      <c r="BX6" s="14">
        <f t="shared" si="23"/>
        <v>3.4302402908736176</v>
      </c>
      <c r="BZ6" s="13">
        <f t="shared" si="24"/>
        <v>1.5953333333333335</v>
      </c>
      <c r="CA6" s="14">
        <f t="shared" si="25"/>
        <v>2.0408962595868245</v>
      </c>
      <c r="CB6" s="13">
        <f t="shared" si="26"/>
        <v>0.83400000000000141</v>
      </c>
      <c r="CC6" s="14">
        <f t="shared" si="27"/>
        <v>0.80519041716403139</v>
      </c>
      <c r="CD6" s="13">
        <f t="shared" si="28"/>
        <v>-5.1333333333335673E-2</v>
      </c>
      <c r="CE6" s="14">
        <f t="shared" si="29"/>
        <v>1.0354265445998174</v>
      </c>
      <c r="CF6" s="13">
        <f t="shared" si="30"/>
        <v>-0.12966666666666882</v>
      </c>
      <c r="CG6" s="14">
        <f t="shared" si="31"/>
        <v>2.929625387164942</v>
      </c>
      <c r="CI6" s="13">
        <f t="shared" si="32"/>
        <v>0.48099999999999987</v>
      </c>
      <c r="CJ6" s="14">
        <f t="shared" si="33"/>
        <v>1.038284387630737</v>
      </c>
      <c r="CK6" s="13">
        <f t="shared" si="34"/>
        <v>0.89100000000000179</v>
      </c>
      <c r="CL6" s="14">
        <f t="shared" si="35"/>
        <v>1.0980270299238848</v>
      </c>
      <c r="CM6" s="13">
        <f t="shared" si="36"/>
        <v>-0.12999999999999901</v>
      </c>
      <c r="CN6" s="14">
        <f t="shared" si="37"/>
        <v>1.6376033111934296</v>
      </c>
      <c r="CO6" s="13">
        <f t="shared" si="38"/>
        <v>-0.26599999999999824</v>
      </c>
      <c r="CP6" s="14">
        <f t="shared" si="39"/>
        <v>3.1357805052768493</v>
      </c>
      <c r="CR6" s="13">
        <f t="shared" si="40"/>
        <v>1.147333333333334</v>
      </c>
      <c r="CS6" s="14">
        <f t="shared" si="41"/>
        <v>2.6888053906183766</v>
      </c>
      <c r="CT6" s="13">
        <f t="shared" si="42"/>
        <v>-0.29533333333333367</v>
      </c>
      <c r="CU6" s="14">
        <f t="shared" si="43"/>
        <v>1.0660975836967335</v>
      </c>
      <c r="CV6" s="13">
        <f t="shared" si="44"/>
        <v>-0.65933333333333266</v>
      </c>
      <c r="CW6" s="14">
        <f t="shared" si="45"/>
        <v>1.3681419256732863</v>
      </c>
      <c r="CX6" s="13">
        <f t="shared" si="46"/>
        <v>-0.56666666666666643</v>
      </c>
      <c r="CY6" s="14">
        <f t="shared" si="47"/>
        <v>4.2517391796202748</v>
      </c>
    </row>
    <row r="7" spans="1:103" x14ac:dyDescent="0.25">
      <c r="A7" s="4">
        <v>59</v>
      </c>
      <c r="B7" s="4">
        <v>70</v>
      </c>
      <c r="C7" s="4" t="s">
        <v>54</v>
      </c>
      <c r="E7" s="2">
        <f>AVERAGE('raw data'!K7,'raw data'!Q7,'raw data'!W7)</f>
        <v>3.3893333333333331</v>
      </c>
      <c r="F7" s="2">
        <f>STDEV('raw data'!K7,'raw data'!Q7,'raw data'!W7)</f>
        <v>0.25544144795497342</v>
      </c>
      <c r="G7" s="2">
        <f>AVERAGE('raw data'!AC7,'raw data'!AI7,'raw data'!AO7)</f>
        <v>8.8715000000000011</v>
      </c>
      <c r="H7" s="2">
        <f>STDEV('raw data'!AC7,'raw data'!AI7,'raw data'!AO7)</f>
        <v>4.5961940777125239E-2</v>
      </c>
      <c r="I7" s="2">
        <f>AVERAGE('raw data'!AU7,'raw data'!BA7,'raw data'!BG7)</f>
        <v>11.664666666666667</v>
      </c>
      <c r="J7" s="2">
        <f>STDEV('raw data'!AU7,'raw data'!BA7,'raw data'!BG7)</f>
        <v>0.6102674277178276</v>
      </c>
      <c r="K7" s="2">
        <f>AVERAGE('raw data'!BM7,'raw data'!BS7,'raw data'!BY7)</f>
        <v>19.753666666666664</v>
      </c>
      <c r="L7" s="2">
        <f>STDEV('raw data'!BM7,'raw data'!BS7,'raw data'!BY7)</f>
        <v>1.1441242648127576</v>
      </c>
      <c r="N7" s="2">
        <f>AVERAGE('raw data'!K155,'raw data'!Q155,'raw data'!W155)</f>
        <v>3.1133333333333333</v>
      </c>
      <c r="O7" s="2">
        <f>STDEV('raw data'!K155,'raw data'!Q155,'raw data'!W155)</f>
        <v>0.18594174715037329</v>
      </c>
      <c r="P7" s="2">
        <f>AVERAGE('raw data'!AC155,'raw data'!AI155,'raw data'!AO155)</f>
        <v>9.0206666666666653</v>
      </c>
      <c r="Q7" s="2">
        <f>STDEV('raw data'!AC155,'raw data'!AI155,'raw data'!AO155)</f>
        <v>0.35654219011686855</v>
      </c>
      <c r="R7" s="2">
        <f>AVERAGE('raw data'!AU155,'raw data'!BA155,'raw data'!BG155)</f>
        <v>11.763</v>
      </c>
      <c r="S7" s="2">
        <f>STDEV('raw data'!AU155,'raw data'!BA155,'raw data'!BG155)</f>
        <v>0.7561435048983759</v>
      </c>
      <c r="T7" s="2">
        <f>AVERAGE('raw data'!BM155,'raw data'!BS155,'raw data'!BY155)</f>
        <v>20.624333333333336</v>
      </c>
      <c r="U7" s="2">
        <f>STDEV('raw data'!BM155,'raw data'!BS155,'raw data'!BY155)</f>
        <v>0.8665617885259731</v>
      </c>
      <c r="W7" s="2">
        <f>AVERAGE('raw data'!K303,'raw data'!Q303,'raw data'!W303)</f>
        <v>3.1863333333333332</v>
      </c>
      <c r="X7" s="2">
        <f>STDEV('raw data'!K303,'raw data'!Q303,'raw data'!W303)</f>
        <v>0.10121429411566994</v>
      </c>
      <c r="Y7" s="2">
        <f>AVERAGE('raw data'!AC303,'raw data'!AI303,'raw data'!AO303)</f>
        <v>9.1530000000000005</v>
      </c>
      <c r="Z7" s="2">
        <f>STDEV('raw data'!AC303,'raw data'!AI303,'raw data'!AO303)</f>
        <v>0.36235203876893057</v>
      </c>
      <c r="AA7" s="2">
        <f>AVERAGE('raw data'!AU303,'raw data'!BA303,'raw data'!BG303)</f>
        <v>12.066000000000001</v>
      </c>
      <c r="AB7" s="2">
        <f>STDEV('raw data'!AU303,'raw data'!BA303,'raw data'!BG303)</f>
        <v>0.74615614987749024</v>
      </c>
      <c r="AC7" s="2">
        <f>AVERAGE('raw data'!BM303,'raw data'!BS303,'raw data'!BY303)</f>
        <v>21.430666666666667</v>
      </c>
      <c r="AD7" s="2">
        <f>STDEV('raw data'!BM303,'raw data'!BS303,'raw data'!BY303)</f>
        <v>1.0001486556174211</v>
      </c>
      <c r="AF7" s="2">
        <f>AVERAGE('raw data'!K451,'raw data'!Q451,'raw data'!W451)</f>
        <v>2.8956666666666666</v>
      </c>
      <c r="AG7" s="2">
        <f>STDEV('raw data'!K451,'raw data'!Q451,'raw data'!W451)</f>
        <v>0.2765073838676525</v>
      </c>
      <c r="AH7" s="2">
        <f>AVERAGE('raw data'!AC451,'raw data'!AI451,'raw data'!AO451)</f>
        <v>8.363999999999999</v>
      </c>
      <c r="AI7" s="2">
        <f>STDEV('raw data'!AC451,'raw data'!AI451,'raw data'!AO451)</f>
        <v>0.24013954276628391</v>
      </c>
      <c r="AJ7" s="2">
        <f>AVERAGE('raw data'!AU451,'raw data'!BA451,'raw data'!BG451)</f>
        <v>11.578666666666669</v>
      </c>
      <c r="AK7" s="2">
        <f>STDEV('raw data'!AU451,'raw data'!BA451,'raw data'!BG451)</f>
        <v>0.65424944274591013</v>
      </c>
      <c r="AL7" s="2">
        <f>AVERAGE('raw data'!BM451,'raw data'!BS451,'raw data'!BY451)</f>
        <v>20.552</v>
      </c>
      <c r="AM7" s="2">
        <f>STDEV('raw data'!BM451,'raw data'!BS451,'raw data'!BY451)</f>
        <v>0.61004180184639833</v>
      </c>
      <c r="AO7" s="2">
        <f>AVERAGE('raw data'!K599,'raw data'!Q599,'raw data'!W599)</f>
        <v>2.641</v>
      </c>
      <c r="AP7" s="2">
        <f>STDEV('raw data'!K599,'raw data'!Q599,'raw data'!W599)</f>
        <v>0.20561371549582957</v>
      </c>
      <c r="AQ7" s="2">
        <f>AVERAGE('raw data'!AC599,'raw data'!AI599,'raw data'!AO599)</f>
        <v>9.1556666666666668</v>
      </c>
      <c r="AR7" s="2">
        <f>STDEV('raw data'!AC599,'raw data'!AI599,'raw data'!AO599)</f>
        <v>0.68107072564700166</v>
      </c>
      <c r="AS7" s="2">
        <f>AVERAGE('raw data'!AU599,'raw data'!BA599,'raw data'!BG599)</f>
        <v>12.429666666666668</v>
      </c>
      <c r="AT7" s="2">
        <f>STDEV('raw data'!AU599,'raw data'!BA599,'raw data'!BG599)</f>
        <v>0.67984140307378504</v>
      </c>
      <c r="AU7" s="2">
        <f>AVERAGE('raw data'!BM599,'raw data'!BS599,'raw data'!BY599)</f>
        <v>21.627333333333336</v>
      </c>
      <c r="AV7" s="2">
        <f>STDEV('raw data'!BM599,'raw data'!BS599,'raw data'!BY599)</f>
        <v>0.66467761609169085</v>
      </c>
      <c r="AY7" s="13">
        <f t="shared" si="0"/>
        <v>0.2759999999999998</v>
      </c>
      <c r="AZ7" s="14">
        <f t="shared" si="1"/>
        <v>0.44138319510534674</v>
      </c>
      <c r="BA7" s="13">
        <f t="shared" si="2"/>
        <v>-0.14916666666666423</v>
      </c>
      <c r="BB7" s="14">
        <f t="shared" si="3"/>
        <v>0.40250413089399378</v>
      </c>
      <c r="BC7" s="13">
        <f t="shared" si="4"/>
        <v>-9.8333333333332718E-2</v>
      </c>
      <c r="BD7" s="14">
        <f t="shared" si="5"/>
        <v>1.3664109326162035</v>
      </c>
      <c r="BE7" s="13">
        <f t="shared" si="6"/>
        <v>-0.87066666666667203</v>
      </c>
      <c r="BF7" s="14">
        <f t="shared" si="7"/>
        <v>2.0106860533387305</v>
      </c>
      <c r="BH7" s="13">
        <f t="shared" si="8"/>
        <v>-7.2999999999999954E-2</v>
      </c>
      <c r="BI7" s="14">
        <f t="shared" si="9"/>
        <v>0.28715604126604322</v>
      </c>
      <c r="BJ7" s="13">
        <f t="shared" si="10"/>
        <v>-0.13233333333333519</v>
      </c>
      <c r="BK7" s="14">
        <f t="shared" si="11"/>
        <v>0.71889422888579912</v>
      </c>
      <c r="BL7" s="13">
        <f t="shared" si="12"/>
        <v>-0.30300000000000082</v>
      </c>
      <c r="BM7" s="14">
        <f t="shared" si="13"/>
        <v>1.5022996547758662</v>
      </c>
      <c r="BN7" s="13">
        <f t="shared" si="14"/>
        <v>-0.80633333333333113</v>
      </c>
      <c r="BO7" s="14">
        <f t="shared" si="15"/>
        <v>1.8667104441433942</v>
      </c>
      <c r="BP7" s="13"/>
      <c r="BQ7" s="13">
        <f t="shared" si="16"/>
        <v>0.21766666666666667</v>
      </c>
      <c r="BR7" s="14">
        <f t="shared" si="17"/>
        <v>0.46244913101802576</v>
      </c>
      <c r="BS7" s="13">
        <f t="shared" si="18"/>
        <v>0.65666666666666629</v>
      </c>
      <c r="BT7" s="14">
        <f t="shared" si="19"/>
        <v>0.5966817328831524</v>
      </c>
      <c r="BU7" s="13">
        <f t="shared" si="20"/>
        <v>0.18433333333333124</v>
      </c>
      <c r="BV7" s="14">
        <f t="shared" si="21"/>
        <v>1.410392947644286</v>
      </c>
      <c r="BW7" s="13">
        <f t="shared" si="22"/>
        <v>7.2333333333336469E-2</v>
      </c>
      <c r="BX7" s="14">
        <f t="shared" si="23"/>
        <v>1.4766035903723713</v>
      </c>
      <c r="BZ7" s="13">
        <f t="shared" si="24"/>
        <v>0.47233333333333327</v>
      </c>
      <c r="CA7" s="14">
        <f t="shared" si="25"/>
        <v>0.39155546264620289</v>
      </c>
      <c r="CB7" s="13">
        <f t="shared" si="26"/>
        <v>-0.13500000000000156</v>
      </c>
      <c r="CC7" s="14">
        <f t="shared" si="27"/>
        <v>1.0376129157638703</v>
      </c>
      <c r="CD7" s="13">
        <f t="shared" si="28"/>
        <v>-0.66666666666666785</v>
      </c>
      <c r="CE7" s="14">
        <f t="shared" si="29"/>
        <v>1.4359849079721609</v>
      </c>
      <c r="CF7" s="13">
        <f t="shared" si="30"/>
        <v>-1.0030000000000001</v>
      </c>
      <c r="CG7" s="14">
        <f t="shared" si="31"/>
        <v>1.5312394046176641</v>
      </c>
      <c r="CI7" s="13">
        <f t="shared" si="32"/>
        <v>0.54533333333333323</v>
      </c>
      <c r="CJ7" s="14">
        <f t="shared" si="33"/>
        <v>0.30682800961149953</v>
      </c>
      <c r="CK7" s="13">
        <f t="shared" si="34"/>
        <v>-2.666666666666373E-3</v>
      </c>
      <c r="CL7" s="14">
        <f t="shared" si="35"/>
        <v>1.0434227644159322</v>
      </c>
      <c r="CM7" s="13">
        <f t="shared" si="36"/>
        <v>-0.36366666666666703</v>
      </c>
      <c r="CN7" s="14">
        <f t="shared" si="37"/>
        <v>1.4259975529512752</v>
      </c>
      <c r="CO7" s="13">
        <f t="shared" si="38"/>
        <v>-0.19666666666666899</v>
      </c>
      <c r="CP7" s="14">
        <f t="shared" si="39"/>
        <v>1.6648262717091118</v>
      </c>
      <c r="CR7" s="13">
        <f t="shared" si="40"/>
        <v>0.2546666666666666</v>
      </c>
      <c r="CS7" s="14">
        <f t="shared" si="41"/>
        <v>0.48212109936348208</v>
      </c>
      <c r="CT7" s="13">
        <f t="shared" si="42"/>
        <v>-0.79166666666666785</v>
      </c>
      <c r="CU7" s="14">
        <f t="shared" si="43"/>
        <v>0.92121026841328557</v>
      </c>
      <c r="CV7" s="13">
        <f t="shared" si="44"/>
        <v>-0.85099999999999909</v>
      </c>
      <c r="CW7" s="14">
        <f t="shared" si="45"/>
        <v>1.3340908458196952</v>
      </c>
      <c r="CX7" s="13">
        <f t="shared" si="46"/>
        <v>-1.0753333333333366</v>
      </c>
      <c r="CY7" s="14">
        <f t="shared" si="47"/>
        <v>1.2747194179380892</v>
      </c>
    </row>
    <row r="8" spans="1:103" x14ac:dyDescent="0.25">
      <c r="A8" s="4">
        <v>60</v>
      </c>
      <c r="B8" s="4">
        <v>69</v>
      </c>
      <c r="C8" s="4" t="s">
        <v>55</v>
      </c>
      <c r="E8" s="2">
        <f>AVERAGE('raw data'!K8,'raw data'!Q8,'raw data'!W8)</f>
        <v>4.7383333333333333</v>
      </c>
      <c r="F8" s="2">
        <f>STDEV('raw data'!K8,'raw data'!Q8,'raw data'!W8)</f>
        <v>0.64653022615600608</v>
      </c>
      <c r="G8" s="2">
        <f>AVERAGE('raw data'!AC8,'raw data'!AI8,'raw data'!AO8)</f>
        <v>13.724499999999999</v>
      </c>
      <c r="H8" s="2">
        <f>STDEV('raw data'!AC8,'raw data'!AI8,'raw data'!AO8)</f>
        <v>0.18455486988968961</v>
      </c>
      <c r="I8" s="2">
        <f>AVERAGE('raw data'!AU8,'raw data'!BA8,'raw data'!BG8)</f>
        <v>16.345666666666666</v>
      </c>
      <c r="J8" s="2">
        <f>STDEV('raw data'!AU8,'raw data'!BA8,'raw data'!BG8)</f>
        <v>1.2635570162574126</v>
      </c>
      <c r="K8" s="2">
        <f>AVERAGE('raw data'!BM8,'raw data'!BS8,'raw data'!BY8)</f>
        <v>24.775000000000002</v>
      </c>
      <c r="L8" s="2">
        <f>STDEV('raw data'!BM8,'raw data'!BS8,'raw data'!BY8)</f>
        <v>0.71965894700198141</v>
      </c>
      <c r="N8" s="2">
        <f>AVERAGE('raw data'!K156,'raw data'!Q156,'raw data'!W156)</f>
        <v>4.6723333333333334</v>
      </c>
      <c r="O8" s="2">
        <f>STDEV('raw data'!K156,'raw data'!Q156,'raw data'!W156)</f>
        <v>0.61858656090586084</v>
      </c>
      <c r="P8" s="2">
        <f>AVERAGE('raw data'!AC156,'raw data'!AI156,'raw data'!AO156)</f>
        <v>13.349333333333334</v>
      </c>
      <c r="Q8" s="2">
        <f>STDEV('raw data'!AC156,'raw data'!AI156,'raw data'!AO156)</f>
        <v>0.56927087869777182</v>
      </c>
      <c r="R8" s="2">
        <f>AVERAGE('raw data'!AU156,'raw data'!BA156,'raw data'!BG156)</f>
        <v>16.595333333333333</v>
      </c>
      <c r="S8" s="2">
        <f>STDEV('raw data'!AU156,'raw data'!BA156,'raw data'!BG156)</f>
        <v>0.6482054715391824</v>
      </c>
      <c r="T8" s="2">
        <f>AVERAGE('raw data'!BM156,'raw data'!BS156,'raw data'!BY156)</f>
        <v>24.698666666666668</v>
      </c>
      <c r="U8" s="2">
        <f>STDEV('raw data'!BM156,'raw data'!BS156,'raw data'!BY156)</f>
        <v>0.52843763428935797</v>
      </c>
      <c r="W8" s="2">
        <f>AVERAGE('raw data'!K304,'raw data'!Q304,'raw data'!W304)</f>
        <v>4.1706666666666665</v>
      </c>
      <c r="X8" s="2">
        <f>STDEV('raw data'!K304,'raw data'!Q304,'raw data'!W304)</f>
        <v>0.33566699768272301</v>
      </c>
      <c r="Y8" s="2">
        <f>AVERAGE('raw data'!AC304,'raw data'!AI304,'raw data'!AO304)</f>
        <v>13.185333333333334</v>
      </c>
      <c r="Z8" s="2">
        <f>STDEV('raw data'!AC304,'raw data'!AI304,'raw data'!AO304)</f>
        <v>0.83989840655482484</v>
      </c>
      <c r="AA8" s="2">
        <f>AVERAGE('raw data'!AU304,'raw data'!BA304,'raw data'!BG304)</f>
        <v>16.643000000000001</v>
      </c>
      <c r="AB8" s="2">
        <f>STDEV('raw data'!AU304,'raw data'!BA304,'raw data'!BG304)</f>
        <v>0.43787783684493559</v>
      </c>
      <c r="AC8" s="2">
        <f>AVERAGE('raw data'!BM304,'raw data'!BS304,'raw data'!BY304)</f>
        <v>25.019333333333332</v>
      </c>
      <c r="AD8" s="2">
        <f>STDEV('raw data'!BM304,'raw data'!BS304,'raw data'!BY304)</f>
        <v>1.0488051932238571</v>
      </c>
      <c r="AF8" s="2">
        <f>AVERAGE('raw data'!K452,'raw data'!Q452,'raw data'!W452)</f>
        <v>4.0393333333333326</v>
      </c>
      <c r="AG8" s="2">
        <f>STDEV('raw data'!K452,'raw data'!Q452,'raw data'!W452)</f>
        <v>0.31520522415298446</v>
      </c>
      <c r="AH8" s="2">
        <f>AVERAGE('raw data'!AC452,'raw data'!AI452,'raw data'!AO452)</f>
        <v>13.075000000000001</v>
      </c>
      <c r="AI8" s="2">
        <f>STDEV('raw data'!AC452,'raw data'!AI452,'raw data'!AO452)</f>
        <v>0.75358410280472377</v>
      </c>
      <c r="AJ8" s="2">
        <f>AVERAGE('raw data'!AU452,'raw data'!BA452,'raw data'!BG452)</f>
        <v>16.655666666666665</v>
      </c>
      <c r="AK8" s="2">
        <f>STDEV('raw data'!AU452,'raw data'!BA452,'raw data'!BG452)</f>
        <v>0.97057010737675931</v>
      </c>
      <c r="AL8" s="2">
        <f>AVERAGE('raw data'!BM452,'raw data'!BS452,'raw data'!BY452)</f>
        <v>25.642666666666667</v>
      </c>
      <c r="AM8" s="2">
        <f>STDEV('raw data'!BM452,'raw data'!BS452,'raw data'!BY452)</f>
        <v>1.4351983602740541</v>
      </c>
      <c r="AO8" s="2">
        <f>AVERAGE('raw data'!K600,'raw data'!Q600,'raw data'!W600)</f>
        <v>3.7066666666666666</v>
      </c>
      <c r="AP8" s="2">
        <f>STDEV('raw data'!K600,'raw data'!Q600,'raw data'!W600)</f>
        <v>0.40228141062362455</v>
      </c>
      <c r="AQ8" s="2">
        <f>AVERAGE('raw data'!AC600,'raw data'!AI600,'raw data'!AO600)</f>
        <v>12.851666666666667</v>
      </c>
      <c r="AR8" s="2">
        <f>STDEV('raw data'!AC600,'raw data'!AI600,'raw data'!AO600)</f>
        <v>0.90973475987967622</v>
      </c>
      <c r="AS8" s="2">
        <f>AVERAGE('raw data'!AU600,'raw data'!BA600,'raw data'!BG600)</f>
        <v>17.370333333333331</v>
      </c>
      <c r="AT8" s="2">
        <f>STDEV('raw data'!AU600,'raw data'!BA600,'raw data'!BG600)</f>
        <v>1.3382751336452963</v>
      </c>
      <c r="AU8" s="2">
        <f>AVERAGE('raw data'!BM600,'raw data'!BS600,'raw data'!BY600)</f>
        <v>24.419</v>
      </c>
      <c r="AV8" s="2">
        <f>STDEV('raw data'!BM600,'raw data'!BS600,'raw data'!BY600)</f>
        <v>1.674900594065212</v>
      </c>
      <c r="AY8" s="13">
        <f t="shared" si="0"/>
        <v>6.5999999999999837E-2</v>
      </c>
      <c r="AZ8" s="14">
        <f t="shared" si="1"/>
        <v>1.2651167870618669</v>
      </c>
      <c r="BA8" s="13">
        <f t="shared" si="2"/>
        <v>0.37516666666666509</v>
      </c>
      <c r="BB8" s="14">
        <f t="shared" si="3"/>
        <v>0.75382574858746143</v>
      </c>
      <c r="BC8" s="13">
        <f t="shared" si="4"/>
        <v>-0.24966666666666626</v>
      </c>
      <c r="BD8" s="14">
        <f t="shared" si="5"/>
        <v>1.9117624877965951</v>
      </c>
      <c r="BE8" s="13">
        <f t="shared" si="6"/>
        <v>7.6333333333334252E-2</v>
      </c>
      <c r="BF8" s="14">
        <f t="shared" si="7"/>
        <v>1.2480965812913394</v>
      </c>
      <c r="BH8" s="13">
        <f t="shared" si="8"/>
        <v>0.50166666666666693</v>
      </c>
      <c r="BI8" s="14">
        <f t="shared" si="9"/>
        <v>0.95425355858858385</v>
      </c>
      <c r="BJ8" s="13">
        <f t="shared" si="10"/>
        <v>0.1639999999999997</v>
      </c>
      <c r="BK8" s="14">
        <f t="shared" si="11"/>
        <v>1.4091692852525965</v>
      </c>
      <c r="BL8" s="13">
        <f t="shared" si="12"/>
        <v>-4.7666666666668078E-2</v>
      </c>
      <c r="BM8" s="14">
        <f t="shared" si="13"/>
        <v>1.0860833083841179</v>
      </c>
      <c r="BN8" s="13">
        <f t="shared" si="14"/>
        <v>-0.32066666666666421</v>
      </c>
      <c r="BO8" s="14">
        <f t="shared" si="15"/>
        <v>1.5772428275132151</v>
      </c>
      <c r="BP8" s="13"/>
      <c r="BQ8" s="13">
        <f t="shared" si="16"/>
        <v>0.6330000000000009</v>
      </c>
      <c r="BR8" s="14">
        <f t="shared" si="17"/>
        <v>0.9337917850588453</v>
      </c>
      <c r="BS8" s="13">
        <f t="shared" si="18"/>
        <v>0.27433333333333287</v>
      </c>
      <c r="BT8" s="14">
        <f t="shared" si="19"/>
        <v>1.3228549815024957</v>
      </c>
      <c r="BU8" s="13">
        <f t="shared" si="20"/>
        <v>-6.0333333333332462E-2</v>
      </c>
      <c r="BV8" s="14">
        <f t="shared" si="21"/>
        <v>1.6187755789159417</v>
      </c>
      <c r="BW8" s="13">
        <f t="shared" si="22"/>
        <v>-0.94399999999999906</v>
      </c>
      <c r="BX8" s="14">
        <f t="shared" si="23"/>
        <v>1.9636359945634121</v>
      </c>
      <c r="BZ8" s="13">
        <f t="shared" si="24"/>
        <v>0.9656666666666669</v>
      </c>
      <c r="CA8" s="14">
        <f t="shared" si="25"/>
        <v>1.0208679715294853</v>
      </c>
      <c r="CB8" s="13">
        <f t="shared" si="26"/>
        <v>0.49766666666666737</v>
      </c>
      <c r="CC8" s="14">
        <f t="shared" si="27"/>
        <v>1.4790056385774482</v>
      </c>
      <c r="CD8" s="13">
        <f t="shared" si="28"/>
        <v>-0.77499999999999858</v>
      </c>
      <c r="CE8" s="14">
        <f t="shared" si="29"/>
        <v>1.9864806051844788</v>
      </c>
      <c r="CF8" s="13">
        <f t="shared" si="30"/>
        <v>0.2796666666666674</v>
      </c>
      <c r="CG8" s="14">
        <f t="shared" si="31"/>
        <v>2.2033382283545699</v>
      </c>
      <c r="CI8" s="13">
        <f t="shared" si="32"/>
        <v>0.46399999999999997</v>
      </c>
      <c r="CJ8" s="14">
        <f t="shared" si="33"/>
        <v>0.73794840830634756</v>
      </c>
      <c r="CK8" s="13">
        <f t="shared" si="34"/>
        <v>0.33366666666666767</v>
      </c>
      <c r="CL8" s="14">
        <f t="shared" si="35"/>
        <v>1.7496331664345011</v>
      </c>
      <c r="CM8" s="13">
        <f t="shared" si="36"/>
        <v>-0.7273333333333305</v>
      </c>
      <c r="CN8" s="14">
        <f t="shared" si="37"/>
        <v>1.7761529704902319</v>
      </c>
      <c r="CO8" s="13">
        <f t="shared" si="38"/>
        <v>0.60033333333333161</v>
      </c>
      <c r="CP8" s="14">
        <f t="shared" si="39"/>
        <v>2.7237057872890693</v>
      </c>
      <c r="CR8" s="13">
        <f t="shared" si="40"/>
        <v>0.332666666666666</v>
      </c>
      <c r="CS8" s="14">
        <f t="shared" si="41"/>
        <v>0.71748663477660901</v>
      </c>
      <c r="CT8" s="13">
        <f t="shared" si="42"/>
        <v>0.22333333333333449</v>
      </c>
      <c r="CU8" s="14">
        <f t="shared" si="43"/>
        <v>1.6633188626844</v>
      </c>
      <c r="CV8" s="13">
        <f t="shared" si="44"/>
        <v>-0.71466666666666612</v>
      </c>
      <c r="CW8" s="14">
        <f t="shared" si="45"/>
        <v>2.3088452410220555</v>
      </c>
      <c r="CX8" s="13">
        <f t="shared" si="46"/>
        <v>1.2236666666666665</v>
      </c>
      <c r="CY8" s="14">
        <f t="shared" si="47"/>
        <v>3.1100989543392661</v>
      </c>
    </row>
    <row r="9" spans="1:103" x14ac:dyDescent="0.25">
      <c r="A9" s="4">
        <v>60</v>
      </c>
      <c r="B9" s="4">
        <v>70</v>
      </c>
      <c r="C9" s="4" t="s">
        <v>56</v>
      </c>
      <c r="E9" s="2">
        <f>AVERAGE('raw data'!K9,'raw data'!Q9,'raw data'!W9)</f>
        <v>4.0953333333333326</v>
      </c>
      <c r="F9" s="2">
        <f>STDEV('raw data'!K9,'raw data'!Q9,'raw data'!W9)</f>
        <v>0.28977980145850962</v>
      </c>
      <c r="G9" s="2">
        <f>AVERAGE('raw data'!AC9,'raw data'!AI9,'raw data'!AO9)</f>
        <v>9.5310000000000006</v>
      </c>
      <c r="H9" s="2">
        <f>STDEV('raw data'!AC9,'raw data'!AI9,'raw data'!AO9)</f>
        <v>0.1499066376115479</v>
      </c>
      <c r="I9" s="2">
        <f>AVERAGE('raw data'!AU9,'raw data'!BA9,'raw data'!BG9)</f>
        <v>11.977333333333334</v>
      </c>
      <c r="J9" s="2">
        <f>STDEV('raw data'!AU9,'raw data'!BA9,'raw data'!BG9)</f>
        <v>1.3178096726513031</v>
      </c>
      <c r="K9" s="2">
        <f>AVERAGE('raw data'!BM9,'raw data'!BS9,'raw data'!BY9)</f>
        <v>19.483333333333334</v>
      </c>
      <c r="L9" s="2">
        <f>STDEV('raw data'!BM9,'raw data'!BS9,'raw data'!BY9)</f>
        <v>1.4240088951033052</v>
      </c>
      <c r="N9" s="2">
        <f>AVERAGE('raw data'!K157,'raw data'!Q157,'raw data'!W157)</f>
        <v>3.5766666666666667</v>
      </c>
      <c r="O9" s="2">
        <f>STDEV('raw data'!K157,'raw data'!Q157,'raw data'!W157)</f>
        <v>0.48686069191641745</v>
      </c>
      <c r="P9" s="2">
        <f>AVERAGE('raw data'!AC157,'raw data'!AI157,'raw data'!AO157)</f>
        <v>9.6506666666666661</v>
      </c>
      <c r="Q9" s="2">
        <f>STDEV('raw data'!AC157,'raw data'!AI157,'raw data'!AO157)</f>
        <v>0.63616454894416552</v>
      </c>
      <c r="R9" s="2">
        <f>AVERAGE('raw data'!AU157,'raw data'!BA157,'raw data'!BG157)</f>
        <v>12.236333333333333</v>
      </c>
      <c r="S9" s="2">
        <f>STDEV('raw data'!AU157,'raw data'!BA157,'raw data'!BG157)</f>
        <v>0.62424380920705491</v>
      </c>
      <c r="T9" s="2">
        <f>AVERAGE('raw data'!BM157,'raw data'!BS157,'raw data'!BY157)</f>
        <v>20.814000000000004</v>
      </c>
      <c r="U9" s="2">
        <f>STDEV('raw data'!BM157,'raw data'!BS157,'raw data'!BY157)</f>
        <v>1.3559900442112409</v>
      </c>
      <c r="W9" s="2">
        <f>AVERAGE('raw data'!K305,'raw data'!Q305,'raw data'!W305)</f>
        <v>2.9596666666666667</v>
      </c>
      <c r="X9" s="2">
        <f>STDEV('raw data'!K305,'raw data'!Q305,'raw data'!W305)</f>
        <v>0.150307462666806</v>
      </c>
      <c r="Y9" s="2">
        <f>AVERAGE('raw data'!AC305,'raw data'!AI305,'raw data'!AO305)</f>
        <v>8.6383333333333336</v>
      </c>
      <c r="Z9" s="2">
        <f>STDEV('raw data'!AC305,'raw data'!AI305,'raw data'!AO305)</f>
        <v>0.74157220372215504</v>
      </c>
      <c r="AA9" s="2">
        <f>AVERAGE('raw data'!AU305,'raw data'!BA305,'raw data'!BG305)</f>
        <v>11.963666666666667</v>
      </c>
      <c r="AB9" s="2">
        <f>STDEV('raw data'!AU305,'raw data'!BA305,'raw data'!BG305)</f>
        <v>0.68288530027621341</v>
      </c>
      <c r="AC9" s="2">
        <f>AVERAGE('raw data'!BM305,'raw data'!BS305,'raw data'!BY305)</f>
        <v>19.136666666666667</v>
      </c>
      <c r="AD9" s="2">
        <f>STDEV('raw data'!BM305,'raw data'!BS305,'raw data'!BY305)</f>
        <v>0.78541093278190077</v>
      </c>
      <c r="AF9" s="2">
        <f>AVERAGE('raw data'!K453,'raw data'!Q453,'raw data'!W453)</f>
        <v>3.0546666666666664</v>
      </c>
      <c r="AG9" s="2">
        <f>STDEV('raw data'!K453,'raw data'!Q453,'raw data'!W453)</f>
        <v>0.17208234462992791</v>
      </c>
      <c r="AH9" s="2">
        <f>AVERAGE('raw data'!AC453,'raw data'!AI453,'raw data'!AO453)</f>
        <v>9.1813333333333329</v>
      </c>
      <c r="AI9" s="2">
        <f>STDEV('raw data'!AC453,'raw data'!AI453,'raw data'!AO453)</f>
        <v>0.45013812694919936</v>
      </c>
      <c r="AJ9" s="2">
        <f>AVERAGE('raw data'!AU453,'raw data'!BA453,'raw data'!BG453)</f>
        <v>12.246333333333332</v>
      </c>
      <c r="AK9" s="2">
        <f>STDEV('raw data'!AU453,'raw data'!BA453,'raw data'!BG453)</f>
        <v>0.48476007811424976</v>
      </c>
      <c r="AL9" s="2">
        <f>AVERAGE('raw data'!BM453,'raw data'!BS453,'raw data'!BY453)</f>
        <v>20.498666666666665</v>
      </c>
      <c r="AM9" s="2">
        <f>STDEV('raw data'!BM453,'raw data'!BS453,'raw data'!BY453)</f>
        <v>0.98128707997880671</v>
      </c>
      <c r="AO9" s="2">
        <f>AVERAGE('raw data'!K601,'raw data'!Q601,'raw data'!W601)</f>
        <v>2.5136666666666665</v>
      </c>
      <c r="AP9" s="2">
        <f>STDEV('raw data'!K601,'raw data'!Q601,'raw data'!W601)</f>
        <v>0.21413157948638337</v>
      </c>
      <c r="AQ9" s="2">
        <f>AVERAGE('raw data'!AC601,'raw data'!AI601,'raw data'!AO601)</f>
        <v>8.1483333333333334</v>
      </c>
      <c r="AR9" s="2">
        <f>STDEV('raw data'!AC601,'raw data'!AI601,'raw data'!AO601)</f>
        <v>0.19561271260665383</v>
      </c>
      <c r="AS9" s="2">
        <f>AVERAGE('raw data'!AU601,'raw data'!BA601,'raw data'!BG601)</f>
        <v>11.733333333333334</v>
      </c>
      <c r="AT9" s="2">
        <f>STDEV('raw data'!AU601,'raw data'!BA601,'raw data'!BG601)</f>
        <v>0.86858870205255001</v>
      </c>
      <c r="AU9" s="2">
        <f>AVERAGE('raw data'!BM601,'raw data'!BS601,'raw data'!BY601)</f>
        <v>19.962999999999997</v>
      </c>
      <c r="AV9" s="2">
        <f>STDEV('raw data'!BM601,'raw data'!BS601,'raw data'!BY601)</f>
        <v>0.99963543354565088</v>
      </c>
      <c r="AY9" s="13">
        <f t="shared" ref="AY9:AY67" si="48">E9-N9</f>
        <v>0.51866666666666594</v>
      </c>
      <c r="AZ9" s="14">
        <f t="shared" ref="AZ9:AZ67" si="49">F9+O9</f>
        <v>0.77664049337492713</v>
      </c>
      <c r="BA9" s="13">
        <f t="shared" ref="BA9:BA67" si="50">G9-P9</f>
        <v>-0.11966666666666548</v>
      </c>
      <c r="BB9" s="14">
        <f t="shared" ref="BB9:BB67" si="51">H9+Q9</f>
        <v>0.7860711865557134</v>
      </c>
      <c r="BC9" s="13">
        <f t="shared" ref="BC9:BC67" si="52">I9-R9</f>
        <v>-0.25899999999999856</v>
      </c>
      <c r="BD9" s="14">
        <f t="shared" ref="BD9:BD67" si="53">J9+S9</f>
        <v>1.9420534818583581</v>
      </c>
      <c r="BE9" s="13">
        <f t="shared" ref="BE9:BE67" si="54">K9-T9</f>
        <v>-1.3306666666666693</v>
      </c>
      <c r="BF9" s="14">
        <f t="shared" ref="BF9:BF67" si="55">L9+U9</f>
        <v>2.7799989393145461</v>
      </c>
      <c r="BH9" s="13">
        <f t="shared" ref="BH9:BH67" si="56">N9-W9</f>
        <v>0.61699999999999999</v>
      </c>
      <c r="BI9" s="14">
        <f t="shared" ref="BI9:BI67" si="57">O9+X9</f>
        <v>0.63716815458322351</v>
      </c>
      <c r="BJ9" s="13">
        <f t="shared" ref="BJ9:BJ67" si="58">P9-Y9</f>
        <v>1.0123333333333324</v>
      </c>
      <c r="BK9" s="14">
        <f t="shared" ref="BK9:BK67" si="59">Q9+Z9</f>
        <v>1.3777367526663205</v>
      </c>
      <c r="BL9" s="13">
        <f t="shared" ref="BL9:BL67" si="60">R9-AA9</f>
        <v>0.27266666666666595</v>
      </c>
      <c r="BM9" s="14">
        <f t="shared" ref="BM9:BM67" si="61">S9+AB9</f>
        <v>1.3071291094832684</v>
      </c>
      <c r="BN9" s="13">
        <f t="shared" ref="BN9:BN67" si="62">T9-AC9</f>
        <v>1.6773333333333369</v>
      </c>
      <c r="BO9" s="14">
        <f t="shared" ref="BO9:BO67" si="63">U9+AD9</f>
        <v>2.1414009769931415</v>
      </c>
      <c r="BP9" s="13"/>
      <c r="BQ9" s="13">
        <f>N9-AF9</f>
        <v>0.52200000000000024</v>
      </c>
      <c r="BR9" s="14">
        <f>O9+AG9</f>
        <v>0.65894303654634534</v>
      </c>
      <c r="BS9" s="13">
        <f>P9-AH9</f>
        <v>0.46933333333333316</v>
      </c>
      <c r="BT9" s="14">
        <f>Q9+AI9</f>
        <v>1.0863026758933649</v>
      </c>
      <c r="BU9" s="13">
        <f>R9-AJ9</f>
        <v>-9.9999999999997868E-3</v>
      </c>
      <c r="BV9" s="14">
        <f>S9+AK9</f>
        <v>1.1090038873213046</v>
      </c>
      <c r="BW9" s="13">
        <f>T9-AL9</f>
        <v>0.31533333333333857</v>
      </c>
      <c r="BX9" s="14">
        <f>U9+AM9</f>
        <v>2.3372771241900479</v>
      </c>
      <c r="BZ9" s="13">
        <f t="shared" ref="BZ9:BZ67" si="64">N9-AO9</f>
        <v>1.0630000000000002</v>
      </c>
      <c r="CA9" s="14">
        <f t="shared" ref="CA9:CA67" si="65">O9+AP9</f>
        <v>0.70099227140280085</v>
      </c>
      <c r="CB9" s="13">
        <f t="shared" ref="CB9:CB67" si="66">P9-AQ9</f>
        <v>1.5023333333333326</v>
      </c>
      <c r="CC9" s="14">
        <f t="shared" ref="CC9:CC67" si="67">Q9+AR9</f>
        <v>0.83177726155081932</v>
      </c>
      <c r="CD9" s="13">
        <f t="shared" ref="CD9:CD67" si="68">R9-AS9</f>
        <v>0.50299999999999834</v>
      </c>
      <c r="CE9" s="14">
        <f t="shared" ref="CE9:CE67" si="69">S9+AT9</f>
        <v>1.4928325112596048</v>
      </c>
      <c r="CF9" s="13">
        <f t="shared" ref="CF9:CF67" si="70">T9-AU9</f>
        <v>0.8510000000000062</v>
      </c>
      <c r="CG9" s="14">
        <f t="shared" ref="CG9:CG67" si="71">U9+AV9</f>
        <v>2.3556254777568917</v>
      </c>
      <c r="CI9" s="13">
        <f t="shared" ref="CI9:CI67" si="72">W9-AO9</f>
        <v>0.44600000000000017</v>
      </c>
      <c r="CJ9" s="14">
        <f t="shared" ref="CJ9:CJ67" si="73">X9+AP9</f>
        <v>0.36443904215318934</v>
      </c>
      <c r="CK9" s="13">
        <f t="shared" ref="CK9:CK67" si="74">Y9-AQ9</f>
        <v>0.49000000000000021</v>
      </c>
      <c r="CL9" s="14">
        <f t="shared" ref="CL9:CL67" si="75">Z9+AR9</f>
        <v>0.93718491632880885</v>
      </c>
      <c r="CM9" s="13">
        <f t="shared" ref="CM9:CM67" si="76">AA9-AS9</f>
        <v>0.23033333333333239</v>
      </c>
      <c r="CN9" s="14">
        <f t="shared" ref="CN9:CN67" si="77">AB9+AT9</f>
        <v>1.5514740023287634</v>
      </c>
      <c r="CO9" s="13">
        <f t="shared" ref="CO9:CO67" si="78">AC9-AU9</f>
        <v>-0.8263333333333307</v>
      </c>
      <c r="CP9" s="14">
        <f t="shared" ref="CP9:CP67" si="79">AD9+AV9</f>
        <v>1.7850463663275518</v>
      </c>
      <c r="CR9" s="13">
        <f t="shared" ref="CR9:CR67" si="80">AF9-AO9</f>
        <v>0.54099999999999993</v>
      </c>
      <c r="CS9" s="14">
        <f t="shared" ref="CS9:CS67" si="81">AG9+AP9</f>
        <v>0.38621392411631128</v>
      </c>
      <c r="CT9" s="13">
        <f t="shared" ref="CT9:CT67" si="82">AH9-AQ9</f>
        <v>1.0329999999999995</v>
      </c>
      <c r="CU9" s="14">
        <f t="shared" ref="CU9:CU67" si="83">AI9+AR9</f>
        <v>0.64575083955585322</v>
      </c>
      <c r="CV9" s="13">
        <f t="shared" ref="CV9:CV67" si="84">AJ9-AS9</f>
        <v>0.51299999999999812</v>
      </c>
      <c r="CW9" s="14">
        <f t="shared" ref="CW9:CW67" si="85">AK9+AT9</f>
        <v>1.3533487801667998</v>
      </c>
      <c r="CX9" s="13">
        <f t="shared" ref="CX9:CX67" si="86">AL9-AU9</f>
        <v>0.53566666666666762</v>
      </c>
      <c r="CY9" s="14">
        <f t="shared" ref="CY9:CY67" si="87">AM9+AV9</f>
        <v>1.9809225135244577</v>
      </c>
    </row>
    <row r="10" spans="1:103" x14ac:dyDescent="0.25">
      <c r="A10" s="4">
        <v>71</v>
      </c>
      <c r="B10" s="4">
        <v>76</v>
      </c>
      <c r="C10" s="4" t="s">
        <v>57</v>
      </c>
      <c r="E10" s="2">
        <f>AVERAGE('raw data'!K10,'raw data'!Q10,'raw data'!W10)</f>
        <v>0.36199999999999993</v>
      </c>
      <c r="F10" s="2">
        <f>STDEV('raw data'!K10,'raw data'!Q10,'raw data'!W10)</f>
        <v>0.19854722360184243</v>
      </c>
      <c r="G10" s="2">
        <f>AVERAGE('raw data'!AC10,'raw data'!AI10,'raw data'!AO10)</f>
        <v>0.49850000000000005</v>
      </c>
      <c r="H10" s="2">
        <f>STDEV('raw data'!AC10,'raw data'!AI10,'raw data'!AO10)</f>
        <v>0.24112341238461243</v>
      </c>
      <c r="I10" s="2">
        <f>AVERAGE('raw data'!AU10,'raw data'!BA10,'raw data'!BG10)</f>
        <v>0.69233333333333336</v>
      </c>
      <c r="J10" s="2">
        <f>STDEV('raw data'!AU10,'raw data'!BA10,'raw data'!BG10)</f>
        <v>0.36837118960816323</v>
      </c>
      <c r="K10" s="2">
        <f>AVERAGE('raw data'!BM10,'raw data'!BS10,'raw data'!BY10)</f>
        <v>1.5199999999999998</v>
      </c>
      <c r="L10" s="2">
        <f>STDEV('raw data'!BM10,'raw data'!BS10,'raw data'!BY10)</f>
        <v>5.5326304774492199E-2</v>
      </c>
      <c r="N10" s="2">
        <f>AVERAGE('raw data'!K158,'raw data'!Q158,'raw data'!W158)</f>
        <v>0.82633333333333325</v>
      </c>
      <c r="O10" s="2">
        <f>STDEV('raw data'!K158,'raw data'!Q158,'raw data'!W158)</f>
        <v>0.86147683273163744</v>
      </c>
      <c r="P10" s="2">
        <f>AVERAGE('raw data'!AC158,'raw data'!AI158,'raw data'!AO158)</f>
        <v>0.48399999999999999</v>
      </c>
      <c r="Q10" s="2">
        <f>STDEV('raw data'!AC158,'raw data'!AI158,'raw data'!AO158)</f>
        <v>0.16700898179439358</v>
      </c>
      <c r="R10" s="2">
        <f>AVERAGE('raw data'!AU158,'raw data'!BA158,'raw data'!BG158)</f>
        <v>0.95633333333333337</v>
      </c>
      <c r="S10" s="2">
        <f>STDEV('raw data'!AU158,'raw data'!BA158,'raw data'!BG158)</f>
        <v>0.14917216004782224</v>
      </c>
      <c r="T10" s="2">
        <f>AVERAGE('raw data'!BM158,'raw data'!BS158,'raw data'!BY158)</f>
        <v>2.0743333333333331</v>
      </c>
      <c r="U10" s="2">
        <f>STDEV('raw data'!BM158,'raw data'!BS158,'raw data'!BY158)</f>
        <v>0.13666138201164704</v>
      </c>
      <c r="W10" s="2">
        <f>AVERAGE('raw data'!K306,'raw data'!Q306,'raw data'!W306)</f>
        <v>0.50466666666666671</v>
      </c>
      <c r="X10" s="2">
        <f>STDEV('raw data'!K306,'raw data'!Q306,'raw data'!W306)</f>
        <v>8.3260634956342477E-2</v>
      </c>
      <c r="Y10" s="2">
        <f>AVERAGE('raw data'!AC306,'raw data'!AI306,'raw data'!AO306)</f>
        <v>0.53766666666666663</v>
      </c>
      <c r="Z10" s="2">
        <f>STDEV('raw data'!AC306,'raw data'!AI306,'raw data'!AO306)</f>
        <v>0.36220206147029776</v>
      </c>
      <c r="AA10" s="2">
        <f>AVERAGE('raw data'!AU306,'raw data'!BA306,'raw data'!BG306)</f>
        <v>0.95166666666666655</v>
      </c>
      <c r="AB10" s="2">
        <f>STDEV('raw data'!AU306,'raw data'!BA306,'raw data'!BG306)</f>
        <v>0.15532653776265565</v>
      </c>
      <c r="AC10" s="2">
        <f>AVERAGE('raw data'!BM306,'raw data'!BS306,'raw data'!BY306)</f>
        <v>1.6266666666666667</v>
      </c>
      <c r="AD10" s="2">
        <f>STDEV('raw data'!BM306,'raw data'!BS306,'raw data'!BY306)</f>
        <v>0.2461632249815853</v>
      </c>
      <c r="AF10" s="2">
        <f>AVERAGE('raw data'!K454,'raw data'!Q454,'raw data'!W454)</f>
        <v>0.48433333333333328</v>
      </c>
      <c r="AG10" s="2">
        <f>STDEV('raw data'!K454,'raw data'!Q454,'raw data'!W454)</f>
        <v>0.18100368320377752</v>
      </c>
      <c r="AH10" s="2">
        <f>AVERAGE('raw data'!AC454,'raw data'!AI454,'raw data'!AO454)</f>
        <v>0.54066666666666663</v>
      </c>
      <c r="AI10" s="2">
        <f>STDEV('raw data'!AC454,'raw data'!AI454,'raw data'!AO454)</f>
        <v>3.1134118476894956E-2</v>
      </c>
      <c r="AJ10" s="2">
        <f>AVERAGE('raw data'!AU454,'raw data'!BA454,'raw data'!BG454)</f>
        <v>0.68166666666666664</v>
      </c>
      <c r="AK10" s="2">
        <f>STDEV('raw data'!AU454,'raw data'!BA454,'raw data'!BG454)</f>
        <v>0.26931270548069847</v>
      </c>
      <c r="AL10" s="2">
        <f>AVERAGE('raw data'!BM454,'raw data'!BS454,'raw data'!BY454)</f>
        <v>2.3109999999999999</v>
      </c>
      <c r="AM10" s="2">
        <f>STDEV('raw data'!BM454,'raw data'!BS454,'raw data'!BY454)</f>
        <v>0.25964783842735928</v>
      </c>
      <c r="AO10" s="2">
        <f>AVERAGE('raw data'!K602,'raw data'!Q602,'raw data'!W602)</f>
        <v>0.36133333333333334</v>
      </c>
      <c r="AP10" s="2">
        <f>STDEV('raw data'!K602,'raw data'!Q602,'raw data'!W602)</f>
        <v>0.10976945537504183</v>
      </c>
      <c r="AQ10" s="2">
        <f>AVERAGE('raw data'!AC602,'raw data'!AI602,'raw data'!AO602)</f>
        <v>0.52833333333333332</v>
      </c>
      <c r="AR10" s="2">
        <f>STDEV('raw data'!AC602,'raw data'!AI602,'raw data'!AO602)</f>
        <v>0.32337336521942128</v>
      </c>
      <c r="AS10" s="2">
        <f>AVERAGE('raw data'!AU602,'raw data'!BA602,'raw data'!BG602)</f>
        <v>0.7360000000000001</v>
      </c>
      <c r="AT10" s="2">
        <f>STDEV('raw data'!AU602,'raw data'!BA602,'raw data'!BG602)</f>
        <v>0.40055836029222996</v>
      </c>
      <c r="AU10" s="2">
        <f>AVERAGE('raw data'!BM602,'raw data'!BS602,'raw data'!BY602)</f>
        <v>2.6983333333333337</v>
      </c>
      <c r="AV10" s="2">
        <f>STDEV('raw data'!BM602,'raw data'!BS602,'raw data'!BY602)</f>
        <v>0.68296730033972597</v>
      </c>
      <c r="AY10" s="13">
        <f t="shared" si="48"/>
        <v>-0.46433333333333332</v>
      </c>
      <c r="AZ10" s="14">
        <f t="shared" si="49"/>
        <v>1.06002405633348</v>
      </c>
      <c r="BA10" s="13">
        <f t="shared" si="50"/>
        <v>1.4500000000000068E-2</v>
      </c>
      <c r="BB10" s="14">
        <f t="shared" si="51"/>
        <v>0.40813239417900604</v>
      </c>
      <c r="BC10" s="13">
        <f t="shared" si="52"/>
        <v>-0.26400000000000001</v>
      </c>
      <c r="BD10" s="14">
        <f t="shared" si="53"/>
        <v>0.51754334965598547</v>
      </c>
      <c r="BE10" s="13">
        <f t="shared" si="54"/>
        <v>-0.55433333333333334</v>
      </c>
      <c r="BF10" s="14">
        <f t="shared" si="55"/>
        <v>0.19198768678613926</v>
      </c>
      <c r="BH10" s="13">
        <f t="shared" si="56"/>
        <v>0.32166666666666655</v>
      </c>
      <c r="BI10" s="14">
        <f t="shared" si="57"/>
        <v>0.94473746768797995</v>
      </c>
      <c r="BJ10" s="13">
        <f t="shared" si="58"/>
        <v>-5.366666666666664E-2</v>
      </c>
      <c r="BK10" s="14">
        <f t="shared" si="59"/>
        <v>0.52921104326469137</v>
      </c>
      <c r="BL10" s="13">
        <f t="shared" si="60"/>
        <v>4.6666666666668188E-3</v>
      </c>
      <c r="BM10" s="14">
        <f t="shared" si="61"/>
        <v>0.30449869781047789</v>
      </c>
      <c r="BN10" s="13">
        <f t="shared" si="62"/>
        <v>0.44766666666666644</v>
      </c>
      <c r="BO10" s="14">
        <f t="shared" si="63"/>
        <v>0.38282460699323234</v>
      </c>
      <c r="BP10" s="13"/>
      <c r="BQ10" s="13">
        <f>N10-AF10</f>
        <v>0.34199999999999997</v>
      </c>
      <c r="BR10" s="14">
        <f>O10+AG10</f>
        <v>1.0424805159354149</v>
      </c>
      <c r="BS10" s="13">
        <f>P10-AH10</f>
        <v>-5.6666666666666643E-2</v>
      </c>
      <c r="BT10" s="14">
        <f>Q10+AI10</f>
        <v>0.19814310027128854</v>
      </c>
      <c r="BU10" s="13">
        <f>R10-AJ10</f>
        <v>0.27466666666666673</v>
      </c>
      <c r="BV10" s="14">
        <f>S10+AK10</f>
        <v>0.41848486552852071</v>
      </c>
      <c r="BW10" s="13">
        <f>T10-AL10</f>
        <v>-0.2366666666666668</v>
      </c>
      <c r="BX10" s="14">
        <f>U10+AM10</f>
        <v>0.39630922043900629</v>
      </c>
      <c r="BZ10" s="13">
        <f t="shared" si="64"/>
        <v>0.46499999999999991</v>
      </c>
      <c r="CA10" s="14">
        <f t="shared" si="65"/>
        <v>0.97124628810667923</v>
      </c>
      <c r="CB10" s="13">
        <f t="shared" si="66"/>
        <v>-4.4333333333333336E-2</v>
      </c>
      <c r="CC10" s="14">
        <f t="shared" si="67"/>
        <v>0.49038234701381489</v>
      </c>
      <c r="CD10" s="13">
        <f t="shared" si="68"/>
        <v>0.22033333333333327</v>
      </c>
      <c r="CE10" s="14">
        <f t="shared" si="69"/>
        <v>0.54973052034005221</v>
      </c>
      <c r="CF10" s="13">
        <f t="shared" si="70"/>
        <v>-0.62400000000000055</v>
      </c>
      <c r="CG10" s="14">
        <f t="shared" si="71"/>
        <v>0.81962868235137298</v>
      </c>
      <c r="CI10" s="13">
        <f t="shared" si="72"/>
        <v>0.14333333333333337</v>
      </c>
      <c r="CJ10" s="14">
        <f t="shared" si="73"/>
        <v>0.1930300903313843</v>
      </c>
      <c r="CK10" s="13">
        <f t="shared" si="74"/>
        <v>9.3333333333333046E-3</v>
      </c>
      <c r="CL10" s="14">
        <f t="shared" si="75"/>
        <v>0.68557542668971905</v>
      </c>
      <c r="CM10" s="13">
        <f t="shared" si="76"/>
        <v>0.21566666666666645</v>
      </c>
      <c r="CN10" s="14">
        <f t="shared" si="77"/>
        <v>0.55588489805488561</v>
      </c>
      <c r="CO10" s="13">
        <f t="shared" si="78"/>
        <v>-1.071666666666667</v>
      </c>
      <c r="CP10" s="14">
        <f t="shared" si="79"/>
        <v>0.92913052532131124</v>
      </c>
      <c r="CR10" s="13">
        <f t="shared" si="80"/>
        <v>0.12299999999999994</v>
      </c>
      <c r="CS10" s="14">
        <f t="shared" si="81"/>
        <v>0.29077313857881937</v>
      </c>
      <c r="CT10" s="13">
        <f t="shared" si="82"/>
        <v>1.2333333333333307E-2</v>
      </c>
      <c r="CU10" s="14">
        <f t="shared" si="83"/>
        <v>0.35450748369631624</v>
      </c>
      <c r="CV10" s="13">
        <f t="shared" si="84"/>
        <v>-5.4333333333333456E-2</v>
      </c>
      <c r="CW10" s="14">
        <f t="shared" si="85"/>
        <v>0.66987106577292843</v>
      </c>
      <c r="CX10" s="13">
        <f t="shared" si="86"/>
        <v>-0.38733333333333375</v>
      </c>
      <c r="CY10" s="14">
        <f t="shared" si="87"/>
        <v>0.94261513876708525</v>
      </c>
    </row>
    <row r="11" spans="1:103" x14ac:dyDescent="0.25">
      <c r="A11" s="4">
        <v>77</v>
      </c>
      <c r="B11" s="4">
        <v>84</v>
      </c>
      <c r="C11" s="4" t="s">
        <v>58</v>
      </c>
      <c r="E11" s="2">
        <f>AVERAGE('raw data'!K11,'raw data'!Q11,'raw data'!W11)</f>
        <v>31.979666666666663</v>
      </c>
      <c r="F11" s="2">
        <f>STDEV('raw data'!K11,'raw data'!Q11,'raw data'!W11)</f>
        <v>5.2500793644793313E-2</v>
      </c>
      <c r="G11" s="2">
        <f>AVERAGE('raw data'!AC11,'raw data'!AI11,'raw data'!AO11)</f>
        <v>45.872</v>
      </c>
      <c r="H11" s="2">
        <f>STDEV('raw data'!AC11,'raw data'!AI11,'raw data'!AO11)</f>
        <v>0.24465894629054802</v>
      </c>
      <c r="I11" s="2">
        <f>AVERAGE('raw data'!AU11,'raw data'!BA11,'raw data'!BG11)</f>
        <v>54.500333333333337</v>
      </c>
      <c r="J11" s="2">
        <f>STDEV('raw data'!AU11,'raw data'!BA11,'raw data'!BG11)</f>
        <v>0.99271815402627628</v>
      </c>
      <c r="K11" s="2">
        <f>AVERAGE('raw data'!BM11,'raw data'!BS11,'raw data'!BY11)</f>
        <v>63.582000000000001</v>
      </c>
      <c r="L11" s="2">
        <f>STDEV('raw data'!BM11,'raw data'!BS11,'raw data'!BY11)</f>
        <v>1.5996584010344237</v>
      </c>
      <c r="N11" s="2">
        <f>AVERAGE('raw data'!K159,'raw data'!Q159,'raw data'!W159)</f>
        <v>29.720333333333333</v>
      </c>
      <c r="O11" s="2">
        <f>STDEV('raw data'!K159,'raw data'!Q159,'raw data'!W159)</f>
        <v>0.4822181387435911</v>
      </c>
      <c r="P11" s="2">
        <f>AVERAGE('raw data'!AC159,'raw data'!AI159,'raw data'!AO159)</f>
        <v>44.774000000000001</v>
      </c>
      <c r="Q11" s="2">
        <f>STDEV('raw data'!AC159,'raw data'!AI159,'raw data'!AO159)</f>
        <v>0.62899046097695444</v>
      </c>
      <c r="R11" s="2">
        <f>AVERAGE('raw data'!AU159,'raw data'!BA159,'raw data'!BG159)</f>
        <v>54.909333333333336</v>
      </c>
      <c r="S11" s="2">
        <f>STDEV('raw data'!AU159,'raw data'!BA159,'raw data'!BG159)</f>
        <v>1.1208275216701877</v>
      </c>
      <c r="T11" s="2">
        <f>AVERAGE('raw data'!BM159,'raw data'!BS159,'raw data'!BY159)</f>
        <v>63.823</v>
      </c>
      <c r="U11" s="2">
        <f>STDEV('raw data'!BM159,'raw data'!BS159,'raw data'!BY159)</f>
        <v>1.5417629519481879</v>
      </c>
      <c r="W11" s="2">
        <f>AVERAGE('raw data'!K307,'raw data'!Q307,'raw data'!W307)</f>
        <v>28.943333333333332</v>
      </c>
      <c r="X11" s="2">
        <f>STDEV('raw data'!K307,'raw data'!Q307,'raw data'!W307)</f>
        <v>0.55016573260548873</v>
      </c>
      <c r="Y11" s="2">
        <f>AVERAGE('raw data'!AC307,'raw data'!AI307,'raw data'!AO307)</f>
        <v>45.282666666666671</v>
      </c>
      <c r="Z11" s="2">
        <f>STDEV('raw data'!AC307,'raw data'!AI307,'raw data'!AO307)</f>
        <v>0.66737121104624408</v>
      </c>
      <c r="AA11" s="2">
        <f>AVERAGE('raw data'!AU307,'raw data'!BA307,'raw data'!BG307)</f>
        <v>54.25866666666667</v>
      </c>
      <c r="AB11" s="2">
        <f>STDEV('raw data'!AU307,'raw data'!BA307,'raw data'!BG307)</f>
        <v>1.047828389257198</v>
      </c>
      <c r="AC11" s="2">
        <f>AVERAGE('raw data'!BM307,'raw data'!BS307,'raw data'!BY307)</f>
        <v>63.907999999999994</v>
      </c>
      <c r="AD11" s="2">
        <f>STDEV('raw data'!BM307,'raw data'!BS307,'raw data'!BY307)</f>
        <v>0.76494967154709215</v>
      </c>
      <c r="AF11" s="2">
        <f>AVERAGE('raw data'!K455,'raw data'!Q455,'raw data'!W455)</f>
        <v>27.078333333333333</v>
      </c>
      <c r="AG11" s="2">
        <f>STDEV('raw data'!K455,'raw data'!Q455,'raw data'!W455)</f>
        <v>0.78100341441848653</v>
      </c>
      <c r="AH11" s="2">
        <f>AVERAGE('raw data'!AC455,'raw data'!AI455,'raw data'!AO455)</f>
        <v>43.150333333333329</v>
      </c>
      <c r="AI11" s="2">
        <f>STDEV('raw data'!AC455,'raw data'!AI455,'raw data'!AO455)</f>
        <v>0.41936897039878085</v>
      </c>
      <c r="AJ11" s="2">
        <f>AVERAGE('raw data'!AU455,'raw data'!BA455,'raw data'!BG455)</f>
        <v>52.103333333333332</v>
      </c>
      <c r="AK11" s="2">
        <f>STDEV('raw data'!AU455,'raw data'!BA455,'raw data'!BG455)</f>
        <v>1.8583437069964575</v>
      </c>
      <c r="AL11" s="2">
        <f>AVERAGE('raw data'!BM455,'raw data'!BS455,'raw data'!BY455)</f>
        <v>62.697000000000003</v>
      </c>
      <c r="AM11" s="2">
        <f>STDEV('raw data'!BM455,'raw data'!BS455,'raw data'!BY455)</f>
        <v>1.1241049773041645</v>
      </c>
      <c r="AO11" s="2">
        <f>AVERAGE('raw data'!K603,'raw data'!Q603,'raw data'!W603)</f>
        <v>26.034333333333336</v>
      </c>
      <c r="AP11" s="2">
        <f>STDEV('raw data'!K603,'raw data'!Q603,'raw data'!W603)</f>
        <v>1.6656681342132142</v>
      </c>
      <c r="AQ11" s="2">
        <f>AVERAGE('raw data'!AC603,'raw data'!AI603,'raw data'!AO603)</f>
        <v>44.605333333333334</v>
      </c>
      <c r="AR11" s="2">
        <f>STDEV('raw data'!AC603,'raw data'!AI603,'raw data'!AO603)</f>
        <v>0.81756121075631616</v>
      </c>
      <c r="AS11" s="2">
        <f>AVERAGE('raw data'!AU603,'raw data'!BA603,'raw data'!BG603)</f>
        <v>53.681000000000004</v>
      </c>
      <c r="AT11" s="2">
        <f>STDEV('raw data'!AU603,'raw data'!BA603,'raw data'!BG603)</f>
        <v>1.4088793418884398</v>
      </c>
      <c r="AU11" s="2">
        <f>AVERAGE('raw data'!BM603,'raw data'!BS603,'raw data'!BY603)</f>
        <v>64.065999999999988</v>
      </c>
      <c r="AV11" s="2">
        <f>STDEV('raw data'!BM603,'raw data'!BS603,'raw data'!BY603)</f>
        <v>0.74664114539716864</v>
      </c>
      <c r="AY11" s="13">
        <f t="shared" si="48"/>
        <v>2.2593333333333305</v>
      </c>
      <c r="AZ11" s="14">
        <f t="shared" si="49"/>
        <v>0.53471893238838442</v>
      </c>
      <c r="BA11" s="13">
        <f t="shared" si="50"/>
        <v>1.097999999999999</v>
      </c>
      <c r="BB11" s="14">
        <f t="shared" si="51"/>
        <v>0.87364940726750251</v>
      </c>
      <c r="BC11" s="13">
        <f t="shared" si="52"/>
        <v>-0.40899999999999892</v>
      </c>
      <c r="BD11" s="14">
        <f t="shared" si="53"/>
        <v>2.1135456756964639</v>
      </c>
      <c r="BE11" s="13">
        <f t="shared" si="54"/>
        <v>-0.24099999999999966</v>
      </c>
      <c r="BF11" s="14">
        <f t="shared" si="55"/>
        <v>3.1414213529826114</v>
      </c>
      <c r="BH11" s="13">
        <f t="shared" si="56"/>
        <v>0.77700000000000102</v>
      </c>
      <c r="BI11" s="14">
        <f t="shared" si="57"/>
        <v>1.0323838713490798</v>
      </c>
      <c r="BJ11" s="13">
        <f t="shared" si="58"/>
        <v>-0.50866666666667015</v>
      </c>
      <c r="BK11" s="14">
        <f t="shared" si="59"/>
        <v>1.2963616720231985</v>
      </c>
      <c r="BL11" s="13">
        <f t="shared" si="60"/>
        <v>0.65066666666666606</v>
      </c>
      <c r="BM11" s="14">
        <f t="shared" si="61"/>
        <v>2.1686559109273857</v>
      </c>
      <c r="BN11" s="13">
        <f t="shared" si="62"/>
        <v>-8.4999999999993747E-2</v>
      </c>
      <c r="BO11" s="14">
        <f t="shared" si="63"/>
        <v>2.3067126234952799</v>
      </c>
      <c r="BP11" s="13"/>
      <c r="BQ11" s="13">
        <f>N11-AF11</f>
        <v>2.6419999999999995</v>
      </c>
      <c r="BR11" s="14">
        <f>O11+AG11</f>
        <v>1.2632215531620776</v>
      </c>
      <c r="BS11" s="13">
        <f>P11-AH11</f>
        <v>1.6236666666666721</v>
      </c>
      <c r="BT11" s="14">
        <f>Q11+AI11</f>
        <v>1.0483594313757352</v>
      </c>
      <c r="BU11" s="13">
        <f>R11-AJ11</f>
        <v>2.8060000000000045</v>
      </c>
      <c r="BV11" s="14">
        <f>S11+AK11</f>
        <v>2.9791712286666452</v>
      </c>
      <c r="BW11" s="13">
        <f>T11-AL11</f>
        <v>1.1259999999999977</v>
      </c>
      <c r="BX11" s="14">
        <f>U11+AM11</f>
        <v>2.6658679292523524</v>
      </c>
      <c r="BZ11" s="13">
        <f t="shared" si="64"/>
        <v>3.6859999999999964</v>
      </c>
      <c r="CA11" s="14">
        <f t="shared" si="65"/>
        <v>2.1478862729568053</v>
      </c>
      <c r="CB11" s="13">
        <f t="shared" si="66"/>
        <v>0.16866666666666674</v>
      </c>
      <c r="CC11" s="14">
        <f t="shared" si="67"/>
        <v>1.4465516717332707</v>
      </c>
      <c r="CD11" s="13">
        <f t="shared" si="68"/>
        <v>1.2283333333333317</v>
      </c>
      <c r="CE11" s="14">
        <f t="shared" si="69"/>
        <v>2.5297068635586273</v>
      </c>
      <c r="CF11" s="13">
        <f t="shared" si="70"/>
        <v>-0.24299999999998789</v>
      </c>
      <c r="CG11" s="14">
        <f t="shared" si="71"/>
        <v>2.2884040973453565</v>
      </c>
      <c r="CI11" s="13">
        <f t="shared" si="72"/>
        <v>2.9089999999999954</v>
      </c>
      <c r="CJ11" s="14">
        <f t="shared" si="73"/>
        <v>2.215833866818703</v>
      </c>
      <c r="CK11" s="13">
        <f t="shared" si="74"/>
        <v>0.6773333333333369</v>
      </c>
      <c r="CL11" s="14">
        <f t="shared" si="75"/>
        <v>1.4849324218025601</v>
      </c>
      <c r="CM11" s="13">
        <f t="shared" si="76"/>
        <v>0.57766666666666566</v>
      </c>
      <c r="CN11" s="14">
        <f t="shared" si="77"/>
        <v>2.456707731145638</v>
      </c>
      <c r="CO11" s="13">
        <f t="shared" si="78"/>
        <v>-0.15799999999999415</v>
      </c>
      <c r="CP11" s="14">
        <f t="shared" si="79"/>
        <v>1.5115908169442607</v>
      </c>
      <c r="CR11" s="13">
        <f t="shared" si="80"/>
        <v>1.0439999999999969</v>
      </c>
      <c r="CS11" s="14">
        <f t="shared" si="81"/>
        <v>2.4466715486317008</v>
      </c>
      <c r="CT11" s="13">
        <f t="shared" si="82"/>
        <v>-1.4550000000000054</v>
      </c>
      <c r="CU11" s="14">
        <f t="shared" si="83"/>
        <v>1.236930181155097</v>
      </c>
      <c r="CV11" s="13">
        <f t="shared" si="84"/>
        <v>-1.5776666666666728</v>
      </c>
      <c r="CW11" s="14">
        <f t="shared" si="85"/>
        <v>3.2672230488848975</v>
      </c>
      <c r="CX11" s="13">
        <f t="shared" si="86"/>
        <v>-1.3689999999999856</v>
      </c>
      <c r="CY11" s="14">
        <f t="shared" si="87"/>
        <v>1.8707461227013331</v>
      </c>
    </row>
    <row r="12" spans="1:103" ht="15" customHeight="1" x14ac:dyDescent="0.25">
      <c r="A12" s="4">
        <v>79</v>
      </c>
      <c r="B12" s="4">
        <v>84</v>
      </c>
      <c r="C12" s="4" t="s">
        <v>59</v>
      </c>
      <c r="D12" s="2"/>
      <c r="E12" s="2">
        <f>AVERAGE('raw data'!K12,'raw data'!Q12,'raw data'!W12)</f>
        <v>44.107333333333337</v>
      </c>
      <c r="F12" s="2">
        <f>STDEV('raw data'!K12,'raw data'!Q12,'raw data'!W12)</f>
        <v>1.0321019006538721</v>
      </c>
      <c r="G12" s="2">
        <f>AVERAGE('raw data'!AC12,'raw data'!AI12,'raw data'!AO12)</f>
        <v>65.527999999999992</v>
      </c>
      <c r="H12" s="2">
        <f>STDEV('raw data'!AC12,'raw data'!AI12,'raw data'!AO12)</f>
        <v>0.32526911934580743</v>
      </c>
      <c r="I12" s="2">
        <f>AVERAGE('raw data'!AU12,'raw data'!BA12,'raw data'!BG12)</f>
        <v>71.655000000000001</v>
      </c>
      <c r="J12" s="2">
        <f>STDEV('raw data'!AU12,'raw data'!BA12,'raw data'!BG12)</f>
        <v>1.0848838647523482</v>
      </c>
      <c r="K12" s="2">
        <f>AVERAGE('raw data'!BM12,'raw data'!BS12,'raw data'!BY12)</f>
        <v>71.423999999999992</v>
      </c>
      <c r="L12" s="2">
        <f>STDEV('raw data'!BM12,'raw data'!BS12,'raw data'!BY12)</f>
        <v>1.775322787551598</v>
      </c>
      <c r="M12" s="2"/>
      <c r="N12" s="2">
        <f>AVERAGE('raw data'!K160,'raw data'!Q160,'raw data'!W160)</f>
        <v>41.926000000000002</v>
      </c>
      <c r="O12" s="2">
        <f>STDEV('raw data'!K160,'raw data'!Q160,'raw data'!W160)</f>
        <v>1.662435261897437</v>
      </c>
      <c r="P12" s="2">
        <f>AVERAGE('raw data'!AC160,'raw data'!AI160,'raw data'!AO160)</f>
        <v>64.453666666666663</v>
      </c>
      <c r="Q12" s="2">
        <f>STDEV('raw data'!AC160,'raw data'!AI160,'raw data'!AO160)</f>
        <v>1.4407846242007667</v>
      </c>
      <c r="R12" s="2">
        <f>AVERAGE('raw data'!AU160,'raw data'!BA160,'raw data'!BG160)</f>
        <v>71.768666666666661</v>
      </c>
      <c r="S12" s="2">
        <f>STDEV('raw data'!AU160,'raw data'!BA160,'raw data'!BG160)</f>
        <v>1.8603382308960248</v>
      </c>
      <c r="T12" s="2">
        <f>AVERAGE('raw data'!BM160,'raw data'!BS160,'raw data'!BY160)</f>
        <v>71.032666666666671</v>
      </c>
      <c r="U12" s="2">
        <f>STDEV('raw data'!BM160,'raw data'!BS160,'raw data'!BY160)</f>
        <v>1.3702117841170889</v>
      </c>
      <c r="V12" s="2"/>
      <c r="W12" s="2">
        <f>AVERAGE('raw data'!K308,'raw data'!Q308,'raw data'!W308)</f>
        <v>41.478999999999992</v>
      </c>
      <c r="X12" s="2">
        <f>STDEV('raw data'!K308,'raw data'!Q308,'raw data'!W308)</f>
        <v>0.49156179672550027</v>
      </c>
      <c r="Y12" s="2">
        <f>AVERAGE('raw data'!AC308,'raw data'!AI308,'raw data'!AO308)</f>
        <v>64.748000000000005</v>
      </c>
      <c r="Z12" s="2">
        <f>STDEV('raw data'!AC308,'raw data'!AI308,'raw data'!AO308)</f>
        <v>1.5483626836113054</v>
      </c>
      <c r="AA12" s="2">
        <f>AVERAGE('raw data'!AU308,'raw data'!BA308,'raw data'!BG308)</f>
        <v>71.286666666666662</v>
      </c>
      <c r="AB12" s="2">
        <f>STDEV('raw data'!AU308,'raw data'!BA308,'raw data'!BG308)</f>
        <v>1.2257015678105918</v>
      </c>
      <c r="AC12" s="2">
        <f>AVERAGE('raw data'!BM308,'raw data'!BS308,'raw data'!BY308)</f>
        <v>71.946333333333328</v>
      </c>
      <c r="AD12" s="2">
        <f>STDEV('raw data'!BM308,'raw data'!BS308,'raw data'!BY308)</f>
        <v>0.85107833560333046</v>
      </c>
      <c r="AE12" s="2"/>
      <c r="AF12" s="2">
        <f>AVERAGE('raw data'!K456,'raw data'!Q456,'raw data'!W456)</f>
        <v>38.107333333333337</v>
      </c>
      <c r="AG12" s="2">
        <f>STDEV('raw data'!K456,'raw data'!Q456,'raw data'!W456)</f>
        <v>1.2549798139146831</v>
      </c>
      <c r="AH12" s="2">
        <f>AVERAGE('raw data'!AC456,'raw data'!AI456,'raw data'!AO456)</f>
        <v>62.166333333333334</v>
      </c>
      <c r="AI12" s="2">
        <f>STDEV('raw data'!AC456,'raw data'!AI456,'raw data'!AO456)</f>
        <v>1.4203141671240664</v>
      </c>
      <c r="AJ12" s="2">
        <f>AVERAGE('raw data'!AU456,'raw data'!BA456,'raw data'!BG456)</f>
        <v>70.800666666666658</v>
      </c>
      <c r="AK12" s="2">
        <f>STDEV('raw data'!AU456,'raw data'!BA456,'raw data'!BG456)</f>
        <v>1.2413308718199723</v>
      </c>
      <c r="AL12" s="2">
        <f>AVERAGE('raw data'!BM456,'raw data'!BS456,'raw data'!BY456)</f>
        <v>71.545666666666662</v>
      </c>
      <c r="AM12" s="2">
        <f>STDEV('raw data'!BM456,'raw data'!BS456,'raw data'!BY456)</f>
        <v>1.311505369159174</v>
      </c>
      <c r="AN12" s="2"/>
      <c r="AO12" s="2">
        <f>AVERAGE('raw data'!K604,'raw data'!Q604,'raw data'!W604)</f>
        <v>36.875666666666667</v>
      </c>
      <c r="AP12" s="2">
        <f>STDEV('raw data'!K604,'raw data'!Q604,'raw data'!W604)</f>
        <v>0.69352024724108297</v>
      </c>
      <c r="AQ12" s="2">
        <f>AVERAGE('raw data'!AC604,'raw data'!AI604,'raw data'!AO604)</f>
        <v>63.731666666666662</v>
      </c>
      <c r="AR12" s="2">
        <f>STDEV('raw data'!AC604,'raw data'!AI604,'raw data'!AO604)</f>
        <v>1.3638960126539474</v>
      </c>
      <c r="AS12" s="2">
        <f>AVERAGE('raw data'!AU604,'raw data'!BA604,'raw data'!BG604)</f>
        <v>70.287999999999997</v>
      </c>
      <c r="AT12" s="2">
        <f>STDEV('raw data'!AU604,'raw data'!BA604,'raw data'!BG604)</f>
        <v>2.36568996278042</v>
      </c>
      <c r="AU12" s="2">
        <f>AVERAGE('raw data'!BM604,'raw data'!BS604,'raw data'!BY604)</f>
        <v>72.247333333333344</v>
      </c>
      <c r="AV12" s="2">
        <f>STDEV('raw data'!BM604,'raw data'!BS604,'raw data'!BY604)</f>
        <v>0.82066822366492298</v>
      </c>
      <c r="AW12" s="2"/>
      <c r="AX12" s="2"/>
      <c r="AY12" s="13">
        <f t="shared" si="48"/>
        <v>2.1813333333333347</v>
      </c>
      <c r="AZ12" s="14">
        <f t="shared" si="49"/>
        <v>2.6945371625513088</v>
      </c>
      <c r="BA12" s="13">
        <f t="shared" si="50"/>
        <v>1.0743333333333283</v>
      </c>
      <c r="BB12" s="14">
        <f t="shared" si="51"/>
        <v>1.7660537435465742</v>
      </c>
      <c r="BC12" s="13">
        <f t="shared" si="52"/>
        <v>-0.11366666666665992</v>
      </c>
      <c r="BD12" s="14">
        <f t="shared" si="53"/>
        <v>2.945222095648373</v>
      </c>
      <c r="BE12" s="13">
        <f t="shared" si="54"/>
        <v>0.39133333333332132</v>
      </c>
      <c r="BF12" s="14">
        <f t="shared" si="55"/>
        <v>3.1455345716686871</v>
      </c>
      <c r="BH12" s="13">
        <f t="shared" si="56"/>
        <v>0.44700000000000983</v>
      </c>
      <c r="BI12" s="14">
        <f t="shared" si="57"/>
        <v>2.1539970586229371</v>
      </c>
      <c r="BJ12" s="13">
        <f t="shared" si="58"/>
        <v>-0.29433333333334133</v>
      </c>
      <c r="BK12" s="14">
        <f t="shared" si="59"/>
        <v>2.9891473078120718</v>
      </c>
      <c r="BL12" s="13">
        <f t="shared" si="60"/>
        <v>0.48199999999999932</v>
      </c>
      <c r="BM12" s="14">
        <f t="shared" si="61"/>
        <v>3.0860397987066168</v>
      </c>
      <c r="BN12" s="13">
        <f t="shared" si="62"/>
        <v>-0.91366666666665708</v>
      </c>
      <c r="BO12" s="14">
        <f t="shared" si="63"/>
        <v>2.2212901197204191</v>
      </c>
      <c r="BP12" s="13"/>
      <c r="BQ12" s="13">
        <f>N12-AF12</f>
        <v>3.8186666666666653</v>
      </c>
      <c r="BR12" s="14">
        <f>O12+AG12</f>
        <v>2.9174150758121202</v>
      </c>
      <c r="BS12" s="13">
        <f>P12-AH12</f>
        <v>2.2873333333333292</v>
      </c>
      <c r="BT12" s="14">
        <f>Q12+AI12</f>
        <v>2.8610987913248334</v>
      </c>
      <c r="BU12" s="13">
        <f>R12-AJ12</f>
        <v>0.96800000000000352</v>
      </c>
      <c r="BV12" s="14">
        <f>S12+AK12</f>
        <v>3.1016691027159968</v>
      </c>
      <c r="BW12" s="13">
        <f>T12-AL12</f>
        <v>-0.51299999999999102</v>
      </c>
      <c r="BX12" s="14">
        <f>U12+AM12</f>
        <v>2.6817171532762627</v>
      </c>
      <c r="BZ12" s="13">
        <f t="shared" si="64"/>
        <v>5.0503333333333345</v>
      </c>
      <c r="CA12" s="14">
        <f t="shared" si="65"/>
        <v>2.35595550913852</v>
      </c>
      <c r="CB12" s="13">
        <f t="shared" si="66"/>
        <v>0.72200000000000131</v>
      </c>
      <c r="CC12" s="14">
        <f t="shared" si="67"/>
        <v>2.8046806368547141</v>
      </c>
      <c r="CD12" s="13">
        <f t="shared" si="68"/>
        <v>1.4806666666666644</v>
      </c>
      <c r="CE12" s="14">
        <f t="shared" si="69"/>
        <v>4.226028193676445</v>
      </c>
      <c r="CF12" s="13">
        <f t="shared" si="70"/>
        <v>-1.2146666666666732</v>
      </c>
      <c r="CG12" s="14">
        <f t="shared" si="71"/>
        <v>2.1908800077820119</v>
      </c>
      <c r="CI12" s="13">
        <f t="shared" si="72"/>
        <v>4.6033333333333246</v>
      </c>
      <c r="CJ12" s="14">
        <f t="shared" si="73"/>
        <v>1.1850820439665832</v>
      </c>
      <c r="CK12" s="13">
        <f t="shared" si="74"/>
        <v>1.0163333333333426</v>
      </c>
      <c r="CL12" s="14">
        <f t="shared" si="75"/>
        <v>2.912258696265253</v>
      </c>
      <c r="CM12" s="13">
        <f t="shared" si="76"/>
        <v>0.99866666666666504</v>
      </c>
      <c r="CN12" s="14">
        <f t="shared" si="77"/>
        <v>3.5913915305910118</v>
      </c>
      <c r="CO12" s="13">
        <f t="shared" si="78"/>
        <v>-0.30100000000001614</v>
      </c>
      <c r="CP12" s="14">
        <f t="shared" si="79"/>
        <v>1.6717465592682534</v>
      </c>
      <c r="CR12" s="13">
        <f t="shared" si="80"/>
        <v>1.2316666666666691</v>
      </c>
      <c r="CS12" s="14">
        <f t="shared" si="81"/>
        <v>1.9485000611557659</v>
      </c>
      <c r="CT12" s="13">
        <f t="shared" si="82"/>
        <v>-1.5653333333333279</v>
      </c>
      <c r="CU12" s="14">
        <f t="shared" si="83"/>
        <v>2.7842101797780137</v>
      </c>
      <c r="CV12" s="13">
        <f t="shared" si="84"/>
        <v>0.51266666666666083</v>
      </c>
      <c r="CW12" s="14">
        <f t="shared" si="85"/>
        <v>3.6070208346003922</v>
      </c>
      <c r="CX12" s="13">
        <f t="shared" si="86"/>
        <v>-0.7016666666666822</v>
      </c>
      <c r="CY12" s="14">
        <f t="shared" si="87"/>
        <v>2.1321735928240972</v>
      </c>
    </row>
    <row r="13" spans="1:103" x14ac:dyDescent="0.25">
      <c r="A13" s="4">
        <v>79</v>
      </c>
      <c r="B13" s="4">
        <v>86</v>
      </c>
      <c r="C13" s="4" t="s">
        <v>60</v>
      </c>
      <c r="D13" s="2"/>
      <c r="E13" s="2">
        <f>AVERAGE('raw data'!K13,'raw data'!Q13,'raw data'!W13)</f>
        <v>48.381333333333338</v>
      </c>
      <c r="F13" s="2">
        <f>STDEV('raw data'!K13,'raw data'!Q13,'raw data'!W13)</f>
        <v>0.58139258107868641</v>
      </c>
      <c r="G13" s="2">
        <f>AVERAGE('raw data'!AC13,'raw data'!AI13,'raw data'!AO13)</f>
        <v>64.108499999999992</v>
      </c>
      <c r="H13" s="2">
        <f>STDEV('raw data'!AC13,'raw data'!AI13,'raw data'!AO13)</f>
        <v>1.7868588360584063</v>
      </c>
      <c r="I13" s="2">
        <f>AVERAGE('raw data'!AU13,'raw data'!BA13,'raw data'!BG13)</f>
        <v>68.851666666666674</v>
      </c>
      <c r="J13" s="2">
        <f>STDEV('raw data'!AU13,'raw data'!BA13,'raw data'!BG13)</f>
        <v>1.7853151915931664</v>
      </c>
      <c r="K13" s="2">
        <f>AVERAGE('raw data'!BM13,'raw data'!BS13,'raw data'!BY13)</f>
        <v>66.778999999999996</v>
      </c>
      <c r="L13" s="2">
        <f>STDEV('raw data'!BM13,'raw data'!BS13,'raw data'!BY13)</f>
        <v>0.4911374553014663</v>
      </c>
      <c r="M13" s="2"/>
      <c r="N13" s="2">
        <f>AVERAGE('raw data'!K161,'raw data'!Q161,'raw data'!W161)</f>
        <v>46.673333333333339</v>
      </c>
      <c r="O13" s="2">
        <f>STDEV('raw data'!K161,'raw data'!Q161,'raw data'!W161)</f>
        <v>1.3195216304908908</v>
      </c>
      <c r="P13" s="2">
        <f>AVERAGE('raw data'!AC161,'raw data'!AI161,'raw data'!AO161)</f>
        <v>63.109333333333332</v>
      </c>
      <c r="Q13" s="2">
        <f>STDEV('raw data'!AC161,'raw data'!AI161,'raw data'!AO161)</f>
        <v>0.83951910837891996</v>
      </c>
      <c r="R13" s="2">
        <f>AVERAGE('raw data'!AU161,'raw data'!BA161,'raw data'!BG161)</f>
        <v>66.86033333333333</v>
      </c>
      <c r="S13" s="2">
        <f>STDEV('raw data'!AU161,'raw data'!BA161,'raw data'!BG161)</f>
        <v>1.5833711925298248</v>
      </c>
      <c r="T13" s="2">
        <f>AVERAGE('raw data'!BM161,'raw data'!BS161,'raw data'!BY161)</f>
        <v>67.00866666666667</v>
      </c>
      <c r="U13" s="2">
        <f>STDEV('raw data'!BM161,'raw data'!BS161,'raw data'!BY161)</f>
        <v>0.99300872772264481</v>
      </c>
      <c r="V13" s="2"/>
      <c r="W13" s="2">
        <f>AVERAGE('raw data'!K309,'raw data'!Q309,'raw data'!W309)</f>
        <v>46.072666666666663</v>
      </c>
      <c r="X13" s="2">
        <f>STDEV('raw data'!K309,'raw data'!Q309,'raw data'!W309)</f>
        <v>1.5049001074268444</v>
      </c>
      <c r="Y13" s="2">
        <f>AVERAGE('raw data'!AC309,'raw data'!AI309,'raw data'!AO309)</f>
        <v>63.585000000000001</v>
      </c>
      <c r="Z13" s="2">
        <f>STDEV('raw data'!AC309,'raw data'!AI309,'raw data'!AO309)</f>
        <v>1.2711652134950817</v>
      </c>
      <c r="AA13" s="2">
        <f>AVERAGE('raw data'!AU309,'raw data'!BA309,'raw data'!BG309)</f>
        <v>67.658999999999992</v>
      </c>
      <c r="AB13" s="2">
        <f>STDEV('raw data'!AU309,'raw data'!BA309,'raw data'!BG309)</f>
        <v>0.55294032227718792</v>
      </c>
      <c r="AC13" s="2">
        <f>AVERAGE('raw data'!BM309,'raw data'!BS309,'raw data'!BY309)</f>
        <v>66.565999999999988</v>
      </c>
      <c r="AD13" s="2">
        <f>STDEV('raw data'!BM309,'raw data'!BS309,'raw data'!BY309)</f>
        <v>0.95116612639433584</v>
      </c>
      <c r="AE13" s="2"/>
      <c r="AF13" s="2">
        <f>AVERAGE('raw data'!K457,'raw data'!Q457,'raw data'!W457)</f>
        <v>42.570666666666661</v>
      </c>
      <c r="AG13" s="2">
        <f>STDEV('raw data'!K457,'raw data'!Q457,'raw data'!W457)</f>
        <v>1.1616679100901981</v>
      </c>
      <c r="AH13" s="2">
        <f>AVERAGE('raw data'!AC457,'raw data'!AI457,'raw data'!AO457)</f>
        <v>61.334333333333326</v>
      </c>
      <c r="AI13" s="2">
        <f>STDEV('raw data'!AC457,'raw data'!AI457,'raw data'!AO457)</f>
        <v>1.8583692672161058</v>
      </c>
      <c r="AJ13" s="2">
        <f>AVERAGE('raw data'!AU457,'raw data'!BA457,'raw data'!BG457)</f>
        <v>66.254666666666665</v>
      </c>
      <c r="AK13" s="2">
        <f>STDEV('raw data'!AU457,'raw data'!BA457,'raw data'!BG457)</f>
        <v>1.7193197298156433</v>
      </c>
      <c r="AL13" s="2">
        <f>AVERAGE('raw data'!BM457,'raw data'!BS457,'raw data'!BY457)</f>
        <v>67.462666666666664</v>
      </c>
      <c r="AM13" s="2">
        <f>STDEV('raw data'!BM457,'raw data'!BS457,'raw data'!BY457)</f>
        <v>1.9452653632173984</v>
      </c>
      <c r="AN13" s="2"/>
      <c r="AO13" s="2">
        <f>AVERAGE('raw data'!K605,'raw data'!Q605,'raw data'!W605)</f>
        <v>41.814</v>
      </c>
      <c r="AP13" s="2">
        <f>STDEV('raw data'!K605,'raw data'!Q605,'raw data'!W605)</f>
        <v>1.3465515214799639</v>
      </c>
      <c r="AQ13" s="2">
        <f>AVERAGE('raw data'!AC605,'raw data'!AI605,'raw data'!AO605)</f>
        <v>62.396333333333331</v>
      </c>
      <c r="AR13" s="2">
        <f>STDEV('raw data'!AC605,'raw data'!AI605,'raw data'!AO605)</f>
        <v>1.1330411878362288</v>
      </c>
      <c r="AS13" s="2">
        <f>AVERAGE('raw data'!AU605,'raw data'!BA605,'raw data'!BG605)</f>
        <v>67.706000000000003</v>
      </c>
      <c r="AT13" s="2">
        <f>STDEV('raw data'!AU605,'raw data'!BA605,'raw data'!BG605)</f>
        <v>1.6605745993480656</v>
      </c>
      <c r="AU13" s="2">
        <f>AVERAGE('raw data'!BM605,'raw data'!BS605,'raw data'!BY605)</f>
        <v>68.620666666666679</v>
      </c>
      <c r="AV13" s="2">
        <f>STDEV('raw data'!BM605,'raw data'!BS605,'raw data'!BY605)</f>
        <v>1.3878120670081118</v>
      </c>
      <c r="AW13" s="2"/>
      <c r="AX13" s="2"/>
      <c r="AY13" s="13">
        <f t="shared" si="48"/>
        <v>1.7079999999999984</v>
      </c>
      <c r="AZ13" s="14">
        <f t="shared" si="49"/>
        <v>1.9009142115695772</v>
      </c>
      <c r="BA13" s="13">
        <f t="shared" si="50"/>
        <v>0.99916666666666032</v>
      </c>
      <c r="BB13" s="14">
        <f t="shared" si="51"/>
        <v>2.6263779444373263</v>
      </c>
      <c r="BC13" s="13">
        <f t="shared" si="52"/>
        <v>1.9913333333333441</v>
      </c>
      <c r="BD13" s="14">
        <f t="shared" si="53"/>
        <v>3.3686863841229915</v>
      </c>
      <c r="BE13" s="13">
        <f t="shared" si="54"/>
        <v>-0.22966666666667379</v>
      </c>
      <c r="BF13" s="14">
        <f t="shared" si="55"/>
        <v>1.4841461830241112</v>
      </c>
      <c r="BH13" s="13">
        <f t="shared" si="56"/>
        <v>0.60066666666667601</v>
      </c>
      <c r="BI13" s="14">
        <f t="shared" si="57"/>
        <v>2.824421737917735</v>
      </c>
      <c r="BJ13" s="13">
        <f t="shared" si="58"/>
        <v>-0.4756666666666689</v>
      </c>
      <c r="BK13" s="14">
        <f t="shared" si="59"/>
        <v>2.1106843218740017</v>
      </c>
      <c r="BL13" s="13">
        <f t="shared" si="60"/>
        <v>-0.79866666666666219</v>
      </c>
      <c r="BM13" s="14">
        <f t="shared" si="61"/>
        <v>2.1363115148070126</v>
      </c>
      <c r="BN13" s="13">
        <f t="shared" si="62"/>
        <v>0.44266666666668186</v>
      </c>
      <c r="BO13" s="14">
        <f t="shared" si="63"/>
        <v>1.9441748541169805</v>
      </c>
      <c r="BP13" s="13"/>
      <c r="BQ13" s="13">
        <f>N13-AF13</f>
        <v>4.1026666666666785</v>
      </c>
      <c r="BR13" s="14">
        <f>O13+AG13</f>
        <v>2.4811895405810889</v>
      </c>
      <c r="BS13" s="13">
        <f>P13-AH13</f>
        <v>1.7750000000000057</v>
      </c>
      <c r="BT13" s="14">
        <f>Q13+AI13</f>
        <v>2.697888375595026</v>
      </c>
      <c r="BU13" s="13">
        <f>R13-AJ13</f>
        <v>0.60566666666666436</v>
      </c>
      <c r="BV13" s="14">
        <f>S13+AK13</f>
        <v>3.3026909223454681</v>
      </c>
      <c r="BW13" s="13">
        <f>T13-AL13</f>
        <v>-0.45399999999999352</v>
      </c>
      <c r="BX13" s="14">
        <f>U13+AM13</f>
        <v>2.9382740909400433</v>
      </c>
      <c r="BZ13" s="13">
        <f t="shared" si="64"/>
        <v>4.8593333333333391</v>
      </c>
      <c r="CA13" s="14">
        <f t="shared" si="65"/>
        <v>2.6660731519708545</v>
      </c>
      <c r="CB13" s="13">
        <f t="shared" si="66"/>
        <v>0.71300000000000097</v>
      </c>
      <c r="CC13" s="14">
        <f t="shared" si="67"/>
        <v>1.9725602962151487</v>
      </c>
      <c r="CD13" s="13">
        <f t="shared" si="68"/>
        <v>-0.84566666666667345</v>
      </c>
      <c r="CE13" s="14">
        <f t="shared" si="69"/>
        <v>3.2439457918778904</v>
      </c>
      <c r="CF13" s="13">
        <f t="shared" si="70"/>
        <v>-1.612000000000009</v>
      </c>
      <c r="CG13" s="14">
        <f t="shared" si="71"/>
        <v>2.3808207947307567</v>
      </c>
      <c r="CI13" s="13">
        <f t="shared" si="72"/>
        <v>4.258666666666663</v>
      </c>
      <c r="CJ13" s="14">
        <f t="shared" si="73"/>
        <v>2.8514516289068084</v>
      </c>
      <c r="CK13" s="13">
        <f t="shared" si="74"/>
        <v>1.1886666666666699</v>
      </c>
      <c r="CL13" s="14">
        <f t="shared" si="75"/>
        <v>2.4042064013313107</v>
      </c>
      <c r="CM13" s="13">
        <f t="shared" si="76"/>
        <v>-4.7000000000011255E-2</v>
      </c>
      <c r="CN13" s="14">
        <f t="shared" si="77"/>
        <v>2.2135149216252534</v>
      </c>
      <c r="CO13" s="13">
        <f t="shared" si="78"/>
        <v>-2.0546666666666908</v>
      </c>
      <c r="CP13" s="14">
        <f t="shared" si="79"/>
        <v>2.3389781934024478</v>
      </c>
      <c r="CR13" s="13">
        <f t="shared" si="80"/>
        <v>0.7566666666666606</v>
      </c>
      <c r="CS13" s="14">
        <f t="shared" si="81"/>
        <v>2.5082194315701623</v>
      </c>
      <c r="CT13" s="13">
        <f t="shared" si="82"/>
        <v>-1.0620000000000047</v>
      </c>
      <c r="CU13" s="14">
        <f t="shared" si="83"/>
        <v>2.9914104550523346</v>
      </c>
      <c r="CV13" s="13">
        <f t="shared" si="84"/>
        <v>-1.4513333333333378</v>
      </c>
      <c r="CW13" s="14">
        <f t="shared" si="85"/>
        <v>3.3798943291637089</v>
      </c>
      <c r="CX13" s="13">
        <f t="shared" si="86"/>
        <v>-1.1580000000000155</v>
      </c>
      <c r="CY13" s="14">
        <f t="shared" si="87"/>
        <v>3.3330774302255102</v>
      </c>
    </row>
    <row r="14" spans="1:103" x14ac:dyDescent="0.25">
      <c r="A14" s="4">
        <v>87</v>
      </c>
      <c r="B14" s="4">
        <v>99</v>
      </c>
      <c r="C14" s="4" t="s">
        <v>61</v>
      </c>
      <c r="D14" s="2"/>
      <c r="E14" s="2">
        <f>AVERAGE('raw data'!K14,'raw data'!Q14,'raw data'!W14)</f>
        <v>2.5779999999999998</v>
      </c>
      <c r="F14" s="2">
        <f>STDEV('raw data'!K14,'raw data'!Q14,'raw data'!W14)</f>
        <v>0.27635484435775676</v>
      </c>
      <c r="G14" s="2">
        <f>AVERAGE('raw data'!AC14,'raw data'!AI14,'raw data'!AO14)</f>
        <v>5.9930000000000003</v>
      </c>
      <c r="H14" s="2">
        <f>STDEV('raw data'!AC14,'raw data'!AI14,'raw data'!AO14)</f>
        <v>7.2124891681027439E-2</v>
      </c>
      <c r="I14" s="2">
        <f>AVERAGE('raw data'!AU14,'raw data'!BA14,'raw data'!BG14)</f>
        <v>6.2026666666666666</v>
      </c>
      <c r="J14" s="2">
        <f>STDEV('raw data'!AU14,'raw data'!BA14,'raw data'!BG14)</f>
        <v>0.93407512188974273</v>
      </c>
      <c r="K14" s="2">
        <f>AVERAGE('raw data'!BM14,'raw data'!BS14,'raw data'!BY14)</f>
        <v>8.4489999999999998</v>
      </c>
      <c r="L14" s="2">
        <f>STDEV('raw data'!BM14,'raw data'!BS14,'raw data'!BY14)</f>
        <v>0.68970210960964917</v>
      </c>
      <c r="M14" s="2"/>
      <c r="N14" s="2">
        <f>AVERAGE('raw data'!K162,'raw data'!Q162,'raw data'!W162)</f>
        <v>2.3213333333333335</v>
      </c>
      <c r="O14" s="2">
        <f>STDEV('raw data'!K162,'raw data'!Q162,'raw data'!W162)</f>
        <v>0.13211484902664547</v>
      </c>
      <c r="P14" s="2">
        <f>AVERAGE('raw data'!AC162,'raw data'!AI162,'raw data'!AO162)</f>
        <v>5.5763333333333334</v>
      </c>
      <c r="Q14" s="2">
        <f>STDEV('raw data'!AC162,'raw data'!AI162,'raw data'!AO162)</f>
        <v>0.59761637639319509</v>
      </c>
      <c r="R14" s="2">
        <f>AVERAGE('raw data'!AU162,'raw data'!BA162,'raw data'!BG162)</f>
        <v>6.4950000000000001</v>
      </c>
      <c r="S14" s="2">
        <f>STDEV('raw data'!AU162,'raw data'!BA162,'raw data'!BG162)</f>
        <v>0.87803245953666631</v>
      </c>
      <c r="T14" s="2">
        <f>AVERAGE('raw data'!BM162,'raw data'!BS162,'raw data'!BY162)</f>
        <v>8.7349999999999994</v>
      </c>
      <c r="U14" s="2">
        <f>STDEV('raw data'!BM162,'raw data'!BS162,'raw data'!BY162)</f>
        <v>0.61538849518007677</v>
      </c>
      <c r="V14" s="2"/>
      <c r="W14" s="2">
        <f>AVERAGE('raw data'!K310,'raw data'!Q310,'raw data'!W310)</f>
        <v>2.3366666666666664</v>
      </c>
      <c r="X14" s="2">
        <f>STDEV('raw data'!K310,'raw data'!Q310,'raw data'!W310)</f>
        <v>0.30405646405451364</v>
      </c>
      <c r="Y14" s="2">
        <f>AVERAGE('raw data'!AC310,'raw data'!AI310,'raw data'!AO310)</f>
        <v>5.5993333333333339</v>
      </c>
      <c r="Z14" s="2">
        <f>STDEV('raw data'!AC310,'raw data'!AI310,'raw data'!AO310)</f>
        <v>0.77424177963561869</v>
      </c>
      <c r="AA14" s="2">
        <f>AVERAGE('raw data'!AU310,'raw data'!BA310,'raw data'!BG310)</f>
        <v>6.621666666666667</v>
      </c>
      <c r="AB14" s="2">
        <f>STDEV('raw data'!AU310,'raw data'!BA310,'raw data'!BG310)</f>
        <v>0.67204191337544827</v>
      </c>
      <c r="AC14" s="2">
        <f>AVERAGE('raw data'!BM310,'raw data'!BS310,'raw data'!BY310)</f>
        <v>8.384666666666666</v>
      </c>
      <c r="AD14" s="2">
        <f>STDEV('raw data'!BM310,'raw data'!BS310,'raw data'!BY310)</f>
        <v>0.81400389024459441</v>
      </c>
      <c r="AE14" s="2"/>
      <c r="AF14" s="2">
        <f>AVERAGE('raw data'!K458,'raw data'!Q458,'raw data'!W458)</f>
        <v>2.1573333333333333</v>
      </c>
      <c r="AG14" s="2">
        <f>STDEV('raw data'!K458,'raw data'!Q458,'raw data'!W458)</f>
        <v>0.27424137786507707</v>
      </c>
      <c r="AH14" s="2">
        <f>AVERAGE('raw data'!AC458,'raw data'!AI458,'raw data'!AO458)</f>
        <v>5.4329999999999998</v>
      </c>
      <c r="AI14" s="2">
        <f>STDEV('raw data'!AC458,'raw data'!AI458,'raw data'!AO458)</f>
        <v>0.66556968079983936</v>
      </c>
      <c r="AJ14" s="2">
        <f>AVERAGE('raw data'!AU458,'raw data'!BA458,'raw data'!BG458)</f>
        <v>6.3866666666666667</v>
      </c>
      <c r="AK14" s="2">
        <f>STDEV('raw data'!AU458,'raw data'!BA458,'raw data'!BG458)</f>
        <v>0.79433137501507289</v>
      </c>
      <c r="AL14" s="2">
        <f>AVERAGE('raw data'!BM458,'raw data'!BS458,'raw data'!BY458)</f>
        <v>8.7240000000000002</v>
      </c>
      <c r="AM14" s="2">
        <f>STDEV('raw data'!BM458,'raw data'!BS458,'raw data'!BY458)</f>
        <v>0.71488180841311122</v>
      </c>
      <c r="AN14" s="2"/>
      <c r="AO14" s="2">
        <f>AVERAGE('raw data'!K606,'raw data'!Q606,'raw data'!W606)</f>
        <v>2.0696666666666665</v>
      </c>
      <c r="AP14" s="2">
        <f>STDEV('raw data'!K606,'raw data'!Q606,'raw data'!W606)</f>
        <v>0.10225621415509832</v>
      </c>
      <c r="AQ14" s="2">
        <f>AVERAGE('raw data'!AC606,'raw data'!AI606,'raw data'!AO606)</f>
        <v>5.34</v>
      </c>
      <c r="AR14" s="2">
        <f>STDEV('raw data'!AC606,'raw data'!AI606,'raw data'!AO606)</f>
        <v>0.70667743702484076</v>
      </c>
      <c r="AS14" s="2">
        <f>AVERAGE('raw data'!AU606,'raw data'!BA606,'raw data'!BG606)</f>
        <v>6.362000000000001</v>
      </c>
      <c r="AT14" s="2">
        <f>STDEV('raw data'!AU606,'raw data'!BA606,'raw data'!BG606)</f>
        <v>0.93662372380801706</v>
      </c>
      <c r="AU14" s="2">
        <f>AVERAGE('raw data'!BM606,'raw data'!BS606,'raw data'!BY606)</f>
        <v>8.3870000000000005</v>
      </c>
      <c r="AV14" s="2">
        <f>STDEV('raw data'!BM606,'raw data'!BS606,'raw data'!BY606)</f>
        <v>0.9587434484782672</v>
      </c>
      <c r="AW14" s="2"/>
      <c r="AX14" s="2"/>
      <c r="AY14" s="13">
        <f t="shared" si="48"/>
        <v>0.25666666666666638</v>
      </c>
      <c r="AZ14" s="14">
        <f t="shared" si="49"/>
        <v>0.4084696933844022</v>
      </c>
      <c r="BA14" s="13">
        <f t="shared" si="50"/>
        <v>0.41666666666666696</v>
      </c>
      <c r="BB14" s="14">
        <f t="shared" si="51"/>
        <v>0.66974126807422252</v>
      </c>
      <c r="BC14" s="13">
        <f t="shared" si="52"/>
        <v>-0.29233333333333356</v>
      </c>
      <c r="BD14" s="14">
        <f t="shared" si="53"/>
        <v>1.8121075814264089</v>
      </c>
      <c r="BE14" s="13">
        <f t="shared" si="54"/>
        <v>-0.28599999999999959</v>
      </c>
      <c r="BF14" s="14">
        <f t="shared" si="55"/>
        <v>1.3050906047897259</v>
      </c>
      <c r="BH14" s="13">
        <f t="shared" si="56"/>
        <v>-1.5333333333332977E-2</v>
      </c>
      <c r="BI14" s="14">
        <f t="shared" si="57"/>
        <v>0.43617131308115908</v>
      </c>
      <c r="BJ14" s="13">
        <f t="shared" si="58"/>
        <v>-2.3000000000000576E-2</v>
      </c>
      <c r="BK14" s="14">
        <f t="shared" si="59"/>
        <v>1.3718581560288139</v>
      </c>
      <c r="BL14" s="13">
        <f t="shared" si="60"/>
        <v>-0.12666666666666693</v>
      </c>
      <c r="BM14" s="14">
        <f t="shared" si="61"/>
        <v>1.5500743729121145</v>
      </c>
      <c r="BN14" s="13">
        <f t="shared" si="62"/>
        <v>0.35033333333333339</v>
      </c>
      <c r="BO14" s="14">
        <f t="shared" si="63"/>
        <v>1.4293923854246713</v>
      </c>
      <c r="BP14" s="13"/>
      <c r="BQ14" s="13">
        <f>N14-AF14</f>
        <v>0.16400000000000015</v>
      </c>
      <c r="BR14" s="14">
        <f>O14+AG14</f>
        <v>0.40635622689172257</v>
      </c>
      <c r="BS14" s="13">
        <f>P14-AH14</f>
        <v>0.14333333333333353</v>
      </c>
      <c r="BT14" s="14">
        <f>Q14+AI14</f>
        <v>1.2631860571930345</v>
      </c>
      <c r="BU14" s="13">
        <f>R14-AJ14</f>
        <v>0.10833333333333339</v>
      </c>
      <c r="BV14" s="14">
        <f>S14+AK14</f>
        <v>1.6723638345517391</v>
      </c>
      <c r="BW14" s="13">
        <f>T14-AL14</f>
        <v>1.0999999999999233E-2</v>
      </c>
      <c r="BX14" s="14">
        <f>U14+AM14</f>
        <v>1.330270303593188</v>
      </c>
      <c r="BZ14" s="13">
        <f t="shared" si="64"/>
        <v>0.25166666666666693</v>
      </c>
      <c r="CA14" s="14">
        <f t="shared" si="65"/>
        <v>0.23437106318174378</v>
      </c>
      <c r="CB14" s="13">
        <f t="shared" si="66"/>
        <v>0.23633333333333351</v>
      </c>
      <c r="CC14" s="14">
        <f t="shared" si="67"/>
        <v>1.304293813418036</v>
      </c>
      <c r="CD14" s="13">
        <f t="shared" si="68"/>
        <v>0.13299999999999912</v>
      </c>
      <c r="CE14" s="14">
        <f t="shared" si="69"/>
        <v>1.8146561833446833</v>
      </c>
      <c r="CF14" s="13">
        <f t="shared" si="70"/>
        <v>0.34799999999999898</v>
      </c>
      <c r="CG14" s="14">
        <f t="shared" si="71"/>
        <v>1.5741319436583439</v>
      </c>
      <c r="CI14" s="13">
        <f t="shared" si="72"/>
        <v>0.2669999999999999</v>
      </c>
      <c r="CJ14" s="14">
        <f t="shared" si="73"/>
        <v>0.40631267820961198</v>
      </c>
      <c r="CK14" s="13">
        <f t="shared" si="74"/>
        <v>0.25933333333333408</v>
      </c>
      <c r="CL14" s="14">
        <f t="shared" si="75"/>
        <v>1.4809192166604594</v>
      </c>
      <c r="CM14" s="13">
        <f t="shared" si="76"/>
        <v>0.25966666666666605</v>
      </c>
      <c r="CN14" s="14">
        <f t="shared" si="77"/>
        <v>1.6086656371834653</v>
      </c>
      <c r="CO14" s="13">
        <f t="shared" si="78"/>
        <v>-2.3333333333344086E-3</v>
      </c>
      <c r="CP14" s="14">
        <f t="shared" si="79"/>
        <v>1.7727473387228616</v>
      </c>
      <c r="CR14" s="13">
        <f t="shared" si="80"/>
        <v>8.7666666666666782E-2</v>
      </c>
      <c r="CS14" s="14">
        <f t="shared" si="81"/>
        <v>0.37649759202017541</v>
      </c>
      <c r="CT14" s="13">
        <f t="shared" si="82"/>
        <v>9.2999999999999972E-2</v>
      </c>
      <c r="CU14" s="14">
        <f t="shared" si="83"/>
        <v>1.37224711782468</v>
      </c>
      <c r="CV14" s="13">
        <f t="shared" si="84"/>
        <v>2.4666666666665726E-2</v>
      </c>
      <c r="CW14" s="14">
        <f t="shared" si="85"/>
        <v>1.73095509882309</v>
      </c>
      <c r="CX14" s="13">
        <f t="shared" si="86"/>
        <v>0.33699999999999974</v>
      </c>
      <c r="CY14" s="14">
        <f t="shared" si="87"/>
        <v>1.6736252568913783</v>
      </c>
    </row>
    <row r="15" spans="1:103" x14ac:dyDescent="0.25">
      <c r="A15" s="4">
        <v>88</v>
      </c>
      <c r="B15" s="4">
        <v>98</v>
      </c>
      <c r="C15" s="4" t="s">
        <v>62</v>
      </c>
      <c r="D15" s="2"/>
      <c r="E15" s="2">
        <f>AVERAGE('raw data'!K15,'raw data'!Q15,'raw data'!W15)</f>
        <v>3.8059999999999996</v>
      </c>
      <c r="F15" s="2">
        <f>STDEV('raw data'!K15,'raw data'!Q15,'raw data'!W15)</f>
        <v>0.30676864246529506</v>
      </c>
      <c r="G15" s="2">
        <f>AVERAGE('raw data'!AC15,'raw data'!AI15,'raw data'!AO15)</f>
        <v>8.68</v>
      </c>
      <c r="H15" s="2">
        <f>STDEV('raw data'!AC15,'raw data'!AI15,'raw data'!AO15)</f>
        <v>0.18667619023324808</v>
      </c>
      <c r="I15" s="2">
        <f>AVERAGE('raw data'!AU15,'raw data'!BA15,'raw data'!BG15)</f>
        <v>9.4216666666666669</v>
      </c>
      <c r="J15" s="2">
        <f>STDEV('raw data'!AU15,'raw data'!BA15,'raw data'!BG15)</f>
        <v>0.94801125169131517</v>
      </c>
      <c r="K15" s="2">
        <f>AVERAGE('raw data'!BM15,'raw data'!BS15,'raw data'!BY15)</f>
        <v>11.382333333333335</v>
      </c>
      <c r="L15" s="2">
        <f>STDEV('raw data'!BM15,'raw data'!BS15,'raw data'!BY15)</f>
        <v>0.87728577631997107</v>
      </c>
      <c r="M15" s="2"/>
      <c r="N15" s="2">
        <f>AVERAGE('raw data'!K163,'raw data'!Q163,'raw data'!W163)</f>
        <v>3.4296666666666664</v>
      </c>
      <c r="O15" s="2">
        <f>STDEV('raw data'!K163,'raw data'!Q163,'raw data'!W163)</f>
        <v>0.14840597472249328</v>
      </c>
      <c r="P15" s="2">
        <f>AVERAGE('raw data'!AC163,'raw data'!AI163,'raw data'!AO163)</f>
        <v>8.2129999999999992</v>
      </c>
      <c r="Q15" s="2">
        <f>STDEV('raw data'!AC163,'raw data'!AI163,'raw data'!AO163)</f>
        <v>0.70192520969117478</v>
      </c>
      <c r="R15" s="2">
        <f>AVERAGE('raw data'!AU163,'raw data'!BA163,'raw data'!BG163)</f>
        <v>9.4320000000000004</v>
      </c>
      <c r="S15" s="2">
        <f>STDEV('raw data'!AU163,'raw data'!BA163,'raw data'!BG163)</f>
        <v>1.0828924230965882</v>
      </c>
      <c r="T15" s="2">
        <f>AVERAGE('raw data'!BM163,'raw data'!BS163,'raw data'!BY163)</f>
        <v>11.659333333333334</v>
      </c>
      <c r="U15" s="2">
        <f>STDEV('raw data'!BM163,'raw data'!BS163,'raw data'!BY163)</f>
        <v>1.118441922199509</v>
      </c>
      <c r="V15" s="2"/>
      <c r="W15" s="2">
        <f>AVERAGE('raw data'!K311,'raw data'!Q311,'raw data'!W311)</f>
        <v>3.4936666666666665</v>
      </c>
      <c r="X15" s="2">
        <f>STDEV('raw data'!K311,'raw data'!Q311,'raw data'!W311)</f>
        <v>0.24357818731022152</v>
      </c>
      <c r="Y15" s="2">
        <f>AVERAGE('raw data'!AC311,'raw data'!AI311,'raw data'!AO311)</f>
        <v>7.8933333333333335</v>
      </c>
      <c r="Z15" s="2">
        <f>STDEV('raw data'!AC311,'raw data'!AI311,'raw data'!AO311)</f>
        <v>0.58942118500553886</v>
      </c>
      <c r="AA15" s="2">
        <f>AVERAGE('raw data'!AU311,'raw data'!BA311,'raw data'!BG311)</f>
        <v>9.3140000000000001</v>
      </c>
      <c r="AB15" s="2">
        <f>STDEV('raw data'!AU311,'raw data'!BA311,'raw data'!BG311)</f>
        <v>0.66127225860457772</v>
      </c>
      <c r="AC15" s="2">
        <f>AVERAGE('raw data'!BM311,'raw data'!BS311,'raw data'!BY311)</f>
        <v>11.554</v>
      </c>
      <c r="AD15" s="2">
        <f>STDEV('raw data'!BM311,'raw data'!BS311,'raw data'!BY311)</f>
        <v>0.66353899659326665</v>
      </c>
      <c r="AE15" s="2"/>
      <c r="AF15" s="2">
        <f>AVERAGE('raw data'!K459,'raw data'!Q459,'raw data'!W459)</f>
        <v>3.2413333333333334</v>
      </c>
      <c r="AG15" s="2">
        <f>STDEV('raw data'!K459,'raw data'!Q459,'raw data'!W459)</f>
        <v>0.33928208519362363</v>
      </c>
      <c r="AH15" s="2">
        <f>AVERAGE('raw data'!AC459,'raw data'!AI459,'raw data'!AO459)</f>
        <v>7.9143333333333343</v>
      </c>
      <c r="AI15" s="2">
        <f>STDEV('raw data'!AC459,'raw data'!AI459,'raw data'!AO459)</f>
        <v>0.68183746841408888</v>
      </c>
      <c r="AJ15" s="2">
        <f>AVERAGE('raw data'!AU459,'raw data'!BA459,'raw data'!BG459)</f>
        <v>9.14</v>
      </c>
      <c r="AK15" s="2">
        <f>STDEV('raw data'!AU459,'raw data'!BA459,'raw data'!BG459)</f>
        <v>0.74844037838694943</v>
      </c>
      <c r="AL15" s="2">
        <f>AVERAGE('raw data'!BM459,'raw data'!BS459,'raw data'!BY459)</f>
        <v>11.605000000000002</v>
      </c>
      <c r="AM15" s="2">
        <f>STDEV('raw data'!BM459,'raw data'!BS459,'raw data'!BY459)</f>
        <v>0.5841771991442325</v>
      </c>
      <c r="AN15" s="2"/>
      <c r="AO15" s="2">
        <f>AVERAGE('raw data'!K607,'raw data'!Q607,'raw data'!W607)</f>
        <v>3.0256666666666665</v>
      </c>
      <c r="AP15" s="2">
        <f>STDEV('raw data'!K607,'raw data'!Q607,'raw data'!W607)</f>
        <v>0.10004665578285629</v>
      </c>
      <c r="AQ15" s="2">
        <f>AVERAGE('raw data'!AC607,'raw data'!AI607,'raw data'!AO607)</f>
        <v>7.911999999999999</v>
      </c>
      <c r="AR15" s="2">
        <f>STDEV('raw data'!AC607,'raw data'!AI607,'raw data'!AO607)</f>
        <v>0.49996899903894043</v>
      </c>
      <c r="AS15" s="2">
        <f>AVERAGE('raw data'!AU607,'raw data'!BA607,'raw data'!BG607)</f>
        <v>9.3920000000000012</v>
      </c>
      <c r="AT15" s="2">
        <f>STDEV('raw data'!AU607,'raw data'!BA607,'raw data'!BG607)</f>
        <v>0.81604595458834295</v>
      </c>
      <c r="AU15" s="2">
        <f>AVERAGE('raw data'!BM607,'raw data'!BS607,'raw data'!BY607)</f>
        <v>11.303333333333333</v>
      </c>
      <c r="AV15" s="2">
        <f>STDEV('raw data'!BM607,'raw data'!BS607,'raw data'!BY607)</f>
        <v>0.82596751348544795</v>
      </c>
      <c r="AW15" s="2"/>
      <c r="AX15" s="2"/>
      <c r="AY15" s="13">
        <f t="shared" si="48"/>
        <v>0.37633333333333319</v>
      </c>
      <c r="AZ15" s="14">
        <f t="shared" si="49"/>
        <v>0.45517461718778834</v>
      </c>
      <c r="BA15" s="13">
        <f t="shared" si="50"/>
        <v>0.46700000000000053</v>
      </c>
      <c r="BB15" s="14">
        <f t="shared" si="51"/>
        <v>0.88860139992442289</v>
      </c>
      <c r="BC15" s="13">
        <f t="shared" si="52"/>
        <v>-1.0333333333333528E-2</v>
      </c>
      <c r="BD15" s="14">
        <f t="shared" si="53"/>
        <v>2.0309036747879032</v>
      </c>
      <c r="BE15" s="13">
        <f t="shared" si="54"/>
        <v>-0.27699999999999925</v>
      </c>
      <c r="BF15" s="14">
        <f t="shared" si="55"/>
        <v>1.9957276985194801</v>
      </c>
      <c r="BH15" s="13">
        <f t="shared" si="56"/>
        <v>-6.4000000000000057E-2</v>
      </c>
      <c r="BI15" s="14">
        <f t="shared" si="57"/>
        <v>0.3919841620327148</v>
      </c>
      <c r="BJ15" s="13">
        <f t="shared" si="58"/>
        <v>0.31966666666666566</v>
      </c>
      <c r="BK15" s="14">
        <f t="shared" si="59"/>
        <v>1.2913463946967136</v>
      </c>
      <c r="BL15" s="13">
        <f t="shared" si="60"/>
        <v>0.11800000000000033</v>
      </c>
      <c r="BM15" s="14">
        <f t="shared" si="61"/>
        <v>1.7441646817011658</v>
      </c>
      <c r="BN15" s="13">
        <f t="shared" si="62"/>
        <v>0.10533333333333417</v>
      </c>
      <c r="BO15" s="14">
        <f t="shared" si="63"/>
        <v>1.7819809187927755</v>
      </c>
      <c r="BP15" s="13"/>
      <c r="BQ15" s="13">
        <f>N15-AF15</f>
        <v>0.18833333333333302</v>
      </c>
      <c r="BR15" s="14">
        <f>O15+AG15</f>
        <v>0.48768805991611691</v>
      </c>
      <c r="BS15" s="13">
        <f>P15-AH15</f>
        <v>0.29866666666666486</v>
      </c>
      <c r="BT15" s="14">
        <f>Q15+AI15</f>
        <v>1.3837626781052637</v>
      </c>
      <c r="BU15" s="13">
        <f>R15-AJ15</f>
        <v>0.29199999999999982</v>
      </c>
      <c r="BV15" s="14">
        <f>S15+AK15</f>
        <v>1.8313328014835375</v>
      </c>
      <c r="BW15" s="13">
        <f>T15-AL15</f>
        <v>5.4333333333332234E-2</v>
      </c>
      <c r="BX15" s="14">
        <f>U15+AM15</f>
        <v>1.7026191213437416</v>
      </c>
      <c r="BZ15" s="13">
        <f t="shared" si="64"/>
        <v>0.40399999999999991</v>
      </c>
      <c r="CA15" s="14">
        <f t="shared" si="65"/>
        <v>0.24845263050534958</v>
      </c>
      <c r="CB15" s="13">
        <f t="shared" si="66"/>
        <v>0.30100000000000016</v>
      </c>
      <c r="CC15" s="14">
        <f t="shared" si="67"/>
        <v>1.2018942087301152</v>
      </c>
      <c r="CD15" s="13">
        <f t="shared" si="68"/>
        <v>3.9999999999999147E-2</v>
      </c>
      <c r="CE15" s="14">
        <f t="shared" si="69"/>
        <v>1.8989383776849311</v>
      </c>
      <c r="CF15" s="13">
        <f t="shared" si="70"/>
        <v>0.35600000000000165</v>
      </c>
      <c r="CG15" s="14">
        <f t="shared" si="71"/>
        <v>1.9444094356849568</v>
      </c>
      <c r="CI15" s="13">
        <f t="shared" si="72"/>
        <v>0.46799999999999997</v>
      </c>
      <c r="CJ15" s="14">
        <f t="shared" si="73"/>
        <v>0.34362484309307784</v>
      </c>
      <c r="CK15" s="13">
        <f t="shared" si="74"/>
        <v>-1.8666666666665499E-2</v>
      </c>
      <c r="CL15" s="14">
        <f t="shared" si="75"/>
        <v>1.0893901840444793</v>
      </c>
      <c r="CM15" s="13">
        <f t="shared" si="76"/>
        <v>-7.800000000000118E-2</v>
      </c>
      <c r="CN15" s="14">
        <f t="shared" si="77"/>
        <v>1.4773182131929206</v>
      </c>
      <c r="CO15" s="13">
        <f t="shared" si="78"/>
        <v>0.25066666666666748</v>
      </c>
      <c r="CP15" s="14">
        <f t="shared" si="79"/>
        <v>1.4895065100787146</v>
      </c>
      <c r="CR15" s="13">
        <f t="shared" si="80"/>
        <v>0.2156666666666669</v>
      </c>
      <c r="CS15" s="14">
        <f t="shared" si="81"/>
        <v>0.43932874097647989</v>
      </c>
      <c r="CT15" s="13">
        <f t="shared" si="82"/>
        <v>2.3333333333352968E-3</v>
      </c>
      <c r="CU15" s="14">
        <f t="shared" si="83"/>
        <v>1.1818064674530293</v>
      </c>
      <c r="CV15" s="13">
        <f t="shared" si="84"/>
        <v>-0.25200000000000067</v>
      </c>
      <c r="CW15" s="14">
        <f t="shared" si="85"/>
        <v>1.5644863329752923</v>
      </c>
      <c r="CX15" s="13">
        <f t="shared" si="86"/>
        <v>0.30166666666666941</v>
      </c>
      <c r="CY15" s="14">
        <f t="shared" si="87"/>
        <v>1.4101447126296804</v>
      </c>
    </row>
    <row r="16" spans="1:103" x14ac:dyDescent="0.25">
      <c r="A16" s="4">
        <v>88</v>
      </c>
      <c r="B16" s="4">
        <v>99</v>
      </c>
      <c r="C16" s="4" t="s">
        <v>63</v>
      </c>
      <c r="D16" s="2"/>
      <c r="E16" s="2">
        <f>AVERAGE('raw data'!K16,'raw data'!Q16,'raw data'!W16)</f>
        <v>3.3180000000000001</v>
      </c>
      <c r="F16" s="2">
        <f>STDEV('raw data'!K16,'raw data'!Q16,'raw data'!W16)</f>
        <v>0.31820905078265782</v>
      </c>
      <c r="G16" s="2">
        <f>AVERAGE('raw data'!AC16,'raw data'!AI16,'raw data'!AO16)</f>
        <v>7.681</v>
      </c>
      <c r="H16" s="2">
        <f>STDEV('raw data'!AC16,'raw data'!AI16,'raw data'!AO16)</f>
        <v>0.29981327522309581</v>
      </c>
      <c r="I16" s="2">
        <f>AVERAGE('raw data'!AU16,'raw data'!BA16,'raw data'!BG16)</f>
        <v>7.6343333333333332</v>
      </c>
      <c r="J16" s="2">
        <f>STDEV('raw data'!AU16,'raw data'!BA16,'raw data'!BG16)</f>
        <v>1.0650625959695292</v>
      </c>
      <c r="K16" s="2">
        <f>AVERAGE('raw data'!BM16,'raw data'!BS16,'raw data'!BY16)</f>
        <v>10.046333333333335</v>
      </c>
      <c r="L16" s="2">
        <f>STDEV('raw data'!BM16,'raw data'!BS16,'raw data'!BY16)</f>
        <v>0.7845280959489811</v>
      </c>
      <c r="M16" s="2"/>
      <c r="N16" s="2">
        <f>AVERAGE('raw data'!K164,'raw data'!Q164,'raw data'!W164)</f>
        <v>3.0303333333333335</v>
      </c>
      <c r="O16" s="2">
        <f>STDEV('raw data'!K164,'raw data'!Q164,'raw data'!W164)</f>
        <v>0.23089463686567804</v>
      </c>
      <c r="P16" s="2">
        <f>AVERAGE('raw data'!AC164,'raw data'!AI164,'raw data'!AO164)</f>
        <v>6.9959999999999996</v>
      </c>
      <c r="Q16" s="2">
        <f>STDEV('raw data'!AC164,'raw data'!AI164,'raw data'!AO164)</f>
        <v>0.8611985833708754</v>
      </c>
      <c r="R16" s="2">
        <f>AVERAGE('raw data'!AU164,'raw data'!BA164,'raw data'!BG164)</f>
        <v>7.8106666666666671</v>
      </c>
      <c r="S16" s="2">
        <f>STDEV('raw data'!AU164,'raw data'!BA164,'raw data'!BG164)</f>
        <v>0.80120554998909832</v>
      </c>
      <c r="T16" s="2">
        <f>AVERAGE('raw data'!BM164,'raw data'!BS164,'raw data'!BY164)</f>
        <v>10.217000000000001</v>
      </c>
      <c r="U16" s="2">
        <f>STDEV('raw data'!BM164,'raw data'!BS164,'raw data'!BY164)</f>
        <v>0.82199330897520062</v>
      </c>
      <c r="V16" s="2"/>
      <c r="W16" s="2">
        <f>AVERAGE('raw data'!K312,'raw data'!Q312,'raw data'!W312)</f>
        <v>2.9883333333333333</v>
      </c>
      <c r="X16" s="2">
        <f>STDEV('raw data'!K312,'raw data'!Q312,'raw data'!W312)</f>
        <v>0.36249183898859494</v>
      </c>
      <c r="Y16" s="2">
        <f>AVERAGE('raw data'!AC312,'raw data'!AI312,'raw data'!AO312)</f>
        <v>6.7303333333333333</v>
      </c>
      <c r="Z16" s="2">
        <f>STDEV('raw data'!AC312,'raw data'!AI312,'raw data'!AO312)</f>
        <v>0.39503080048691558</v>
      </c>
      <c r="AA16" s="2">
        <f>AVERAGE('raw data'!AU312,'raw data'!BA312,'raw data'!BG312)</f>
        <v>7.9849999999999994</v>
      </c>
      <c r="AB16" s="2">
        <f>STDEV('raw data'!AU312,'raw data'!BA312,'raw data'!BG312)</f>
        <v>0.49322205952288861</v>
      </c>
      <c r="AC16" s="2">
        <f>AVERAGE('raw data'!BM312,'raw data'!BS312,'raw data'!BY312)</f>
        <v>9.8816666666666659</v>
      </c>
      <c r="AD16" s="2">
        <f>STDEV('raw data'!BM312,'raw data'!BS312,'raw data'!BY312)</f>
        <v>0.7861509609059405</v>
      </c>
      <c r="AE16" s="2"/>
      <c r="AF16" s="2">
        <f>AVERAGE('raw data'!K460,'raw data'!Q460,'raw data'!W460)</f>
        <v>2.6160000000000001</v>
      </c>
      <c r="AG16" s="2">
        <f>STDEV('raw data'!K460,'raw data'!Q460,'raw data'!W460)</f>
        <v>0.20500731694259106</v>
      </c>
      <c r="AH16" s="2">
        <f>AVERAGE('raw data'!AC460,'raw data'!AI460,'raw data'!AO460)</f>
        <v>6.8866666666666667</v>
      </c>
      <c r="AI16" s="2">
        <f>STDEV('raw data'!AC460,'raw data'!AI460,'raw data'!AO460)</f>
        <v>0.38882429622302844</v>
      </c>
      <c r="AJ16" s="2">
        <f>AVERAGE('raw data'!AU460,'raw data'!BA460,'raw data'!BG460)</f>
        <v>7.681</v>
      </c>
      <c r="AK16" s="2">
        <f>STDEV('raw data'!AU460,'raw data'!BA460,'raw data'!BG460)</f>
        <v>0.60311939116562951</v>
      </c>
      <c r="AL16" s="2">
        <f>AVERAGE('raw data'!BM460,'raw data'!BS460,'raw data'!BY460)</f>
        <v>10.028333333333334</v>
      </c>
      <c r="AM16" s="2">
        <f>STDEV('raw data'!BM460,'raw data'!BS460,'raw data'!BY460)</f>
        <v>0.78643902073417848</v>
      </c>
      <c r="AN16" s="2"/>
      <c r="AO16" s="2">
        <f>AVERAGE('raw data'!K608,'raw data'!Q608,'raw data'!W608)</f>
        <v>2.7103333333333333</v>
      </c>
      <c r="AP16" s="2">
        <f>STDEV('raw data'!K608,'raw data'!Q608,'raw data'!W608)</f>
        <v>0.14832509340409433</v>
      </c>
      <c r="AQ16" s="2">
        <f>AVERAGE('raw data'!AC608,'raw data'!AI608,'raw data'!AO608)</f>
        <v>6.676333333333333</v>
      </c>
      <c r="AR16" s="2">
        <f>STDEV('raw data'!AC608,'raw data'!AI608,'raw data'!AO608)</f>
        <v>0.76631151194102098</v>
      </c>
      <c r="AS16" s="2">
        <f>AVERAGE('raw data'!AU608,'raw data'!BA608,'raw data'!BG608)</f>
        <v>7.7839999999999998</v>
      </c>
      <c r="AT16" s="2">
        <f>STDEV('raw data'!AU608,'raw data'!BA608,'raw data'!BG608)</f>
        <v>0.70066611163948844</v>
      </c>
      <c r="AU16" s="2">
        <f>AVERAGE('raw data'!BM608,'raw data'!BS608,'raw data'!BY608)</f>
        <v>9.8356666666666666</v>
      </c>
      <c r="AV16" s="2">
        <f>STDEV('raw data'!BM608,'raw data'!BS608,'raw data'!BY608)</f>
        <v>0.74413529235840836</v>
      </c>
      <c r="AW16" s="2"/>
      <c r="AX16" s="2"/>
      <c r="AY16" s="13">
        <f t="shared" si="48"/>
        <v>0.28766666666666652</v>
      </c>
      <c r="AZ16" s="14">
        <f t="shared" si="49"/>
        <v>0.54910368764833584</v>
      </c>
      <c r="BA16" s="13">
        <f t="shared" si="50"/>
        <v>0.6850000000000005</v>
      </c>
      <c r="BB16" s="14">
        <f t="shared" si="51"/>
        <v>1.1610118585939713</v>
      </c>
      <c r="BC16" s="13">
        <f t="shared" si="52"/>
        <v>-0.1763333333333339</v>
      </c>
      <c r="BD16" s="14">
        <f t="shared" si="53"/>
        <v>1.8662681459586277</v>
      </c>
      <c r="BE16" s="13">
        <f t="shared" si="54"/>
        <v>-0.17066666666666563</v>
      </c>
      <c r="BF16" s="14">
        <f t="shared" si="55"/>
        <v>1.6065214049241816</v>
      </c>
      <c r="BH16" s="13">
        <f t="shared" si="56"/>
        <v>4.2000000000000259E-2</v>
      </c>
      <c r="BI16" s="14">
        <f t="shared" si="57"/>
        <v>0.59338647585427295</v>
      </c>
      <c r="BJ16" s="13">
        <f t="shared" si="58"/>
        <v>0.26566666666666627</v>
      </c>
      <c r="BK16" s="14">
        <f t="shared" si="59"/>
        <v>1.2562293838577909</v>
      </c>
      <c r="BL16" s="13">
        <f t="shared" si="60"/>
        <v>-0.17433333333333234</v>
      </c>
      <c r="BM16" s="14">
        <f t="shared" si="61"/>
        <v>1.2944276095119869</v>
      </c>
      <c r="BN16" s="13">
        <f t="shared" si="62"/>
        <v>0.33533333333333459</v>
      </c>
      <c r="BO16" s="14">
        <f t="shared" si="63"/>
        <v>1.6081442698811412</v>
      </c>
      <c r="BP16" s="13"/>
      <c r="BQ16" s="13">
        <f>N16-AF16</f>
        <v>0.41433333333333344</v>
      </c>
      <c r="BR16" s="14">
        <f>O16+AG16</f>
        <v>0.43590195380826913</v>
      </c>
      <c r="BS16" s="13">
        <f>P16-AH16</f>
        <v>0.10933333333333284</v>
      </c>
      <c r="BT16" s="14">
        <f>Q16+AI16</f>
        <v>1.2500228795939039</v>
      </c>
      <c r="BU16" s="13">
        <f>R16-AJ16</f>
        <v>0.12966666666666704</v>
      </c>
      <c r="BV16" s="14">
        <f>S16+AK16</f>
        <v>1.4043249411547278</v>
      </c>
      <c r="BW16" s="13">
        <f>T16-AL16</f>
        <v>0.18866666666666632</v>
      </c>
      <c r="BX16" s="14">
        <f>U16+AM16</f>
        <v>1.608432329709379</v>
      </c>
      <c r="BZ16" s="13">
        <f t="shared" si="64"/>
        <v>0.32000000000000028</v>
      </c>
      <c r="CA16" s="14">
        <f t="shared" si="65"/>
        <v>0.3792197302697724</v>
      </c>
      <c r="CB16" s="13">
        <f t="shared" si="66"/>
        <v>0.31966666666666654</v>
      </c>
      <c r="CC16" s="14">
        <f t="shared" si="67"/>
        <v>1.6275100953118964</v>
      </c>
      <c r="CD16" s="13">
        <f t="shared" si="68"/>
        <v>2.6666666666667282E-2</v>
      </c>
      <c r="CE16" s="14">
        <f t="shared" si="69"/>
        <v>1.5018716616285868</v>
      </c>
      <c r="CF16" s="13">
        <f t="shared" si="70"/>
        <v>0.38133333333333397</v>
      </c>
      <c r="CG16" s="14">
        <f t="shared" si="71"/>
        <v>1.5661286013336091</v>
      </c>
      <c r="CI16" s="13">
        <f t="shared" si="72"/>
        <v>0.27800000000000002</v>
      </c>
      <c r="CJ16" s="14">
        <f t="shared" si="73"/>
        <v>0.51081693239268922</v>
      </c>
      <c r="CK16" s="13">
        <f t="shared" si="74"/>
        <v>5.400000000000027E-2</v>
      </c>
      <c r="CL16" s="14">
        <f t="shared" si="75"/>
        <v>1.1613423124279365</v>
      </c>
      <c r="CM16" s="13">
        <f t="shared" si="76"/>
        <v>0.20099999999999962</v>
      </c>
      <c r="CN16" s="14">
        <f t="shared" si="77"/>
        <v>1.193888171162377</v>
      </c>
      <c r="CO16" s="13">
        <f t="shared" si="78"/>
        <v>4.5999999999999375E-2</v>
      </c>
      <c r="CP16" s="14">
        <f t="shared" si="79"/>
        <v>1.5302862532643489</v>
      </c>
      <c r="CR16" s="13">
        <f t="shared" si="80"/>
        <v>-9.4333333333333158E-2</v>
      </c>
      <c r="CS16" s="14">
        <f t="shared" si="81"/>
        <v>0.35333241034668539</v>
      </c>
      <c r="CT16" s="13">
        <f t="shared" si="82"/>
        <v>0.21033333333333371</v>
      </c>
      <c r="CU16" s="14">
        <f t="shared" si="83"/>
        <v>1.1551358081640495</v>
      </c>
      <c r="CV16" s="13">
        <f t="shared" si="84"/>
        <v>-0.10299999999999976</v>
      </c>
      <c r="CW16" s="14">
        <f t="shared" si="85"/>
        <v>1.303785502805118</v>
      </c>
      <c r="CX16" s="13">
        <f t="shared" si="86"/>
        <v>0.19266666666666765</v>
      </c>
      <c r="CY16" s="14">
        <f t="shared" si="87"/>
        <v>1.5305743130925868</v>
      </c>
    </row>
    <row r="17" spans="1:103" x14ac:dyDescent="0.25">
      <c r="A17" s="4">
        <v>100</v>
      </c>
      <c r="B17" s="4">
        <v>106</v>
      </c>
      <c r="C17" s="4" t="s">
        <v>64</v>
      </c>
      <c r="D17" s="2"/>
      <c r="E17" s="2">
        <f>AVERAGE('raw data'!K17,'raw data'!Q17,'raw data'!W17)</f>
        <v>29.704333333333334</v>
      </c>
      <c r="F17" s="2">
        <f>STDEV('raw data'!K17,'raw data'!Q17,'raw data'!W17)</f>
        <v>0.33417709875653268</v>
      </c>
      <c r="G17" s="2">
        <f>AVERAGE('raw data'!AC17,'raw data'!AI17,'raw data'!AO17)</f>
        <v>47.61</v>
      </c>
      <c r="H17" s="2">
        <f>STDEV('raw data'!AC17,'raw data'!AI17,'raw data'!AO17)</f>
        <v>0.33516861428242617</v>
      </c>
      <c r="I17" s="2">
        <f>AVERAGE('raw data'!AU17,'raw data'!BA17,'raw data'!BG17)</f>
        <v>52.32833333333334</v>
      </c>
      <c r="J17" s="2">
        <f>STDEV('raw data'!AU17,'raw data'!BA17,'raw data'!BG17)</f>
        <v>0.95070307316918723</v>
      </c>
      <c r="K17" s="2">
        <f>AVERAGE('raw data'!BM17,'raw data'!BS17,'raw data'!BY17)</f>
        <v>54.437333333333328</v>
      </c>
      <c r="L17" s="2">
        <f>STDEV('raw data'!BM17,'raw data'!BS17,'raw data'!BY17)</f>
        <v>1.5285039526718072</v>
      </c>
      <c r="M17" s="2"/>
      <c r="N17" s="2">
        <f>AVERAGE('raw data'!K165,'raw data'!Q165,'raw data'!W165)</f>
        <v>29.306333333333331</v>
      </c>
      <c r="O17" s="2">
        <f>STDEV('raw data'!K165,'raw data'!Q165,'raw data'!W165)</f>
        <v>0.85361369092425754</v>
      </c>
      <c r="P17" s="2">
        <f>AVERAGE('raw data'!AC165,'raw data'!AI165,'raw data'!AO165)</f>
        <v>46.665333333333336</v>
      </c>
      <c r="Q17" s="2">
        <f>STDEV('raw data'!AC165,'raw data'!AI165,'raw data'!AO165)</f>
        <v>1.4430247168130326</v>
      </c>
      <c r="R17" s="2">
        <f>AVERAGE('raw data'!AU165,'raw data'!BA165,'raw data'!BG165)</f>
        <v>52.524000000000001</v>
      </c>
      <c r="S17" s="2">
        <f>STDEV('raw data'!AU165,'raw data'!BA165,'raw data'!BG165)</f>
        <v>1.5059684591650659</v>
      </c>
      <c r="T17" s="2">
        <f>AVERAGE('raw data'!BM165,'raw data'!BS165,'raw data'!BY165)</f>
        <v>54.341000000000001</v>
      </c>
      <c r="U17" s="2">
        <f>STDEV('raw data'!BM165,'raw data'!BS165,'raw data'!BY165)</f>
        <v>1.2081287183077836</v>
      </c>
      <c r="V17" s="2"/>
      <c r="W17" s="2">
        <f>AVERAGE('raw data'!K313,'raw data'!Q313,'raw data'!W313)</f>
        <v>29.320333333333334</v>
      </c>
      <c r="X17" s="2">
        <f>STDEV('raw data'!K313,'raw data'!Q313,'raw data'!W313)</f>
        <v>1.0031322611367528</v>
      </c>
      <c r="Y17" s="2">
        <f>AVERAGE('raw data'!AC313,'raw data'!AI313,'raw data'!AO313)</f>
        <v>46.767333333333333</v>
      </c>
      <c r="Z17" s="2">
        <f>STDEV('raw data'!AC313,'raw data'!AI313,'raw data'!AO313)</f>
        <v>1.0982915520631706</v>
      </c>
      <c r="AA17" s="2">
        <f>AVERAGE('raw data'!AU313,'raw data'!BA313,'raw data'!BG313)</f>
        <v>52.24666666666667</v>
      </c>
      <c r="AB17" s="2">
        <f>STDEV('raw data'!AU313,'raw data'!BA313,'raw data'!BG313)</f>
        <v>1.6545997501913661</v>
      </c>
      <c r="AC17" s="2">
        <f>AVERAGE('raw data'!BM313,'raw data'!BS313,'raw data'!BY313)</f>
        <v>54.286666666666669</v>
      </c>
      <c r="AD17" s="2">
        <f>STDEV('raw data'!BM313,'raw data'!BS313,'raw data'!BY313)</f>
        <v>1.2723542483653429</v>
      </c>
      <c r="AE17" s="2"/>
      <c r="AF17" s="2">
        <f>AVERAGE('raw data'!K461,'raw data'!Q461,'raw data'!W461)</f>
        <v>27.532666666666668</v>
      </c>
      <c r="AG17" s="2">
        <f>STDEV('raw data'!K461,'raw data'!Q461,'raw data'!W461)</f>
        <v>0.93733149596785292</v>
      </c>
      <c r="AH17" s="2">
        <f>AVERAGE('raw data'!AC461,'raw data'!AI461,'raw data'!AO461)</f>
        <v>43.552</v>
      </c>
      <c r="AI17" s="2">
        <f>STDEV('raw data'!AC461,'raw data'!AI461,'raw data'!AO461)</f>
        <v>0.93637225503535571</v>
      </c>
      <c r="AJ17" s="2">
        <f>AVERAGE('raw data'!AU461,'raw data'!BA461,'raw data'!BG461)</f>
        <v>51.652333333333331</v>
      </c>
      <c r="AK17" s="2">
        <f>STDEV('raw data'!AU461,'raw data'!BA461,'raw data'!BG461)</f>
        <v>1.1188343636720022</v>
      </c>
      <c r="AL17" s="2">
        <f>AVERAGE('raw data'!BM461,'raw data'!BS461,'raw data'!BY461)</f>
        <v>54.027999999999999</v>
      </c>
      <c r="AM17" s="2">
        <f>STDEV('raw data'!BM461,'raw data'!BS461,'raw data'!BY461)</f>
        <v>1.0452325100187041</v>
      </c>
      <c r="AN17" s="2"/>
      <c r="AO17" s="2">
        <f>AVERAGE('raw data'!K609,'raw data'!Q609,'raw data'!W609)</f>
        <v>27.332666666666668</v>
      </c>
      <c r="AP17" s="2">
        <f>STDEV('raw data'!K609,'raw data'!Q609,'raw data'!W609)</f>
        <v>0.41887269346823369</v>
      </c>
      <c r="AQ17" s="2">
        <f>AVERAGE('raw data'!AC609,'raw data'!AI609,'raw data'!AO609)</f>
        <v>43.847666666666669</v>
      </c>
      <c r="AR17" s="2">
        <f>STDEV('raw data'!AC609,'raw data'!AI609,'raw data'!AO609)</f>
        <v>0.55387934907643288</v>
      </c>
      <c r="AS17" s="2">
        <f>AVERAGE('raw data'!AU609,'raw data'!BA609,'raw data'!BG609)</f>
        <v>51.730333333333334</v>
      </c>
      <c r="AT17" s="2">
        <f>STDEV('raw data'!AU609,'raw data'!BA609,'raw data'!BG609)</f>
        <v>2.1942329715263451</v>
      </c>
      <c r="AU17" s="2">
        <f>AVERAGE('raw data'!BM609,'raw data'!BS609,'raw data'!BY609)</f>
        <v>54.192666666666668</v>
      </c>
      <c r="AV17" s="2">
        <f>STDEV('raw data'!BM609,'raw data'!BS609,'raw data'!BY609)</f>
        <v>0.87823136663030388</v>
      </c>
      <c r="AW17" s="2"/>
      <c r="AX17" s="2"/>
      <c r="AY17" s="13">
        <f t="shared" si="48"/>
        <v>0.39800000000000324</v>
      </c>
      <c r="AZ17" s="14">
        <f t="shared" si="49"/>
        <v>1.1877907896807902</v>
      </c>
      <c r="BA17" s="13">
        <f t="shared" si="50"/>
        <v>0.94466666666666299</v>
      </c>
      <c r="BB17" s="14">
        <f t="shared" si="51"/>
        <v>1.7781933310954587</v>
      </c>
      <c r="BC17" s="13">
        <f t="shared" si="52"/>
        <v>-0.19566666666666066</v>
      </c>
      <c r="BD17" s="14">
        <f t="shared" si="53"/>
        <v>2.4566715323342532</v>
      </c>
      <c r="BE17" s="13">
        <f t="shared" si="54"/>
        <v>9.6333333333326721E-2</v>
      </c>
      <c r="BF17" s="14">
        <f t="shared" si="55"/>
        <v>2.7366326709795907</v>
      </c>
      <c r="BH17" s="13">
        <f t="shared" si="56"/>
        <v>-1.4000000000002899E-2</v>
      </c>
      <c r="BI17" s="14">
        <f t="shared" si="57"/>
        <v>1.8567459520610103</v>
      </c>
      <c r="BJ17" s="13">
        <f t="shared" si="58"/>
        <v>-0.10199999999999676</v>
      </c>
      <c r="BK17" s="14">
        <f t="shared" si="59"/>
        <v>2.5413162688762032</v>
      </c>
      <c r="BL17" s="13">
        <f t="shared" si="60"/>
        <v>0.27733333333333121</v>
      </c>
      <c r="BM17" s="14">
        <f t="shared" si="61"/>
        <v>3.1605682093564322</v>
      </c>
      <c r="BN17" s="13">
        <f t="shared" si="62"/>
        <v>5.4333333333332234E-2</v>
      </c>
      <c r="BO17" s="14">
        <f t="shared" si="63"/>
        <v>2.4804829666731267</v>
      </c>
      <c r="BP17" s="13"/>
      <c r="BQ17" s="13">
        <f>N17-AF17</f>
        <v>1.7736666666666636</v>
      </c>
      <c r="BR17" s="14">
        <f>O17+AG17</f>
        <v>1.7909451868921105</v>
      </c>
      <c r="BS17" s="13">
        <f>P17-AH17</f>
        <v>3.1133333333333368</v>
      </c>
      <c r="BT17" s="14">
        <f>Q17+AI17</f>
        <v>2.3793969718483883</v>
      </c>
      <c r="BU17" s="13">
        <f>R17-AJ17</f>
        <v>0.8716666666666697</v>
      </c>
      <c r="BV17" s="14">
        <f>S17+AK17</f>
        <v>2.6248028228370681</v>
      </c>
      <c r="BW17" s="13">
        <f>T17-AL17</f>
        <v>0.31300000000000239</v>
      </c>
      <c r="BX17" s="14">
        <f>U17+AM17</f>
        <v>2.2533612283264874</v>
      </c>
      <c r="BZ17" s="13">
        <f t="shared" si="64"/>
        <v>1.9736666666666629</v>
      </c>
      <c r="CA17" s="14">
        <f t="shared" si="65"/>
        <v>1.2724863843924912</v>
      </c>
      <c r="CB17" s="13">
        <f t="shared" si="66"/>
        <v>2.8176666666666677</v>
      </c>
      <c r="CC17" s="14">
        <f t="shared" si="67"/>
        <v>1.9969040658894655</v>
      </c>
      <c r="CD17" s="13">
        <f t="shared" si="68"/>
        <v>0.79366666666666674</v>
      </c>
      <c r="CE17" s="14">
        <f t="shared" si="69"/>
        <v>3.7002014306914113</v>
      </c>
      <c r="CF17" s="13">
        <f t="shared" si="70"/>
        <v>0.14833333333333343</v>
      </c>
      <c r="CG17" s="14">
        <f t="shared" si="71"/>
        <v>2.0863600849380877</v>
      </c>
      <c r="CI17" s="13">
        <f t="shared" si="72"/>
        <v>1.9876666666666658</v>
      </c>
      <c r="CJ17" s="14">
        <f t="shared" si="73"/>
        <v>1.4220049546049864</v>
      </c>
      <c r="CK17" s="13">
        <f t="shared" si="74"/>
        <v>2.9196666666666644</v>
      </c>
      <c r="CL17" s="14">
        <f t="shared" si="75"/>
        <v>1.6521709011396035</v>
      </c>
      <c r="CM17" s="13">
        <f t="shared" si="76"/>
        <v>0.51633333333333553</v>
      </c>
      <c r="CN17" s="14">
        <f t="shared" si="77"/>
        <v>3.8488327217177112</v>
      </c>
      <c r="CO17" s="13">
        <f t="shared" si="78"/>
        <v>9.4000000000001194E-2</v>
      </c>
      <c r="CP17" s="14">
        <f t="shared" si="79"/>
        <v>2.1505856149956468</v>
      </c>
      <c r="CR17" s="13">
        <f t="shared" si="80"/>
        <v>0.19999999999999929</v>
      </c>
      <c r="CS17" s="14">
        <f t="shared" si="81"/>
        <v>1.3562041894360866</v>
      </c>
      <c r="CT17" s="13">
        <f t="shared" si="82"/>
        <v>-0.29566666666666919</v>
      </c>
      <c r="CU17" s="14">
        <f t="shared" si="83"/>
        <v>1.4902516041117886</v>
      </c>
      <c r="CV17" s="13">
        <f t="shared" si="84"/>
        <v>-7.8000000000002956E-2</v>
      </c>
      <c r="CW17" s="14">
        <f t="shared" si="85"/>
        <v>3.3130673351983475</v>
      </c>
      <c r="CX17" s="13">
        <f t="shared" si="86"/>
        <v>-0.16466666666666896</v>
      </c>
      <c r="CY17" s="14">
        <f t="shared" si="87"/>
        <v>1.923463876649008</v>
      </c>
    </row>
    <row r="18" spans="1:103" x14ac:dyDescent="0.25">
      <c r="A18" s="4">
        <v>107</v>
      </c>
      <c r="B18" s="4">
        <v>118</v>
      </c>
      <c r="C18" s="4" t="s">
        <v>65</v>
      </c>
      <c r="D18" s="2"/>
      <c r="E18" s="2">
        <f>AVERAGE('raw data'!K18,'raw data'!Q18,'raw data'!W18)</f>
        <v>6.8163333333333327</v>
      </c>
      <c r="F18" s="2">
        <f>STDEV('raw data'!K18,'raw data'!Q18,'raw data'!W18)</f>
        <v>0.26739920219277657</v>
      </c>
      <c r="G18" s="2">
        <f>AVERAGE('raw data'!AC18,'raw data'!AI18,'raw data'!AO18)</f>
        <v>12.483000000000001</v>
      </c>
      <c r="H18" s="2">
        <f>STDEV('raw data'!AC18,'raw data'!AI18,'raw data'!AO18)</f>
        <v>0.10323759005323525</v>
      </c>
      <c r="I18" s="2">
        <f>AVERAGE('raw data'!AU18,'raw data'!BA18,'raw data'!BG18)</f>
        <v>23.915999999999997</v>
      </c>
      <c r="J18" s="2">
        <f>STDEV('raw data'!AU18,'raw data'!BA18,'raw data'!BG18)</f>
        <v>0.3575094404347946</v>
      </c>
      <c r="K18" s="2">
        <f>AVERAGE('raw data'!BM18,'raw data'!BS18,'raw data'!BY18)</f>
        <v>33.640999999999998</v>
      </c>
      <c r="L18" s="2">
        <f>STDEV('raw data'!BM18,'raw data'!BS18,'raw data'!BY18)</f>
        <v>0.45176431908684284</v>
      </c>
      <c r="M18" s="2"/>
      <c r="N18" s="2">
        <f>AVERAGE('raw data'!K166,'raw data'!Q166,'raw data'!W166)</f>
        <v>6.5426666666666664</v>
      </c>
      <c r="O18" s="2">
        <f>STDEV('raw data'!K166,'raw data'!Q166,'raw data'!W166)</f>
        <v>5.379900866496843E-2</v>
      </c>
      <c r="P18" s="2">
        <f>AVERAGE('raw data'!AC166,'raw data'!AI166,'raw data'!AO166)</f>
        <v>12.460666666666667</v>
      </c>
      <c r="Q18" s="2">
        <f>STDEV('raw data'!AC166,'raw data'!AI166,'raw data'!AO166)</f>
        <v>0.2533265349965001</v>
      </c>
      <c r="R18" s="2">
        <f>AVERAGE('raw data'!AU166,'raw data'!BA166,'raw data'!BG166)</f>
        <v>24.040333333333336</v>
      </c>
      <c r="S18" s="2">
        <f>STDEV('raw data'!AU166,'raw data'!BA166,'raw data'!BG166)</f>
        <v>0.33992989473321183</v>
      </c>
      <c r="T18" s="2">
        <f>AVERAGE('raw data'!BM166,'raw data'!BS166,'raw data'!BY166)</f>
        <v>36.290333333333329</v>
      </c>
      <c r="U18" s="2">
        <f>STDEV('raw data'!BM166,'raw data'!BS166,'raw data'!BY166)</f>
        <v>0.55050552525232399</v>
      </c>
      <c r="V18" s="2"/>
      <c r="W18" s="2">
        <f>AVERAGE('raw data'!K314,'raw data'!Q314,'raw data'!W314)</f>
        <v>6.4016666666666664</v>
      </c>
      <c r="X18" s="2">
        <f>STDEV('raw data'!K314,'raw data'!Q314,'raw data'!W314)</f>
        <v>0.12033841171186062</v>
      </c>
      <c r="Y18" s="2">
        <f>AVERAGE('raw data'!AC314,'raw data'!AI314,'raw data'!AO314)</f>
        <v>12.837666666666665</v>
      </c>
      <c r="Z18" s="2">
        <f>STDEV('raw data'!AC314,'raw data'!AI314,'raw data'!AO314)</f>
        <v>0.21648171593308532</v>
      </c>
      <c r="AA18" s="2">
        <f>AVERAGE('raw data'!AU314,'raw data'!BA314,'raw data'!BG314)</f>
        <v>24.429333333333332</v>
      </c>
      <c r="AB18" s="2">
        <f>STDEV('raw data'!AU314,'raw data'!BA314,'raw data'!BG314)</f>
        <v>0.42503921387718357</v>
      </c>
      <c r="AC18" s="2">
        <f>AVERAGE('raw data'!BM314,'raw data'!BS314,'raw data'!BY314)</f>
        <v>35.739000000000004</v>
      </c>
      <c r="AD18" s="2">
        <f>STDEV('raw data'!BM314,'raw data'!BS314,'raw data'!BY314)</f>
        <v>0.54173425219382043</v>
      </c>
      <c r="AE18" s="2"/>
      <c r="AF18" s="2">
        <f>AVERAGE('raw data'!K462,'raw data'!Q462,'raw data'!W462)</f>
        <v>6.2526666666666673</v>
      </c>
      <c r="AG18" s="2">
        <f>STDEV('raw data'!K462,'raw data'!Q462,'raw data'!W462)</f>
        <v>0.20130656554949558</v>
      </c>
      <c r="AH18" s="2">
        <f>AVERAGE('raw data'!AC462,'raw data'!AI462,'raw data'!AO462)</f>
        <v>12.630333333333335</v>
      </c>
      <c r="AI18" s="2">
        <f>STDEV('raw data'!AC462,'raw data'!AI462,'raw data'!AO462)</f>
        <v>0.3736633957632633</v>
      </c>
      <c r="AJ18" s="2">
        <f>AVERAGE('raw data'!AU462,'raw data'!BA462,'raw data'!BG462)</f>
        <v>23.863333333333333</v>
      </c>
      <c r="AK18" s="2">
        <f>STDEV('raw data'!AU462,'raw data'!BA462,'raw data'!BG462)</f>
        <v>0.22315092052988078</v>
      </c>
      <c r="AL18" s="2">
        <f>AVERAGE('raw data'!BM462,'raw data'!BS462,'raw data'!BY462)</f>
        <v>36.884</v>
      </c>
      <c r="AM18" s="2">
        <f>STDEV('raw data'!BM462,'raw data'!BS462,'raw data'!BY462)</f>
        <v>0.38642334298021097</v>
      </c>
      <c r="AN18" s="2"/>
      <c r="AO18" s="2">
        <f>AVERAGE('raw data'!K610,'raw data'!Q610,'raw data'!W610)</f>
        <v>6.5373333333333337</v>
      </c>
      <c r="AP18" s="2">
        <f>STDEV('raw data'!K610,'raw data'!Q610,'raw data'!W610)</f>
        <v>0.35623774832734012</v>
      </c>
      <c r="AQ18" s="2">
        <f>AVERAGE('raw data'!AC610,'raw data'!AI610,'raw data'!AO610)</f>
        <v>13.703666666666665</v>
      </c>
      <c r="AR18" s="2">
        <f>STDEV('raw data'!AC610,'raw data'!AI610,'raw data'!AO610)</f>
        <v>0.29496157941897022</v>
      </c>
      <c r="AS18" s="2">
        <f>AVERAGE('raw data'!AU610,'raw data'!BA610,'raw data'!BG610)</f>
        <v>24.634333333333334</v>
      </c>
      <c r="AT18" s="2">
        <f>STDEV('raw data'!AU610,'raw data'!BA610,'raw data'!BG610)</f>
        <v>0.7550214124998933</v>
      </c>
      <c r="AU18" s="2">
        <f>AVERAGE('raw data'!BM610,'raw data'!BS610,'raw data'!BY610)</f>
        <v>37.298333333333325</v>
      </c>
      <c r="AV18" s="2">
        <f>STDEV('raw data'!BM610,'raw data'!BS610,'raw data'!BY610)</f>
        <v>0.47742678321742199</v>
      </c>
      <c r="AW18" s="2"/>
      <c r="AX18" s="2"/>
      <c r="AY18" s="13">
        <f t="shared" si="48"/>
        <v>0.27366666666666628</v>
      </c>
      <c r="AZ18" s="14">
        <f t="shared" si="49"/>
        <v>0.32119821085774503</v>
      </c>
      <c r="BA18" s="13">
        <f t="shared" si="50"/>
        <v>2.2333333333333982E-2</v>
      </c>
      <c r="BB18" s="14">
        <f t="shared" si="51"/>
        <v>0.35656412504973534</v>
      </c>
      <c r="BC18" s="13">
        <f t="shared" si="52"/>
        <v>-0.12433333333333962</v>
      </c>
      <c r="BD18" s="14">
        <f t="shared" si="53"/>
        <v>0.69743933516800638</v>
      </c>
      <c r="BE18" s="13">
        <f t="shared" si="54"/>
        <v>-2.6493333333333311</v>
      </c>
      <c r="BF18" s="14">
        <f t="shared" si="55"/>
        <v>1.0022698443391669</v>
      </c>
      <c r="BH18" s="13">
        <f t="shared" si="56"/>
        <v>0.14100000000000001</v>
      </c>
      <c r="BI18" s="14">
        <f t="shared" si="57"/>
        <v>0.17413742037682906</v>
      </c>
      <c r="BJ18" s="13">
        <f t="shared" si="58"/>
        <v>-0.37699999999999889</v>
      </c>
      <c r="BK18" s="14">
        <f t="shared" si="59"/>
        <v>0.46980825092958545</v>
      </c>
      <c r="BL18" s="13">
        <f t="shared" si="60"/>
        <v>-0.38899999999999579</v>
      </c>
      <c r="BM18" s="14">
        <f t="shared" si="61"/>
        <v>0.76496910861039535</v>
      </c>
      <c r="BN18" s="13">
        <f t="shared" si="62"/>
        <v>0.55133333333332502</v>
      </c>
      <c r="BO18" s="14">
        <f t="shared" si="63"/>
        <v>1.0922397774461445</v>
      </c>
      <c r="BP18" s="13"/>
      <c r="BQ18" s="13">
        <f>N18-AF18</f>
        <v>0.28999999999999915</v>
      </c>
      <c r="BR18" s="14">
        <f>O18+AG18</f>
        <v>0.255105574214464</v>
      </c>
      <c r="BS18" s="13">
        <f>P18-AH18</f>
        <v>-0.16966666666666796</v>
      </c>
      <c r="BT18" s="14">
        <f>Q18+AI18</f>
        <v>0.62698993075976339</v>
      </c>
      <c r="BU18" s="13">
        <f>R18-AJ18</f>
        <v>0.17700000000000315</v>
      </c>
      <c r="BV18" s="14">
        <f>S18+AK18</f>
        <v>0.56308081526309262</v>
      </c>
      <c r="BW18" s="13">
        <f>T18-AL18</f>
        <v>-0.59366666666667101</v>
      </c>
      <c r="BX18" s="14">
        <f>U18+AM18</f>
        <v>0.93692886823253496</v>
      </c>
      <c r="BZ18" s="13">
        <f t="shared" si="64"/>
        <v>5.333333333332746E-3</v>
      </c>
      <c r="CA18" s="14">
        <f t="shared" si="65"/>
        <v>0.41003675699230857</v>
      </c>
      <c r="CB18" s="13">
        <f t="shared" si="66"/>
        <v>-1.2429999999999986</v>
      </c>
      <c r="CC18" s="14">
        <f t="shared" si="67"/>
        <v>0.54828811441547032</v>
      </c>
      <c r="CD18" s="13">
        <f t="shared" si="68"/>
        <v>-0.59399999999999764</v>
      </c>
      <c r="CE18" s="14">
        <f t="shared" si="69"/>
        <v>1.0949513072331052</v>
      </c>
      <c r="CF18" s="13">
        <f t="shared" si="70"/>
        <v>-1.0079999999999956</v>
      </c>
      <c r="CG18" s="14">
        <f t="shared" si="71"/>
        <v>1.027932308469746</v>
      </c>
      <c r="CI18" s="13">
        <f t="shared" si="72"/>
        <v>-0.13566666666666727</v>
      </c>
      <c r="CJ18" s="14">
        <f t="shared" si="73"/>
        <v>0.47657616003920072</v>
      </c>
      <c r="CK18" s="13">
        <f t="shared" si="74"/>
        <v>-0.86599999999999966</v>
      </c>
      <c r="CL18" s="14">
        <f t="shared" si="75"/>
        <v>0.51144329535205557</v>
      </c>
      <c r="CM18" s="13">
        <f t="shared" si="76"/>
        <v>-0.20500000000000185</v>
      </c>
      <c r="CN18" s="14">
        <f t="shared" si="77"/>
        <v>1.180060626377077</v>
      </c>
      <c r="CO18" s="13">
        <f t="shared" si="78"/>
        <v>-1.5593333333333206</v>
      </c>
      <c r="CP18" s="14">
        <f t="shared" si="79"/>
        <v>1.0191610354112424</v>
      </c>
      <c r="CR18" s="13">
        <f t="shared" si="80"/>
        <v>-0.2846666666666664</v>
      </c>
      <c r="CS18" s="14">
        <f t="shared" si="81"/>
        <v>0.55754431387683567</v>
      </c>
      <c r="CT18" s="13">
        <f t="shared" si="82"/>
        <v>-1.0733333333333306</v>
      </c>
      <c r="CU18" s="14">
        <f t="shared" si="83"/>
        <v>0.66862497518223352</v>
      </c>
      <c r="CV18" s="13">
        <f t="shared" si="84"/>
        <v>-0.7710000000000008</v>
      </c>
      <c r="CW18" s="14">
        <f t="shared" si="85"/>
        <v>0.97817233302977402</v>
      </c>
      <c r="CX18" s="13">
        <f t="shared" si="86"/>
        <v>-0.41433333333332456</v>
      </c>
      <c r="CY18" s="14">
        <f t="shared" si="87"/>
        <v>0.86385012619763302</v>
      </c>
    </row>
    <row r="19" spans="1:103" x14ac:dyDescent="0.25">
      <c r="A19" s="4">
        <v>107</v>
      </c>
      <c r="B19" s="4">
        <v>121</v>
      </c>
      <c r="C19" s="4" t="s">
        <v>66</v>
      </c>
      <c r="D19" s="2"/>
      <c r="E19" s="2">
        <f>AVERAGE('raw data'!K19,'raw data'!Q19,'raw data'!W19)</f>
        <v>10.144</v>
      </c>
      <c r="F19" s="2">
        <f>STDEV('raw data'!K19,'raw data'!Q19,'raw data'!W19)</f>
        <v>0.4128183619947155</v>
      </c>
      <c r="G19" s="2">
        <f>AVERAGE('raw data'!AC19,'raw data'!AI19,'raw data'!AO19)</f>
        <v>17.774999999999999</v>
      </c>
      <c r="H19" s="2">
        <f>STDEV('raw data'!AC19,'raw data'!AI19,'raw data'!AO19)</f>
        <v>0.25597265478952902</v>
      </c>
      <c r="I19" s="2">
        <f>AVERAGE('raw data'!AU19,'raw data'!BA19,'raw data'!BG19)</f>
        <v>26.063666666666666</v>
      </c>
      <c r="J19" s="2">
        <f>STDEV('raw data'!AU19,'raw data'!BA19,'raw data'!BG19)</f>
        <v>0.72794665555474236</v>
      </c>
      <c r="K19" s="2">
        <f>AVERAGE('raw data'!BM19,'raw data'!BS19,'raw data'!BY19)</f>
        <v>34.760666666666673</v>
      </c>
      <c r="L19" s="2">
        <f>STDEV('raw data'!BM19,'raw data'!BS19,'raw data'!BY19)</f>
        <v>0.65095724385963671</v>
      </c>
      <c r="M19" s="2"/>
      <c r="N19" s="2">
        <f>AVERAGE('raw data'!K167,'raw data'!Q167,'raw data'!W167)</f>
        <v>9.4610000000000003</v>
      </c>
      <c r="O19" s="2">
        <f>STDEV('raw data'!K167,'raw data'!Q167,'raw data'!W167)</f>
        <v>0.1021224754889937</v>
      </c>
      <c r="P19" s="2">
        <f>AVERAGE('raw data'!AC167,'raw data'!AI167,'raw data'!AO167)</f>
        <v>17.438666666666666</v>
      </c>
      <c r="Q19" s="2">
        <f>STDEV('raw data'!AC167,'raw data'!AI167,'raw data'!AO167)</f>
        <v>0.48908724511413443</v>
      </c>
      <c r="R19" s="2">
        <f>AVERAGE('raw data'!AU167,'raw data'!BA167,'raw data'!BG167)</f>
        <v>26.582333333333334</v>
      </c>
      <c r="S19" s="2">
        <f>STDEV('raw data'!AU167,'raw data'!BA167,'raw data'!BG167)</f>
        <v>0.50343751681150428</v>
      </c>
      <c r="T19" s="2">
        <f>AVERAGE('raw data'!BM167,'raw data'!BS167,'raw data'!BY167)</f>
        <v>37.974999999999994</v>
      </c>
      <c r="U19" s="2">
        <f>STDEV('raw data'!BM167,'raw data'!BS167,'raw data'!BY167)</f>
        <v>0.62529033256560096</v>
      </c>
      <c r="V19" s="2"/>
      <c r="W19" s="2">
        <f>AVERAGE('raw data'!K315,'raw data'!Q315,'raw data'!W315)</f>
        <v>9.1929999999999996</v>
      </c>
      <c r="X19" s="2">
        <f>STDEV('raw data'!K315,'raw data'!Q315,'raw data'!W315)</f>
        <v>9.2827797560859918E-2</v>
      </c>
      <c r="Y19" s="2">
        <f>AVERAGE('raw data'!AC315,'raw data'!AI315,'raw data'!AO315)</f>
        <v>17.944333333333333</v>
      </c>
      <c r="Z19" s="2">
        <f>STDEV('raw data'!AC315,'raw data'!AI315,'raw data'!AO315)</f>
        <v>0.1890220445697614</v>
      </c>
      <c r="AA19" s="2">
        <f>AVERAGE('raw data'!AU315,'raw data'!BA315,'raw data'!BG315)</f>
        <v>26.713666666666668</v>
      </c>
      <c r="AB19" s="2">
        <f>STDEV('raw data'!AU315,'raw data'!BA315,'raw data'!BG315)</f>
        <v>0.5589027941720589</v>
      </c>
      <c r="AC19" s="2">
        <f>AVERAGE('raw data'!BM315,'raw data'!BS315,'raw data'!BY315)</f>
        <v>35.884</v>
      </c>
      <c r="AD19" s="2">
        <f>STDEV('raw data'!BM315,'raw data'!BS315,'raw data'!BY315)</f>
        <v>0.71837803418534552</v>
      </c>
      <c r="AE19" s="2"/>
      <c r="AF19" s="2">
        <f>AVERAGE('raw data'!K463,'raw data'!Q463,'raw data'!W463)</f>
        <v>8.6823333333333323</v>
      </c>
      <c r="AG19" s="2">
        <f>STDEV('raw data'!K463,'raw data'!Q463,'raw data'!W463)</f>
        <v>0.25507711252351412</v>
      </c>
      <c r="AH19" s="2">
        <f>AVERAGE('raw data'!AC463,'raw data'!AI463,'raw data'!AO463)</f>
        <v>17.304333333333332</v>
      </c>
      <c r="AI19" s="2">
        <f>STDEV('raw data'!AC463,'raw data'!AI463,'raw data'!AO463)</f>
        <v>0.4897860076945173</v>
      </c>
      <c r="AJ19" s="2">
        <f>AVERAGE('raw data'!AU463,'raw data'!BA463,'raw data'!BG463)</f>
        <v>25.733333333333331</v>
      </c>
      <c r="AK19" s="2">
        <f>STDEV('raw data'!AU463,'raw data'!BA463,'raw data'!BG463)</f>
        <v>0.24587462929984019</v>
      </c>
      <c r="AL19" s="2">
        <f>AVERAGE('raw data'!BM463,'raw data'!BS463,'raw data'!BY463)</f>
        <v>37.305666666666667</v>
      </c>
      <c r="AM19" s="2">
        <f>STDEV('raw data'!BM463,'raw data'!BS463,'raw data'!BY463)</f>
        <v>0.3067153946793908</v>
      </c>
      <c r="AN19" s="2"/>
      <c r="AO19" s="2">
        <f>AVERAGE('raw data'!K611,'raw data'!Q611,'raw data'!W611)</f>
        <v>8.8533333333333335</v>
      </c>
      <c r="AP19" s="2">
        <f>STDEV('raw data'!K611,'raw data'!Q611,'raw data'!W611)</f>
        <v>0.1513351688581783</v>
      </c>
      <c r="AQ19" s="2">
        <f>AVERAGE('raw data'!AC611,'raw data'!AI611,'raw data'!AO611)</f>
        <v>17.905666666666665</v>
      </c>
      <c r="AR19" s="2">
        <f>STDEV('raw data'!AC611,'raw data'!AI611,'raw data'!AO611)</f>
        <v>0.36491277496592728</v>
      </c>
      <c r="AS19" s="2">
        <f>AVERAGE('raw data'!AU611,'raw data'!BA611,'raw data'!BG611)</f>
        <v>26.606333333333335</v>
      </c>
      <c r="AT19" s="2">
        <f>STDEV('raw data'!AU611,'raw data'!BA611,'raw data'!BG611)</f>
        <v>1.1285961781493565</v>
      </c>
      <c r="AU19" s="2">
        <f>AVERAGE('raw data'!BM611,'raw data'!BS611,'raw data'!BY611)</f>
        <v>37.588000000000001</v>
      </c>
      <c r="AV19" s="2">
        <f>STDEV('raw data'!BM611,'raw data'!BS611,'raw data'!BY611)</f>
        <v>0.94149721189178337</v>
      </c>
      <c r="AW19" s="2"/>
      <c r="AX19" s="2"/>
      <c r="AY19" s="13">
        <f t="shared" si="48"/>
        <v>0.68299999999999983</v>
      </c>
      <c r="AZ19" s="14">
        <f t="shared" si="49"/>
        <v>0.51494083748370922</v>
      </c>
      <c r="BA19" s="13">
        <f t="shared" si="50"/>
        <v>0.33633333333333226</v>
      </c>
      <c r="BB19" s="14">
        <f t="shared" si="51"/>
        <v>0.7450598999036635</v>
      </c>
      <c r="BC19" s="13">
        <f t="shared" si="52"/>
        <v>-0.51866666666666816</v>
      </c>
      <c r="BD19" s="14">
        <f t="shared" si="53"/>
        <v>1.2313841723662466</v>
      </c>
      <c r="BE19" s="13">
        <f t="shared" si="54"/>
        <v>-3.2143333333333217</v>
      </c>
      <c r="BF19" s="14">
        <f t="shared" si="55"/>
        <v>1.2762475764252377</v>
      </c>
      <c r="BH19" s="13">
        <f t="shared" si="56"/>
        <v>0.26800000000000068</v>
      </c>
      <c r="BI19" s="14">
        <f t="shared" si="57"/>
        <v>0.19495027304985363</v>
      </c>
      <c r="BJ19" s="13">
        <f t="shared" si="58"/>
        <v>-0.50566666666666649</v>
      </c>
      <c r="BK19" s="14">
        <f t="shared" si="59"/>
        <v>0.67810928968389583</v>
      </c>
      <c r="BL19" s="13">
        <f t="shared" si="60"/>
        <v>-0.13133333333333397</v>
      </c>
      <c r="BM19" s="14">
        <f t="shared" si="61"/>
        <v>1.0623403109835632</v>
      </c>
      <c r="BN19" s="13">
        <f t="shared" si="62"/>
        <v>2.090999999999994</v>
      </c>
      <c r="BO19" s="14">
        <f t="shared" si="63"/>
        <v>1.3436683667509466</v>
      </c>
      <c r="BP19" s="13"/>
      <c r="BQ19" s="13">
        <f>N19-AF19</f>
        <v>0.77866666666666795</v>
      </c>
      <c r="BR19" s="14">
        <f>O19+AG19</f>
        <v>0.35719958801250784</v>
      </c>
      <c r="BS19" s="13">
        <f>P19-AH19</f>
        <v>0.13433333333333408</v>
      </c>
      <c r="BT19" s="14">
        <f>Q19+AI19</f>
        <v>0.97887325280865167</v>
      </c>
      <c r="BU19" s="13">
        <f>R19-AJ19</f>
        <v>0.84900000000000375</v>
      </c>
      <c r="BV19" s="14">
        <f>S19+AK19</f>
        <v>0.74931214611134445</v>
      </c>
      <c r="BW19" s="13">
        <f>T19-AL19</f>
        <v>0.66933333333332712</v>
      </c>
      <c r="BX19" s="14">
        <f>U19+AM19</f>
        <v>0.93200572724499176</v>
      </c>
      <c r="BZ19" s="13">
        <f t="shared" si="64"/>
        <v>0.6076666666666668</v>
      </c>
      <c r="CA19" s="14">
        <f t="shared" si="65"/>
        <v>0.253457644347172</v>
      </c>
      <c r="CB19" s="13">
        <f t="shared" si="66"/>
        <v>-0.46699999999999875</v>
      </c>
      <c r="CC19" s="14">
        <f t="shared" si="67"/>
        <v>0.85400002008006171</v>
      </c>
      <c r="CD19" s="13">
        <f t="shared" si="68"/>
        <v>-2.4000000000000909E-2</v>
      </c>
      <c r="CE19" s="14">
        <f t="shared" si="69"/>
        <v>1.6320336949608607</v>
      </c>
      <c r="CF19" s="13">
        <f t="shared" si="70"/>
        <v>0.38699999999999335</v>
      </c>
      <c r="CG19" s="14">
        <f t="shared" si="71"/>
        <v>1.5667875444573842</v>
      </c>
      <c r="CI19" s="13">
        <f t="shared" si="72"/>
        <v>0.33966666666666612</v>
      </c>
      <c r="CJ19" s="14">
        <f t="shared" si="73"/>
        <v>0.24416296641903823</v>
      </c>
      <c r="CK19" s="13">
        <f t="shared" si="74"/>
        <v>3.8666666666667737E-2</v>
      </c>
      <c r="CL19" s="14">
        <f t="shared" si="75"/>
        <v>0.55393481953568868</v>
      </c>
      <c r="CM19" s="13">
        <f t="shared" si="76"/>
        <v>0.10733333333333306</v>
      </c>
      <c r="CN19" s="14">
        <f t="shared" si="77"/>
        <v>1.6874989723214155</v>
      </c>
      <c r="CO19" s="13">
        <f t="shared" si="78"/>
        <v>-1.7040000000000006</v>
      </c>
      <c r="CP19" s="14">
        <f t="shared" si="79"/>
        <v>1.6598752460771289</v>
      </c>
      <c r="CR19" s="13">
        <f t="shared" si="80"/>
        <v>-0.17100000000000115</v>
      </c>
      <c r="CS19" s="14">
        <f t="shared" si="81"/>
        <v>0.40641228138169239</v>
      </c>
      <c r="CT19" s="13">
        <f t="shared" si="82"/>
        <v>-0.60133333333333283</v>
      </c>
      <c r="CU19" s="14">
        <f t="shared" si="83"/>
        <v>0.85469878266044463</v>
      </c>
      <c r="CV19" s="13">
        <f t="shared" si="84"/>
        <v>-0.87300000000000466</v>
      </c>
      <c r="CW19" s="14">
        <f t="shared" si="85"/>
        <v>1.3744708074491967</v>
      </c>
      <c r="CX19" s="13">
        <f t="shared" si="86"/>
        <v>-0.28233333333333377</v>
      </c>
      <c r="CY19" s="14">
        <f t="shared" si="87"/>
        <v>1.2482126065711743</v>
      </c>
    </row>
    <row r="20" spans="1:103" x14ac:dyDescent="0.25">
      <c r="A20" s="4">
        <v>114</v>
      </c>
      <c r="B20" s="4">
        <v>119</v>
      </c>
      <c r="C20" s="4" t="s">
        <v>67</v>
      </c>
      <c r="D20" s="2"/>
      <c r="E20" s="2">
        <f>AVERAGE('raw data'!K20,'raw data'!Q20,'raw data'!W20)</f>
        <v>0.60699999999999998</v>
      </c>
      <c r="F20" s="2">
        <f>STDEV('raw data'!K20,'raw data'!Q20,'raw data'!W20)</f>
        <v>0.49004795683687941</v>
      </c>
      <c r="G20" s="2">
        <f>AVERAGE('raw data'!AC20,'raw data'!AI20,'raw data'!AO20)</f>
        <v>0.71199999999999997</v>
      </c>
      <c r="H20" s="2">
        <f>STDEV('raw data'!AC20,'raw data'!AI20,'raw data'!AO20)</f>
        <v>0.26870057685088816</v>
      </c>
      <c r="I20" s="2">
        <f>AVERAGE('raw data'!AU20,'raw data'!BA20,'raw data'!BG20)</f>
        <v>1.5063333333333333</v>
      </c>
      <c r="J20" s="2">
        <f>STDEV('raw data'!AU20,'raw data'!BA20,'raw data'!BG20)</f>
        <v>0.28963828015877524</v>
      </c>
      <c r="K20" s="2">
        <f>AVERAGE('raw data'!BM20,'raw data'!BS20,'raw data'!BY20)</f>
        <v>10.934666666666665</v>
      </c>
      <c r="L20" s="2">
        <f>STDEV('raw data'!BM20,'raw data'!BS20,'raw data'!BY20)</f>
        <v>0.20684374134436229</v>
      </c>
      <c r="M20" s="2"/>
      <c r="N20" s="2">
        <f>AVERAGE('raw data'!K168,'raw data'!Q168,'raw data'!W168)</f>
        <v>1.0146666666666666</v>
      </c>
      <c r="O20" s="2">
        <f>STDEV('raw data'!K168,'raw data'!Q168,'raw data'!W168)</f>
        <v>0.45699161188509074</v>
      </c>
      <c r="P20" s="2">
        <f>AVERAGE('raw data'!AC168,'raw data'!AI168,'raw data'!AO168)</f>
        <v>0.65966666666666673</v>
      </c>
      <c r="Q20" s="2">
        <f>STDEV('raw data'!AC168,'raw data'!AI168,'raw data'!AO168)</f>
        <v>0.17460336002876142</v>
      </c>
      <c r="R20" s="2">
        <f>AVERAGE('raw data'!AU168,'raw data'!BA168,'raw data'!BG168)</f>
        <v>2.8816666666666664</v>
      </c>
      <c r="S20" s="2">
        <f>STDEV('raw data'!AU168,'raw data'!BA168,'raw data'!BG168)</f>
        <v>0.91750440507570963</v>
      </c>
      <c r="T20" s="2">
        <f>AVERAGE('raw data'!BM168,'raw data'!BS168,'raw data'!BY168)</f>
        <v>18.482333333333333</v>
      </c>
      <c r="U20" s="2">
        <f>STDEV('raw data'!BM168,'raw data'!BS168,'raw data'!BY168)</f>
        <v>0.41619026097847744</v>
      </c>
      <c r="V20" s="2"/>
      <c r="W20" s="2">
        <f>AVERAGE('raw data'!K316,'raw data'!Q316,'raw data'!W316)</f>
        <v>1.0609999999999999</v>
      </c>
      <c r="X20" s="2">
        <f>STDEV('raw data'!K316,'raw data'!Q316,'raw data'!W316)</f>
        <v>0.3290729402427372</v>
      </c>
      <c r="Y20" s="2">
        <f>AVERAGE('raw data'!AC316,'raw data'!AI316,'raw data'!AO316)</f>
        <v>0.78866666666666674</v>
      </c>
      <c r="Z20" s="2">
        <f>STDEV('raw data'!AC316,'raw data'!AI316,'raw data'!AO316)</f>
        <v>0.60561071104574538</v>
      </c>
      <c r="AA20" s="2">
        <f>AVERAGE('raw data'!AU316,'raw data'!BA316,'raw data'!BG316)</f>
        <v>2.3510000000000004</v>
      </c>
      <c r="AB20" s="2">
        <f>STDEV('raw data'!AU316,'raw data'!BA316,'raw data'!BG316)</f>
        <v>5.8642987645583011E-2</v>
      </c>
      <c r="AC20" s="2">
        <f>AVERAGE('raw data'!BM316,'raw data'!BS316,'raw data'!BY316)</f>
        <v>12.805999999999999</v>
      </c>
      <c r="AD20" s="2">
        <f>STDEV('raw data'!BM316,'raw data'!BS316,'raw data'!BY316)</f>
        <v>0.56005624717522762</v>
      </c>
      <c r="AE20" s="2"/>
      <c r="AF20" s="2">
        <f>AVERAGE('raw data'!K464,'raw data'!Q464,'raw data'!W464)</f>
        <v>0.55966666666666665</v>
      </c>
      <c r="AG20" s="2">
        <f>STDEV('raw data'!K464,'raw data'!Q464,'raw data'!W464)</f>
        <v>0.16185281379492103</v>
      </c>
      <c r="AH20" s="2">
        <f>AVERAGE('raw data'!AC464,'raw data'!AI464,'raw data'!AO464)</f>
        <v>0.94033333333333335</v>
      </c>
      <c r="AI20" s="2">
        <f>STDEV('raw data'!AC464,'raw data'!AI464,'raw data'!AO464)</f>
        <v>0.20730734027846984</v>
      </c>
      <c r="AJ20" s="2">
        <f>AVERAGE('raw data'!AU464,'raw data'!BA464,'raw data'!BG464)</f>
        <v>2.5916666666666668</v>
      </c>
      <c r="AK20" s="2">
        <f>STDEV('raw data'!AU464,'raw data'!BA464,'raw data'!BG464)</f>
        <v>0.80746661437692502</v>
      </c>
      <c r="AL20" s="2">
        <f>AVERAGE('raw data'!BM464,'raw data'!BS464,'raw data'!BY464)</f>
        <v>18.605333333333334</v>
      </c>
      <c r="AM20" s="2">
        <f>STDEV('raw data'!BM464,'raw data'!BS464,'raw data'!BY464)</f>
        <v>5.3266624947835413E-2</v>
      </c>
      <c r="AN20" s="2"/>
      <c r="AO20" s="2">
        <f>AVERAGE('raw data'!K612,'raw data'!Q612,'raw data'!W612)</f>
        <v>1.0266666666666666</v>
      </c>
      <c r="AP20" s="2">
        <f>STDEV('raw data'!K612,'raw data'!Q612,'raw data'!W612)</f>
        <v>0.19673925214184709</v>
      </c>
      <c r="AQ20" s="2">
        <f>AVERAGE('raw data'!AC612,'raw data'!AI612,'raw data'!AO612)</f>
        <v>1.5296666666666667</v>
      </c>
      <c r="AR20" s="2">
        <f>STDEV('raw data'!AC612,'raw data'!AI612,'raw data'!AO612)</f>
        <v>0.46600035765365311</v>
      </c>
      <c r="AS20" s="2">
        <f>AVERAGE('raw data'!AU612,'raw data'!BA612,'raw data'!BG612)</f>
        <v>2.649</v>
      </c>
      <c r="AT20" s="2">
        <f>STDEV('raw data'!AU612,'raw data'!BA612,'raw data'!BG612)</f>
        <v>0.42565596436559039</v>
      </c>
      <c r="AU20" s="2">
        <f>AVERAGE('raw data'!BM612,'raw data'!BS612,'raw data'!BY612)</f>
        <v>17.175333333333331</v>
      </c>
      <c r="AV20" s="2">
        <f>STDEV('raw data'!BM612,'raw data'!BS612,'raw data'!BY612)</f>
        <v>0.89465319165212387</v>
      </c>
      <c r="AW20" s="2"/>
      <c r="AX20" s="2"/>
      <c r="AY20" s="13">
        <f t="shared" si="48"/>
        <v>-0.40766666666666662</v>
      </c>
      <c r="AZ20" s="14">
        <f t="shared" si="49"/>
        <v>0.94703956872197015</v>
      </c>
      <c r="BA20" s="13">
        <f t="shared" si="50"/>
        <v>5.2333333333333232E-2</v>
      </c>
      <c r="BB20" s="14">
        <f t="shared" si="51"/>
        <v>0.44330393687964958</v>
      </c>
      <c r="BC20" s="13">
        <f t="shared" si="52"/>
        <v>-1.3753333333333331</v>
      </c>
      <c r="BD20" s="14">
        <f t="shared" si="53"/>
        <v>1.2071426852344849</v>
      </c>
      <c r="BE20" s="13">
        <f t="shared" si="54"/>
        <v>-7.5476666666666681</v>
      </c>
      <c r="BF20" s="14">
        <f t="shared" si="55"/>
        <v>0.62303400232283979</v>
      </c>
      <c r="BH20" s="13">
        <f t="shared" si="56"/>
        <v>-4.6333333333333337E-2</v>
      </c>
      <c r="BI20" s="14">
        <f t="shared" si="57"/>
        <v>0.786064552127828</v>
      </c>
      <c r="BJ20" s="13">
        <f t="shared" si="58"/>
        <v>-0.129</v>
      </c>
      <c r="BK20" s="14">
        <f t="shared" si="59"/>
        <v>0.7802140710745068</v>
      </c>
      <c r="BL20" s="13">
        <f t="shared" si="60"/>
        <v>0.53066666666666595</v>
      </c>
      <c r="BM20" s="14">
        <f t="shared" si="61"/>
        <v>0.97614739272129269</v>
      </c>
      <c r="BN20" s="13">
        <f t="shared" si="62"/>
        <v>5.6763333333333339</v>
      </c>
      <c r="BO20" s="14">
        <f t="shared" si="63"/>
        <v>0.97624650815370506</v>
      </c>
      <c r="BP20" s="13"/>
      <c r="BQ20" s="13">
        <f>N20-AF20</f>
        <v>0.45499999999999996</v>
      </c>
      <c r="BR20" s="14">
        <f>O20+AG20</f>
        <v>0.61884442568001174</v>
      </c>
      <c r="BS20" s="13">
        <f>P20-AH20</f>
        <v>-0.28066666666666662</v>
      </c>
      <c r="BT20" s="14">
        <f>Q20+AI20</f>
        <v>0.38191070030723129</v>
      </c>
      <c r="BU20" s="13">
        <f>R20-AJ20</f>
        <v>0.28999999999999959</v>
      </c>
      <c r="BV20" s="14">
        <f>S20+AK20</f>
        <v>1.7249710194526346</v>
      </c>
      <c r="BW20" s="13">
        <f>T20-AL20</f>
        <v>-0.12300000000000111</v>
      </c>
      <c r="BX20" s="14">
        <f>U20+AM20</f>
        <v>0.46945688592631285</v>
      </c>
      <c r="BZ20" s="13">
        <f t="shared" si="64"/>
        <v>-1.2000000000000011E-2</v>
      </c>
      <c r="CA20" s="14">
        <f t="shared" si="65"/>
        <v>0.65373086402693781</v>
      </c>
      <c r="CB20" s="13">
        <f t="shared" si="66"/>
        <v>-0.87</v>
      </c>
      <c r="CC20" s="14">
        <f t="shared" si="67"/>
        <v>0.64060371768241453</v>
      </c>
      <c r="CD20" s="13">
        <f t="shared" si="68"/>
        <v>0.23266666666666636</v>
      </c>
      <c r="CE20" s="14">
        <f t="shared" si="69"/>
        <v>1.3431603694412999</v>
      </c>
      <c r="CF20" s="13">
        <f t="shared" si="70"/>
        <v>1.3070000000000022</v>
      </c>
      <c r="CG20" s="14">
        <f t="shared" si="71"/>
        <v>1.3108434526306012</v>
      </c>
      <c r="CI20" s="13">
        <f t="shared" si="72"/>
        <v>3.4333333333333327E-2</v>
      </c>
      <c r="CJ20" s="14">
        <f t="shared" si="73"/>
        <v>0.52581219238458432</v>
      </c>
      <c r="CK20" s="13">
        <f t="shared" si="74"/>
        <v>-0.74099999999999999</v>
      </c>
      <c r="CL20" s="14">
        <f t="shared" si="75"/>
        <v>1.0716110686993985</v>
      </c>
      <c r="CM20" s="13">
        <f t="shared" si="76"/>
        <v>-0.2979999999999996</v>
      </c>
      <c r="CN20" s="14">
        <f t="shared" si="77"/>
        <v>0.4842989520111734</v>
      </c>
      <c r="CO20" s="13">
        <f t="shared" si="78"/>
        <v>-4.3693333333333317</v>
      </c>
      <c r="CP20" s="14">
        <f t="shared" si="79"/>
        <v>1.4547094388273516</v>
      </c>
      <c r="CR20" s="13">
        <f t="shared" si="80"/>
        <v>-0.46699999999999997</v>
      </c>
      <c r="CS20" s="14">
        <f t="shared" si="81"/>
        <v>0.35859206593676812</v>
      </c>
      <c r="CT20" s="13">
        <f t="shared" si="82"/>
        <v>-0.58933333333333338</v>
      </c>
      <c r="CU20" s="14">
        <f t="shared" si="83"/>
        <v>0.67330769793212297</v>
      </c>
      <c r="CV20" s="13">
        <f t="shared" si="84"/>
        <v>-5.7333333333333236E-2</v>
      </c>
      <c r="CW20" s="14">
        <f t="shared" si="85"/>
        <v>1.2331225787425155</v>
      </c>
      <c r="CX20" s="13">
        <f t="shared" si="86"/>
        <v>1.4300000000000033</v>
      </c>
      <c r="CY20" s="14">
        <f t="shared" si="87"/>
        <v>0.94791981659995928</v>
      </c>
    </row>
    <row r="21" spans="1:103" x14ac:dyDescent="0.25">
      <c r="A21" s="4">
        <v>122</v>
      </c>
      <c r="B21" s="4">
        <v>137</v>
      </c>
      <c r="C21" s="4" t="s">
        <v>68</v>
      </c>
      <c r="D21" s="2"/>
      <c r="E21" s="2">
        <f>AVERAGE('raw data'!K21,'raw data'!Q21,'raw data'!W21)</f>
        <v>2.59</v>
      </c>
      <c r="F21" s="2">
        <f>STDEV('raw data'!K21,'raw data'!Q21,'raw data'!W21)</f>
        <v>7.6622451017962043E-2</v>
      </c>
      <c r="G21" s="2">
        <f>AVERAGE('raw data'!AC21,'raw data'!AI21,'raw data'!AO21)</f>
        <v>8.1020000000000003</v>
      </c>
      <c r="H21" s="2">
        <f>STDEV('raw data'!AC21,'raw data'!AI21,'raw data'!AO21)</f>
        <v>0.13717871555018957</v>
      </c>
      <c r="I21" s="2">
        <f>AVERAGE('raw data'!AU21,'raw data'!BA21,'raw data'!BG21)</f>
        <v>13.993333333333334</v>
      </c>
      <c r="J21" s="2">
        <f>STDEV('raw data'!AU21,'raw data'!BA21,'raw data'!BG21)</f>
        <v>1.1969312149548661</v>
      </c>
      <c r="K21" s="2">
        <f>AVERAGE('raw data'!BM21,'raw data'!BS21,'raw data'!BY21)</f>
        <v>20.46</v>
      </c>
      <c r="L21" s="2">
        <f>STDEV('raw data'!BM21,'raw data'!BS21,'raw data'!BY21)</f>
        <v>1.4009271929689986</v>
      </c>
      <c r="M21" s="2"/>
      <c r="N21" s="2">
        <f>AVERAGE('raw data'!K169,'raw data'!Q169,'raw data'!W169)</f>
        <v>2.3566666666666669</v>
      </c>
      <c r="O21" s="2">
        <f>STDEV('raw data'!K169,'raw data'!Q169,'raw data'!W169)</f>
        <v>0.12722159145889242</v>
      </c>
      <c r="P21" s="2">
        <f>AVERAGE('raw data'!AC169,'raw data'!AI169,'raw data'!AO169)</f>
        <v>7.7206666666666663</v>
      </c>
      <c r="Q21" s="2">
        <f>STDEV('raw data'!AC169,'raw data'!AI169,'raw data'!AO169)</f>
        <v>0.32558306671774739</v>
      </c>
      <c r="R21" s="2">
        <f>AVERAGE('raw data'!AU169,'raw data'!BA169,'raw data'!BG169)</f>
        <v>14.003</v>
      </c>
      <c r="S21" s="2">
        <f>STDEV('raw data'!AU169,'raw data'!BA169,'raw data'!BG169)</f>
        <v>1.494374785654522</v>
      </c>
      <c r="T21" s="2">
        <f>AVERAGE('raw data'!BM169,'raw data'!BS169,'raw data'!BY169)</f>
        <v>20.685999999999996</v>
      </c>
      <c r="U21" s="2">
        <f>STDEV('raw data'!BM169,'raw data'!BS169,'raw data'!BY169)</f>
        <v>1.2520539125772501</v>
      </c>
      <c r="V21" s="2"/>
      <c r="W21" s="2">
        <f>AVERAGE('raw data'!K317,'raw data'!Q317,'raw data'!W317)</f>
        <v>2.7193333333333332</v>
      </c>
      <c r="X21" s="2">
        <f>STDEV('raw data'!K317,'raw data'!Q317,'raw data'!W317)</f>
        <v>0.44224126145502995</v>
      </c>
      <c r="Y21" s="2">
        <f>AVERAGE('raw data'!AC317,'raw data'!AI317,'raw data'!AO317)</f>
        <v>7.6143333333333336</v>
      </c>
      <c r="Z21" s="2">
        <f>STDEV('raw data'!AC317,'raw data'!AI317,'raw data'!AO317)</f>
        <v>0.2750642349221965</v>
      </c>
      <c r="AA21" s="2">
        <f>AVERAGE('raw data'!AU317,'raw data'!BA317,'raw data'!BG317)</f>
        <v>13.933333333333332</v>
      </c>
      <c r="AB21" s="2">
        <f>STDEV('raw data'!AU317,'raw data'!BA317,'raw data'!BG317)</f>
        <v>0.96807145053107213</v>
      </c>
      <c r="AC21" s="2">
        <f>AVERAGE('raw data'!BM317,'raw data'!BS317,'raw data'!BY317)</f>
        <v>20.423333333333332</v>
      </c>
      <c r="AD21" s="2">
        <f>STDEV('raw data'!BM317,'raw data'!BS317,'raw data'!BY317)</f>
        <v>0.51046482085774803</v>
      </c>
      <c r="AE21" s="2"/>
      <c r="AF21" s="2">
        <f>AVERAGE('raw data'!K465,'raw data'!Q465,'raw data'!W465)</f>
        <v>2.3800000000000003</v>
      </c>
      <c r="AG21" s="2">
        <f>STDEV('raw data'!K465,'raw data'!Q465,'raw data'!W465)</f>
        <v>0.24494285047741235</v>
      </c>
      <c r="AH21" s="2">
        <f>AVERAGE('raw data'!AC465,'raw data'!AI465,'raw data'!AO465)</f>
        <v>6.905666666666666</v>
      </c>
      <c r="AI21" s="2">
        <f>STDEV('raw data'!AC465,'raw data'!AI465,'raw data'!AO465)</f>
        <v>0.82354862232495596</v>
      </c>
      <c r="AJ21" s="2">
        <f>AVERAGE('raw data'!AU465,'raw data'!BA465,'raw data'!BG465)</f>
        <v>13.264333333333333</v>
      </c>
      <c r="AK21" s="2">
        <f>STDEV('raw data'!AU465,'raw data'!BA465,'raw data'!BG465)</f>
        <v>0.93900283989630884</v>
      </c>
      <c r="AL21" s="2">
        <f>AVERAGE('raw data'!BM465,'raw data'!BS465,'raw data'!BY465)</f>
        <v>20.456</v>
      </c>
      <c r="AM21" s="2">
        <f>STDEV('raw data'!BM465,'raw data'!BS465,'raw data'!BY465)</f>
        <v>0.72169869059047076</v>
      </c>
      <c r="AN21" s="2"/>
      <c r="AO21" s="2">
        <f>AVERAGE('raw data'!K613,'raw data'!Q613,'raw data'!W613)</f>
        <v>2.4106666666666667</v>
      </c>
      <c r="AP21" s="2">
        <f>STDEV('raw data'!K613,'raw data'!Q613,'raw data'!W613)</f>
        <v>0.59664255072307337</v>
      </c>
      <c r="AQ21" s="2">
        <f>AVERAGE('raw data'!AC613,'raw data'!AI613,'raw data'!AO613)</f>
        <v>7.3206666666666669</v>
      </c>
      <c r="AR21" s="2">
        <f>STDEV('raw data'!AC613,'raw data'!AI613,'raw data'!AO613)</f>
        <v>9.1576925769176809E-2</v>
      </c>
      <c r="AS21" s="2">
        <f>AVERAGE('raw data'!AU613,'raw data'!BA613,'raw data'!BG613)</f>
        <v>13.862</v>
      </c>
      <c r="AT21" s="2">
        <f>STDEV('raw data'!AU613,'raw data'!BA613,'raw data'!BG613)</f>
        <v>1.3362380027525032</v>
      </c>
      <c r="AU21" s="2">
        <f>AVERAGE('raw data'!BM613,'raw data'!BS613,'raw data'!BY613)</f>
        <v>20.161666666666665</v>
      </c>
      <c r="AV21" s="2">
        <f>STDEV('raw data'!BM613,'raw data'!BS613,'raw data'!BY613)</f>
        <v>1.1472686404383823</v>
      </c>
      <c r="AW21" s="2"/>
      <c r="AX21" s="2"/>
      <c r="AY21" s="13">
        <f t="shared" si="48"/>
        <v>0.23333333333333295</v>
      </c>
      <c r="AZ21" s="14">
        <f t="shared" si="49"/>
        <v>0.20384404247685445</v>
      </c>
      <c r="BA21" s="13">
        <f t="shared" si="50"/>
        <v>0.38133333333333397</v>
      </c>
      <c r="BB21" s="14">
        <f t="shared" si="51"/>
        <v>0.46276178226793696</v>
      </c>
      <c r="BC21" s="13">
        <f t="shared" si="52"/>
        <v>-9.6666666666660461E-3</v>
      </c>
      <c r="BD21" s="14">
        <f t="shared" si="53"/>
        <v>2.6913060006093881</v>
      </c>
      <c r="BE21" s="13">
        <f t="shared" si="54"/>
        <v>-0.22599999999999554</v>
      </c>
      <c r="BF21" s="14">
        <f t="shared" si="55"/>
        <v>2.6529811055462487</v>
      </c>
      <c r="BH21" s="13">
        <f t="shared" si="56"/>
        <v>-0.36266666666666625</v>
      </c>
      <c r="BI21" s="14">
        <f t="shared" si="57"/>
        <v>0.5694628529139224</v>
      </c>
      <c r="BJ21" s="13">
        <f t="shared" si="58"/>
        <v>0.10633333333333272</v>
      </c>
      <c r="BK21" s="14">
        <f t="shared" si="59"/>
        <v>0.60064730163994384</v>
      </c>
      <c r="BL21" s="13">
        <f t="shared" si="60"/>
        <v>6.966666666666832E-2</v>
      </c>
      <c r="BM21" s="14">
        <f t="shared" si="61"/>
        <v>2.4624462361855941</v>
      </c>
      <c r="BN21" s="13">
        <f t="shared" si="62"/>
        <v>0.26266666666666438</v>
      </c>
      <c r="BO21" s="14">
        <f t="shared" si="63"/>
        <v>1.7625187334349981</v>
      </c>
      <c r="BP21" s="13"/>
      <c r="BQ21" s="13">
        <f>N21-AF21</f>
        <v>-2.3333333333333428E-2</v>
      </c>
      <c r="BR21" s="14">
        <f>O21+AG21</f>
        <v>0.37216444193630477</v>
      </c>
      <c r="BS21" s="13">
        <f>P21-AH21</f>
        <v>0.81500000000000039</v>
      </c>
      <c r="BT21" s="14">
        <f>Q21+AI21</f>
        <v>1.1491316890427035</v>
      </c>
      <c r="BU21" s="13">
        <f>R21-AJ21</f>
        <v>0.73866666666666703</v>
      </c>
      <c r="BV21" s="14">
        <f>S21+AK21</f>
        <v>2.4333776255508308</v>
      </c>
      <c r="BW21" s="13">
        <f>T21-AL21</f>
        <v>0.22999999999999687</v>
      </c>
      <c r="BX21" s="14">
        <f>U21+AM21</f>
        <v>1.9737526031677208</v>
      </c>
      <c r="BZ21" s="13">
        <f t="shared" si="64"/>
        <v>-5.3999999999999826E-2</v>
      </c>
      <c r="CA21" s="14">
        <f t="shared" si="65"/>
        <v>0.72386414218196582</v>
      </c>
      <c r="CB21" s="13">
        <f t="shared" si="66"/>
        <v>0.39999999999999947</v>
      </c>
      <c r="CC21" s="14">
        <f t="shared" si="67"/>
        <v>0.4171599924869242</v>
      </c>
      <c r="CD21" s="13">
        <f t="shared" si="68"/>
        <v>0.14100000000000001</v>
      </c>
      <c r="CE21" s="14">
        <f t="shared" si="69"/>
        <v>2.8306127884070253</v>
      </c>
      <c r="CF21" s="13">
        <f t="shared" si="70"/>
        <v>0.5243333333333311</v>
      </c>
      <c r="CG21" s="14">
        <f t="shared" si="71"/>
        <v>2.3993225530156321</v>
      </c>
      <c r="CI21" s="13">
        <f t="shared" si="72"/>
        <v>0.30866666666666642</v>
      </c>
      <c r="CJ21" s="14">
        <f t="shared" si="73"/>
        <v>1.0388838121781032</v>
      </c>
      <c r="CK21" s="13">
        <f t="shared" si="74"/>
        <v>0.29366666666666674</v>
      </c>
      <c r="CL21" s="14">
        <f t="shared" si="75"/>
        <v>0.36664116069137331</v>
      </c>
      <c r="CM21" s="13">
        <f t="shared" si="76"/>
        <v>7.1333333333331694E-2</v>
      </c>
      <c r="CN21" s="14">
        <f t="shared" si="77"/>
        <v>2.3043094532835751</v>
      </c>
      <c r="CO21" s="13">
        <f t="shared" si="78"/>
        <v>0.26166666666666671</v>
      </c>
      <c r="CP21" s="14">
        <f t="shared" si="79"/>
        <v>1.6577334612961303</v>
      </c>
      <c r="CR21" s="13">
        <f t="shared" si="80"/>
        <v>-3.0666666666666398E-2</v>
      </c>
      <c r="CS21" s="14">
        <f t="shared" si="81"/>
        <v>0.84158540120048575</v>
      </c>
      <c r="CT21" s="13">
        <f t="shared" si="82"/>
        <v>-0.41500000000000092</v>
      </c>
      <c r="CU21" s="14">
        <f t="shared" si="83"/>
        <v>0.91512554809413271</v>
      </c>
      <c r="CV21" s="13">
        <f t="shared" si="84"/>
        <v>-0.59766666666666701</v>
      </c>
      <c r="CW21" s="14">
        <f t="shared" si="85"/>
        <v>2.2752408426488122</v>
      </c>
      <c r="CX21" s="13">
        <f t="shared" si="86"/>
        <v>0.29433333333333422</v>
      </c>
      <c r="CY21" s="14">
        <f t="shared" si="87"/>
        <v>1.868967331028853</v>
      </c>
    </row>
    <row r="22" spans="1:103" x14ac:dyDescent="0.25">
      <c r="A22" s="4">
        <v>122</v>
      </c>
      <c r="B22" s="4">
        <v>149</v>
      </c>
      <c r="C22" s="4" t="s">
        <v>69</v>
      </c>
      <c r="D22" s="2"/>
      <c r="E22" s="2">
        <f>AVERAGE('raw data'!K22,'raw data'!Q22,'raw data'!W22)</f>
        <v>7.4460000000000006</v>
      </c>
      <c r="F22" s="2">
        <f>STDEV('raw data'!K22,'raw data'!Q22,'raw data'!W22)</f>
        <v>0.53006509034268601</v>
      </c>
      <c r="G22" s="2">
        <f>AVERAGE('raw data'!AC22,'raw data'!AI22,'raw data'!AO22)</f>
        <v>14.087</v>
      </c>
      <c r="H22" s="2">
        <f>STDEV('raw data'!AC22,'raw data'!AI22,'raw data'!AO22)</f>
        <v>0.16687720036002568</v>
      </c>
      <c r="I22" s="2">
        <f>AVERAGE('raw data'!AU22,'raw data'!BA22,'raw data'!BG22)</f>
        <v>19.763999999999999</v>
      </c>
      <c r="J22" s="2">
        <f>STDEV('raw data'!AU22,'raw data'!BA22,'raw data'!BG22)</f>
        <v>1.6038092155864436</v>
      </c>
      <c r="K22" s="2">
        <f>AVERAGE('raw data'!BM22,'raw data'!BS22,'raw data'!BY22)</f>
        <v>23.464333333333332</v>
      </c>
      <c r="L22" s="2">
        <f>STDEV('raw data'!BM22,'raw data'!BS22,'raw data'!BY22)</f>
        <v>1.7307288445430538</v>
      </c>
      <c r="M22" s="2"/>
      <c r="N22" s="2">
        <f>AVERAGE('raw data'!K170,'raw data'!Q170,'raw data'!W170)</f>
        <v>7.3719999999999999</v>
      </c>
      <c r="O22" s="2">
        <f>STDEV('raw data'!K170,'raw data'!Q170,'raw data'!W170)</f>
        <v>0.64469837908901229</v>
      </c>
      <c r="P22" s="2">
        <f>AVERAGE('raw data'!AC170,'raw data'!AI170,'raw data'!AO170)</f>
        <v>13.506666666666668</v>
      </c>
      <c r="Q22" s="2">
        <f>STDEV('raw data'!AC170,'raw data'!AI170,'raw data'!AO170)</f>
        <v>1.1214318228645614</v>
      </c>
      <c r="R22" s="2">
        <f>AVERAGE('raw data'!AU170,'raw data'!BA170,'raw data'!BG170)</f>
        <v>19.838333333333335</v>
      </c>
      <c r="S22" s="2">
        <f>STDEV('raw data'!AU170,'raw data'!BA170,'raw data'!BG170)</f>
        <v>1.7673823393180461</v>
      </c>
      <c r="T22" s="2">
        <f>AVERAGE('raw data'!BM170,'raw data'!BS170,'raw data'!BY170)</f>
        <v>23.024666666666665</v>
      </c>
      <c r="U22" s="2">
        <f>STDEV('raw data'!BM170,'raw data'!BS170,'raw data'!BY170)</f>
        <v>1.3318784979619323</v>
      </c>
      <c r="V22" s="2"/>
      <c r="W22" s="2">
        <f>AVERAGE('raw data'!K318,'raw data'!Q318,'raw data'!W318)</f>
        <v>7.1183333333333332</v>
      </c>
      <c r="X22" s="2">
        <f>STDEV('raw data'!K318,'raw data'!Q318,'raw data'!W318)</f>
        <v>0.43572277118981656</v>
      </c>
      <c r="Y22" s="2">
        <f>AVERAGE('raw data'!AC318,'raw data'!AI318,'raw data'!AO318)</f>
        <v>13.240333333333332</v>
      </c>
      <c r="Z22" s="2">
        <f>STDEV('raw data'!AC318,'raw data'!AI318,'raw data'!AO318)</f>
        <v>0.91056045012581854</v>
      </c>
      <c r="AA22" s="2">
        <f>AVERAGE('raw data'!AU318,'raw data'!BA318,'raw data'!BG318)</f>
        <v>19.345333333333333</v>
      </c>
      <c r="AB22" s="2">
        <f>STDEV('raw data'!AU318,'raw data'!BA318,'raw data'!BG318)</f>
        <v>1.5153964277816327</v>
      </c>
      <c r="AC22" s="2">
        <f>AVERAGE('raw data'!BM318,'raw data'!BS318,'raw data'!BY318)</f>
        <v>23.437333333333331</v>
      </c>
      <c r="AD22" s="2">
        <f>STDEV('raw data'!BM318,'raw data'!BS318,'raw data'!BY318)</f>
        <v>1.0260732592428932</v>
      </c>
      <c r="AE22" s="2"/>
      <c r="AF22" s="2">
        <f>AVERAGE('raw data'!K466,'raw data'!Q466,'raw data'!W466)</f>
        <v>7.0606666666666671</v>
      </c>
      <c r="AG22" s="2">
        <f>STDEV('raw data'!K466,'raw data'!Q466,'raw data'!W466)</f>
        <v>0.39550136957200699</v>
      </c>
      <c r="AH22" s="2">
        <f>AVERAGE('raw data'!AC466,'raw data'!AI466,'raw data'!AO466)</f>
        <v>12.552999999999999</v>
      </c>
      <c r="AI22" s="2">
        <f>STDEV('raw data'!AC466,'raw data'!AI466,'raw data'!AO466)</f>
        <v>0.67148268778874687</v>
      </c>
      <c r="AJ22" s="2">
        <f>AVERAGE('raw data'!AU466,'raw data'!BA466,'raw data'!BG466)</f>
        <v>18.905000000000001</v>
      </c>
      <c r="AK22" s="2">
        <f>STDEV('raw data'!AU466,'raw data'!BA466,'raw data'!BG466)</f>
        <v>1.1198232003311954</v>
      </c>
      <c r="AL22" s="2">
        <f>AVERAGE('raw data'!BM466,'raw data'!BS466,'raw data'!BY466)</f>
        <v>22.745999999999999</v>
      </c>
      <c r="AM22" s="2">
        <f>STDEV('raw data'!BM466,'raw data'!BS466,'raw data'!BY466)</f>
        <v>1.0402119976235598</v>
      </c>
      <c r="AN22" s="2"/>
      <c r="AO22" s="2">
        <f>AVERAGE('raw data'!K614,'raw data'!Q614,'raw data'!W614)</f>
        <v>6.7936666666666667</v>
      </c>
      <c r="AP22" s="2">
        <f>STDEV('raw data'!K614,'raw data'!Q614,'raw data'!W614)</f>
        <v>0.35133080327994748</v>
      </c>
      <c r="AQ22" s="2">
        <f>AVERAGE('raw data'!AC614,'raw data'!AI614,'raw data'!AO614)</f>
        <v>13.062333333333335</v>
      </c>
      <c r="AR22" s="2">
        <f>STDEV('raw data'!AC614,'raw data'!AI614,'raw data'!AO614)</f>
        <v>0.69615323983540656</v>
      </c>
      <c r="AS22" s="2">
        <f>AVERAGE('raw data'!AU614,'raw data'!BA614,'raw data'!BG614)</f>
        <v>19.725666666666665</v>
      </c>
      <c r="AT22" s="2">
        <f>STDEV('raw data'!AU614,'raw data'!BA614,'raw data'!BG614)</f>
        <v>1.6012233864559111</v>
      </c>
      <c r="AU22" s="2">
        <f>AVERAGE('raw data'!BM614,'raw data'!BS614,'raw data'!BY614)</f>
        <v>23.078666666666663</v>
      </c>
      <c r="AV22" s="2">
        <f>STDEV('raw data'!BM614,'raw data'!BS614,'raw data'!BY614)</f>
        <v>0.87394526907200165</v>
      </c>
      <c r="AW22" s="2"/>
      <c r="AX22" s="2"/>
      <c r="AY22" s="13">
        <f t="shared" si="48"/>
        <v>7.4000000000000732E-2</v>
      </c>
      <c r="AZ22" s="14">
        <f t="shared" si="49"/>
        <v>1.1747634694316984</v>
      </c>
      <c r="BA22" s="13">
        <f t="shared" si="50"/>
        <v>0.58033333333333204</v>
      </c>
      <c r="BB22" s="14">
        <f t="shared" si="51"/>
        <v>1.2883090232245871</v>
      </c>
      <c r="BC22" s="13">
        <f t="shared" si="52"/>
        <v>-7.4333333333335361E-2</v>
      </c>
      <c r="BD22" s="14">
        <f t="shared" si="53"/>
        <v>3.37119155490449</v>
      </c>
      <c r="BE22" s="13">
        <f t="shared" si="54"/>
        <v>0.43966666666666754</v>
      </c>
      <c r="BF22" s="14">
        <f t="shared" si="55"/>
        <v>3.062607342504986</v>
      </c>
      <c r="BH22" s="13">
        <f t="shared" si="56"/>
        <v>0.25366666666666671</v>
      </c>
      <c r="BI22" s="14">
        <f t="shared" si="57"/>
        <v>1.0804211502788288</v>
      </c>
      <c r="BJ22" s="13">
        <f t="shared" si="58"/>
        <v>0.26633333333333553</v>
      </c>
      <c r="BK22" s="14">
        <f t="shared" si="59"/>
        <v>2.0319922729903799</v>
      </c>
      <c r="BL22" s="13">
        <f t="shared" si="60"/>
        <v>0.4930000000000021</v>
      </c>
      <c r="BM22" s="14">
        <f t="shared" si="61"/>
        <v>3.2827787670996789</v>
      </c>
      <c r="BN22" s="13">
        <f t="shared" si="62"/>
        <v>-0.41266666666666652</v>
      </c>
      <c r="BO22" s="14">
        <f t="shared" si="63"/>
        <v>2.3579517572048254</v>
      </c>
      <c r="BP22" s="13"/>
      <c r="BQ22" s="13">
        <f>N22-AF22</f>
        <v>0.3113333333333328</v>
      </c>
      <c r="BR22" s="14">
        <f>O22+AG22</f>
        <v>1.0401997486610193</v>
      </c>
      <c r="BS22" s="13">
        <f>P22-AH22</f>
        <v>0.95366666666666866</v>
      </c>
      <c r="BT22" s="14">
        <f>Q22+AI22</f>
        <v>1.7929145106533082</v>
      </c>
      <c r="BU22" s="13">
        <f>R22-AJ22</f>
        <v>0.93333333333333357</v>
      </c>
      <c r="BV22" s="14">
        <f>S22+AK22</f>
        <v>2.8872055396492415</v>
      </c>
      <c r="BW22" s="13">
        <f>T22-AL22</f>
        <v>0.27866666666666617</v>
      </c>
      <c r="BX22" s="14">
        <f>U22+AM22</f>
        <v>2.3720904955854918</v>
      </c>
      <c r="BZ22" s="13">
        <f t="shared" si="64"/>
        <v>0.57833333333333314</v>
      </c>
      <c r="CA22" s="14">
        <f t="shared" si="65"/>
        <v>0.99602918236895976</v>
      </c>
      <c r="CB22" s="13">
        <f t="shared" si="66"/>
        <v>0.4443333333333328</v>
      </c>
      <c r="CC22" s="14">
        <f t="shared" si="67"/>
        <v>1.8175850626999681</v>
      </c>
      <c r="CD22" s="13">
        <f t="shared" si="68"/>
        <v>0.11266666666666936</v>
      </c>
      <c r="CE22" s="14">
        <f t="shared" si="69"/>
        <v>3.368605725773957</v>
      </c>
      <c r="CF22" s="13">
        <f t="shared" si="70"/>
        <v>-5.3999999999998494E-2</v>
      </c>
      <c r="CG22" s="14">
        <f t="shared" si="71"/>
        <v>2.2058237670339338</v>
      </c>
      <c r="CI22" s="13">
        <f t="shared" si="72"/>
        <v>0.32466666666666644</v>
      </c>
      <c r="CJ22" s="14">
        <f t="shared" si="73"/>
        <v>0.78705357446976398</v>
      </c>
      <c r="CK22" s="13">
        <f t="shared" si="74"/>
        <v>0.17799999999999727</v>
      </c>
      <c r="CL22" s="14">
        <f t="shared" si="75"/>
        <v>1.6067136899612251</v>
      </c>
      <c r="CM22" s="13">
        <f t="shared" si="76"/>
        <v>-0.38033333333333275</v>
      </c>
      <c r="CN22" s="14">
        <f t="shared" si="77"/>
        <v>3.1166198142375441</v>
      </c>
      <c r="CO22" s="13">
        <f t="shared" si="78"/>
        <v>0.35866666666666802</v>
      </c>
      <c r="CP22" s="14">
        <f t="shared" si="79"/>
        <v>1.9000185283148947</v>
      </c>
      <c r="CR22" s="13">
        <f t="shared" si="80"/>
        <v>0.26700000000000035</v>
      </c>
      <c r="CS22" s="14">
        <f t="shared" si="81"/>
        <v>0.74683217285195447</v>
      </c>
      <c r="CT22" s="13">
        <f t="shared" si="82"/>
        <v>-0.50933333333333586</v>
      </c>
      <c r="CU22" s="14">
        <f t="shared" si="83"/>
        <v>1.3676359276241534</v>
      </c>
      <c r="CV22" s="13">
        <f t="shared" si="84"/>
        <v>-0.82066666666666421</v>
      </c>
      <c r="CW22" s="14">
        <f t="shared" si="85"/>
        <v>2.7210465867871063</v>
      </c>
      <c r="CX22" s="13">
        <f t="shared" si="86"/>
        <v>-0.33266666666666467</v>
      </c>
      <c r="CY22" s="14">
        <f t="shared" si="87"/>
        <v>1.9141572666955615</v>
      </c>
    </row>
    <row r="23" spans="1:103" x14ac:dyDescent="0.25">
      <c r="A23" s="4">
        <v>138</v>
      </c>
      <c r="B23" s="4">
        <v>149</v>
      </c>
      <c r="C23" s="4" t="s">
        <v>70</v>
      </c>
      <c r="D23" s="2"/>
      <c r="E23" s="2">
        <f>AVERAGE('raw data'!K23,'raw data'!Q23,'raw data'!W23)</f>
        <v>31.739333333333335</v>
      </c>
      <c r="F23" s="2">
        <f>STDEV('raw data'!K23,'raw data'!Q23,'raw data'!W23)</f>
        <v>0.3571726939917641</v>
      </c>
      <c r="G23" s="2">
        <f>AVERAGE('raw data'!AC23,'raw data'!AI23,'raw data'!AO23)</f>
        <v>41.897999999999996</v>
      </c>
      <c r="H23" s="2">
        <f>STDEV('raw data'!AC23,'raw data'!AI23,'raw data'!AO23)</f>
        <v>0.4963889603929601</v>
      </c>
      <c r="I23" s="2">
        <f>AVERAGE('raw data'!AU23,'raw data'!BA23,'raw data'!BG23)</f>
        <v>50.359333333333332</v>
      </c>
      <c r="J23" s="2">
        <f>STDEV('raw data'!AU23,'raw data'!BA23,'raw data'!BG23)</f>
        <v>2.3336575012913392</v>
      </c>
      <c r="K23" s="2">
        <f>AVERAGE('raw data'!BM23,'raw data'!BS23,'raw data'!BY23)</f>
        <v>52.976333333333336</v>
      </c>
      <c r="L23" s="2">
        <f>STDEV('raw data'!BM23,'raw data'!BS23,'raw data'!BY23)</f>
        <v>1.643397192809253</v>
      </c>
      <c r="M23" s="2"/>
      <c r="N23" s="2">
        <f>AVERAGE('raw data'!K171,'raw data'!Q171,'raw data'!W171)</f>
        <v>31.404</v>
      </c>
      <c r="O23" s="2">
        <f>STDEV('raw data'!K171,'raw data'!Q171,'raw data'!W171)</f>
        <v>1.0168485629630417</v>
      </c>
      <c r="P23" s="2">
        <f>AVERAGE('raw data'!AC171,'raw data'!AI171,'raw data'!AO171)</f>
        <v>41.295666666666669</v>
      </c>
      <c r="Q23" s="2">
        <f>STDEV('raw data'!AC171,'raw data'!AI171,'raw data'!AO171)</f>
        <v>1.303963317479957</v>
      </c>
      <c r="R23" s="2">
        <f>AVERAGE('raw data'!AU171,'raw data'!BA171,'raw data'!BG171)</f>
        <v>51.179333333333339</v>
      </c>
      <c r="S23" s="2">
        <f>STDEV('raw data'!AU171,'raw data'!BA171,'raw data'!BG171)</f>
        <v>1.3386714807350368</v>
      </c>
      <c r="T23" s="2">
        <f>AVERAGE('raw data'!BM171,'raw data'!BS171,'raw data'!BY171)</f>
        <v>52.882000000000005</v>
      </c>
      <c r="U23" s="2">
        <f>STDEV('raw data'!BM171,'raw data'!BS171,'raw data'!BY171)</f>
        <v>1.7177528925896155</v>
      </c>
      <c r="V23" s="2"/>
      <c r="W23" s="2">
        <f>AVERAGE('raw data'!K319,'raw data'!Q319,'raw data'!W319)</f>
        <v>30.197333333333333</v>
      </c>
      <c r="X23" s="2">
        <f>STDEV('raw data'!K319,'raw data'!Q319,'raw data'!W319)</f>
        <v>1.2710001311303363</v>
      </c>
      <c r="Y23" s="2">
        <f>AVERAGE('raw data'!AC319,'raw data'!AI319,'raw data'!AO319)</f>
        <v>41.93266666666667</v>
      </c>
      <c r="Z23" s="2">
        <f>STDEV('raw data'!AC319,'raw data'!AI319,'raw data'!AO319)</f>
        <v>1.932866351648074</v>
      </c>
      <c r="AA23" s="2">
        <f>AVERAGE('raw data'!AU319,'raw data'!BA319,'raw data'!BG319)</f>
        <v>50.613333333333337</v>
      </c>
      <c r="AB23" s="2">
        <f>STDEV('raw data'!AU319,'raw data'!BA319,'raw data'!BG319)</f>
        <v>1.7129081508748041</v>
      </c>
      <c r="AC23" s="2">
        <f>AVERAGE('raw data'!BM319,'raw data'!BS319,'raw data'!BY319)</f>
        <v>52.475999999999999</v>
      </c>
      <c r="AD23" s="2">
        <f>STDEV('raw data'!BM319,'raw data'!BS319,'raw data'!BY319)</f>
        <v>2.4197084535125293</v>
      </c>
      <c r="AE23" s="2"/>
      <c r="AF23" s="2">
        <f>AVERAGE('raw data'!K467,'raw data'!Q467,'raw data'!W467)</f>
        <v>29.21166666666667</v>
      </c>
      <c r="AG23" s="2">
        <f>STDEV('raw data'!K467,'raw data'!Q467,'raw data'!W467)</f>
        <v>1.2976441474199836</v>
      </c>
      <c r="AH23" s="2">
        <f>AVERAGE('raw data'!AC467,'raw data'!AI467,'raw data'!AO467)</f>
        <v>40.166666666666664</v>
      </c>
      <c r="AI23" s="2">
        <f>STDEV('raw data'!AC467,'raw data'!AI467,'raw data'!AO467)</f>
        <v>1.4606533926066549</v>
      </c>
      <c r="AJ23" s="2">
        <f>AVERAGE('raw data'!AU467,'raw data'!BA467,'raw data'!BG467)</f>
        <v>50.313666666666656</v>
      </c>
      <c r="AK23" s="2">
        <f>STDEV('raw data'!AU467,'raw data'!BA467,'raw data'!BG467)</f>
        <v>0.99377579631088453</v>
      </c>
      <c r="AL23" s="2">
        <f>AVERAGE('raw data'!BM467,'raw data'!BS467,'raw data'!BY467)</f>
        <v>53.092999999999996</v>
      </c>
      <c r="AM23" s="2">
        <f>STDEV('raw data'!BM467,'raw data'!BS467,'raw data'!BY467)</f>
        <v>2.6953565626833136</v>
      </c>
      <c r="AN23" s="2"/>
      <c r="AO23" s="2">
        <f>AVERAGE('raw data'!K615,'raw data'!Q615,'raw data'!W615)</f>
        <v>28.939666666666668</v>
      </c>
      <c r="AP23" s="2">
        <f>STDEV('raw data'!K615,'raw data'!Q615,'raw data'!W615)</f>
        <v>0.97251238209769608</v>
      </c>
      <c r="AQ23" s="2">
        <f>AVERAGE('raw data'!AC615,'raw data'!AI615,'raw data'!AO615)</f>
        <v>39.986333333333334</v>
      </c>
      <c r="AR23" s="2">
        <f>STDEV('raw data'!AC615,'raw data'!AI615,'raw data'!AO615)</f>
        <v>1.5808587328832817</v>
      </c>
      <c r="AS23" s="2">
        <f>AVERAGE('raw data'!AU615,'raw data'!BA615,'raw data'!BG615)</f>
        <v>51.346666666666664</v>
      </c>
      <c r="AT23" s="2">
        <f>STDEV('raw data'!AU615,'raw data'!BA615,'raw data'!BG615)</f>
        <v>2.5654571392508854</v>
      </c>
      <c r="AU23" s="2">
        <f>AVERAGE('raw data'!BM615,'raw data'!BS615,'raw data'!BY615)</f>
        <v>51.603666666666669</v>
      </c>
      <c r="AV23" s="2">
        <f>STDEV('raw data'!BM615,'raw data'!BS615,'raw data'!BY615)</f>
        <v>1.8866749410890418</v>
      </c>
      <c r="AW23" s="2"/>
      <c r="AX23" s="2"/>
      <c r="AY23" s="13">
        <f t="shared" si="48"/>
        <v>0.33533333333333459</v>
      </c>
      <c r="AZ23" s="14">
        <f t="shared" si="49"/>
        <v>1.3740212569548058</v>
      </c>
      <c r="BA23" s="13">
        <f t="shared" si="50"/>
        <v>0.60233333333332695</v>
      </c>
      <c r="BB23" s="14">
        <f t="shared" si="51"/>
        <v>1.8003522778729171</v>
      </c>
      <c r="BC23" s="13">
        <f t="shared" si="52"/>
        <v>-0.82000000000000739</v>
      </c>
      <c r="BD23" s="14">
        <f t="shared" si="53"/>
        <v>3.672328982026376</v>
      </c>
      <c r="BE23" s="13">
        <f t="shared" si="54"/>
        <v>9.4333333333331382E-2</v>
      </c>
      <c r="BF23" s="14">
        <f t="shared" si="55"/>
        <v>3.3611500853988687</v>
      </c>
      <c r="BH23" s="13">
        <f t="shared" si="56"/>
        <v>1.206666666666667</v>
      </c>
      <c r="BI23" s="14">
        <f t="shared" si="57"/>
        <v>2.2878486940933778</v>
      </c>
      <c r="BJ23" s="13">
        <f t="shared" si="58"/>
        <v>-0.63700000000000045</v>
      </c>
      <c r="BK23" s="14">
        <f t="shared" si="59"/>
        <v>3.2368296691280309</v>
      </c>
      <c r="BL23" s="13">
        <f t="shared" si="60"/>
        <v>0.5660000000000025</v>
      </c>
      <c r="BM23" s="14">
        <f t="shared" si="61"/>
        <v>3.0515796316098411</v>
      </c>
      <c r="BN23" s="13">
        <f t="shared" si="62"/>
        <v>0.40600000000000591</v>
      </c>
      <c r="BO23" s="14">
        <f t="shared" si="63"/>
        <v>4.1374613461021443</v>
      </c>
      <c r="BP23" s="13"/>
      <c r="BQ23" s="13">
        <f>N23-AF23</f>
        <v>2.1923333333333304</v>
      </c>
      <c r="BR23" s="14">
        <f>O23+AG23</f>
        <v>2.3144927103830253</v>
      </c>
      <c r="BS23" s="13">
        <f>P23-AH23</f>
        <v>1.1290000000000049</v>
      </c>
      <c r="BT23" s="14">
        <f>Q23+AI23</f>
        <v>2.7646167100866119</v>
      </c>
      <c r="BU23" s="13">
        <f>R23-AJ23</f>
        <v>0.86566666666668368</v>
      </c>
      <c r="BV23" s="14">
        <f>S23+AK23</f>
        <v>2.3324472770459215</v>
      </c>
      <c r="BW23" s="13">
        <f>T23-AL23</f>
        <v>-0.21099999999999142</v>
      </c>
      <c r="BX23" s="14">
        <f>U23+AM23</f>
        <v>4.4131094552729291</v>
      </c>
      <c r="BZ23" s="13">
        <f t="shared" si="64"/>
        <v>2.4643333333333324</v>
      </c>
      <c r="CA23" s="14">
        <f t="shared" si="65"/>
        <v>1.9893609450607377</v>
      </c>
      <c r="CB23" s="13">
        <f t="shared" si="66"/>
        <v>1.3093333333333348</v>
      </c>
      <c r="CC23" s="14">
        <f t="shared" si="67"/>
        <v>2.8848220503632387</v>
      </c>
      <c r="CD23" s="13">
        <f t="shared" si="68"/>
        <v>-0.16733333333332467</v>
      </c>
      <c r="CE23" s="14">
        <f t="shared" si="69"/>
        <v>3.9041286199859222</v>
      </c>
      <c r="CF23" s="13">
        <f t="shared" si="70"/>
        <v>1.278333333333336</v>
      </c>
      <c r="CG23" s="14">
        <f t="shared" si="71"/>
        <v>3.604427833678657</v>
      </c>
      <c r="CI23" s="13">
        <f t="shared" si="72"/>
        <v>1.2576666666666654</v>
      </c>
      <c r="CJ23" s="14">
        <f t="shared" si="73"/>
        <v>2.2435125132280325</v>
      </c>
      <c r="CK23" s="13">
        <f t="shared" si="74"/>
        <v>1.9463333333333352</v>
      </c>
      <c r="CL23" s="14">
        <f t="shared" si="75"/>
        <v>3.5137250845313557</v>
      </c>
      <c r="CM23" s="13">
        <f t="shared" si="76"/>
        <v>-0.73333333333332718</v>
      </c>
      <c r="CN23" s="14">
        <f t="shared" si="77"/>
        <v>4.2783652901256897</v>
      </c>
      <c r="CO23" s="13">
        <f t="shared" si="78"/>
        <v>0.87233333333333007</v>
      </c>
      <c r="CP23" s="14">
        <f t="shared" si="79"/>
        <v>4.3063833946015713</v>
      </c>
      <c r="CR23" s="13">
        <f t="shared" si="80"/>
        <v>0.27200000000000202</v>
      </c>
      <c r="CS23" s="14">
        <f t="shared" si="81"/>
        <v>2.2701565295176795</v>
      </c>
      <c r="CT23" s="13">
        <f t="shared" si="82"/>
        <v>0.1803333333333299</v>
      </c>
      <c r="CU23" s="14">
        <f t="shared" si="83"/>
        <v>3.0415121254899367</v>
      </c>
      <c r="CV23" s="13">
        <f t="shared" si="84"/>
        <v>-1.0330000000000084</v>
      </c>
      <c r="CW23" s="14">
        <f t="shared" si="85"/>
        <v>3.55923293556177</v>
      </c>
      <c r="CX23" s="13">
        <f t="shared" si="86"/>
        <v>1.4893333333333274</v>
      </c>
      <c r="CY23" s="14">
        <f t="shared" si="87"/>
        <v>4.5820315037723551</v>
      </c>
    </row>
    <row r="24" spans="1:103" x14ac:dyDescent="0.25">
      <c r="A24" s="4">
        <v>150</v>
      </c>
      <c r="B24" s="4">
        <v>157</v>
      </c>
      <c r="C24" s="4" t="s">
        <v>71</v>
      </c>
      <c r="D24" s="2"/>
      <c r="E24" s="2">
        <f>AVERAGE('raw data'!K24,'raw data'!Q24,'raw data'!W24)</f>
        <v>1.248</v>
      </c>
      <c r="F24" s="2">
        <f>STDEV('raw data'!K24,'raw data'!Q24,'raw data'!W24)</f>
        <v>0.12129715577869078</v>
      </c>
      <c r="G24" s="2">
        <f>AVERAGE('raw data'!AC24,'raw data'!AI24,'raw data'!AO24)</f>
        <v>4.0525000000000002</v>
      </c>
      <c r="H24" s="2">
        <f>STDEV('raw data'!AC24,'raw data'!AI24,'raw data'!AO24)</f>
        <v>0.22839549032325512</v>
      </c>
      <c r="I24" s="2">
        <f>AVERAGE('raw data'!AU24,'raw data'!BA24,'raw data'!BG24)</f>
        <v>15.571</v>
      </c>
      <c r="J24" s="2">
        <f>STDEV('raw data'!AU24,'raw data'!BA24,'raw data'!BG24)</f>
        <v>1.6107858330640983</v>
      </c>
      <c r="K24" s="2">
        <f>AVERAGE('raw data'!BM24,'raw data'!BS24,'raw data'!BY24)</f>
        <v>27.739666666666665</v>
      </c>
      <c r="L24" s="2">
        <f>STDEV('raw data'!BM24,'raw data'!BS24,'raw data'!BY24)</f>
        <v>0.56089600937547579</v>
      </c>
      <c r="M24" s="2"/>
      <c r="N24" s="2">
        <f>AVERAGE('raw data'!K172,'raw data'!Q172,'raw data'!W172)</f>
        <v>1.0133333333333334</v>
      </c>
      <c r="O24" s="2">
        <f>STDEV('raw data'!K172,'raw data'!Q172,'raw data'!W172)</f>
        <v>9.7940458102529493E-2</v>
      </c>
      <c r="P24" s="2">
        <f>AVERAGE('raw data'!AC172,'raw data'!AI172,'raw data'!AO172)</f>
        <v>3.5190000000000001</v>
      </c>
      <c r="Q24" s="2">
        <f>STDEV('raw data'!AC172,'raw data'!AI172,'raw data'!AO172)</f>
        <v>8.6377080293327732E-2</v>
      </c>
      <c r="R24" s="2">
        <f>AVERAGE('raw data'!AU172,'raw data'!BA172,'raw data'!BG172)</f>
        <v>14.389000000000001</v>
      </c>
      <c r="S24" s="2">
        <f>STDEV('raw data'!AU172,'raw data'!BA172,'raw data'!BG172)</f>
        <v>0.24514689473864446</v>
      </c>
      <c r="T24" s="2">
        <f>AVERAGE('raw data'!BM172,'raw data'!BS172,'raw data'!BY172)</f>
        <v>28.472999999999999</v>
      </c>
      <c r="U24" s="2">
        <f>STDEV('raw data'!BM172,'raw data'!BS172,'raw data'!BY172)</f>
        <v>0.27564651276589691</v>
      </c>
      <c r="V24" s="2"/>
      <c r="W24" s="2">
        <f>AVERAGE('raw data'!K320,'raw data'!Q320,'raw data'!W320)</f>
        <v>1.0130000000000001</v>
      </c>
      <c r="X24" s="2">
        <f>STDEV('raw data'!K320,'raw data'!Q320,'raw data'!W320)</f>
        <v>0.13004230081015991</v>
      </c>
      <c r="Y24" s="2">
        <f>AVERAGE('raw data'!AC320,'raw data'!AI320,'raw data'!AO320)</f>
        <v>3.6406666666666667</v>
      </c>
      <c r="Z24" s="2">
        <f>STDEV('raw data'!AC320,'raw data'!AI320,'raw data'!AO320)</f>
        <v>6.621429855653041E-2</v>
      </c>
      <c r="AA24" s="2">
        <f>AVERAGE('raw data'!AU320,'raw data'!BA320,'raw data'!BG320)</f>
        <v>14.423333333333332</v>
      </c>
      <c r="AB24" s="2">
        <f>STDEV('raw data'!AU320,'raw data'!BA320,'raw data'!BG320)</f>
        <v>0.24523933887803032</v>
      </c>
      <c r="AC24" s="2">
        <f>AVERAGE('raw data'!BM320,'raw data'!BS320,'raw data'!BY320)</f>
        <v>28.182333333333332</v>
      </c>
      <c r="AD24" s="2">
        <f>STDEV('raw data'!BM320,'raw data'!BS320,'raw data'!BY320)</f>
        <v>0.57352709904008337</v>
      </c>
      <c r="AE24" s="2"/>
      <c r="AF24" s="2">
        <f>AVERAGE('raw data'!K468,'raw data'!Q468,'raw data'!W468)</f>
        <v>1.0213333333333334</v>
      </c>
      <c r="AG24" s="2">
        <f>STDEV('raw data'!K468,'raw data'!Q468,'raw data'!W468)</f>
        <v>0.23675796361122303</v>
      </c>
      <c r="AH24" s="2">
        <f>AVERAGE('raw data'!AC468,'raw data'!AI468,'raw data'!AO468)</f>
        <v>3.2686666666666668</v>
      </c>
      <c r="AI24" s="2">
        <f>STDEV('raw data'!AC468,'raw data'!AI468,'raw data'!AO468)</f>
        <v>0.19005613205927693</v>
      </c>
      <c r="AJ24" s="2">
        <f>AVERAGE('raw data'!AU468,'raw data'!BA468,'raw data'!BG468)</f>
        <v>13.342666666666666</v>
      </c>
      <c r="AK24" s="2">
        <f>STDEV('raw data'!AU468,'raw data'!BA468,'raw data'!BG468)</f>
        <v>0.14821043597983655</v>
      </c>
      <c r="AL24" s="2">
        <f>AVERAGE('raw data'!BM468,'raw data'!BS468,'raw data'!BY468)</f>
        <v>27.251333333333335</v>
      </c>
      <c r="AM24" s="2">
        <f>STDEV('raw data'!BM468,'raw data'!BS468,'raw data'!BY468)</f>
        <v>0.23195329989748661</v>
      </c>
      <c r="AN24" s="2"/>
      <c r="AO24" s="2">
        <f>AVERAGE('raw data'!K616,'raw data'!Q616,'raw data'!W616)</f>
        <v>1.1186666666666667</v>
      </c>
      <c r="AP24" s="2">
        <f>STDEV('raw data'!K616,'raw data'!Q616,'raw data'!W616)</f>
        <v>0.289334293393185</v>
      </c>
      <c r="AQ24" s="2">
        <f>AVERAGE('raw data'!AC616,'raw data'!AI616,'raw data'!AO616)</f>
        <v>3.3726666666666669</v>
      </c>
      <c r="AR24" s="2">
        <f>STDEV('raw data'!AC616,'raw data'!AI616,'raw data'!AO616)</f>
        <v>0.11113205358191369</v>
      </c>
      <c r="AS24" s="2">
        <f>AVERAGE('raw data'!AU616,'raw data'!BA616,'raw data'!BG616)</f>
        <v>13.721333333333334</v>
      </c>
      <c r="AT24" s="2">
        <f>STDEV('raw data'!AU616,'raw data'!BA616,'raw data'!BG616)</f>
        <v>0.83016644917349791</v>
      </c>
      <c r="AU24" s="2">
        <f>AVERAGE('raw data'!BM616,'raw data'!BS616,'raw data'!BY616)</f>
        <v>27.143666666666665</v>
      </c>
      <c r="AV24" s="2">
        <f>STDEV('raw data'!BM616,'raw data'!BS616,'raw data'!BY616)</f>
        <v>1.0728393790933164</v>
      </c>
      <c r="AW24" s="2"/>
      <c r="AX24" s="2"/>
      <c r="AY24" s="13">
        <f t="shared" si="48"/>
        <v>0.23466666666666658</v>
      </c>
      <c r="AZ24" s="14">
        <f t="shared" si="49"/>
        <v>0.21923761388122026</v>
      </c>
      <c r="BA24" s="13">
        <f t="shared" si="50"/>
        <v>0.53350000000000009</v>
      </c>
      <c r="BB24" s="14">
        <f t="shared" si="51"/>
        <v>0.31477257061658287</v>
      </c>
      <c r="BC24" s="13">
        <f t="shared" si="52"/>
        <v>1.1819999999999986</v>
      </c>
      <c r="BD24" s="14">
        <f t="shared" si="53"/>
        <v>1.8559327278027427</v>
      </c>
      <c r="BE24" s="13">
        <f t="shared" si="54"/>
        <v>-0.73333333333333428</v>
      </c>
      <c r="BF24" s="14">
        <f t="shared" si="55"/>
        <v>0.8365425221413727</v>
      </c>
      <c r="BH24" s="13">
        <f t="shared" si="56"/>
        <v>3.3333333333329662E-4</v>
      </c>
      <c r="BI24" s="14">
        <f t="shared" si="57"/>
        <v>0.2279827589126894</v>
      </c>
      <c r="BJ24" s="13">
        <f t="shared" si="58"/>
        <v>-0.12166666666666659</v>
      </c>
      <c r="BK24" s="14">
        <f t="shared" si="59"/>
        <v>0.15259137884985813</v>
      </c>
      <c r="BL24" s="13">
        <f t="shared" si="60"/>
        <v>-3.4333333333330884E-2</v>
      </c>
      <c r="BM24" s="14">
        <f t="shared" si="61"/>
        <v>0.49038623361667477</v>
      </c>
      <c r="BN24" s="13">
        <f t="shared" si="62"/>
        <v>0.29066666666666663</v>
      </c>
      <c r="BO24" s="14">
        <f t="shared" si="63"/>
        <v>0.84917361180598028</v>
      </c>
      <c r="BP24" s="13"/>
      <c r="BQ24" s="13">
        <f>N24-AF24</f>
        <v>-8.0000000000000071E-3</v>
      </c>
      <c r="BR24" s="14">
        <f>O24+AG24</f>
        <v>0.33469842171375253</v>
      </c>
      <c r="BS24" s="13">
        <f>P24-AH24</f>
        <v>0.2503333333333333</v>
      </c>
      <c r="BT24" s="14">
        <f>Q24+AI24</f>
        <v>0.27643321235260465</v>
      </c>
      <c r="BU24" s="13">
        <f>R24-AJ24</f>
        <v>1.0463333333333349</v>
      </c>
      <c r="BV24" s="14">
        <f>S24+AK24</f>
        <v>0.393357330718481</v>
      </c>
      <c r="BW24" s="13">
        <f>T24-AL24</f>
        <v>1.221666666666664</v>
      </c>
      <c r="BX24" s="14">
        <f>U24+AM24</f>
        <v>0.5075998126633835</v>
      </c>
      <c r="BZ24" s="13">
        <f t="shared" si="64"/>
        <v>-0.10533333333333328</v>
      </c>
      <c r="CA24" s="14">
        <f t="shared" si="65"/>
        <v>0.3872747514957145</v>
      </c>
      <c r="CB24" s="13">
        <f t="shared" si="66"/>
        <v>0.1463333333333332</v>
      </c>
      <c r="CC24" s="14">
        <f t="shared" si="67"/>
        <v>0.19750913387524144</v>
      </c>
      <c r="CD24" s="13">
        <f t="shared" si="68"/>
        <v>0.6676666666666673</v>
      </c>
      <c r="CE24" s="14">
        <f t="shared" si="69"/>
        <v>1.0753133439121423</v>
      </c>
      <c r="CF24" s="13">
        <f t="shared" si="70"/>
        <v>1.3293333333333344</v>
      </c>
      <c r="CG24" s="14">
        <f t="shared" si="71"/>
        <v>1.3484858918592133</v>
      </c>
      <c r="CI24" s="13">
        <f t="shared" si="72"/>
        <v>-0.10566666666666658</v>
      </c>
      <c r="CJ24" s="14">
        <f t="shared" si="73"/>
        <v>0.41937659420334494</v>
      </c>
      <c r="CK24" s="13">
        <f t="shared" si="74"/>
        <v>0.26799999999999979</v>
      </c>
      <c r="CL24" s="14">
        <f t="shared" si="75"/>
        <v>0.1773463521384441</v>
      </c>
      <c r="CM24" s="13">
        <f t="shared" si="76"/>
        <v>0.70199999999999818</v>
      </c>
      <c r="CN24" s="14">
        <f t="shared" si="77"/>
        <v>1.0754057880515282</v>
      </c>
      <c r="CO24" s="13">
        <f t="shared" si="78"/>
        <v>1.0386666666666677</v>
      </c>
      <c r="CP24" s="14">
        <f t="shared" si="79"/>
        <v>1.6463664781333998</v>
      </c>
      <c r="CR24" s="13">
        <f t="shared" si="80"/>
        <v>-9.7333333333333272E-2</v>
      </c>
      <c r="CS24" s="14">
        <f t="shared" si="81"/>
        <v>0.52609225700440798</v>
      </c>
      <c r="CT24" s="13">
        <f t="shared" si="82"/>
        <v>-0.10400000000000009</v>
      </c>
      <c r="CU24" s="14">
        <f t="shared" si="83"/>
        <v>0.30118818564119065</v>
      </c>
      <c r="CV24" s="13">
        <f t="shared" si="84"/>
        <v>-0.3786666666666676</v>
      </c>
      <c r="CW24" s="14">
        <f t="shared" si="85"/>
        <v>0.97837688515333443</v>
      </c>
      <c r="CX24" s="13">
        <f t="shared" si="86"/>
        <v>0.10766666666667035</v>
      </c>
      <c r="CY24" s="14">
        <f t="shared" si="87"/>
        <v>1.3047926789908031</v>
      </c>
    </row>
    <row r="25" spans="1:103" x14ac:dyDescent="0.25">
      <c r="A25" s="4">
        <v>151</v>
      </c>
      <c r="B25" s="4">
        <v>157</v>
      </c>
      <c r="C25" s="4" t="s">
        <v>72</v>
      </c>
      <c r="D25" s="2"/>
      <c r="E25" s="2">
        <f>AVERAGE('raw data'!K25,'raw data'!Q25,'raw data'!W25)</f>
        <v>2.1419999999999999</v>
      </c>
      <c r="F25" s="2">
        <f>STDEV('raw data'!K25,'raw data'!Q25,'raw data'!W25)</f>
        <v>0.60615097129345508</v>
      </c>
      <c r="G25" s="2">
        <f>AVERAGE('raw data'!AC25,'raw data'!AI25,'raw data'!AO25)</f>
        <v>4.5920000000000005</v>
      </c>
      <c r="H25" s="2">
        <f>STDEV('raw data'!AC25,'raw data'!AI25,'raw data'!AO25)</f>
        <v>8.061017305526634E-2</v>
      </c>
      <c r="I25" s="2">
        <f>AVERAGE('raw data'!AU25,'raw data'!BA25,'raw data'!BG25)</f>
        <v>16.422666666666668</v>
      </c>
      <c r="J25" s="2">
        <f>STDEV('raw data'!AU25,'raw data'!BA25,'raw data'!BG25)</f>
        <v>0.46052289121533724</v>
      </c>
      <c r="K25" s="2">
        <f>AVERAGE('raw data'!BM25,'raw data'!BS25,'raw data'!BY25)</f>
        <v>28.537666666666667</v>
      </c>
      <c r="L25" s="2">
        <f>STDEV('raw data'!BM25,'raw data'!BS25,'raw data'!BY25)</f>
        <v>1.1304960563103852</v>
      </c>
      <c r="M25" s="2"/>
      <c r="N25" s="2">
        <f>AVERAGE('raw data'!K173,'raw data'!Q173,'raw data'!W173)</f>
        <v>1.819</v>
      </c>
      <c r="O25" s="2">
        <f>STDEV('raw data'!K173,'raw data'!Q173,'raw data'!W173)</f>
        <v>0.59436941374872243</v>
      </c>
      <c r="P25" s="2">
        <f>AVERAGE('raw data'!AC173,'raw data'!AI173,'raw data'!AO173)</f>
        <v>4.4656666666666665</v>
      </c>
      <c r="Q25" s="2">
        <f>STDEV('raw data'!AC173,'raw data'!AI173,'raw data'!AO173)</f>
        <v>0.13006280534162451</v>
      </c>
      <c r="R25" s="2">
        <f>AVERAGE('raw data'!AU173,'raw data'!BA173,'raw data'!BG173)</f>
        <v>16.720333333333333</v>
      </c>
      <c r="S25" s="2">
        <f>STDEV('raw data'!AU173,'raw data'!BA173,'raw data'!BG173)</f>
        <v>0.23087731229666794</v>
      </c>
      <c r="T25" s="2">
        <f>AVERAGE('raw data'!BM173,'raw data'!BS173,'raw data'!BY173)</f>
        <v>28.906666666666666</v>
      </c>
      <c r="U25" s="2">
        <f>STDEV('raw data'!BM173,'raw data'!BS173,'raw data'!BY173)</f>
        <v>1.0159730967566682</v>
      </c>
      <c r="V25" s="2"/>
      <c r="W25" s="2">
        <f>AVERAGE('raw data'!K321,'raw data'!Q321,'raw data'!W321)</f>
        <v>1.5616666666666668</v>
      </c>
      <c r="X25" s="2">
        <f>STDEV('raw data'!K321,'raw data'!Q321,'raw data'!W321)</f>
        <v>0.23873904861444917</v>
      </c>
      <c r="Y25" s="2">
        <f>AVERAGE('raw data'!AC321,'raw data'!AI321,'raw data'!AO321)</f>
        <v>4.4353333333333333</v>
      </c>
      <c r="Z25" s="2">
        <f>STDEV('raw data'!AC321,'raw data'!AI321,'raw data'!AO321)</f>
        <v>0.20221111080584417</v>
      </c>
      <c r="AA25" s="2">
        <f>AVERAGE('raw data'!AU321,'raw data'!BA321,'raw data'!BG321)</f>
        <v>16.5</v>
      </c>
      <c r="AB25" s="2">
        <f>STDEV('raw data'!AU321,'raw data'!BA321,'raw data'!BG321)</f>
        <v>0.3543613974461679</v>
      </c>
      <c r="AC25" s="2">
        <f>AVERAGE('raw data'!BM321,'raw data'!BS321,'raw data'!BY321)</f>
        <v>29.363666666666663</v>
      </c>
      <c r="AD25" s="2">
        <f>STDEV('raw data'!BM321,'raw data'!BS321,'raw data'!BY321)</f>
        <v>1.4764661639649366</v>
      </c>
      <c r="AE25" s="2"/>
      <c r="AF25" s="2">
        <f>AVERAGE('raw data'!K469,'raw data'!Q469,'raw data'!W469)</f>
        <v>1.3246666666666667</v>
      </c>
      <c r="AG25" s="2">
        <f>STDEV('raw data'!K469,'raw data'!Q469,'raw data'!W469)</f>
        <v>0.16933497374533421</v>
      </c>
      <c r="AH25" s="2">
        <f>AVERAGE('raw data'!AC469,'raw data'!AI469,'raw data'!AO469)</f>
        <v>3.8239999999999998</v>
      </c>
      <c r="AI25" s="2">
        <f>STDEV('raw data'!AC469,'raw data'!AI469,'raw data'!AO469)</f>
        <v>0.15943337166352603</v>
      </c>
      <c r="AJ25" s="2">
        <f>AVERAGE('raw data'!AU469,'raw data'!BA469,'raw data'!BG469)</f>
        <v>15.412999999999998</v>
      </c>
      <c r="AK25" s="2">
        <f>STDEV('raw data'!AU469,'raw data'!BA469,'raw data'!BG469)</f>
        <v>3.1432467291003519E-2</v>
      </c>
      <c r="AL25" s="2">
        <f>AVERAGE('raw data'!BM469,'raw data'!BS469,'raw data'!BY469)</f>
        <v>28.163333333333338</v>
      </c>
      <c r="AM25" s="2">
        <f>STDEV('raw data'!BM469,'raw data'!BS469,'raw data'!BY469)</f>
        <v>0.57822515799066754</v>
      </c>
      <c r="AN25" s="2"/>
      <c r="AO25" s="2">
        <f>AVERAGE('raw data'!K617,'raw data'!Q617,'raw data'!W617)</f>
        <v>1.2873333333333334</v>
      </c>
      <c r="AP25" s="2">
        <f>STDEV('raw data'!K617,'raw data'!Q617,'raw data'!W617)</f>
        <v>0.27382902208008059</v>
      </c>
      <c r="AQ25" s="2">
        <f>AVERAGE('raw data'!AC617,'raw data'!AI617,'raw data'!AO617)</f>
        <v>4.0453333333333328</v>
      </c>
      <c r="AR25" s="2">
        <f>STDEV('raw data'!AC617,'raw data'!AI617,'raw data'!AO617)</f>
        <v>0.21592900067692011</v>
      </c>
      <c r="AS25" s="2">
        <f>AVERAGE('raw data'!AU617,'raw data'!BA617,'raw data'!BG617)</f>
        <v>15.402666666666667</v>
      </c>
      <c r="AT25" s="2">
        <f>STDEV('raw data'!AU617,'raw data'!BA617,'raw data'!BG617)</f>
        <v>0.65734110881134933</v>
      </c>
      <c r="AU25" s="2">
        <f>AVERAGE('raw data'!BM617,'raw data'!BS617,'raw data'!BY617)</f>
        <v>28.725999999999999</v>
      </c>
      <c r="AV25" s="2">
        <f>STDEV('raw data'!BM617,'raw data'!BS617,'raw data'!BY617)</f>
        <v>1.004154868533734</v>
      </c>
      <c r="AW25" s="2"/>
      <c r="AX25" s="2"/>
      <c r="AY25" s="13">
        <f t="shared" si="48"/>
        <v>0.32299999999999995</v>
      </c>
      <c r="AZ25" s="14">
        <f t="shared" si="49"/>
        <v>1.2005203850421775</v>
      </c>
      <c r="BA25" s="13">
        <f t="shared" si="50"/>
        <v>0.12633333333333407</v>
      </c>
      <c r="BB25" s="14">
        <f t="shared" si="51"/>
        <v>0.21067297839689086</v>
      </c>
      <c r="BC25" s="13">
        <f t="shared" si="52"/>
        <v>-0.29766666666666453</v>
      </c>
      <c r="BD25" s="14">
        <f t="shared" si="53"/>
        <v>0.69140020351200515</v>
      </c>
      <c r="BE25" s="13">
        <f t="shared" si="54"/>
        <v>-0.36899999999999977</v>
      </c>
      <c r="BF25" s="14">
        <f t="shared" si="55"/>
        <v>2.1464691530670534</v>
      </c>
      <c r="BH25" s="13">
        <f t="shared" si="56"/>
        <v>0.25733333333333319</v>
      </c>
      <c r="BI25" s="14">
        <f t="shared" si="57"/>
        <v>0.8331084623631716</v>
      </c>
      <c r="BJ25" s="13">
        <f t="shared" si="58"/>
        <v>3.0333333333333101E-2</v>
      </c>
      <c r="BK25" s="14">
        <f t="shared" si="59"/>
        <v>0.33227391614746871</v>
      </c>
      <c r="BL25" s="13">
        <f t="shared" si="60"/>
        <v>0.2203333333333326</v>
      </c>
      <c r="BM25" s="14">
        <f t="shared" si="61"/>
        <v>0.58523870974283587</v>
      </c>
      <c r="BN25" s="13">
        <f t="shared" si="62"/>
        <v>-0.45699999999999719</v>
      </c>
      <c r="BO25" s="14">
        <f t="shared" si="63"/>
        <v>2.4924392607216048</v>
      </c>
      <c r="BP25" s="13"/>
      <c r="BQ25" s="13">
        <f>N25-AF25</f>
        <v>0.49433333333333329</v>
      </c>
      <c r="BR25" s="14">
        <f>O25+AG25</f>
        <v>0.76370438749405667</v>
      </c>
      <c r="BS25" s="13">
        <f>P25-AH25</f>
        <v>0.64166666666666661</v>
      </c>
      <c r="BT25" s="14">
        <f>Q25+AI25</f>
        <v>0.28949617700515051</v>
      </c>
      <c r="BU25" s="13">
        <f>R25-AJ25</f>
        <v>1.3073333333333341</v>
      </c>
      <c r="BV25" s="14">
        <f>S25+AK25</f>
        <v>0.26230977958767143</v>
      </c>
      <c r="BW25" s="13">
        <f>T25-AL25</f>
        <v>0.74333333333332874</v>
      </c>
      <c r="BX25" s="14">
        <f>U25+AM25</f>
        <v>1.5941982547473357</v>
      </c>
      <c r="BZ25" s="13">
        <f t="shared" si="64"/>
        <v>0.53166666666666651</v>
      </c>
      <c r="CA25" s="14">
        <f t="shared" si="65"/>
        <v>0.86819843582880307</v>
      </c>
      <c r="CB25" s="13">
        <f t="shared" si="66"/>
        <v>0.42033333333333367</v>
      </c>
      <c r="CC25" s="14">
        <f t="shared" si="67"/>
        <v>0.34599180601854462</v>
      </c>
      <c r="CD25" s="13">
        <f t="shared" si="68"/>
        <v>1.3176666666666659</v>
      </c>
      <c r="CE25" s="14">
        <f t="shared" si="69"/>
        <v>0.8882184211080173</v>
      </c>
      <c r="CF25" s="13">
        <f t="shared" si="70"/>
        <v>0.1806666666666672</v>
      </c>
      <c r="CG25" s="14">
        <f t="shared" si="71"/>
        <v>2.0201279652904023</v>
      </c>
      <c r="CI25" s="13">
        <f t="shared" si="72"/>
        <v>0.27433333333333332</v>
      </c>
      <c r="CJ25" s="14">
        <f t="shared" si="73"/>
        <v>0.5125680706945297</v>
      </c>
      <c r="CK25" s="13">
        <f t="shared" si="74"/>
        <v>0.39000000000000057</v>
      </c>
      <c r="CL25" s="14">
        <f t="shared" si="75"/>
        <v>0.41814011148276431</v>
      </c>
      <c r="CM25" s="13">
        <f t="shared" si="76"/>
        <v>1.0973333333333333</v>
      </c>
      <c r="CN25" s="14">
        <f t="shared" si="77"/>
        <v>1.0117025062575173</v>
      </c>
      <c r="CO25" s="13">
        <f t="shared" si="78"/>
        <v>0.63766666666666438</v>
      </c>
      <c r="CP25" s="14">
        <f t="shared" si="79"/>
        <v>2.4806210324986706</v>
      </c>
      <c r="CR25" s="13">
        <f t="shared" si="80"/>
        <v>3.7333333333333218E-2</v>
      </c>
      <c r="CS25" s="14">
        <f t="shared" si="81"/>
        <v>0.44316399582541477</v>
      </c>
      <c r="CT25" s="13">
        <f t="shared" si="82"/>
        <v>-0.22133333333333294</v>
      </c>
      <c r="CU25" s="14">
        <f t="shared" si="83"/>
        <v>0.37536237234044612</v>
      </c>
      <c r="CV25" s="13">
        <f t="shared" si="84"/>
        <v>1.0333333333331751E-2</v>
      </c>
      <c r="CW25" s="14">
        <f t="shared" si="85"/>
        <v>0.68877357610235279</v>
      </c>
      <c r="CX25" s="13">
        <f t="shared" si="86"/>
        <v>-0.56266666666666154</v>
      </c>
      <c r="CY25" s="14">
        <f t="shared" si="87"/>
        <v>1.5823800265244015</v>
      </c>
    </row>
    <row r="26" spans="1:103" x14ac:dyDescent="0.25">
      <c r="A26" s="4">
        <v>158</v>
      </c>
      <c r="B26" s="4">
        <v>164</v>
      </c>
      <c r="C26" s="4" t="s">
        <v>73</v>
      </c>
      <c r="D26" s="2"/>
      <c r="E26" s="2">
        <f>AVERAGE('raw data'!K26,'raw data'!Q26,'raw data'!W26)</f>
        <v>9.5973333333333333</v>
      </c>
      <c r="F26" s="2">
        <f>STDEV('raw data'!K26,'raw data'!Q26,'raw data'!W26)</f>
        <v>0.20581869043731968</v>
      </c>
      <c r="G26" s="2">
        <f>AVERAGE('raw data'!AC26,'raw data'!AI26,'raw data'!AO26)</f>
        <v>15.861499999999999</v>
      </c>
      <c r="H26" s="2">
        <f>STDEV('raw data'!AC26,'raw data'!AI26,'raw data'!AO26)</f>
        <v>0.24253762594698702</v>
      </c>
      <c r="I26" s="2">
        <f>AVERAGE('raw data'!AU26,'raw data'!BA26,'raw data'!BG26)</f>
        <v>37.148333333333333</v>
      </c>
      <c r="J26" s="2">
        <f>STDEV('raw data'!AU26,'raw data'!BA26,'raw data'!BG26)</f>
        <v>0.63712191402692619</v>
      </c>
      <c r="K26" s="2">
        <f>AVERAGE('raw data'!BM26,'raw data'!BS26,'raw data'!BY26)</f>
        <v>49.875</v>
      </c>
      <c r="L26" s="2">
        <f>STDEV('raw data'!BM26,'raw data'!BS26,'raw data'!BY26)</f>
        <v>1.2466920229150404</v>
      </c>
      <c r="M26" s="2"/>
      <c r="N26" s="2">
        <f>AVERAGE('raw data'!K174,'raw data'!Q174,'raw data'!W174)</f>
        <v>9.4446666666666648</v>
      </c>
      <c r="O26" s="2">
        <f>STDEV('raw data'!K174,'raw data'!Q174,'raw data'!W174)</f>
        <v>0.21280115914471256</v>
      </c>
      <c r="P26" s="2">
        <f>AVERAGE('raw data'!AC174,'raw data'!AI174,'raw data'!AO174)</f>
        <v>15.718333333333334</v>
      </c>
      <c r="Q26" s="2">
        <f>STDEV('raw data'!AC174,'raw data'!AI174,'raw data'!AO174)</f>
        <v>0.33500796010443262</v>
      </c>
      <c r="R26" s="2">
        <f>AVERAGE('raw data'!AU174,'raw data'!BA174,'raw data'!BG174)</f>
        <v>37.417999999999999</v>
      </c>
      <c r="S26" s="2">
        <f>STDEV('raw data'!AU174,'raw data'!BA174,'raw data'!BG174)</f>
        <v>1.1255936211617414</v>
      </c>
      <c r="T26" s="2">
        <f>AVERAGE('raw data'!BM174,'raw data'!BS174,'raw data'!BY174)</f>
        <v>49.777000000000008</v>
      </c>
      <c r="U26" s="2">
        <f>STDEV('raw data'!BM174,'raw data'!BS174,'raw data'!BY174)</f>
        <v>1.4861009386983115</v>
      </c>
      <c r="V26" s="2"/>
      <c r="W26" s="2">
        <f>AVERAGE('raw data'!K322,'raw data'!Q322,'raw data'!W322)</f>
        <v>9.1346666666666678</v>
      </c>
      <c r="X26" s="2">
        <f>STDEV('raw data'!K322,'raw data'!Q322,'raw data'!W322)</f>
        <v>0.3788064589382461</v>
      </c>
      <c r="Y26" s="2">
        <f>AVERAGE('raw data'!AC322,'raw data'!AI322,'raw data'!AO322)</f>
        <v>15.700333333333333</v>
      </c>
      <c r="Z26" s="2">
        <f>STDEV('raw data'!AC322,'raw data'!AI322,'raw data'!AO322)</f>
        <v>0.62341826515858056</v>
      </c>
      <c r="AA26" s="2">
        <f>AVERAGE('raw data'!AU322,'raw data'!BA322,'raw data'!BG322)</f>
        <v>38.397999999999996</v>
      </c>
      <c r="AB26" s="2">
        <f>STDEV('raw data'!AU322,'raw data'!BA322,'raw data'!BG322)</f>
        <v>1.0844869754865663</v>
      </c>
      <c r="AC26" s="2">
        <f>AVERAGE('raw data'!BM322,'raw data'!BS322,'raw data'!BY322)</f>
        <v>50.822000000000003</v>
      </c>
      <c r="AD26" s="2">
        <f>STDEV('raw data'!BM322,'raw data'!BS322,'raw data'!BY322)</f>
        <v>0.53037062512925792</v>
      </c>
      <c r="AE26" s="2"/>
      <c r="AF26" s="2">
        <f>AVERAGE('raw data'!K470,'raw data'!Q470,'raw data'!W470)</f>
        <v>9.3940000000000001</v>
      </c>
      <c r="AG26" s="2">
        <f>STDEV('raw data'!K470,'raw data'!Q470,'raw data'!W470)</f>
        <v>0.72984998458587347</v>
      </c>
      <c r="AH26" s="2">
        <f>AVERAGE('raw data'!AC470,'raw data'!AI470,'raw data'!AO470)</f>
        <v>15.819333333333333</v>
      </c>
      <c r="AI26" s="2">
        <f>STDEV('raw data'!AC470,'raw data'!AI470,'raw data'!AO470)</f>
        <v>0.52256323381322334</v>
      </c>
      <c r="AJ26" s="2">
        <f>AVERAGE('raw data'!AU470,'raw data'!BA470,'raw data'!BG470)</f>
        <v>38.515333333333338</v>
      </c>
      <c r="AK26" s="2">
        <f>STDEV('raw data'!AU470,'raw data'!BA470,'raw data'!BG470)</f>
        <v>0.71104172404531418</v>
      </c>
      <c r="AL26" s="2">
        <f>AVERAGE('raw data'!BM470,'raw data'!BS470,'raw data'!BY470)</f>
        <v>50.736333333333334</v>
      </c>
      <c r="AM26" s="2">
        <f>STDEV('raw data'!BM470,'raw data'!BS470,'raw data'!BY470)</f>
        <v>0.78881260977074286</v>
      </c>
      <c r="AN26" s="2"/>
      <c r="AO26" s="2">
        <f>AVERAGE('raw data'!K618,'raw data'!Q618,'raw data'!W618)</f>
        <v>9.5316666666666663</v>
      </c>
      <c r="AP26" s="2">
        <f>STDEV('raw data'!K618,'raw data'!Q618,'raw data'!W618)</f>
        <v>0.8175343010133167</v>
      </c>
      <c r="AQ26" s="2">
        <f>AVERAGE('raw data'!AC618,'raw data'!AI618,'raw data'!AO618)</f>
        <v>16.471</v>
      </c>
      <c r="AR26" s="2">
        <f>STDEV('raw data'!AC618,'raw data'!AI618,'raw data'!AO618)</f>
        <v>0.4311600630856241</v>
      </c>
      <c r="AS26" s="2">
        <f>AVERAGE('raw data'!AU618,'raw data'!BA618,'raw data'!BG618)</f>
        <v>40.047666666666665</v>
      </c>
      <c r="AT26" s="2">
        <f>STDEV('raw data'!AU618,'raw data'!BA618,'raw data'!BG618)</f>
        <v>1.5210527056395289</v>
      </c>
      <c r="AU26" s="2">
        <f>AVERAGE('raw data'!BM618,'raw data'!BS618,'raw data'!BY618)</f>
        <v>51.252000000000002</v>
      </c>
      <c r="AV26" s="2">
        <f>STDEV('raw data'!BM618,'raw data'!BS618,'raw data'!BY618)</f>
        <v>1.0332148856844836</v>
      </c>
      <c r="AW26" s="2"/>
      <c r="AX26" s="2"/>
      <c r="AY26" s="13">
        <f>E26-N26</f>
        <v>0.1526666666666685</v>
      </c>
      <c r="AZ26" s="14">
        <f t="shared" si="49"/>
        <v>0.41861984958203224</v>
      </c>
      <c r="BA26" s="13">
        <f t="shared" si="50"/>
        <v>0.14316666666666578</v>
      </c>
      <c r="BB26" s="14">
        <f t="shared" si="51"/>
        <v>0.57754558605141959</v>
      </c>
      <c r="BC26" s="13">
        <f t="shared" si="52"/>
        <v>-0.26966666666666583</v>
      </c>
      <c r="BD26" s="14">
        <f t="shared" si="53"/>
        <v>1.7627155351886676</v>
      </c>
      <c r="BE26" s="13">
        <f t="shared" si="54"/>
        <v>9.7999999999991871E-2</v>
      </c>
      <c r="BF26" s="14">
        <f t="shared" si="55"/>
        <v>2.7327929616133519</v>
      </c>
      <c r="BH26" s="13">
        <f t="shared" si="56"/>
        <v>0.30999999999999694</v>
      </c>
      <c r="BI26" s="14">
        <f t="shared" si="57"/>
        <v>0.5916076180829587</v>
      </c>
      <c r="BJ26" s="13">
        <f t="shared" si="58"/>
        <v>1.8000000000000682E-2</v>
      </c>
      <c r="BK26" s="14">
        <f t="shared" si="59"/>
        <v>0.95842622526301313</v>
      </c>
      <c r="BL26" s="13">
        <f t="shared" si="60"/>
        <v>-0.97999999999999687</v>
      </c>
      <c r="BM26" s="14">
        <f t="shared" si="61"/>
        <v>2.2100805966483077</v>
      </c>
      <c r="BN26" s="13">
        <f t="shared" si="62"/>
        <v>-1.0449999999999946</v>
      </c>
      <c r="BO26" s="14">
        <f t="shared" si="63"/>
        <v>2.0164715638275696</v>
      </c>
      <c r="BP26" s="13"/>
      <c r="BQ26" s="13">
        <f>N26-AF26</f>
        <v>5.0666666666664639E-2</v>
      </c>
      <c r="BR26" s="14">
        <f>O26+AG26</f>
        <v>0.94265114373058601</v>
      </c>
      <c r="BS26" s="13">
        <f>P26-AH26</f>
        <v>-0.10099999999999909</v>
      </c>
      <c r="BT26" s="14">
        <f>Q26+AI26</f>
        <v>0.85757119391765602</v>
      </c>
      <c r="BU26" s="13">
        <f>R26-AJ26</f>
        <v>-1.0973333333333386</v>
      </c>
      <c r="BV26" s="14">
        <f>S26+AK26</f>
        <v>1.8366353452070556</v>
      </c>
      <c r="BW26" s="13">
        <f>T26-AL26</f>
        <v>-0.95933333333332627</v>
      </c>
      <c r="BX26" s="14">
        <f>U26+AM26</f>
        <v>2.2749135484690544</v>
      </c>
      <c r="BZ26" s="13">
        <f t="shared" si="64"/>
        <v>-8.7000000000001521E-2</v>
      </c>
      <c r="CA26" s="14">
        <f t="shared" si="65"/>
        <v>1.0303354601580292</v>
      </c>
      <c r="CB26" s="13">
        <f t="shared" si="66"/>
        <v>-0.75266666666666637</v>
      </c>
      <c r="CC26" s="14">
        <f t="shared" si="67"/>
        <v>0.76616802319005672</v>
      </c>
      <c r="CD26" s="13">
        <f t="shared" si="68"/>
        <v>-2.6296666666666653</v>
      </c>
      <c r="CE26" s="14">
        <f t="shared" si="69"/>
        <v>2.6466463268012701</v>
      </c>
      <c r="CF26" s="13">
        <f t="shared" si="70"/>
        <v>-1.4749999999999943</v>
      </c>
      <c r="CG26" s="14">
        <f t="shared" si="71"/>
        <v>2.5193158243827951</v>
      </c>
      <c r="CI26" s="13">
        <f t="shared" si="72"/>
        <v>-0.39699999999999847</v>
      </c>
      <c r="CJ26" s="14">
        <f t="shared" si="73"/>
        <v>1.1963407599515627</v>
      </c>
      <c r="CK26" s="13">
        <f t="shared" si="74"/>
        <v>-0.77066666666666706</v>
      </c>
      <c r="CL26" s="14">
        <f t="shared" si="75"/>
        <v>1.0545783282442047</v>
      </c>
      <c r="CM26" s="13">
        <f t="shared" si="76"/>
        <v>-1.6496666666666684</v>
      </c>
      <c r="CN26" s="14">
        <f t="shared" si="77"/>
        <v>2.6055396811260954</v>
      </c>
      <c r="CO26" s="13">
        <f t="shared" si="78"/>
        <v>-0.42999999999999972</v>
      </c>
      <c r="CP26" s="14">
        <f t="shared" si="79"/>
        <v>1.5635855108137415</v>
      </c>
      <c r="CR26" s="13">
        <f t="shared" si="80"/>
        <v>-0.13766666666666616</v>
      </c>
      <c r="CS26" s="14">
        <f t="shared" si="81"/>
        <v>1.5473842855991902</v>
      </c>
      <c r="CT26" s="13">
        <f t="shared" si="82"/>
        <v>-0.65166666666666728</v>
      </c>
      <c r="CU26" s="14">
        <f t="shared" si="83"/>
        <v>0.95372329689884738</v>
      </c>
      <c r="CV26" s="13">
        <f t="shared" si="84"/>
        <v>-1.5323333333333267</v>
      </c>
      <c r="CW26" s="14">
        <f t="shared" si="85"/>
        <v>2.2320944296848433</v>
      </c>
      <c r="CX26" s="13">
        <f t="shared" si="86"/>
        <v>-0.51566666666666805</v>
      </c>
      <c r="CY26" s="14">
        <f t="shared" si="87"/>
        <v>1.8220274954552265</v>
      </c>
    </row>
    <row r="27" spans="1:103" x14ac:dyDescent="0.25">
      <c r="A27" s="4">
        <v>161</v>
      </c>
      <c r="B27" s="4">
        <v>172</v>
      </c>
      <c r="C27" s="4" t="s">
        <v>74</v>
      </c>
      <c r="D27" s="2"/>
      <c r="E27" s="2">
        <f>AVERAGE('raw data'!K27,'raw data'!Q27,'raw data'!W27)</f>
        <v>27.088000000000005</v>
      </c>
      <c r="F27" s="2">
        <f>STDEV('raw data'!K27,'raw data'!Q27,'raw data'!W27)</f>
        <v>0.13340164916521724</v>
      </c>
      <c r="G27" s="2">
        <f>AVERAGE('raw data'!AC27,'raw data'!AI27,'raw data'!AO27)</f>
        <v>33.457999999999998</v>
      </c>
      <c r="H27" s="2">
        <f>STDEV('raw data'!AC27,'raw data'!AI27,'raw data'!AO27)</f>
        <v>0.26021529547665095</v>
      </c>
      <c r="I27" s="2">
        <f>AVERAGE('raw data'!AU27,'raw data'!BA27,'raw data'!BG27)</f>
        <v>39.972000000000001</v>
      </c>
      <c r="J27" s="2">
        <f>STDEV('raw data'!AU27,'raw data'!BA27,'raw data'!BG27)</f>
        <v>1.0327715139371323</v>
      </c>
      <c r="K27" s="2">
        <f>AVERAGE('raw data'!BM27,'raw data'!BS27,'raw data'!BY27)</f>
        <v>43.856333333333339</v>
      </c>
      <c r="L27" s="2">
        <f>STDEV('raw data'!BM27,'raw data'!BS27,'raw data'!BY27)</f>
        <v>1.8531816784474566</v>
      </c>
      <c r="M27" s="2"/>
      <c r="N27" s="2">
        <f>AVERAGE('raw data'!K175,'raw data'!Q175,'raw data'!W175)</f>
        <v>26.692666666666668</v>
      </c>
      <c r="O27" s="2">
        <f>STDEV('raw data'!K175,'raw data'!Q175,'raw data'!W175)</f>
        <v>0.60217716108578367</v>
      </c>
      <c r="P27" s="2">
        <f>AVERAGE('raw data'!AC175,'raw data'!AI175,'raw data'!AO175)</f>
        <v>33.207666666666668</v>
      </c>
      <c r="Q27" s="2">
        <f>STDEV('raw data'!AC175,'raw data'!AI175,'raw data'!AO175)</f>
        <v>0.85157814282268685</v>
      </c>
      <c r="R27" s="2">
        <f>AVERAGE('raw data'!AU175,'raw data'!BA175,'raw data'!BG175)</f>
        <v>39.795000000000002</v>
      </c>
      <c r="S27" s="2">
        <f>STDEV('raw data'!AU175,'raw data'!BA175,'raw data'!BG175)</f>
        <v>1.6038304149753477</v>
      </c>
      <c r="T27" s="2">
        <f>AVERAGE('raw data'!BM175,'raw data'!BS175,'raw data'!BY175)</f>
        <v>43.800333333333334</v>
      </c>
      <c r="U27" s="2">
        <f>STDEV('raw data'!BM175,'raw data'!BS175,'raw data'!BY175)</f>
        <v>2.3859870773609262</v>
      </c>
      <c r="V27" s="2"/>
      <c r="W27" s="2">
        <f>AVERAGE('raw data'!K323,'raw data'!Q323,'raw data'!W323)</f>
        <v>26.163999999999998</v>
      </c>
      <c r="X27" s="2">
        <f>STDEV('raw data'!K323,'raw data'!Q323,'raw data'!W323)</f>
        <v>1.190591029699116</v>
      </c>
      <c r="Y27" s="2">
        <f>AVERAGE('raw data'!AC323,'raw data'!AI323,'raw data'!AO323)</f>
        <v>32.842999999999996</v>
      </c>
      <c r="Z27" s="2">
        <f>STDEV('raw data'!AC323,'raw data'!AI323,'raw data'!AO323)</f>
        <v>1.2047709325842799</v>
      </c>
      <c r="AA27" s="2">
        <f>AVERAGE('raw data'!AU323,'raw data'!BA323,'raw data'!BG323)</f>
        <v>39.095666666666666</v>
      </c>
      <c r="AB27" s="2">
        <f>STDEV('raw data'!AU323,'raw data'!BA323,'raw data'!BG323)</f>
        <v>1.8095873378572631</v>
      </c>
      <c r="AC27" s="2">
        <f>AVERAGE('raw data'!BM323,'raw data'!BS323,'raw data'!BY323)</f>
        <v>43.940666666666665</v>
      </c>
      <c r="AD27" s="2">
        <f>STDEV('raw data'!BM323,'raw data'!BS323,'raw data'!BY323)</f>
        <v>0.95560731125987619</v>
      </c>
      <c r="AE27" s="2"/>
      <c r="AF27" s="2">
        <f>AVERAGE('raw data'!K471,'raw data'!Q471,'raw data'!W471)</f>
        <v>25.474666666666664</v>
      </c>
      <c r="AG27" s="2">
        <f>STDEV('raw data'!K471,'raw data'!Q471,'raw data'!W471)</f>
        <v>1.0469891753658835</v>
      </c>
      <c r="AH27" s="2">
        <f>AVERAGE('raw data'!AC471,'raw data'!AI471,'raw data'!AO471)</f>
        <v>32.874000000000002</v>
      </c>
      <c r="AI27" s="2">
        <f>STDEV('raw data'!AC471,'raw data'!AI471,'raw data'!AO471)</f>
        <v>0.67732783790421669</v>
      </c>
      <c r="AJ27" s="2">
        <f>AVERAGE('raw data'!AU471,'raw data'!BA471,'raw data'!BG471)</f>
        <v>39.443333333333335</v>
      </c>
      <c r="AK27" s="2">
        <f>STDEV('raw data'!AU471,'raw data'!BA471,'raw data'!BG471)</f>
        <v>1.0646099442205748</v>
      </c>
      <c r="AL27" s="2">
        <f>AVERAGE('raw data'!BM471,'raw data'!BS471,'raw data'!BY471)</f>
        <v>44.202333333333335</v>
      </c>
      <c r="AM27" s="2">
        <f>STDEV('raw data'!BM471,'raw data'!BS471,'raw data'!BY471)</f>
        <v>1.0541453094015727</v>
      </c>
      <c r="AN27" s="2"/>
      <c r="AO27" s="2">
        <f>AVERAGE('raw data'!K619,'raw data'!Q619,'raw data'!W619)</f>
        <v>25.606666666666669</v>
      </c>
      <c r="AP27" s="2">
        <f>STDEV('raw data'!K619,'raw data'!Q619,'raw data'!W619)</f>
        <v>0.91091949882156731</v>
      </c>
      <c r="AQ27" s="2">
        <f>AVERAGE('raw data'!AC619,'raw data'!AI619,'raw data'!AO619)</f>
        <v>33.269000000000005</v>
      </c>
      <c r="AR27" s="2">
        <f>STDEV('raw data'!AC619,'raw data'!AI619,'raw data'!AO619)</f>
        <v>0.81212129635910901</v>
      </c>
      <c r="AS27" s="2">
        <f>AVERAGE('raw data'!AU619,'raw data'!BA619,'raw data'!BG619)</f>
        <v>40.021000000000008</v>
      </c>
      <c r="AT27" s="2">
        <f>STDEV('raw data'!AU619,'raw data'!BA619,'raw data'!BG619)</f>
        <v>2.3718543378546677</v>
      </c>
      <c r="AU27" s="2">
        <f>AVERAGE('raw data'!BM619,'raw data'!BS619,'raw data'!BY619)</f>
        <v>44.223666666666666</v>
      </c>
      <c r="AV27" s="2">
        <f>STDEV('raw data'!BM619,'raw data'!BS619,'raw data'!BY619)</f>
        <v>0.48062702101872196</v>
      </c>
      <c r="AW27" s="2"/>
      <c r="AX27" s="2"/>
      <c r="AY27" s="13">
        <f t="shared" si="48"/>
        <v>0.39533333333333687</v>
      </c>
      <c r="AZ27" s="14">
        <f t="shared" si="49"/>
        <v>0.73557881025100091</v>
      </c>
      <c r="BA27" s="13">
        <f t="shared" si="50"/>
        <v>0.25033333333333019</v>
      </c>
      <c r="BB27" s="14">
        <f t="shared" si="51"/>
        <v>1.1117934382993377</v>
      </c>
      <c r="BC27" s="13">
        <f t="shared" si="52"/>
        <v>0.1769999999999996</v>
      </c>
      <c r="BD27" s="14">
        <f t="shared" si="53"/>
        <v>2.63660192891248</v>
      </c>
      <c r="BE27" s="13">
        <f t="shared" si="54"/>
        <v>5.6000000000004491E-2</v>
      </c>
      <c r="BF27" s="14">
        <f t="shared" si="55"/>
        <v>4.2391687558083824</v>
      </c>
      <c r="BH27" s="13">
        <f t="shared" si="56"/>
        <v>0.52866666666666973</v>
      </c>
      <c r="BI27" s="14">
        <f t="shared" si="57"/>
        <v>1.7927681907848996</v>
      </c>
      <c r="BJ27" s="13">
        <f t="shared" si="58"/>
        <v>0.3646666666666718</v>
      </c>
      <c r="BK27" s="14">
        <f t="shared" si="59"/>
        <v>2.0563490754069669</v>
      </c>
      <c r="BL27" s="13">
        <f t="shared" si="60"/>
        <v>0.69933333333333536</v>
      </c>
      <c r="BM27" s="14">
        <f t="shared" si="61"/>
        <v>3.4134177528326108</v>
      </c>
      <c r="BN27" s="13">
        <f t="shared" si="62"/>
        <v>-0.14033333333333076</v>
      </c>
      <c r="BO27" s="14">
        <f t="shared" si="63"/>
        <v>3.3415943886208024</v>
      </c>
      <c r="BP27" s="13"/>
      <c r="BQ27" s="13">
        <f>N27-AF27</f>
        <v>1.2180000000000035</v>
      </c>
      <c r="BR27" s="14">
        <f>O27+AG27</f>
        <v>1.6491663364516671</v>
      </c>
      <c r="BS27" s="13">
        <f>P27-AH27</f>
        <v>0.33366666666666589</v>
      </c>
      <c r="BT27" s="14">
        <f>Q27+AI27</f>
        <v>1.5289059807269036</v>
      </c>
      <c r="BU27" s="13">
        <f>R27-AJ27</f>
        <v>0.35166666666666657</v>
      </c>
      <c r="BV27" s="14">
        <f>S27+AK27</f>
        <v>2.6684403591959223</v>
      </c>
      <c r="BW27" s="13">
        <f>T27-AL27</f>
        <v>-0.40200000000000102</v>
      </c>
      <c r="BX27" s="14">
        <f>U27+AM27</f>
        <v>3.4401323867624987</v>
      </c>
      <c r="BZ27" s="13">
        <f t="shared" si="64"/>
        <v>1.0859999999999985</v>
      </c>
      <c r="CA27" s="14">
        <f t="shared" si="65"/>
        <v>1.513096659907351</v>
      </c>
      <c r="CB27" s="13">
        <f t="shared" si="66"/>
        <v>-6.1333333333337237E-2</v>
      </c>
      <c r="CC27" s="14">
        <f t="shared" si="67"/>
        <v>1.6636994391817959</v>
      </c>
      <c r="CD27" s="13">
        <f t="shared" si="68"/>
        <v>-0.2260000000000062</v>
      </c>
      <c r="CE27" s="14">
        <f t="shared" si="69"/>
        <v>3.9756847528300154</v>
      </c>
      <c r="CF27" s="13">
        <f t="shared" si="70"/>
        <v>-0.42333333333333201</v>
      </c>
      <c r="CG27" s="14">
        <f t="shared" si="71"/>
        <v>2.8666140983796482</v>
      </c>
      <c r="CI27" s="13">
        <f t="shared" si="72"/>
        <v>0.5573333333333288</v>
      </c>
      <c r="CJ27" s="14">
        <f t="shared" si="73"/>
        <v>2.1015105285206834</v>
      </c>
      <c r="CK27" s="13">
        <f t="shared" si="74"/>
        <v>-0.42600000000000904</v>
      </c>
      <c r="CL27" s="14">
        <f t="shared" si="75"/>
        <v>2.016892228943389</v>
      </c>
      <c r="CM27" s="13">
        <f t="shared" si="76"/>
        <v>-0.92533333333334156</v>
      </c>
      <c r="CN27" s="14">
        <f t="shared" si="77"/>
        <v>4.1814416757119304</v>
      </c>
      <c r="CO27" s="13">
        <f t="shared" si="78"/>
        <v>-0.28300000000000125</v>
      </c>
      <c r="CP27" s="14">
        <f t="shared" si="79"/>
        <v>1.4362343322785982</v>
      </c>
      <c r="CR27" s="13">
        <f t="shared" si="80"/>
        <v>-0.132000000000005</v>
      </c>
      <c r="CS27" s="14">
        <f t="shared" si="81"/>
        <v>1.957908674187451</v>
      </c>
      <c r="CT27" s="13">
        <f t="shared" si="82"/>
        <v>-0.39500000000000313</v>
      </c>
      <c r="CU27" s="14">
        <f t="shared" si="83"/>
        <v>1.4894491342633258</v>
      </c>
      <c r="CV27" s="13">
        <f t="shared" si="84"/>
        <v>-0.57766666666667277</v>
      </c>
      <c r="CW27" s="14">
        <f t="shared" si="85"/>
        <v>3.4364642820752422</v>
      </c>
      <c r="CX27" s="13">
        <f t="shared" si="86"/>
        <v>-2.1333333333330984E-2</v>
      </c>
      <c r="CY27" s="14">
        <f t="shared" si="87"/>
        <v>1.5347723304202947</v>
      </c>
    </row>
    <row r="28" spans="1:103" x14ac:dyDescent="0.25">
      <c r="A28" s="4">
        <v>161</v>
      </c>
      <c r="B28" s="4">
        <v>174</v>
      </c>
      <c r="C28" s="4" t="s">
        <v>75</v>
      </c>
      <c r="D28" s="2"/>
      <c r="E28" s="2">
        <f>AVERAGE('raw data'!K28,'raw data'!Q28,'raw data'!W28)</f>
        <v>21.814666666666668</v>
      </c>
      <c r="F28" s="2">
        <f>STDEV('raw data'!K28,'raw data'!Q28,'raw data'!W28)</f>
        <v>0.17130479658589101</v>
      </c>
      <c r="G28" s="2">
        <f>AVERAGE('raw data'!AC28,'raw data'!AI28,'raw data'!AO28)</f>
        <v>30.679000000000002</v>
      </c>
      <c r="H28" s="2">
        <f>STDEV('raw data'!AC28,'raw data'!AI28,'raw data'!AO28)</f>
        <v>0.2545584412271592</v>
      </c>
      <c r="I28" s="2">
        <f>AVERAGE('raw data'!AU28,'raw data'!BA28,'raw data'!BG28)</f>
        <v>36.840666666666664</v>
      </c>
      <c r="J28" s="2">
        <f>STDEV('raw data'!AU28,'raw data'!BA28,'raw data'!BG28)</f>
        <v>0.85743473998510988</v>
      </c>
      <c r="K28" s="2">
        <f>AVERAGE('raw data'!BM28,'raw data'!BS28,'raw data'!BY28)</f>
        <v>41.840666666666664</v>
      </c>
      <c r="L28" s="2">
        <f>STDEV('raw data'!BM28,'raw data'!BS28,'raw data'!BY28)</f>
        <v>1.4562391058247737</v>
      </c>
      <c r="M28" s="2"/>
      <c r="N28" s="2">
        <f>AVERAGE('raw data'!K176,'raw data'!Q176,'raw data'!W176)</f>
        <v>20.939333333333334</v>
      </c>
      <c r="O28" s="2">
        <f>STDEV('raw data'!K176,'raw data'!Q176,'raw data'!W176)</f>
        <v>0.78716029710176105</v>
      </c>
      <c r="P28" s="2">
        <f>AVERAGE('raw data'!AC176,'raw data'!AI176,'raw data'!AO176)</f>
        <v>30.098333333333333</v>
      </c>
      <c r="Q28" s="2">
        <f>STDEV('raw data'!AC176,'raw data'!AI176,'raw data'!AO176)</f>
        <v>0.64685727431430595</v>
      </c>
      <c r="R28" s="2">
        <f>AVERAGE('raw data'!AU176,'raw data'!BA176,'raw data'!BG176)</f>
        <v>36.412333333333329</v>
      </c>
      <c r="S28" s="2">
        <f>STDEV('raw data'!AU176,'raw data'!BA176,'raw data'!BG176)</f>
        <v>1.470098409404393</v>
      </c>
      <c r="T28" s="2">
        <f>AVERAGE('raw data'!BM176,'raw data'!BS176,'raw data'!BY176)</f>
        <v>41.853999999999992</v>
      </c>
      <c r="U28" s="2">
        <f>STDEV('raw data'!BM176,'raw data'!BS176,'raw data'!BY176)</f>
        <v>1.8696908835419814</v>
      </c>
      <c r="V28" s="2"/>
      <c r="W28" s="2">
        <f>AVERAGE('raw data'!K324,'raw data'!Q324,'raw data'!W324)</f>
        <v>20.936333333333334</v>
      </c>
      <c r="X28" s="2">
        <f>STDEV('raw data'!K324,'raw data'!Q324,'raw data'!W324)</f>
        <v>0.69529154556439987</v>
      </c>
      <c r="Y28" s="2">
        <f>AVERAGE('raw data'!AC324,'raw data'!AI324,'raw data'!AO324)</f>
        <v>29.880666666666666</v>
      </c>
      <c r="Z28" s="2">
        <f>STDEV('raw data'!AC324,'raw data'!AI324,'raw data'!AO324)</f>
        <v>0.7615749032979845</v>
      </c>
      <c r="AA28" s="2">
        <f>AVERAGE('raw data'!AU324,'raw data'!BA324,'raw data'!BG324)</f>
        <v>36.647999999999996</v>
      </c>
      <c r="AB28" s="2">
        <f>STDEV('raw data'!AU324,'raw data'!BA324,'raw data'!BG324)</f>
        <v>1.1976255675293475</v>
      </c>
      <c r="AC28" s="2">
        <f>AVERAGE('raw data'!BM324,'raw data'!BS324,'raw data'!BY324)</f>
        <v>42.12166666666667</v>
      </c>
      <c r="AD28" s="2">
        <f>STDEV('raw data'!BM324,'raw data'!BS324,'raw data'!BY324)</f>
        <v>0.5981114723304779</v>
      </c>
      <c r="AE28" s="2"/>
      <c r="AF28" s="2">
        <f>AVERAGE('raw data'!K472,'raw data'!Q472,'raw data'!W472)</f>
        <v>20.297000000000001</v>
      </c>
      <c r="AG28" s="2">
        <f>STDEV('raw data'!K472,'raw data'!Q472,'raw data'!W472)</f>
        <v>0.80700619576308141</v>
      </c>
      <c r="AH28" s="2">
        <f>AVERAGE('raw data'!AC472,'raw data'!AI472,'raw data'!AO472)</f>
        <v>29.451333333333338</v>
      </c>
      <c r="AI28" s="2">
        <f>STDEV('raw data'!AC472,'raw data'!AI472,'raw data'!AO472)</f>
        <v>0.96884071618266254</v>
      </c>
      <c r="AJ28" s="2">
        <f>AVERAGE('raw data'!AU472,'raw data'!BA472,'raw data'!BG472)</f>
        <v>36.402666666666669</v>
      </c>
      <c r="AK28" s="2">
        <f>STDEV('raw data'!AU472,'raw data'!BA472,'raw data'!BG472)</f>
        <v>0.74594660219973796</v>
      </c>
      <c r="AL28" s="2">
        <f>AVERAGE('raw data'!BM472,'raw data'!BS472,'raw data'!BY472)</f>
        <v>42.265666666666668</v>
      </c>
      <c r="AM28" s="2">
        <f>STDEV('raw data'!BM472,'raw data'!BS472,'raw data'!BY472)</f>
        <v>1.0715476346543471</v>
      </c>
      <c r="AN28" s="2"/>
      <c r="AO28" s="2">
        <f>AVERAGE('raw data'!K620,'raw data'!Q620,'raw data'!W620)</f>
        <v>20.652666666666665</v>
      </c>
      <c r="AP28" s="2">
        <f>STDEV('raw data'!K620,'raw data'!Q620,'raw data'!W620)</f>
        <v>0.67001517395752563</v>
      </c>
      <c r="AQ28" s="2">
        <f>AVERAGE('raw data'!AC620,'raw data'!AI620,'raw data'!AO620)</f>
        <v>30.097666666666669</v>
      </c>
      <c r="AR28" s="2">
        <f>STDEV('raw data'!AC620,'raw data'!AI620,'raw data'!AO620)</f>
        <v>0.67583010685625367</v>
      </c>
      <c r="AS28" s="2">
        <f>AVERAGE('raw data'!AU620,'raw data'!BA620,'raw data'!BG620)</f>
        <v>37.192</v>
      </c>
      <c r="AT28" s="2">
        <f>STDEV('raw data'!AU620,'raw data'!BA620,'raw data'!BG620)</f>
        <v>1.4386914193113116</v>
      </c>
      <c r="AU28" s="2">
        <f>AVERAGE('raw data'!BM620,'raw data'!BS620,'raw data'!BY620)</f>
        <v>41.988666666666667</v>
      </c>
      <c r="AV28" s="2">
        <f>STDEV('raw data'!BM620,'raw data'!BS620,'raw data'!BY620)</f>
        <v>0.58687676162319957</v>
      </c>
      <c r="AW28" s="2"/>
      <c r="AX28" s="2"/>
      <c r="AY28" s="13">
        <f t="shared" si="48"/>
        <v>0.87533333333333374</v>
      </c>
      <c r="AZ28" s="14">
        <f t="shared" si="49"/>
        <v>0.95846509368765209</v>
      </c>
      <c r="BA28" s="13">
        <f t="shared" si="50"/>
        <v>0.58066666666666933</v>
      </c>
      <c r="BB28" s="14">
        <f t="shared" si="51"/>
        <v>0.90141571554146516</v>
      </c>
      <c r="BC28" s="13">
        <f t="shared" si="52"/>
        <v>0.42833333333333456</v>
      </c>
      <c r="BD28" s="14">
        <f t="shared" si="53"/>
        <v>2.3275331493895028</v>
      </c>
      <c r="BE28" s="13">
        <f t="shared" si="54"/>
        <v>-1.3333333333328312E-2</v>
      </c>
      <c r="BF28" s="14">
        <f t="shared" si="55"/>
        <v>3.3259299893667551</v>
      </c>
      <c r="BH28" s="13">
        <f t="shared" si="56"/>
        <v>3.0000000000001137E-3</v>
      </c>
      <c r="BI28" s="14">
        <f t="shared" si="57"/>
        <v>1.482451842666161</v>
      </c>
      <c r="BJ28" s="13">
        <f t="shared" si="58"/>
        <v>0.21766666666666623</v>
      </c>
      <c r="BK28" s="14">
        <f t="shared" si="59"/>
        <v>1.4084321776122906</v>
      </c>
      <c r="BL28" s="13">
        <f t="shared" si="60"/>
        <v>-0.23566666666666691</v>
      </c>
      <c r="BM28" s="14">
        <f t="shared" si="61"/>
        <v>2.6677239769337406</v>
      </c>
      <c r="BN28" s="13">
        <f t="shared" si="62"/>
        <v>-0.2676666666666776</v>
      </c>
      <c r="BO28" s="14">
        <f t="shared" si="63"/>
        <v>2.4678023558724593</v>
      </c>
      <c r="BP28" s="13"/>
      <c r="BQ28" s="13">
        <f>N28-AF28</f>
        <v>0.6423333333333332</v>
      </c>
      <c r="BR28" s="14">
        <f>O28+AG28</f>
        <v>1.5941664928648425</v>
      </c>
      <c r="BS28" s="13">
        <f>P28-AH28</f>
        <v>0.64699999999999491</v>
      </c>
      <c r="BT28" s="14">
        <f>Q28+AI28</f>
        <v>1.6156979904969684</v>
      </c>
      <c r="BU28" s="13">
        <f>R28-AJ28</f>
        <v>9.6666666666607171E-3</v>
      </c>
      <c r="BV28" s="14">
        <f>S28+AK28</f>
        <v>2.2160450116041308</v>
      </c>
      <c r="BW28" s="13">
        <f>T28-AL28</f>
        <v>-0.41166666666667595</v>
      </c>
      <c r="BX28" s="14">
        <f>U28+AM28</f>
        <v>2.9412385181963288</v>
      </c>
      <c r="BZ28" s="13">
        <f t="shared" si="64"/>
        <v>0.28666666666666885</v>
      </c>
      <c r="CA28" s="14">
        <f t="shared" si="65"/>
        <v>1.4571754710592866</v>
      </c>
      <c r="CB28" s="13">
        <f t="shared" si="66"/>
        <v>6.6666666666392871E-4</v>
      </c>
      <c r="CC28" s="14">
        <f t="shared" si="67"/>
        <v>1.3226873811705597</v>
      </c>
      <c r="CD28" s="13">
        <f t="shared" si="68"/>
        <v>-0.77966666666667095</v>
      </c>
      <c r="CE28" s="14">
        <f t="shared" si="69"/>
        <v>2.9087898287157046</v>
      </c>
      <c r="CF28" s="13">
        <f t="shared" si="70"/>
        <v>-0.13466666666667493</v>
      </c>
      <c r="CG28" s="14">
        <f t="shared" si="71"/>
        <v>2.456567645165181</v>
      </c>
      <c r="CI28" s="13">
        <f t="shared" si="72"/>
        <v>0.28366666666666873</v>
      </c>
      <c r="CJ28" s="14">
        <f t="shared" si="73"/>
        <v>1.3653067195219255</v>
      </c>
      <c r="CK28" s="13">
        <f t="shared" si="74"/>
        <v>-0.2170000000000023</v>
      </c>
      <c r="CL28" s="14">
        <f t="shared" si="75"/>
        <v>1.4374050101542382</v>
      </c>
      <c r="CM28" s="13">
        <f t="shared" si="76"/>
        <v>-0.54400000000000404</v>
      </c>
      <c r="CN28" s="14">
        <f t="shared" si="77"/>
        <v>2.6363169868406588</v>
      </c>
      <c r="CO28" s="13">
        <f t="shared" si="78"/>
        <v>0.13300000000000267</v>
      </c>
      <c r="CP28" s="14">
        <f t="shared" si="79"/>
        <v>1.1849882339536775</v>
      </c>
      <c r="CR28" s="13">
        <f t="shared" si="80"/>
        <v>-0.35566666666666436</v>
      </c>
      <c r="CS28" s="14">
        <f t="shared" si="81"/>
        <v>1.4770213697206072</v>
      </c>
      <c r="CT28" s="13">
        <f t="shared" si="82"/>
        <v>-0.64633333333333098</v>
      </c>
      <c r="CU28" s="14">
        <f t="shared" si="83"/>
        <v>1.6446708230389162</v>
      </c>
      <c r="CV28" s="13">
        <f t="shared" si="84"/>
        <v>-0.78933333333333167</v>
      </c>
      <c r="CW28" s="14">
        <f t="shared" si="85"/>
        <v>2.1846380215110495</v>
      </c>
      <c r="CX28" s="13">
        <f t="shared" si="86"/>
        <v>0.27700000000000102</v>
      </c>
      <c r="CY28" s="14">
        <f t="shared" si="87"/>
        <v>1.6584243962775467</v>
      </c>
    </row>
    <row r="29" spans="1:103" x14ac:dyDescent="0.25">
      <c r="A29" s="4">
        <v>161</v>
      </c>
      <c r="B29" s="4">
        <v>175</v>
      </c>
      <c r="C29" s="4" t="s">
        <v>76</v>
      </c>
      <c r="D29" s="2"/>
      <c r="E29" s="2">
        <f>AVERAGE('raw data'!K29,'raw data'!Q29,'raw data'!W29)</f>
        <v>18.634666666666664</v>
      </c>
      <c r="F29" s="2">
        <f>STDEV('raw data'!K29,'raw data'!Q29,'raw data'!W29)</f>
        <v>0.35758122620368848</v>
      </c>
      <c r="G29" s="2">
        <f>AVERAGE('raw data'!AC29,'raw data'!AI29,'raw data'!AO29)</f>
        <v>26.247</v>
      </c>
      <c r="H29" s="2">
        <f>STDEV('raw data'!AC29,'raw data'!AI29,'raw data'!AO29)</f>
        <v>3.5355339059325371E-2</v>
      </c>
      <c r="I29" s="2">
        <f>AVERAGE('raw data'!AU29,'raw data'!BA29,'raw data'!BG29)</f>
        <v>30.891000000000002</v>
      </c>
      <c r="J29" s="2">
        <f>STDEV('raw data'!AU29,'raw data'!BA29,'raw data'!BG29)</f>
        <v>0.57567438713217145</v>
      </c>
      <c r="K29" s="2">
        <f>AVERAGE('raw data'!BM29,'raw data'!BS29,'raw data'!BY29)</f>
        <v>36.355999999999995</v>
      </c>
      <c r="L29" s="2">
        <f>STDEV('raw data'!BM29,'raw data'!BS29,'raw data'!BY29)</f>
        <v>0.47467462540144134</v>
      </c>
      <c r="M29" s="2"/>
      <c r="N29" s="2">
        <f>AVERAGE('raw data'!K177,'raw data'!Q177,'raw data'!W177)</f>
        <v>18.045333333333332</v>
      </c>
      <c r="O29" s="2">
        <f>STDEV('raw data'!K177,'raw data'!Q177,'raw data'!W177)</f>
        <v>0.6995729649817336</v>
      </c>
      <c r="P29" s="2">
        <f>AVERAGE('raw data'!AC177,'raw data'!AI177,'raw data'!AO177)</f>
        <v>25.502333333333336</v>
      </c>
      <c r="Q29" s="2">
        <f>STDEV('raw data'!AC177,'raw data'!AI177,'raw data'!AO177)</f>
        <v>0.86366447960613335</v>
      </c>
      <c r="R29" s="2">
        <f>AVERAGE('raw data'!AU177,'raw data'!BA177,'raw data'!BG177)</f>
        <v>31.39833333333333</v>
      </c>
      <c r="S29" s="2">
        <f>STDEV('raw data'!AU177,'raw data'!BA177,'raw data'!BG177)</f>
        <v>0.63830269726308841</v>
      </c>
      <c r="T29" s="2">
        <f>AVERAGE('raw data'!BM177,'raw data'!BS177,'raw data'!BY177)</f>
        <v>36.377000000000002</v>
      </c>
      <c r="U29" s="2">
        <f>STDEV('raw data'!BM177,'raw data'!BS177,'raw data'!BY177)</f>
        <v>0.80137631609625293</v>
      </c>
      <c r="V29" s="2"/>
      <c r="W29" s="2">
        <f>AVERAGE('raw data'!K325,'raw data'!Q325,'raw data'!W325)</f>
        <v>17.82</v>
      </c>
      <c r="X29" s="2">
        <f>STDEV('raw data'!K325,'raw data'!Q325,'raw data'!W325)</f>
        <v>0.18466456075814863</v>
      </c>
      <c r="Y29" s="2">
        <f>AVERAGE('raw data'!AC325,'raw data'!AI325,'raw data'!AO325)</f>
        <v>25.764666666666667</v>
      </c>
      <c r="Z29" s="2">
        <f>STDEV('raw data'!AC325,'raw data'!AI325,'raw data'!AO325)</f>
        <v>0.43603478454514638</v>
      </c>
      <c r="AA29" s="2">
        <f>AVERAGE('raw data'!AU325,'raw data'!BA325,'raw data'!BG325)</f>
        <v>31.337666666666667</v>
      </c>
      <c r="AB29" s="2">
        <f>STDEV('raw data'!AU325,'raw data'!BA325,'raw data'!BG325)</f>
        <v>0.81757221903226107</v>
      </c>
      <c r="AC29" s="2">
        <f>AVERAGE('raw data'!BM325,'raw data'!BS325,'raw data'!BY325)</f>
        <v>36.247666666666667</v>
      </c>
      <c r="AD29" s="2">
        <f>STDEV('raw data'!BM325,'raw data'!BS325,'raw data'!BY325)</f>
        <v>0.98483924238087472</v>
      </c>
      <c r="AE29" s="2"/>
      <c r="AF29" s="2">
        <f>AVERAGE('raw data'!K473,'raw data'!Q473,'raw data'!W473)</f>
        <v>17.361333333333334</v>
      </c>
      <c r="AG29" s="2">
        <f>STDEV('raw data'!K473,'raw data'!Q473,'raw data'!W473)</f>
        <v>0.69139737729711903</v>
      </c>
      <c r="AH29" s="2">
        <f>AVERAGE('raw data'!AC473,'raw data'!AI473,'raw data'!AO473)</f>
        <v>25.637666666666664</v>
      </c>
      <c r="AI29" s="2">
        <f>STDEV('raw data'!AC473,'raw data'!AI473,'raw data'!AO473)</f>
        <v>0.84830261895937464</v>
      </c>
      <c r="AJ29" s="2">
        <f>AVERAGE('raw data'!AU473,'raw data'!BA473,'raw data'!BG473)</f>
        <v>31.749666666666666</v>
      </c>
      <c r="AK29" s="2">
        <f>STDEV('raw data'!AU473,'raw data'!BA473,'raw data'!BG473)</f>
        <v>0.46303599572099602</v>
      </c>
      <c r="AL29" s="2">
        <f>AVERAGE('raw data'!BM473,'raw data'!BS473,'raw data'!BY473)</f>
        <v>36.223333333333336</v>
      </c>
      <c r="AM29" s="2">
        <f>STDEV('raw data'!BM473,'raw data'!BS473,'raw data'!BY473)</f>
        <v>0.68307417849991692</v>
      </c>
      <c r="AN29" s="2"/>
      <c r="AO29" s="2">
        <f>AVERAGE('raw data'!K621,'raw data'!Q621,'raw data'!W621)</f>
        <v>17.405666666666665</v>
      </c>
      <c r="AP29" s="2">
        <f>STDEV('raw data'!K621,'raw data'!Q621,'raw data'!W621)</f>
        <v>0.10537710061172424</v>
      </c>
      <c r="AQ29" s="2">
        <f>AVERAGE('raw data'!AC621,'raw data'!AI621,'raw data'!AO621)</f>
        <v>25.96166666666667</v>
      </c>
      <c r="AR29" s="2">
        <f>STDEV('raw data'!AC621,'raw data'!AI621,'raw data'!AO621)</f>
        <v>0.6473734110490903</v>
      </c>
      <c r="AS29" s="2">
        <f>AVERAGE('raw data'!AU621,'raw data'!BA621,'raw data'!BG621)</f>
        <v>31.820333333333334</v>
      </c>
      <c r="AT29" s="2">
        <f>STDEV('raw data'!AU621,'raw data'!BA621,'raw data'!BG621)</f>
        <v>0.9651654435035143</v>
      </c>
      <c r="AU29" s="2">
        <f>AVERAGE('raw data'!BM621,'raw data'!BS621,'raw data'!BY621)</f>
        <v>35.837666666666671</v>
      </c>
      <c r="AV29" s="2">
        <f>STDEV('raw data'!BM621,'raw data'!BS621,'raw data'!BY621)</f>
        <v>0.53459548570235127</v>
      </c>
      <c r="AW29" s="2"/>
      <c r="AX29" s="2"/>
      <c r="AY29" s="13">
        <f t="shared" si="48"/>
        <v>0.58933333333333238</v>
      </c>
      <c r="AZ29" s="14">
        <f t="shared" si="49"/>
        <v>1.0571541911854221</v>
      </c>
      <c r="BA29" s="13">
        <f t="shared" si="50"/>
        <v>0.7446666666666637</v>
      </c>
      <c r="BB29" s="14">
        <f t="shared" si="51"/>
        <v>0.89901981866545877</v>
      </c>
      <c r="BC29" s="13">
        <f t="shared" si="52"/>
        <v>-0.50733333333332808</v>
      </c>
      <c r="BD29" s="14">
        <f t="shared" si="53"/>
        <v>1.21397708439526</v>
      </c>
      <c r="BE29" s="13">
        <f t="shared" si="54"/>
        <v>-2.1000000000007901E-2</v>
      </c>
      <c r="BF29" s="14">
        <f t="shared" si="55"/>
        <v>1.2760509414976942</v>
      </c>
      <c r="BH29" s="13">
        <f t="shared" si="56"/>
        <v>0.22533333333333161</v>
      </c>
      <c r="BI29" s="14">
        <f t="shared" si="57"/>
        <v>0.88423752573988224</v>
      </c>
      <c r="BJ29" s="13">
        <f t="shared" si="58"/>
        <v>-0.26233333333333064</v>
      </c>
      <c r="BK29" s="14">
        <f t="shared" si="59"/>
        <v>1.2996992641512797</v>
      </c>
      <c r="BL29" s="13">
        <f t="shared" si="60"/>
        <v>6.066666666666265E-2</v>
      </c>
      <c r="BM29" s="14">
        <f t="shared" si="61"/>
        <v>1.4558749162953495</v>
      </c>
      <c r="BN29" s="13">
        <f t="shared" si="62"/>
        <v>0.12933333333333508</v>
      </c>
      <c r="BO29" s="14">
        <f t="shared" si="63"/>
        <v>1.7862155584771275</v>
      </c>
      <c r="BP29" s="13"/>
      <c r="BQ29" s="13">
        <f>N29-AF29</f>
        <v>0.6839999999999975</v>
      </c>
      <c r="BR29" s="14">
        <f>O29+AG29</f>
        <v>1.3909703422788526</v>
      </c>
      <c r="BS29" s="13">
        <f>P29-AH29</f>
        <v>-0.1353333333333282</v>
      </c>
      <c r="BT29" s="14">
        <f>Q29+AI29</f>
        <v>1.711967098565508</v>
      </c>
      <c r="BU29" s="13">
        <f>R29-AJ29</f>
        <v>-0.35133333333333638</v>
      </c>
      <c r="BV29" s="14">
        <f>S29+AK29</f>
        <v>1.1013386929840845</v>
      </c>
      <c r="BW29" s="13">
        <f>T29-AL29</f>
        <v>0.15366666666666617</v>
      </c>
      <c r="BX29" s="14">
        <f>U29+AM29</f>
        <v>1.4844504945961698</v>
      </c>
      <c r="BZ29" s="13">
        <f t="shared" si="64"/>
        <v>0.63966666666666683</v>
      </c>
      <c r="CA29" s="14">
        <f t="shared" si="65"/>
        <v>0.80495006559345783</v>
      </c>
      <c r="CB29" s="13">
        <f t="shared" si="66"/>
        <v>-0.45933333333333337</v>
      </c>
      <c r="CC29" s="14">
        <f t="shared" si="67"/>
        <v>1.5110378906552238</v>
      </c>
      <c r="CD29" s="13">
        <f t="shared" si="68"/>
        <v>-0.42200000000000415</v>
      </c>
      <c r="CE29" s="14">
        <f t="shared" si="69"/>
        <v>1.6034681407666027</v>
      </c>
      <c r="CF29" s="13">
        <f t="shared" si="70"/>
        <v>0.53933333333333167</v>
      </c>
      <c r="CG29" s="14">
        <f t="shared" si="71"/>
        <v>1.3359718017986042</v>
      </c>
      <c r="CI29" s="13">
        <f t="shared" si="72"/>
        <v>0.41433333333333522</v>
      </c>
      <c r="CJ29" s="14">
        <f t="shared" si="73"/>
        <v>0.29004166136987286</v>
      </c>
      <c r="CK29" s="13">
        <f t="shared" si="74"/>
        <v>-0.19700000000000273</v>
      </c>
      <c r="CL29" s="14">
        <f t="shared" si="75"/>
        <v>1.0834081955942367</v>
      </c>
      <c r="CM29" s="13">
        <f t="shared" si="76"/>
        <v>-0.4826666666666668</v>
      </c>
      <c r="CN29" s="14">
        <f t="shared" si="77"/>
        <v>1.7827376625357754</v>
      </c>
      <c r="CO29" s="13">
        <f t="shared" si="78"/>
        <v>0.40999999999999659</v>
      </c>
      <c r="CP29" s="14">
        <f t="shared" si="79"/>
        <v>1.5194347280832261</v>
      </c>
      <c r="CR29" s="13">
        <f t="shared" si="80"/>
        <v>-4.4333333333330671E-2</v>
      </c>
      <c r="CS29" s="14">
        <f t="shared" si="81"/>
        <v>0.79677447790884326</v>
      </c>
      <c r="CT29" s="13">
        <f t="shared" si="82"/>
        <v>-0.32400000000000517</v>
      </c>
      <c r="CU29" s="14">
        <f t="shared" si="83"/>
        <v>1.4956760300084651</v>
      </c>
      <c r="CV29" s="13">
        <f t="shared" si="84"/>
        <v>-7.0666666666667766E-2</v>
      </c>
      <c r="CW29" s="14">
        <f t="shared" si="85"/>
        <v>1.4282014392245104</v>
      </c>
      <c r="CX29" s="13">
        <f t="shared" si="86"/>
        <v>0.38566666666666549</v>
      </c>
      <c r="CY29" s="14">
        <f t="shared" si="87"/>
        <v>1.2176696642022682</v>
      </c>
    </row>
    <row r="30" spans="1:103" x14ac:dyDescent="0.25">
      <c r="A30" s="4">
        <v>165</v>
      </c>
      <c r="B30" s="4">
        <v>174</v>
      </c>
      <c r="C30" s="4" t="s">
        <v>77</v>
      </c>
      <c r="D30" s="2"/>
      <c r="E30" s="2">
        <f>AVERAGE('raw data'!K30,'raw data'!Q30,'raw data'!W30)</f>
        <v>15.354666666666667</v>
      </c>
      <c r="F30" s="2">
        <f>STDEV('raw data'!K30,'raw data'!Q30,'raw data'!W30)</f>
        <v>0.24108573855235185</v>
      </c>
      <c r="G30" s="2">
        <f>AVERAGE('raw data'!AC30,'raw data'!AI30,'raw data'!AO30)</f>
        <v>27.255000000000003</v>
      </c>
      <c r="H30" s="2">
        <f>STDEV('raw data'!AC30,'raw data'!AI30,'raw data'!AO30)</f>
        <v>0.44689148570989906</v>
      </c>
      <c r="I30" s="2">
        <f>AVERAGE('raw data'!AU30,'raw data'!BA30,'raw data'!BG30)</f>
        <v>32.244999999999997</v>
      </c>
      <c r="J30" s="2">
        <f>STDEV('raw data'!AU30,'raw data'!BA30,'raw data'!BG30)</f>
        <v>0.84194299094416236</v>
      </c>
      <c r="K30" s="2">
        <f>AVERAGE('raw data'!BM30,'raw data'!BS30,'raw data'!BY30)</f>
        <v>35.00866666666667</v>
      </c>
      <c r="L30" s="2">
        <f>STDEV('raw data'!BM30,'raw data'!BS30,'raw data'!BY30)</f>
        <v>1.5310748947498716</v>
      </c>
      <c r="M30" s="2"/>
      <c r="N30" s="2">
        <f>AVERAGE('raw data'!K178,'raw data'!Q178,'raw data'!W178)</f>
        <v>14.831999999999999</v>
      </c>
      <c r="O30" s="2">
        <f>STDEV('raw data'!K178,'raw data'!Q178,'raw data'!W178)</f>
        <v>0.52073793793039513</v>
      </c>
      <c r="P30" s="2">
        <f>AVERAGE('raw data'!AC178,'raw data'!AI178,'raw data'!AO178)</f>
        <v>26.542999999999996</v>
      </c>
      <c r="Q30" s="2">
        <f>STDEV('raw data'!AC178,'raw data'!AI178,'raw data'!AO178)</f>
        <v>0.59168572739250747</v>
      </c>
      <c r="R30" s="2">
        <f>AVERAGE('raw data'!AU178,'raw data'!BA178,'raw data'!BG178)</f>
        <v>32.144666666666666</v>
      </c>
      <c r="S30" s="2">
        <f>STDEV('raw data'!AU178,'raw data'!BA178,'raw data'!BG178)</f>
        <v>1.4142794396205225</v>
      </c>
      <c r="T30" s="2">
        <f>AVERAGE('raw data'!BM178,'raw data'!BS178,'raw data'!BY178)</f>
        <v>35.160333333333334</v>
      </c>
      <c r="U30" s="2">
        <f>STDEV('raw data'!BM178,'raw data'!BS178,'raw data'!BY178)</f>
        <v>1.4619440253762546</v>
      </c>
      <c r="V30" s="2"/>
      <c r="W30" s="2">
        <f>AVERAGE('raw data'!K326,'raw data'!Q326,'raw data'!W326)</f>
        <v>15.807666666666668</v>
      </c>
      <c r="X30" s="2">
        <f>STDEV('raw data'!K326,'raw data'!Q326,'raw data'!W326)</f>
        <v>1.0744097604421379</v>
      </c>
      <c r="Y30" s="2">
        <f>AVERAGE('raw data'!AC326,'raw data'!AI326,'raw data'!AO326)</f>
        <v>27.506</v>
      </c>
      <c r="Z30" s="2">
        <f>STDEV('raw data'!AC326,'raw data'!AI326,'raw data'!AO326)</f>
        <v>1.464255442195795</v>
      </c>
      <c r="AA30" s="2">
        <f>AVERAGE('raw data'!AU326,'raw data'!BA326,'raw data'!BG326)</f>
        <v>32.002999999999993</v>
      </c>
      <c r="AB30" s="2">
        <f>STDEV('raw data'!AU326,'raw data'!BA326,'raw data'!BG326)</f>
        <v>1.6533955969458731</v>
      </c>
      <c r="AC30" s="2">
        <f>AVERAGE('raw data'!BM326,'raw data'!BS326,'raw data'!BY326)</f>
        <v>35.152000000000001</v>
      </c>
      <c r="AD30" s="2">
        <f>STDEV('raw data'!BM326,'raw data'!BS326,'raw data'!BY326)</f>
        <v>1.1302083878648197</v>
      </c>
      <c r="AE30" s="2"/>
      <c r="AF30" s="2">
        <f>AVERAGE('raw data'!K474,'raw data'!Q474,'raw data'!W474)</f>
        <v>13.807666666666668</v>
      </c>
      <c r="AG30" s="2">
        <f>STDEV('raw data'!K474,'raw data'!Q474,'raw data'!W474)</f>
        <v>0.28893655589650358</v>
      </c>
      <c r="AH30" s="2">
        <f>AVERAGE('raw data'!AC474,'raw data'!AI474,'raw data'!AO474)</f>
        <v>25.597333333333335</v>
      </c>
      <c r="AI30" s="2">
        <f>STDEV('raw data'!AC474,'raw data'!AI474,'raw data'!AO474)</f>
        <v>0.58776214009863992</v>
      </c>
      <c r="AJ30" s="2">
        <f>AVERAGE('raw data'!AU474,'raw data'!BA474,'raw data'!BG474)</f>
        <v>31.602</v>
      </c>
      <c r="AK30" s="2">
        <f>STDEV('raw data'!AU474,'raw data'!BA474,'raw data'!BG474)</f>
        <v>0.55892664992823471</v>
      </c>
      <c r="AL30" s="2">
        <f>AVERAGE('raw data'!BM474,'raw data'!BS474,'raw data'!BY474)</f>
        <v>34.93633333333333</v>
      </c>
      <c r="AM30" s="2">
        <f>STDEV('raw data'!BM474,'raw data'!BS474,'raw data'!BY474)</f>
        <v>0.60003361016973933</v>
      </c>
      <c r="AN30" s="2"/>
      <c r="AO30" s="2">
        <f>AVERAGE('raw data'!K622,'raw data'!Q622,'raw data'!W622)</f>
        <v>15.166000000000002</v>
      </c>
      <c r="AP30" s="2">
        <f>STDEV('raw data'!K622,'raw data'!Q622,'raw data'!W622)</f>
        <v>1.0242738891527012</v>
      </c>
      <c r="AQ30" s="2">
        <f>AVERAGE('raw data'!AC622,'raw data'!AI622,'raw data'!AO622)</f>
        <v>27.108000000000001</v>
      </c>
      <c r="AR30" s="2">
        <f>STDEV('raw data'!AC622,'raw data'!AI622,'raw data'!AO622)</f>
        <v>0.88214284557547751</v>
      </c>
      <c r="AS30" s="2">
        <f>AVERAGE('raw data'!AU622,'raw data'!BA622,'raw data'!BG622)</f>
        <v>32.413000000000004</v>
      </c>
      <c r="AT30" s="2">
        <f>STDEV('raw data'!AU622,'raw data'!BA622,'raw data'!BG622)</f>
        <v>2.594305880192235</v>
      </c>
      <c r="AU30" s="2">
        <f>AVERAGE('raw data'!BM622,'raw data'!BS622,'raw data'!BY622)</f>
        <v>35.798666666666662</v>
      </c>
      <c r="AV30" s="2">
        <f>STDEV('raw data'!BM622,'raw data'!BS622,'raw data'!BY622)</f>
        <v>0.75183065469115784</v>
      </c>
      <c r="AW30" s="2"/>
      <c r="AX30" s="2"/>
      <c r="AY30" s="13">
        <f t="shared" si="48"/>
        <v>0.52266666666666772</v>
      </c>
      <c r="AZ30" s="14">
        <f t="shared" si="49"/>
        <v>0.76182367648274696</v>
      </c>
      <c r="BA30" s="13">
        <f t="shared" si="50"/>
        <v>0.71200000000000685</v>
      </c>
      <c r="BB30" s="14">
        <f t="shared" si="51"/>
        <v>1.0385772131024065</v>
      </c>
      <c r="BC30" s="13">
        <f t="shared" si="52"/>
        <v>0.10033333333333161</v>
      </c>
      <c r="BD30" s="14">
        <f t="shared" si="53"/>
        <v>2.256222430564685</v>
      </c>
      <c r="BE30" s="13">
        <f t="shared" si="54"/>
        <v>-0.15166666666666373</v>
      </c>
      <c r="BF30" s="14">
        <f t="shared" si="55"/>
        <v>2.9930189201261261</v>
      </c>
      <c r="BH30" s="13">
        <f t="shared" si="56"/>
        <v>-0.9756666666666689</v>
      </c>
      <c r="BI30" s="14">
        <f t="shared" si="57"/>
        <v>1.595147698372533</v>
      </c>
      <c r="BJ30" s="13">
        <f t="shared" si="58"/>
        <v>-0.96300000000000452</v>
      </c>
      <c r="BK30" s="14">
        <f t="shared" si="59"/>
        <v>2.0559411695883023</v>
      </c>
      <c r="BL30" s="13">
        <f t="shared" si="60"/>
        <v>0.14166666666667282</v>
      </c>
      <c r="BM30" s="14">
        <f t="shared" si="61"/>
        <v>3.0676750365663956</v>
      </c>
      <c r="BN30" s="13">
        <f t="shared" si="62"/>
        <v>8.3333333333328596E-3</v>
      </c>
      <c r="BO30" s="14">
        <f t="shared" si="63"/>
        <v>2.5921524132410743</v>
      </c>
      <c r="BP30" s="13"/>
      <c r="BQ30" s="13">
        <f>N30-AF30</f>
        <v>1.0243333333333311</v>
      </c>
      <c r="BR30" s="14">
        <f>O30+AG30</f>
        <v>0.80967449382689871</v>
      </c>
      <c r="BS30" s="13">
        <f>P30-AH30</f>
        <v>0.94566666666666066</v>
      </c>
      <c r="BT30" s="14">
        <f>Q30+AI30</f>
        <v>1.1794478674911475</v>
      </c>
      <c r="BU30" s="13">
        <f>R30-AJ30</f>
        <v>0.54266666666666552</v>
      </c>
      <c r="BV30" s="14">
        <f>S30+AK30</f>
        <v>1.9732060895487571</v>
      </c>
      <c r="BW30" s="13">
        <f>T30-AL30</f>
        <v>0.22400000000000375</v>
      </c>
      <c r="BX30" s="14">
        <f>U30+AM30</f>
        <v>2.0619776355459938</v>
      </c>
      <c r="BZ30" s="13">
        <f t="shared" si="64"/>
        <v>-0.33400000000000318</v>
      </c>
      <c r="CA30" s="14">
        <f t="shared" si="65"/>
        <v>1.5450118270830964</v>
      </c>
      <c r="CB30" s="13">
        <f t="shared" si="66"/>
        <v>-0.56500000000000483</v>
      </c>
      <c r="CC30" s="14">
        <f t="shared" si="67"/>
        <v>1.473828572967985</v>
      </c>
      <c r="CD30" s="13">
        <f t="shared" si="68"/>
        <v>-0.26833333333333798</v>
      </c>
      <c r="CE30" s="14">
        <f t="shared" si="69"/>
        <v>4.0085853198127577</v>
      </c>
      <c r="CF30" s="13">
        <f t="shared" si="70"/>
        <v>-0.63833333333332831</v>
      </c>
      <c r="CG30" s="14">
        <f t="shared" si="71"/>
        <v>2.2137746800674125</v>
      </c>
      <c r="CI30" s="13">
        <f t="shared" si="72"/>
        <v>0.64166666666666572</v>
      </c>
      <c r="CJ30" s="14">
        <f t="shared" si="73"/>
        <v>2.0986836495948391</v>
      </c>
      <c r="CK30" s="13">
        <f t="shared" si="74"/>
        <v>0.39799999999999969</v>
      </c>
      <c r="CL30" s="14">
        <f t="shared" si="75"/>
        <v>2.3463982877712724</v>
      </c>
      <c r="CM30" s="13">
        <f t="shared" si="76"/>
        <v>-0.4100000000000108</v>
      </c>
      <c r="CN30" s="14">
        <f t="shared" si="77"/>
        <v>4.2477014771381079</v>
      </c>
      <c r="CO30" s="13">
        <f t="shared" si="78"/>
        <v>-0.64666666666666117</v>
      </c>
      <c r="CP30" s="14">
        <f t="shared" si="79"/>
        <v>1.8820390425559776</v>
      </c>
      <c r="CR30" s="13">
        <f t="shared" si="80"/>
        <v>-1.3583333333333343</v>
      </c>
      <c r="CS30" s="14">
        <f t="shared" si="81"/>
        <v>1.3132104450492048</v>
      </c>
      <c r="CT30" s="13">
        <f t="shared" si="82"/>
        <v>-1.5106666666666655</v>
      </c>
      <c r="CU30" s="14">
        <f t="shared" si="83"/>
        <v>1.4699049856741175</v>
      </c>
      <c r="CV30" s="13">
        <f t="shared" si="84"/>
        <v>-0.8110000000000035</v>
      </c>
      <c r="CW30" s="14">
        <f t="shared" si="85"/>
        <v>3.1532325301204698</v>
      </c>
      <c r="CX30" s="13">
        <f t="shared" si="86"/>
        <v>-0.86233333333333206</v>
      </c>
      <c r="CY30" s="14">
        <f t="shared" si="87"/>
        <v>1.3518642648608972</v>
      </c>
    </row>
    <row r="31" spans="1:103" x14ac:dyDescent="0.25">
      <c r="A31" s="4">
        <v>174</v>
      </c>
      <c r="B31" s="4">
        <v>182</v>
      </c>
      <c r="C31" s="4" t="s">
        <v>78</v>
      </c>
      <c r="D31" s="2"/>
      <c r="E31" s="2">
        <f>AVERAGE('raw data'!K31,'raw data'!Q31,'raw data'!W31)</f>
        <v>1.2996666666666667</v>
      </c>
      <c r="F31" s="2">
        <f>STDEV('raw data'!K31,'raw data'!Q31,'raw data'!W31)</f>
        <v>0.46249360355937152</v>
      </c>
      <c r="G31" s="2">
        <f>AVERAGE('raw data'!AC31,'raw data'!AI31,'raw data'!AO31)</f>
        <v>1.2195</v>
      </c>
      <c r="H31" s="2">
        <f>STDEV('raw data'!AC31,'raw data'!AI31,'raw data'!AO31)</f>
        <v>2.1920310216783073E-2</v>
      </c>
      <c r="I31" s="2">
        <f>AVERAGE('raw data'!AU31,'raw data'!BA31,'raw data'!BG31)</f>
        <v>4.4089999999999998</v>
      </c>
      <c r="J31" s="2">
        <f>STDEV('raw data'!AU31,'raw data'!BA31,'raw data'!BG31)</f>
        <v>0.1465025597046003</v>
      </c>
      <c r="K31" s="2">
        <f>AVERAGE('raw data'!BM31,'raw data'!BS31,'raw data'!BY31)</f>
        <v>11.444333333333333</v>
      </c>
      <c r="L31" s="2">
        <f>STDEV('raw data'!BM31,'raw data'!BS31,'raw data'!BY31)</f>
        <v>0.27323494164058376</v>
      </c>
      <c r="M31" s="2"/>
      <c r="N31" s="2">
        <f>AVERAGE('raw data'!K179,'raw data'!Q179,'raw data'!W179)</f>
        <v>1.2336666666666667</v>
      </c>
      <c r="O31" s="2">
        <f>STDEV('raw data'!K179,'raw data'!Q179,'raw data'!W179)</f>
        <v>0.13958629350094987</v>
      </c>
      <c r="P31" s="2">
        <f>AVERAGE('raw data'!AC179,'raw data'!AI179,'raw data'!AO179)</f>
        <v>1.2746666666666668</v>
      </c>
      <c r="Q31" s="2">
        <f>STDEV('raw data'!AC179,'raw data'!AI179,'raw data'!AO179)</f>
        <v>0.12730409786543917</v>
      </c>
      <c r="R31" s="2">
        <f>AVERAGE('raw data'!AU179,'raw data'!BA179,'raw data'!BG179)</f>
        <v>4.4743333333333339</v>
      </c>
      <c r="S31" s="2">
        <f>STDEV('raw data'!AU179,'raw data'!BA179,'raw data'!BG179)</f>
        <v>0.11150037369145145</v>
      </c>
      <c r="T31" s="2">
        <f>AVERAGE('raw data'!BM179,'raw data'!BS179,'raw data'!BY179)</f>
        <v>12.170333333333334</v>
      </c>
      <c r="U31" s="2">
        <f>STDEV('raw data'!BM179,'raw data'!BS179,'raw data'!BY179)</f>
        <v>1.1186640842242737</v>
      </c>
      <c r="V31" s="2"/>
      <c r="W31" s="2">
        <f>AVERAGE('raw data'!K327,'raw data'!Q327,'raw data'!W327)</f>
        <v>0.84900000000000009</v>
      </c>
      <c r="X31" s="2">
        <f>STDEV('raw data'!K327,'raw data'!Q327,'raw data'!W327)</f>
        <v>0.13045688943095299</v>
      </c>
      <c r="Y31" s="2">
        <f>AVERAGE('raw data'!AC327,'raw data'!AI327,'raw data'!AO327)</f>
        <v>1.3120000000000001</v>
      </c>
      <c r="Z31" s="2">
        <f>STDEV('raw data'!AC327,'raw data'!AI327,'raw data'!AO327)</f>
        <v>3.8223029707232757E-2</v>
      </c>
      <c r="AA31" s="2">
        <f>AVERAGE('raw data'!AU327,'raw data'!BA327,'raw data'!BG327)</f>
        <v>4.468</v>
      </c>
      <c r="AB31" s="2">
        <f>STDEV('raw data'!AU327,'raw data'!BA327,'raw data'!BG327)</f>
        <v>0.20712556578076016</v>
      </c>
      <c r="AC31" s="2">
        <f>AVERAGE('raw data'!BM327,'raw data'!BS327,'raw data'!BY327)</f>
        <v>11.747999999999999</v>
      </c>
      <c r="AD31" s="2">
        <f>STDEV('raw data'!BM327,'raw data'!BS327,'raw data'!BY327)</f>
        <v>0.25003399768831475</v>
      </c>
      <c r="AE31" s="2"/>
      <c r="AF31" s="2">
        <f>AVERAGE('raw data'!K475,'raw data'!Q475,'raw data'!W475)</f>
        <v>0.89333333333333342</v>
      </c>
      <c r="AG31" s="2">
        <f>STDEV('raw data'!K475,'raw data'!Q475,'raw data'!W475)</f>
        <v>0.19768999300251158</v>
      </c>
      <c r="AH31" s="2">
        <f>AVERAGE('raw data'!AC475,'raw data'!AI475,'raw data'!AO475)</f>
        <v>1.2173333333333334</v>
      </c>
      <c r="AI31" s="2">
        <f>STDEV('raw data'!AC475,'raw data'!AI475,'raw data'!AO475)</f>
        <v>4.1741266551619305E-2</v>
      </c>
      <c r="AJ31" s="2">
        <f>AVERAGE('raw data'!AU475,'raw data'!BA475,'raw data'!BG475)</f>
        <v>4.24</v>
      </c>
      <c r="AK31" s="2">
        <f>STDEV('raw data'!AU475,'raw data'!BA475,'raw data'!BG475)</f>
        <v>0.16137224048763787</v>
      </c>
      <c r="AL31" s="2">
        <f>AVERAGE('raw data'!BM475,'raw data'!BS475,'raw data'!BY475)</f>
        <v>11.545666666666667</v>
      </c>
      <c r="AM31" s="2">
        <f>STDEV('raw data'!BM475,'raw data'!BS475,'raw data'!BY475)</f>
        <v>0.16725529388731847</v>
      </c>
      <c r="AN31" s="2"/>
      <c r="AO31" s="2">
        <f>AVERAGE('raw data'!K623,'raw data'!Q623,'raw data'!W623)</f>
        <v>0.82866666666666677</v>
      </c>
      <c r="AP31" s="2">
        <f>STDEV('raw data'!K623,'raw data'!Q623,'raw data'!W623)</f>
        <v>9.2121296850040807E-2</v>
      </c>
      <c r="AQ31" s="2">
        <f>AVERAGE('raw data'!AC623,'raw data'!AI623,'raw data'!AO623)</f>
        <v>1.3463333333333332</v>
      </c>
      <c r="AR31" s="2">
        <f>STDEV('raw data'!AC623,'raw data'!AI623,'raw data'!AO623)</f>
        <v>0.22016887457888662</v>
      </c>
      <c r="AS31" s="2">
        <f>AVERAGE('raw data'!AU623,'raw data'!BA623,'raw data'!BG623)</f>
        <v>4.4903333333333331</v>
      </c>
      <c r="AT31" s="2">
        <f>STDEV('raw data'!AU623,'raw data'!BA623,'raw data'!BG623)</f>
        <v>0.10722095566321604</v>
      </c>
      <c r="AU31" s="2">
        <f>AVERAGE('raw data'!BM623,'raw data'!BS623,'raw data'!BY623)</f>
        <v>11.808666666666667</v>
      </c>
      <c r="AV31" s="2">
        <f>STDEV('raw data'!BM623,'raw data'!BS623,'raw data'!BY623)</f>
        <v>0.28993505019802884</v>
      </c>
      <c r="AW31" s="2"/>
      <c r="AX31" s="2"/>
      <c r="AY31" s="13">
        <f t="shared" si="48"/>
        <v>6.6000000000000059E-2</v>
      </c>
      <c r="AZ31" s="14">
        <f t="shared" si="49"/>
        <v>0.60207989706032139</v>
      </c>
      <c r="BA31" s="13">
        <f t="shared" si="50"/>
        <v>-5.5166666666666808E-2</v>
      </c>
      <c r="BB31" s="14">
        <f t="shared" si="51"/>
        <v>0.14922440808222223</v>
      </c>
      <c r="BC31" s="13">
        <f t="shared" si="52"/>
        <v>-6.5333333333334132E-2</v>
      </c>
      <c r="BD31" s="14">
        <f t="shared" si="53"/>
        <v>0.25800293339605174</v>
      </c>
      <c r="BE31" s="13">
        <f t="shared" si="54"/>
        <v>-0.72600000000000087</v>
      </c>
      <c r="BF31" s="14">
        <f t="shared" si="55"/>
        <v>1.3918990258648574</v>
      </c>
      <c r="BH31" s="13">
        <f t="shared" si="56"/>
        <v>0.3846666666666666</v>
      </c>
      <c r="BI31" s="14">
        <f t="shared" si="57"/>
        <v>0.27004318293190288</v>
      </c>
      <c r="BJ31" s="13">
        <f t="shared" si="58"/>
        <v>-3.7333333333333218E-2</v>
      </c>
      <c r="BK31" s="14">
        <f t="shared" si="59"/>
        <v>0.16552712757267193</v>
      </c>
      <c r="BL31" s="13">
        <f t="shared" si="60"/>
        <v>6.3333333333339681E-3</v>
      </c>
      <c r="BM31" s="14">
        <f t="shared" si="61"/>
        <v>0.31862593947221163</v>
      </c>
      <c r="BN31" s="13">
        <f t="shared" si="62"/>
        <v>0.42233333333333434</v>
      </c>
      <c r="BO31" s="14">
        <f t="shared" si="63"/>
        <v>1.3686980819125885</v>
      </c>
      <c r="BP31" s="13"/>
      <c r="BQ31" s="13">
        <f>N31-AF31</f>
        <v>0.34033333333333327</v>
      </c>
      <c r="BR31" s="14">
        <f>O31+AG31</f>
        <v>0.33727628650346142</v>
      </c>
      <c r="BS31" s="13">
        <f>P31-AH31</f>
        <v>5.7333333333333458E-2</v>
      </c>
      <c r="BT31" s="14">
        <f>Q31+AI31</f>
        <v>0.16904536441705847</v>
      </c>
      <c r="BU31" s="13">
        <f>R31-AJ31</f>
        <v>0.23433333333333373</v>
      </c>
      <c r="BV31" s="14">
        <f>S31+AK31</f>
        <v>0.27287261417908931</v>
      </c>
      <c r="BW31" s="13">
        <f>T31-AL31</f>
        <v>0.62466666666666626</v>
      </c>
      <c r="BX31" s="14">
        <f>U31+AM31</f>
        <v>1.2859193781115921</v>
      </c>
      <c r="BZ31" s="13">
        <f t="shared" si="64"/>
        <v>0.40499999999999992</v>
      </c>
      <c r="CA31" s="14">
        <f t="shared" si="65"/>
        <v>0.23170759035099067</v>
      </c>
      <c r="CB31" s="13">
        <f t="shared" si="66"/>
        <v>-7.1666666666666323E-2</v>
      </c>
      <c r="CC31" s="14">
        <f t="shared" si="67"/>
        <v>0.34747297244432579</v>
      </c>
      <c r="CD31" s="13">
        <f t="shared" si="68"/>
        <v>-1.5999999999999126E-2</v>
      </c>
      <c r="CE31" s="14">
        <f t="shared" si="69"/>
        <v>0.21872132935466748</v>
      </c>
      <c r="CF31" s="13">
        <f t="shared" si="70"/>
        <v>0.36166666666666636</v>
      </c>
      <c r="CG31" s="14">
        <f t="shared" si="71"/>
        <v>1.4085991344223026</v>
      </c>
      <c r="CI31" s="13">
        <f t="shared" si="72"/>
        <v>2.0333333333333314E-2</v>
      </c>
      <c r="CJ31" s="14">
        <f t="shared" si="73"/>
        <v>0.22257818628099379</v>
      </c>
      <c r="CK31" s="13">
        <f t="shared" si="74"/>
        <v>-3.4333333333333105E-2</v>
      </c>
      <c r="CL31" s="14">
        <f t="shared" si="75"/>
        <v>0.25839190428611936</v>
      </c>
      <c r="CM31" s="13">
        <f t="shared" si="76"/>
        <v>-2.2333333333333094E-2</v>
      </c>
      <c r="CN31" s="14">
        <f t="shared" si="77"/>
        <v>0.31434652144397623</v>
      </c>
      <c r="CO31" s="13">
        <f t="shared" si="78"/>
        <v>-6.0666666666667979E-2</v>
      </c>
      <c r="CP31" s="14">
        <f t="shared" si="79"/>
        <v>0.53996904788634359</v>
      </c>
      <c r="CR31" s="13">
        <f t="shared" si="80"/>
        <v>6.466666666666665E-2</v>
      </c>
      <c r="CS31" s="14">
        <f t="shared" si="81"/>
        <v>0.28981128985255239</v>
      </c>
      <c r="CT31" s="13">
        <f t="shared" si="82"/>
        <v>-0.12899999999999978</v>
      </c>
      <c r="CU31" s="14">
        <f t="shared" si="83"/>
        <v>0.26191014113050592</v>
      </c>
      <c r="CV31" s="13">
        <f t="shared" si="84"/>
        <v>-0.25033333333333285</v>
      </c>
      <c r="CW31" s="14">
        <f t="shared" si="85"/>
        <v>0.26859319615085392</v>
      </c>
      <c r="CX31" s="13">
        <f t="shared" si="86"/>
        <v>-0.2629999999999999</v>
      </c>
      <c r="CY31" s="14">
        <f t="shared" si="87"/>
        <v>0.45719034408534731</v>
      </c>
    </row>
    <row r="32" spans="1:103" x14ac:dyDescent="0.25">
      <c r="A32" s="4">
        <v>174</v>
      </c>
      <c r="B32" s="4">
        <v>187</v>
      </c>
      <c r="C32" s="4" t="s">
        <v>79</v>
      </c>
      <c r="D32" s="2"/>
      <c r="E32" s="2">
        <f>AVERAGE('raw data'!K32,'raw data'!Q32,'raw data'!W32)</f>
        <v>1.012</v>
      </c>
      <c r="F32" s="2">
        <f>STDEV('raw data'!K32,'raw data'!Q32,'raw data'!W32)</f>
        <v>9.3744333162063806E-2</v>
      </c>
      <c r="G32" s="2">
        <f>AVERAGE('raw data'!AC32,'raw data'!AI32,'raw data'!AO32)</f>
        <v>1.331</v>
      </c>
      <c r="H32" s="2">
        <f>STDEV('raw data'!AC32,'raw data'!AI32,'raw data'!AO32)</f>
        <v>0.12020815280171303</v>
      </c>
      <c r="I32" s="2">
        <f>AVERAGE('raw data'!AU32,'raw data'!BA32,'raw data'!BG32)</f>
        <v>4.4180000000000001</v>
      </c>
      <c r="J32" s="2">
        <f>STDEV('raw data'!AU32,'raw data'!BA32,'raw data'!BG32)</f>
        <v>3.0610455730027915E-2</v>
      </c>
      <c r="K32" s="2">
        <f>AVERAGE('raw data'!BM32,'raw data'!BS32,'raw data'!BY32)</f>
        <v>14.455333333333334</v>
      </c>
      <c r="L32" s="2">
        <f>STDEV('raw data'!BM32,'raw data'!BS32,'raw data'!BY32)</f>
        <v>0.56908728094496408</v>
      </c>
      <c r="M32" s="2"/>
      <c r="N32" s="2">
        <f>AVERAGE('raw data'!K180,'raw data'!Q180,'raw data'!W180)</f>
        <v>0.97666666666666657</v>
      </c>
      <c r="O32" s="2">
        <f>STDEV('raw data'!K180,'raw data'!Q180,'raw data'!W180)</f>
        <v>0.13400124377532435</v>
      </c>
      <c r="P32" s="2">
        <f>AVERAGE('raw data'!AC180,'raw data'!AI180,'raw data'!AO180)</f>
        <v>1.1926666666666668</v>
      </c>
      <c r="Q32" s="2">
        <f>STDEV('raw data'!AC180,'raw data'!AI180,'raw data'!AO180)</f>
        <v>0.10431362966234724</v>
      </c>
      <c r="R32" s="2">
        <f>AVERAGE('raw data'!AU180,'raw data'!BA180,'raw data'!BG180)</f>
        <v>4.3726666666666665</v>
      </c>
      <c r="S32" s="2">
        <f>STDEV('raw data'!AU180,'raw data'!BA180,'raw data'!BG180)</f>
        <v>0.18190748564403075</v>
      </c>
      <c r="T32" s="2">
        <f>AVERAGE('raw data'!BM180,'raw data'!BS180,'raw data'!BY180)</f>
        <v>14.449</v>
      </c>
      <c r="U32" s="2">
        <f>STDEV('raw data'!BM180,'raw data'!BS180,'raw data'!BY180)</f>
        <v>0.24596951030564784</v>
      </c>
      <c r="V32" s="2"/>
      <c r="W32" s="2">
        <f>AVERAGE('raw data'!K328,'raw data'!Q328,'raw data'!W328)</f>
        <v>0.92200000000000004</v>
      </c>
      <c r="X32" s="2">
        <f>STDEV('raw data'!K328,'raw data'!Q328,'raw data'!W328)</f>
        <v>0.26085244871382746</v>
      </c>
      <c r="Y32" s="2">
        <f>AVERAGE('raw data'!AC328,'raw data'!AI328,'raw data'!AO328)</f>
        <v>1.4119999999999999</v>
      </c>
      <c r="Z32" s="2">
        <f>STDEV('raw data'!AC328,'raw data'!AI328,'raw data'!AO328)</f>
        <v>0.29841079068961396</v>
      </c>
      <c r="AA32" s="2">
        <f>AVERAGE('raw data'!AU328,'raw data'!BA328,'raw data'!BG328)</f>
        <v>4.7530000000000001</v>
      </c>
      <c r="AB32" s="2">
        <f>STDEV('raw data'!AU328,'raw data'!BA328,'raw data'!BG328)</f>
        <v>0.23452718392544589</v>
      </c>
      <c r="AC32" s="2">
        <f>AVERAGE('raw data'!BM328,'raw data'!BS328,'raw data'!BY328)</f>
        <v>14.412666666666667</v>
      </c>
      <c r="AD32" s="2">
        <f>STDEV('raw data'!BM328,'raw data'!BS328,'raw data'!BY328)</f>
        <v>0.11564745277494597</v>
      </c>
      <c r="AE32" s="2"/>
      <c r="AF32" s="2">
        <f>AVERAGE('raw data'!K476,'raw data'!Q476,'raw data'!W476)</f>
        <v>0.81266666666666676</v>
      </c>
      <c r="AG32" s="2">
        <f>STDEV('raw data'!K476,'raw data'!Q476,'raw data'!W476)</f>
        <v>0.12968166151516317</v>
      </c>
      <c r="AH32" s="2">
        <f>AVERAGE('raw data'!AC476,'raw data'!AI476,'raw data'!AO476)</f>
        <v>1.1546666666666667</v>
      </c>
      <c r="AI32" s="2">
        <f>STDEV('raw data'!AC476,'raw data'!AI476,'raw data'!AO476)</f>
        <v>6.9888005647130422E-2</v>
      </c>
      <c r="AJ32" s="2">
        <f>AVERAGE('raw data'!AU476,'raw data'!BA476,'raw data'!BG476)</f>
        <v>4.3406666666666673</v>
      </c>
      <c r="AK32" s="2">
        <f>STDEV('raw data'!AU476,'raw data'!BA476,'raw data'!BG476)</f>
        <v>0.25228224934254351</v>
      </c>
      <c r="AL32" s="2">
        <f>AVERAGE('raw data'!BM476,'raw data'!BS476,'raw data'!BY476)</f>
        <v>13.893333333333333</v>
      </c>
      <c r="AM32" s="2">
        <f>STDEV('raw data'!BM476,'raw data'!BS476,'raw data'!BY476)</f>
        <v>0.30373892298046595</v>
      </c>
      <c r="AN32" s="2"/>
      <c r="AO32" s="2">
        <f>AVERAGE('raw data'!K624,'raw data'!Q624,'raw data'!W624)</f>
        <v>1.2006666666666665</v>
      </c>
      <c r="AP32" s="2">
        <f>STDEV('raw data'!K624,'raw data'!Q624,'raw data'!W624)</f>
        <v>0.24360692382059509</v>
      </c>
      <c r="AQ32" s="2">
        <f>AVERAGE('raw data'!AC624,'raw data'!AI624,'raw data'!AO624)</f>
        <v>1.4136666666666666</v>
      </c>
      <c r="AR32" s="2">
        <f>STDEV('raw data'!AC624,'raw data'!AI624,'raw data'!AO624)</f>
        <v>6.1695488759984173E-2</v>
      </c>
      <c r="AS32" s="2">
        <f>AVERAGE('raw data'!AU624,'raw data'!BA624,'raw data'!BG624)</f>
        <v>4.5410000000000004</v>
      </c>
      <c r="AT32" s="2">
        <f>STDEV('raw data'!AU624,'raw data'!BA624,'raw data'!BG624)</f>
        <v>0.18856563843924476</v>
      </c>
      <c r="AU32" s="2">
        <f>AVERAGE('raw data'!BM624,'raw data'!BS624,'raw data'!BY624)</f>
        <v>14.454000000000001</v>
      </c>
      <c r="AV32" s="2">
        <f>STDEV('raw data'!BM624,'raw data'!BS624,'raw data'!BY624)</f>
        <v>0.46785574699900817</v>
      </c>
      <c r="AW32" s="2"/>
      <c r="AX32" s="2"/>
      <c r="AY32" s="13">
        <f t="shared" si="48"/>
        <v>3.5333333333333439E-2</v>
      </c>
      <c r="AZ32" s="14">
        <f t="shared" si="49"/>
        <v>0.22774557693738817</v>
      </c>
      <c r="BA32" s="13">
        <f t="shared" si="50"/>
        <v>0.1383333333333332</v>
      </c>
      <c r="BB32" s="14">
        <f t="shared" si="51"/>
        <v>0.22452178246406027</v>
      </c>
      <c r="BC32" s="13">
        <f t="shared" si="52"/>
        <v>4.533333333333367E-2</v>
      </c>
      <c r="BD32" s="14">
        <f t="shared" si="53"/>
        <v>0.21251794137405866</v>
      </c>
      <c r="BE32" s="13">
        <f t="shared" si="54"/>
        <v>6.3333333333339681E-3</v>
      </c>
      <c r="BF32" s="14">
        <f t="shared" si="55"/>
        <v>0.81505679125061192</v>
      </c>
      <c r="BH32" s="13">
        <f t="shared" si="56"/>
        <v>5.466666666666653E-2</v>
      </c>
      <c r="BI32" s="14">
        <f t="shared" si="57"/>
        <v>0.39485369248915181</v>
      </c>
      <c r="BJ32" s="13">
        <f t="shared" si="58"/>
        <v>-0.21933333333333316</v>
      </c>
      <c r="BK32" s="14">
        <f t="shared" si="59"/>
        <v>0.40272442035196121</v>
      </c>
      <c r="BL32" s="13">
        <f t="shared" si="60"/>
        <v>-0.38033333333333363</v>
      </c>
      <c r="BM32" s="14">
        <f t="shared" si="61"/>
        <v>0.41643466956947661</v>
      </c>
      <c r="BN32" s="13">
        <f t="shared" si="62"/>
        <v>3.6333333333333329E-2</v>
      </c>
      <c r="BO32" s="14">
        <f t="shared" si="63"/>
        <v>0.36161696308059382</v>
      </c>
      <c r="BP32" s="13"/>
      <c r="BQ32" s="13">
        <f>N32-AF32</f>
        <v>0.16399999999999981</v>
      </c>
      <c r="BR32" s="14">
        <f>O32+AG32</f>
        <v>0.26368290529048755</v>
      </c>
      <c r="BS32" s="13">
        <f>P32-AH32</f>
        <v>3.8000000000000034E-2</v>
      </c>
      <c r="BT32" s="14">
        <f>Q32+AI32</f>
        <v>0.17420163530947766</v>
      </c>
      <c r="BU32" s="13">
        <f>R32-AJ32</f>
        <v>3.199999999999914E-2</v>
      </c>
      <c r="BV32" s="14">
        <f>S32+AK32</f>
        <v>0.43418973498657426</v>
      </c>
      <c r="BW32" s="13">
        <f>T32-AL32</f>
        <v>0.5556666666666672</v>
      </c>
      <c r="BX32" s="14">
        <f>U32+AM32</f>
        <v>0.54970843328611374</v>
      </c>
      <c r="BZ32" s="13">
        <f t="shared" si="64"/>
        <v>-0.22399999999999998</v>
      </c>
      <c r="CA32" s="14">
        <f t="shared" si="65"/>
        <v>0.37760816759591942</v>
      </c>
      <c r="CB32" s="13">
        <f t="shared" si="66"/>
        <v>-0.22099999999999986</v>
      </c>
      <c r="CC32" s="14">
        <f t="shared" si="67"/>
        <v>0.1660091184223314</v>
      </c>
      <c r="CD32" s="13">
        <f t="shared" si="68"/>
        <v>-0.16833333333333389</v>
      </c>
      <c r="CE32" s="14">
        <f t="shared" si="69"/>
        <v>0.37047312408327548</v>
      </c>
      <c r="CF32" s="13">
        <f t="shared" si="70"/>
        <v>-5.0000000000007816E-3</v>
      </c>
      <c r="CG32" s="14">
        <f t="shared" si="71"/>
        <v>0.71382525730465596</v>
      </c>
      <c r="CI32" s="13">
        <f t="shared" si="72"/>
        <v>-0.27866666666666651</v>
      </c>
      <c r="CJ32" s="14">
        <f t="shared" si="73"/>
        <v>0.50445937253442252</v>
      </c>
      <c r="CK32" s="13">
        <f t="shared" si="74"/>
        <v>-1.6666666666667052E-3</v>
      </c>
      <c r="CL32" s="14">
        <f t="shared" si="75"/>
        <v>0.36010627944959811</v>
      </c>
      <c r="CM32" s="13">
        <f t="shared" si="76"/>
        <v>0.21199999999999974</v>
      </c>
      <c r="CN32" s="14">
        <f t="shared" si="77"/>
        <v>0.42309282236469065</v>
      </c>
      <c r="CO32" s="13">
        <f t="shared" si="78"/>
        <v>-4.133333333333411E-2</v>
      </c>
      <c r="CP32" s="14">
        <f t="shared" si="79"/>
        <v>0.58350319977395415</v>
      </c>
      <c r="CR32" s="13">
        <f t="shared" si="80"/>
        <v>-0.38799999999999979</v>
      </c>
      <c r="CS32" s="14">
        <f t="shared" si="81"/>
        <v>0.37328858533575826</v>
      </c>
      <c r="CT32" s="13">
        <f t="shared" si="82"/>
        <v>-0.2589999999999999</v>
      </c>
      <c r="CU32" s="14">
        <f t="shared" si="83"/>
        <v>0.13158349440711459</v>
      </c>
      <c r="CV32" s="13">
        <f t="shared" si="84"/>
        <v>-0.20033333333333303</v>
      </c>
      <c r="CW32" s="14">
        <f t="shared" si="85"/>
        <v>0.44084788778178829</v>
      </c>
      <c r="CX32" s="13">
        <f t="shared" si="86"/>
        <v>-0.56066666666666798</v>
      </c>
      <c r="CY32" s="14">
        <f t="shared" si="87"/>
        <v>0.77159466997947412</v>
      </c>
    </row>
    <row r="33" spans="1:103" x14ac:dyDescent="0.25">
      <c r="A33" s="4">
        <v>176</v>
      </c>
      <c r="B33" s="4">
        <v>182</v>
      </c>
      <c r="C33" s="4" t="s">
        <v>80</v>
      </c>
      <c r="D33" s="2"/>
      <c r="E33" s="2">
        <f>AVERAGE('raw data'!K33,'raw data'!Q33,'raw data'!W33)</f>
        <v>1.2169999999999999</v>
      </c>
      <c r="F33" s="2">
        <f>STDEV('raw data'!K33,'raw data'!Q33,'raw data'!W33)</f>
        <v>0.15071828024496697</v>
      </c>
      <c r="G33" s="2">
        <f>AVERAGE('raw data'!AC33,'raw data'!AI33,'raw data'!AO33)</f>
        <v>1.4864999999999999</v>
      </c>
      <c r="H33" s="2">
        <f>STDEV('raw data'!AC33,'raw data'!AI33,'raw data'!AO33)</f>
        <v>0.18738329701443504</v>
      </c>
      <c r="I33" s="2">
        <f>AVERAGE('raw data'!AU33,'raw data'!BA33,'raw data'!BG33)</f>
        <v>5.9349999999999996</v>
      </c>
      <c r="J33" s="2">
        <f>STDEV('raw data'!AU33,'raw data'!BA33,'raw data'!BG33)</f>
        <v>0.58800340135070628</v>
      </c>
      <c r="K33" s="2">
        <f>AVERAGE('raw data'!BM33,'raw data'!BS33,'raw data'!BY33)</f>
        <v>16.354333333333333</v>
      </c>
      <c r="L33" s="2">
        <f>STDEV('raw data'!BM33,'raw data'!BS33,'raw data'!BY33)</f>
        <v>0.37653994918644923</v>
      </c>
      <c r="M33" s="2"/>
      <c r="N33" s="2">
        <f>AVERAGE('raw data'!K181,'raw data'!Q181,'raw data'!W181)</f>
        <v>1.0426666666666666</v>
      </c>
      <c r="O33" s="2">
        <f>STDEV('raw data'!K181,'raw data'!Q181,'raw data'!W181)</f>
        <v>0.29234283526936927</v>
      </c>
      <c r="P33" s="2">
        <f>AVERAGE('raw data'!AC181,'raw data'!AI181,'raw data'!AO181)</f>
        <v>1.6813333333333336</v>
      </c>
      <c r="Q33" s="2">
        <f>STDEV('raw data'!AC181,'raw data'!AI181,'raw data'!AO181)</f>
        <v>0.16141974269999729</v>
      </c>
      <c r="R33" s="2">
        <f>AVERAGE('raw data'!AU181,'raw data'!BA181,'raw data'!BG181)</f>
        <v>6.3143333333333329</v>
      </c>
      <c r="S33" s="2">
        <f>STDEV('raw data'!AU181,'raw data'!BA181,'raw data'!BG181)</f>
        <v>0.27407359109066554</v>
      </c>
      <c r="T33" s="2">
        <f>AVERAGE('raw data'!BM181,'raw data'!BS181,'raw data'!BY181)</f>
        <v>16.735666666666667</v>
      </c>
      <c r="U33" s="2">
        <f>STDEV('raw data'!BM181,'raw data'!BS181,'raw data'!BY181)</f>
        <v>0.81566557689615204</v>
      </c>
      <c r="V33" s="2"/>
      <c r="W33" s="2">
        <f>AVERAGE('raw data'!K329,'raw data'!Q329,'raw data'!W329)</f>
        <v>0.97899999999999998</v>
      </c>
      <c r="X33" s="2">
        <f>STDEV('raw data'!K329,'raw data'!Q329,'raw data'!W329)</f>
        <v>3.051229260478474E-2</v>
      </c>
      <c r="Y33" s="2">
        <f>AVERAGE('raw data'!AC329,'raw data'!AI329,'raw data'!AO329)</f>
        <v>2.1506666666666665</v>
      </c>
      <c r="Z33" s="2">
        <f>STDEV('raw data'!AC329,'raw data'!AI329,'raw data'!AO329)</f>
        <v>0.60505399208114741</v>
      </c>
      <c r="AA33" s="2">
        <f>AVERAGE('raw data'!AU329,'raw data'!BA329,'raw data'!BG329)</f>
        <v>6.3780000000000001</v>
      </c>
      <c r="AB33" s="2">
        <f>STDEV('raw data'!AU329,'raw data'!BA329,'raw data'!BG329)</f>
        <v>0.73118260373179</v>
      </c>
      <c r="AC33" s="2">
        <f>AVERAGE('raw data'!BM329,'raw data'!BS329,'raw data'!BY329)</f>
        <v>16.803666666666668</v>
      </c>
      <c r="AD33" s="2">
        <f>STDEV('raw data'!BM329,'raw data'!BS329,'raw data'!BY329)</f>
        <v>0.99917582703612962</v>
      </c>
      <c r="AE33" s="2"/>
      <c r="AF33" s="2">
        <f>AVERAGE('raw data'!K477,'raw data'!Q477,'raw data'!W477)</f>
        <v>1.3739999999999999</v>
      </c>
      <c r="AG33" s="2">
        <f>STDEV('raw data'!K477,'raw data'!Q477,'raw data'!W477)</f>
        <v>0.2075066264002198</v>
      </c>
      <c r="AH33" s="2">
        <f>AVERAGE('raw data'!AC477,'raw data'!AI477,'raw data'!AO477)</f>
        <v>1.7023333333333335</v>
      </c>
      <c r="AI33" s="2">
        <f>STDEV('raw data'!AC477,'raw data'!AI477,'raw data'!AO477)</f>
        <v>0.14969413259487949</v>
      </c>
      <c r="AJ33" s="2">
        <f>AVERAGE('raw data'!AU477,'raw data'!BA477,'raw data'!BG477)</f>
        <v>6.3220000000000001</v>
      </c>
      <c r="AK33" s="2">
        <f>STDEV('raw data'!AU477,'raw data'!BA477,'raw data'!BG477)</f>
        <v>0.32673536692559019</v>
      </c>
      <c r="AL33" s="2">
        <f>AVERAGE('raw data'!BM477,'raw data'!BS477,'raw data'!BY477)</f>
        <v>16.546333333333337</v>
      </c>
      <c r="AM33" s="2">
        <f>STDEV('raw data'!BM477,'raw data'!BS477,'raw data'!BY477)</f>
        <v>0.95922121188667142</v>
      </c>
      <c r="AN33" s="2"/>
      <c r="AO33" s="2">
        <f>AVERAGE('raw data'!K625,'raw data'!Q625,'raw data'!W625)</f>
        <v>1.085</v>
      </c>
      <c r="AP33" s="2">
        <f>STDEV('raw data'!K625,'raw data'!Q625,'raw data'!W625)</f>
        <v>0.21554349909009093</v>
      </c>
      <c r="AQ33" s="2">
        <f>AVERAGE('raw data'!AC625,'raw data'!AI625,'raw data'!AO625)</f>
        <v>1.9359999999999999</v>
      </c>
      <c r="AR33" s="2">
        <f>STDEV('raw data'!AC625,'raw data'!AI625,'raw data'!AO625)</f>
        <v>0.29941108863901528</v>
      </c>
      <c r="AS33" s="2">
        <f>AVERAGE('raw data'!AU625,'raw data'!BA625,'raw data'!BG625)</f>
        <v>6.5799999999999992</v>
      </c>
      <c r="AT33" s="2">
        <f>STDEV('raw data'!AU625,'raw data'!BA625,'raw data'!BG625)</f>
        <v>0.50464542007235158</v>
      </c>
      <c r="AU33" s="2">
        <f>AVERAGE('raw data'!BM625,'raw data'!BS625,'raw data'!BY625)</f>
        <v>16.570000000000004</v>
      </c>
      <c r="AV33" s="2">
        <f>STDEV('raw data'!BM625,'raw data'!BS625,'raw data'!BY625)</f>
        <v>0.20058165419599092</v>
      </c>
      <c r="AW33" s="2"/>
      <c r="AX33" s="2"/>
      <c r="AY33" s="13">
        <f t="shared" si="48"/>
        <v>0.17433333333333323</v>
      </c>
      <c r="AZ33" s="14">
        <f t="shared" si="49"/>
        <v>0.44306111551433625</v>
      </c>
      <c r="BA33" s="13">
        <f t="shared" si="50"/>
        <v>-0.19483333333333364</v>
      </c>
      <c r="BB33" s="14">
        <f t="shared" si="51"/>
        <v>0.34880303971443233</v>
      </c>
      <c r="BC33" s="13">
        <f t="shared" si="52"/>
        <v>-0.3793333333333333</v>
      </c>
      <c r="BD33" s="14">
        <f t="shared" si="53"/>
        <v>0.86207699244137181</v>
      </c>
      <c r="BE33" s="13">
        <f t="shared" si="54"/>
        <v>-0.38133333333333397</v>
      </c>
      <c r="BF33" s="14">
        <f t="shared" si="55"/>
        <v>1.1922055260826012</v>
      </c>
      <c r="BH33" s="13">
        <f t="shared" si="56"/>
        <v>6.3666666666666649E-2</v>
      </c>
      <c r="BI33" s="14">
        <f t="shared" si="57"/>
        <v>0.32285512787415399</v>
      </c>
      <c r="BJ33" s="13">
        <f t="shared" si="58"/>
        <v>-0.46933333333333294</v>
      </c>
      <c r="BK33" s="14">
        <f t="shared" si="59"/>
        <v>0.76647373478114467</v>
      </c>
      <c r="BL33" s="13">
        <f t="shared" si="60"/>
        <v>-6.3666666666667204E-2</v>
      </c>
      <c r="BM33" s="14">
        <f t="shared" si="61"/>
        <v>1.0052561948224557</v>
      </c>
      <c r="BN33" s="13">
        <f t="shared" si="62"/>
        <v>-6.8000000000001393E-2</v>
      </c>
      <c r="BO33" s="14">
        <f t="shared" si="63"/>
        <v>1.8148414039322818</v>
      </c>
      <c r="BP33" s="13"/>
      <c r="BQ33" s="13">
        <f>N33-AF33</f>
        <v>-0.33133333333333326</v>
      </c>
      <c r="BR33" s="14">
        <f>O33+AG33</f>
        <v>0.4998494616695891</v>
      </c>
      <c r="BS33" s="13">
        <f>P33-AH33</f>
        <v>-2.0999999999999908E-2</v>
      </c>
      <c r="BT33" s="14">
        <f>Q33+AI33</f>
        <v>0.31111387529487677</v>
      </c>
      <c r="BU33" s="13">
        <f>R33-AJ33</f>
        <v>-7.6666666666671546E-3</v>
      </c>
      <c r="BV33" s="14">
        <f>S33+AK33</f>
        <v>0.60080895801625567</v>
      </c>
      <c r="BW33" s="13">
        <f>T33-AL33</f>
        <v>0.18933333333333024</v>
      </c>
      <c r="BX33" s="14">
        <f>U33+AM33</f>
        <v>1.7748867887828235</v>
      </c>
      <c r="BZ33" s="13">
        <f t="shared" si="64"/>
        <v>-4.2333333333333334E-2</v>
      </c>
      <c r="CA33" s="14">
        <f t="shared" si="65"/>
        <v>0.50788633435946018</v>
      </c>
      <c r="CB33" s="13">
        <f t="shared" si="66"/>
        <v>-0.25466666666666637</v>
      </c>
      <c r="CC33" s="14">
        <f t="shared" si="67"/>
        <v>0.46083083133901259</v>
      </c>
      <c r="CD33" s="13">
        <f t="shared" si="68"/>
        <v>-0.26566666666666627</v>
      </c>
      <c r="CE33" s="14">
        <f t="shared" si="69"/>
        <v>0.77871901116301712</v>
      </c>
      <c r="CF33" s="13">
        <f t="shared" si="70"/>
        <v>0.16566666666666308</v>
      </c>
      <c r="CG33" s="14">
        <f t="shared" si="71"/>
        <v>1.0162472310921429</v>
      </c>
      <c r="CI33" s="13">
        <f t="shared" si="72"/>
        <v>-0.10599999999999998</v>
      </c>
      <c r="CJ33" s="14">
        <f t="shared" si="73"/>
        <v>0.24605579169487568</v>
      </c>
      <c r="CK33" s="13">
        <f t="shared" si="74"/>
        <v>0.21466666666666656</v>
      </c>
      <c r="CL33" s="14">
        <f t="shared" si="75"/>
        <v>0.90446508072016263</v>
      </c>
      <c r="CM33" s="13">
        <f t="shared" si="76"/>
        <v>-0.20199999999999907</v>
      </c>
      <c r="CN33" s="14">
        <f t="shared" si="77"/>
        <v>1.2358280238041415</v>
      </c>
      <c r="CO33" s="13">
        <f t="shared" si="78"/>
        <v>0.23366666666666447</v>
      </c>
      <c r="CP33" s="14">
        <f t="shared" si="79"/>
        <v>1.1997574812321206</v>
      </c>
      <c r="CR33" s="13">
        <f t="shared" si="80"/>
        <v>0.28899999999999992</v>
      </c>
      <c r="CS33" s="14">
        <f t="shared" si="81"/>
        <v>0.42305012549031074</v>
      </c>
      <c r="CT33" s="13">
        <f t="shared" si="82"/>
        <v>-0.23366666666666647</v>
      </c>
      <c r="CU33" s="14">
        <f t="shared" si="83"/>
        <v>0.44910522123389474</v>
      </c>
      <c r="CV33" s="13">
        <f t="shared" si="84"/>
        <v>-0.25799999999999912</v>
      </c>
      <c r="CW33" s="14">
        <f t="shared" si="85"/>
        <v>0.83138078699794171</v>
      </c>
      <c r="CX33" s="13">
        <f t="shared" si="86"/>
        <v>-2.3666666666667169E-2</v>
      </c>
      <c r="CY33" s="14">
        <f t="shared" si="87"/>
        <v>1.1598028660826623</v>
      </c>
    </row>
    <row r="34" spans="1:103" x14ac:dyDescent="0.25">
      <c r="A34" s="4">
        <v>176</v>
      </c>
      <c r="B34" s="4">
        <v>185</v>
      </c>
      <c r="C34" s="4" t="s">
        <v>81</v>
      </c>
      <c r="D34" s="2"/>
      <c r="E34" s="2">
        <f>AVERAGE('raw data'!K34,'raw data'!Q34,'raw data'!W34)</f>
        <v>1.0759999999999998</v>
      </c>
      <c r="F34" s="2">
        <f>STDEV('raw data'!K34,'raw data'!Q34,'raw data'!W34)</f>
        <v>0.23586436780489028</v>
      </c>
      <c r="G34" s="2">
        <f>AVERAGE('raw data'!AC34,'raw data'!AI34,'raw data'!AO34)</f>
        <v>1.7305000000000001</v>
      </c>
      <c r="H34" s="2">
        <f>STDEV('raw data'!AC34,'raw data'!AI34,'raw data'!AO34)</f>
        <v>0.3005203820042805</v>
      </c>
      <c r="I34" s="2">
        <f>AVERAGE('raw data'!AU34,'raw data'!BA34,'raw data'!BG34)</f>
        <v>4.5279999999999996</v>
      </c>
      <c r="J34" s="2">
        <f>STDEV('raw data'!AU34,'raw data'!BA34,'raw data'!BG34)</f>
        <v>2.5238858928247818E-2</v>
      </c>
      <c r="K34" s="2">
        <f>AVERAGE('raw data'!BM34,'raw data'!BS34,'raw data'!BY34)</f>
        <v>11.828999999999999</v>
      </c>
      <c r="L34" s="2">
        <f>STDEV('raw data'!BM34,'raw data'!BS34,'raw data'!BY34)</f>
        <v>0.15554099138169344</v>
      </c>
      <c r="M34" s="2"/>
      <c r="N34" s="2">
        <f>AVERAGE('raw data'!K182,'raw data'!Q182,'raw data'!W182)</f>
        <v>1.0966666666666667</v>
      </c>
      <c r="O34" s="2">
        <f>STDEV('raw data'!K182,'raw data'!Q182,'raw data'!W182)</f>
        <v>4.4003787715756207E-2</v>
      </c>
      <c r="P34" s="2">
        <f>AVERAGE('raw data'!AC182,'raw data'!AI182,'raw data'!AO182)</f>
        <v>1.635</v>
      </c>
      <c r="Q34" s="2">
        <f>STDEV('raw data'!AC182,'raw data'!AI182,'raw data'!AO182)</f>
        <v>0.18344208895452532</v>
      </c>
      <c r="R34" s="2">
        <f>AVERAGE('raw data'!AU182,'raw data'!BA182,'raw data'!BG182)</f>
        <v>4.578666666666666</v>
      </c>
      <c r="S34" s="2">
        <f>STDEV('raw data'!AU182,'raw data'!BA182,'raw data'!BG182)</f>
        <v>0.19088565512718131</v>
      </c>
      <c r="T34" s="2">
        <f>AVERAGE('raw data'!BM182,'raw data'!BS182,'raw data'!BY182)</f>
        <v>11.713333333333333</v>
      </c>
      <c r="U34" s="2">
        <f>STDEV('raw data'!BM182,'raw data'!BS182,'raw data'!BY182)</f>
        <v>1.855622087962187E-2</v>
      </c>
      <c r="V34" s="2"/>
      <c r="W34" s="2">
        <f>AVERAGE('raw data'!K330,'raw data'!Q330,'raw data'!W330)</f>
        <v>0.95233333333333325</v>
      </c>
      <c r="X34" s="2">
        <f>STDEV('raw data'!K330,'raw data'!Q330,'raw data'!W330)</f>
        <v>9.0184995056457971E-3</v>
      </c>
      <c r="Y34" s="2">
        <f>AVERAGE('raw data'!AC330,'raw data'!AI330,'raw data'!AO330)</f>
        <v>1.8393333333333333</v>
      </c>
      <c r="Z34" s="2">
        <f>STDEV('raw data'!AC330,'raw data'!AI330,'raw data'!AO330)</f>
        <v>0.32954564681290116</v>
      </c>
      <c r="AA34" s="2">
        <f>AVERAGE('raw data'!AU330,'raw data'!BA330,'raw data'!BG330)</f>
        <v>5.1493333333333338</v>
      </c>
      <c r="AB34" s="2">
        <f>STDEV('raw data'!AU330,'raw data'!BA330,'raw data'!BG330)</f>
        <v>0.11108705295097765</v>
      </c>
      <c r="AC34" s="2">
        <f>AVERAGE('raw data'!BM330,'raw data'!BS330,'raw data'!BY330)</f>
        <v>11.613666666666667</v>
      </c>
      <c r="AD34" s="2">
        <f>STDEV('raw data'!BM330,'raw data'!BS330,'raw data'!BY330)</f>
        <v>0.13009355607920545</v>
      </c>
      <c r="AE34" s="2"/>
      <c r="AF34" s="2">
        <f>AVERAGE('raw data'!K478,'raw data'!Q478,'raw data'!W478)</f>
        <v>1.087</v>
      </c>
      <c r="AG34" s="2">
        <f>STDEV('raw data'!K478,'raw data'!Q478,'raw data'!W478)</f>
        <v>0.16378949905289933</v>
      </c>
      <c r="AH34" s="2">
        <f>AVERAGE('raw data'!AC478,'raw data'!AI478,'raw data'!AO478)</f>
        <v>1.3760000000000001</v>
      </c>
      <c r="AI34" s="2">
        <f>STDEV('raw data'!AC478,'raw data'!AI478,'raw data'!AO478)</f>
        <v>0.13029581727745518</v>
      </c>
      <c r="AJ34" s="2">
        <f>AVERAGE('raw data'!AU478,'raw data'!BA478,'raw data'!BG478)</f>
        <v>4.5296666666666665</v>
      </c>
      <c r="AK34" s="2">
        <f>STDEV('raw data'!AU478,'raw data'!BA478,'raw data'!BG478)</f>
        <v>0.18903262505010449</v>
      </c>
      <c r="AL34" s="2">
        <f>AVERAGE('raw data'!BM478,'raw data'!BS478,'raw data'!BY478)</f>
        <v>11.789333333333333</v>
      </c>
      <c r="AM34" s="2">
        <f>STDEV('raw data'!BM478,'raw data'!BS478,'raw data'!BY478)</f>
        <v>0.10951864377051727</v>
      </c>
      <c r="AN34" s="2"/>
      <c r="AO34" s="2">
        <f>AVERAGE('raw data'!K626,'raw data'!Q626,'raw data'!W626)</f>
        <v>1.0826666666666667</v>
      </c>
      <c r="AP34" s="2">
        <f>STDEV('raw data'!K626,'raw data'!Q626,'raw data'!W626)</f>
        <v>0.13021648641141159</v>
      </c>
      <c r="AQ34" s="2">
        <f>AVERAGE('raw data'!AC626,'raw data'!AI626,'raw data'!AO626)</f>
        <v>1.861666666666667</v>
      </c>
      <c r="AR34" s="2">
        <f>STDEV('raw data'!AC626,'raw data'!AI626,'raw data'!AO626)</f>
        <v>0.25272580662317046</v>
      </c>
      <c r="AS34" s="2">
        <f>AVERAGE('raw data'!AU626,'raw data'!BA626,'raw data'!BG626)</f>
        <v>4.8406666666666673</v>
      </c>
      <c r="AT34" s="2">
        <f>STDEV('raw data'!AU626,'raw data'!BA626,'raw data'!BG626)</f>
        <v>0.13652960606891573</v>
      </c>
      <c r="AU34" s="2">
        <f>AVERAGE('raw data'!BM626,'raw data'!BS626,'raw data'!BY626)</f>
        <v>12.115666666666664</v>
      </c>
      <c r="AV34" s="2">
        <f>STDEV('raw data'!BM626,'raw data'!BS626,'raw data'!BY626)</f>
        <v>0.13370240586217313</v>
      </c>
      <c r="AW34" s="2"/>
      <c r="AX34" s="2"/>
      <c r="AY34" s="13">
        <f t="shared" si="48"/>
        <v>-2.0666666666666833E-2</v>
      </c>
      <c r="AZ34" s="14">
        <f t="shared" si="49"/>
        <v>0.27986815552064648</v>
      </c>
      <c r="BA34" s="13">
        <f t="shared" si="50"/>
        <v>9.550000000000014E-2</v>
      </c>
      <c r="BB34" s="14">
        <f t="shared" si="51"/>
        <v>0.48396247095880585</v>
      </c>
      <c r="BC34" s="13">
        <f t="shared" si="52"/>
        <v>-5.0666666666666416E-2</v>
      </c>
      <c r="BD34" s="14">
        <f t="shared" si="53"/>
        <v>0.21612451405542912</v>
      </c>
      <c r="BE34" s="13">
        <f t="shared" si="54"/>
        <v>0.11566666666666592</v>
      </c>
      <c r="BF34" s="14">
        <f t="shared" si="55"/>
        <v>0.1740972122613153</v>
      </c>
      <c r="BH34" s="13">
        <f t="shared" si="56"/>
        <v>0.14433333333333342</v>
      </c>
      <c r="BI34" s="14">
        <f t="shared" si="57"/>
        <v>5.3022287221402002E-2</v>
      </c>
      <c r="BJ34" s="13">
        <f t="shared" si="58"/>
        <v>-0.20433333333333326</v>
      </c>
      <c r="BK34" s="14">
        <f t="shared" si="59"/>
        <v>0.51298773576742651</v>
      </c>
      <c r="BL34" s="13">
        <f t="shared" si="60"/>
        <v>-0.57066666666666777</v>
      </c>
      <c r="BM34" s="14">
        <f t="shared" si="61"/>
        <v>0.30197270807815896</v>
      </c>
      <c r="BN34" s="13">
        <f t="shared" si="62"/>
        <v>9.9666666666665904E-2</v>
      </c>
      <c r="BO34" s="14">
        <f t="shared" si="63"/>
        <v>0.14864977695882731</v>
      </c>
      <c r="BP34" s="13"/>
      <c r="BQ34" s="13">
        <f>N34-AF34</f>
        <v>9.6666666666667123E-3</v>
      </c>
      <c r="BR34" s="14">
        <f>O34+AG34</f>
        <v>0.20779328676865555</v>
      </c>
      <c r="BS34" s="13">
        <f>P34-AH34</f>
        <v>0.2589999999999999</v>
      </c>
      <c r="BT34" s="14">
        <f>Q34+AI34</f>
        <v>0.3137379062319805</v>
      </c>
      <c r="BU34" s="13">
        <f>R34-AJ34</f>
        <v>4.8999999999999488E-2</v>
      </c>
      <c r="BV34" s="14">
        <f>S34+AK34</f>
        <v>0.37991828017728579</v>
      </c>
      <c r="BW34" s="13">
        <f>T34-AL34</f>
        <v>-7.6000000000000512E-2</v>
      </c>
      <c r="BX34" s="14">
        <f>U34+AM34</f>
        <v>0.12807486465013915</v>
      </c>
      <c r="BZ34" s="13">
        <f t="shared" si="64"/>
        <v>1.4000000000000012E-2</v>
      </c>
      <c r="CA34" s="14">
        <f t="shared" si="65"/>
        <v>0.17422027412716778</v>
      </c>
      <c r="CB34" s="13">
        <f t="shared" si="66"/>
        <v>-0.22666666666666702</v>
      </c>
      <c r="CC34" s="14">
        <f t="shared" si="67"/>
        <v>0.43616789557769575</v>
      </c>
      <c r="CD34" s="13">
        <f t="shared" si="68"/>
        <v>-0.26200000000000134</v>
      </c>
      <c r="CE34" s="14">
        <f t="shared" si="69"/>
        <v>0.32741526119609704</v>
      </c>
      <c r="CF34" s="13">
        <f t="shared" si="70"/>
        <v>-0.40233333333333121</v>
      </c>
      <c r="CG34" s="14">
        <f t="shared" si="71"/>
        <v>0.15225862674179499</v>
      </c>
      <c r="CI34" s="13">
        <f t="shared" si="72"/>
        <v>-0.13033333333333341</v>
      </c>
      <c r="CJ34" s="14">
        <f t="shared" si="73"/>
        <v>0.13923498591705738</v>
      </c>
      <c r="CK34" s="13">
        <f t="shared" si="74"/>
        <v>-2.233333333333376E-2</v>
      </c>
      <c r="CL34" s="14">
        <f t="shared" si="75"/>
        <v>0.58227145343607156</v>
      </c>
      <c r="CM34" s="13">
        <f t="shared" si="76"/>
        <v>0.30866666666666642</v>
      </c>
      <c r="CN34" s="14">
        <f t="shared" si="77"/>
        <v>0.24761665901989338</v>
      </c>
      <c r="CO34" s="13">
        <f t="shared" si="78"/>
        <v>-0.50199999999999712</v>
      </c>
      <c r="CP34" s="14">
        <f t="shared" si="79"/>
        <v>0.26379596194137855</v>
      </c>
      <c r="CR34" s="13">
        <f t="shared" si="80"/>
        <v>4.3333333333333002E-3</v>
      </c>
      <c r="CS34" s="14">
        <f t="shared" si="81"/>
        <v>0.29400598546431089</v>
      </c>
      <c r="CT34" s="13">
        <f t="shared" si="82"/>
        <v>-0.48566666666666691</v>
      </c>
      <c r="CU34" s="14">
        <f t="shared" si="83"/>
        <v>0.38302162390062566</v>
      </c>
      <c r="CV34" s="13">
        <f t="shared" si="84"/>
        <v>-0.31100000000000083</v>
      </c>
      <c r="CW34" s="14">
        <f t="shared" si="85"/>
        <v>0.32556223111902022</v>
      </c>
      <c r="CX34" s="13">
        <f t="shared" si="86"/>
        <v>-0.3263333333333307</v>
      </c>
      <c r="CY34" s="14">
        <f t="shared" si="87"/>
        <v>0.24322104963269042</v>
      </c>
    </row>
    <row r="35" spans="1:103" x14ac:dyDescent="0.25">
      <c r="A35" s="4">
        <v>186</v>
      </c>
      <c r="B35" s="4">
        <v>195</v>
      </c>
      <c r="C35" s="4" t="s">
        <v>82</v>
      </c>
      <c r="D35" s="2"/>
      <c r="E35" s="2">
        <f>AVERAGE('raw data'!K35,'raw data'!Q35,'raw data'!W35)</f>
        <v>11.606</v>
      </c>
      <c r="F35" s="2">
        <f>STDEV('raw data'!K35,'raw data'!Q35,'raw data'!W35)</f>
        <v>0.58964311239935652</v>
      </c>
      <c r="G35" s="2">
        <f>AVERAGE('raw data'!AC35,'raw data'!AI35,'raw data'!AO35)</f>
        <v>20.384</v>
      </c>
      <c r="H35" s="2">
        <f>STDEV('raw data'!AC35,'raw data'!AI35,'raw data'!AO35)</f>
        <v>3.2526911934580745E-2</v>
      </c>
      <c r="I35" s="2">
        <f>AVERAGE('raw data'!AU35,'raw data'!BA35,'raw data'!BG35)</f>
        <v>33.414666666666669</v>
      </c>
      <c r="J35" s="2">
        <f>STDEV('raw data'!AU35,'raw data'!BA35,'raw data'!BG35)</f>
        <v>0.62600665598165384</v>
      </c>
      <c r="K35" s="2">
        <f>AVERAGE('raw data'!BM35,'raw data'!BS35,'raw data'!BY35)</f>
        <v>46.742666666666672</v>
      </c>
      <c r="L35" s="2">
        <f>STDEV('raw data'!BM35,'raw data'!BS35,'raw data'!BY35)</f>
        <v>1.8288404340820261</v>
      </c>
      <c r="M35" s="2"/>
      <c r="N35" s="2">
        <f>AVERAGE('raw data'!K183,'raw data'!Q183,'raw data'!W183)</f>
        <v>11.306333333333333</v>
      </c>
      <c r="O35" s="2">
        <f>STDEV('raw data'!K183,'raw data'!Q183,'raw data'!W183)</f>
        <v>0.62750484725883393</v>
      </c>
      <c r="P35" s="2">
        <f>AVERAGE('raw data'!AC183,'raw data'!AI183,'raw data'!AO183)</f>
        <v>20.182333333333332</v>
      </c>
      <c r="Q35" s="2">
        <f>STDEV('raw data'!AC183,'raw data'!AI183,'raw data'!AO183)</f>
        <v>0.6628011265329381</v>
      </c>
      <c r="R35" s="2">
        <f>AVERAGE('raw data'!AU183,'raw data'!BA183,'raw data'!BG183)</f>
        <v>33.509666666666668</v>
      </c>
      <c r="S35" s="2">
        <f>STDEV('raw data'!AU183,'raw data'!BA183,'raw data'!BG183)</f>
        <v>0.86333095237767099</v>
      </c>
      <c r="T35" s="2">
        <f>AVERAGE('raw data'!BM183,'raw data'!BS183,'raw data'!BY183)</f>
        <v>45.798000000000002</v>
      </c>
      <c r="U35" s="2">
        <f>STDEV('raw data'!BM183,'raw data'!BS183,'raw data'!BY183)</f>
        <v>1.1127749098537409</v>
      </c>
      <c r="V35" s="2"/>
      <c r="W35" s="2">
        <f>AVERAGE('raw data'!K331,'raw data'!Q331,'raw data'!W331)</f>
        <v>10.562333333333333</v>
      </c>
      <c r="X35" s="2">
        <f>STDEV('raw data'!K331,'raw data'!Q331,'raw data'!W331)</f>
        <v>0.14431331654886601</v>
      </c>
      <c r="Y35" s="2">
        <f>AVERAGE('raw data'!AC331,'raw data'!AI331,'raw data'!AO331)</f>
        <v>19.913999999999998</v>
      </c>
      <c r="Z35" s="2">
        <f>STDEV('raw data'!AC331,'raw data'!AI331,'raw data'!AO331)</f>
        <v>0.57457897629481725</v>
      </c>
      <c r="AA35" s="2">
        <f>AVERAGE('raw data'!AU331,'raw data'!BA331,'raw data'!BG331)</f>
        <v>33.06433333333333</v>
      </c>
      <c r="AB35" s="2">
        <f>STDEV('raw data'!AU331,'raw data'!BA331,'raw data'!BG331)</f>
        <v>1.3006372796953549</v>
      </c>
      <c r="AC35" s="2">
        <f>AVERAGE('raw data'!BM331,'raw data'!BS331,'raw data'!BY331)</f>
        <v>46.651666666666671</v>
      </c>
      <c r="AD35" s="2">
        <f>STDEV('raw data'!BM331,'raw data'!BS331,'raw data'!BY331)</f>
        <v>1.1616816833080121</v>
      </c>
      <c r="AE35" s="2"/>
      <c r="AF35" s="2">
        <f>AVERAGE('raw data'!K479,'raw data'!Q479,'raw data'!W479)</f>
        <v>10.725</v>
      </c>
      <c r="AG35" s="2">
        <f>STDEV('raw data'!K479,'raw data'!Q479,'raw data'!W479)</f>
        <v>0.42163372730368687</v>
      </c>
      <c r="AH35" s="2">
        <f>AVERAGE('raw data'!AC479,'raw data'!AI479,'raw data'!AO479)</f>
        <v>19.596333333333334</v>
      </c>
      <c r="AI35" s="2">
        <f>STDEV('raw data'!AC479,'raw data'!AI479,'raw data'!AO479)</f>
        <v>0.43394047210802289</v>
      </c>
      <c r="AJ35" s="2">
        <f>AVERAGE('raw data'!AU479,'raw data'!BA479,'raw data'!BG479)</f>
        <v>32.608666666666664</v>
      </c>
      <c r="AK35" s="2">
        <f>STDEV('raw data'!AU479,'raw data'!BA479,'raw data'!BG479)</f>
        <v>0.63512387243224688</v>
      </c>
      <c r="AL35" s="2">
        <f>AVERAGE('raw data'!BM479,'raw data'!BS479,'raw data'!BY479)</f>
        <v>46.093666666666671</v>
      </c>
      <c r="AM35" s="2">
        <f>STDEV('raw data'!BM479,'raw data'!BS479,'raw data'!BY479)</f>
        <v>1.2663843545043234</v>
      </c>
      <c r="AN35" s="2"/>
      <c r="AO35" s="2">
        <f>AVERAGE('raw data'!K627,'raw data'!Q627,'raw data'!W627)</f>
        <v>10.047666666666666</v>
      </c>
      <c r="AP35" s="2">
        <f>STDEV('raw data'!K627,'raw data'!Q627,'raw data'!W627)</f>
        <v>0.31602267851110505</v>
      </c>
      <c r="AQ35" s="2">
        <f>AVERAGE('raw data'!AC627,'raw data'!AI627,'raw data'!AO627)</f>
        <v>19.620666666666668</v>
      </c>
      <c r="AR35" s="2">
        <f>STDEV('raw data'!AC627,'raw data'!AI627,'raw data'!AO627)</f>
        <v>0.5018728258566455</v>
      </c>
      <c r="AS35" s="2">
        <f>AVERAGE('raw data'!AU627,'raw data'!BA627,'raw data'!BG627)</f>
        <v>32.505333333333333</v>
      </c>
      <c r="AT35" s="2">
        <f>STDEV('raw data'!AU627,'raw data'!BA627,'raw data'!BG627)</f>
        <v>1.4169577740121024</v>
      </c>
      <c r="AU35" s="2">
        <f>AVERAGE('raw data'!BM627,'raw data'!BS627,'raw data'!BY627)</f>
        <v>46.258999999999993</v>
      </c>
      <c r="AV35" s="2">
        <f>STDEV('raw data'!BM627,'raw data'!BS627,'raw data'!BY627)</f>
        <v>0.7814198615341188</v>
      </c>
      <c r="AW35" s="2"/>
      <c r="AX35" s="2"/>
      <c r="AY35" s="13">
        <f t="shared" si="48"/>
        <v>0.29966666666666697</v>
      </c>
      <c r="AZ35" s="14">
        <f t="shared" si="49"/>
        <v>1.2171479596581904</v>
      </c>
      <c r="BA35" s="13">
        <f t="shared" si="50"/>
        <v>0.20166666666666799</v>
      </c>
      <c r="BB35" s="14">
        <f t="shared" si="51"/>
        <v>0.69532803846751889</v>
      </c>
      <c r="BC35" s="13">
        <f t="shared" si="52"/>
        <v>-9.4999999999998863E-2</v>
      </c>
      <c r="BD35" s="14">
        <f t="shared" si="53"/>
        <v>1.4893376083593248</v>
      </c>
      <c r="BE35" s="13">
        <f t="shared" si="54"/>
        <v>0.9446666666666701</v>
      </c>
      <c r="BF35" s="14">
        <f t="shared" si="55"/>
        <v>2.9416153439357671</v>
      </c>
      <c r="BH35" s="13">
        <f t="shared" si="56"/>
        <v>0.74399999999999977</v>
      </c>
      <c r="BI35" s="14">
        <f t="shared" si="57"/>
        <v>0.77181816380769996</v>
      </c>
      <c r="BJ35" s="13">
        <f t="shared" si="58"/>
        <v>0.26833333333333442</v>
      </c>
      <c r="BK35" s="14">
        <f t="shared" si="59"/>
        <v>1.2373801028277553</v>
      </c>
      <c r="BL35" s="13">
        <f t="shared" si="60"/>
        <v>0.44533333333333758</v>
      </c>
      <c r="BM35" s="14">
        <f t="shared" si="61"/>
        <v>2.1639682320730258</v>
      </c>
      <c r="BN35" s="13">
        <f t="shared" si="62"/>
        <v>-0.85366666666666902</v>
      </c>
      <c r="BO35" s="14">
        <f t="shared" si="63"/>
        <v>2.2744565931617533</v>
      </c>
      <c r="BP35" s="13"/>
      <c r="BQ35" s="13">
        <f>N35-AF35</f>
        <v>0.58133333333333326</v>
      </c>
      <c r="BR35" s="14">
        <f>O35+AG35</f>
        <v>1.0491385745625208</v>
      </c>
      <c r="BS35" s="13">
        <f>P35-AH35</f>
        <v>0.58599999999999852</v>
      </c>
      <c r="BT35" s="14">
        <f>Q35+AI35</f>
        <v>1.096741598640961</v>
      </c>
      <c r="BU35" s="13">
        <f>R35-AJ35</f>
        <v>0.90100000000000335</v>
      </c>
      <c r="BV35" s="14">
        <f>S35+AK35</f>
        <v>1.4984548248099179</v>
      </c>
      <c r="BW35" s="13">
        <f>T35-AL35</f>
        <v>-0.29566666666666919</v>
      </c>
      <c r="BX35" s="14">
        <f>U35+AM35</f>
        <v>2.3791592643580644</v>
      </c>
      <c r="BZ35" s="13">
        <f t="shared" si="64"/>
        <v>1.2586666666666666</v>
      </c>
      <c r="CA35" s="14">
        <f t="shared" si="65"/>
        <v>0.94352752576993892</v>
      </c>
      <c r="CB35" s="13">
        <f t="shared" si="66"/>
        <v>0.56166666666666387</v>
      </c>
      <c r="CC35" s="14">
        <f t="shared" si="67"/>
        <v>1.1646739523895837</v>
      </c>
      <c r="CD35" s="13">
        <f t="shared" si="68"/>
        <v>1.0043333333333351</v>
      </c>
      <c r="CE35" s="14">
        <f t="shared" si="69"/>
        <v>2.2802887263897733</v>
      </c>
      <c r="CF35" s="13">
        <f t="shared" si="70"/>
        <v>-0.46099999999999142</v>
      </c>
      <c r="CG35" s="14">
        <f t="shared" si="71"/>
        <v>1.8941947713878597</v>
      </c>
      <c r="CI35" s="13">
        <f t="shared" si="72"/>
        <v>0.51466666666666683</v>
      </c>
      <c r="CJ35" s="14">
        <f t="shared" si="73"/>
        <v>0.46033599505997103</v>
      </c>
      <c r="CK35" s="13">
        <f t="shared" si="74"/>
        <v>0.29333333333332945</v>
      </c>
      <c r="CL35" s="14">
        <f t="shared" si="75"/>
        <v>1.0764518021514626</v>
      </c>
      <c r="CM35" s="13">
        <f t="shared" si="76"/>
        <v>0.5589999999999975</v>
      </c>
      <c r="CN35" s="14">
        <f t="shared" si="77"/>
        <v>2.7175950537074574</v>
      </c>
      <c r="CO35" s="13">
        <f t="shared" si="78"/>
        <v>0.3926666666666776</v>
      </c>
      <c r="CP35" s="14">
        <f t="shared" si="79"/>
        <v>1.9431015448421309</v>
      </c>
      <c r="CR35" s="13">
        <f t="shared" si="80"/>
        <v>0.67733333333333334</v>
      </c>
      <c r="CS35" s="14">
        <f t="shared" si="81"/>
        <v>0.73765640581479186</v>
      </c>
      <c r="CT35" s="13">
        <f t="shared" si="82"/>
        <v>-2.433333333333465E-2</v>
      </c>
      <c r="CU35" s="14">
        <f t="shared" si="83"/>
        <v>0.93581329796466839</v>
      </c>
      <c r="CV35" s="13">
        <f t="shared" si="84"/>
        <v>0.10333333333333172</v>
      </c>
      <c r="CW35" s="14">
        <f t="shared" si="85"/>
        <v>2.0520816464443494</v>
      </c>
      <c r="CX35" s="13">
        <f t="shared" si="86"/>
        <v>-0.16533333333332223</v>
      </c>
      <c r="CY35" s="14">
        <f t="shared" si="87"/>
        <v>2.0478042160384424</v>
      </c>
    </row>
    <row r="36" spans="1:103" x14ac:dyDescent="0.25">
      <c r="A36" s="4">
        <v>188</v>
      </c>
      <c r="B36" s="4">
        <v>195</v>
      </c>
      <c r="C36" s="4" t="s">
        <v>83</v>
      </c>
      <c r="D36" s="2"/>
      <c r="E36" s="2">
        <f>AVERAGE('raw data'!K36,'raw data'!Q36,'raw data'!W36)</f>
        <v>16.384</v>
      </c>
      <c r="F36" s="2">
        <f>STDEV('raw data'!K36,'raw data'!Q36,'raw data'!W36)</f>
        <v>0.72540540389495356</v>
      </c>
      <c r="G36" s="2">
        <f>AVERAGE('raw data'!AC36,'raw data'!AI36,'raw data'!AO36)</f>
        <v>27.977499999999999</v>
      </c>
      <c r="H36" s="2">
        <f>STDEV('raw data'!AC36,'raw data'!AI36,'raw data'!AO36)</f>
        <v>0.65690219972230157</v>
      </c>
      <c r="I36" s="2">
        <f>AVERAGE('raw data'!AU36,'raw data'!BA36,'raw data'!BG36)</f>
        <v>38.278666666666673</v>
      </c>
      <c r="J36" s="2">
        <f>STDEV('raw data'!AU36,'raw data'!BA36,'raw data'!BG36)</f>
        <v>1.1236157409601093</v>
      </c>
      <c r="K36" s="2">
        <f>AVERAGE('raw data'!BM36,'raw data'!BS36,'raw data'!BY36)</f>
        <v>48.450333333333333</v>
      </c>
      <c r="L36" s="2">
        <f>STDEV('raw data'!BM36,'raw data'!BS36,'raw data'!BY36)</f>
        <v>2.0109065948803639</v>
      </c>
      <c r="M36" s="2"/>
      <c r="N36" s="2">
        <f>AVERAGE('raw data'!K184,'raw data'!Q184,'raw data'!W184)</f>
        <v>16.093333333333334</v>
      </c>
      <c r="O36" s="2">
        <f>STDEV('raw data'!K184,'raw data'!Q184,'raw data'!W184)</f>
        <v>0.76939608351832245</v>
      </c>
      <c r="P36" s="2">
        <f>AVERAGE('raw data'!AC184,'raw data'!AI184,'raw data'!AO184)</f>
        <v>27.094333333333335</v>
      </c>
      <c r="Q36" s="2">
        <f>STDEV('raw data'!AC184,'raw data'!AI184,'raw data'!AO184)</f>
        <v>0.90112392784418638</v>
      </c>
      <c r="R36" s="2">
        <f>AVERAGE('raw data'!AU184,'raw data'!BA184,'raw data'!BG184)</f>
        <v>38.925999999999995</v>
      </c>
      <c r="S36" s="2">
        <f>STDEV('raw data'!AU184,'raw data'!BA184,'raw data'!BG184)</f>
        <v>1.2138809661577228</v>
      </c>
      <c r="T36" s="2">
        <f>AVERAGE('raw data'!BM184,'raw data'!BS184,'raw data'!BY184)</f>
        <v>47.917666666666662</v>
      </c>
      <c r="U36" s="2">
        <f>STDEV('raw data'!BM184,'raw data'!BS184,'raw data'!BY184)</f>
        <v>0.92894797127359652</v>
      </c>
      <c r="V36" s="2"/>
      <c r="W36" s="2">
        <f>AVERAGE('raw data'!K332,'raw data'!Q332,'raw data'!W332)</f>
        <v>15.804000000000002</v>
      </c>
      <c r="X36" s="2">
        <f>STDEV('raw data'!K332,'raw data'!Q332,'raw data'!W332)</f>
        <v>0.51848625825570394</v>
      </c>
      <c r="Y36" s="2">
        <f>AVERAGE('raw data'!AC332,'raw data'!AI332,'raw data'!AO332)</f>
        <v>27.459333333333333</v>
      </c>
      <c r="Z36" s="2">
        <f>STDEV('raw data'!AC332,'raw data'!AI332,'raw data'!AO332)</f>
        <v>1.1428916542408265</v>
      </c>
      <c r="AA36" s="2">
        <f>AVERAGE('raw data'!AU332,'raw data'!BA332,'raw data'!BG332)</f>
        <v>38.17133333333333</v>
      </c>
      <c r="AB36" s="2">
        <f>STDEV('raw data'!AU332,'raw data'!BA332,'raw data'!BG332)</f>
        <v>1.5340848520643617</v>
      </c>
      <c r="AC36" s="2">
        <f>AVERAGE('raw data'!BM332,'raw data'!BS332,'raw data'!BY332)</f>
        <v>48.588999999999999</v>
      </c>
      <c r="AD36" s="2">
        <f>STDEV('raw data'!BM332,'raw data'!BS332,'raw data'!BY332)</f>
        <v>1.0931454615008931</v>
      </c>
      <c r="AE36" s="2"/>
      <c r="AF36" s="2">
        <f>AVERAGE('raw data'!K480,'raw data'!Q480,'raw data'!W480)</f>
        <v>15.279000000000002</v>
      </c>
      <c r="AG36" s="2">
        <f>STDEV('raw data'!K480,'raw data'!Q480,'raw data'!W480)</f>
        <v>0.68448886039146084</v>
      </c>
      <c r="AH36" s="2">
        <f>AVERAGE('raw data'!AC480,'raw data'!AI480,'raw data'!AO480)</f>
        <v>26.536666666666665</v>
      </c>
      <c r="AI36" s="2">
        <f>STDEV('raw data'!AC480,'raw data'!AI480,'raw data'!AO480)</f>
        <v>0.38744332918935881</v>
      </c>
      <c r="AJ36" s="2">
        <f>AVERAGE('raw data'!AU480,'raw data'!BA480,'raw data'!BG480)</f>
        <v>38.187666666666665</v>
      </c>
      <c r="AK36" s="2">
        <f>STDEV('raw data'!AU480,'raw data'!BA480,'raw data'!BG480)</f>
        <v>1.0191684518926858</v>
      </c>
      <c r="AL36" s="2">
        <f>AVERAGE('raw data'!BM480,'raw data'!BS480,'raw data'!BY480)</f>
        <v>47.675333333333334</v>
      </c>
      <c r="AM36" s="2">
        <f>STDEV('raw data'!BM480,'raw data'!BS480,'raw data'!BY480)</f>
        <v>1.6671701572824942</v>
      </c>
      <c r="AN36" s="2"/>
      <c r="AO36" s="2">
        <f>AVERAGE('raw data'!K628,'raw data'!Q628,'raw data'!W628)</f>
        <v>14.862</v>
      </c>
      <c r="AP36" s="2">
        <f>STDEV('raw data'!K628,'raw data'!Q628,'raw data'!W628)</f>
        <v>0.5780103805296235</v>
      </c>
      <c r="AQ36" s="2">
        <f>AVERAGE('raw data'!AC628,'raw data'!AI628,'raw data'!AO628)</f>
        <v>27.048000000000002</v>
      </c>
      <c r="AR36" s="2">
        <f>STDEV('raw data'!AC628,'raw data'!AI628,'raw data'!AO628)</f>
        <v>0.66031886236878068</v>
      </c>
      <c r="AS36" s="2">
        <f>AVERAGE('raw data'!AU628,'raw data'!BA628,'raw data'!BG628)</f>
        <v>38.651666666666671</v>
      </c>
      <c r="AT36" s="2">
        <f>STDEV('raw data'!AU628,'raw data'!BA628,'raw data'!BG628)</f>
        <v>1.8443455027009805</v>
      </c>
      <c r="AU36" s="2">
        <f>AVERAGE('raw data'!BM628,'raw data'!BS628,'raw data'!BY628)</f>
        <v>47.864666666666665</v>
      </c>
      <c r="AV36" s="2">
        <f>STDEV('raw data'!BM628,'raw data'!BS628,'raw data'!BY628)</f>
        <v>0.54991847880693379</v>
      </c>
      <c r="AW36" s="2"/>
      <c r="AX36" s="2"/>
      <c r="AY36" s="13">
        <f t="shared" si="48"/>
        <v>0.29066666666666663</v>
      </c>
      <c r="AZ36" s="14">
        <f t="shared" si="49"/>
        <v>1.494801487413276</v>
      </c>
      <c r="BA36" s="13">
        <f t="shared" si="50"/>
        <v>0.88316666666666421</v>
      </c>
      <c r="BB36" s="14">
        <f t="shared" si="51"/>
        <v>1.558026127566488</v>
      </c>
      <c r="BC36" s="13">
        <f t="shared" si="52"/>
        <v>-0.64733333333332155</v>
      </c>
      <c r="BD36" s="14">
        <f t="shared" si="53"/>
        <v>2.3374967071178321</v>
      </c>
      <c r="BE36" s="13">
        <f t="shared" si="54"/>
        <v>0.53266666666667106</v>
      </c>
      <c r="BF36" s="14">
        <f t="shared" si="55"/>
        <v>2.9398545661539606</v>
      </c>
      <c r="BH36" s="13">
        <f t="shared" si="56"/>
        <v>0.28933333333333167</v>
      </c>
      <c r="BI36" s="14">
        <f t="shared" si="57"/>
        <v>1.2878823417740264</v>
      </c>
      <c r="BJ36" s="13">
        <f t="shared" si="58"/>
        <v>-0.36499999999999844</v>
      </c>
      <c r="BK36" s="14">
        <f t="shared" si="59"/>
        <v>2.044015582085013</v>
      </c>
      <c r="BL36" s="13">
        <f t="shared" si="60"/>
        <v>0.75466666666666526</v>
      </c>
      <c r="BM36" s="14">
        <f t="shared" si="61"/>
        <v>2.7479658182220845</v>
      </c>
      <c r="BN36" s="13">
        <f t="shared" si="62"/>
        <v>-0.67133333333333667</v>
      </c>
      <c r="BO36" s="14">
        <f t="shared" si="63"/>
        <v>2.0220934327744895</v>
      </c>
      <c r="BP36" s="13"/>
      <c r="BQ36" s="13">
        <f>N36-AF36</f>
        <v>0.81433333333333202</v>
      </c>
      <c r="BR36" s="14">
        <f>O36+AG36</f>
        <v>1.4538849439097832</v>
      </c>
      <c r="BS36" s="13">
        <f>P36-AH36</f>
        <v>0.55766666666666964</v>
      </c>
      <c r="BT36" s="14">
        <f>Q36+AI36</f>
        <v>1.2885672570335451</v>
      </c>
      <c r="BU36" s="13">
        <f>R36-AJ36</f>
        <v>0.73833333333332973</v>
      </c>
      <c r="BV36" s="14">
        <f>S36+AK36</f>
        <v>2.2330494180504088</v>
      </c>
      <c r="BW36" s="13">
        <f>T36-AL36</f>
        <v>0.24233333333332752</v>
      </c>
      <c r="BX36" s="14">
        <f>U36+AM36</f>
        <v>2.5961181285560908</v>
      </c>
      <c r="BZ36" s="13">
        <f t="shared" si="64"/>
        <v>1.2313333333333336</v>
      </c>
      <c r="CA36" s="14">
        <f t="shared" si="65"/>
        <v>1.347406464047946</v>
      </c>
      <c r="CB36" s="13">
        <f t="shared" si="66"/>
        <v>4.6333333333333115E-2</v>
      </c>
      <c r="CC36" s="14">
        <f t="shared" si="67"/>
        <v>1.5614427902129671</v>
      </c>
      <c r="CD36" s="13">
        <f t="shared" si="68"/>
        <v>0.27433333333332399</v>
      </c>
      <c r="CE36" s="14">
        <f t="shared" si="69"/>
        <v>3.0582264688587033</v>
      </c>
      <c r="CF36" s="13">
        <f t="shared" si="70"/>
        <v>5.2999999999997272E-2</v>
      </c>
      <c r="CG36" s="14">
        <f t="shared" si="71"/>
        <v>1.4788664500805302</v>
      </c>
      <c r="CI36" s="13">
        <f t="shared" si="72"/>
        <v>0.94200000000000195</v>
      </c>
      <c r="CJ36" s="14">
        <f t="shared" si="73"/>
        <v>1.0964966387853274</v>
      </c>
      <c r="CK36" s="13">
        <f t="shared" si="74"/>
        <v>0.41133333333333155</v>
      </c>
      <c r="CL36" s="14">
        <f t="shared" si="75"/>
        <v>1.8032105166096071</v>
      </c>
      <c r="CM36" s="13">
        <f t="shared" si="76"/>
        <v>-0.48033333333334127</v>
      </c>
      <c r="CN36" s="14">
        <f t="shared" si="77"/>
        <v>3.3784303547653423</v>
      </c>
      <c r="CO36" s="13">
        <f t="shared" si="78"/>
        <v>0.72433333333333394</v>
      </c>
      <c r="CP36" s="14">
        <f t="shared" si="79"/>
        <v>1.6430639403078269</v>
      </c>
      <c r="CR36" s="13">
        <f t="shared" si="80"/>
        <v>0.41700000000000159</v>
      </c>
      <c r="CS36" s="14">
        <f t="shared" si="81"/>
        <v>1.2624992409210845</v>
      </c>
      <c r="CT36" s="13">
        <f t="shared" si="82"/>
        <v>-0.51133333333333653</v>
      </c>
      <c r="CU36" s="14">
        <f t="shared" si="83"/>
        <v>1.0477621915581394</v>
      </c>
      <c r="CV36" s="13">
        <f t="shared" si="84"/>
        <v>-0.46400000000000574</v>
      </c>
      <c r="CW36" s="14">
        <f t="shared" si="85"/>
        <v>2.8635139545936665</v>
      </c>
      <c r="CX36" s="13">
        <f t="shared" si="86"/>
        <v>-0.18933333333333024</v>
      </c>
      <c r="CY36" s="14">
        <f t="shared" si="87"/>
        <v>2.2170886360894277</v>
      </c>
    </row>
    <row r="37" spans="1:103" x14ac:dyDescent="0.25">
      <c r="A37" s="4">
        <v>196</v>
      </c>
      <c r="B37" s="4">
        <v>211</v>
      </c>
      <c r="C37" s="4" t="s">
        <v>84</v>
      </c>
      <c r="D37" s="2"/>
      <c r="E37" s="2">
        <f>AVERAGE('raw data'!K37,'raw data'!Q37,'raw data'!W37)</f>
        <v>22.921333333333333</v>
      </c>
      <c r="F37" s="2">
        <f>STDEV('raw data'!K37,'raw data'!Q37,'raw data'!W37)</f>
        <v>0.2480006720421013</v>
      </c>
      <c r="G37" s="2">
        <f>AVERAGE('raw data'!AC37,'raw data'!AI37,'raw data'!AO37)</f>
        <v>31.743500000000001</v>
      </c>
      <c r="H37" s="2">
        <f>STDEV('raw data'!AC37,'raw data'!AI37,'raw data'!AO37)</f>
        <v>0.37405948724768612</v>
      </c>
      <c r="I37" s="2">
        <f>AVERAGE('raw data'!AU37,'raw data'!BA37,'raw data'!BG37)</f>
        <v>41.648000000000003</v>
      </c>
      <c r="J37" s="2">
        <f>STDEV('raw data'!AU37,'raw data'!BA37,'raw data'!BG37)</f>
        <v>0.18608331467383196</v>
      </c>
      <c r="K37" s="2">
        <f>AVERAGE('raw data'!BM37,'raw data'!BS37,'raw data'!BY37)</f>
        <v>49.415999999999997</v>
      </c>
      <c r="L37" s="2">
        <f>STDEV('raw data'!BM37,'raw data'!BS37,'raw data'!BY37)</f>
        <v>0.81950411835450976</v>
      </c>
      <c r="M37" s="2"/>
      <c r="N37" s="2">
        <f>AVERAGE('raw data'!K185,'raw data'!Q185,'raw data'!W185)</f>
        <v>22.365333333333336</v>
      </c>
      <c r="O37" s="2">
        <f>STDEV('raw data'!K185,'raw data'!Q185,'raw data'!W185)</f>
        <v>0.84135030357950957</v>
      </c>
      <c r="P37" s="2">
        <f>AVERAGE('raw data'!AC185,'raw data'!AI185,'raw data'!AO185)</f>
        <v>31.497666666666664</v>
      </c>
      <c r="Q37" s="2">
        <f>STDEV('raw data'!AC185,'raw data'!AI185,'raw data'!AO185)</f>
        <v>0.50813121664913752</v>
      </c>
      <c r="R37" s="2">
        <f>AVERAGE('raw data'!AU185,'raw data'!BA185,'raw data'!BG185)</f>
        <v>42.370333333333328</v>
      </c>
      <c r="S37" s="2">
        <f>STDEV('raw data'!AU185,'raw data'!BA185,'raw data'!BG185)</f>
        <v>0.51744790398003482</v>
      </c>
      <c r="T37" s="2">
        <f>AVERAGE('raw data'!BM185,'raw data'!BS185,'raw data'!BY185)</f>
        <v>49.111333333333334</v>
      </c>
      <c r="U37" s="2">
        <f>STDEV('raw data'!BM185,'raw data'!BS185,'raw data'!BY185)</f>
        <v>0.56475245314503308</v>
      </c>
      <c r="V37" s="2"/>
      <c r="W37" s="2">
        <f>AVERAGE('raw data'!K333,'raw data'!Q333,'raw data'!W333)</f>
        <v>21.882333333333332</v>
      </c>
      <c r="X37" s="2">
        <f>STDEV('raw data'!K333,'raw data'!Q333,'raw data'!W333)</f>
        <v>0.57736499143378373</v>
      </c>
      <c r="Y37" s="2">
        <f>AVERAGE('raw data'!AC333,'raw data'!AI333,'raw data'!AO333)</f>
        <v>31.289333333333332</v>
      </c>
      <c r="Z37" s="2">
        <f>STDEV('raw data'!AC333,'raw data'!AI333,'raw data'!AO333)</f>
        <v>0.20602022554432159</v>
      </c>
      <c r="AA37" s="2">
        <f>AVERAGE('raw data'!AU333,'raw data'!BA333,'raw data'!BG333)</f>
        <v>41.873666666666672</v>
      </c>
      <c r="AB37" s="2">
        <f>STDEV('raw data'!AU333,'raw data'!BA333,'raw data'!BG333)</f>
        <v>0.96543116447177835</v>
      </c>
      <c r="AC37" s="2">
        <f>AVERAGE('raw data'!BM333,'raw data'!BS333,'raw data'!BY333)</f>
        <v>48.57566666666667</v>
      </c>
      <c r="AD37" s="2">
        <f>STDEV('raw data'!BM333,'raw data'!BS333,'raw data'!BY333)</f>
        <v>0.60359451068853887</v>
      </c>
      <c r="AE37" s="2"/>
      <c r="AF37" s="2">
        <f>AVERAGE('raw data'!K481,'raw data'!Q481,'raw data'!W481)</f>
        <v>21.176666666666666</v>
      </c>
      <c r="AG37" s="2">
        <f>STDEV('raw data'!K481,'raw data'!Q481,'raw data'!W481)</f>
        <v>0.78373805147723552</v>
      </c>
      <c r="AH37" s="2">
        <f>AVERAGE('raw data'!AC481,'raw data'!AI481,'raw data'!AO481)</f>
        <v>30.484333333333336</v>
      </c>
      <c r="AI37" s="2">
        <f>STDEV('raw data'!AC481,'raw data'!AI481,'raw data'!AO481)</f>
        <v>0.76765248213845738</v>
      </c>
      <c r="AJ37" s="2">
        <f>AVERAGE('raw data'!AU481,'raw data'!BA481,'raw data'!BG481)</f>
        <v>40.827666666666666</v>
      </c>
      <c r="AK37" s="2">
        <f>STDEV('raw data'!AU481,'raw data'!BA481,'raw data'!BG481)</f>
        <v>0.37593926814491396</v>
      </c>
      <c r="AL37" s="2">
        <f>AVERAGE('raw data'!BM481,'raw data'!BS481,'raw data'!BY481)</f>
        <v>48.522333333333336</v>
      </c>
      <c r="AM37" s="2">
        <f>STDEV('raw data'!BM481,'raw data'!BS481,'raw data'!BY481)</f>
        <v>0.58744389803055552</v>
      </c>
      <c r="AN37" s="2"/>
      <c r="AO37" s="2">
        <f>AVERAGE('raw data'!K629,'raw data'!Q629,'raw data'!W629)</f>
        <v>21.196666666666669</v>
      </c>
      <c r="AP37" s="2">
        <f>STDEV('raw data'!K629,'raw data'!Q629,'raw data'!W629)</f>
        <v>0.29148642049559226</v>
      </c>
      <c r="AQ37" s="2">
        <f>AVERAGE('raw data'!AC629,'raw data'!AI629,'raw data'!AO629)</f>
        <v>31.015000000000001</v>
      </c>
      <c r="AR37" s="2">
        <f>STDEV('raw data'!AC629,'raw data'!AI629,'raw data'!AO629)</f>
        <v>0.55837353089128494</v>
      </c>
      <c r="AS37" s="2">
        <f>AVERAGE('raw data'!AU629,'raw data'!BA629,'raw data'!BG629)</f>
        <v>40.70366666666667</v>
      </c>
      <c r="AT37" s="2">
        <f>STDEV('raw data'!AU629,'raw data'!BA629,'raw data'!BG629)</f>
        <v>0.8101199499662558</v>
      </c>
      <c r="AU37" s="2">
        <f>AVERAGE('raw data'!BM629,'raw data'!BS629,'raw data'!BY629)</f>
        <v>47.433333333333337</v>
      </c>
      <c r="AV37" s="2">
        <f>STDEV('raw data'!BM629,'raw data'!BS629,'raw data'!BY629)</f>
        <v>0.51464291827764796</v>
      </c>
      <c r="AW37" s="2"/>
      <c r="AX37" s="2"/>
      <c r="AY37" s="13">
        <f t="shared" si="48"/>
        <v>0.55599999999999739</v>
      </c>
      <c r="AZ37" s="14">
        <f t="shared" si="49"/>
        <v>1.0893509756216109</v>
      </c>
      <c r="BA37" s="13">
        <f t="shared" si="50"/>
        <v>0.24583333333333712</v>
      </c>
      <c r="BB37" s="14">
        <f t="shared" si="51"/>
        <v>0.88219070389682364</v>
      </c>
      <c r="BC37" s="13">
        <f t="shared" si="52"/>
        <v>-0.72233333333332439</v>
      </c>
      <c r="BD37" s="14">
        <f t="shared" si="53"/>
        <v>0.70353121865386681</v>
      </c>
      <c r="BE37" s="13">
        <f t="shared" si="54"/>
        <v>0.30466666666666242</v>
      </c>
      <c r="BF37" s="14">
        <f t="shared" si="55"/>
        <v>1.384256571499543</v>
      </c>
      <c r="BH37" s="13">
        <f t="shared" si="56"/>
        <v>0.48300000000000409</v>
      </c>
      <c r="BI37" s="14">
        <f t="shared" si="57"/>
        <v>1.4187152950132933</v>
      </c>
      <c r="BJ37" s="13">
        <f t="shared" si="58"/>
        <v>0.20833333333333215</v>
      </c>
      <c r="BK37" s="14">
        <f t="shared" si="59"/>
        <v>0.71415144219345916</v>
      </c>
      <c r="BL37" s="13">
        <f t="shared" si="60"/>
        <v>0.49666666666665549</v>
      </c>
      <c r="BM37" s="14">
        <f t="shared" si="61"/>
        <v>1.4828790684518132</v>
      </c>
      <c r="BN37" s="13">
        <f t="shared" si="62"/>
        <v>0.53566666666666407</v>
      </c>
      <c r="BO37" s="14">
        <f t="shared" si="63"/>
        <v>1.1683469638335719</v>
      </c>
      <c r="BP37" s="13"/>
      <c r="BQ37" s="13">
        <f>N37-AF37</f>
        <v>1.1886666666666699</v>
      </c>
      <c r="BR37" s="14">
        <f>O37+AG37</f>
        <v>1.6250883550567452</v>
      </c>
      <c r="BS37" s="13">
        <f>P37-AH37</f>
        <v>1.0133333333333283</v>
      </c>
      <c r="BT37" s="14">
        <f>Q37+AI37</f>
        <v>1.275783698787595</v>
      </c>
      <c r="BU37" s="13">
        <f>R37-AJ37</f>
        <v>1.542666666666662</v>
      </c>
      <c r="BV37" s="14">
        <f>S37+AK37</f>
        <v>0.89338717212494878</v>
      </c>
      <c r="BW37" s="13">
        <f>T37-AL37</f>
        <v>0.58899999999999864</v>
      </c>
      <c r="BX37" s="14">
        <f>U37+AM37</f>
        <v>1.1521963511755886</v>
      </c>
      <c r="BZ37" s="13">
        <f t="shared" si="64"/>
        <v>1.1686666666666667</v>
      </c>
      <c r="CA37" s="14">
        <f t="shared" si="65"/>
        <v>1.1328367240751018</v>
      </c>
      <c r="CB37" s="13">
        <f t="shared" si="66"/>
        <v>0.48266666666666325</v>
      </c>
      <c r="CC37" s="14">
        <f t="shared" si="67"/>
        <v>1.0665047475404226</v>
      </c>
      <c r="CD37" s="13">
        <f t="shared" si="68"/>
        <v>1.6666666666666572</v>
      </c>
      <c r="CE37" s="14">
        <f t="shared" si="69"/>
        <v>1.3275678539462907</v>
      </c>
      <c r="CF37" s="13">
        <f t="shared" si="70"/>
        <v>1.6779999999999973</v>
      </c>
      <c r="CG37" s="14">
        <f t="shared" si="71"/>
        <v>1.0793953714226809</v>
      </c>
      <c r="CI37" s="13">
        <f t="shared" si="72"/>
        <v>0.68566666666666265</v>
      </c>
      <c r="CJ37" s="14">
        <f t="shared" si="73"/>
        <v>0.86885141192937598</v>
      </c>
      <c r="CK37" s="13">
        <f t="shared" si="74"/>
        <v>0.2743333333333311</v>
      </c>
      <c r="CL37" s="14">
        <f t="shared" si="75"/>
        <v>0.76439375643560648</v>
      </c>
      <c r="CM37" s="13">
        <f t="shared" si="76"/>
        <v>1.1700000000000017</v>
      </c>
      <c r="CN37" s="14">
        <f t="shared" si="77"/>
        <v>1.7755511144380343</v>
      </c>
      <c r="CO37" s="13">
        <f t="shared" si="78"/>
        <v>1.1423333333333332</v>
      </c>
      <c r="CP37" s="14">
        <f t="shared" si="79"/>
        <v>1.1182374289661867</v>
      </c>
      <c r="CR37" s="13">
        <f t="shared" si="80"/>
        <v>-2.0000000000003126E-2</v>
      </c>
      <c r="CS37" s="14">
        <f t="shared" si="81"/>
        <v>1.0752244719728279</v>
      </c>
      <c r="CT37" s="13">
        <f t="shared" si="82"/>
        <v>-0.53066666666666507</v>
      </c>
      <c r="CU37" s="14">
        <f t="shared" si="83"/>
        <v>1.3260260130297423</v>
      </c>
      <c r="CV37" s="13">
        <f t="shared" si="84"/>
        <v>0.12399999999999523</v>
      </c>
      <c r="CW37" s="14">
        <f t="shared" si="85"/>
        <v>1.1860592181111698</v>
      </c>
      <c r="CX37" s="13">
        <f t="shared" si="86"/>
        <v>1.0889999999999986</v>
      </c>
      <c r="CY37" s="14">
        <f t="shared" si="87"/>
        <v>1.1020868163082036</v>
      </c>
    </row>
    <row r="38" spans="1:103" x14ac:dyDescent="0.25">
      <c r="A38" s="4">
        <v>212</v>
      </c>
      <c r="B38" s="4">
        <v>218</v>
      </c>
      <c r="C38" s="4" t="s">
        <v>85</v>
      </c>
      <c r="D38" s="2"/>
      <c r="E38" s="2">
        <f>AVERAGE('raw data'!K38,'raw data'!Q38,'raw data'!W38)</f>
        <v>38.360666666666667</v>
      </c>
      <c r="F38" s="2">
        <f>STDEV('raw data'!K38,'raw data'!Q38,'raw data'!W38)</f>
        <v>0.46560963621185192</v>
      </c>
      <c r="G38" s="2">
        <f>AVERAGE('raw data'!AC38,'raw data'!AI38,'raw data'!AO38)</f>
        <v>53.670499999999997</v>
      </c>
      <c r="H38" s="2">
        <f>STDEV('raw data'!AC38,'raw data'!AI38,'raw data'!AO38)</f>
        <v>0.10111626970967678</v>
      </c>
      <c r="I38" s="2">
        <f>AVERAGE('raw data'!AU38,'raw data'!BA38,'raw data'!BG38)</f>
        <v>65.197999999999993</v>
      </c>
      <c r="J38" s="2">
        <f>STDEV('raw data'!AU38,'raw data'!BA38,'raw data'!BG38)</f>
        <v>1.551703257713924</v>
      </c>
      <c r="K38" s="2">
        <f>AVERAGE('raw data'!BM38,'raw data'!BS38,'raw data'!BY38)</f>
        <v>66.272666666666666</v>
      </c>
      <c r="L38" s="2">
        <f>STDEV('raw data'!BM38,'raw data'!BS38,'raw data'!BY38)</f>
        <v>1.8148116523026112</v>
      </c>
      <c r="M38" s="2"/>
      <c r="N38" s="2">
        <f>AVERAGE('raw data'!K186,'raw data'!Q186,'raw data'!W186)</f>
        <v>38.181000000000004</v>
      </c>
      <c r="O38" s="2">
        <f>STDEV('raw data'!K186,'raw data'!Q186,'raw data'!W186)</f>
        <v>0.84088762626167735</v>
      </c>
      <c r="P38" s="2">
        <f>AVERAGE('raw data'!AC186,'raw data'!AI186,'raw data'!AO186)</f>
        <v>53.261333333333333</v>
      </c>
      <c r="Q38" s="2">
        <f>STDEV('raw data'!AC186,'raw data'!AI186,'raw data'!AO186)</f>
        <v>1.499328627530778</v>
      </c>
      <c r="R38" s="2">
        <f>AVERAGE('raw data'!AU186,'raw data'!BA186,'raw data'!BG186)</f>
        <v>66.082666666666668</v>
      </c>
      <c r="S38" s="2">
        <f>STDEV('raw data'!AU186,'raw data'!BA186,'raw data'!BG186)</f>
        <v>2.3371173127024107</v>
      </c>
      <c r="T38" s="2">
        <f>AVERAGE('raw data'!BM186,'raw data'!BS186,'raw data'!BY186)</f>
        <v>66.730999999999995</v>
      </c>
      <c r="U38" s="2">
        <f>STDEV('raw data'!BM186,'raw data'!BS186,'raw data'!BY186)</f>
        <v>1.2484266097772867</v>
      </c>
      <c r="V38" s="2"/>
      <c r="W38" s="2">
        <f>AVERAGE('raw data'!K334,'raw data'!Q334,'raw data'!W334)</f>
        <v>36.911333333333339</v>
      </c>
      <c r="X38" s="2">
        <f>STDEV('raw data'!K334,'raw data'!Q334,'raw data'!W334)</f>
        <v>2.3526836449751025</v>
      </c>
      <c r="Y38" s="2">
        <f>AVERAGE('raw data'!AC334,'raw data'!AI334,'raw data'!AO334)</f>
        <v>53.303333333333335</v>
      </c>
      <c r="Z38" s="2">
        <f>STDEV('raw data'!AC334,'raw data'!AI334,'raw data'!AO334)</f>
        <v>1.4275532681246392</v>
      </c>
      <c r="AA38" s="2">
        <f>AVERAGE('raw data'!AU334,'raw data'!BA334,'raw data'!BG334)</f>
        <v>65.038666666666657</v>
      </c>
      <c r="AB38" s="2">
        <f>STDEV('raw data'!AU334,'raw data'!BA334,'raw data'!BG334)</f>
        <v>1.040140535376509</v>
      </c>
      <c r="AC38" s="2">
        <f>AVERAGE('raw data'!BM334,'raw data'!BS334,'raw data'!BY334)</f>
        <v>66.173666666666662</v>
      </c>
      <c r="AD38" s="2">
        <f>STDEV('raw data'!BM334,'raw data'!BS334,'raw data'!BY334)</f>
        <v>1.6660529203279595</v>
      </c>
      <c r="AE38" s="2"/>
      <c r="AF38" s="2">
        <f>AVERAGE('raw data'!K482,'raw data'!Q482,'raw data'!W482)</f>
        <v>34.985666666666667</v>
      </c>
      <c r="AG38" s="2">
        <f>STDEV('raw data'!K482,'raw data'!Q482,'raw data'!W482)</f>
        <v>1.5237028362949714</v>
      </c>
      <c r="AH38" s="2">
        <f>AVERAGE('raw data'!AC482,'raw data'!AI482,'raw data'!AO482)</f>
        <v>51.44766666666667</v>
      </c>
      <c r="AI38" s="2">
        <f>STDEV('raw data'!AC482,'raw data'!AI482,'raw data'!AO482)</f>
        <v>1.0815471942237795</v>
      </c>
      <c r="AJ38" s="2">
        <f>AVERAGE('raw data'!AU482,'raw data'!BA482,'raw data'!BG482)</f>
        <v>64.719999999999985</v>
      </c>
      <c r="AK38" s="2">
        <f>STDEV('raw data'!AU482,'raw data'!BA482,'raw data'!BG482)</f>
        <v>1.4914580114773588</v>
      </c>
      <c r="AL38" s="2">
        <f>AVERAGE('raw data'!BM482,'raw data'!BS482,'raw data'!BY482)</f>
        <v>66.272999999999996</v>
      </c>
      <c r="AM38" s="2">
        <f>STDEV('raw data'!BM482,'raw data'!BS482,'raw data'!BY482)</f>
        <v>1.4972084023274776</v>
      </c>
      <c r="AN38" s="2"/>
      <c r="AO38" s="2">
        <f>AVERAGE('raw data'!K630,'raw data'!Q630,'raw data'!W630)</f>
        <v>34.296666666666667</v>
      </c>
      <c r="AP38" s="2">
        <f>STDEV('raw data'!K630,'raw data'!Q630,'raw data'!W630)</f>
        <v>1.8211057995990585</v>
      </c>
      <c r="AQ38" s="2">
        <f>AVERAGE('raw data'!AC630,'raw data'!AI630,'raw data'!AO630)</f>
        <v>52.089333333333336</v>
      </c>
      <c r="AR38" s="2">
        <f>STDEV('raw data'!AC630,'raw data'!AI630,'raw data'!AO630)</f>
        <v>1.4215844446719748</v>
      </c>
      <c r="AS38" s="2">
        <f>AVERAGE('raw data'!AU630,'raw data'!BA630,'raw data'!BG630)</f>
        <v>64.796666666666667</v>
      </c>
      <c r="AT38" s="2">
        <f>STDEV('raw data'!AU630,'raw data'!BA630,'raw data'!BG630)</f>
        <v>2.5619524455643874</v>
      </c>
      <c r="AU38" s="2">
        <f>AVERAGE('raw data'!BM630,'raw data'!BS630,'raw data'!BY630)</f>
        <v>66.103666666666683</v>
      </c>
      <c r="AV38" s="2">
        <f>STDEV('raw data'!BM630,'raw data'!BS630,'raw data'!BY630)</f>
        <v>0.53414635946838529</v>
      </c>
      <c r="AW38" s="2"/>
      <c r="AX38" s="2"/>
      <c r="AY38" s="13">
        <f t="shared" si="48"/>
        <v>0.17966666666666242</v>
      </c>
      <c r="AZ38" s="14">
        <f t="shared" si="49"/>
        <v>1.3064972624735294</v>
      </c>
      <c r="BA38" s="13">
        <f t="shared" si="50"/>
        <v>0.40916666666666401</v>
      </c>
      <c r="BB38" s="14">
        <f t="shared" si="51"/>
        <v>1.6004448972404548</v>
      </c>
      <c r="BC38" s="13">
        <f t="shared" si="52"/>
        <v>-0.88466666666667493</v>
      </c>
      <c r="BD38" s="14">
        <f t="shared" si="53"/>
        <v>3.8888205704163346</v>
      </c>
      <c r="BE38" s="13">
        <f t="shared" si="54"/>
        <v>-0.4583333333333286</v>
      </c>
      <c r="BF38" s="14">
        <f t="shared" si="55"/>
        <v>3.0632382620798979</v>
      </c>
      <c r="BH38" s="13">
        <f t="shared" si="56"/>
        <v>1.2696666666666658</v>
      </c>
      <c r="BI38" s="14">
        <f t="shared" si="57"/>
        <v>3.1935712712367801</v>
      </c>
      <c r="BJ38" s="13">
        <f t="shared" si="58"/>
        <v>-4.2000000000001592E-2</v>
      </c>
      <c r="BK38" s="14">
        <f t="shared" si="59"/>
        <v>2.9268818956554172</v>
      </c>
      <c r="BL38" s="13">
        <f t="shared" si="60"/>
        <v>1.0440000000000111</v>
      </c>
      <c r="BM38" s="14">
        <f t="shared" si="61"/>
        <v>3.3772578480789197</v>
      </c>
      <c r="BN38" s="13">
        <f t="shared" si="62"/>
        <v>0.55733333333333235</v>
      </c>
      <c r="BO38" s="14">
        <f t="shared" si="63"/>
        <v>2.914479530105246</v>
      </c>
      <c r="BP38" s="13"/>
      <c r="BQ38" s="13">
        <f>N38-AF38</f>
        <v>3.1953333333333376</v>
      </c>
      <c r="BR38" s="14">
        <f>O38+AG38</f>
        <v>2.3645904625566487</v>
      </c>
      <c r="BS38" s="13">
        <f>P38-AH38</f>
        <v>1.8136666666666628</v>
      </c>
      <c r="BT38" s="14">
        <f>Q38+AI38</f>
        <v>2.5808758217545575</v>
      </c>
      <c r="BU38" s="13">
        <f>R38-AJ38</f>
        <v>1.3626666666666836</v>
      </c>
      <c r="BV38" s="14">
        <f>S38+AK38</f>
        <v>3.8285753241797695</v>
      </c>
      <c r="BW38" s="13">
        <f>T38-AL38</f>
        <v>0.45799999999999841</v>
      </c>
      <c r="BX38" s="14">
        <f>U38+AM38</f>
        <v>2.7456350121047643</v>
      </c>
      <c r="BZ38" s="13">
        <f t="shared" si="64"/>
        <v>3.8843333333333376</v>
      </c>
      <c r="CA38" s="14">
        <f t="shared" si="65"/>
        <v>2.6619934258607358</v>
      </c>
      <c r="CB38" s="13">
        <f t="shared" si="66"/>
        <v>1.171999999999997</v>
      </c>
      <c r="CC38" s="14">
        <f t="shared" si="67"/>
        <v>2.9209130722027528</v>
      </c>
      <c r="CD38" s="13">
        <f t="shared" si="68"/>
        <v>1.2860000000000014</v>
      </c>
      <c r="CE38" s="14">
        <f t="shared" si="69"/>
        <v>4.8990697582667977</v>
      </c>
      <c r="CF38" s="13">
        <f t="shared" si="70"/>
        <v>0.62733333333331132</v>
      </c>
      <c r="CG38" s="14">
        <f t="shared" si="71"/>
        <v>1.782572969245672</v>
      </c>
      <c r="CI38" s="13">
        <f t="shared" si="72"/>
        <v>2.6146666666666718</v>
      </c>
      <c r="CJ38" s="14">
        <f t="shared" si="73"/>
        <v>4.1737894445741608</v>
      </c>
      <c r="CK38" s="13">
        <f t="shared" si="74"/>
        <v>1.2139999999999986</v>
      </c>
      <c r="CL38" s="14">
        <f t="shared" si="75"/>
        <v>2.849137712796614</v>
      </c>
      <c r="CM38" s="13">
        <f t="shared" si="76"/>
        <v>0.24199999999999022</v>
      </c>
      <c r="CN38" s="14">
        <f t="shared" si="77"/>
        <v>3.6020929809408964</v>
      </c>
      <c r="CO38" s="13">
        <f t="shared" si="78"/>
        <v>6.9999999999978968E-2</v>
      </c>
      <c r="CP38" s="14">
        <f t="shared" si="79"/>
        <v>2.2001992797963448</v>
      </c>
      <c r="CR38" s="13">
        <f t="shared" si="80"/>
        <v>0.68900000000000006</v>
      </c>
      <c r="CS38" s="14">
        <f t="shared" si="81"/>
        <v>3.3448086358940299</v>
      </c>
      <c r="CT38" s="13">
        <f t="shared" si="82"/>
        <v>-0.64166666666666572</v>
      </c>
      <c r="CU38" s="14">
        <f t="shared" si="83"/>
        <v>2.5031316388957543</v>
      </c>
      <c r="CV38" s="13">
        <f t="shared" si="84"/>
        <v>-7.6666666666682204E-2</v>
      </c>
      <c r="CW38" s="14">
        <f t="shared" si="85"/>
        <v>4.0534104570417462</v>
      </c>
      <c r="CX38" s="13">
        <f t="shared" si="86"/>
        <v>0.16933333333331291</v>
      </c>
      <c r="CY38" s="14">
        <f t="shared" si="87"/>
        <v>2.0313547617958632</v>
      </c>
    </row>
    <row r="39" spans="1:103" ht="15" customHeight="1" x14ac:dyDescent="0.25">
      <c r="A39" s="4">
        <v>212</v>
      </c>
      <c r="B39" s="4">
        <v>221</v>
      </c>
      <c r="C39" s="4" t="s">
        <v>86</v>
      </c>
      <c r="D39" s="2"/>
      <c r="E39" s="2">
        <f>AVERAGE('raw data'!K39,'raw data'!Q39,'raw data'!W39)</f>
        <v>18.869</v>
      </c>
      <c r="F39" s="2">
        <f>STDEV('raw data'!K39,'raw data'!Q39,'raw data'!W39)</f>
        <v>0.45987280850252493</v>
      </c>
      <c r="G39" s="2">
        <f>AVERAGE('raw data'!AC39,'raw data'!AI39,'raw data'!AO39)</f>
        <v>31.48</v>
      </c>
      <c r="H39" s="2">
        <f>STDEV('raw data'!AC39,'raw data'!AI39,'raw data'!AO39)</f>
        <v>0.3379970414071708</v>
      </c>
      <c r="I39" s="2">
        <f>AVERAGE('raw data'!AU39,'raw data'!BA39,'raw data'!BG39)</f>
        <v>46.871333333333332</v>
      </c>
      <c r="J39" s="2">
        <f>STDEV('raw data'!AU39,'raw data'!BA39,'raw data'!BG39)</f>
        <v>0.43537608263814237</v>
      </c>
      <c r="K39" s="2">
        <f>AVERAGE('raw data'!BM39,'raw data'!BS39,'raw data'!BY39)</f>
        <v>51.140333333333331</v>
      </c>
      <c r="L39" s="2">
        <f>STDEV('raw data'!BM39,'raw data'!BS39,'raw data'!BY39)</f>
        <v>1.1565000360282434</v>
      </c>
      <c r="M39" s="2"/>
      <c r="N39" s="2">
        <f>AVERAGE('raw data'!K187,'raw data'!Q187,'raw data'!W187)</f>
        <v>18.047000000000001</v>
      </c>
      <c r="O39" s="2">
        <f>STDEV('raw data'!K187,'raw data'!Q187,'raw data'!W187)</f>
        <v>0.82173049109790219</v>
      </c>
      <c r="P39" s="2">
        <f>AVERAGE('raw data'!AC187,'raw data'!AI187,'raw data'!AO187)</f>
        <v>31.175999999999998</v>
      </c>
      <c r="Q39" s="2">
        <f>STDEV('raw data'!AC187,'raw data'!AI187,'raw data'!AO187)</f>
        <v>0.80578595172663636</v>
      </c>
      <c r="R39" s="2">
        <f>AVERAGE('raw data'!AU187,'raw data'!BA187,'raw data'!BG187)</f>
        <v>47.314666666666675</v>
      </c>
      <c r="S39" s="2">
        <f>STDEV('raw data'!AU187,'raw data'!BA187,'raw data'!BG187)</f>
        <v>0.90420923094897554</v>
      </c>
      <c r="T39" s="2">
        <f>AVERAGE('raw data'!BM187,'raw data'!BS187,'raw data'!BY187)</f>
        <v>51.454333333333331</v>
      </c>
      <c r="U39" s="2">
        <f>STDEV('raw data'!BM187,'raw data'!BS187,'raw data'!BY187)</f>
        <v>1.3193711886096835</v>
      </c>
      <c r="V39" s="2"/>
      <c r="W39" s="2">
        <f>AVERAGE('raw data'!K335,'raw data'!Q335,'raw data'!W335)</f>
        <v>17.536000000000001</v>
      </c>
      <c r="X39" s="2">
        <f>STDEV('raw data'!K335,'raw data'!Q335,'raw data'!W335)</f>
        <v>0.72147002709745278</v>
      </c>
      <c r="Y39" s="2">
        <f>AVERAGE('raw data'!AC335,'raw data'!AI335,'raw data'!AO335)</f>
        <v>30.550333333333331</v>
      </c>
      <c r="Z39" s="2">
        <f>STDEV('raw data'!AC335,'raw data'!AI335,'raw data'!AO335)</f>
        <v>0.73359480187180559</v>
      </c>
      <c r="AA39" s="2">
        <f>AVERAGE('raw data'!AU335,'raw data'!BA335,'raw data'!BG335)</f>
        <v>47.06066666666667</v>
      </c>
      <c r="AB39" s="2">
        <f>STDEV('raw data'!AU335,'raw data'!BA335,'raw data'!BG335)</f>
        <v>1.3101455389892112</v>
      </c>
      <c r="AC39" s="2">
        <f>AVERAGE('raw data'!BM335,'raw data'!BS335,'raw data'!BY335)</f>
        <v>50.799000000000007</v>
      </c>
      <c r="AD39" s="2">
        <f>STDEV('raw data'!BM335,'raw data'!BS335,'raw data'!BY335)</f>
        <v>0.95777293760055815</v>
      </c>
      <c r="AE39" s="2"/>
      <c r="AF39" s="2">
        <f>AVERAGE('raw data'!K483,'raw data'!Q483,'raw data'!W483)</f>
        <v>15.171666666666667</v>
      </c>
      <c r="AG39" s="2">
        <f>STDEV('raw data'!K483,'raw data'!Q483,'raw data'!W483)</f>
        <v>0.63002089912425352</v>
      </c>
      <c r="AH39" s="2">
        <f>AVERAGE('raw data'!AC483,'raw data'!AI483,'raw data'!AO483)</f>
        <v>27.090999999999998</v>
      </c>
      <c r="AI39" s="2">
        <f>STDEV('raw data'!AC483,'raw data'!AI483,'raw data'!AO483)</f>
        <v>0.65441500594042001</v>
      </c>
      <c r="AJ39" s="2">
        <f>AVERAGE('raw data'!AU483,'raw data'!BA483,'raw data'!BG483)</f>
        <v>41.326000000000001</v>
      </c>
      <c r="AK39" s="2">
        <f>STDEV('raw data'!AU483,'raw data'!BA483,'raw data'!BG483)</f>
        <v>1.4998343241838397</v>
      </c>
      <c r="AL39" s="2">
        <f>AVERAGE('raw data'!BM483,'raw data'!BS483,'raw data'!BY483)</f>
        <v>51.19233333333333</v>
      </c>
      <c r="AM39" s="2">
        <f>STDEV('raw data'!BM483,'raw data'!BS483,'raw data'!BY483)</f>
        <v>0.81159185144586965</v>
      </c>
      <c r="AN39" s="2"/>
      <c r="AO39" s="2">
        <f>AVERAGE('raw data'!K631,'raw data'!Q631,'raw data'!W631)</f>
        <v>15.042</v>
      </c>
      <c r="AP39" s="2">
        <f>STDEV('raw data'!K631,'raw data'!Q631,'raw data'!W631)</f>
        <v>1.1323166518249206</v>
      </c>
      <c r="AQ39" s="2">
        <f>AVERAGE('raw data'!AC631,'raw data'!AI631,'raw data'!AO631)</f>
        <v>27.102</v>
      </c>
      <c r="AR39" s="2">
        <f>STDEV('raw data'!AC631,'raw data'!AI631,'raw data'!AO631)</f>
        <v>1.1987547705848758</v>
      </c>
      <c r="AS39" s="2">
        <f>AVERAGE('raw data'!AU631,'raw data'!BA631,'raw data'!BG631)</f>
        <v>41.756000000000007</v>
      </c>
      <c r="AT39" s="2">
        <f>STDEV('raw data'!AU631,'raw data'!BA631,'raw data'!BG631)</f>
        <v>1.5466334407350693</v>
      </c>
      <c r="AU39" s="2">
        <f>AVERAGE('raw data'!BM631,'raw data'!BS631,'raw data'!BY631)</f>
        <v>50.566333333333326</v>
      </c>
      <c r="AV39" s="2">
        <f>STDEV('raw data'!BM631,'raw data'!BS631,'raw data'!BY631)</f>
        <v>0.60392907972156551</v>
      </c>
      <c r="AW39" s="2"/>
      <c r="AX39" s="2"/>
      <c r="AY39" s="13">
        <f t="shared" si="48"/>
        <v>0.82199999999999918</v>
      </c>
      <c r="AZ39" s="14">
        <f t="shared" si="49"/>
        <v>1.2816032996004272</v>
      </c>
      <c r="BA39" s="13">
        <f t="shared" si="50"/>
        <v>0.30400000000000205</v>
      </c>
      <c r="BB39" s="14">
        <f t="shared" si="51"/>
        <v>1.143782993133807</v>
      </c>
      <c r="BC39" s="13">
        <f t="shared" si="52"/>
        <v>-0.44333333333334224</v>
      </c>
      <c r="BD39" s="14">
        <f t="shared" si="53"/>
        <v>1.3395853135871179</v>
      </c>
      <c r="BE39" s="13">
        <f t="shared" si="54"/>
        <v>-0.31400000000000006</v>
      </c>
      <c r="BF39" s="14">
        <f t="shared" si="55"/>
        <v>2.4758712246379266</v>
      </c>
      <c r="BH39" s="13">
        <f t="shared" si="56"/>
        <v>0.51099999999999923</v>
      </c>
      <c r="BI39" s="14">
        <f t="shared" si="57"/>
        <v>1.543200518195355</v>
      </c>
      <c r="BJ39" s="13">
        <f t="shared" si="58"/>
        <v>0.62566666666666748</v>
      </c>
      <c r="BK39" s="14">
        <f t="shared" si="59"/>
        <v>1.5393807535984418</v>
      </c>
      <c r="BL39" s="13">
        <f t="shared" si="60"/>
        <v>0.25400000000000489</v>
      </c>
      <c r="BM39" s="14">
        <f t="shared" si="61"/>
        <v>2.2143547699381867</v>
      </c>
      <c r="BN39" s="13">
        <f t="shared" si="62"/>
        <v>0.65533333333332422</v>
      </c>
      <c r="BO39" s="14">
        <f t="shared" si="63"/>
        <v>2.2771441262102416</v>
      </c>
      <c r="BP39" s="13"/>
      <c r="BQ39" s="13">
        <f>N39-AF39</f>
        <v>2.8753333333333337</v>
      </c>
      <c r="BR39" s="14">
        <f>O39+AG39</f>
        <v>1.4517513902221557</v>
      </c>
      <c r="BS39" s="13">
        <f>P39-AH39</f>
        <v>4.0850000000000009</v>
      </c>
      <c r="BT39" s="14">
        <f>Q39+AI39</f>
        <v>1.4602009576670563</v>
      </c>
      <c r="BU39" s="13">
        <f>R39-AJ39</f>
        <v>5.9886666666666741</v>
      </c>
      <c r="BV39" s="14">
        <f>S39+AK39</f>
        <v>2.404043555132815</v>
      </c>
      <c r="BW39" s="13">
        <f>T39-AL39</f>
        <v>0.26200000000000045</v>
      </c>
      <c r="BX39" s="14">
        <f>U39+AM39</f>
        <v>2.130963040055553</v>
      </c>
      <c r="BZ39" s="13">
        <f t="shared" si="64"/>
        <v>3.0050000000000008</v>
      </c>
      <c r="CA39" s="14">
        <f t="shared" si="65"/>
        <v>1.9540471429228228</v>
      </c>
      <c r="CB39" s="13">
        <f t="shared" si="66"/>
        <v>4.0739999999999981</v>
      </c>
      <c r="CC39" s="14">
        <f t="shared" si="67"/>
        <v>2.0045407223115124</v>
      </c>
      <c r="CD39" s="13">
        <f t="shared" si="68"/>
        <v>5.5586666666666673</v>
      </c>
      <c r="CE39" s="14">
        <f t="shared" si="69"/>
        <v>2.450842671684045</v>
      </c>
      <c r="CF39" s="13">
        <f t="shared" si="70"/>
        <v>0.88800000000000523</v>
      </c>
      <c r="CG39" s="14">
        <f t="shared" si="71"/>
        <v>1.923300268331249</v>
      </c>
      <c r="CI39" s="13">
        <f t="shared" si="72"/>
        <v>2.4940000000000015</v>
      </c>
      <c r="CJ39" s="14">
        <f t="shared" si="73"/>
        <v>1.8537866789223734</v>
      </c>
      <c r="CK39" s="13">
        <f t="shared" si="74"/>
        <v>3.4483333333333306</v>
      </c>
      <c r="CL39" s="14">
        <f t="shared" si="75"/>
        <v>1.9323495724566815</v>
      </c>
      <c r="CM39" s="13">
        <f t="shared" si="76"/>
        <v>5.3046666666666624</v>
      </c>
      <c r="CN39" s="14">
        <f t="shared" si="77"/>
        <v>2.8567789797242806</v>
      </c>
      <c r="CO39" s="13">
        <f t="shared" si="78"/>
        <v>0.23266666666668101</v>
      </c>
      <c r="CP39" s="14">
        <f t="shared" si="79"/>
        <v>1.5617020173221237</v>
      </c>
      <c r="CR39" s="13">
        <f t="shared" si="80"/>
        <v>0.12966666666666704</v>
      </c>
      <c r="CS39" s="14">
        <f t="shared" si="81"/>
        <v>1.7623375509491741</v>
      </c>
      <c r="CT39" s="13">
        <f t="shared" si="82"/>
        <v>-1.1000000000002785E-2</v>
      </c>
      <c r="CU39" s="14">
        <f t="shared" si="83"/>
        <v>1.8531697765252959</v>
      </c>
      <c r="CV39" s="13">
        <f t="shared" si="84"/>
        <v>-0.43000000000000682</v>
      </c>
      <c r="CW39" s="14">
        <f t="shared" si="85"/>
        <v>3.0464677649189089</v>
      </c>
      <c r="CX39" s="13">
        <f t="shared" si="86"/>
        <v>0.62600000000000477</v>
      </c>
      <c r="CY39" s="14">
        <f t="shared" si="87"/>
        <v>1.415520931167435</v>
      </c>
    </row>
    <row r="40" spans="1:103" x14ac:dyDescent="0.25">
      <c r="A40" s="4">
        <v>222</v>
      </c>
      <c r="B40" s="4">
        <v>232</v>
      </c>
      <c r="C40" s="4" t="s">
        <v>87</v>
      </c>
      <c r="D40" s="2"/>
      <c r="E40" s="2">
        <f>AVERAGE('raw data'!K40,'raw data'!Q40,'raw data'!W40)</f>
        <v>25.958666666666669</v>
      </c>
      <c r="F40" s="2">
        <f>STDEV('raw data'!K40,'raw data'!Q40,'raw data'!W40)</f>
        <v>0.41872942735534291</v>
      </c>
      <c r="G40" s="2">
        <f>AVERAGE('raw data'!AC40,'raw data'!AI40,'raw data'!AO40)</f>
        <v>28.159500000000001</v>
      </c>
      <c r="H40" s="2">
        <f>STDEV('raw data'!AC40,'raw data'!AI40,'raw data'!AO40)</f>
        <v>0.12091525958289918</v>
      </c>
      <c r="I40" s="2">
        <f>AVERAGE('raw data'!AU40,'raw data'!BA40,'raw data'!BG40)</f>
        <v>29.159000000000002</v>
      </c>
      <c r="J40" s="2">
        <f>STDEV('raw data'!AU40,'raw data'!BA40,'raw data'!BG40)</f>
        <v>1.3118525069534306</v>
      </c>
      <c r="K40" s="2">
        <f>AVERAGE('raw data'!BM40,'raw data'!BS40,'raw data'!BY40)</f>
        <v>34.663666666666671</v>
      </c>
      <c r="L40" s="2">
        <f>STDEV('raw data'!BM40,'raw data'!BS40,'raw data'!BY40)</f>
        <v>1.4074133484280051</v>
      </c>
      <c r="M40" s="2"/>
      <c r="N40" s="2">
        <f>AVERAGE('raw data'!K188,'raw data'!Q188,'raw data'!W188)</f>
        <v>26.125333333333334</v>
      </c>
      <c r="O40" s="2">
        <f>STDEV('raw data'!K188,'raw data'!Q188,'raw data'!W188)</f>
        <v>1.2445892227290636</v>
      </c>
      <c r="P40" s="2">
        <f>AVERAGE('raw data'!AC188,'raw data'!AI188,'raw data'!AO188)</f>
        <v>27.819333333333333</v>
      </c>
      <c r="Q40" s="2">
        <f>STDEV('raw data'!AC188,'raw data'!AI188,'raw data'!AO188)</f>
        <v>1.1058866729160512</v>
      </c>
      <c r="R40" s="2">
        <f>AVERAGE('raw data'!AU188,'raw data'!BA188,'raw data'!BG188)</f>
        <v>29.59866666666667</v>
      </c>
      <c r="S40" s="2">
        <f>STDEV('raw data'!AU188,'raw data'!BA188,'raw data'!BG188)</f>
        <v>0.8000014583320042</v>
      </c>
      <c r="T40" s="2">
        <f>AVERAGE('raw data'!BM188,'raw data'!BS188,'raw data'!BY188)</f>
        <v>34.396999999999998</v>
      </c>
      <c r="U40" s="2">
        <f>STDEV('raw data'!BM188,'raw data'!BS188,'raw data'!BY188)</f>
        <v>0.65011768165463801</v>
      </c>
      <c r="V40" s="2"/>
      <c r="W40" s="2">
        <f>AVERAGE('raw data'!K336,'raw data'!Q336,'raw data'!W336)</f>
        <v>25.347999999999999</v>
      </c>
      <c r="X40" s="2">
        <f>STDEV('raw data'!K336,'raw data'!Q336,'raw data'!W336)</f>
        <v>1.2560270697719846</v>
      </c>
      <c r="Y40" s="2">
        <f>AVERAGE('raw data'!AC336,'raw data'!AI336,'raw data'!AO336)</f>
        <v>28.728333333333335</v>
      </c>
      <c r="Z40" s="2">
        <f>STDEV('raw data'!AC336,'raw data'!AI336,'raw data'!AO336)</f>
        <v>1.8455065248688063</v>
      </c>
      <c r="AA40" s="2">
        <f>AVERAGE('raw data'!AU336,'raw data'!BA336,'raw data'!BG336)</f>
        <v>29.123333333333335</v>
      </c>
      <c r="AB40" s="2">
        <f>STDEV('raw data'!AU336,'raw data'!BA336,'raw data'!BG336)</f>
        <v>1.4321858585160425</v>
      </c>
      <c r="AC40" s="2">
        <f>AVERAGE('raw data'!BM336,'raw data'!BS336,'raw data'!BY336)</f>
        <v>34.143666666666668</v>
      </c>
      <c r="AD40" s="2">
        <f>STDEV('raw data'!BM336,'raw data'!BS336,'raw data'!BY336)</f>
        <v>1.3363836774419735</v>
      </c>
      <c r="AE40" s="2"/>
      <c r="AF40" s="2">
        <f>AVERAGE('raw data'!K484,'raw data'!Q484,'raw data'!W484)</f>
        <v>20.75633333333333</v>
      </c>
      <c r="AG40" s="2">
        <f>STDEV('raw data'!K484,'raw data'!Q484,'raw data'!W484)</f>
        <v>0.9853980583161972</v>
      </c>
      <c r="AH40" s="2">
        <f>AVERAGE('raw data'!AC484,'raw data'!AI484,'raw data'!AO484)</f>
        <v>24.323999999999998</v>
      </c>
      <c r="AI40" s="2">
        <f>STDEV('raw data'!AC484,'raw data'!AI484,'raw data'!AO484)</f>
        <v>0.81410318756285416</v>
      </c>
      <c r="AJ40" s="2">
        <f>AVERAGE('raw data'!AU484,'raw data'!BA484,'raw data'!BG484)</f>
        <v>26.702333333333332</v>
      </c>
      <c r="AK40" s="2">
        <f>STDEV('raw data'!AU484,'raw data'!BA484,'raw data'!BG484)</f>
        <v>0.60152500640732598</v>
      </c>
      <c r="AL40" s="2">
        <f>AVERAGE('raw data'!BM484,'raw data'!BS484,'raw data'!BY484)</f>
        <v>30.97666666666667</v>
      </c>
      <c r="AM40" s="2">
        <f>STDEV('raw data'!BM484,'raw data'!BS484,'raw data'!BY484)</f>
        <v>1.4749258738436077</v>
      </c>
      <c r="AN40" s="2"/>
      <c r="AO40" s="2">
        <f>AVERAGE('raw data'!K632,'raw data'!Q632,'raw data'!W632)</f>
        <v>20.089333333333332</v>
      </c>
      <c r="AP40" s="2">
        <f>STDEV('raw data'!K632,'raw data'!Q632,'raw data'!W632)</f>
        <v>0.93932014421779153</v>
      </c>
      <c r="AQ40" s="2">
        <f>AVERAGE('raw data'!AC632,'raw data'!AI632,'raw data'!AO632)</f>
        <v>24.410666666666668</v>
      </c>
      <c r="AR40" s="2">
        <f>STDEV('raw data'!AC632,'raw data'!AI632,'raw data'!AO632)</f>
        <v>1.071912931787528</v>
      </c>
      <c r="AS40" s="2">
        <f>AVERAGE('raw data'!AU632,'raw data'!BA632,'raw data'!BG632)</f>
        <v>27.116666666666664</v>
      </c>
      <c r="AT40" s="2">
        <f>STDEV('raw data'!AU632,'raw data'!BA632,'raw data'!BG632)</f>
        <v>1.5977497718145155</v>
      </c>
      <c r="AU40" s="2">
        <f>AVERAGE('raw data'!BM632,'raw data'!BS632,'raw data'!BY632)</f>
        <v>30.735666666666663</v>
      </c>
      <c r="AV40" s="2">
        <f>STDEV('raw data'!BM632,'raw data'!BS632,'raw data'!BY632)</f>
        <v>1.1268550631440286</v>
      </c>
      <c r="AW40" s="2"/>
      <c r="AX40" s="2"/>
      <c r="AY40" s="13">
        <f t="shared" si="48"/>
        <v>-0.1666666666666643</v>
      </c>
      <c r="AZ40" s="14">
        <f t="shared" si="49"/>
        <v>1.6633186500844066</v>
      </c>
      <c r="BA40" s="13">
        <f t="shared" si="50"/>
        <v>0.3401666666666685</v>
      </c>
      <c r="BB40" s="14">
        <f t="shared" si="51"/>
        <v>1.2268019324989505</v>
      </c>
      <c r="BC40" s="13">
        <f t="shared" si="52"/>
        <v>-0.43966666666666754</v>
      </c>
      <c r="BD40" s="14">
        <f t="shared" si="53"/>
        <v>2.1118539652854347</v>
      </c>
      <c r="BE40" s="13">
        <f t="shared" si="54"/>
        <v>0.26666666666667282</v>
      </c>
      <c r="BF40" s="14">
        <f t="shared" si="55"/>
        <v>2.057531030082643</v>
      </c>
      <c r="BH40" s="13">
        <f t="shared" si="56"/>
        <v>0.77733333333333476</v>
      </c>
      <c r="BI40" s="14">
        <f t="shared" si="57"/>
        <v>2.5006162925010482</v>
      </c>
      <c r="BJ40" s="13">
        <f t="shared" si="58"/>
        <v>-0.90900000000000247</v>
      </c>
      <c r="BK40" s="14">
        <f t="shared" si="59"/>
        <v>2.9513931977848573</v>
      </c>
      <c r="BL40" s="13">
        <f t="shared" si="60"/>
        <v>0.47533333333333516</v>
      </c>
      <c r="BM40" s="14">
        <f t="shared" si="61"/>
        <v>2.2321873168480466</v>
      </c>
      <c r="BN40" s="13">
        <f t="shared" si="62"/>
        <v>0.2533333333333303</v>
      </c>
      <c r="BO40" s="14">
        <f t="shared" si="63"/>
        <v>1.9865013590966116</v>
      </c>
      <c r="BP40" s="13"/>
      <c r="BQ40" s="13">
        <f>N40-AF40</f>
        <v>5.3690000000000033</v>
      </c>
      <c r="BR40" s="14">
        <f>O40+AG40</f>
        <v>2.2299872810452608</v>
      </c>
      <c r="BS40" s="13">
        <f>P40-AH40</f>
        <v>3.4953333333333347</v>
      </c>
      <c r="BT40" s="14">
        <f>Q40+AI40</f>
        <v>1.9199898604789054</v>
      </c>
      <c r="BU40" s="13">
        <f>R40-AJ40</f>
        <v>2.8963333333333381</v>
      </c>
      <c r="BV40" s="14">
        <f>S40+AK40</f>
        <v>1.4015264647393302</v>
      </c>
      <c r="BW40" s="13">
        <f>T40-AL40</f>
        <v>3.4203333333333283</v>
      </c>
      <c r="BX40" s="14">
        <f>U40+AM40</f>
        <v>2.1250435554982459</v>
      </c>
      <c r="BZ40" s="13">
        <f t="shared" si="64"/>
        <v>6.0360000000000014</v>
      </c>
      <c r="CA40" s="14">
        <f t="shared" si="65"/>
        <v>2.183909366946855</v>
      </c>
      <c r="CB40" s="13">
        <f t="shared" si="66"/>
        <v>3.4086666666666652</v>
      </c>
      <c r="CC40" s="14">
        <f t="shared" si="67"/>
        <v>2.177799604703579</v>
      </c>
      <c r="CD40" s="13">
        <f t="shared" si="68"/>
        <v>2.4820000000000064</v>
      </c>
      <c r="CE40" s="14">
        <f t="shared" si="69"/>
        <v>2.3977512301465196</v>
      </c>
      <c r="CF40" s="13">
        <f t="shared" si="70"/>
        <v>3.6613333333333351</v>
      </c>
      <c r="CG40" s="14">
        <f t="shared" si="71"/>
        <v>1.7769727447986665</v>
      </c>
      <c r="CI40" s="13">
        <f t="shared" si="72"/>
        <v>5.2586666666666666</v>
      </c>
      <c r="CJ40" s="14">
        <f t="shared" si="73"/>
        <v>2.1953472139897761</v>
      </c>
      <c r="CK40" s="13">
        <f t="shared" si="74"/>
        <v>4.3176666666666677</v>
      </c>
      <c r="CL40" s="14">
        <f t="shared" si="75"/>
        <v>2.9174194566563343</v>
      </c>
      <c r="CM40" s="13">
        <f t="shared" si="76"/>
        <v>2.0066666666666713</v>
      </c>
      <c r="CN40" s="14">
        <f t="shared" si="77"/>
        <v>3.029935630330558</v>
      </c>
      <c r="CO40" s="13">
        <f t="shared" si="78"/>
        <v>3.4080000000000048</v>
      </c>
      <c r="CP40" s="14">
        <f t="shared" si="79"/>
        <v>2.4632387405860019</v>
      </c>
      <c r="CR40" s="13">
        <f t="shared" si="80"/>
        <v>0.66699999999999804</v>
      </c>
      <c r="CS40" s="14">
        <f t="shared" si="81"/>
        <v>1.9247182025339886</v>
      </c>
      <c r="CT40" s="13">
        <f t="shared" si="82"/>
        <v>-8.6666666666669556E-2</v>
      </c>
      <c r="CU40" s="14">
        <f t="shared" si="83"/>
        <v>1.8860161193503822</v>
      </c>
      <c r="CV40" s="13">
        <f t="shared" si="84"/>
        <v>-0.41433333333333167</v>
      </c>
      <c r="CW40" s="14">
        <f t="shared" si="85"/>
        <v>2.1992747782218416</v>
      </c>
      <c r="CX40" s="13">
        <f t="shared" si="86"/>
        <v>0.24100000000000676</v>
      </c>
      <c r="CY40" s="14">
        <f t="shared" si="87"/>
        <v>2.6017809369876366</v>
      </c>
    </row>
    <row r="41" spans="1:103" x14ac:dyDescent="0.25">
      <c r="A41" s="4">
        <v>222</v>
      </c>
      <c r="B41" s="4">
        <v>245</v>
      </c>
      <c r="C41" s="4" t="s">
        <v>88</v>
      </c>
      <c r="D41" s="2"/>
      <c r="E41" s="2">
        <f>AVERAGE('raw data'!K41,'raw data'!Q41,'raw data'!W41)</f>
        <v>9.4513333333333325</v>
      </c>
      <c r="F41" s="2">
        <f>STDEV('raw data'!K41,'raw data'!Q41,'raw data'!W41)</f>
        <v>9.2791881828818312E-2</v>
      </c>
      <c r="G41" s="2">
        <f>AVERAGE('raw data'!AC41,'raw data'!AI41,'raw data'!AO41)</f>
        <v>13.35</v>
      </c>
      <c r="H41" s="2">
        <f>STDEV('raw data'!AC41,'raw data'!AI41,'raw data'!AO41)</f>
        <v>6.2225396744416864E-2</v>
      </c>
      <c r="I41" s="2">
        <f>AVERAGE('raw data'!AU41,'raw data'!BA41,'raw data'!BG41)</f>
        <v>16.775000000000002</v>
      </c>
      <c r="J41" s="2">
        <f>STDEV('raw data'!AU41,'raw data'!BA41,'raw data'!BG41)</f>
        <v>0.37376596955849239</v>
      </c>
      <c r="K41" s="2">
        <f>AVERAGE('raw data'!BM41,'raw data'!BS41,'raw data'!BY41)</f>
        <v>21.847666666666665</v>
      </c>
      <c r="L41" s="2">
        <f>STDEV('raw data'!BM41,'raw data'!BS41,'raw data'!BY41)</f>
        <v>0.60088379353526711</v>
      </c>
      <c r="M41" s="2"/>
      <c r="N41" s="2">
        <f>AVERAGE('raw data'!K189,'raw data'!Q189,'raw data'!W189)</f>
        <v>9.052999999999999</v>
      </c>
      <c r="O41" s="2">
        <f>STDEV('raw data'!K189,'raw data'!Q189,'raw data'!W189)</f>
        <v>0.39625370660726933</v>
      </c>
      <c r="P41" s="2">
        <f>AVERAGE('raw data'!AC189,'raw data'!AI189,'raw data'!AO189)</f>
        <v>13.036333333333333</v>
      </c>
      <c r="Q41" s="2">
        <f>STDEV('raw data'!AC189,'raw data'!AI189,'raw data'!AO189)</f>
        <v>0.36029756220842396</v>
      </c>
      <c r="R41" s="2">
        <f>AVERAGE('raw data'!AU189,'raw data'!BA189,'raw data'!BG189)</f>
        <v>17.096333333333334</v>
      </c>
      <c r="S41" s="2">
        <f>STDEV('raw data'!AU189,'raw data'!BA189,'raw data'!BG189)</f>
        <v>0.58653417064424629</v>
      </c>
      <c r="T41" s="2">
        <f>AVERAGE('raw data'!BM189,'raw data'!BS189,'raw data'!BY189)</f>
        <v>21.77</v>
      </c>
      <c r="U41" s="2">
        <f>STDEV('raw data'!BM189,'raw data'!BS189,'raw data'!BY189)</f>
        <v>0.71138175405333659</v>
      </c>
      <c r="V41" s="2"/>
      <c r="W41" s="2">
        <f>AVERAGE('raw data'!K337,'raw data'!Q337,'raw data'!W337)</f>
        <v>9.4466666666666672</v>
      </c>
      <c r="X41" s="2">
        <f>STDEV('raw data'!K337,'raw data'!Q337,'raw data'!W337)</f>
        <v>0.3076383157757388</v>
      </c>
      <c r="Y41" s="2">
        <f>AVERAGE('raw data'!AC337,'raw data'!AI337,'raw data'!AO337)</f>
        <v>13.616</v>
      </c>
      <c r="Z41" s="2">
        <f>STDEV('raw data'!AC337,'raw data'!AI337,'raw data'!AO337)</f>
        <v>0.30104982976245026</v>
      </c>
      <c r="AA41" s="2">
        <f>AVERAGE('raw data'!AU337,'raw data'!BA337,'raw data'!BG337)</f>
        <v>17.489999999999998</v>
      </c>
      <c r="AB41" s="2">
        <f>STDEV('raw data'!AU337,'raw data'!BA337,'raw data'!BG337)</f>
        <v>0.40963764475448294</v>
      </c>
      <c r="AC41" s="2">
        <f>AVERAGE('raw data'!BM337,'raw data'!BS337,'raw data'!BY337)</f>
        <v>22.640333333333331</v>
      </c>
      <c r="AD41" s="2">
        <f>STDEV('raw data'!BM337,'raw data'!BS337,'raw data'!BY337)</f>
        <v>0.20645661368271442</v>
      </c>
      <c r="AE41" s="2"/>
      <c r="AF41" s="2">
        <f>AVERAGE('raw data'!K485,'raw data'!Q485,'raw data'!W485)</f>
        <v>7.041666666666667</v>
      </c>
      <c r="AG41" s="2">
        <f>STDEV('raw data'!K485,'raw data'!Q485,'raw data'!W485)</f>
        <v>0.50489041715339911</v>
      </c>
      <c r="AH41" s="2">
        <f>AVERAGE('raw data'!AC485,'raw data'!AI485,'raw data'!AO485)</f>
        <v>10.328000000000001</v>
      </c>
      <c r="AI41" s="2">
        <f>STDEV('raw data'!AC485,'raw data'!AI485,'raw data'!AO485)</f>
        <v>0.41014265810812744</v>
      </c>
      <c r="AJ41" s="2">
        <f>AVERAGE('raw data'!AU485,'raw data'!BA485,'raw data'!BG485)</f>
        <v>14.885</v>
      </c>
      <c r="AK41" s="2">
        <f>STDEV('raw data'!AU485,'raw data'!BA485,'raw data'!BG485)</f>
        <v>0.26661395312323838</v>
      </c>
      <c r="AL41" s="2">
        <f>AVERAGE('raw data'!BM485,'raw data'!BS485,'raw data'!BY485)</f>
        <v>20.554333333333332</v>
      </c>
      <c r="AM41" s="2">
        <f>STDEV('raw data'!BM485,'raw data'!BS485,'raw data'!BY485)</f>
        <v>0.26296831241298413</v>
      </c>
      <c r="AN41" s="2"/>
      <c r="AO41" s="2">
        <f>AVERAGE('raw data'!K633,'raw data'!Q633,'raw data'!W633)</f>
        <v>7.2123333333333335</v>
      </c>
      <c r="AP41" s="2">
        <f>STDEV('raw data'!K633,'raw data'!Q633,'raw data'!W633)</f>
        <v>6.6725807101400969E-2</v>
      </c>
      <c r="AQ41" s="2">
        <f>AVERAGE('raw data'!AC633,'raw data'!AI633,'raw data'!AO633)</f>
        <v>11.024666666666667</v>
      </c>
      <c r="AR41" s="2">
        <f>STDEV('raw data'!AC633,'raw data'!AI633,'raw data'!AO633)</f>
        <v>0.38212083603663044</v>
      </c>
      <c r="AS41" s="2">
        <f>AVERAGE('raw data'!AU633,'raw data'!BA633,'raw data'!BG633)</f>
        <v>16.000333333333334</v>
      </c>
      <c r="AT41" s="2">
        <f>STDEV('raw data'!AU633,'raw data'!BA633,'raw data'!BG633)</f>
        <v>0.28413787732953305</v>
      </c>
      <c r="AU41" s="2">
        <f>AVERAGE('raw data'!BM633,'raw data'!BS633,'raw data'!BY633)</f>
        <v>20.947666666666667</v>
      </c>
      <c r="AV41" s="2">
        <f>STDEV('raw data'!BM633,'raw data'!BS633,'raw data'!BY633)</f>
        <v>0.40384691819219432</v>
      </c>
      <c r="AW41" s="2"/>
      <c r="AX41" s="2"/>
      <c r="AY41" s="13">
        <f t="shared" si="48"/>
        <v>0.39833333333333343</v>
      </c>
      <c r="AZ41" s="14">
        <f t="shared" si="49"/>
        <v>0.48904558843608764</v>
      </c>
      <c r="BA41" s="13">
        <f t="shared" si="50"/>
        <v>0.31366666666666632</v>
      </c>
      <c r="BB41" s="14">
        <f t="shared" si="51"/>
        <v>0.42252295895284081</v>
      </c>
      <c r="BC41" s="13">
        <f t="shared" si="52"/>
        <v>-0.32133333333333169</v>
      </c>
      <c r="BD41" s="14">
        <f t="shared" si="53"/>
        <v>0.96030014020273868</v>
      </c>
      <c r="BE41" s="13">
        <f t="shared" si="54"/>
        <v>7.7666666666665662E-2</v>
      </c>
      <c r="BF41" s="14">
        <f t="shared" si="55"/>
        <v>1.3122655475886038</v>
      </c>
      <c r="BH41" s="13">
        <f t="shared" si="56"/>
        <v>-0.39366666666666816</v>
      </c>
      <c r="BI41" s="14">
        <f t="shared" si="57"/>
        <v>0.70389202238300808</v>
      </c>
      <c r="BJ41" s="13">
        <f t="shared" si="58"/>
        <v>-0.57966666666666633</v>
      </c>
      <c r="BK41" s="14">
        <f t="shared" si="59"/>
        <v>0.66134739197087422</v>
      </c>
      <c r="BL41" s="13">
        <f t="shared" si="60"/>
        <v>-0.39366666666666461</v>
      </c>
      <c r="BM41" s="14">
        <f t="shared" si="61"/>
        <v>0.99617181539872923</v>
      </c>
      <c r="BN41" s="13">
        <f t="shared" si="62"/>
        <v>-0.87033333333333118</v>
      </c>
      <c r="BO41" s="14">
        <f t="shared" si="63"/>
        <v>0.91783836773605099</v>
      </c>
      <c r="BP41" s="13"/>
      <c r="BQ41" s="13">
        <f>N41-AF41</f>
        <v>2.0113333333333321</v>
      </c>
      <c r="BR41" s="14">
        <f>O41+AG41</f>
        <v>0.90114412376066844</v>
      </c>
      <c r="BS41" s="13">
        <f>P41-AH41</f>
        <v>2.7083333333333321</v>
      </c>
      <c r="BT41" s="14">
        <f>Q41+AI41</f>
        <v>0.77044022031655146</v>
      </c>
      <c r="BU41" s="13">
        <f>R41-AJ41</f>
        <v>2.211333333333334</v>
      </c>
      <c r="BV41" s="14">
        <f>S41+AK41</f>
        <v>0.85314812376748472</v>
      </c>
      <c r="BW41" s="13">
        <f>T41-AL41</f>
        <v>1.2156666666666673</v>
      </c>
      <c r="BX41" s="14">
        <f>U41+AM41</f>
        <v>0.97435006646632072</v>
      </c>
      <c r="BZ41" s="13">
        <f t="shared" si="64"/>
        <v>1.8406666666666656</v>
      </c>
      <c r="CA41" s="14">
        <f t="shared" si="65"/>
        <v>0.4629795137086703</v>
      </c>
      <c r="CB41" s="13">
        <f t="shared" si="66"/>
        <v>2.0116666666666667</v>
      </c>
      <c r="CC41" s="14">
        <f t="shared" si="67"/>
        <v>0.7424183982450544</v>
      </c>
      <c r="CD41" s="13">
        <f t="shared" si="68"/>
        <v>1.0960000000000001</v>
      </c>
      <c r="CE41" s="14">
        <f t="shared" si="69"/>
        <v>0.87067204797377928</v>
      </c>
      <c r="CF41" s="13">
        <f t="shared" si="70"/>
        <v>0.82233333333333292</v>
      </c>
      <c r="CG41" s="14">
        <f t="shared" si="71"/>
        <v>1.1152286722455309</v>
      </c>
      <c r="CI41" s="13">
        <f t="shared" si="72"/>
        <v>2.2343333333333337</v>
      </c>
      <c r="CJ41" s="14">
        <f t="shared" si="73"/>
        <v>0.37436412287713977</v>
      </c>
      <c r="CK41" s="13">
        <f t="shared" si="74"/>
        <v>2.591333333333333</v>
      </c>
      <c r="CL41" s="14">
        <f t="shared" si="75"/>
        <v>0.6831706657990807</v>
      </c>
      <c r="CM41" s="13">
        <f t="shared" si="76"/>
        <v>1.4896666666666647</v>
      </c>
      <c r="CN41" s="14">
        <f t="shared" si="77"/>
        <v>0.69377552208401605</v>
      </c>
      <c r="CO41" s="13">
        <f t="shared" si="78"/>
        <v>1.6926666666666641</v>
      </c>
      <c r="CP41" s="14">
        <f t="shared" si="79"/>
        <v>0.61030353187490871</v>
      </c>
      <c r="CR41" s="13">
        <f t="shared" si="80"/>
        <v>-0.17066666666666652</v>
      </c>
      <c r="CS41" s="14">
        <f t="shared" si="81"/>
        <v>0.57161622425480008</v>
      </c>
      <c r="CT41" s="13">
        <f t="shared" si="82"/>
        <v>-0.69666666666666544</v>
      </c>
      <c r="CU41" s="14">
        <f t="shared" si="83"/>
        <v>0.79226349414475794</v>
      </c>
      <c r="CV41" s="13">
        <f t="shared" si="84"/>
        <v>-1.115333333333334</v>
      </c>
      <c r="CW41" s="14">
        <f t="shared" si="85"/>
        <v>0.55075183045277143</v>
      </c>
      <c r="CX41" s="13">
        <f t="shared" si="86"/>
        <v>-0.39333333333333442</v>
      </c>
      <c r="CY41" s="14">
        <f t="shared" si="87"/>
        <v>0.66681523060517844</v>
      </c>
    </row>
    <row r="42" spans="1:103" x14ac:dyDescent="0.25">
      <c r="A42" s="4">
        <v>223</v>
      </c>
      <c r="B42" s="4">
        <v>233</v>
      </c>
      <c r="C42" s="4" t="s">
        <v>89</v>
      </c>
      <c r="D42" s="2"/>
      <c r="E42" s="2">
        <f>AVERAGE('raw data'!K42,'raw data'!Q42,'raw data'!W42)</f>
        <v>25.860333333333333</v>
      </c>
      <c r="F42" s="2">
        <f>STDEV('raw data'!K42,'raw data'!Q42,'raw data'!W42)</f>
        <v>0.52636710890150795</v>
      </c>
      <c r="G42" s="2">
        <f>AVERAGE('raw data'!AC42,'raw data'!AI42,'raw data'!AO42)</f>
        <v>28.116999999999997</v>
      </c>
      <c r="H42" s="2">
        <f>STDEV('raw data'!AC42,'raw data'!AI42,'raw data'!AO42)</f>
        <v>0.25314422766478439</v>
      </c>
      <c r="I42" s="2">
        <f>AVERAGE('raw data'!AU42,'raw data'!BA42,'raw data'!BG42)</f>
        <v>29.181333333333331</v>
      </c>
      <c r="J42" s="2">
        <f>STDEV('raw data'!AU42,'raw data'!BA42,'raw data'!BG42)</f>
        <v>1.2500897301127358</v>
      </c>
      <c r="K42" s="2">
        <f>AVERAGE('raw data'!BM42,'raw data'!BS42,'raw data'!BY42)</f>
        <v>34.744</v>
      </c>
      <c r="L42" s="2">
        <f>STDEV('raw data'!BM42,'raw data'!BS42,'raw data'!BY42)</f>
        <v>1.7024837737846423</v>
      </c>
      <c r="M42" s="2"/>
      <c r="N42" s="2">
        <f>AVERAGE('raw data'!K190,'raw data'!Q190,'raw data'!W190)</f>
        <v>25.988333333333333</v>
      </c>
      <c r="O42" s="2">
        <f>STDEV('raw data'!K190,'raw data'!Q190,'raw data'!W190)</f>
        <v>1.1558902773764197</v>
      </c>
      <c r="P42" s="2">
        <f>AVERAGE('raw data'!AC190,'raw data'!AI190,'raw data'!AO190)</f>
        <v>27.625666666666664</v>
      </c>
      <c r="Q42" s="2">
        <f>STDEV('raw data'!AC190,'raw data'!AI190,'raw data'!AO190)</f>
        <v>1.2753965396429965</v>
      </c>
      <c r="R42" s="2">
        <f>AVERAGE('raw data'!AU190,'raw data'!BA190,'raw data'!BG190)</f>
        <v>29.437333333333331</v>
      </c>
      <c r="S42" s="2">
        <f>STDEV('raw data'!AU190,'raw data'!BA190,'raw data'!BG190)</f>
        <v>0.94709784781369499</v>
      </c>
      <c r="T42" s="2">
        <f>AVERAGE('raw data'!BM190,'raw data'!BS190,'raw data'!BY190)</f>
        <v>34.287999999999997</v>
      </c>
      <c r="U42" s="2">
        <f>STDEV('raw data'!BM190,'raw data'!BS190,'raw data'!BY190)</f>
        <v>0.7864070192972602</v>
      </c>
      <c r="V42" s="2"/>
      <c r="W42" s="2">
        <f>AVERAGE('raw data'!K338,'raw data'!Q338,'raw data'!W338)</f>
        <v>25.070000000000004</v>
      </c>
      <c r="X42" s="2">
        <f>STDEV('raw data'!K338,'raw data'!Q338,'raw data'!W338)</f>
        <v>1.1063918835566355</v>
      </c>
      <c r="Y42" s="2">
        <f>AVERAGE('raw data'!AC338,'raw data'!AI338,'raw data'!AO338)</f>
        <v>28.121333333333336</v>
      </c>
      <c r="Z42" s="2">
        <f>STDEV('raw data'!AC338,'raw data'!AI338,'raw data'!AO338)</f>
        <v>1.3782569910337239</v>
      </c>
      <c r="AA42" s="2">
        <f>AVERAGE('raw data'!AU338,'raw data'!BA338,'raw data'!BG338)</f>
        <v>29.271000000000001</v>
      </c>
      <c r="AB42" s="2">
        <f>STDEV('raw data'!AU338,'raw data'!BA338,'raw data'!BG338)</f>
        <v>1.6983333006215229</v>
      </c>
      <c r="AC42" s="2">
        <f>AVERAGE('raw data'!BM338,'raw data'!BS338,'raw data'!BY338)</f>
        <v>34.369999999999997</v>
      </c>
      <c r="AD42" s="2">
        <f>STDEV('raw data'!BM338,'raw data'!BS338,'raw data'!BY338)</f>
        <v>1.4665074155966626</v>
      </c>
      <c r="AE42" s="2"/>
      <c r="AF42" s="2">
        <f>AVERAGE('raw data'!K486,'raw data'!Q486,'raw data'!W486)</f>
        <v>20.855</v>
      </c>
      <c r="AG42" s="2">
        <f>STDEV('raw data'!K486,'raw data'!Q486,'raw data'!W486)</f>
        <v>0.98524057975704638</v>
      </c>
      <c r="AH42" s="2">
        <f>AVERAGE('raw data'!AC486,'raw data'!AI486,'raw data'!AO486)</f>
        <v>24.399666666666665</v>
      </c>
      <c r="AI42" s="2">
        <f>STDEV('raw data'!AC486,'raw data'!AI486,'raw data'!AO486)</f>
        <v>0.84760269780914066</v>
      </c>
      <c r="AJ42" s="2">
        <f>AVERAGE('raw data'!AU486,'raw data'!BA486,'raw data'!BG486)</f>
        <v>26.608000000000001</v>
      </c>
      <c r="AK42" s="2">
        <f>STDEV('raw data'!AU486,'raw data'!BA486,'raw data'!BG486)</f>
        <v>0.72829458325597851</v>
      </c>
      <c r="AL42" s="2">
        <f>AVERAGE('raw data'!BM486,'raw data'!BS486,'raw data'!BY486)</f>
        <v>30.731333333333335</v>
      </c>
      <c r="AM42" s="2">
        <f>STDEV('raw data'!BM486,'raw data'!BS486,'raw data'!BY486)</f>
        <v>1.3257836676220358</v>
      </c>
      <c r="AN42" s="2"/>
      <c r="AO42" s="2">
        <f>AVERAGE('raw data'!K634,'raw data'!Q634,'raw data'!W634)</f>
        <v>19.952333333333332</v>
      </c>
      <c r="AP42" s="2">
        <f>STDEV('raw data'!K634,'raw data'!Q634,'raw data'!W634)</f>
        <v>1.0096208859434981</v>
      </c>
      <c r="AQ42" s="2">
        <f>AVERAGE('raw data'!AC634,'raw data'!AI634,'raw data'!AO634)</f>
        <v>24.191333333333333</v>
      </c>
      <c r="AR42" s="2">
        <f>STDEV('raw data'!AC634,'raw data'!AI634,'raw data'!AO634)</f>
        <v>0.96261743872284755</v>
      </c>
      <c r="AS42" s="2">
        <f>AVERAGE('raw data'!AU634,'raw data'!BA634,'raw data'!BG634)</f>
        <v>26.797666666666668</v>
      </c>
      <c r="AT42" s="2">
        <f>STDEV('raw data'!AU634,'raw data'!BA634,'raw data'!BG634)</f>
        <v>1.5441247790684971</v>
      </c>
      <c r="AU42" s="2">
        <f>AVERAGE('raw data'!BM634,'raw data'!BS634,'raw data'!BY634)</f>
        <v>30.654666666666667</v>
      </c>
      <c r="AV42" s="2">
        <f>STDEV('raw data'!BM634,'raw data'!BS634,'raw data'!BY634)</f>
        <v>1.7057577006519204</v>
      </c>
      <c r="AW42" s="2"/>
      <c r="AX42" s="2"/>
      <c r="AY42" s="13">
        <f t="shared" si="48"/>
        <v>-0.12800000000000011</v>
      </c>
      <c r="AZ42" s="14">
        <f t="shared" si="49"/>
        <v>1.6822573862779278</v>
      </c>
      <c r="BA42" s="13">
        <f t="shared" si="50"/>
        <v>0.4913333333333334</v>
      </c>
      <c r="BB42" s="14">
        <f t="shared" si="51"/>
        <v>1.5285407673077809</v>
      </c>
      <c r="BC42" s="13">
        <f t="shared" si="52"/>
        <v>-0.25600000000000023</v>
      </c>
      <c r="BD42" s="14">
        <f t="shared" si="53"/>
        <v>2.1971875779264307</v>
      </c>
      <c r="BE42" s="13">
        <f t="shared" si="54"/>
        <v>0.45600000000000307</v>
      </c>
      <c r="BF42" s="14">
        <f t="shared" si="55"/>
        <v>2.4888907930819024</v>
      </c>
      <c r="BH42" s="13">
        <f t="shared" si="56"/>
        <v>0.91833333333332945</v>
      </c>
      <c r="BI42" s="14">
        <f t="shared" si="57"/>
        <v>2.2622821609330552</v>
      </c>
      <c r="BJ42" s="13">
        <f t="shared" si="58"/>
        <v>-0.49566666666667203</v>
      </c>
      <c r="BK42" s="14">
        <f t="shared" si="59"/>
        <v>2.6536535306767206</v>
      </c>
      <c r="BL42" s="13">
        <f t="shared" si="60"/>
        <v>0.16633333333333056</v>
      </c>
      <c r="BM42" s="14">
        <f t="shared" si="61"/>
        <v>2.6454311484352178</v>
      </c>
      <c r="BN42" s="13">
        <f t="shared" si="62"/>
        <v>-8.2000000000000739E-2</v>
      </c>
      <c r="BO42" s="14">
        <f t="shared" si="63"/>
        <v>2.2529144348939227</v>
      </c>
      <c r="BP42" s="13"/>
      <c r="BQ42" s="13">
        <f>N42-AF42</f>
        <v>5.1333333333333329</v>
      </c>
      <c r="BR42" s="14">
        <f>O42+AG42</f>
        <v>2.141130857133466</v>
      </c>
      <c r="BS42" s="13">
        <f>P42-AH42</f>
        <v>3.2259999999999991</v>
      </c>
      <c r="BT42" s="14">
        <f>Q42+AI42</f>
        <v>2.1229992374521371</v>
      </c>
      <c r="BU42" s="13">
        <f>R42-AJ42</f>
        <v>2.8293333333333308</v>
      </c>
      <c r="BV42" s="14">
        <f>S42+AK42</f>
        <v>1.6753924310696735</v>
      </c>
      <c r="BW42" s="13">
        <f>T42-AL42</f>
        <v>3.5566666666666613</v>
      </c>
      <c r="BX42" s="14">
        <f>U42+AM42</f>
        <v>2.1121906869192961</v>
      </c>
      <c r="BZ42" s="13">
        <f t="shared" si="64"/>
        <v>6.0360000000000014</v>
      </c>
      <c r="CA42" s="14">
        <f t="shared" si="65"/>
        <v>2.165511163319918</v>
      </c>
      <c r="CB42" s="13">
        <f t="shared" si="66"/>
        <v>3.4343333333333312</v>
      </c>
      <c r="CC42" s="14">
        <f t="shared" si="67"/>
        <v>2.2380139783658439</v>
      </c>
      <c r="CD42" s="13">
        <f t="shared" si="68"/>
        <v>2.6396666666666633</v>
      </c>
      <c r="CE42" s="14">
        <f t="shared" si="69"/>
        <v>2.491222626882192</v>
      </c>
      <c r="CF42" s="13">
        <f t="shared" si="70"/>
        <v>3.6333333333333293</v>
      </c>
      <c r="CG42" s="14">
        <f t="shared" si="71"/>
        <v>2.4921647199491805</v>
      </c>
      <c r="CI42" s="13">
        <f t="shared" si="72"/>
        <v>5.1176666666666719</v>
      </c>
      <c r="CJ42" s="14">
        <f t="shared" si="73"/>
        <v>2.1160127695001334</v>
      </c>
      <c r="CK42" s="13">
        <f t="shared" si="74"/>
        <v>3.9300000000000033</v>
      </c>
      <c r="CL42" s="14">
        <f t="shared" si="75"/>
        <v>2.3408744297565716</v>
      </c>
      <c r="CM42" s="13">
        <f t="shared" si="76"/>
        <v>2.4733333333333327</v>
      </c>
      <c r="CN42" s="14">
        <f t="shared" si="77"/>
        <v>3.24245807969002</v>
      </c>
      <c r="CO42" s="13">
        <f t="shared" si="78"/>
        <v>3.71533333333333</v>
      </c>
      <c r="CP42" s="14">
        <f t="shared" si="79"/>
        <v>3.1722651162485831</v>
      </c>
      <c r="CR42" s="13">
        <f t="shared" si="80"/>
        <v>0.9026666666666685</v>
      </c>
      <c r="CS42" s="14">
        <f t="shared" si="81"/>
        <v>1.9948614657005446</v>
      </c>
      <c r="CT42" s="13">
        <f t="shared" si="82"/>
        <v>0.20833333333333215</v>
      </c>
      <c r="CU42" s="14">
        <f t="shared" si="83"/>
        <v>1.8102201365319881</v>
      </c>
      <c r="CV42" s="13">
        <f t="shared" si="84"/>
        <v>-0.18966666666666754</v>
      </c>
      <c r="CW42" s="14">
        <f t="shared" si="85"/>
        <v>2.2724193623244755</v>
      </c>
      <c r="CX42" s="13">
        <f t="shared" si="86"/>
        <v>7.6666666666667993E-2</v>
      </c>
      <c r="CY42" s="14">
        <f t="shared" si="87"/>
        <v>3.031541368273956</v>
      </c>
    </row>
    <row r="43" spans="1:103" x14ac:dyDescent="0.25">
      <c r="A43" s="4">
        <v>232</v>
      </c>
      <c r="B43" s="4">
        <v>245</v>
      </c>
      <c r="C43" s="4" t="s">
        <v>90</v>
      </c>
      <c r="D43" s="2"/>
      <c r="E43" s="2">
        <f>AVERAGE('raw data'!K43,'raw data'!Q43,'raw data'!W43)</f>
        <v>10.072000000000001</v>
      </c>
      <c r="F43" s="2">
        <f>STDEV('raw data'!K43,'raw data'!Q43,'raw data'!W43)</f>
        <v>0.12300000000000022</v>
      </c>
      <c r="G43" s="2">
        <f>AVERAGE('raw data'!AC43,'raw data'!AI43,'raw data'!AO43)</f>
        <v>16.588999999999999</v>
      </c>
      <c r="H43" s="2">
        <f>STDEV('raw data'!AC43,'raw data'!AI43,'raw data'!AO43)</f>
        <v>4.9497474683058526E-2</v>
      </c>
      <c r="I43" s="2">
        <f>AVERAGE('raw data'!AU43,'raw data'!BA43,'raw data'!BG43)</f>
        <v>23.645</v>
      </c>
      <c r="J43" s="2">
        <f>STDEV('raw data'!AU43,'raw data'!BA43,'raw data'!BG43)</f>
        <v>0.34298250684255138</v>
      </c>
      <c r="K43" s="2">
        <f>AVERAGE('raw data'!BM43,'raw data'!BS43,'raw data'!BY43)</f>
        <v>31.342666666666663</v>
      </c>
      <c r="L43" s="2">
        <f>STDEV('raw data'!BM43,'raw data'!BS43,'raw data'!BY43)</f>
        <v>0.25623101555692551</v>
      </c>
      <c r="M43" s="2"/>
      <c r="N43" s="2">
        <f>AVERAGE('raw data'!K191,'raw data'!Q191,'raw data'!W191)</f>
        <v>9.6639999999999997</v>
      </c>
      <c r="O43" s="2">
        <f>STDEV('raw data'!K191,'raw data'!Q191,'raw data'!W191)</f>
        <v>0.23833379953334424</v>
      </c>
      <c r="P43" s="2">
        <f>AVERAGE('raw data'!AC191,'raw data'!AI191,'raw data'!AO191)</f>
        <v>16.580666666666669</v>
      </c>
      <c r="Q43" s="2">
        <f>STDEV('raw data'!AC191,'raw data'!AI191,'raw data'!AO191)</f>
        <v>0.36774628935358833</v>
      </c>
      <c r="R43" s="2">
        <f>AVERAGE('raw data'!AU191,'raw data'!BA191,'raw data'!BG191)</f>
        <v>23.526</v>
      </c>
      <c r="S43" s="2">
        <f>STDEV('raw data'!AU191,'raw data'!BA191,'raw data'!BG191)</f>
        <v>0.29650632370996816</v>
      </c>
      <c r="T43" s="2">
        <f>AVERAGE('raw data'!BM191,'raw data'!BS191,'raw data'!BY191)</f>
        <v>31.541666666666668</v>
      </c>
      <c r="U43" s="2">
        <f>STDEV('raw data'!BM191,'raw data'!BS191,'raw data'!BY191)</f>
        <v>0.70092605411222464</v>
      </c>
      <c r="V43" s="2"/>
      <c r="W43" s="2">
        <f>AVERAGE('raw data'!K339,'raw data'!Q339,'raw data'!W339)</f>
        <v>9.6479999999999997</v>
      </c>
      <c r="X43" s="2">
        <f>STDEV('raw data'!K339,'raw data'!Q339,'raw data'!W339)</f>
        <v>9.7411498294605894E-2</v>
      </c>
      <c r="Y43" s="2">
        <f>AVERAGE('raw data'!AC339,'raw data'!AI339,'raw data'!AO339)</f>
        <v>16.751333333333335</v>
      </c>
      <c r="Z43" s="2">
        <f>STDEV('raw data'!AC339,'raw data'!AI339,'raw data'!AO339)</f>
        <v>0.21795947635588842</v>
      </c>
      <c r="AA43" s="2">
        <f>AVERAGE('raw data'!AU339,'raw data'!BA339,'raw data'!BG339)</f>
        <v>23.512666666666664</v>
      </c>
      <c r="AB43" s="2">
        <f>STDEV('raw data'!AU339,'raw data'!BA339,'raw data'!BG339)</f>
        <v>0.30208332183907977</v>
      </c>
      <c r="AC43" s="2">
        <f>AVERAGE('raw data'!BM339,'raw data'!BS339,'raw data'!BY339)</f>
        <v>31.260999999999999</v>
      </c>
      <c r="AD43" s="2">
        <f>STDEV('raw data'!BM339,'raw data'!BS339,'raw data'!BY339)</f>
        <v>0.67450055596715464</v>
      </c>
      <c r="AE43" s="2"/>
      <c r="AF43" s="2">
        <f>AVERAGE('raw data'!K487,'raw data'!Q487,'raw data'!W487)</f>
        <v>8.5939999999999994</v>
      </c>
      <c r="AG43" s="2">
        <f>STDEV('raw data'!K487,'raw data'!Q487,'raw data'!W487)</f>
        <v>0.58111874862200008</v>
      </c>
      <c r="AH43" s="2">
        <f>AVERAGE('raw data'!AC487,'raw data'!AI487,'raw data'!AO487)</f>
        <v>13.685666666666668</v>
      </c>
      <c r="AI43" s="2">
        <f>STDEV('raw data'!AC487,'raw data'!AI487,'raw data'!AO487)</f>
        <v>0.2513510161772447</v>
      </c>
      <c r="AJ43" s="2">
        <f>AVERAGE('raw data'!AU487,'raw data'!BA487,'raw data'!BG487)</f>
        <v>21.395333333333337</v>
      </c>
      <c r="AK43" s="2">
        <f>STDEV('raw data'!AU487,'raw data'!BA487,'raw data'!BG487)</f>
        <v>0.57892860814899538</v>
      </c>
      <c r="AL43" s="2">
        <f>AVERAGE('raw data'!BM487,'raw data'!BS487,'raw data'!BY487)</f>
        <v>30.680333333333333</v>
      </c>
      <c r="AM43" s="2">
        <f>STDEV('raw data'!BM487,'raw data'!BS487,'raw data'!BY487)</f>
        <v>0.49975627393093641</v>
      </c>
      <c r="AN43" s="2"/>
      <c r="AO43" s="2">
        <f>AVERAGE('raw data'!K635,'raw data'!Q635,'raw data'!W635)</f>
        <v>8.0870000000000015</v>
      </c>
      <c r="AP43" s="2">
        <f>STDEV('raw data'!K635,'raw data'!Q635,'raw data'!W635)</f>
        <v>0.61962004486620637</v>
      </c>
      <c r="AQ43" s="2">
        <f>AVERAGE('raw data'!AC635,'raw data'!AI635,'raw data'!AO635)</f>
        <v>13.482666666666667</v>
      </c>
      <c r="AR43" s="2">
        <f>STDEV('raw data'!AC635,'raw data'!AI635,'raw data'!AO635)</f>
        <v>0.11113205358191296</v>
      </c>
      <c r="AS43" s="2">
        <f>AVERAGE('raw data'!AU635,'raw data'!BA635,'raw data'!BG635)</f>
        <v>21.738666666666671</v>
      </c>
      <c r="AT43" s="2">
        <f>STDEV('raw data'!AU635,'raw data'!BA635,'raw data'!BG635)</f>
        <v>1.179122272426967</v>
      </c>
      <c r="AU43" s="2">
        <f>AVERAGE('raw data'!BM635,'raw data'!BS635,'raw data'!BY635)</f>
        <v>30.333333333333332</v>
      </c>
      <c r="AV43" s="2">
        <f>STDEV('raw data'!BM635,'raw data'!BS635,'raw data'!BY635)</f>
        <v>0.75274453391129514</v>
      </c>
      <c r="AW43" s="2"/>
      <c r="AX43" s="2"/>
      <c r="AY43" s="13">
        <f t="shared" si="48"/>
        <v>0.40800000000000125</v>
      </c>
      <c r="AZ43" s="14">
        <f t="shared" si="49"/>
        <v>0.36133379953334444</v>
      </c>
      <c r="BA43" s="13">
        <f t="shared" si="50"/>
        <v>8.3333333333293069E-3</v>
      </c>
      <c r="BB43" s="14">
        <f t="shared" si="51"/>
        <v>0.41724376403664687</v>
      </c>
      <c r="BC43" s="13">
        <f t="shared" si="52"/>
        <v>0.11899999999999977</v>
      </c>
      <c r="BD43" s="14">
        <f t="shared" si="53"/>
        <v>0.63948883055251948</v>
      </c>
      <c r="BE43" s="13">
        <f t="shared" si="54"/>
        <v>-0.19900000000000517</v>
      </c>
      <c r="BF43" s="14">
        <f t="shared" si="55"/>
        <v>0.95715706966915015</v>
      </c>
      <c r="BH43" s="13">
        <f t="shared" si="56"/>
        <v>1.6000000000000014E-2</v>
      </c>
      <c r="BI43" s="14">
        <f t="shared" si="57"/>
        <v>0.33574529782795015</v>
      </c>
      <c r="BJ43" s="13">
        <f t="shared" si="58"/>
        <v>-0.17066666666666563</v>
      </c>
      <c r="BK43" s="14">
        <f t="shared" si="59"/>
        <v>0.58570576570947674</v>
      </c>
      <c r="BL43" s="13">
        <f t="shared" si="60"/>
        <v>1.3333333333335418E-2</v>
      </c>
      <c r="BM43" s="14">
        <f t="shared" si="61"/>
        <v>0.59858964554904792</v>
      </c>
      <c r="BN43" s="13">
        <f t="shared" si="62"/>
        <v>0.28066666666666862</v>
      </c>
      <c r="BO43" s="14">
        <f t="shared" si="63"/>
        <v>1.3754266100793793</v>
      </c>
      <c r="BP43" s="13"/>
      <c r="BQ43" s="13">
        <f>N43-AF43</f>
        <v>1.0700000000000003</v>
      </c>
      <c r="BR43" s="14">
        <f>O43+AG43</f>
        <v>0.8194525481553443</v>
      </c>
      <c r="BS43" s="13">
        <f>P43-AH43</f>
        <v>2.8950000000000014</v>
      </c>
      <c r="BT43" s="14">
        <f>Q43+AI43</f>
        <v>0.61909730553083309</v>
      </c>
      <c r="BU43" s="13">
        <f>R43-AJ43</f>
        <v>2.1306666666666629</v>
      </c>
      <c r="BV43" s="14">
        <f>S43+AK43</f>
        <v>0.87543493185896359</v>
      </c>
      <c r="BW43" s="13">
        <f>T43-AL43</f>
        <v>0.86133333333333439</v>
      </c>
      <c r="BX43" s="14">
        <f>U43+AM43</f>
        <v>1.2006823280431611</v>
      </c>
      <c r="BZ43" s="13">
        <f t="shared" si="64"/>
        <v>1.5769999999999982</v>
      </c>
      <c r="CA43" s="14">
        <f t="shared" si="65"/>
        <v>0.85795384439955058</v>
      </c>
      <c r="CB43" s="13">
        <f t="shared" si="66"/>
        <v>3.0980000000000025</v>
      </c>
      <c r="CC43" s="14">
        <f t="shared" si="67"/>
        <v>0.4788783429355013</v>
      </c>
      <c r="CD43" s="13">
        <f t="shared" si="68"/>
        <v>1.7873333333333292</v>
      </c>
      <c r="CE43" s="14">
        <f t="shared" si="69"/>
        <v>1.4756285961369351</v>
      </c>
      <c r="CF43" s="13">
        <f t="shared" si="70"/>
        <v>1.2083333333333357</v>
      </c>
      <c r="CG43" s="14">
        <f t="shared" si="71"/>
        <v>1.4536705880235199</v>
      </c>
      <c r="CI43" s="13">
        <f t="shared" si="72"/>
        <v>1.5609999999999982</v>
      </c>
      <c r="CJ43" s="14">
        <f t="shared" si="73"/>
        <v>0.7170315431608123</v>
      </c>
      <c r="CK43" s="13">
        <f t="shared" si="74"/>
        <v>3.2686666666666682</v>
      </c>
      <c r="CL43" s="14">
        <f t="shared" si="75"/>
        <v>0.32909152993780139</v>
      </c>
      <c r="CM43" s="13">
        <f t="shared" si="76"/>
        <v>1.7739999999999938</v>
      </c>
      <c r="CN43" s="14">
        <f t="shared" si="77"/>
        <v>1.4812055942660467</v>
      </c>
      <c r="CO43" s="13">
        <f t="shared" si="78"/>
        <v>0.92766666666666708</v>
      </c>
      <c r="CP43" s="14">
        <f t="shared" si="79"/>
        <v>1.4272450898784497</v>
      </c>
      <c r="CR43" s="13">
        <f t="shared" si="80"/>
        <v>0.5069999999999979</v>
      </c>
      <c r="CS43" s="14">
        <f t="shared" si="81"/>
        <v>1.2007387934882066</v>
      </c>
      <c r="CT43" s="13">
        <f t="shared" si="82"/>
        <v>0.20300000000000118</v>
      </c>
      <c r="CU43" s="14">
        <f t="shared" si="83"/>
        <v>0.36248306975915767</v>
      </c>
      <c r="CV43" s="13">
        <f t="shared" si="84"/>
        <v>-0.34333333333333371</v>
      </c>
      <c r="CW43" s="14">
        <f t="shared" si="85"/>
        <v>1.7580508805759623</v>
      </c>
      <c r="CX43" s="13">
        <f t="shared" si="86"/>
        <v>0.34700000000000131</v>
      </c>
      <c r="CY43" s="14">
        <f t="shared" si="87"/>
        <v>1.2525008078422315</v>
      </c>
    </row>
    <row r="44" spans="1:103" x14ac:dyDescent="0.25">
      <c r="A44" s="4">
        <v>233</v>
      </c>
      <c r="B44" s="4">
        <v>245</v>
      </c>
      <c r="C44" s="4" t="s">
        <v>91</v>
      </c>
      <c r="D44" s="2"/>
      <c r="E44" s="2">
        <f>AVERAGE('raw data'!K44,'raw data'!Q44,'raw data'!W44)</f>
        <v>7.5363333333333342</v>
      </c>
      <c r="F44" s="2">
        <f>STDEV('raw data'!K44,'raw data'!Q44,'raw data'!W44)</f>
        <v>0.18615137209629504</v>
      </c>
      <c r="G44" s="2">
        <f>AVERAGE('raw data'!AC44,'raw data'!AI44,'raw data'!AO44)</f>
        <v>10.530999999999999</v>
      </c>
      <c r="H44" s="2">
        <f>STDEV('raw data'!AC44,'raw data'!AI44,'raw data'!AO44)</f>
        <v>5.6568542494930133E-3</v>
      </c>
      <c r="I44" s="2">
        <f>AVERAGE('raw data'!AU44,'raw data'!BA44,'raw data'!BG44)</f>
        <v>17.650000000000002</v>
      </c>
      <c r="J44" s="2">
        <f>STDEV('raw data'!AU44,'raw data'!BA44,'raw data'!BG44)</f>
        <v>0.54361659282990971</v>
      </c>
      <c r="K44" s="2">
        <f>AVERAGE('raw data'!BM44,'raw data'!BS44,'raw data'!BY44)</f>
        <v>26.199000000000002</v>
      </c>
      <c r="L44" s="2">
        <f>STDEV('raw data'!BM44,'raw data'!BS44,'raw data'!BY44)</f>
        <v>0.22462635642328463</v>
      </c>
      <c r="M44" s="2"/>
      <c r="N44" s="2">
        <f>AVERAGE('raw data'!K192,'raw data'!Q192,'raw data'!W192)</f>
        <v>7.5623333333333322</v>
      </c>
      <c r="O44" s="2">
        <f>STDEV('raw data'!K192,'raw data'!Q192,'raw data'!W192)</f>
        <v>0.17294604168159874</v>
      </c>
      <c r="P44" s="2">
        <f>AVERAGE('raw data'!AC192,'raw data'!AI192,'raw data'!AO192)</f>
        <v>10.400666666666666</v>
      </c>
      <c r="Q44" s="2">
        <f>STDEV('raw data'!AC192,'raw data'!AI192,'raw data'!AO192)</f>
        <v>0.17782388291040399</v>
      </c>
      <c r="R44" s="2">
        <f>AVERAGE('raw data'!AU192,'raw data'!BA192,'raw data'!BG192)</f>
        <v>17.966333333333335</v>
      </c>
      <c r="S44" s="2">
        <f>STDEV('raw data'!AU192,'raw data'!BA192,'raw data'!BG192)</f>
        <v>0.46966406434102825</v>
      </c>
      <c r="T44" s="2">
        <f>AVERAGE('raw data'!BM192,'raw data'!BS192,'raw data'!BY192)</f>
        <v>26.546666666666667</v>
      </c>
      <c r="U44" s="2">
        <f>STDEV('raw data'!BM192,'raw data'!BS192,'raw data'!BY192)</f>
        <v>0.91035945281703556</v>
      </c>
      <c r="V44" s="2"/>
      <c r="W44" s="2">
        <f>AVERAGE('raw data'!K340,'raw data'!Q340,'raw data'!W340)</f>
        <v>7.5116666666666667</v>
      </c>
      <c r="X44" s="2">
        <f>STDEV('raw data'!K340,'raw data'!Q340,'raw data'!W340)</f>
        <v>0.2781588275308432</v>
      </c>
      <c r="Y44" s="2">
        <f>AVERAGE('raw data'!AC340,'raw data'!AI340,'raw data'!AO340)</f>
        <v>10.504333333333333</v>
      </c>
      <c r="Z44" s="2">
        <f>STDEV('raw data'!AC340,'raw data'!AI340,'raw data'!AO340)</f>
        <v>0.12470899459675383</v>
      </c>
      <c r="AA44" s="2">
        <f>AVERAGE('raw data'!AU340,'raw data'!BA340,'raw data'!BG340)</f>
        <v>18.001666666666665</v>
      </c>
      <c r="AB44" s="2">
        <f>STDEV('raw data'!AU340,'raw data'!BA340,'raw data'!BG340)</f>
        <v>0.2475284495433476</v>
      </c>
      <c r="AC44" s="2">
        <f>AVERAGE('raw data'!BM340,'raw data'!BS340,'raw data'!BY340)</f>
        <v>26.582333333333334</v>
      </c>
      <c r="AD44" s="2">
        <f>STDEV('raw data'!BM340,'raw data'!BS340,'raw data'!BY340)</f>
        <v>0.46512077284650888</v>
      </c>
      <c r="AE44" s="2"/>
      <c r="AF44" s="2">
        <f>AVERAGE('raw data'!K488,'raw data'!Q488,'raw data'!W488)</f>
        <v>7.2080000000000011</v>
      </c>
      <c r="AG44" s="2">
        <f>STDEV('raw data'!K488,'raw data'!Q488,'raw data'!W488)</f>
        <v>0.32952845097199107</v>
      </c>
      <c r="AH44" s="2">
        <f>AVERAGE('raw data'!AC488,'raw data'!AI488,'raw data'!AO488)</f>
        <v>10.047333333333333</v>
      </c>
      <c r="AI44" s="2">
        <f>STDEV('raw data'!AC488,'raw data'!AI488,'raw data'!AO488)</f>
        <v>0.38756719847445031</v>
      </c>
      <c r="AJ44" s="2">
        <f>AVERAGE('raw data'!AU488,'raw data'!BA488,'raw data'!BG488)</f>
        <v>16.64</v>
      </c>
      <c r="AK44" s="2">
        <f>STDEV('raw data'!AU488,'raw data'!BA488,'raw data'!BG488)</f>
        <v>0.25310669686912707</v>
      </c>
      <c r="AL44" s="2">
        <f>AVERAGE('raw data'!BM488,'raw data'!BS488,'raw data'!BY488)</f>
        <v>25.840666666666667</v>
      </c>
      <c r="AM44" s="2">
        <f>STDEV('raw data'!BM488,'raw data'!BS488,'raw data'!BY488)</f>
        <v>0.20821223146907938</v>
      </c>
      <c r="AN44" s="2"/>
      <c r="AO44" s="2">
        <f>AVERAGE('raw data'!K636,'raw data'!Q636,'raw data'!W636)</f>
        <v>7.3676666666666675</v>
      </c>
      <c r="AP44" s="2">
        <f>STDEV('raw data'!K636,'raw data'!Q636,'raw data'!W636)</f>
        <v>0.3723242314614153</v>
      </c>
      <c r="AQ44" s="2">
        <f>AVERAGE('raw data'!AC636,'raw data'!AI636,'raw data'!AO636)</f>
        <v>10.010333333333334</v>
      </c>
      <c r="AR44" s="2">
        <f>STDEV('raw data'!AC636,'raw data'!AI636,'raw data'!AO636)</f>
        <v>0.38893744141356834</v>
      </c>
      <c r="AS44" s="2">
        <f>AVERAGE('raw data'!AU636,'raw data'!BA636,'raw data'!BG636)</f>
        <v>17.001000000000001</v>
      </c>
      <c r="AT44" s="2">
        <f>STDEV('raw data'!AU636,'raw data'!BA636,'raw data'!BG636)</f>
        <v>0.8817975958234392</v>
      </c>
      <c r="AU44" s="2">
        <f>AVERAGE('raw data'!BM636,'raw data'!BS636,'raw data'!BY636)</f>
        <v>25.27933333333333</v>
      </c>
      <c r="AV44" s="2">
        <f>STDEV('raw data'!BM636,'raw data'!BS636,'raw data'!BY636)</f>
        <v>0.51161541545709333</v>
      </c>
      <c r="AW44" s="2"/>
      <c r="AX44" s="2"/>
      <c r="AY44" s="13">
        <f t="shared" si="48"/>
        <v>-2.5999999999998025E-2</v>
      </c>
      <c r="AZ44" s="14">
        <f t="shared" si="49"/>
        <v>0.35909741377789378</v>
      </c>
      <c r="BA44" s="13">
        <f t="shared" si="50"/>
        <v>0.13033333333333275</v>
      </c>
      <c r="BB44" s="14">
        <f t="shared" si="51"/>
        <v>0.18348073715989702</v>
      </c>
      <c r="BC44" s="13">
        <f t="shared" si="52"/>
        <v>-0.31633333333333269</v>
      </c>
      <c r="BD44" s="14">
        <f t="shared" si="53"/>
        <v>1.0132806571709381</v>
      </c>
      <c r="BE44" s="13">
        <f t="shared" si="54"/>
        <v>-0.34766666666666524</v>
      </c>
      <c r="BF44" s="14">
        <f t="shared" si="55"/>
        <v>1.1349858092403202</v>
      </c>
      <c r="BH44" s="13">
        <f t="shared" si="56"/>
        <v>5.0666666666665527E-2</v>
      </c>
      <c r="BI44" s="14">
        <f t="shared" si="57"/>
        <v>0.45110486921244197</v>
      </c>
      <c r="BJ44" s="13">
        <f t="shared" si="58"/>
        <v>-0.10366666666666724</v>
      </c>
      <c r="BK44" s="14">
        <f t="shared" si="59"/>
        <v>0.30253287750715785</v>
      </c>
      <c r="BL44" s="13">
        <f t="shared" si="60"/>
        <v>-3.533333333333033E-2</v>
      </c>
      <c r="BM44" s="14">
        <f t="shared" si="61"/>
        <v>0.71719251388437588</v>
      </c>
      <c r="BN44" s="13">
        <f t="shared" si="62"/>
        <v>-3.5666666666667624E-2</v>
      </c>
      <c r="BO44" s="14">
        <f t="shared" si="63"/>
        <v>1.3754802256635443</v>
      </c>
      <c r="BP44" s="13"/>
      <c r="BQ44" s="13">
        <f>N44-AF44</f>
        <v>0.35433333333333117</v>
      </c>
      <c r="BR44" s="14">
        <f>O44+AG44</f>
        <v>0.50247449265358979</v>
      </c>
      <c r="BS44" s="13">
        <f>P44-AH44</f>
        <v>0.3533333333333335</v>
      </c>
      <c r="BT44" s="14">
        <f>Q44+AI44</f>
        <v>0.56539108138485428</v>
      </c>
      <c r="BU44" s="13">
        <f>R44-AJ44</f>
        <v>1.3263333333333343</v>
      </c>
      <c r="BV44" s="14">
        <f>S44+AK44</f>
        <v>0.72277076121015527</v>
      </c>
      <c r="BW44" s="13">
        <f>T44-AL44</f>
        <v>0.70599999999999952</v>
      </c>
      <c r="BX44" s="14">
        <f>U44+AM44</f>
        <v>1.1185716842861149</v>
      </c>
      <c r="BZ44" s="13">
        <f t="shared" si="64"/>
        <v>0.19466666666666477</v>
      </c>
      <c r="CA44" s="14">
        <f t="shared" si="65"/>
        <v>0.54527027314301402</v>
      </c>
      <c r="CB44" s="13">
        <f t="shared" si="66"/>
        <v>0.39033333333333253</v>
      </c>
      <c r="CC44" s="14">
        <f t="shared" si="67"/>
        <v>0.5667613243239723</v>
      </c>
      <c r="CD44" s="13">
        <f t="shared" si="68"/>
        <v>0.9653333333333336</v>
      </c>
      <c r="CE44" s="14">
        <f t="shared" si="69"/>
        <v>1.3514616601644676</v>
      </c>
      <c r="CF44" s="13">
        <f t="shared" si="70"/>
        <v>1.2673333333333368</v>
      </c>
      <c r="CG44" s="14">
        <f t="shared" si="71"/>
        <v>1.4219748682741289</v>
      </c>
      <c r="CI44" s="13">
        <f t="shared" si="72"/>
        <v>0.14399999999999924</v>
      </c>
      <c r="CJ44" s="14">
        <f t="shared" si="73"/>
        <v>0.65048305899225856</v>
      </c>
      <c r="CK44" s="13">
        <f t="shared" si="74"/>
        <v>0.49399999999999977</v>
      </c>
      <c r="CL44" s="14">
        <f t="shared" si="75"/>
        <v>0.51364643601032212</v>
      </c>
      <c r="CM44" s="13">
        <f t="shared" si="76"/>
        <v>1.0006666666666639</v>
      </c>
      <c r="CN44" s="14">
        <f t="shared" si="77"/>
        <v>1.1293260453667868</v>
      </c>
      <c r="CO44" s="13">
        <f t="shared" si="78"/>
        <v>1.3030000000000044</v>
      </c>
      <c r="CP44" s="14">
        <f t="shared" si="79"/>
        <v>0.9767361883036022</v>
      </c>
      <c r="CR44" s="13">
        <f t="shared" si="80"/>
        <v>-0.1596666666666664</v>
      </c>
      <c r="CS44" s="14">
        <f t="shared" si="81"/>
        <v>0.70185268243340637</v>
      </c>
      <c r="CT44" s="13">
        <f t="shared" si="82"/>
        <v>3.6999999999999034E-2</v>
      </c>
      <c r="CU44" s="14">
        <f t="shared" si="83"/>
        <v>0.77650463988801866</v>
      </c>
      <c r="CV44" s="13">
        <f t="shared" si="84"/>
        <v>-0.36100000000000065</v>
      </c>
      <c r="CW44" s="14">
        <f t="shared" si="85"/>
        <v>1.1349042926925663</v>
      </c>
      <c r="CX44" s="13">
        <f t="shared" si="86"/>
        <v>0.56133333333333724</v>
      </c>
      <c r="CY44" s="14">
        <f t="shared" si="87"/>
        <v>0.71982764692617274</v>
      </c>
    </row>
    <row r="45" spans="1:103" x14ac:dyDescent="0.25">
      <c r="A45" s="4">
        <v>249</v>
      </c>
      <c r="B45" s="4">
        <v>269</v>
      </c>
      <c r="C45" s="4" t="s">
        <v>92</v>
      </c>
      <c r="D45" s="2"/>
      <c r="E45" s="2">
        <f>AVERAGE('raw data'!K45,'raw data'!Q45,'raw data'!W45)</f>
        <v>42.624333333333333</v>
      </c>
      <c r="F45" s="2">
        <f>STDEV('raw data'!K45,'raw data'!Q45,'raw data'!W45)</f>
        <v>0.69634354548120359</v>
      </c>
      <c r="G45" s="2">
        <f>AVERAGE('raw data'!AC45,'raw data'!AI45,'raw data'!AO45)</f>
        <v>47.595500000000001</v>
      </c>
      <c r="H45" s="2">
        <f>STDEV('raw data'!AC45,'raw data'!AI45,'raw data'!AO45)</f>
        <v>0.3104198769408944</v>
      </c>
      <c r="I45" s="2">
        <f>AVERAGE('raw data'!AU45,'raw data'!BA45,'raw data'!BG45)</f>
        <v>45.820999999999998</v>
      </c>
      <c r="J45" s="2">
        <f>STDEV('raw data'!AU45,'raw data'!BA45,'raw data'!BG45)</f>
        <v>1.8311310712234692</v>
      </c>
      <c r="K45" s="2">
        <f>AVERAGE('raw data'!BM45,'raw data'!BS45,'raw data'!BY45)</f>
        <v>45.797333333333334</v>
      </c>
      <c r="L45" s="2">
        <f>STDEV('raw data'!BM45,'raw data'!BS45,'raw data'!BY45)</f>
        <v>1.9185935821151217</v>
      </c>
      <c r="M45" s="2"/>
      <c r="N45" s="2">
        <f>AVERAGE('raw data'!K193,'raw data'!Q193,'raw data'!W193)</f>
        <v>41.93333333333333</v>
      </c>
      <c r="O45" s="2">
        <f>STDEV('raw data'!K193,'raw data'!Q193,'raw data'!W193)</f>
        <v>2.2532122255423133</v>
      </c>
      <c r="P45" s="2">
        <f>AVERAGE('raw data'!AC193,'raw data'!AI193,'raw data'!AO193)</f>
        <v>46.260666666666658</v>
      </c>
      <c r="Q45" s="2">
        <f>STDEV('raw data'!AC193,'raw data'!AI193,'raw data'!AO193)</f>
        <v>2.2064374755096368</v>
      </c>
      <c r="R45" s="2">
        <f>AVERAGE('raw data'!AU193,'raw data'!BA193,'raw data'!BG193)</f>
        <v>45.398333333333333</v>
      </c>
      <c r="S45" s="2">
        <f>STDEV('raw data'!AU193,'raw data'!BA193,'raw data'!BG193)</f>
        <v>2.254916702083102</v>
      </c>
      <c r="T45" s="2">
        <f>AVERAGE('raw data'!BM193,'raw data'!BS193,'raw data'!BY193)</f>
        <v>45.402666666666669</v>
      </c>
      <c r="U45" s="2">
        <f>STDEV('raw data'!BM193,'raw data'!BS193,'raw data'!BY193)</f>
        <v>1.9796778357433111</v>
      </c>
      <c r="V45" s="2"/>
      <c r="W45" s="2">
        <f>AVERAGE('raw data'!K341,'raw data'!Q341,'raw data'!W341)</f>
        <v>40.532333333333334</v>
      </c>
      <c r="X45" s="2">
        <f>STDEV('raw data'!K341,'raw data'!Q341,'raw data'!W341)</f>
        <v>1.9934455932714426</v>
      </c>
      <c r="Y45" s="2">
        <f>AVERAGE('raw data'!AC341,'raw data'!AI341,'raw data'!AO341)</f>
        <v>45.722666666666669</v>
      </c>
      <c r="Z45" s="2">
        <f>STDEV('raw data'!AC341,'raw data'!AI341,'raw data'!AO341)</f>
        <v>1.9457947819164632</v>
      </c>
      <c r="AA45" s="2">
        <f>AVERAGE('raw data'!AU341,'raw data'!BA341,'raw data'!BG341)</f>
        <v>44.918666666666667</v>
      </c>
      <c r="AB45" s="2">
        <f>STDEV('raw data'!AU341,'raw data'!BA341,'raw data'!BG341)</f>
        <v>2.1153605681616856</v>
      </c>
      <c r="AC45" s="2">
        <f>AVERAGE('raw data'!BM341,'raw data'!BS341,'raw data'!BY341)</f>
        <v>45.532666666666664</v>
      </c>
      <c r="AD45" s="2">
        <f>STDEV('raw data'!BM341,'raw data'!BS341,'raw data'!BY341)</f>
        <v>1.175557881745231</v>
      </c>
      <c r="AE45" s="2"/>
      <c r="AF45" s="2">
        <f>AVERAGE('raw data'!K489,'raw data'!Q489,'raw data'!W489)</f>
        <v>36.625</v>
      </c>
      <c r="AG45" s="2">
        <f>STDEV('raw data'!K489,'raw data'!Q489,'raw data'!W489)</f>
        <v>1.8427034487404654</v>
      </c>
      <c r="AH45" s="2">
        <f>AVERAGE('raw data'!AC489,'raw data'!AI489,'raw data'!AO489)</f>
        <v>43.669333333333334</v>
      </c>
      <c r="AI45" s="2">
        <f>STDEV('raw data'!AC489,'raw data'!AI489,'raw data'!AO489)</f>
        <v>2.0244864369348936</v>
      </c>
      <c r="AJ45" s="2">
        <f>AVERAGE('raw data'!AU489,'raw data'!BA489,'raw data'!BG489)</f>
        <v>44.770666666666671</v>
      </c>
      <c r="AK45" s="2">
        <f>STDEV('raw data'!AU489,'raw data'!BA489,'raw data'!BG489)</f>
        <v>1.8555339752570756</v>
      </c>
      <c r="AL45" s="2">
        <f>AVERAGE('raw data'!BM489,'raw data'!BS489,'raw data'!BY489)</f>
        <v>45.628999999999998</v>
      </c>
      <c r="AM45" s="2">
        <f>STDEV('raw data'!BM489,'raw data'!BS489,'raw data'!BY489)</f>
        <v>1.3600040441116346</v>
      </c>
      <c r="AN45" s="2"/>
      <c r="AO45" s="2">
        <f>AVERAGE('raw data'!K637,'raw data'!Q637,'raw data'!W637)</f>
        <v>35.442</v>
      </c>
      <c r="AP45" s="2">
        <f>STDEV('raw data'!K637,'raw data'!Q637,'raw data'!W637)</f>
        <v>1.8162618203331797</v>
      </c>
      <c r="AQ45" s="2">
        <f>AVERAGE('raw data'!AC637,'raw data'!AI637,'raw data'!AO637)</f>
        <v>44.690333333333335</v>
      </c>
      <c r="AR45" s="2">
        <f>STDEV('raw data'!AC637,'raw data'!AI637,'raw data'!AO637)</f>
        <v>1.6720425632540947</v>
      </c>
      <c r="AS45" s="2">
        <f>AVERAGE('raw data'!AU637,'raw data'!BA637,'raw data'!BG637)</f>
        <v>45.949999999999996</v>
      </c>
      <c r="AT45" s="2">
        <f>STDEV('raw data'!AU637,'raw data'!BA637,'raw data'!BG637)</f>
        <v>1.8533634290122403</v>
      </c>
      <c r="AU45" s="2">
        <f>AVERAGE('raw data'!BM637,'raw data'!BS637,'raw data'!BY637)</f>
        <v>45.402000000000008</v>
      </c>
      <c r="AV45" s="2">
        <f>STDEV('raw data'!BM637,'raw data'!BS637,'raw data'!BY637)</f>
        <v>1.3199196945269065</v>
      </c>
      <c r="AW45" s="2"/>
      <c r="AX45" s="2"/>
      <c r="AY45" s="13">
        <f t="shared" si="48"/>
        <v>0.6910000000000025</v>
      </c>
      <c r="AZ45" s="14">
        <f t="shared" si="49"/>
        <v>2.9495557710235167</v>
      </c>
      <c r="BA45" s="13">
        <f t="shared" si="50"/>
        <v>1.3348333333333429</v>
      </c>
      <c r="BB45" s="14">
        <f t="shared" si="51"/>
        <v>2.5168573524505313</v>
      </c>
      <c r="BC45" s="13">
        <f t="shared" si="52"/>
        <v>0.42266666666666453</v>
      </c>
      <c r="BD45" s="14">
        <f t="shared" si="53"/>
        <v>4.0860477733065714</v>
      </c>
      <c r="BE45" s="13">
        <f t="shared" si="54"/>
        <v>0.39466666666666583</v>
      </c>
      <c r="BF45" s="14">
        <f t="shared" si="55"/>
        <v>3.8982714178584326</v>
      </c>
      <c r="BH45" s="13">
        <f t="shared" si="56"/>
        <v>1.4009999999999962</v>
      </c>
      <c r="BI45" s="14">
        <f t="shared" si="57"/>
        <v>4.2466578188137554</v>
      </c>
      <c r="BJ45" s="13">
        <f t="shared" si="58"/>
        <v>0.5379999999999896</v>
      </c>
      <c r="BK45" s="14">
        <f t="shared" si="59"/>
        <v>4.1522322574260997</v>
      </c>
      <c r="BL45" s="13">
        <f t="shared" si="60"/>
        <v>0.47966666666666669</v>
      </c>
      <c r="BM45" s="14">
        <f t="shared" si="61"/>
        <v>4.3702772702447881</v>
      </c>
      <c r="BN45" s="13">
        <f t="shared" si="62"/>
        <v>-0.12999999999999545</v>
      </c>
      <c r="BO45" s="14">
        <f t="shared" si="63"/>
        <v>3.1552357174885421</v>
      </c>
      <c r="BP45" s="13"/>
      <c r="BQ45" s="13">
        <f>N45-AF45</f>
        <v>5.30833333333333</v>
      </c>
      <c r="BR45" s="14">
        <f>O45+AG45</f>
        <v>4.0959156742827787</v>
      </c>
      <c r="BS45" s="13">
        <f>P45-AH45</f>
        <v>2.5913333333333242</v>
      </c>
      <c r="BT45" s="14">
        <f>Q45+AI45</f>
        <v>4.2309239124445304</v>
      </c>
      <c r="BU45" s="13">
        <f>R45-AJ45</f>
        <v>0.62766666666666282</v>
      </c>
      <c r="BV45" s="14">
        <f>S45+AK45</f>
        <v>4.1104506773401779</v>
      </c>
      <c r="BW45" s="13">
        <f>T45-AL45</f>
        <v>-0.22633333333332928</v>
      </c>
      <c r="BX45" s="14">
        <f>U45+AM45</f>
        <v>3.3396818798549459</v>
      </c>
      <c r="BZ45" s="13">
        <f t="shared" si="64"/>
        <v>6.4913333333333298</v>
      </c>
      <c r="CA45" s="14">
        <f t="shared" si="65"/>
        <v>4.0694740458754932</v>
      </c>
      <c r="CB45" s="13">
        <f t="shared" si="66"/>
        <v>1.5703333333333234</v>
      </c>
      <c r="CC45" s="14">
        <f t="shared" si="67"/>
        <v>3.8784800387637315</v>
      </c>
      <c r="CD45" s="13">
        <f t="shared" si="68"/>
        <v>-0.55166666666666231</v>
      </c>
      <c r="CE45" s="14">
        <f t="shared" si="69"/>
        <v>4.1082801310953423</v>
      </c>
      <c r="CF45" s="13">
        <f t="shared" si="70"/>
        <v>6.6666666666037599E-4</v>
      </c>
      <c r="CG45" s="14">
        <f t="shared" si="71"/>
        <v>3.2995975302702174</v>
      </c>
      <c r="CI45" s="13">
        <f t="shared" si="72"/>
        <v>5.0903333333333336</v>
      </c>
      <c r="CJ45" s="14">
        <f t="shared" si="73"/>
        <v>3.8097074136046221</v>
      </c>
      <c r="CK45" s="13">
        <f t="shared" si="74"/>
        <v>1.0323333333333338</v>
      </c>
      <c r="CL45" s="14">
        <f t="shared" si="75"/>
        <v>3.6178373451705577</v>
      </c>
      <c r="CM45" s="13">
        <f t="shared" si="76"/>
        <v>-1.031333333333329</v>
      </c>
      <c r="CN45" s="14">
        <f t="shared" si="77"/>
        <v>3.9687239971739259</v>
      </c>
      <c r="CO45" s="13">
        <f t="shared" si="78"/>
        <v>0.13066666666665583</v>
      </c>
      <c r="CP45" s="14">
        <f t="shared" si="79"/>
        <v>2.4954775762721377</v>
      </c>
      <c r="CR45" s="13">
        <f t="shared" si="80"/>
        <v>1.1829999999999998</v>
      </c>
      <c r="CS45" s="14">
        <f t="shared" si="81"/>
        <v>3.6589652690736454</v>
      </c>
      <c r="CT45" s="13">
        <f t="shared" si="82"/>
        <v>-1.0210000000000008</v>
      </c>
      <c r="CU45" s="14">
        <f t="shared" si="83"/>
        <v>3.6965290001889883</v>
      </c>
      <c r="CV45" s="13">
        <f t="shared" si="84"/>
        <v>-1.1793333333333251</v>
      </c>
      <c r="CW45" s="14">
        <f t="shared" si="85"/>
        <v>3.7088974042693161</v>
      </c>
      <c r="CX45" s="13">
        <f t="shared" si="86"/>
        <v>0.22699999999998965</v>
      </c>
      <c r="CY45" s="14">
        <f t="shared" si="87"/>
        <v>2.6799237386385411</v>
      </c>
    </row>
    <row r="46" spans="1:103" x14ac:dyDescent="0.25">
      <c r="A46" s="4">
        <v>270</v>
      </c>
      <c r="B46" s="4">
        <v>278</v>
      </c>
      <c r="C46" s="4" t="s">
        <v>93</v>
      </c>
      <c r="D46" s="2"/>
      <c r="E46" s="2">
        <f>AVERAGE('raw data'!K46,'raw data'!Q46,'raw data'!W46)</f>
        <v>1.1696666666666666</v>
      </c>
      <c r="F46" s="2">
        <f>STDEV('raw data'!K46,'raw data'!Q46,'raw data'!W46)</f>
        <v>0.19329338667769708</v>
      </c>
      <c r="G46" s="2">
        <f>AVERAGE('raw data'!AC46,'raw data'!AI46,'raw data'!AO46)</f>
        <v>2.2359999999999998</v>
      </c>
      <c r="H46" s="2">
        <f>STDEV('raw data'!AC46,'raw data'!AI46,'raw data'!AO46)</f>
        <v>0.25455844122715704</v>
      </c>
      <c r="I46" s="2">
        <f>AVERAGE('raw data'!AU46,'raw data'!BA46,'raw data'!BG46)</f>
        <v>7.3576666666666668</v>
      </c>
      <c r="J46" s="2">
        <f>STDEV('raw data'!AU46,'raw data'!BA46,'raw data'!BG46)</f>
        <v>0.39807704446919989</v>
      </c>
      <c r="K46" s="2">
        <f>AVERAGE('raw data'!BM46,'raw data'!BS46,'raw data'!BY46)</f>
        <v>11.722333333333333</v>
      </c>
      <c r="L46" s="2">
        <f>STDEV('raw data'!BM46,'raw data'!BS46,'raw data'!BY46)</f>
        <v>0.61334519916058183</v>
      </c>
      <c r="M46" s="2"/>
      <c r="N46" s="2">
        <f>AVERAGE('raw data'!K194,'raw data'!Q194,'raw data'!W194)</f>
        <v>1.1663333333333334</v>
      </c>
      <c r="O46" s="2">
        <f>STDEV('raw data'!K194,'raw data'!Q194,'raw data'!W194)</f>
        <v>8.7122519094280829E-2</v>
      </c>
      <c r="P46" s="2">
        <f>AVERAGE('raw data'!AC194,'raw data'!AI194,'raw data'!AO194)</f>
        <v>2.0690000000000004</v>
      </c>
      <c r="Q46" s="2">
        <f>STDEV('raw data'!AC194,'raw data'!AI194,'raw data'!AO194)</f>
        <v>0.14309437445266662</v>
      </c>
      <c r="R46" s="2">
        <f>AVERAGE('raw data'!AU194,'raw data'!BA194,'raw data'!BG194)</f>
        <v>7.4179999999999993</v>
      </c>
      <c r="S46" s="2">
        <f>STDEV('raw data'!AU194,'raw data'!BA194,'raw data'!BG194)</f>
        <v>0.76017958404577002</v>
      </c>
      <c r="T46" s="2">
        <f>AVERAGE('raw data'!BM194,'raw data'!BS194,'raw data'!BY194)</f>
        <v>11.818666666666667</v>
      </c>
      <c r="U46" s="2">
        <f>STDEV('raw data'!BM194,'raw data'!BS194,'raw data'!BY194)</f>
        <v>0.82312352252461707</v>
      </c>
      <c r="V46" s="2"/>
      <c r="W46" s="2">
        <f>AVERAGE('raw data'!K342,'raw data'!Q342,'raw data'!W342)</f>
        <v>1.5003333333333331</v>
      </c>
      <c r="X46" s="2">
        <f>STDEV('raw data'!K342,'raw data'!Q342,'raw data'!W342)</f>
        <v>0.26212465228080695</v>
      </c>
      <c r="Y46" s="2">
        <f>AVERAGE('raw data'!AC342,'raw data'!AI342,'raw data'!AO342)</f>
        <v>2.3083333333333336</v>
      </c>
      <c r="Z46" s="2">
        <f>STDEV('raw data'!AC342,'raw data'!AI342,'raw data'!AO342)</f>
        <v>9.1882170921965683E-2</v>
      </c>
      <c r="AA46" s="2">
        <f>AVERAGE('raw data'!AU342,'raw data'!BA342,'raw data'!BG342)</f>
        <v>7.573666666666667</v>
      </c>
      <c r="AB46" s="2">
        <f>STDEV('raw data'!AU342,'raw data'!BA342,'raw data'!BG342)</f>
        <v>0.52595944076832934</v>
      </c>
      <c r="AC46" s="2">
        <f>AVERAGE('raw data'!BM342,'raw data'!BS342,'raw data'!BY342)</f>
        <v>12.277000000000001</v>
      </c>
      <c r="AD46" s="2">
        <f>STDEV('raw data'!BM342,'raw data'!BS342,'raw data'!BY342)</f>
        <v>0.17541949720598382</v>
      </c>
      <c r="AE46" s="2"/>
      <c r="AF46" s="2">
        <f>AVERAGE('raw data'!K490,'raw data'!Q490,'raw data'!W490)</f>
        <v>0.9903333333333334</v>
      </c>
      <c r="AG46" s="2">
        <f>STDEV('raw data'!K490,'raw data'!Q490,'raw data'!W490)</f>
        <v>9.4452810087012909E-2</v>
      </c>
      <c r="AH46" s="2">
        <f>AVERAGE('raw data'!AC490,'raw data'!AI490,'raw data'!AO490)</f>
        <v>1.9856666666666669</v>
      </c>
      <c r="AI46" s="2">
        <f>STDEV('raw data'!AC490,'raw data'!AI490,'raw data'!AO490)</f>
        <v>0.17272039061249639</v>
      </c>
      <c r="AJ46" s="2">
        <f>AVERAGE('raw data'!AU490,'raw data'!BA490,'raw data'!BG490)</f>
        <v>6.8406666666666665</v>
      </c>
      <c r="AK46" s="2">
        <f>STDEV('raw data'!AU490,'raw data'!BA490,'raw data'!BG490)</f>
        <v>0.15036400278435444</v>
      </c>
      <c r="AL46" s="2">
        <f>AVERAGE('raw data'!BM490,'raw data'!BS490,'raw data'!BY490)</f>
        <v>11.976999999999999</v>
      </c>
      <c r="AM46" s="2">
        <f>STDEV('raw data'!BM490,'raw data'!BS490,'raw data'!BY490)</f>
        <v>0.30744267758396909</v>
      </c>
      <c r="AN46" s="2"/>
      <c r="AO46" s="2">
        <f>AVERAGE('raw data'!K638,'raw data'!Q638,'raw data'!W638)</f>
        <v>1.3313333333333333</v>
      </c>
      <c r="AP46" s="2">
        <f>STDEV('raw data'!K638,'raw data'!Q638,'raw data'!W638)</f>
        <v>0.21153329131210949</v>
      </c>
      <c r="AQ46" s="2">
        <f>AVERAGE('raw data'!AC638,'raw data'!AI638,'raw data'!AO638)</f>
        <v>2.0489999999999999</v>
      </c>
      <c r="AR46" s="2">
        <f>STDEV('raw data'!AC638,'raw data'!AI638,'raw data'!AO638)</f>
        <v>4.9959983987187227E-2</v>
      </c>
      <c r="AS46" s="2">
        <f>AVERAGE('raw data'!AU638,'raw data'!BA638,'raw data'!BG638)</f>
        <v>6.9316666666666675</v>
      </c>
      <c r="AT46" s="2">
        <f>STDEV('raw data'!AU638,'raw data'!BA638,'raw data'!BG638)</f>
        <v>0.28876345567494033</v>
      </c>
      <c r="AU46" s="2">
        <f>AVERAGE('raw data'!BM638,'raw data'!BS638,'raw data'!BY638)</f>
        <v>12.040999999999999</v>
      </c>
      <c r="AV46" s="2">
        <f>STDEV('raw data'!BM638,'raw data'!BS638,'raw data'!BY638)</f>
        <v>0.60157543167918703</v>
      </c>
      <c r="AW46" s="2"/>
      <c r="AX46" s="2"/>
      <c r="AY46" s="13">
        <f t="shared" si="48"/>
        <v>3.3333333333331883E-3</v>
      </c>
      <c r="AZ46" s="14">
        <f t="shared" si="49"/>
        <v>0.28041590577197789</v>
      </c>
      <c r="BA46" s="13">
        <f t="shared" si="50"/>
        <v>0.16699999999999937</v>
      </c>
      <c r="BB46" s="14">
        <f t="shared" si="51"/>
        <v>0.39765281567982369</v>
      </c>
      <c r="BC46" s="13">
        <f t="shared" si="52"/>
        <v>-6.0333333333332462E-2</v>
      </c>
      <c r="BD46" s="14">
        <f t="shared" si="53"/>
        <v>1.15825662851497</v>
      </c>
      <c r="BE46" s="13">
        <f t="shared" si="54"/>
        <v>-9.6333333333333826E-2</v>
      </c>
      <c r="BF46" s="14">
        <f t="shared" si="55"/>
        <v>1.4364687216851988</v>
      </c>
      <c r="BH46" s="13">
        <f t="shared" si="56"/>
        <v>-0.33399999999999963</v>
      </c>
      <c r="BI46" s="14">
        <f t="shared" si="57"/>
        <v>0.34924717137508776</v>
      </c>
      <c r="BJ46" s="13">
        <f t="shared" si="58"/>
        <v>-0.23933333333333318</v>
      </c>
      <c r="BK46" s="14">
        <f t="shared" si="59"/>
        <v>0.23497654537463231</v>
      </c>
      <c r="BL46" s="13">
        <f t="shared" si="60"/>
        <v>-0.15566666666666773</v>
      </c>
      <c r="BM46" s="14">
        <f t="shared" si="61"/>
        <v>1.2861390248140994</v>
      </c>
      <c r="BN46" s="13">
        <f t="shared" si="62"/>
        <v>-0.45833333333333393</v>
      </c>
      <c r="BO46" s="14">
        <f t="shared" si="63"/>
        <v>0.99854301973060089</v>
      </c>
      <c r="BP46" s="13"/>
      <c r="BQ46" s="13">
        <f>N46-AF46</f>
        <v>0.17600000000000005</v>
      </c>
      <c r="BR46" s="14">
        <f>O46+AG46</f>
        <v>0.18157532918129374</v>
      </c>
      <c r="BS46" s="13">
        <f>P46-AH46</f>
        <v>8.3333333333333481E-2</v>
      </c>
      <c r="BT46" s="14">
        <f>Q46+AI46</f>
        <v>0.31581476506516304</v>
      </c>
      <c r="BU46" s="13">
        <f>R46-AJ46</f>
        <v>0.57733333333333281</v>
      </c>
      <c r="BV46" s="14">
        <f>S46+AK46</f>
        <v>0.91054358683012449</v>
      </c>
      <c r="BW46" s="13">
        <f>T46-AL46</f>
        <v>-0.15833333333333144</v>
      </c>
      <c r="BX46" s="14">
        <f>U46+AM46</f>
        <v>1.1305662001085861</v>
      </c>
      <c r="BZ46" s="13">
        <f t="shared" si="64"/>
        <v>-0.16499999999999981</v>
      </c>
      <c r="CA46" s="14">
        <f t="shared" si="65"/>
        <v>0.29865581040639033</v>
      </c>
      <c r="CB46" s="13">
        <f t="shared" si="66"/>
        <v>2.0000000000000462E-2</v>
      </c>
      <c r="CC46" s="14">
        <f t="shared" si="67"/>
        <v>0.19305435843985386</v>
      </c>
      <c r="CD46" s="13">
        <f t="shared" si="68"/>
        <v>0.48633333333333173</v>
      </c>
      <c r="CE46" s="14">
        <f t="shared" si="69"/>
        <v>1.0489430397207102</v>
      </c>
      <c r="CF46" s="13">
        <f t="shared" si="70"/>
        <v>-0.2223333333333315</v>
      </c>
      <c r="CG46" s="14">
        <f t="shared" si="71"/>
        <v>1.4246989542038042</v>
      </c>
      <c r="CI46" s="13">
        <f t="shared" si="72"/>
        <v>0.16899999999999982</v>
      </c>
      <c r="CJ46" s="14">
        <f t="shared" si="73"/>
        <v>0.47365794359291646</v>
      </c>
      <c r="CK46" s="13">
        <f t="shared" si="74"/>
        <v>0.25933333333333364</v>
      </c>
      <c r="CL46" s="14">
        <f t="shared" si="75"/>
        <v>0.14184215490915292</v>
      </c>
      <c r="CM46" s="13">
        <f t="shared" si="76"/>
        <v>0.64199999999999946</v>
      </c>
      <c r="CN46" s="14">
        <f t="shared" si="77"/>
        <v>0.81472289644326967</v>
      </c>
      <c r="CO46" s="13">
        <f t="shared" si="78"/>
        <v>0.23600000000000243</v>
      </c>
      <c r="CP46" s="14">
        <f t="shared" si="79"/>
        <v>0.77699492888517085</v>
      </c>
      <c r="CR46" s="13">
        <f t="shared" si="80"/>
        <v>-0.34099999999999986</v>
      </c>
      <c r="CS46" s="14">
        <f t="shared" si="81"/>
        <v>0.30598610139912241</v>
      </c>
      <c r="CT46" s="13">
        <f t="shared" si="82"/>
        <v>-6.333333333333302E-2</v>
      </c>
      <c r="CU46" s="14">
        <f t="shared" si="83"/>
        <v>0.22268037459968362</v>
      </c>
      <c r="CV46" s="13">
        <f t="shared" si="84"/>
        <v>-9.100000000000108E-2</v>
      </c>
      <c r="CW46" s="14">
        <f t="shared" si="85"/>
        <v>0.43912745845929479</v>
      </c>
      <c r="CX46" s="13">
        <f t="shared" si="86"/>
        <v>-6.4000000000000057E-2</v>
      </c>
      <c r="CY46" s="14">
        <f t="shared" si="87"/>
        <v>0.90901810926315618</v>
      </c>
    </row>
    <row r="47" spans="1:103" x14ac:dyDescent="0.25">
      <c r="A47" s="4">
        <v>270</v>
      </c>
      <c r="B47" s="4">
        <v>281</v>
      </c>
      <c r="C47" s="4" t="s">
        <v>94</v>
      </c>
      <c r="D47" s="2"/>
      <c r="E47" s="2">
        <f>AVERAGE('raw data'!K47,'raw data'!Q47,'raw data'!W47)</f>
        <v>0.73933333333333329</v>
      </c>
      <c r="F47" s="2">
        <f>STDEV('raw data'!K47,'raw data'!Q47,'raw data'!W47)</f>
        <v>0.11243368415796662</v>
      </c>
      <c r="G47" s="2">
        <f>AVERAGE('raw data'!AC47,'raw data'!AI47,'raw data'!AO47)</f>
        <v>1.2515000000000001</v>
      </c>
      <c r="H47" s="2">
        <f>STDEV('raw data'!AC47,'raw data'!AI47,'raw data'!AO47)</f>
        <v>8.8388347648318447E-2</v>
      </c>
      <c r="I47" s="2">
        <f>AVERAGE('raw data'!AU47,'raw data'!BA47,'raw data'!BG47)</f>
        <v>4.0089999999999995</v>
      </c>
      <c r="J47" s="2">
        <f>STDEV('raw data'!AU47,'raw data'!BA47,'raw data'!BG47)</f>
        <v>0.10794906206169627</v>
      </c>
      <c r="K47" s="2">
        <f>AVERAGE('raw data'!BM47,'raw data'!BS47,'raw data'!BY47)</f>
        <v>6.5970000000000004</v>
      </c>
      <c r="L47" s="2">
        <f>STDEV('raw data'!BM47,'raw data'!BS47,'raw data'!BY47)</f>
        <v>0.17263545406433764</v>
      </c>
      <c r="M47" s="2"/>
      <c r="N47" s="2">
        <f>AVERAGE('raw data'!K195,'raw data'!Q195,'raw data'!W195)</f>
        <v>0.60433333333333328</v>
      </c>
      <c r="O47" s="2">
        <f>STDEV('raw data'!K195,'raw data'!Q195,'raw data'!W195)</f>
        <v>0.12480918769599234</v>
      </c>
      <c r="P47" s="2">
        <f>AVERAGE('raw data'!AC195,'raw data'!AI195,'raw data'!AO195)</f>
        <v>1.1623333333333334</v>
      </c>
      <c r="Q47" s="2">
        <f>STDEV('raw data'!AC195,'raw data'!AI195,'raw data'!AO195)</f>
        <v>0.10128343069492335</v>
      </c>
      <c r="R47" s="2">
        <f>AVERAGE('raw data'!AU195,'raw data'!BA195,'raw data'!BG195)</f>
        <v>4.4896666666666674</v>
      </c>
      <c r="S47" s="2">
        <f>STDEV('raw data'!AU195,'raw data'!BA195,'raw data'!BG195)</f>
        <v>0.36574080075011228</v>
      </c>
      <c r="T47" s="2">
        <f>AVERAGE('raw data'!BM195,'raw data'!BS195,'raw data'!BY195)</f>
        <v>6.8009999999999993</v>
      </c>
      <c r="U47" s="2">
        <f>STDEV('raw data'!BM195,'raw data'!BS195,'raw data'!BY195)</f>
        <v>0.33203011911572133</v>
      </c>
      <c r="V47" s="2"/>
      <c r="W47" s="2">
        <f>AVERAGE('raw data'!K343,'raw data'!Q343,'raw data'!W343)</f>
        <v>0.68833333333333335</v>
      </c>
      <c r="X47" s="2">
        <f>STDEV('raw data'!K343,'raw data'!Q343,'raw data'!W343)</f>
        <v>7.5055534994651354E-2</v>
      </c>
      <c r="Y47" s="2">
        <f>AVERAGE('raw data'!AC343,'raw data'!AI343,'raw data'!AO343)</f>
        <v>1.1796666666666666</v>
      </c>
      <c r="Z47" s="2">
        <f>STDEV('raw data'!AC343,'raw data'!AI343,'raw data'!AO343)</f>
        <v>0.20874945109708246</v>
      </c>
      <c r="AA47" s="2">
        <f>AVERAGE('raw data'!AU343,'raw data'!BA343,'raw data'!BG343)</f>
        <v>4.3649999999999993</v>
      </c>
      <c r="AB47" s="2">
        <f>STDEV('raw data'!AU343,'raw data'!BA343,'raw data'!BG343)</f>
        <v>0.21400700923100624</v>
      </c>
      <c r="AC47" s="2">
        <f>AVERAGE('raw data'!BM343,'raw data'!BS343,'raw data'!BY343)</f>
        <v>6.6286666666666667</v>
      </c>
      <c r="AD47" s="2">
        <f>STDEV('raw data'!BM343,'raw data'!BS343,'raw data'!BY343)</f>
        <v>0.15786175386499857</v>
      </c>
      <c r="AE47" s="2"/>
      <c r="AF47" s="2">
        <f>AVERAGE('raw data'!K491,'raw data'!Q491,'raw data'!W491)</f>
        <v>0.64500000000000002</v>
      </c>
      <c r="AG47" s="2">
        <f>STDEV('raw data'!K491,'raw data'!Q491,'raw data'!W491)</f>
        <v>8.4255563614517928E-2</v>
      </c>
      <c r="AH47" s="2">
        <f>AVERAGE('raw data'!AC491,'raw data'!AI491,'raw data'!AO491)</f>
        <v>1.0129999999999999</v>
      </c>
      <c r="AI47" s="2">
        <f>STDEV('raw data'!AC491,'raw data'!AI491,'raw data'!AO491)</f>
        <v>6.7178865724273798E-2</v>
      </c>
      <c r="AJ47" s="2">
        <f>AVERAGE('raw data'!AU491,'raw data'!BA491,'raw data'!BG491)</f>
        <v>3.7296666666666667</v>
      </c>
      <c r="AK47" s="2">
        <f>STDEV('raw data'!AU491,'raw data'!BA491,'raw data'!BG491)</f>
        <v>0.14931287062183676</v>
      </c>
      <c r="AL47" s="2">
        <f>AVERAGE('raw data'!BM491,'raw data'!BS491,'raw data'!BY491)</f>
        <v>6.9423333333333339</v>
      </c>
      <c r="AM47" s="2">
        <f>STDEV('raw data'!BM491,'raw data'!BS491,'raw data'!BY491)</f>
        <v>0.20511541466533709</v>
      </c>
      <c r="AN47" s="2"/>
      <c r="AO47" s="2">
        <f>AVERAGE('raw data'!K639,'raw data'!Q639,'raw data'!W639)</f>
        <v>0.62700000000000011</v>
      </c>
      <c r="AP47" s="2">
        <f>STDEV('raw data'!K639,'raw data'!Q639,'raw data'!W639)</f>
        <v>3.7589892258425038E-2</v>
      </c>
      <c r="AQ47" s="2">
        <f>AVERAGE('raw data'!AC639,'raw data'!AI639,'raw data'!AO639)</f>
        <v>1.1160000000000001</v>
      </c>
      <c r="AR47" s="2">
        <f>STDEV('raw data'!AC639,'raw data'!AI639,'raw data'!AO639)</f>
        <v>7.0491134194308441E-2</v>
      </c>
      <c r="AS47" s="2">
        <f>AVERAGE('raw data'!AU639,'raw data'!BA639,'raw data'!BG639)</f>
        <v>4.184333333333333</v>
      </c>
      <c r="AT47" s="2">
        <f>STDEV('raw data'!AU639,'raw data'!BA639,'raw data'!BG639)</f>
        <v>0.55670848146344487</v>
      </c>
      <c r="AU47" s="2">
        <f>AVERAGE('raw data'!BM639,'raw data'!BS639,'raw data'!BY639)</f>
        <v>6.791666666666667</v>
      </c>
      <c r="AV47" s="2">
        <f>STDEV('raw data'!BM639,'raw data'!BS639,'raw data'!BY639)</f>
        <v>0.45427891579219609</v>
      </c>
      <c r="AW47" s="2"/>
      <c r="AX47" s="2"/>
      <c r="AY47" s="13">
        <f t="shared" si="48"/>
        <v>0.13500000000000001</v>
      </c>
      <c r="AZ47" s="14">
        <f t="shared" si="49"/>
        <v>0.23724287185395895</v>
      </c>
      <c r="BA47" s="13">
        <f t="shared" si="50"/>
        <v>8.9166666666666616E-2</v>
      </c>
      <c r="BB47" s="14">
        <f t="shared" si="51"/>
        <v>0.18967177834324178</v>
      </c>
      <c r="BC47" s="13">
        <f t="shared" si="52"/>
        <v>-0.48066666666666791</v>
      </c>
      <c r="BD47" s="14">
        <f t="shared" si="53"/>
        <v>0.47368986281180858</v>
      </c>
      <c r="BE47" s="13">
        <f t="shared" si="54"/>
        <v>-0.20399999999999885</v>
      </c>
      <c r="BF47" s="14">
        <f t="shared" si="55"/>
        <v>0.504665573180059</v>
      </c>
      <c r="BH47" s="13">
        <f t="shared" si="56"/>
        <v>-8.4000000000000075E-2</v>
      </c>
      <c r="BI47" s="14">
        <f t="shared" si="57"/>
        <v>0.1998647226906437</v>
      </c>
      <c r="BJ47" s="13">
        <f t="shared" si="58"/>
        <v>-1.7333333333333201E-2</v>
      </c>
      <c r="BK47" s="14">
        <f t="shared" si="59"/>
        <v>0.31003288179200583</v>
      </c>
      <c r="BL47" s="13">
        <f t="shared" si="60"/>
        <v>0.12466666666666804</v>
      </c>
      <c r="BM47" s="14">
        <f t="shared" si="61"/>
        <v>0.57974780998111852</v>
      </c>
      <c r="BN47" s="13">
        <f t="shared" si="62"/>
        <v>0.17233333333333256</v>
      </c>
      <c r="BO47" s="14">
        <f t="shared" si="63"/>
        <v>0.4898918729807199</v>
      </c>
      <c r="BP47" s="13"/>
      <c r="BQ47" s="13">
        <f>N47-AF47</f>
        <v>-4.066666666666674E-2</v>
      </c>
      <c r="BR47" s="14">
        <f>O47+AG47</f>
        <v>0.20906475131051028</v>
      </c>
      <c r="BS47" s="13">
        <f>P47-AH47</f>
        <v>0.14933333333333354</v>
      </c>
      <c r="BT47" s="14">
        <f>Q47+AI47</f>
        <v>0.16846229641919713</v>
      </c>
      <c r="BU47" s="13">
        <f>R47-AJ47</f>
        <v>0.76000000000000068</v>
      </c>
      <c r="BV47" s="14">
        <f>S47+AK47</f>
        <v>0.51505367137194902</v>
      </c>
      <c r="BW47" s="13">
        <f>T47-AL47</f>
        <v>-0.14133333333333464</v>
      </c>
      <c r="BX47" s="14">
        <f>U47+AM47</f>
        <v>0.53714553378105845</v>
      </c>
      <c r="BZ47" s="13">
        <f t="shared" si="64"/>
        <v>-2.2666666666666835E-2</v>
      </c>
      <c r="CA47" s="14">
        <f t="shared" si="65"/>
        <v>0.16239907995441738</v>
      </c>
      <c r="CB47" s="13">
        <f t="shared" si="66"/>
        <v>4.6333333333333337E-2</v>
      </c>
      <c r="CC47" s="14">
        <f t="shared" si="67"/>
        <v>0.17177456488923179</v>
      </c>
      <c r="CD47" s="13">
        <f t="shared" si="68"/>
        <v>0.30533333333333434</v>
      </c>
      <c r="CE47" s="14">
        <f t="shared" si="69"/>
        <v>0.92244928221355715</v>
      </c>
      <c r="CF47" s="13">
        <f t="shared" si="70"/>
        <v>9.3333333333323054E-3</v>
      </c>
      <c r="CG47" s="14">
        <f t="shared" si="71"/>
        <v>0.78630903490791737</v>
      </c>
      <c r="CI47" s="13">
        <f t="shared" si="72"/>
        <v>6.133333333333324E-2</v>
      </c>
      <c r="CJ47" s="14">
        <f t="shared" si="73"/>
        <v>0.11264542725307639</v>
      </c>
      <c r="CK47" s="13">
        <f t="shared" si="74"/>
        <v>6.3666666666666538E-2</v>
      </c>
      <c r="CL47" s="14">
        <f t="shared" si="75"/>
        <v>0.2792405852913909</v>
      </c>
      <c r="CM47" s="13">
        <f t="shared" si="76"/>
        <v>0.18066666666666631</v>
      </c>
      <c r="CN47" s="14">
        <f t="shared" si="77"/>
        <v>0.77071549069445111</v>
      </c>
      <c r="CO47" s="13">
        <f t="shared" si="78"/>
        <v>-0.16300000000000026</v>
      </c>
      <c r="CP47" s="14">
        <f t="shared" si="79"/>
        <v>0.61214066965719471</v>
      </c>
      <c r="CR47" s="13">
        <f t="shared" si="80"/>
        <v>1.7999999999999905E-2</v>
      </c>
      <c r="CS47" s="14">
        <f t="shared" si="81"/>
        <v>0.12184545587294296</v>
      </c>
      <c r="CT47" s="13">
        <f t="shared" si="82"/>
        <v>-0.1030000000000002</v>
      </c>
      <c r="CU47" s="14">
        <f t="shared" si="83"/>
        <v>0.13766999991858225</v>
      </c>
      <c r="CV47" s="13">
        <f t="shared" si="84"/>
        <v>-0.45466666666666633</v>
      </c>
      <c r="CW47" s="14">
        <f t="shared" si="85"/>
        <v>0.70602135208528161</v>
      </c>
      <c r="CX47" s="13">
        <f t="shared" si="86"/>
        <v>0.15066666666666695</v>
      </c>
      <c r="CY47" s="14">
        <f t="shared" si="87"/>
        <v>0.65939433045753315</v>
      </c>
    </row>
    <row r="48" spans="1:103" x14ac:dyDescent="0.25">
      <c r="A48" s="4">
        <v>282</v>
      </c>
      <c r="B48" s="4">
        <v>291</v>
      </c>
      <c r="C48" s="4" t="s">
        <v>95</v>
      </c>
      <c r="D48" s="2"/>
      <c r="E48" s="2">
        <f>AVERAGE('raw data'!K48,'raw data'!Q48,'raw data'!W48)</f>
        <v>6.5889999999999995</v>
      </c>
      <c r="F48" s="2">
        <f>STDEV('raw data'!K48,'raw data'!Q48,'raw data'!W48)</f>
        <v>8.4504437753292236E-2</v>
      </c>
      <c r="G48" s="2">
        <f>AVERAGE('raw data'!AC48,'raw data'!AI48,'raw data'!AO48)</f>
        <v>6.9749999999999996</v>
      </c>
      <c r="H48" s="2">
        <f>STDEV('raw data'!AC48,'raw data'!AI48,'raw data'!AO48)</f>
        <v>0.20788939366884468</v>
      </c>
      <c r="I48" s="2">
        <f>AVERAGE('raw data'!AU48,'raw data'!BA48,'raw data'!BG48)</f>
        <v>7.3019999999999996</v>
      </c>
      <c r="J48" s="2">
        <f>STDEV('raw data'!AU48,'raw data'!BA48,'raw data'!BG48)</f>
        <v>0.22769277546729486</v>
      </c>
      <c r="K48" s="2">
        <f>AVERAGE('raw data'!BM48,'raw data'!BS48,'raw data'!BY48)</f>
        <v>12.94</v>
      </c>
      <c r="L48" s="2">
        <f>STDEV('raw data'!BM48,'raw data'!BS48,'raw data'!BY48)</f>
        <v>0.75950576034681938</v>
      </c>
      <c r="M48" s="2"/>
      <c r="N48" s="2">
        <f>AVERAGE('raw data'!K196,'raw data'!Q196,'raw data'!W196)</f>
        <v>6.3036666666666674</v>
      </c>
      <c r="O48" s="2">
        <f>STDEV('raw data'!K196,'raw data'!Q196,'raw data'!W196)</f>
        <v>0.26262203512526017</v>
      </c>
      <c r="P48" s="2">
        <f>AVERAGE('raw data'!AC196,'raw data'!AI196,'raw data'!AO196)</f>
        <v>6.5266666666666664</v>
      </c>
      <c r="Q48" s="2">
        <f>STDEV('raw data'!AC196,'raw data'!AI196,'raw data'!AO196)</f>
        <v>0.15087853834569498</v>
      </c>
      <c r="R48" s="2">
        <f>AVERAGE('raw data'!AU196,'raw data'!BA196,'raw data'!BG196)</f>
        <v>7.3286666666666669</v>
      </c>
      <c r="S48" s="2">
        <f>STDEV('raw data'!AU196,'raw data'!BA196,'raw data'!BG196)</f>
        <v>0.68119771970649867</v>
      </c>
      <c r="T48" s="2">
        <f>AVERAGE('raw data'!BM196,'raw data'!BS196,'raw data'!BY196)</f>
        <v>12.878</v>
      </c>
      <c r="U48" s="2">
        <f>STDEV('raw data'!BM196,'raw data'!BS196,'raw data'!BY196)</f>
        <v>0.49612599206250019</v>
      </c>
      <c r="V48" s="2"/>
      <c r="W48" s="2">
        <f>AVERAGE('raw data'!K344,'raw data'!Q344,'raw data'!W344)</f>
        <v>6.5686666666666662</v>
      </c>
      <c r="X48" s="2">
        <f>STDEV('raw data'!K344,'raw data'!Q344,'raw data'!W344)</f>
        <v>0.50992385052410871</v>
      </c>
      <c r="Y48" s="2">
        <f>AVERAGE('raw data'!AC344,'raw data'!AI344,'raw data'!AO344)</f>
        <v>6.8689999999999998</v>
      </c>
      <c r="Z48" s="2">
        <f>STDEV('raw data'!AC344,'raw data'!AI344,'raw data'!AO344)</f>
        <v>0.24500612237248301</v>
      </c>
      <c r="AA48" s="2">
        <f>AVERAGE('raw data'!AU344,'raw data'!BA344,'raw data'!BG344)</f>
        <v>7.9219999999999997</v>
      </c>
      <c r="AB48" s="2">
        <f>STDEV('raw data'!AU344,'raw data'!BA344,'raw data'!BG344)</f>
        <v>0.29646584963533262</v>
      </c>
      <c r="AC48" s="2">
        <f>AVERAGE('raw data'!BM344,'raw data'!BS344,'raw data'!BY344)</f>
        <v>13.773666666666665</v>
      </c>
      <c r="AD48" s="2">
        <f>STDEV('raw data'!BM344,'raw data'!BS344,'raw data'!BY344)</f>
        <v>0.27086958731709504</v>
      </c>
      <c r="AE48" s="2"/>
      <c r="AF48" s="2">
        <f>AVERAGE('raw data'!K492,'raw data'!Q492,'raw data'!W492)</f>
        <v>6.2950000000000008</v>
      </c>
      <c r="AG48" s="2">
        <f>STDEV('raw data'!K492,'raw data'!Q492,'raw data'!W492)</f>
        <v>0.5043877476703813</v>
      </c>
      <c r="AH48" s="2">
        <f>AVERAGE('raw data'!AC492,'raw data'!AI492,'raw data'!AO492)</f>
        <v>6.5529999999999999</v>
      </c>
      <c r="AI48" s="2">
        <f>STDEV('raw data'!AC492,'raw data'!AI492,'raw data'!AO492)</f>
        <v>0.54262970799616228</v>
      </c>
      <c r="AJ48" s="2">
        <f>AVERAGE('raw data'!AU492,'raw data'!BA492,'raw data'!BG492)</f>
        <v>7.12</v>
      </c>
      <c r="AK48" s="2">
        <f>STDEV('raw data'!AU492,'raw data'!BA492,'raw data'!BG492)</f>
        <v>0.4619751075545091</v>
      </c>
      <c r="AL48" s="2">
        <f>AVERAGE('raw data'!BM492,'raw data'!BS492,'raw data'!BY492)</f>
        <v>12.345666666666666</v>
      </c>
      <c r="AM48" s="2">
        <f>STDEV('raw data'!BM492,'raw data'!BS492,'raw data'!BY492)</f>
        <v>0.1924430651733994</v>
      </c>
      <c r="AN48" s="2"/>
      <c r="AO48" s="2">
        <f>AVERAGE('raw data'!K640,'raw data'!Q640,'raw data'!W640)</f>
        <v>6.6463333333333336</v>
      </c>
      <c r="AP48" s="2">
        <f>STDEV('raw data'!K640,'raw data'!Q640,'raw data'!W640)</f>
        <v>0.64320473671556044</v>
      </c>
      <c r="AQ48" s="2">
        <f>AVERAGE('raw data'!AC640,'raw data'!AI640,'raw data'!AO640)</f>
        <v>7.0533333333333337</v>
      </c>
      <c r="AR48" s="2">
        <f>STDEV('raw data'!AC640,'raw data'!AI640,'raw data'!AO640)</f>
        <v>0.23967547503516781</v>
      </c>
      <c r="AS48" s="2">
        <f>AVERAGE('raw data'!AU640,'raw data'!BA640,'raw data'!BG640)</f>
        <v>7.7630000000000008</v>
      </c>
      <c r="AT48" s="2">
        <f>STDEV('raw data'!AU640,'raw data'!BA640,'raw data'!BG640)</f>
        <v>0.45903050007597579</v>
      </c>
      <c r="AU48" s="2">
        <f>AVERAGE('raw data'!BM640,'raw data'!BS640,'raw data'!BY640)</f>
        <v>12.760333333333334</v>
      </c>
      <c r="AV48" s="2">
        <f>STDEV('raw data'!BM640,'raw data'!BS640,'raw data'!BY640)</f>
        <v>0.950318016946608</v>
      </c>
      <c r="AW48" s="2"/>
      <c r="AX48" s="2"/>
      <c r="AY48" s="13">
        <f t="shared" si="48"/>
        <v>0.28533333333333211</v>
      </c>
      <c r="AZ48" s="14">
        <f t="shared" si="49"/>
        <v>0.34712647287855242</v>
      </c>
      <c r="BA48" s="13">
        <f t="shared" si="50"/>
        <v>0.44833333333333325</v>
      </c>
      <c r="BB48" s="14">
        <f t="shared" si="51"/>
        <v>0.35876793201453966</v>
      </c>
      <c r="BC48" s="13">
        <f t="shared" si="52"/>
        <v>-2.6666666666667282E-2</v>
      </c>
      <c r="BD48" s="14">
        <f t="shared" si="53"/>
        <v>0.9088904951737935</v>
      </c>
      <c r="BE48" s="13">
        <f t="shared" si="54"/>
        <v>6.1999999999999389E-2</v>
      </c>
      <c r="BF48" s="14">
        <f t="shared" si="55"/>
        <v>1.2556317524093195</v>
      </c>
      <c r="BH48" s="13">
        <f t="shared" si="56"/>
        <v>-0.26499999999999879</v>
      </c>
      <c r="BI48" s="14">
        <f t="shared" si="57"/>
        <v>0.77254588564936888</v>
      </c>
      <c r="BJ48" s="13">
        <f t="shared" si="58"/>
        <v>-0.34233333333333338</v>
      </c>
      <c r="BK48" s="14">
        <f t="shared" si="59"/>
        <v>0.39588466071817796</v>
      </c>
      <c r="BL48" s="13">
        <f t="shared" si="60"/>
        <v>-0.59333333333333282</v>
      </c>
      <c r="BM48" s="14">
        <f t="shared" si="61"/>
        <v>0.9776635693418313</v>
      </c>
      <c r="BN48" s="13">
        <f t="shared" si="62"/>
        <v>-0.89566666666666528</v>
      </c>
      <c r="BO48" s="14">
        <f t="shared" si="63"/>
        <v>0.76699557937959528</v>
      </c>
      <c r="BP48" s="13"/>
      <c r="BQ48" s="13">
        <f>N48-AF48</f>
        <v>8.6666666666666003E-3</v>
      </c>
      <c r="BR48" s="14">
        <f>O48+AG48</f>
        <v>0.76700978279564147</v>
      </c>
      <c r="BS48" s="13">
        <f>P48-AH48</f>
        <v>-2.6333333333333542E-2</v>
      </c>
      <c r="BT48" s="14">
        <f>Q48+AI48</f>
        <v>0.69350824634185726</v>
      </c>
      <c r="BU48" s="13">
        <f>R48-AJ48</f>
        <v>0.20866666666666678</v>
      </c>
      <c r="BV48" s="14">
        <f>S48+AK48</f>
        <v>1.1431728272610078</v>
      </c>
      <c r="BW48" s="13">
        <f>T48-AL48</f>
        <v>0.53233333333333377</v>
      </c>
      <c r="BX48" s="14">
        <f>U48+AM48</f>
        <v>0.68856905723589956</v>
      </c>
      <c r="BZ48" s="13">
        <f t="shared" si="64"/>
        <v>-0.34266666666666623</v>
      </c>
      <c r="CA48" s="14">
        <f t="shared" si="65"/>
        <v>0.90582677184082061</v>
      </c>
      <c r="CB48" s="13">
        <f t="shared" si="66"/>
        <v>-0.52666666666666728</v>
      </c>
      <c r="CC48" s="14">
        <f t="shared" si="67"/>
        <v>0.39055401338086282</v>
      </c>
      <c r="CD48" s="13">
        <f t="shared" si="68"/>
        <v>-0.4343333333333339</v>
      </c>
      <c r="CE48" s="14">
        <f t="shared" si="69"/>
        <v>1.1402282197824745</v>
      </c>
      <c r="CF48" s="13">
        <f t="shared" si="70"/>
        <v>0.11766666666666659</v>
      </c>
      <c r="CG48" s="14">
        <f t="shared" si="71"/>
        <v>1.4464440090091082</v>
      </c>
      <c r="CI48" s="13">
        <f t="shared" si="72"/>
        <v>-7.7666666666667439E-2</v>
      </c>
      <c r="CJ48" s="14">
        <f t="shared" si="73"/>
        <v>1.153128587239669</v>
      </c>
      <c r="CK48" s="13">
        <f t="shared" si="74"/>
        <v>-0.1843333333333339</v>
      </c>
      <c r="CL48" s="14">
        <f t="shared" si="75"/>
        <v>0.48468159740765082</v>
      </c>
      <c r="CM48" s="13">
        <f t="shared" si="76"/>
        <v>0.15899999999999892</v>
      </c>
      <c r="CN48" s="14">
        <f t="shared" si="77"/>
        <v>0.75549634971130841</v>
      </c>
      <c r="CO48" s="13">
        <f t="shared" si="78"/>
        <v>1.0133333333333319</v>
      </c>
      <c r="CP48" s="14">
        <f t="shared" si="79"/>
        <v>1.2211876042637031</v>
      </c>
      <c r="CR48" s="13">
        <f t="shared" si="80"/>
        <v>-0.35133333333333283</v>
      </c>
      <c r="CS48" s="14">
        <f t="shared" si="81"/>
        <v>1.1475924843859417</v>
      </c>
      <c r="CT48" s="13">
        <f t="shared" si="82"/>
        <v>-0.50033333333333374</v>
      </c>
      <c r="CU48" s="14">
        <f t="shared" si="83"/>
        <v>0.78230518303133012</v>
      </c>
      <c r="CV48" s="13">
        <f t="shared" si="84"/>
        <v>-0.64300000000000068</v>
      </c>
      <c r="CW48" s="14">
        <f t="shared" si="85"/>
        <v>0.92100560763048489</v>
      </c>
      <c r="CX48" s="13">
        <f t="shared" si="86"/>
        <v>-0.41466666666666718</v>
      </c>
      <c r="CY48" s="14">
        <f t="shared" si="87"/>
        <v>1.1427610821200074</v>
      </c>
    </row>
    <row r="49" spans="1:103" x14ac:dyDescent="0.25">
      <c r="A49" s="4">
        <v>282</v>
      </c>
      <c r="B49" s="4">
        <v>307</v>
      </c>
      <c r="C49" s="4" t="s">
        <v>96</v>
      </c>
      <c r="D49" s="2"/>
      <c r="E49" s="2">
        <f>AVERAGE('raw data'!K49,'raw data'!Q49,'raw data'!W49)</f>
        <v>3.1799999999999997</v>
      </c>
      <c r="F49" s="2">
        <f>STDEV('raw data'!K49,'raw data'!Q49,'raw data'!W49)</f>
        <v>0.15599999999999989</v>
      </c>
      <c r="G49" s="2">
        <f>AVERAGE('raw data'!AC49,'raw data'!AI49,'raw data'!AO49)</f>
        <v>11.698499999999999</v>
      </c>
      <c r="H49" s="2">
        <f>STDEV('raw data'!AC49,'raw data'!AI49,'raw data'!AO49)</f>
        <v>0.10960155108391442</v>
      </c>
      <c r="I49" s="2">
        <f>AVERAGE('raw data'!AU49,'raw data'!BA49,'raw data'!BG49)</f>
        <v>14.901666666666666</v>
      </c>
      <c r="J49" s="2">
        <f>STDEV('raw data'!AU49,'raw data'!BA49,'raw data'!BG49)</f>
        <v>0.71253444361190954</v>
      </c>
      <c r="K49" s="2">
        <f>AVERAGE('raw data'!BM49,'raw data'!BS49,'raw data'!BY49)</f>
        <v>16.212333333333333</v>
      </c>
      <c r="L49" s="2">
        <f>STDEV('raw data'!BM49,'raw data'!BS49,'raw data'!BY49)</f>
        <v>0.62169955230266383</v>
      </c>
      <c r="M49" s="2"/>
      <c r="N49" s="2">
        <f>AVERAGE('raw data'!K197,'raw data'!Q197,'raw data'!W197)</f>
        <v>2.8386666666666667</v>
      </c>
      <c r="O49" s="2">
        <f>STDEV('raw data'!K197,'raw data'!Q197,'raw data'!W197)</f>
        <v>0.27324409112244913</v>
      </c>
      <c r="P49" s="2">
        <f>AVERAGE('raw data'!AC197,'raw data'!AI197,'raw data'!AO197)</f>
        <v>11.157333333333334</v>
      </c>
      <c r="Q49" s="2">
        <f>STDEV('raw data'!AC197,'raw data'!AI197,'raw data'!AO197)</f>
        <v>0.48737288941151924</v>
      </c>
      <c r="R49" s="2">
        <f>AVERAGE('raw data'!AU197,'raw data'!BA197,'raw data'!BG197)</f>
        <v>14.831333333333333</v>
      </c>
      <c r="S49" s="2">
        <f>STDEV('raw data'!AU197,'raw data'!BA197,'raw data'!BG197)</f>
        <v>0.75567343034761558</v>
      </c>
      <c r="T49" s="2">
        <f>AVERAGE('raw data'!BM197,'raw data'!BS197,'raw data'!BY197)</f>
        <v>16.372333333333334</v>
      </c>
      <c r="U49" s="2">
        <f>STDEV('raw data'!BM197,'raw data'!BS197,'raw data'!BY197)</f>
        <v>0.83329006554340501</v>
      </c>
      <c r="V49" s="2"/>
      <c r="W49" s="2">
        <f>AVERAGE('raw data'!K345,'raw data'!Q345,'raw data'!W345)</f>
        <v>2.8393333333333337</v>
      </c>
      <c r="X49" s="2">
        <f>STDEV('raw data'!K345,'raw data'!Q345,'raw data'!W345)</f>
        <v>0.25413054388115841</v>
      </c>
      <c r="Y49" s="2">
        <f>AVERAGE('raw data'!AC345,'raw data'!AI345,'raw data'!AO345)</f>
        <v>11.343000000000002</v>
      </c>
      <c r="Z49" s="2">
        <f>STDEV('raw data'!AC345,'raw data'!AI345,'raw data'!AO345)</f>
        <v>0.35619236375868596</v>
      </c>
      <c r="AA49" s="2">
        <f>AVERAGE('raw data'!AU345,'raw data'!BA345,'raw data'!BG345)</f>
        <v>14.936333333333335</v>
      </c>
      <c r="AB49" s="2">
        <f>STDEV('raw data'!AU345,'raw data'!BA345,'raw data'!BG345)</f>
        <v>0.87750118708371794</v>
      </c>
      <c r="AC49" s="2">
        <f>AVERAGE('raw data'!BM345,'raw data'!BS345,'raw data'!BY345)</f>
        <v>16.021000000000001</v>
      </c>
      <c r="AD49" s="2">
        <f>STDEV('raw data'!BM345,'raw data'!BS345,'raw data'!BY345)</f>
        <v>0.99322857389424701</v>
      </c>
      <c r="AE49" s="2"/>
      <c r="AF49" s="2">
        <f>AVERAGE('raw data'!K493,'raw data'!Q493,'raw data'!W493)</f>
        <v>2.5350000000000001</v>
      </c>
      <c r="AG49" s="2">
        <f>STDEV('raw data'!K493,'raw data'!Q493,'raw data'!W493)</f>
        <v>0.21998409033382385</v>
      </c>
      <c r="AH49" s="2">
        <f>AVERAGE('raw data'!AC493,'raw data'!AI493,'raw data'!AO493)</f>
        <v>9.0816666666666652</v>
      </c>
      <c r="AI49" s="2">
        <f>STDEV('raw data'!AC493,'raw data'!AI493,'raw data'!AO493)</f>
        <v>0.67620879418514945</v>
      </c>
      <c r="AJ49" s="2">
        <f>AVERAGE('raw data'!AU493,'raw data'!BA493,'raw data'!BG493)</f>
        <v>14.754</v>
      </c>
      <c r="AK49" s="2">
        <f>STDEV('raw data'!AU493,'raw data'!BA493,'raw data'!BG493)</f>
        <v>0.50550074183921845</v>
      </c>
      <c r="AL49" s="2">
        <f>AVERAGE('raw data'!BM493,'raw data'!BS493,'raw data'!BY493)</f>
        <v>16.134666666666664</v>
      </c>
      <c r="AM49" s="2">
        <f>STDEV('raw data'!BM493,'raw data'!BS493,'raw data'!BY493)</f>
        <v>0.8933287935208033</v>
      </c>
      <c r="AN49" s="2"/>
      <c r="AO49" s="2">
        <f>AVERAGE('raw data'!K641,'raw data'!Q641,'raw data'!W641)</f>
        <v>2.5833333333333335</v>
      </c>
      <c r="AP49" s="2">
        <f>STDEV('raw data'!K641,'raw data'!Q641,'raw data'!W641)</f>
        <v>0.31985986514930803</v>
      </c>
      <c r="AQ49" s="2">
        <f>AVERAGE('raw data'!AC641,'raw data'!AI641,'raw data'!AO641)</f>
        <v>9.0836666666666677</v>
      </c>
      <c r="AR49" s="2">
        <f>STDEV('raw data'!AC641,'raw data'!AI641,'raw data'!AO641)</f>
        <v>0.58494985540072864</v>
      </c>
      <c r="AS49" s="2">
        <f>AVERAGE('raw data'!AU641,'raw data'!BA641,'raw data'!BG641)</f>
        <v>15.015666666666668</v>
      </c>
      <c r="AT49" s="2">
        <f>STDEV('raw data'!AU641,'raw data'!BA641,'raw data'!BG641)</f>
        <v>0.82250856125230287</v>
      </c>
      <c r="AU49" s="2">
        <f>AVERAGE('raw data'!BM641,'raw data'!BS641,'raw data'!BY641)</f>
        <v>16.152333333333335</v>
      </c>
      <c r="AV49" s="2">
        <f>STDEV('raw data'!BM641,'raw data'!BS641,'raw data'!BY641)</f>
        <v>0.9597668119565993</v>
      </c>
      <c r="AW49" s="2"/>
      <c r="AX49" s="2"/>
      <c r="AY49" s="13">
        <f t="shared" si="48"/>
        <v>0.34133333333333304</v>
      </c>
      <c r="AZ49" s="14">
        <f t="shared" si="49"/>
        <v>0.42924409112244899</v>
      </c>
      <c r="BA49" s="13">
        <f t="shared" si="50"/>
        <v>0.54116666666666546</v>
      </c>
      <c r="BB49" s="14">
        <f t="shared" si="51"/>
        <v>0.59697444049543369</v>
      </c>
      <c r="BC49" s="13">
        <f t="shared" si="52"/>
        <v>7.0333333333332249E-2</v>
      </c>
      <c r="BD49" s="14">
        <f t="shared" si="53"/>
        <v>1.4682078739595252</v>
      </c>
      <c r="BE49" s="13">
        <f t="shared" si="54"/>
        <v>-0.16000000000000014</v>
      </c>
      <c r="BF49" s="14">
        <f t="shared" si="55"/>
        <v>1.4549896178460688</v>
      </c>
      <c r="BH49" s="13">
        <f t="shared" si="56"/>
        <v>-6.6666666666703733E-4</v>
      </c>
      <c r="BI49" s="14">
        <f t="shared" si="57"/>
        <v>0.52737463500360748</v>
      </c>
      <c r="BJ49" s="13">
        <f t="shared" si="58"/>
        <v>-0.18566666666666798</v>
      </c>
      <c r="BK49" s="14">
        <f t="shared" si="59"/>
        <v>0.84356525317020514</v>
      </c>
      <c r="BL49" s="13">
        <f t="shared" si="60"/>
        <v>-0.1050000000000022</v>
      </c>
      <c r="BM49" s="14">
        <f t="shared" si="61"/>
        <v>1.6331746174313335</v>
      </c>
      <c r="BN49" s="13">
        <f t="shared" si="62"/>
        <v>0.35133333333333283</v>
      </c>
      <c r="BO49" s="14">
        <f t="shared" si="63"/>
        <v>1.826518639437652</v>
      </c>
      <c r="BP49" s="13"/>
      <c r="BQ49" s="13">
        <f>N49-AF49</f>
        <v>0.30366666666666653</v>
      </c>
      <c r="BR49" s="14">
        <f>O49+AG49</f>
        <v>0.49322818145627301</v>
      </c>
      <c r="BS49" s="13">
        <f>P49-AH49</f>
        <v>2.0756666666666685</v>
      </c>
      <c r="BT49" s="14">
        <f>Q49+AI49</f>
        <v>1.1635816835966688</v>
      </c>
      <c r="BU49" s="13">
        <f>R49-AJ49</f>
        <v>7.7333333333333698E-2</v>
      </c>
      <c r="BV49" s="14">
        <f>S49+AK49</f>
        <v>1.2611741721868341</v>
      </c>
      <c r="BW49" s="13">
        <f>T49-AL49</f>
        <v>0.23766666666666936</v>
      </c>
      <c r="BX49" s="14">
        <f>U49+AM49</f>
        <v>1.7266188590642084</v>
      </c>
      <c r="BZ49" s="13">
        <f t="shared" si="64"/>
        <v>0.25533333333333319</v>
      </c>
      <c r="CA49" s="14">
        <f t="shared" si="65"/>
        <v>0.59310395627175716</v>
      </c>
      <c r="CB49" s="13">
        <f t="shared" si="66"/>
        <v>2.0736666666666661</v>
      </c>
      <c r="CC49" s="14">
        <f t="shared" si="67"/>
        <v>1.0723227448122479</v>
      </c>
      <c r="CD49" s="13">
        <f t="shared" si="68"/>
        <v>-0.18433333333333479</v>
      </c>
      <c r="CE49" s="14">
        <f t="shared" si="69"/>
        <v>1.5781819915999185</v>
      </c>
      <c r="CF49" s="13">
        <f t="shared" si="70"/>
        <v>0.21999999999999886</v>
      </c>
      <c r="CG49" s="14">
        <f t="shared" si="71"/>
        <v>1.7930568775000042</v>
      </c>
      <c r="CI49" s="13">
        <f t="shared" si="72"/>
        <v>0.25600000000000023</v>
      </c>
      <c r="CJ49" s="14">
        <f t="shared" si="73"/>
        <v>0.57399040903046639</v>
      </c>
      <c r="CK49" s="13">
        <f t="shared" si="74"/>
        <v>2.2593333333333341</v>
      </c>
      <c r="CL49" s="14">
        <f t="shared" si="75"/>
        <v>0.94114221915941454</v>
      </c>
      <c r="CM49" s="13">
        <f t="shared" si="76"/>
        <v>-7.933333333333259E-2</v>
      </c>
      <c r="CN49" s="14">
        <f t="shared" si="77"/>
        <v>1.7000097483360208</v>
      </c>
      <c r="CO49" s="13">
        <f t="shared" si="78"/>
        <v>-0.13133333333333397</v>
      </c>
      <c r="CP49" s="14">
        <f t="shared" si="79"/>
        <v>1.9529953858508464</v>
      </c>
      <c r="CR49" s="13">
        <f t="shared" si="80"/>
        <v>-4.8333333333333339E-2</v>
      </c>
      <c r="CS49" s="14">
        <f t="shared" si="81"/>
        <v>0.53984395548313191</v>
      </c>
      <c r="CT49" s="13">
        <f t="shared" si="82"/>
        <v>-2.0000000000024443E-3</v>
      </c>
      <c r="CU49" s="14">
        <f t="shared" si="83"/>
        <v>1.261158649585878</v>
      </c>
      <c r="CV49" s="13">
        <f t="shared" si="84"/>
        <v>-0.26166666666666849</v>
      </c>
      <c r="CW49" s="14">
        <f t="shared" si="85"/>
        <v>1.3280093030915214</v>
      </c>
      <c r="CX49" s="13">
        <f t="shared" si="86"/>
        <v>-1.7666666666670494E-2</v>
      </c>
      <c r="CY49" s="14">
        <f t="shared" si="87"/>
        <v>1.8530956054774026</v>
      </c>
    </row>
    <row r="50" spans="1:103" x14ac:dyDescent="0.25">
      <c r="A50" s="4">
        <v>292</v>
      </c>
      <c r="B50" s="4">
        <v>302</v>
      </c>
      <c r="C50" s="4" t="s">
        <v>97</v>
      </c>
      <c r="D50" s="2"/>
      <c r="E50" s="2">
        <f>AVERAGE('raw data'!K50,'raw data'!Q50,'raw data'!W50)</f>
        <v>4.7503333333333337</v>
      </c>
      <c r="F50" s="2">
        <f>STDEV('raw data'!K50,'raw data'!Q50,'raw data'!W50)</f>
        <v>0.77274338129376907</v>
      </c>
      <c r="G50" s="2">
        <f>AVERAGE('raw data'!AC50,'raw data'!AI50,'raw data'!AO50)</f>
        <v>16.895000000000003</v>
      </c>
      <c r="H50" s="2">
        <f>STDEV('raw data'!AC50,'raw data'!AI50,'raw data'!AO50)</f>
        <v>0.10040916292848936</v>
      </c>
      <c r="I50" s="2">
        <f>AVERAGE('raw data'!AU50,'raw data'!BA50,'raw data'!BG50)</f>
        <v>18.907333333333334</v>
      </c>
      <c r="J50" s="2">
        <f>STDEV('raw data'!AU50,'raw data'!BA50,'raw data'!BG50)</f>
        <v>0.93854799202455996</v>
      </c>
      <c r="K50" s="2">
        <f>AVERAGE('raw data'!BM50,'raw data'!BS50,'raw data'!BY50)</f>
        <v>19.800666666666668</v>
      </c>
      <c r="L50" s="2">
        <f>STDEV('raw data'!BM50,'raw data'!BS50,'raw data'!BY50)</f>
        <v>1.0912379819880405</v>
      </c>
      <c r="M50" s="2"/>
      <c r="N50" s="2">
        <f>AVERAGE('raw data'!K198,'raw data'!Q198,'raw data'!W198)</f>
        <v>4.373333333333334</v>
      </c>
      <c r="O50" s="2">
        <f>STDEV('raw data'!K198,'raw data'!Q198,'raw data'!W198)</f>
        <v>0.28120514457124235</v>
      </c>
      <c r="P50" s="2">
        <f>AVERAGE('raw data'!AC198,'raw data'!AI198,'raw data'!AO198)</f>
        <v>16.553000000000001</v>
      </c>
      <c r="Q50" s="2">
        <f>STDEV('raw data'!AC198,'raw data'!AI198,'raw data'!AO198)</f>
        <v>0.88948917924840454</v>
      </c>
      <c r="R50" s="2">
        <f>AVERAGE('raw data'!AU198,'raw data'!BA198,'raw data'!BG198)</f>
        <v>18.887666666666668</v>
      </c>
      <c r="S50" s="2">
        <f>STDEV('raw data'!AU198,'raw data'!BA198,'raw data'!BG198)</f>
        <v>1.1161166307036783</v>
      </c>
      <c r="T50" s="2">
        <f>AVERAGE('raw data'!BM198,'raw data'!BS198,'raw data'!BY198)</f>
        <v>19.437999999999999</v>
      </c>
      <c r="U50" s="2">
        <f>STDEV('raw data'!BM198,'raw data'!BS198,'raw data'!BY198)</f>
        <v>0.55461428037871419</v>
      </c>
      <c r="V50" s="2"/>
      <c r="W50" s="2">
        <f>AVERAGE('raw data'!K346,'raw data'!Q346,'raw data'!W346)</f>
        <v>4.2493333333333334</v>
      </c>
      <c r="X50" s="2">
        <f>STDEV('raw data'!K346,'raw data'!Q346,'raw data'!W346)</f>
        <v>0.26371449208060826</v>
      </c>
      <c r="Y50" s="2">
        <f>AVERAGE('raw data'!AC346,'raw data'!AI346,'raw data'!AO346)</f>
        <v>16.621666666666666</v>
      </c>
      <c r="Z50" s="2">
        <f>STDEV('raw data'!AC346,'raw data'!AI346,'raw data'!AO346)</f>
        <v>0.85844762993052393</v>
      </c>
      <c r="AA50" s="2">
        <f>AVERAGE('raw data'!AU346,'raw data'!BA346,'raw data'!BG346)</f>
        <v>18.633999999999997</v>
      </c>
      <c r="AB50" s="2">
        <f>STDEV('raw data'!AU346,'raw data'!BA346,'raw data'!BG346)</f>
        <v>1.0256407753204819</v>
      </c>
      <c r="AC50" s="2">
        <f>AVERAGE('raw data'!BM346,'raw data'!BS346,'raw data'!BY346)</f>
        <v>19.829333333333334</v>
      </c>
      <c r="AD50" s="2">
        <f>STDEV('raw data'!BM346,'raw data'!BS346,'raw data'!BY346)</f>
        <v>0.89613912610338264</v>
      </c>
      <c r="AE50" s="2"/>
      <c r="AF50" s="2">
        <f>AVERAGE('raw data'!K494,'raw data'!Q494,'raw data'!W494)</f>
        <v>3.6636666666666664</v>
      </c>
      <c r="AG50" s="2">
        <f>STDEV('raw data'!K494,'raw data'!Q494,'raw data'!W494)</f>
        <v>0.29602421072157808</v>
      </c>
      <c r="AH50" s="2">
        <f>AVERAGE('raw data'!AC494,'raw data'!AI494,'raw data'!AO494)</f>
        <v>12.530999999999999</v>
      </c>
      <c r="AI50" s="2">
        <f>STDEV('raw data'!AC494,'raw data'!AI494,'raw data'!AO494)</f>
        <v>0.56307992327910261</v>
      </c>
      <c r="AJ50" s="2">
        <f>AVERAGE('raw data'!AU494,'raw data'!BA494,'raw data'!BG494)</f>
        <v>18.650666666666666</v>
      </c>
      <c r="AK50" s="2">
        <f>STDEV('raw data'!AU494,'raw data'!BA494,'raw data'!BG494)</f>
        <v>0.82143431467971495</v>
      </c>
      <c r="AL50" s="2">
        <f>AVERAGE('raw data'!BM494,'raw data'!BS494,'raw data'!BY494)</f>
        <v>19.700999999999997</v>
      </c>
      <c r="AM50" s="2">
        <f>STDEV('raw data'!BM494,'raw data'!BS494,'raw data'!BY494)</f>
        <v>1.1408054172381896</v>
      </c>
      <c r="AN50" s="2"/>
      <c r="AO50" s="2">
        <f>AVERAGE('raw data'!K642,'raw data'!Q642,'raw data'!W642)</f>
        <v>3.1303333333333332</v>
      </c>
      <c r="AP50" s="2">
        <f>STDEV('raw data'!K642,'raw data'!Q642,'raw data'!W642)</f>
        <v>9.8905678974128358E-2</v>
      </c>
      <c r="AQ50" s="2">
        <f>AVERAGE('raw data'!AC642,'raw data'!AI642,'raw data'!AO642)</f>
        <v>12.631333333333332</v>
      </c>
      <c r="AR50" s="2">
        <f>STDEV('raw data'!AC642,'raw data'!AI642,'raw data'!AO642)</f>
        <v>0.77793465878139978</v>
      </c>
      <c r="AS50" s="2">
        <f>AVERAGE('raw data'!AU642,'raw data'!BA642,'raw data'!BG642)</f>
        <v>18.787333333333333</v>
      </c>
      <c r="AT50" s="2">
        <f>STDEV('raw data'!AU642,'raw data'!BA642,'raw data'!BG642)</f>
        <v>1.1510244712139421</v>
      </c>
      <c r="AU50" s="2">
        <f>AVERAGE('raw data'!BM642,'raw data'!BS642,'raw data'!BY642)</f>
        <v>19.512</v>
      </c>
      <c r="AV50" s="2">
        <f>STDEV('raw data'!BM642,'raw data'!BS642,'raw data'!BY642)</f>
        <v>0.88259333784025351</v>
      </c>
      <c r="AW50" s="2"/>
      <c r="AX50" s="2"/>
      <c r="AY50" s="13">
        <f t="shared" si="48"/>
        <v>0.37699999999999978</v>
      </c>
      <c r="AZ50" s="14">
        <f t="shared" si="49"/>
        <v>1.0539485258650114</v>
      </c>
      <c r="BA50" s="13">
        <f t="shared" si="50"/>
        <v>0.3420000000000023</v>
      </c>
      <c r="BB50" s="14">
        <f t="shared" si="51"/>
        <v>0.98989834217689388</v>
      </c>
      <c r="BC50" s="13">
        <f t="shared" si="52"/>
        <v>1.9666666666665833E-2</v>
      </c>
      <c r="BD50" s="14">
        <f t="shared" si="53"/>
        <v>2.0546646227282381</v>
      </c>
      <c r="BE50" s="13">
        <f t="shared" si="54"/>
        <v>0.36266666666666936</v>
      </c>
      <c r="BF50" s="14">
        <f t="shared" si="55"/>
        <v>1.6458522623667546</v>
      </c>
      <c r="BH50" s="13">
        <f t="shared" si="56"/>
        <v>0.12400000000000055</v>
      </c>
      <c r="BI50" s="14">
        <f t="shared" si="57"/>
        <v>0.54491963665185061</v>
      </c>
      <c r="BJ50" s="13">
        <f t="shared" si="58"/>
        <v>-6.8666666666665321E-2</v>
      </c>
      <c r="BK50" s="14">
        <f t="shared" si="59"/>
        <v>1.7479368091789285</v>
      </c>
      <c r="BL50" s="13">
        <f t="shared" si="60"/>
        <v>0.25366666666667115</v>
      </c>
      <c r="BM50" s="14">
        <f t="shared" si="61"/>
        <v>2.1417574060241602</v>
      </c>
      <c r="BN50" s="13">
        <f t="shared" si="62"/>
        <v>-0.39133333333333553</v>
      </c>
      <c r="BO50" s="14">
        <f t="shared" si="63"/>
        <v>1.4507534064820968</v>
      </c>
      <c r="BP50" s="13"/>
      <c r="BQ50" s="13">
        <f>N50-AF50</f>
        <v>0.70966666666666756</v>
      </c>
      <c r="BR50" s="14">
        <f>O50+AG50</f>
        <v>0.57722935529282049</v>
      </c>
      <c r="BS50" s="13">
        <f>P50-AH50</f>
        <v>4.022000000000002</v>
      </c>
      <c r="BT50" s="14">
        <f>Q50+AI50</f>
        <v>1.4525691025275071</v>
      </c>
      <c r="BU50" s="13">
        <f>R50-AJ50</f>
        <v>0.23700000000000188</v>
      </c>
      <c r="BV50" s="14">
        <f>S50+AK50</f>
        <v>1.9375509453833932</v>
      </c>
      <c r="BW50" s="13">
        <f>T50-AL50</f>
        <v>-0.26299999999999812</v>
      </c>
      <c r="BX50" s="14">
        <f>U50+AM50</f>
        <v>1.6954196976169038</v>
      </c>
      <c r="BZ50" s="13">
        <f t="shared" si="64"/>
        <v>1.2430000000000008</v>
      </c>
      <c r="CA50" s="14">
        <f t="shared" si="65"/>
        <v>0.38011082354537074</v>
      </c>
      <c r="CB50" s="13">
        <f t="shared" si="66"/>
        <v>3.9216666666666686</v>
      </c>
      <c r="CC50" s="14">
        <f t="shared" si="67"/>
        <v>1.6674238380298043</v>
      </c>
      <c r="CD50" s="13">
        <f t="shared" si="68"/>
        <v>0.10033333333333516</v>
      </c>
      <c r="CE50" s="14">
        <f t="shared" si="69"/>
        <v>2.2671411019176206</v>
      </c>
      <c r="CF50" s="13">
        <f t="shared" si="70"/>
        <v>-7.400000000000162E-2</v>
      </c>
      <c r="CG50" s="14">
        <f t="shared" si="71"/>
        <v>1.4372076182189677</v>
      </c>
      <c r="CI50" s="13">
        <f t="shared" si="72"/>
        <v>1.1190000000000002</v>
      </c>
      <c r="CJ50" s="14">
        <f t="shared" si="73"/>
        <v>0.36262017105473665</v>
      </c>
      <c r="CK50" s="13">
        <f t="shared" si="74"/>
        <v>3.990333333333334</v>
      </c>
      <c r="CL50" s="14">
        <f t="shared" si="75"/>
        <v>1.6363822887119237</v>
      </c>
      <c r="CM50" s="13">
        <f t="shared" si="76"/>
        <v>-0.15333333333333599</v>
      </c>
      <c r="CN50" s="14">
        <f t="shared" si="77"/>
        <v>2.1766652465344238</v>
      </c>
      <c r="CO50" s="13">
        <f t="shared" si="78"/>
        <v>0.31733333333333391</v>
      </c>
      <c r="CP50" s="14">
        <f t="shared" si="79"/>
        <v>1.7787324639436362</v>
      </c>
      <c r="CR50" s="13">
        <f t="shared" si="80"/>
        <v>0.53333333333333321</v>
      </c>
      <c r="CS50" s="14">
        <f t="shared" si="81"/>
        <v>0.39492988969570642</v>
      </c>
      <c r="CT50" s="13">
        <f t="shared" si="82"/>
        <v>-0.10033333333333339</v>
      </c>
      <c r="CU50" s="14">
        <f t="shared" si="83"/>
        <v>1.3410145820605024</v>
      </c>
      <c r="CV50" s="13">
        <f t="shared" si="84"/>
        <v>-0.13666666666666671</v>
      </c>
      <c r="CW50" s="14">
        <f t="shared" si="85"/>
        <v>1.9724587858936571</v>
      </c>
      <c r="CX50" s="13">
        <f t="shared" si="86"/>
        <v>0.1889999999999965</v>
      </c>
      <c r="CY50" s="14">
        <f t="shared" si="87"/>
        <v>2.0233987550784431</v>
      </c>
    </row>
    <row r="51" spans="1:103" x14ac:dyDescent="0.25">
      <c r="A51" s="4">
        <v>308</v>
      </c>
      <c r="B51" s="4">
        <v>315</v>
      </c>
      <c r="C51" s="4" t="s">
        <v>98</v>
      </c>
      <c r="D51" s="2"/>
      <c r="E51" s="2">
        <f>AVERAGE('raw data'!K51,'raw data'!Q51,'raw data'!W51)</f>
        <v>13.400333333333334</v>
      </c>
      <c r="F51" s="2">
        <f>STDEV('raw data'!K51,'raw data'!Q51,'raw data'!W51)</f>
        <v>0.5921657988547917</v>
      </c>
      <c r="G51" s="2">
        <f>AVERAGE('raw data'!AC51,'raw data'!AI51,'raw data'!AO51)</f>
        <v>34.665999999999997</v>
      </c>
      <c r="H51" s="2">
        <f>STDEV('raw data'!AC51,'raw data'!AI51,'raw data'!AO51)</f>
        <v>1.5485638507985424</v>
      </c>
      <c r="I51" s="2">
        <f>AVERAGE('raw data'!AU51,'raw data'!BA51,'raw data'!BG51)</f>
        <v>46.335333333333331</v>
      </c>
      <c r="J51" s="2">
        <f>STDEV('raw data'!AU51,'raw data'!BA51,'raw data'!BG51)</f>
        <v>0.17646623850848286</v>
      </c>
      <c r="K51" s="2">
        <f>AVERAGE('raw data'!BM51,'raw data'!BS51,'raw data'!BY51)</f>
        <v>55.693333333333328</v>
      </c>
      <c r="L51" s="2">
        <f>STDEV('raw data'!BM51,'raw data'!BS51,'raw data'!BY51)</f>
        <v>1.2184466887530763</v>
      </c>
      <c r="M51" s="2"/>
      <c r="N51" s="2">
        <f>AVERAGE('raw data'!K199,'raw data'!Q199,'raw data'!W199)</f>
        <v>12.586333333333334</v>
      </c>
      <c r="O51" s="2">
        <f>STDEV('raw data'!K199,'raw data'!Q199,'raw data'!W199)</f>
        <v>1.5055664493250811</v>
      </c>
      <c r="P51" s="2">
        <f>AVERAGE('raw data'!AC199,'raw data'!AI199,'raw data'!AO199)</f>
        <v>33.860666666666667</v>
      </c>
      <c r="Q51" s="2">
        <f>STDEV('raw data'!AC199,'raw data'!AI199,'raw data'!AO199)</f>
        <v>0.44410058920624512</v>
      </c>
      <c r="R51" s="2">
        <f>AVERAGE('raw data'!AU199,'raw data'!BA199,'raw data'!BG199)</f>
        <v>46.496333333333332</v>
      </c>
      <c r="S51" s="2">
        <f>STDEV('raw data'!AU199,'raw data'!BA199,'raw data'!BG199)</f>
        <v>0.350681241775682</v>
      </c>
      <c r="T51" s="2">
        <f>AVERAGE('raw data'!BM199,'raw data'!BS199,'raw data'!BY199)</f>
        <v>55.472333333333331</v>
      </c>
      <c r="U51" s="2">
        <f>STDEV('raw data'!BM199,'raw data'!BS199,'raw data'!BY199)</f>
        <v>1.1788495804526253</v>
      </c>
      <c r="V51" s="2"/>
      <c r="W51" s="2">
        <f>AVERAGE('raw data'!K347,'raw data'!Q347,'raw data'!W347)</f>
        <v>10.945333333333332</v>
      </c>
      <c r="X51" s="2">
        <f>STDEV('raw data'!K347,'raw data'!Q347,'raw data'!W347)</f>
        <v>1.2951618946422623</v>
      </c>
      <c r="Y51" s="2">
        <f>AVERAGE('raw data'!AC347,'raw data'!AI347,'raw data'!AO347)</f>
        <v>33.218999999999994</v>
      </c>
      <c r="Z51" s="2">
        <f>STDEV('raw data'!AC347,'raw data'!AI347,'raw data'!AO347)</f>
        <v>1.0355756853074525</v>
      </c>
      <c r="AA51" s="2">
        <f>AVERAGE('raw data'!AU347,'raw data'!BA347,'raw data'!BG347)</f>
        <v>46.01466666666667</v>
      </c>
      <c r="AB51" s="2">
        <f>STDEV('raw data'!AU347,'raw data'!BA347,'raw data'!BG347)</f>
        <v>0.52005031807829227</v>
      </c>
      <c r="AC51" s="2">
        <f>AVERAGE('raw data'!BM347,'raw data'!BS347,'raw data'!BY347)</f>
        <v>55.337666666666671</v>
      </c>
      <c r="AD51" s="2">
        <f>STDEV('raw data'!BM347,'raw data'!BS347,'raw data'!BY347)</f>
        <v>0.81497382371051397</v>
      </c>
      <c r="AE51" s="2"/>
      <c r="AF51" s="2">
        <f>AVERAGE('raw data'!K495,'raw data'!Q495,'raw data'!W495)</f>
        <v>13.332666666666666</v>
      </c>
      <c r="AG51" s="2">
        <f>STDEV('raw data'!K495,'raw data'!Q495,'raw data'!W495)</f>
        <v>0.31567757812890912</v>
      </c>
      <c r="AH51" s="2">
        <f>AVERAGE('raw data'!AC495,'raw data'!AI495,'raw data'!AO495)</f>
        <v>32.943000000000005</v>
      </c>
      <c r="AI51" s="2">
        <f>STDEV('raw data'!AC495,'raw data'!AI495,'raw data'!AO495)</f>
        <v>0.57034989260979374</v>
      </c>
      <c r="AJ51" s="2">
        <f>AVERAGE('raw data'!AU495,'raw data'!BA495,'raw data'!BG495)</f>
        <v>46.093333333333334</v>
      </c>
      <c r="AK51" s="2">
        <f>STDEV('raw data'!AU495,'raw data'!BA495,'raw data'!BG495)</f>
        <v>0.18314020130308259</v>
      </c>
      <c r="AL51" s="2">
        <f>AVERAGE('raw data'!BM495,'raw data'!BS495,'raw data'!BY495)</f>
        <v>55.778666666666673</v>
      </c>
      <c r="AM51" s="2">
        <f>STDEV('raw data'!BM495,'raw data'!BS495,'raw data'!BY495)</f>
        <v>1.524827968438847</v>
      </c>
      <c r="AN51" s="2"/>
      <c r="AO51" s="2">
        <f>AVERAGE('raw data'!K643,'raw data'!Q643,'raw data'!W643)</f>
        <v>10.316333333333333</v>
      </c>
      <c r="AP51" s="2">
        <f>STDEV('raw data'!K643,'raw data'!Q643,'raw data'!W643)</f>
        <v>1.4500159769234788</v>
      </c>
      <c r="AQ51" s="2">
        <f>AVERAGE('raw data'!AC643,'raw data'!AI643,'raw data'!AO643)</f>
        <v>32.962666666666671</v>
      </c>
      <c r="AR51" s="2">
        <f>STDEV('raw data'!AC643,'raw data'!AI643,'raw data'!AO643)</f>
        <v>1.0039752652995664</v>
      </c>
      <c r="AS51" s="2">
        <f>AVERAGE('raw data'!AU643,'raw data'!BA643,'raw data'!BG643)</f>
        <v>46.201000000000001</v>
      </c>
      <c r="AT51" s="2">
        <f>STDEV('raw data'!AU643,'raw data'!BA643,'raw data'!BG643)</f>
        <v>0.53613710932932046</v>
      </c>
      <c r="AU51" s="2">
        <f>AVERAGE('raw data'!BM643,'raw data'!BS643,'raw data'!BY643)</f>
        <v>54.292666666666662</v>
      </c>
      <c r="AV51" s="2">
        <f>STDEV('raw data'!BM643,'raw data'!BS643,'raw data'!BY643)</f>
        <v>0.57008888195906127</v>
      </c>
      <c r="AW51" s="2"/>
      <c r="AX51" s="2"/>
      <c r="AY51" s="13">
        <f t="shared" si="48"/>
        <v>0.81400000000000006</v>
      </c>
      <c r="AZ51" s="14">
        <f t="shared" si="49"/>
        <v>2.0977322481798728</v>
      </c>
      <c r="BA51" s="13">
        <f t="shared" si="50"/>
        <v>0.8053333333333299</v>
      </c>
      <c r="BB51" s="14">
        <f t="shared" si="51"/>
        <v>1.9926644400047875</v>
      </c>
      <c r="BC51" s="13">
        <f t="shared" si="52"/>
        <v>-0.16100000000000136</v>
      </c>
      <c r="BD51" s="14">
        <f t="shared" si="53"/>
        <v>0.52714748028416492</v>
      </c>
      <c r="BE51" s="13">
        <f t="shared" si="54"/>
        <v>0.22099999999999653</v>
      </c>
      <c r="BF51" s="14">
        <f t="shared" si="55"/>
        <v>2.3972962692057016</v>
      </c>
      <c r="BH51" s="13">
        <f t="shared" si="56"/>
        <v>1.6410000000000018</v>
      </c>
      <c r="BI51" s="14">
        <f t="shared" si="57"/>
        <v>2.8007283439673434</v>
      </c>
      <c r="BJ51" s="13">
        <f t="shared" si="58"/>
        <v>0.64166666666667282</v>
      </c>
      <c r="BK51" s="14">
        <f t="shared" si="59"/>
        <v>1.4796762745136975</v>
      </c>
      <c r="BL51" s="13">
        <f t="shared" si="60"/>
        <v>0.48166666666666202</v>
      </c>
      <c r="BM51" s="14">
        <f t="shared" si="61"/>
        <v>0.87073155985397421</v>
      </c>
      <c r="BN51" s="13">
        <f t="shared" si="62"/>
        <v>0.13466666666666072</v>
      </c>
      <c r="BO51" s="14">
        <f t="shared" si="63"/>
        <v>1.9938234041631393</v>
      </c>
      <c r="BP51" s="13"/>
      <c r="BQ51" s="13">
        <f>N51-AF51</f>
        <v>-0.7463333333333324</v>
      </c>
      <c r="BR51" s="14">
        <f>O51+AG51</f>
        <v>1.8212440274539903</v>
      </c>
      <c r="BS51" s="13">
        <f>P51-AH51</f>
        <v>0.91766666666666197</v>
      </c>
      <c r="BT51" s="14">
        <f>Q51+AI51</f>
        <v>1.0144504818160389</v>
      </c>
      <c r="BU51" s="13">
        <f>R51-AJ51</f>
        <v>0.40299999999999869</v>
      </c>
      <c r="BV51" s="14">
        <f>S51+AK51</f>
        <v>0.53382144307876456</v>
      </c>
      <c r="BW51" s="13">
        <f>T51-AL51</f>
        <v>-0.30633333333334178</v>
      </c>
      <c r="BX51" s="14">
        <f>U51+AM51</f>
        <v>2.7036775488914726</v>
      </c>
      <c r="BZ51" s="13">
        <f t="shared" si="64"/>
        <v>2.2700000000000014</v>
      </c>
      <c r="CA51" s="14">
        <f t="shared" si="65"/>
        <v>2.9555824262485597</v>
      </c>
      <c r="CB51" s="13">
        <f t="shared" si="66"/>
        <v>0.89799999999999613</v>
      </c>
      <c r="CC51" s="14">
        <f t="shared" si="67"/>
        <v>1.4480758545058114</v>
      </c>
      <c r="CD51" s="13">
        <f t="shared" si="68"/>
        <v>0.29533333333333189</v>
      </c>
      <c r="CE51" s="14">
        <f t="shared" si="69"/>
        <v>0.88681835110500251</v>
      </c>
      <c r="CF51" s="13">
        <f t="shared" si="70"/>
        <v>1.1796666666666695</v>
      </c>
      <c r="CG51" s="14">
        <f t="shared" si="71"/>
        <v>1.7489384624116866</v>
      </c>
      <c r="CI51" s="13">
        <f t="shared" si="72"/>
        <v>0.62899999999999956</v>
      </c>
      <c r="CJ51" s="14">
        <f t="shared" si="73"/>
        <v>2.7451778715657413</v>
      </c>
      <c r="CK51" s="13">
        <f t="shared" si="74"/>
        <v>0.25633333333332331</v>
      </c>
      <c r="CL51" s="14">
        <f t="shared" si="75"/>
        <v>2.0395509506070191</v>
      </c>
      <c r="CM51" s="13">
        <f t="shared" si="76"/>
        <v>-0.18633333333333013</v>
      </c>
      <c r="CN51" s="14">
        <f t="shared" si="77"/>
        <v>1.0561874274076128</v>
      </c>
      <c r="CO51" s="13">
        <f t="shared" si="78"/>
        <v>1.0450000000000088</v>
      </c>
      <c r="CP51" s="14">
        <f t="shared" si="79"/>
        <v>1.3850627056695752</v>
      </c>
      <c r="CR51" s="13">
        <f t="shared" si="80"/>
        <v>3.0163333333333338</v>
      </c>
      <c r="CS51" s="14">
        <f t="shared" si="81"/>
        <v>1.765693555052388</v>
      </c>
      <c r="CT51" s="13">
        <f t="shared" si="82"/>
        <v>-1.9666666666665833E-2</v>
      </c>
      <c r="CU51" s="14">
        <f t="shared" si="83"/>
        <v>1.5743251579093602</v>
      </c>
      <c r="CV51" s="13">
        <f t="shared" si="84"/>
        <v>-0.1076666666666668</v>
      </c>
      <c r="CW51" s="14">
        <f t="shared" si="85"/>
        <v>0.71927731063240308</v>
      </c>
      <c r="CX51" s="13">
        <f t="shared" si="86"/>
        <v>1.4860000000000113</v>
      </c>
      <c r="CY51" s="14">
        <f t="shared" si="87"/>
        <v>2.0949168503979081</v>
      </c>
    </row>
    <row r="52" spans="1:103" x14ac:dyDescent="0.25">
      <c r="A52" s="4">
        <v>316</v>
      </c>
      <c r="B52" s="4">
        <v>330</v>
      </c>
      <c r="C52" s="4" t="s">
        <v>99</v>
      </c>
      <c r="D52" s="2"/>
      <c r="E52" s="2">
        <f>AVERAGE('raw data'!K52,'raw data'!Q52,'raw data'!W52)</f>
        <v>26.426666666666666</v>
      </c>
      <c r="F52" s="2">
        <f>STDEV('raw data'!K52,'raw data'!Q52,'raw data'!W52)</f>
        <v>0.71160827238961655</v>
      </c>
      <c r="G52" s="2">
        <f>AVERAGE('raw data'!AC52,'raw data'!AI52,'raw data'!AO52)</f>
        <v>30.015999999999998</v>
      </c>
      <c r="H52" s="2">
        <f>STDEV('raw data'!AC52,'raw data'!AI52,'raw data'!AO52)</f>
        <v>0.22910259710444256</v>
      </c>
      <c r="I52" s="2">
        <f>AVERAGE('raw data'!AU52,'raw data'!BA52,'raw data'!BG52)</f>
        <v>31.816000000000003</v>
      </c>
      <c r="J52" s="2">
        <f>STDEV('raw data'!AU52,'raw data'!BA52,'raw data'!BG52)</f>
        <v>0.49371145419161405</v>
      </c>
      <c r="K52" s="2">
        <f>AVERAGE('raw data'!BM52,'raw data'!BS52,'raw data'!BY52)</f>
        <v>35.486333333333334</v>
      </c>
      <c r="L52" s="2">
        <f>STDEV('raw data'!BM52,'raw data'!BS52,'raw data'!BY52)</f>
        <v>0.87259230648300457</v>
      </c>
      <c r="M52" s="2"/>
      <c r="N52" s="2">
        <f>AVERAGE('raw data'!K200,'raw data'!Q200,'raw data'!W200)</f>
        <v>26</v>
      </c>
      <c r="O52" s="2">
        <f>STDEV('raw data'!K200,'raw data'!Q200,'raw data'!W200)</f>
        <v>0.6689267523428849</v>
      </c>
      <c r="P52" s="2">
        <f>AVERAGE('raw data'!AC200,'raw data'!AI200,'raw data'!AO200)</f>
        <v>29.180666666666667</v>
      </c>
      <c r="Q52" s="2">
        <f>STDEV('raw data'!AC200,'raw data'!AI200,'raw data'!AO200)</f>
        <v>0.94424378914204798</v>
      </c>
      <c r="R52" s="2">
        <f>AVERAGE('raw data'!AU200,'raw data'!BA200,'raw data'!BG200)</f>
        <v>32.612333333333332</v>
      </c>
      <c r="S52" s="2">
        <f>STDEV('raw data'!AU200,'raw data'!BA200,'raw data'!BG200)</f>
        <v>1.0557955925904099</v>
      </c>
      <c r="T52" s="2">
        <f>AVERAGE('raw data'!BM200,'raw data'!BS200,'raw data'!BY200)</f>
        <v>37.066000000000003</v>
      </c>
      <c r="U52" s="2">
        <f>STDEV('raw data'!BM200,'raw data'!BS200,'raw data'!BY200)</f>
        <v>1.0825169744627556</v>
      </c>
      <c r="V52" s="2"/>
      <c r="W52" s="2">
        <f>AVERAGE('raw data'!K348,'raw data'!Q348,'raw data'!W348)</f>
        <v>25.043000000000003</v>
      </c>
      <c r="X52" s="2">
        <f>STDEV('raw data'!K348,'raw data'!Q348,'raw data'!W348)</f>
        <v>1.0550279617147602</v>
      </c>
      <c r="Y52" s="2">
        <f>AVERAGE('raw data'!AC348,'raw data'!AI348,'raw data'!AO348)</f>
        <v>29.026</v>
      </c>
      <c r="Z52" s="2">
        <f>STDEV('raw data'!AC348,'raw data'!AI348,'raw data'!AO348)</f>
        <v>0.60910672299688184</v>
      </c>
      <c r="AA52" s="2">
        <f>AVERAGE('raw data'!AU348,'raw data'!BA348,'raw data'!BG348)</f>
        <v>32.261333333333333</v>
      </c>
      <c r="AB52" s="2">
        <f>STDEV('raw data'!AU348,'raw data'!BA348,'raw data'!BG348)</f>
        <v>0.99054850125237925</v>
      </c>
      <c r="AC52" s="2">
        <f>AVERAGE('raw data'!BM348,'raw data'!BS348,'raw data'!BY348)</f>
        <v>35.401333333333334</v>
      </c>
      <c r="AD52" s="2">
        <f>STDEV('raw data'!BM348,'raw data'!BS348,'raw data'!BY348)</f>
        <v>1.153118525275407</v>
      </c>
      <c r="AE52" s="2"/>
      <c r="AF52" s="2">
        <f>AVERAGE('raw data'!K496,'raw data'!Q496,'raw data'!W496)</f>
        <v>24.654333333333337</v>
      </c>
      <c r="AG52" s="2">
        <f>STDEV('raw data'!K496,'raw data'!Q496,'raw data'!W496)</f>
        <v>1.180195887695485</v>
      </c>
      <c r="AH52" s="2">
        <f>AVERAGE('raw data'!AC496,'raw data'!AI496,'raw data'!AO496)</f>
        <v>28.744</v>
      </c>
      <c r="AI52" s="2">
        <f>STDEV('raw data'!AC496,'raw data'!AI496,'raw data'!AO496)</f>
        <v>0.49107942331154497</v>
      </c>
      <c r="AJ52" s="2">
        <f>AVERAGE('raw data'!AU496,'raw data'!BA496,'raw data'!BG496)</f>
        <v>31.739666666666668</v>
      </c>
      <c r="AK52" s="2">
        <f>STDEV('raw data'!AU496,'raw data'!BA496,'raw data'!BG496)</f>
        <v>0.53569798705365124</v>
      </c>
      <c r="AL52" s="2">
        <f>AVERAGE('raw data'!BM496,'raw data'!BS496,'raw data'!BY496)</f>
        <v>35.272999999999996</v>
      </c>
      <c r="AM52" s="2">
        <f>STDEV('raw data'!BM496,'raw data'!BS496,'raw data'!BY496)</f>
        <v>0.98831826857546312</v>
      </c>
      <c r="AN52" s="2"/>
      <c r="AO52" s="2">
        <f>AVERAGE('raw data'!K644,'raw data'!Q644,'raw data'!W644)</f>
        <v>23.838000000000005</v>
      </c>
      <c r="AP52" s="2">
        <f>STDEV('raw data'!K644,'raw data'!Q644,'raw data'!W644)</f>
        <v>0.49992499437415566</v>
      </c>
      <c r="AQ52" s="2">
        <f>AVERAGE('raw data'!AC644,'raw data'!AI644,'raw data'!AO644)</f>
        <v>28.8</v>
      </c>
      <c r="AR52" s="2">
        <f>STDEV('raw data'!AC644,'raw data'!AI644,'raw data'!AO644)</f>
        <v>0.84424463279312534</v>
      </c>
      <c r="AS52" s="2">
        <f>AVERAGE('raw data'!AU644,'raw data'!BA644,'raw data'!BG644)</f>
        <v>30.935999999999996</v>
      </c>
      <c r="AT52" s="2">
        <f>STDEV('raw data'!AU644,'raw data'!BA644,'raw data'!BG644)</f>
        <v>1.950706794984832</v>
      </c>
      <c r="AU52" s="2">
        <f>AVERAGE('raw data'!BM644,'raw data'!BS644,'raw data'!BY644)</f>
        <v>34.203000000000003</v>
      </c>
      <c r="AV52" s="2">
        <f>STDEV('raw data'!BM644,'raw data'!BS644,'raw data'!BY644)</f>
        <v>0.58606398968030637</v>
      </c>
      <c r="AW52" s="2"/>
      <c r="AX52" s="2"/>
      <c r="AY52" s="13">
        <f t="shared" si="48"/>
        <v>0.42666666666666586</v>
      </c>
      <c r="AZ52" s="14">
        <f t="shared" si="49"/>
        <v>1.3805350247325014</v>
      </c>
      <c r="BA52" s="13">
        <f t="shared" si="50"/>
        <v>0.83533333333333104</v>
      </c>
      <c r="BB52" s="14">
        <f t="shared" si="51"/>
        <v>1.1733463862464906</v>
      </c>
      <c r="BC52" s="13">
        <f t="shared" si="52"/>
        <v>-0.79633333333332956</v>
      </c>
      <c r="BD52" s="14">
        <f t="shared" si="53"/>
        <v>1.549507046782024</v>
      </c>
      <c r="BE52" s="13">
        <f t="shared" si="54"/>
        <v>-1.5796666666666681</v>
      </c>
      <c r="BF52" s="14">
        <f t="shared" si="55"/>
        <v>1.9551092809457602</v>
      </c>
      <c r="BH52" s="13">
        <f t="shared" si="56"/>
        <v>0.95699999999999719</v>
      </c>
      <c r="BI52" s="14">
        <f t="shared" si="57"/>
        <v>1.723954714057645</v>
      </c>
      <c r="BJ52" s="13">
        <f t="shared" si="58"/>
        <v>0.1546666666666674</v>
      </c>
      <c r="BK52" s="14">
        <f t="shared" si="59"/>
        <v>1.5533505121389299</v>
      </c>
      <c r="BL52" s="13">
        <f t="shared" si="60"/>
        <v>0.35099999999999909</v>
      </c>
      <c r="BM52" s="14">
        <f t="shared" si="61"/>
        <v>2.046344093842789</v>
      </c>
      <c r="BN52" s="13">
        <f t="shared" si="62"/>
        <v>1.664666666666669</v>
      </c>
      <c r="BO52" s="14">
        <f t="shared" si="63"/>
        <v>2.2356354997381627</v>
      </c>
      <c r="BP52" s="13"/>
      <c r="BQ52" s="13">
        <f>N52-AF52</f>
        <v>1.3456666666666628</v>
      </c>
      <c r="BR52" s="14">
        <f>O52+AG52</f>
        <v>1.8491226400383698</v>
      </c>
      <c r="BS52" s="13">
        <f>P52-AH52</f>
        <v>0.43666666666666742</v>
      </c>
      <c r="BT52" s="14">
        <f>Q52+AI52</f>
        <v>1.4353232124535928</v>
      </c>
      <c r="BU52" s="13">
        <f>R52-AJ52</f>
        <v>0.87266666666666382</v>
      </c>
      <c r="BV52" s="14">
        <f>S52+AK52</f>
        <v>1.591493579644061</v>
      </c>
      <c r="BW52" s="13">
        <f>T52-AL52</f>
        <v>1.7930000000000064</v>
      </c>
      <c r="BX52" s="14">
        <f>U52+AM52</f>
        <v>2.0708352430382186</v>
      </c>
      <c r="BZ52" s="13">
        <f t="shared" si="64"/>
        <v>2.1619999999999955</v>
      </c>
      <c r="CA52" s="14">
        <f t="shared" si="65"/>
        <v>1.1688517467170405</v>
      </c>
      <c r="CB52" s="13">
        <f t="shared" si="66"/>
        <v>0.38066666666666649</v>
      </c>
      <c r="CC52" s="14">
        <f t="shared" si="67"/>
        <v>1.7884884219351733</v>
      </c>
      <c r="CD52" s="13">
        <f t="shared" si="68"/>
        <v>1.6763333333333357</v>
      </c>
      <c r="CE52" s="14">
        <f t="shared" si="69"/>
        <v>3.0065023875752419</v>
      </c>
      <c r="CF52" s="13">
        <f t="shared" si="70"/>
        <v>2.8629999999999995</v>
      </c>
      <c r="CG52" s="14">
        <f t="shared" si="71"/>
        <v>1.668580964143062</v>
      </c>
      <c r="CI52" s="13">
        <f t="shared" si="72"/>
        <v>1.2049999999999983</v>
      </c>
      <c r="CJ52" s="14">
        <f t="shared" si="73"/>
        <v>1.5549529560889159</v>
      </c>
      <c r="CK52" s="13">
        <f t="shared" si="74"/>
        <v>0.22599999999999909</v>
      </c>
      <c r="CL52" s="14">
        <f t="shared" si="75"/>
        <v>1.4533513557900073</v>
      </c>
      <c r="CM52" s="13">
        <f t="shared" si="76"/>
        <v>1.3253333333333366</v>
      </c>
      <c r="CN52" s="14">
        <f t="shared" si="77"/>
        <v>2.9412552962372112</v>
      </c>
      <c r="CO52" s="13">
        <f t="shared" si="78"/>
        <v>1.1983333333333306</v>
      </c>
      <c r="CP52" s="14">
        <f t="shared" si="79"/>
        <v>1.7391825149557134</v>
      </c>
      <c r="CR52" s="13">
        <f t="shared" si="80"/>
        <v>0.81633333333333269</v>
      </c>
      <c r="CS52" s="14">
        <f t="shared" si="81"/>
        <v>1.6801208820696407</v>
      </c>
      <c r="CT52" s="13">
        <f t="shared" si="82"/>
        <v>-5.6000000000000938E-2</v>
      </c>
      <c r="CU52" s="14">
        <f t="shared" si="83"/>
        <v>1.3353240561046702</v>
      </c>
      <c r="CV52" s="13">
        <f t="shared" si="84"/>
        <v>0.80366666666667186</v>
      </c>
      <c r="CW52" s="14">
        <f t="shared" si="85"/>
        <v>2.4864047820384831</v>
      </c>
      <c r="CX52" s="13">
        <f t="shared" si="86"/>
        <v>1.0699999999999932</v>
      </c>
      <c r="CY52" s="14">
        <f t="shared" si="87"/>
        <v>1.5743822582557696</v>
      </c>
    </row>
    <row r="53" spans="1:103" x14ac:dyDescent="0.25">
      <c r="A53" s="4">
        <v>316</v>
      </c>
      <c r="B53" s="4">
        <v>335</v>
      </c>
      <c r="C53" s="4" t="s">
        <v>100</v>
      </c>
      <c r="D53" s="2"/>
      <c r="E53" s="2">
        <f>AVERAGE('raw data'!K53,'raw data'!Q53,'raw data'!W53)</f>
        <v>28.709999999999997</v>
      </c>
      <c r="F53" s="2">
        <f>STDEV('raw data'!K53,'raw data'!Q53,'raw data'!W53)</f>
        <v>0.49790360512854392</v>
      </c>
      <c r="G53" s="2">
        <f>AVERAGE('raw data'!AC53,'raw data'!AI53,'raw data'!AO53)</f>
        <v>38.378500000000003</v>
      </c>
      <c r="H53" s="2">
        <f>STDEV('raw data'!AC53,'raw data'!AI53,'raw data'!AO53)</f>
        <v>0.17889801564019658</v>
      </c>
      <c r="I53" s="2">
        <f>AVERAGE('raw data'!AU53,'raw data'!BA53,'raw data'!BG53)</f>
        <v>41.273333333333333</v>
      </c>
      <c r="J53" s="2">
        <f>STDEV('raw data'!AU53,'raw data'!BA53,'raw data'!BG53)</f>
        <v>0.60634671049931199</v>
      </c>
      <c r="K53" s="2">
        <f>AVERAGE('raw data'!BM53,'raw data'!BS53,'raw data'!BY53)</f>
        <v>44.147333333333336</v>
      </c>
      <c r="L53" s="2">
        <f>STDEV('raw data'!BM53,'raw data'!BS53,'raw data'!BY53)</f>
        <v>0.75106413396815364</v>
      </c>
      <c r="M53" s="2"/>
      <c r="N53" s="2">
        <f>AVERAGE('raw data'!K201,'raw data'!Q201,'raw data'!W201)</f>
        <v>28.221666666666668</v>
      </c>
      <c r="O53" s="2">
        <f>STDEV('raw data'!K201,'raw data'!Q201,'raw data'!W201)</f>
        <v>1.1028791109334388</v>
      </c>
      <c r="P53" s="2">
        <f>AVERAGE('raw data'!AC201,'raw data'!AI201,'raw data'!AO201)</f>
        <v>38.021666666666668</v>
      </c>
      <c r="Q53" s="2">
        <f>STDEV('raw data'!AC201,'raw data'!AI201,'raw data'!AO201)</f>
        <v>0.91481163817112321</v>
      </c>
      <c r="R53" s="2">
        <f>AVERAGE('raw data'!AU201,'raw data'!BA201,'raw data'!BG201)</f>
        <v>42.118000000000002</v>
      </c>
      <c r="S53" s="2">
        <f>STDEV('raw data'!AU201,'raw data'!BA201,'raw data'!BG201)</f>
        <v>1.0090371648259524</v>
      </c>
      <c r="T53" s="2">
        <f>AVERAGE('raw data'!BM201,'raw data'!BS201,'raw data'!BY201)</f>
        <v>45.100333333333332</v>
      </c>
      <c r="U53" s="2">
        <f>STDEV('raw data'!BM201,'raw data'!BS201,'raw data'!BY201)</f>
        <v>0.75030416054646254</v>
      </c>
      <c r="V53" s="2"/>
      <c r="W53" s="2">
        <f>AVERAGE('raw data'!K349,'raw data'!Q349,'raw data'!W349)</f>
        <v>27.271666666666665</v>
      </c>
      <c r="X53" s="2">
        <f>STDEV('raw data'!K349,'raw data'!Q349,'raw data'!W349)</f>
        <v>0.74629105135552298</v>
      </c>
      <c r="Y53" s="2">
        <f>AVERAGE('raw data'!AC349,'raw data'!AI349,'raw data'!AO349)</f>
        <v>37.832000000000001</v>
      </c>
      <c r="Z53" s="2">
        <f>STDEV('raw data'!AC349,'raw data'!AI349,'raw data'!AO349)</f>
        <v>0.34656601102820123</v>
      </c>
      <c r="AA53" s="2">
        <f>AVERAGE('raw data'!AU349,'raw data'!BA349,'raw data'!BG349)</f>
        <v>41.213000000000001</v>
      </c>
      <c r="AB53" s="2">
        <f>STDEV('raw data'!AU349,'raw data'!BA349,'raw data'!BG349)</f>
        <v>1.098991810706522</v>
      </c>
      <c r="AC53" s="2">
        <f>AVERAGE('raw data'!BM349,'raw data'!BS349,'raw data'!BY349)</f>
        <v>43.926333333333332</v>
      </c>
      <c r="AD53" s="2">
        <f>STDEV('raw data'!BM349,'raw data'!BS349,'raw data'!BY349)</f>
        <v>1.1144847838052048</v>
      </c>
      <c r="AE53" s="2"/>
      <c r="AF53" s="2">
        <f>AVERAGE('raw data'!K497,'raw data'!Q497,'raw data'!W497)</f>
        <v>26.610333333333333</v>
      </c>
      <c r="AG53" s="2">
        <f>STDEV('raw data'!K497,'raw data'!Q497,'raw data'!W497)</f>
        <v>0.75105681098924526</v>
      </c>
      <c r="AH53" s="2">
        <f>AVERAGE('raw data'!AC497,'raw data'!AI497,'raw data'!AO497)</f>
        <v>36.67733333333333</v>
      </c>
      <c r="AI53" s="2">
        <f>STDEV('raw data'!AC497,'raw data'!AI497,'raw data'!AO497)</f>
        <v>1.5158526753393047</v>
      </c>
      <c r="AJ53" s="2">
        <f>AVERAGE('raw data'!AU497,'raw data'!BA497,'raw data'!BG497)</f>
        <v>41.225999999999999</v>
      </c>
      <c r="AK53" s="2">
        <f>STDEV('raw data'!AU497,'raw data'!BA497,'raw data'!BG497)</f>
        <v>0.23138496061758237</v>
      </c>
      <c r="AL53" s="2">
        <f>AVERAGE('raw data'!BM497,'raw data'!BS497,'raw data'!BY497)</f>
        <v>43.469000000000001</v>
      </c>
      <c r="AM53" s="2">
        <f>STDEV('raw data'!BM497,'raw data'!BS497,'raw data'!BY497)</f>
        <v>0.89937367095106668</v>
      </c>
      <c r="AN53" s="2"/>
      <c r="AO53" s="2">
        <f>AVERAGE('raw data'!K645,'raw data'!Q645,'raw data'!W645)</f>
        <v>26.230666666666664</v>
      </c>
      <c r="AP53" s="2">
        <f>STDEV('raw data'!K645,'raw data'!Q645,'raw data'!W645)</f>
        <v>0.32996413946568881</v>
      </c>
      <c r="AQ53" s="2">
        <f>AVERAGE('raw data'!AC645,'raw data'!AI645,'raw data'!AO645)</f>
        <v>36.245333333333335</v>
      </c>
      <c r="AR53" s="2">
        <f>STDEV('raw data'!AC645,'raw data'!AI645,'raw data'!AO645)</f>
        <v>0.69536273507668922</v>
      </c>
      <c r="AS53" s="2">
        <f>AVERAGE('raw data'!AU645,'raw data'!BA645,'raw data'!BG645)</f>
        <v>40.304333333333332</v>
      </c>
      <c r="AT53" s="2">
        <f>STDEV('raw data'!AU645,'raw data'!BA645,'raw data'!BG645)</f>
        <v>1.38892056408325</v>
      </c>
      <c r="AU53" s="2">
        <f>AVERAGE('raw data'!BM645,'raw data'!BS645,'raw data'!BY645)</f>
        <v>42.445333333333338</v>
      </c>
      <c r="AV53" s="2">
        <f>STDEV('raw data'!BM645,'raw data'!BS645,'raw data'!BY645)</f>
        <v>0.49122941008588994</v>
      </c>
      <c r="AW53" s="2"/>
      <c r="AX53" s="2"/>
      <c r="AY53" s="13">
        <f t="shared" si="48"/>
        <v>0.48833333333332973</v>
      </c>
      <c r="AZ53" s="14">
        <f t="shared" si="49"/>
        <v>1.6007827160619827</v>
      </c>
      <c r="BA53" s="13">
        <f t="shared" si="50"/>
        <v>0.35683333333333422</v>
      </c>
      <c r="BB53" s="14">
        <f t="shared" si="51"/>
        <v>1.0937096538113198</v>
      </c>
      <c r="BC53" s="13">
        <f t="shared" si="52"/>
        <v>-0.84466666666666868</v>
      </c>
      <c r="BD53" s="14">
        <f t="shared" si="53"/>
        <v>1.6153838753252643</v>
      </c>
      <c r="BE53" s="13">
        <f t="shared" si="54"/>
        <v>-0.95299999999999585</v>
      </c>
      <c r="BF53" s="14">
        <f t="shared" si="55"/>
        <v>1.5013682945146161</v>
      </c>
      <c r="BH53" s="13">
        <f t="shared" si="56"/>
        <v>0.95000000000000284</v>
      </c>
      <c r="BI53" s="14">
        <f t="shared" si="57"/>
        <v>1.8491701622889618</v>
      </c>
      <c r="BJ53" s="13">
        <f t="shared" si="58"/>
        <v>0.18966666666666754</v>
      </c>
      <c r="BK53" s="14">
        <f t="shared" si="59"/>
        <v>1.2613776491993245</v>
      </c>
      <c r="BL53" s="13">
        <f t="shared" si="60"/>
        <v>0.90500000000000114</v>
      </c>
      <c r="BM53" s="14">
        <f t="shared" si="61"/>
        <v>2.1080289755324744</v>
      </c>
      <c r="BN53" s="13">
        <f t="shared" si="62"/>
        <v>1.1739999999999995</v>
      </c>
      <c r="BO53" s="14">
        <f t="shared" si="63"/>
        <v>1.8647889443516674</v>
      </c>
      <c r="BP53" s="13"/>
      <c r="BQ53" s="13">
        <f>N53-AF53</f>
        <v>1.6113333333333344</v>
      </c>
      <c r="BR53" s="14">
        <f>O53+AG53</f>
        <v>1.8539359219226841</v>
      </c>
      <c r="BS53" s="13">
        <f>P53-AH53</f>
        <v>1.3443333333333385</v>
      </c>
      <c r="BT53" s="14">
        <f>Q53+AI53</f>
        <v>2.430664313510428</v>
      </c>
      <c r="BU53" s="13">
        <f>R53-AJ53</f>
        <v>0.89200000000000301</v>
      </c>
      <c r="BV53" s="14">
        <f>S53+AK53</f>
        <v>1.2404221254435348</v>
      </c>
      <c r="BW53" s="13">
        <f>T53-AL53</f>
        <v>1.6313333333333304</v>
      </c>
      <c r="BX53" s="14">
        <f>U53+AM53</f>
        <v>1.6496778314975291</v>
      </c>
      <c r="BZ53" s="13">
        <f t="shared" si="64"/>
        <v>1.9910000000000032</v>
      </c>
      <c r="CA53" s="14">
        <f t="shared" si="65"/>
        <v>1.4328432503991277</v>
      </c>
      <c r="CB53" s="13">
        <f t="shared" si="66"/>
        <v>1.7763333333333335</v>
      </c>
      <c r="CC53" s="14">
        <f t="shared" si="67"/>
        <v>1.6101743732478124</v>
      </c>
      <c r="CD53" s="13">
        <f t="shared" si="68"/>
        <v>1.8136666666666699</v>
      </c>
      <c r="CE53" s="14">
        <f t="shared" si="69"/>
        <v>2.3979577289092022</v>
      </c>
      <c r="CF53" s="13">
        <f t="shared" si="70"/>
        <v>2.654999999999994</v>
      </c>
      <c r="CG53" s="14">
        <f t="shared" si="71"/>
        <v>1.2415335706323525</v>
      </c>
      <c r="CI53" s="13">
        <f t="shared" si="72"/>
        <v>1.0410000000000004</v>
      </c>
      <c r="CJ53" s="14">
        <f t="shared" si="73"/>
        <v>1.0762551908212119</v>
      </c>
      <c r="CK53" s="13">
        <f t="shared" si="74"/>
        <v>1.586666666666666</v>
      </c>
      <c r="CL53" s="14">
        <f t="shared" si="75"/>
        <v>1.0419287461048905</v>
      </c>
      <c r="CM53" s="13">
        <f t="shared" si="76"/>
        <v>0.90866666666666873</v>
      </c>
      <c r="CN53" s="14">
        <f t="shared" si="77"/>
        <v>2.4879123747897722</v>
      </c>
      <c r="CO53" s="13">
        <f t="shared" si="78"/>
        <v>1.4809999999999945</v>
      </c>
      <c r="CP53" s="14">
        <f t="shared" si="79"/>
        <v>1.6057141938910946</v>
      </c>
      <c r="CR53" s="13">
        <f t="shared" si="80"/>
        <v>0.37966666666666882</v>
      </c>
      <c r="CS53" s="14">
        <f t="shared" si="81"/>
        <v>1.081020950454934</v>
      </c>
      <c r="CT53" s="13">
        <f t="shared" si="82"/>
        <v>0.43199999999999505</v>
      </c>
      <c r="CU53" s="14">
        <f t="shared" si="83"/>
        <v>2.2112154104159938</v>
      </c>
      <c r="CV53" s="13">
        <f t="shared" si="84"/>
        <v>0.92166666666666686</v>
      </c>
      <c r="CW53" s="14">
        <f t="shared" si="85"/>
        <v>1.6203055247008324</v>
      </c>
      <c r="CX53" s="13">
        <f t="shared" si="86"/>
        <v>1.0236666666666636</v>
      </c>
      <c r="CY53" s="14">
        <f t="shared" si="87"/>
        <v>1.3906030810369567</v>
      </c>
    </row>
    <row r="54" spans="1:103" x14ac:dyDescent="0.25">
      <c r="A54" s="4">
        <v>316</v>
      </c>
      <c r="B54" s="4">
        <v>339</v>
      </c>
      <c r="C54" s="4" t="s">
        <v>101</v>
      </c>
      <c r="D54" s="2"/>
      <c r="E54" s="2">
        <f>AVERAGE('raw data'!K54,'raw data'!Q54,'raw data'!W54)</f>
        <v>24.403000000000002</v>
      </c>
      <c r="F54" s="2">
        <f>STDEV('raw data'!K54,'raw data'!Q54,'raw data'!W54)</f>
        <v>0.86181726601408892</v>
      </c>
      <c r="G54" s="2">
        <f>AVERAGE('raw data'!AC54,'raw data'!AI54,'raw data'!AO54)</f>
        <v>34.298500000000004</v>
      </c>
      <c r="H54" s="2">
        <f>STDEV('raw data'!AC54,'raw data'!AI54,'raw data'!AO54)</f>
        <v>0.22839549032325512</v>
      </c>
      <c r="I54" s="2">
        <f>AVERAGE('raw data'!AU54,'raw data'!BA54,'raw data'!BG54)</f>
        <v>39.958666666666666</v>
      </c>
      <c r="J54" s="2">
        <f>STDEV('raw data'!AU54,'raw data'!BA54,'raw data'!BG54)</f>
        <v>0.72975155589648244</v>
      </c>
      <c r="K54" s="2">
        <f>AVERAGE('raw data'!BM54,'raw data'!BS54,'raw data'!BY54)</f>
        <v>42.720333333333336</v>
      </c>
      <c r="L54" s="2">
        <f>STDEV('raw data'!BM54,'raw data'!BS54,'raw data'!BY54)</f>
        <v>1.2288044325006857</v>
      </c>
      <c r="M54" s="2"/>
      <c r="N54" s="2">
        <f>AVERAGE('raw data'!K202,'raw data'!Q202,'raw data'!W202)</f>
        <v>24.000333333333334</v>
      </c>
      <c r="O54" s="2">
        <f>STDEV('raw data'!K202,'raw data'!Q202,'raw data'!W202)</f>
        <v>0.97205469667778044</v>
      </c>
      <c r="P54" s="2">
        <f>AVERAGE('raw data'!AC202,'raw data'!AI202,'raw data'!AO202)</f>
        <v>34.542666666666662</v>
      </c>
      <c r="Q54" s="2">
        <f>STDEV('raw data'!AC202,'raw data'!AI202,'raw data'!AO202)</f>
        <v>0.74492035368442766</v>
      </c>
      <c r="R54" s="2">
        <f>AVERAGE('raw data'!AU202,'raw data'!BA202,'raw data'!BG202)</f>
        <v>40.986333333333334</v>
      </c>
      <c r="S54" s="2">
        <f>STDEV('raw data'!AU202,'raw data'!BA202,'raw data'!BG202)</f>
        <v>1.1406175228065432</v>
      </c>
      <c r="T54" s="2">
        <f>AVERAGE('raw data'!BM202,'raw data'!BS202,'raw data'!BY202)</f>
        <v>44.06733333333333</v>
      </c>
      <c r="U54" s="2">
        <f>STDEV('raw data'!BM202,'raw data'!BS202,'raw data'!BY202)</f>
        <v>0.74333191330208204</v>
      </c>
      <c r="V54" s="2"/>
      <c r="W54" s="2">
        <f>AVERAGE('raw data'!K350,'raw data'!Q350,'raw data'!W350)</f>
        <v>22.641666666666666</v>
      </c>
      <c r="X54" s="2">
        <f>STDEV('raw data'!K350,'raw data'!Q350,'raw data'!W350)</f>
        <v>0.14266160427155347</v>
      </c>
      <c r="Y54" s="2">
        <f>AVERAGE('raw data'!AC350,'raw data'!AI350,'raw data'!AO350)</f>
        <v>32.49</v>
      </c>
      <c r="Z54" s="2">
        <f>STDEV('raw data'!AC350,'raw data'!AI350,'raw data'!AO350)</f>
        <v>0.15687255974197467</v>
      </c>
      <c r="AA54" s="2">
        <f>AVERAGE('raw data'!AU350,'raw data'!BA350,'raw data'!BG350)</f>
        <v>39.214333333333336</v>
      </c>
      <c r="AB54" s="2">
        <f>STDEV('raw data'!AU350,'raw data'!BA350,'raw data'!BG350)</f>
        <v>1.1948432254205279</v>
      </c>
      <c r="AC54" s="2">
        <f>AVERAGE('raw data'!BM350,'raw data'!BS350,'raw data'!BY350)</f>
        <v>41.488999999999997</v>
      </c>
      <c r="AD54" s="2">
        <f>STDEV('raw data'!BM350,'raw data'!BS350,'raw data'!BY350)</f>
        <v>1.5690611842754911</v>
      </c>
      <c r="AE54" s="2"/>
      <c r="AF54" s="2">
        <f>AVERAGE('raw data'!K498,'raw data'!Q498,'raw data'!W498)</f>
        <v>21.798666666666666</v>
      </c>
      <c r="AG54" s="2">
        <f>STDEV('raw data'!K498,'raw data'!Q498,'raw data'!W498)</f>
        <v>0.70865671049763812</v>
      </c>
      <c r="AH54" s="2">
        <f>AVERAGE('raw data'!AC498,'raw data'!AI498,'raw data'!AO498)</f>
        <v>32.731999999999999</v>
      </c>
      <c r="AI54" s="2">
        <f>STDEV('raw data'!AC498,'raw data'!AI498,'raw data'!AO498)</f>
        <v>0.90175828246820422</v>
      </c>
      <c r="AJ54" s="2">
        <f>AVERAGE('raw data'!AU498,'raw data'!BA498,'raw data'!BG498)</f>
        <v>39.414999999999999</v>
      </c>
      <c r="AK54" s="2">
        <f>STDEV('raw data'!AU498,'raw data'!BA498,'raw data'!BG498)</f>
        <v>0.52675705975335652</v>
      </c>
      <c r="AL54" s="2">
        <f>AVERAGE('raw data'!BM498,'raw data'!BS498,'raw data'!BY498)</f>
        <v>42.034999999999997</v>
      </c>
      <c r="AM54" s="2">
        <f>STDEV('raw data'!BM498,'raw data'!BS498,'raw data'!BY498)</f>
        <v>1.1476362664189401</v>
      </c>
      <c r="AN54" s="2"/>
      <c r="AO54" s="2">
        <f>AVERAGE('raw data'!K646,'raw data'!Q646,'raw data'!W646)</f>
        <v>21.08666666666667</v>
      </c>
      <c r="AP54" s="2">
        <f>STDEV('raw data'!K646,'raw data'!Q646,'raw data'!W646)</f>
        <v>0.58353863054071475</v>
      </c>
      <c r="AQ54" s="2">
        <f>AVERAGE('raw data'!AC646,'raw data'!AI646,'raw data'!AO646)</f>
        <v>31.652666666666665</v>
      </c>
      <c r="AR54" s="2">
        <f>STDEV('raw data'!AC646,'raw data'!AI646,'raw data'!AO646)</f>
        <v>0.39001581164528926</v>
      </c>
      <c r="AS54" s="2">
        <f>AVERAGE('raw data'!AU646,'raw data'!BA646,'raw data'!BG646)</f>
        <v>37.303333333333335</v>
      </c>
      <c r="AT54" s="2">
        <f>STDEV('raw data'!AU646,'raw data'!BA646,'raw data'!BG646)</f>
        <v>2.4565366541807037</v>
      </c>
      <c r="AU54" s="2">
        <f>AVERAGE('raw data'!BM646,'raw data'!BS646,'raw data'!BY646)</f>
        <v>40.256</v>
      </c>
      <c r="AV54" s="2">
        <f>STDEV('raw data'!BM646,'raw data'!BS646,'raw data'!BY646)</f>
        <v>0.43765397290553515</v>
      </c>
      <c r="AW54" s="2"/>
      <c r="AX54" s="2"/>
      <c r="AY54" s="13">
        <f t="shared" si="48"/>
        <v>0.4026666666666685</v>
      </c>
      <c r="AZ54" s="14">
        <f t="shared" si="49"/>
        <v>1.8338719626918694</v>
      </c>
      <c r="BA54" s="13">
        <f t="shared" si="50"/>
        <v>-0.24416666666665776</v>
      </c>
      <c r="BB54" s="14">
        <f t="shared" si="51"/>
        <v>0.97331584400768278</v>
      </c>
      <c r="BC54" s="13">
        <f t="shared" si="52"/>
        <v>-1.0276666666666685</v>
      </c>
      <c r="BD54" s="14">
        <f t="shared" si="53"/>
        <v>1.8703690787030256</v>
      </c>
      <c r="BE54" s="13">
        <f t="shared" si="54"/>
        <v>-1.3469999999999942</v>
      </c>
      <c r="BF54" s="14">
        <f t="shared" si="55"/>
        <v>1.9721363458027676</v>
      </c>
      <c r="BH54" s="13">
        <f t="shared" si="56"/>
        <v>1.358666666666668</v>
      </c>
      <c r="BI54" s="14">
        <f t="shared" si="57"/>
        <v>1.1147163009493339</v>
      </c>
      <c r="BJ54" s="13">
        <f t="shared" si="58"/>
        <v>2.05266666666666</v>
      </c>
      <c r="BK54" s="14">
        <f t="shared" si="59"/>
        <v>0.90179291342640233</v>
      </c>
      <c r="BL54" s="13">
        <f t="shared" si="60"/>
        <v>1.7719999999999985</v>
      </c>
      <c r="BM54" s="14">
        <f t="shared" si="61"/>
        <v>2.3354607482270708</v>
      </c>
      <c r="BN54" s="13">
        <f t="shared" si="62"/>
        <v>2.5783333333333331</v>
      </c>
      <c r="BO54" s="14">
        <f t="shared" si="63"/>
        <v>2.3123930975775733</v>
      </c>
      <c r="BP54" s="13"/>
      <c r="BQ54" s="13">
        <f>N54-AF54</f>
        <v>2.201666666666668</v>
      </c>
      <c r="BR54" s="14">
        <f>O54+AG54</f>
        <v>1.6807114071754186</v>
      </c>
      <c r="BS54" s="13">
        <f>P54-AH54</f>
        <v>1.8106666666666626</v>
      </c>
      <c r="BT54" s="14">
        <f>Q54+AI54</f>
        <v>1.646678636152632</v>
      </c>
      <c r="BU54" s="13">
        <f>R54-AJ54</f>
        <v>1.5713333333333352</v>
      </c>
      <c r="BV54" s="14">
        <f>S54+AK54</f>
        <v>1.6673745825598996</v>
      </c>
      <c r="BW54" s="13">
        <f>T54-AL54</f>
        <v>2.0323333333333338</v>
      </c>
      <c r="BX54" s="14">
        <f>U54+AM54</f>
        <v>1.890968179721022</v>
      </c>
      <c r="BZ54" s="13">
        <f t="shared" si="64"/>
        <v>2.9136666666666642</v>
      </c>
      <c r="CA54" s="14">
        <f t="shared" si="65"/>
        <v>1.5555933272184952</v>
      </c>
      <c r="CB54" s="13">
        <f t="shared" si="66"/>
        <v>2.889999999999997</v>
      </c>
      <c r="CC54" s="14">
        <f t="shared" si="67"/>
        <v>1.134936165329717</v>
      </c>
      <c r="CD54" s="13">
        <f t="shared" si="68"/>
        <v>3.6829999999999998</v>
      </c>
      <c r="CE54" s="14">
        <f t="shared" si="69"/>
        <v>3.5971541769872468</v>
      </c>
      <c r="CF54" s="13">
        <f t="shared" si="70"/>
        <v>3.8113333333333301</v>
      </c>
      <c r="CG54" s="14">
        <f t="shared" si="71"/>
        <v>1.1809858862076172</v>
      </c>
      <c r="CI54" s="13">
        <f t="shared" si="72"/>
        <v>1.5549999999999962</v>
      </c>
      <c r="CJ54" s="14">
        <f t="shared" si="73"/>
        <v>0.72620023481226825</v>
      </c>
      <c r="CK54" s="13">
        <f t="shared" si="74"/>
        <v>0.83733333333333704</v>
      </c>
      <c r="CL54" s="14">
        <f t="shared" si="75"/>
        <v>0.54688837138726387</v>
      </c>
      <c r="CM54" s="13">
        <f t="shared" si="76"/>
        <v>1.9110000000000014</v>
      </c>
      <c r="CN54" s="14">
        <f t="shared" si="77"/>
        <v>3.6513798796012313</v>
      </c>
      <c r="CO54" s="13">
        <f t="shared" si="78"/>
        <v>1.232999999999997</v>
      </c>
      <c r="CP54" s="14">
        <f t="shared" si="79"/>
        <v>2.0067151571810262</v>
      </c>
      <c r="CR54" s="13">
        <f t="shared" si="80"/>
        <v>0.71199999999999619</v>
      </c>
      <c r="CS54" s="14">
        <f t="shared" si="81"/>
        <v>1.2921953410383529</v>
      </c>
      <c r="CT54" s="13">
        <f t="shared" si="82"/>
        <v>1.0793333333333344</v>
      </c>
      <c r="CU54" s="14">
        <f t="shared" si="83"/>
        <v>1.2917740941134934</v>
      </c>
      <c r="CV54" s="13">
        <f t="shared" si="84"/>
        <v>2.1116666666666646</v>
      </c>
      <c r="CW54" s="14">
        <f t="shared" si="85"/>
        <v>2.9832937139340601</v>
      </c>
      <c r="CX54" s="13">
        <f t="shared" si="86"/>
        <v>1.7789999999999964</v>
      </c>
      <c r="CY54" s="14">
        <f t="shared" si="87"/>
        <v>1.5852902393244752</v>
      </c>
    </row>
    <row r="55" spans="1:103" ht="15" customHeight="1" x14ac:dyDescent="0.25">
      <c r="A55" s="4">
        <v>336</v>
      </c>
      <c r="B55" s="4">
        <v>350</v>
      </c>
      <c r="C55" s="4" t="s">
        <v>102</v>
      </c>
      <c r="D55" s="2"/>
      <c r="E55" s="2">
        <f>AVERAGE('raw data'!K55,'raw data'!Q55,'raw data'!W55)</f>
        <v>8.479000000000001</v>
      </c>
      <c r="F55" s="2">
        <f>STDEV('raw data'!K55,'raw data'!Q55,'raw data'!W55)</f>
        <v>0.68536997308023317</v>
      </c>
      <c r="G55" s="2">
        <f>AVERAGE('raw data'!AC55,'raw data'!AI55,'raw data'!AO55)</f>
        <v>14.6715</v>
      </c>
      <c r="H55" s="2">
        <f>STDEV('raw data'!AC55,'raw data'!AI55,'raw data'!AO55)</f>
        <v>0.14354267658086872</v>
      </c>
      <c r="I55" s="2">
        <f>AVERAGE('raw data'!AU55,'raw data'!BA55,'raw data'!BG55)</f>
        <v>26.713999999999999</v>
      </c>
      <c r="J55" s="2">
        <f>STDEV('raw data'!AU55,'raw data'!BA55,'raw data'!BG55)</f>
        <v>1.0135931136309086</v>
      </c>
      <c r="K55" s="2">
        <f>AVERAGE('raw data'!BM55,'raw data'!BS55,'raw data'!BY55)</f>
        <v>29.147000000000002</v>
      </c>
      <c r="L55" s="2">
        <f>STDEV('raw data'!BM55,'raw data'!BS55,'raw data'!BY55)</f>
        <v>1.4008322526269881</v>
      </c>
      <c r="M55" s="2"/>
      <c r="N55" s="2">
        <f>AVERAGE('raw data'!K203,'raw data'!Q203,'raw data'!W203)</f>
        <v>8.359</v>
      </c>
      <c r="O55" s="2">
        <f>STDEV('raw data'!K203,'raw data'!Q203,'raw data'!W203)</f>
        <v>0.29015340770013442</v>
      </c>
      <c r="P55" s="2">
        <f>AVERAGE('raw data'!AC203,'raw data'!AI203,'raw data'!AO203)</f>
        <v>15.662666666666667</v>
      </c>
      <c r="Q55" s="2">
        <f>STDEV('raw data'!AC203,'raw data'!AI203,'raw data'!AO203)</f>
        <v>0.9506993916761145</v>
      </c>
      <c r="R55" s="2">
        <f>AVERAGE('raw data'!AU203,'raw data'!BA203,'raw data'!BG203)</f>
        <v>27.745666666666665</v>
      </c>
      <c r="S55" s="2">
        <f>STDEV('raw data'!AU203,'raw data'!BA203,'raw data'!BG203)</f>
        <v>1.355128899158059</v>
      </c>
      <c r="T55" s="2">
        <f>AVERAGE('raw data'!BM203,'raw data'!BS203,'raw data'!BY203)</f>
        <v>29.654</v>
      </c>
      <c r="U55" s="2">
        <f>STDEV('raw data'!BM203,'raw data'!BS203,'raw data'!BY203)</f>
        <v>1.0713444824145022</v>
      </c>
      <c r="V55" s="2"/>
      <c r="W55" s="2">
        <f>AVERAGE('raw data'!K351,'raw data'!Q351,'raw data'!W351)</f>
        <v>8.0936666666666657</v>
      </c>
      <c r="X55" s="2">
        <f>STDEV('raw data'!K351,'raw data'!Q351,'raw data'!W351)</f>
        <v>0.31932637431526589</v>
      </c>
      <c r="Y55" s="2">
        <f>AVERAGE('raw data'!AC351,'raw data'!AI351,'raw data'!AO351)</f>
        <v>14.639333333333333</v>
      </c>
      <c r="Z55" s="2">
        <f>STDEV('raw data'!AC351,'raw data'!AI351,'raw data'!AO351)</f>
        <v>0.98718809420157239</v>
      </c>
      <c r="AA55" s="2">
        <f>AVERAGE('raw data'!AU351,'raw data'!BA351,'raw data'!BG351)</f>
        <v>26.990333333333336</v>
      </c>
      <c r="AB55" s="2">
        <f>STDEV('raw data'!AU351,'raw data'!BA351,'raw data'!BG351)</f>
        <v>1.2851557622846073</v>
      </c>
      <c r="AC55" s="2">
        <f>AVERAGE('raw data'!BM351,'raw data'!BS351,'raw data'!BY351)</f>
        <v>29.975999999999999</v>
      </c>
      <c r="AD55" s="2">
        <f>STDEV('raw data'!BM351,'raw data'!BS351,'raw data'!BY351)</f>
        <v>0.7311231086486053</v>
      </c>
      <c r="AE55" s="2"/>
      <c r="AF55" s="2">
        <f>AVERAGE('raw data'!K499,'raw data'!Q499,'raw data'!W499)</f>
        <v>7.8166666666666673</v>
      </c>
      <c r="AG55" s="2">
        <f>STDEV('raw data'!K499,'raw data'!Q499,'raw data'!W499)</f>
        <v>0.29501920841418688</v>
      </c>
      <c r="AH55" s="2">
        <f>AVERAGE('raw data'!AC499,'raw data'!AI499,'raw data'!AO499)</f>
        <v>13.631</v>
      </c>
      <c r="AI55" s="2">
        <f>STDEV('raw data'!AC499,'raw data'!AI499,'raw data'!AO499)</f>
        <v>0.60482063456862933</v>
      </c>
      <c r="AJ55" s="2">
        <f>AVERAGE('raw data'!AU499,'raw data'!BA499,'raw data'!BG499)</f>
        <v>24.917000000000002</v>
      </c>
      <c r="AK55" s="2">
        <f>STDEV('raw data'!AU499,'raw data'!BA499,'raw data'!BG499)</f>
        <v>1.2187440256263833</v>
      </c>
      <c r="AL55" s="2">
        <f>AVERAGE('raw data'!BM499,'raw data'!BS499,'raw data'!BY499)</f>
        <v>28.936999999999998</v>
      </c>
      <c r="AM55" s="2">
        <f>STDEV('raw data'!BM499,'raw data'!BS499,'raw data'!BY499)</f>
        <v>0.73293860588728754</v>
      </c>
      <c r="AN55" s="2"/>
      <c r="AO55" s="2">
        <f>AVERAGE('raw data'!K647,'raw data'!Q647,'raw data'!W647)</f>
        <v>8.0403333333333347</v>
      </c>
      <c r="AP55" s="2">
        <f>STDEV('raw data'!K647,'raw data'!Q647,'raw data'!W647)</f>
        <v>0.14002975874196658</v>
      </c>
      <c r="AQ55" s="2">
        <f>AVERAGE('raw data'!AC647,'raw data'!AI647,'raw data'!AO647)</f>
        <v>13.176</v>
      </c>
      <c r="AR55" s="2">
        <f>STDEV('raw data'!AC647,'raw data'!AI647,'raw data'!AO647)</f>
        <v>0.50164628973012437</v>
      </c>
      <c r="AS55" s="2">
        <f>AVERAGE('raw data'!AU647,'raw data'!BA647,'raw data'!BG647)</f>
        <v>25.169</v>
      </c>
      <c r="AT55" s="2">
        <f>STDEV('raw data'!AU647,'raw data'!BA647,'raw data'!BG647)</f>
        <v>1.906679574548382</v>
      </c>
      <c r="AU55" s="2">
        <f>AVERAGE('raw data'!BM647,'raw data'!BS647,'raw data'!BY647)</f>
        <v>29.819666666666667</v>
      </c>
      <c r="AV55" s="2">
        <f>STDEV('raw data'!BM647,'raw data'!BS647,'raw data'!BY647)</f>
        <v>0.73002762504807484</v>
      </c>
      <c r="AW55" s="2"/>
      <c r="AX55" s="2"/>
      <c r="AY55" s="13">
        <f t="shared" si="48"/>
        <v>0.12000000000000099</v>
      </c>
      <c r="AZ55" s="14">
        <f t="shared" si="49"/>
        <v>0.9755233807803676</v>
      </c>
      <c r="BA55" s="13">
        <f t="shared" si="50"/>
        <v>-0.99116666666666653</v>
      </c>
      <c r="BB55" s="14">
        <f t="shared" si="51"/>
        <v>1.0942420682569831</v>
      </c>
      <c r="BC55" s="13">
        <f t="shared" si="52"/>
        <v>-1.0316666666666663</v>
      </c>
      <c r="BD55" s="14">
        <f t="shared" si="53"/>
        <v>2.3687220127889677</v>
      </c>
      <c r="BE55" s="13">
        <f t="shared" si="54"/>
        <v>-0.5069999999999979</v>
      </c>
      <c r="BF55" s="14">
        <f t="shared" si="55"/>
        <v>2.47217673504149</v>
      </c>
      <c r="BH55" s="13">
        <f t="shared" si="56"/>
        <v>0.26533333333333431</v>
      </c>
      <c r="BI55" s="14">
        <f t="shared" si="57"/>
        <v>0.60947978201540032</v>
      </c>
      <c r="BJ55" s="13">
        <f t="shared" si="58"/>
        <v>1.0233333333333334</v>
      </c>
      <c r="BK55" s="14">
        <f t="shared" si="59"/>
        <v>1.9378874858776869</v>
      </c>
      <c r="BL55" s="13">
        <f t="shared" si="60"/>
        <v>0.75533333333332919</v>
      </c>
      <c r="BM55" s="14">
        <f t="shared" si="61"/>
        <v>2.6402846614426663</v>
      </c>
      <c r="BN55" s="13">
        <f t="shared" si="62"/>
        <v>-0.32199999999999918</v>
      </c>
      <c r="BO55" s="14">
        <f t="shared" si="63"/>
        <v>1.8024675910631074</v>
      </c>
      <c r="BP55" s="13"/>
      <c r="BQ55" s="13">
        <f>N55-AF55</f>
        <v>0.54233333333333267</v>
      </c>
      <c r="BR55" s="14">
        <f>O55+AG55</f>
        <v>0.58517261611432136</v>
      </c>
      <c r="BS55" s="13">
        <f>P55-AH55</f>
        <v>2.0316666666666663</v>
      </c>
      <c r="BT55" s="14">
        <f>Q55+AI55</f>
        <v>1.5555200262447437</v>
      </c>
      <c r="BU55" s="13">
        <f>R55-AJ55</f>
        <v>2.8286666666666633</v>
      </c>
      <c r="BV55" s="14">
        <f>S55+AK55</f>
        <v>2.5738729247844425</v>
      </c>
      <c r="BW55" s="13">
        <f>T55-AL55</f>
        <v>0.7170000000000023</v>
      </c>
      <c r="BX55" s="14">
        <f>U55+AM55</f>
        <v>1.8042830883017897</v>
      </c>
      <c r="BZ55" s="13">
        <f t="shared" si="64"/>
        <v>0.31866666666666532</v>
      </c>
      <c r="CA55" s="14">
        <f t="shared" si="65"/>
        <v>0.43018316644210097</v>
      </c>
      <c r="CB55" s="13">
        <f t="shared" si="66"/>
        <v>2.4866666666666664</v>
      </c>
      <c r="CC55" s="14">
        <f t="shared" si="67"/>
        <v>1.4523456814062388</v>
      </c>
      <c r="CD55" s="13">
        <f t="shared" si="68"/>
        <v>2.5766666666666644</v>
      </c>
      <c r="CE55" s="14">
        <f t="shared" si="69"/>
        <v>3.261808473706441</v>
      </c>
      <c r="CF55" s="13">
        <f t="shared" si="70"/>
        <v>-0.16566666666666663</v>
      </c>
      <c r="CG55" s="14">
        <f t="shared" si="71"/>
        <v>1.801372107462577</v>
      </c>
      <c r="CI55" s="13">
        <f t="shared" si="72"/>
        <v>5.3333333333331012E-2</v>
      </c>
      <c r="CJ55" s="14">
        <f t="shared" si="73"/>
        <v>0.45935613305723244</v>
      </c>
      <c r="CK55" s="13">
        <f t="shared" si="74"/>
        <v>1.4633333333333329</v>
      </c>
      <c r="CL55" s="14">
        <f t="shared" si="75"/>
        <v>1.4888343839316969</v>
      </c>
      <c r="CM55" s="13">
        <f t="shared" si="76"/>
        <v>1.8213333333333352</v>
      </c>
      <c r="CN55" s="14">
        <f t="shared" si="77"/>
        <v>3.1918353368329893</v>
      </c>
      <c r="CO55" s="13">
        <f t="shared" si="78"/>
        <v>0.15633333333333255</v>
      </c>
      <c r="CP55" s="14">
        <f t="shared" si="79"/>
        <v>1.4611507336966802</v>
      </c>
      <c r="CR55" s="13">
        <f t="shared" si="80"/>
        <v>-0.22366666666666735</v>
      </c>
      <c r="CS55" s="14">
        <f t="shared" si="81"/>
        <v>0.43504896715615349</v>
      </c>
      <c r="CT55" s="13">
        <f t="shared" si="82"/>
        <v>0.45500000000000007</v>
      </c>
      <c r="CU55" s="14">
        <f t="shared" si="83"/>
        <v>1.1064669242987537</v>
      </c>
      <c r="CV55" s="13">
        <f t="shared" si="84"/>
        <v>-0.25199999999999889</v>
      </c>
      <c r="CW55" s="14">
        <f t="shared" si="85"/>
        <v>3.1254236001747655</v>
      </c>
      <c r="CX55" s="13">
        <f t="shared" si="86"/>
        <v>-0.88266666666666893</v>
      </c>
      <c r="CY55" s="14">
        <f t="shared" si="87"/>
        <v>1.4629662309353624</v>
      </c>
    </row>
    <row r="56" spans="1:103" x14ac:dyDescent="0.25">
      <c r="A56" s="4">
        <v>340</v>
      </c>
      <c r="B56" s="4">
        <v>350</v>
      </c>
      <c r="C56" s="4" t="s">
        <v>103</v>
      </c>
      <c r="D56" s="2"/>
      <c r="E56" s="2">
        <f>AVERAGE('raw data'!K56,'raw data'!Q56,'raw data'!W56)</f>
        <v>10.413666666666666</v>
      </c>
      <c r="F56" s="2">
        <f>STDEV('raw data'!K56,'raw data'!Q56,'raw data'!W56)</f>
        <v>0.4246602563618751</v>
      </c>
      <c r="G56" s="2">
        <f>AVERAGE('raw data'!AC56,'raw data'!AI56,'raw data'!AO56)</f>
        <v>15.5685</v>
      </c>
      <c r="H56" s="2">
        <f>STDEV('raw data'!AC56,'raw data'!AI56,'raw data'!AO56)</f>
        <v>0.26657925650732767</v>
      </c>
      <c r="I56" s="2">
        <f>AVERAGE('raw data'!AU56,'raw data'!BA56,'raw data'!BG56)</f>
        <v>20.792666666666666</v>
      </c>
      <c r="J56" s="2">
        <f>STDEV('raw data'!AU56,'raw data'!BA56,'raw data'!BG56)</f>
        <v>0.69484482680187876</v>
      </c>
      <c r="K56" s="2">
        <f>AVERAGE('raw data'!BM56,'raw data'!BS56,'raw data'!BY56)</f>
        <v>22.169666666666668</v>
      </c>
      <c r="L56" s="2">
        <f>STDEV('raw data'!BM56,'raw data'!BS56,'raw data'!BY56)</f>
        <v>1.0473406004415819</v>
      </c>
      <c r="M56" s="2"/>
      <c r="N56" s="2">
        <f>AVERAGE('raw data'!K204,'raw data'!Q204,'raw data'!W204)</f>
        <v>10.637666666666666</v>
      </c>
      <c r="O56" s="2">
        <f>STDEV('raw data'!K204,'raw data'!Q204,'raw data'!W204)</f>
        <v>0.32937870807526959</v>
      </c>
      <c r="P56" s="2">
        <f>AVERAGE('raw data'!AC204,'raw data'!AI204,'raw data'!AO204)</f>
        <v>15.529666666666666</v>
      </c>
      <c r="Q56" s="2">
        <f>STDEV('raw data'!AC204,'raw data'!AI204,'raw data'!AO204)</f>
        <v>0.75061596927678864</v>
      </c>
      <c r="R56" s="2">
        <f>AVERAGE('raw data'!AU204,'raw data'!BA204,'raw data'!BG204)</f>
        <v>21.268666666666668</v>
      </c>
      <c r="S56" s="2">
        <f>STDEV('raw data'!AU204,'raw data'!BA204,'raw data'!BG204)</f>
        <v>1.2577457347704801</v>
      </c>
      <c r="T56" s="2">
        <f>AVERAGE('raw data'!BM204,'raw data'!BS204,'raw data'!BY204)</f>
        <v>22.281000000000002</v>
      </c>
      <c r="U56" s="2">
        <f>STDEV('raw data'!BM204,'raw data'!BS204,'raw data'!BY204)</f>
        <v>0.93950359232948077</v>
      </c>
      <c r="V56" s="2"/>
      <c r="W56" s="2">
        <f>AVERAGE('raw data'!K352,'raw data'!Q352,'raw data'!W352)</f>
        <v>10.274000000000001</v>
      </c>
      <c r="X56" s="2">
        <f>STDEV('raw data'!K352,'raw data'!Q352,'raw data'!W352)</f>
        <v>0.39331793755179745</v>
      </c>
      <c r="Y56" s="2">
        <f>AVERAGE('raw data'!AC352,'raw data'!AI352,'raw data'!AO352)</f>
        <v>15.118</v>
      </c>
      <c r="Z56" s="2">
        <f>STDEV('raw data'!AC352,'raw data'!AI352,'raw data'!AO352)</f>
        <v>0.86749524494374053</v>
      </c>
      <c r="AA56" s="2">
        <f>AVERAGE('raw data'!AU352,'raw data'!BA352,'raw data'!BG352)</f>
        <v>20.638999999999999</v>
      </c>
      <c r="AB56" s="2">
        <f>STDEV('raw data'!AU352,'raw data'!BA352,'raw data'!BG352)</f>
        <v>1.0977308413267786</v>
      </c>
      <c r="AC56" s="2">
        <f>AVERAGE('raw data'!BM352,'raw data'!BS352,'raw data'!BY352)</f>
        <v>22.452666666666669</v>
      </c>
      <c r="AD56" s="2">
        <f>STDEV('raw data'!BM352,'raw data'!BS352,'raw data'!BY352)</f>
        <v>0.65981992492901798</v>
      </c>
      <c r="AE56" s="2"/>
      <c r="AF56" s="2">
        <f>AVERAGE('raw data'!K500,'raw data'!Q500,'raw data'!W500)</f>
        <v>9.7750000000000004</v>
      </c>
      <c r="AG56" s="2">
        <f>STDEV('raw data'!K500,'raw data'!Q500,'raw data'!W500)</f>
        <v>0.20901435357410231</v>
      </c>
      <c r="AH56" s="2">
        <f>AVERAGE('raw data'!AC500,'raw data'!AI500,'raw data'!AO500)</f>
        <v>13.915333333333335</v>
      </c>
      <c r="AI56" s="2">
        <f>STDEV('raw data'!AC500,'raw data'!AI500,'raw data'!AO500)</f>
        <v>0.47178102265069183</v>
      </c>
      <c r="AJ56" s="2">
        <f>AVERAGE('raw data'!AU500,'raw data'!BA500,'raw data'!BG500)</f>
        <v>19.596666666666668</v>
      </c>
      <c r="AK56" s="2">
        <f>STDEV('raw data'!AU500,'raw data'!BA500,'raw data'!BG500)</f>
        <v>1.0247269555024558</v>
      </c>
      <c r="AL56" s="2">
        <f>AVERAGE('raw data'!BM500,'raw data'!BS500,'raw data'!BY500)</f>
        <v>22.005666666666666</v>
      </c>
      <c r="AM56" s="2">
        <f>STDEV('raw data'!BM500,'raw data'!BS500,'raw data'!BY500)</f>
        <v>0.57565122542502478</v>
      </c>
      <c r="AN56" s="2"/>
      <c r="AO56" s="2">
        <f>AVERAGE('raw data'!K648,'raw data'!Q648,'raw data'!W648)</f>
        <v>9.6336666666666648</v>
      </c>
      <c r="AP56" s="2">
        <f>STDEV('raw data'!K648,'raw data'!Q648,'raw data'!W648)</f>
        <v>0.45322878696452401</v>
      </c>
      <c r="AQ56" s="2">
        <f>AVERAGE('raw data'!AC648,'raw data'!AI648,'raw data'!AO648)</f>
        <v>14.282333333333334</v>
      </c>
      <c r="AR56" s="2">
        <f>STDEV('raw data'!AC648,'raw data'!AI648,'raw data'!AO648)</f>
        <v>0.47054153199620219</v>
      </c>
      <c r="AS56" s="2">
        <f>AVERAGE('raw data'!AU648,'raw data'!BA648,'raw data'!BG648)</f>
        <v>19.770333333333333</v>
      </c>
      <c r="AT56" s="2">
        <f>STDEV('raw data'!AU648,'raw data'!BA648,'raw data'!BG648)</f>
        <v>1.2296216220176579</v>
      </c>
      <c r="AU56" s="2">
        <f>AVERAGE('raw data'!BM648,'raw data'!BS648,'raw data'!BY648)</f>
        <v>22.39833333333333</v>
      </c>
      <c r="AV56" s="2">
        <f>STDEV('raw data'!BM648,'raw data'!BS648,'raw data'!BY648)</f>
        <v>0.49080478128613808</v>
      </c>
      <c r="AW56" s="2"/>
      <c r="AX56" s="2"/>
      <c r="AY56" s="13">
        <f t="shared" si="48"/>
        <v>-0.2240000000000002</v>
      </c>
      <c r="AZ56" s="14">
        <f t="shared" si="49"/>
        <v>0.75403896443714469</v>
      </c>
      <c r="BA56" s="13">
        <f t="shared" si="50"/>
        <v>3.8833333333334608E-2</v>
      </c>
      <c r="BB56" s="14">
        <f t="shared" si="51"/>
        <v>1.0171952257841164</v>
      </c>
      <c r="BC56" s="13">
        <f t="shared" si="52"/>
        <v>-0.47600000000000264</v>
      </c>
      <c r="BD56" s="14">
        <f t="shared" si="53"/>
        <v>1.9525905615723589</v>
      </c>
      <c r="BE56" s="13">
        <f t="shared" si="54"/>
        <v>-0.11133333333333439</v>
      </c>
      <c r="BF56" s="14">
        <f t="shared" si="55"/>
        <v>1.9868441927710627</v>
      </c>
      <c r="BH56" s="13">
        <f t="shared" si="56"/>
        <v>0.36366666666666525</v>
      </c>
      <c r="BI56" s="14">
        <f t="shared" si="57"/>
        <v>0.72269664562706704</v>
      </c>
      <c r="BJ56" s="13">
        <f t="shared" si="58"/>
        <v>0.41166666666666529</v>
      </c>
      <c r="BK56" s="14">
        <f t="shared" si="59"/>
        <v>1.6181112142205292</v>
      </c>
      <c r="BL56" s="13">
        <f t="shared" si="60"/>
        <v>0.62966666666666882</v>
      </c>
      <c r="BM56" s="14">
        <f t="shared" si="61"/>
        <v>2.3554765760972587</v>
      </c>
      <c r="BN56" s="13">
        <f t="shared" si="62"/>
        <v>-0.17166666666666686</v>
      </c>
      <c r="BO56" s="14">
        <f t="shared" si="63"/>
        <v>1.5993235172584988</v>
      </c>
      <c r="BP56" s="13"/>
      <c r="BQ56" s="13">
        <f>N56-AF56</f>
        <v>0.8626666666666658</v>
      </c>
      <c r="BR56" s="14">
        <f>O56+AG56</f>
        <v>0.53839306164937195</v>
      </c>
      <c r="BS56" s="13">
        <f>P56-AH56</f>
        <v>1.614333333333331</v>
      </c>
      <c r="BT56" s="14">
        <f>Q56+AI56</f>
        <v>1.2223969919274804</v>
      </c>
      <c r="BU56" s="13">
        <f>R56-AJ56</f>
        <v>1.6720000000000006</v>
      </c>
      <c r="BV56" s="14">
        <f>S56+AK56</f>
        <v>2.282472690272936</v>
      </c>
      <c r="BW56" s="13">
        <f>T56-AL56</f>
        <v>0.27533333333333587</v>
      </c>
      <c r="BX56" s="14">
        <f>U56+AM56</f>
        <v>1.5151548177545056</v>
      </c>
      <c r="BZ56" s="13">
        <f t="shared" si="64"/>
        <v>1.0040000000000013</v>
      </c>
      <c r="CA56" s="14">
        <f t="shared" si="65"/>
        <v>0.78260749503979365</v>
      </c>
      <c r="CB56" s="13">
        <f t="shared" si="66"/>
        <v>1.2473333333333319</v>
      </c>
      <c r="CC56" s="14">
        <f t="shared" si="67"/>
        <v>1.2211575012729909</v>
      </c>
      <c r="CD56" s="13">
        <f t="shared" si="68"/>
        <v>1.4983333333333348</v>
      </c>
      <c r="CE56" s="14">
        <f t="shared" si="69"/>
        <v>2.487367356788138</v>
      </c>
      <c r="CF56" s="13">
        <f t="shared" si="70"/>
        <v>-0.11733333333332752</v>
      </c>
      <c r="CG56" s="14">
        <f t="shared" si="71"/>
        <v>1.4303083736156188</v>
      </c>
      <c r="CI56" s="13">
        <f t="shared" si="72"/>
        <v>0.64033333333333609</v>
      </c>
      <c r="CJ56" s="14">
        <f t="shared" si="73"/>
        <v>0.8465467245163214</v>
      </c>
      <c r="CK56" s="13">
        <f t="shared" si="74"/>
        <v>0.83566666666666656</v>
      </c>
      <c r="CL56" s="14">
        <f t="shared" si="75"/>
        <v>1.3380367769399428</v>
      </c>
      <c r="CM56" s="13">
        <f t="shared" si="76"/>
        <v>0.86866666666666603</v>
      </c>
      <c r="CN56" s="14">
        <f t="shared" si="77"/>
        <v>2.3273524633444365</v>
      </c>
      <c r="CO56" s="13">
        <f t="shared" si="78"/>
        <v>5.433333333333934E-2</v>
      </c>
      <c r="CP56" s="14">
        <f t="shared" si="79"/>
        <v>1.150624706215156</v>
      </c>
      <c r="CR56" s="13">
        <f t="shared" si="80"/>
        <v>0.14133333333333553</v>
      </c>
      <c r="CS56" s="14">
        <f t="shared" si="81"/>
        <v>0.66224314053862632</v>
      </c>
      <c r="CT56" s="13">
        <f t="shared" si="82"/>
        <v>-0.3669999999999991</v>
      </c>
      <c r="CU56" s="14">
        <f t="shared" si="83"/>
        <v>0.94232255464689407</v>
      </c>
      <c r="CV56" s="13">
        <f t="shared" si="84"/>
        <v>-0.17366666666666575</v>
      </c>
      <c r="CW56" s="14">
        <f t="shared" si="85"/>
        <v>2.2543485775201137</v>
      </c>
      <c r="CX56" s="13">
        <f t="shared" si="86"/>
        <v>-0.39266666666666339</v>
      </c>
      <c r="CY56" s="14">
        <f t="shared" si="87"/>
        <v>1.0664560067111628</v>
      </c>
    </row>
    <row r="57" spans="1:103" x14ac:dyDescent="0.25">
      <c r="A57" s="4">
        <v>355</v>
      </c>
      <c r="B57" s="4">
        <v>379</v>
      </c>
      <c r="C57" s="4" t="s">
        <v>104</v>
      </c>
      <c r="D57" s="2"/>
      <c r="E57" s="2">
        <f>AVERAGE('raw data'!K57,'raw data'!Q57,'raw data'!W57)</f>
        <v>13.310333333333332</v>
      </c>
      <c r="F57" s="2">
        <f>STDEV('raw data'!K57,'raw data'!Q57,'raw data'!W57)</f>
        <v>0.30821637421352788</v>
      </c>
      <c r="G57" s="2">
        <f>AVERAGE('raw data'!AC57,'raw data'!AI57,'raw data'!AO57)</f>
        <v>17.170999999999999</v>
      </c>
      <c r="H57" s="2">
        <f>STDEV('raw data'!AC57,'raw data'!AI57,'raw data'!AO57)</f>
        <v>0.14424978336205613</v>
      </c>
      <c r="I57" s="2">
        <f>AVERAGE('raw data'!AU57,'raw data'!BA57,'raw data'!BG57)</f>
        <v>18.609666666666666</v>
      </c>
      <c r="J57" s="2">
        <f>STDEV('raw data'!AU57,'raw data'!BA57,'raw data'!BG57)</f>
        <v>0.53857249589385303</v>
      </c>
      <c r="K57" s="2">
        <f>AVERAGE('raw data'!BM57,'raw data'!BS57,'raw data'!BY57)</f>
        <v>21.813000000000002</v>
      </c>
      <c r="L57" s="2">
        <f>STDEV('raw data'!BM57,'raw data'!BS57,'raw data'!BY57)</f>
        <v>0.55917439140218161</v>
      </c>
      <c r="M57" s="2"/>
      <c r="N57" s="2">
        <f>AVERAGE('raw data'!K205,'raw data'!Q205,'raw data'!W205)</f>
        <v>13.109666666666667</v>
      </c>
      <c r="O57" s="2">
        <f>STDEV('raw data'!K205,'raw data'!Q205,'raw data'!W205)</f>
        <v>0.62806554859611019</v>
      </c>
      <c r="P57" s="2">
        <f>AVERAGE('raw data'!AC205,'raw data'!AI205,'raw data'!AO205)</f>
        <v>17.003333333333334</v>
      </c>
      <c r="Q57" s="2">
        <f>STDEV('raw data'!AC205,'raw data'!AI205,'raw data'!AO205)</f>
        <v>0.67847574262705412</v>
      </c>
      <c r="R57" s="2">
        <f>AVERAGE('raw data'!AU205,'raw data'!BA205,'raw data'!BG205)</f>
        <v>18.981333333333332</v>
      </c>
      <c r="S57" s="2">
        <f>STDEV('raw data'!AU205,'raw data'!BA205,'raw data'!BG205)</f>
        <v>0.48002326332515649</v>
      </c>
      <c r="T57" s="2">
        <f>AVERAGE('raw data'!BM205,'raw data'!BS205,'raw data'!BY205)</f>
        <v>22.074000000000002</v>
      </c>
      <c r="U57" s="2">
        <f>STDEV('raw data'!BM205,'raw data'!BS205,'raw data'!BY205)</f>
        <v>0.47097452160387626</v>
      </c>
      <c r="V57" s="2"/>
      <c r="W57" s="2">
        <f>AVERAGE('raw data'!K353,'raw data'!Q353,'raw data'!W353)</f>
        <v>12.702666666666666</v>
      </c>
      <c r="X57" s="2">
        <f>STDEV('raw data'!K353,'raw data'!Q353,'raw data'!W353)</f>
        <v>0.57910131525781638</v>
      </c>
      <c r="Y57" s="2">
        <f>AVERAGE('raw data'!AC353,'raw data'!AI353,'raw data'!AO353)</f>
        <v>16.777333333333335</v>
      </c>
      <c r="Z57" s="2">
        <f>STDEV('raw data'!AC353,'raw data'!AI353,'raw data'!AO353)</f>
        <v>0.40711464396817315</v>
      </c>
      <c r="AA57" s="2">
        <f>AVERAGE('raw data'!AU353,'raw data'!BA353,'raw data'!BG353)</f>
        <v>18.87533333333333</v>
      </c>
      <c r="AB57" s="2">
        <f>STDEV('raw data'!AU353,'raw data'!BA353,'raw data'!BG353)</f>
        <v>0.57210692473814218</v>
      </c>
      <c r="AC57" s="2">
        <f>AVERAGE('raw data'!BM353,'raw data'!BS353,'raw data'!BY353)</f>
        <v>21.722666666666669</v>
      </c>
      <c r="AD57" s="2">
        <f>STDEV('raw data'!BM353,'raw data'!BS353,'raw data'!BY353)</f>
        <v>0.53453375322175312</v>
      </c>
      <c r="AE57" s="2"/>
      <c r="AF57" s="2">
        <f>AVERAGE('raw data'!K501,'raw data'!Q501,'raw data'!W501)</f>
        <v>12.347999999999999</v>
      </c>
      <c r="AG57" s="2">
        <f>STDEV('raw data'!K501,'raw data'!Q501,'raw data'!W501)</f>
        <v>0.796310868945037</v>
      </c>
      <c r="AH57" s="2">
        <f>AVERAGE('raw data'!AC501,'raw data'!AI501,'raw data'!AO501)</f>
        <v>16.563666666666666</v>
      </c>
      <c r="AI57" s="2">
        <f>STDEV('raw data'!AC501,'raw data'!AI501,'raw data'!AO501)</f>
        <v>0.43872808587248302</v>
      </c>
      <c r="AJ57" s="2">
        <f>AVERAGE('raw data'!AU501,'raw data'!BA501,'raw data'!BG501)</f>
        <v>18.668333333333333</v>
      </c>
      <c r="AK57" s="2">
        <f>STDEV('raw data'!AU501,'raw data'!BA501,'raw data'!BG501)</f>
        <v>0.48528891738152519</v>
      </c>
      <c r="AL57" s="2">
        <f>AVERAGE('raw data'!BM501,'raw data'!BS501,'raw data'!BY501)</f>
        <v>21.899333333333335</v>
      </c>
      <c r="AM57" s="2">
        <f>STDEV('raw data'!BM501,'raw data'!BS501,'raw data'!BY501)</f>
        <v>0.6679598291314619</v>
      </c>
      <c r="AN57" s="2"/>
      <c r="AO57" s="2">
        <f>AVERAGE('raw data'!K649,'raw data'!Q649,'raw data'!W649)</f>
        <v>12.266666666666666</v>
      </c>
      <c r="AP57" s="2">
        <f>STDEV('raw data'!K649,'raw data'!Q649,'raw data'!W649)</f>
        <v>0.28150725271888299</v>
      </c>
      <c r="AQ57" s="2">
        <f>AVERAGE('raw data'!AC649,'raw data'!AI649,'raw data'!AO649)</f>
        <v>16.637333333333334</v>
      </c>
      <c r="AR57" s="2">
        <f>STDEV('raw data'!AC649,'raw data'!AI649,'raw data'!AO649)</f>
        <v>0.75132571720481822</v>
      </c>
      <c r="AS57" s="2">
        <f>AVERAGE('raw data'!AU649,'raw data'!BA649,'raw data'!BG649)</f>
        <v>18.528333333333332</v>
      </c>
      <c r="AT57" s="2">
        <f>STDEV('raw data'!AU649,'raw data'!BA649,'raw data'!BG649)</f>
        <v>0.59279872919341869</v>
      </c>
      <c r="AU57" s="2">
        <f>AVERAGE('raw data'!BM649,'raw data'!BS649,'raw data'!BY649)</f>
        <v>21.629666666666669</v>
      </c>
      <c r="AV57" s="2">
        <f>STDEV('raw data'!BM649,'raw data'!BS649,'raw data'!BY649)</f>
        <v>0.60871202824762183</v>
      </c>
      <c r="AW57" s="2"/>
      <c r="AX57" s="2"/>
      <c r="AY57" s="13">
        <f t="shared" si="48"/>
        <v>0.20066666666666499</v>
      </c>
      <c r="AZ57" s="14">
        <f t="shared" si="49"/>
        <v>0.93628192280963807</v>
      </c>
      <c r="BA57" s="13">
        <f t="shared" si="50"/>
        <v>0.16766666666666552</v>
      </c>
      <c r="BB57" s="14">
        <f t="shared" si="51"/>
        <v>0.8227255259891102</v>
      </c>
      <c r="BC57" s="13">
        <f t="shared" si="52"/>
        <v>-0.37166666666666615</v>
      </c>
      <c r="BD57" s="14">
        <f t="shared" si="53"/>
        <v>1.0185957592190096</v>
      </c>
      <c r="BE57" s="13">
        <f t="shared" si="54"/>
        <v>-0.26099999999999923</v>
      </c>
      <c r="BF57" s="14">
        <f t="shared" si="55"/>
        <v>1.0301489130060579</v>
      </c>
      <c r="BH57" s="13">
        <f t="shared" si="56"/>
        <v>0.4070000000000018</v>
      </c>
      <c r="BI57" s="14">
        <f t="shared" si="57"/>
        <v>1.2071668638539266</v>
      </c>
      <c r="BJ57" s="13">
        <f t="shared" si="58"/>
        <v>0.22599999999999909</v>
      </c>
      <c r="BK57" s="14">
        <f t="shared" si="59"/>
        <v>1.0855903865952272</v>
      </c>
      <c r="BL57" s="13">
        <f t="shared" si="60"/>
        <v>0.10600000000000165</v>
      </c>
      <c r="BM57" s="14">
        <f t="shared" si="61"/>
        <v>1.0521301880632987</v>
      </c>
      <c r="BN57" s="13">
        <f t="shared" si="62"/>
        <v>0.35133333333333283</v>
      </c>
      <c r="BO57" s="14">
        <f t="shared" si="63"/>
        <v>1.0055082748256294</v>
      </c>
      <c r="BP57" s="13"/>
      <c r="BQ57" s="13">
        <f>N57-AF57</f>
        <v>0.76166666666666849</v>
      </c>
      <c r="BR57" s="14">
        <f>O57+AG57</f>
        <v>1.4243764175411471</v>
      </c>
      <c r="BS57" s="13">
        <f>P57-AH57</f>
        <v>0.43966666666666754</v>
      </c>
      <c r="BT57" s="14">
        <f>Q57+AI57</f>
        <v>1.1172038284995371</v>
      </c>
      <c r="BU57" s="13">
        <f>R57-AJ57</f>
        <v>0.31299999999999883</v>
      </c>
      <c r="BV57" s="14">
        <f>S57+AK57</f>
        <v>0.96531218070668168</v>
      </c>
      <c r="BW57" s="13">
        <f>T57-AL57</f>
        <v>0.17466666666666697</v>
      </c>
      <c r="BX57" s="14">
        <f>U57+AM57</f>
        <v>1.1389343507353382</v>
      </c>
      <c r="BZ57" s="13">
        <f t="shared" si="64"/>
        <v>0.84300000000000175</v>
      </c>
      <c r="CA57" s="14">
        <f t="shared" si="65"/>
        <v>0.90957280131499318</v>
      </c>
      <c r="CB57" s="13">
        <f t="shared" si="66"/>
        <v>0.36599999999999966</v>
      </c>
      <c r="CC57" s="14">
        <f t="shared" si="67"/>
        <v>1.4298014598318725</v>
      </c>
      <c r="CD57" s="13">
        <f t="shared" si="68"/>
        <v>0.4529999999999994</v>
      </c>
      <c r="CE57" s="14">
        <f t="shared" si="69"/>
        <v>1.0728219925185751</v>
      </c>
      <c r="CF57" s="13">
        <f t="shared" si="70"/>
        <v>0.4443333333333328</v>
      </c>
      <c r="CG57" s="14">
        <f t="shared" si="71"/>
        <v>1.079686549851498</v>
      </c>
      <c r="CI57" s="13">
        <f t="shared" si="72"/>
        <v>0.43599999999999994</v>
      </c>
      <c r="CJ57" s="14">
        <f t="shared" si="73"/>
        <v>0.86060856797669938</v>
      </c>
      <c r="CK57" s="13">
        <f t="shared" si="74"/>
        <v>0.14000000000000057</v>
      </c>
      <c r="CL57" s="14">
        <f t="shared" si="75"/>
        <v>1.1584403611729914</v>
      </c>
      <c r="CM57" s="13">
        <f t="shared" si="76"/>
        <v>0.34699999999999775</v>
      </c>
      <c r="CN57" s="14">
        <f t="shared" si="77"/>
        <v>1.164905653931561</v>
      </c>
      <c r="CO57" s="13">
        <f t="shared" si="78"/>
        <v>9.2999999999999972E-2</v>
      </c>
      <c r="CP57" s="14">
        <f t="shared" si="79"/>
        <v>1.1432457814693748</v>
      </c>
      <c r="CR57" s="13">
        <f t="shared" si="80"/>
        <v>8.1333333333333258E-2</v>
      </c>
      <c r="CS57" s="14">
        <f t="shared" si="81"/>
        <v>1.07781812166392</v>
      </c>
      <c r="CT57" s="13">
        <f t="shared" si="82"/>
        <v>-7.3666666666667879E-2</v>
      </c>
      <c r="CU57" s="14">
        <f t="shared" si="83"/>
        <v>1.1900538030773014</v>
      </c>
      <c r="CV57" s="13">
        <f t="shared" si="84"/>
        <v>0.14000000000000057</v>
      </c>
      <c r="CW57" s="14">
        <f t="shared" si="85"/>
        <v>1.0780876465749438</v>
      </c>
      <c r="CX57" s="13">
        <f t="shared" si="86"/>
        <v>0.26966666666666583</v>
      </c>
      <c r="CY57" s="14">
        <f t="shared" si="87"/>
        <v>1.2766718573790836</v>
      </c>
    </row>
    <row r="58" spans="1:103" x14ac:dyDescent="0.25">
      <c r="A58" s="4">
        <v>370</v>
      </c>
      <c r="B58" s="4">
        <v>379</v>
      </c>
      <c r="C58" s="4" t="s">
        <v>105</v>
      </c>
      <c r="D58" s="2"/>
      <c r="E58" s="2">
        <f>AVERAGE('raw data'!K58,'raw data'!Q58,'raw data'!W58)</f>
        <v>44.767000000000003</v>
      </c>
      <c r="F58" s="2">
        <f>STDEV('raw data'!K58,'raw data'!Q58,'raw data'!W58)</f>
        <v>0.39967987189749782</v>
      </c>
      <c r="G58" s="2">
        <f>AVERAGE('raw data'!AC58,'raw data'!AI58,'raw data'!AO58)</f>
        <v>54.996000000000002</v>
      </c>
      <c r="H58" s="2">
        <f>STDEV('raw data'!AC58,'raw data'!AI58,'raw data'!AO58)</f>
        <v>0.44406305858515194</v>
      </c>
      <c r="I58" s="2">
        <f>AVERAGE('raw data'!AU58,'raw data'!BA58,'raw data'!BG58)</f>
        <v>59.150999999999989</v>
      </c>
      <c r="J58" s="2">
        <f>STDEV('raw data'!AU58,'raw data'!BA58,'raw data'!BG58)</f>
        <v>1.1414687906377468</v>
      </c>
      <c r="K58" s="2">
        <f>AVERAGE('raw data'!BM58,'raw data'!BS58,'raw data'!BY58)</f>
        <v>64.917666666666662</v>
      </c>
      <c r="L58" s="2">
        <f>STDEV('raw data'!BM58,'raw data'!BS58,'raw data'!BY58)</f>
        <v>1.3306586088600341</v>
      </c>
      <c r="M58" s="2"/>
      <c r="N58" s="2">
        <f>AVERAGE('raw data'!K206,'raw data'!Q206,'raw data'!W206)</f>
        <v>44.130666666666663</v>
      </c>
      <c r="O58" s="2">
        <f>STDEV('raw data'!K206,'raw data'!Q206,'raw data'!W206)</f>
        <v>1.7277998533780865</v>
      </c>
      <c r="P58" s="2">
        <f>AVERAGE('raw data'!AC206,'raw data'!AI206,'raw data'!AO206)</f>
        <v>54.577333333333335</v>
      </c>
      <c r="Q58" s="2">
        <f>STDEV('raw data'!AC206,'raw data'!AI206,'raw data'!AO206)</f>
        <v>0.5841697812565565</v>
      </c>
      <c r="R58" s="2">
        <f>AVERAGE('raw data'!AU206,'raw data'!BA206,'raw data'!BG206)</f>
        <v>59.790333333333329</v>
      </c>
      <c r="S58" s="2">
        <f>STDEV('raw data'!AU206,'raw data'!BA206,'raw data'!BG206)</f>
        <v>0.68562842220355025</v>
      </c>
      <c r="T58" s="2">
        <f>AVERAGE('raw data'!BM206,'raw data'!BS206,'raw data'!BY206)</f>
        <v>65.047666666666672</v>
      </c>
      <c r="U58" s="2">
        <f>STDEV('raw data'!BM206,'raw data'!BS206,'raw data'!BY206)</f>
        <v>1.205544413670989</v>
      </c>
      <c r="V58" s="2"/>
      <c r="W58" s="2">
        <f>AVERAGE('raw data'!K354,'raw data'!Q354,'raw data'!W354)</f>
        <v>43.061666666666667</v>
      </c>
      <c r="X58" s="2">
        <f>STDEV('raw data'!K354,'raw data'!Q354,'raw data'!W354)</f>
        <v>1.7300000963391113</v>
      </c>
      <c r="Y58" s="2">
        <f>AVERAGE('raw data'!AC354,'raw data'!AI354,'raw data'!AO354)</f>
        <v>53.939666666666675</v>
      </c>
      <c r="Z58" s="2">
        <f>STDEV('raw data'!AC354,'raw data'!AI354,'raw data'!AO354)</f>
        <v>0.53264653695798392</v>
      </c>
      <c r="AA58" s="2">
        <f>AVERAGE('raw data'!AU354,'raw data'!BA354,'raw data'!BG354)</f>
        <v>59.452333333333335</v>
      </c>
      <c r="AB58" s="2">
        <f>STDEV('raw data'!AU354,'raw data'!BA354,'raw data'!BG354)</f>
        <v>1.147859021541118</v>
      </c>
      <c r="AC58" s="2">
        <f>AVERAGE('raw data'!BM354,'raw data'!BS354,'raw data'!BY354)</f>
        <v>64.519333333333336</v>
      </c>
      <c r="AD58" s="2">
        <f>STDEV('raw data'!BM354,'raw data'!BS354,'raw data'!BY354)</f>
        <v>0.93869182021222708</v>
      </c>
      <c r="AE58" s="2"/>
      <c r="AF58" s="2">
        <f>AVERAGE('raw data'!K502,'raw data'!Q502,'raw data'!W502)</f>
        <v>42.952666666666666</v>
      </c>
      <c r="AG58" s="2">
        <f>STDEV('raw data'!K502,'raw data'!Q502,'raw data'!W502)</f>
        <v>1.6785030036712274</v>
      </c>
      <c r="AH58" s="2">
        <f>AVERAGE('raw data'!AC502,'raw data'!AI502,'raw data'!AO502)</f>
        <v>53.606666666666662</v>
      </c>
      <c r="AI58" s="2">
        <f>STDEV('raw data'!AC502,'raw data'!AI502,'raw data'!AO502)</f>
        <v>0.89765267967813056</v>
      </c>
      <c r="AJ58" s="2">
        <f>AVERAGE('raw data'!AU502,'raw data'!BA502,'raw data'!BG502)</f>
        <v>58.948333333333331</v>
      </c>
      <c r="AK58" s="2">
        <f>STDEV('raw data'!AU502,'raw data'!BA502,'raw data'!BG502)</f>
        <v>0.67033523951328622</v>
      </c>
      <c r="AL58" s="2">
        <f>AVERAGE('raw data'!BM502,'raw data'!BS502,'raw data'!BY502)</f>
        <v>64.897666666666666</v>
      </c>
      <c r="AM58" s="2">
        <f>STDEV('raw data'!BM502,'raw data'!BS502,'raw data'!BY502)</f>
        <v>0.79467246921818491</v>
      </c>
      <c r="AN58" s="2"/>
      <c r="AO58" s="2">
        <f>AVERAGE('raw data'!K650,'raw data'!Q650,'raw data'!W650)</f>
        <v>42.909333333333336</v>
      </c>
      <c r="AP58" s="2">
        <f>STDEV('raw data'!K650,'raw data'!Q650,'raw data'!W650)</f>
        <v>0.94568617063660798</v>
      </c>
      <c r="AQ58" s="2">
        <f>AVERAGE('raw data'!AC650,'raw data'!AI650,'raw data'!AO650)</f>
        <v>53.639666666666663</v>
      </c>
      <c r="AR58" s="2">
        <f>STDEV('raw data'!AC650,'raw data'!AI650,'raw data'!AO650)</f>
        <v>1.0294233013359133</v>
      </c>
      <c r="AS58" s="2">
        <f>AVERAGE('raw data'!AU650,'raw data'!BA650,'raw data'!BG650)</f>
        <v>58.436666666666667</v>
      </c>
      <c r="AT58" s="2">
        <f>STDEV('raw data'!AU650,'raw data'!BA650,'raw data'!BG650)</f>
        <v>0.86600769819518886</v>
      </c>
      <c r="AU58" s="2">
        <f>AVERAGE('raw data'!BM650,'raw data'!BS650,'raw data'!BY650)</f>
        <v>63.907000000000004</v>
      </c>
      <c r="AV58" s="2">
        <f>STDEV('raw data'!BM650,'raw data'!BS650,'raw data'!BY650)</f>
        <v>0.59447708113938347</v>
      </c>
      <c r="AW58" s="2"/>
      <c r="AX58" s="2"/>
      <c r="AY58" s="13">
        <f t="shared" si="48"/>
        <v>0.63633333333334008</v>
      </c>
      <c r="AZ58" s="14">
        <f t="shared" si="49"/>
        <v>2.1274797252755842</v>
      </c>
      <c r="BA58" s="13">
        <f t="shared" si="50"/>
        <v>0.41866666666666674</v>
      </c>
      <c r="BB58" s="14">
        <f t="shared" si="51"/>
        <v>1.0282328398417084</v>
      </c>
      <c r="BC58" s="13">
        <f t="shared" si="52"/>
        <v>-0.63933333333334019</v>
      </c>
      <c r="BD58" s="14">
        <f t="shared" si="53"/>
        <v>1.827097212841297</v>
      </c>
      <c r="BE58" s="13">
        <f t="shared" si="54"/>
        <v>-0.13000000000000966</v>
      </c>
      <c r="BF58" s="14">
        <f t="shared" si="55"/>
        <v>2.5362030225310228</v>
      </c>
      <c r="BH58" s="13">
        <f t="shared" si="56"/>
        <v>1.0689999999999955</v>
      </c>
      <c r="BI58" s="14">
        <f t="shared" si="57"/>
        <v>3.4577999497171978</v>
      </c>
      <c r="BJ58" s="13">
        <f t="shared" si="58"/>
        <v>0.63766666666666083</v>
      </c>
      <c r="BK58" s="14">
        <f t="shared" si="59"/>
        <v>1.1168163182145405</v>
      </c>
      <c r="BL58" s="13">
        <f t="shared" si="60"/>
        <v>0.33799999999999386</v>
      </c>
      <c r="BM58" s="14">
        <f t="shared" si="61"/>
        <v>1.8334874437446682</v>
      </c>
      <c r="BN58" s="13">
        <f t="shared" si="62"/>
        <v>0.52833333333333599</v>
      </c>
      <c r="BO58" s="14">
        <f t="shared" si="63"/>
        <v>2.1442362338832162</v>
      </c>
      <c r="BP58" s="13"/>
      <c r="BQ58" s="13">
        <f>N58-AF58</f>
        <v>1.1779999999999973</v>
      </c>
      <c r="BR58" s="14">
        <f>O58+AG58</f>
        <v>3.4063028570493139</v>
      </c>
      <c r="BS58" s="13">
        <f>P58-AH58</f>
        <v>0.97066666666667345</v>
      </c>
      <c r="BT58" s="14">
        <f>Q58+AI58</f>
        <v>1.4818224609346871</v>
      </c>
      <c r="BU58" s="13">
        <f>R58-AJ58</f>
        <v>0.84199999999999875</v>
      </c>
      <c r="BV58" s="14">
        <f>S58+AK58</f>
        <v>1.3559636617168365</v>
      </c>
      <c r="BW58" s="13">
        <f>T58-AL58</f>
        <v>0.15000000000000568</v>
      </c>
      <c r="BX58" s="14">
        <f>U58+AM58</f>
        <v>2.0002168828891738</v>
      </c>
      <c r="BZ58" s="13">
        <f t="shared" si="64"/>
        <v>1.2213333333333267</v>
      </c>
      <c r="CA58" s="14">
        <f t="shared" si="65"/>
        <v>2.6734860240146947</v>
      </c>
      <c r="CB58" s="13">
        <f t="shared" si="66"/>
        <v>0.9376666666666722</v>
      </c>
      <c r="CC58" s="14">
        <f t="shared" si="67"/>
        <v>1.6135930825924698</v>
      </c>
      <c r="CD58" s="13">
        <f t="shared" si="68"/>
        <v>1.3536666666666619</v>
      </c>
      <c r="CE58" s="14">
        <f t="shared" si="69"/>
        <v>1.5516361203987392</v>
      </c>
      <c r="CF58" s="13">
        <f t="shared" si="70"/>
        <v>1.140666666666668</v>
      </c>
      <c r="CG58" s="14">
        <f t="shared" si="71"/>
        <v>1.8000214948103723</v>
      </c>
      <c r="CI58" s="13">
        <f t="shared" si="72"/>
        <v>0.15233333333333121</v>
      </c>
      <c r="CJ58" s="14">
        <f t="shared" si="73"/>
        <v>2.6756862669757195</v>
      </c>
      <c r="CK58" s="13">
        <f t="shared" si="74"/>
        <v>0.30000000000001137</v>
      </c>
      <c r="CL58" s="14">
        <f t="shared" si="75"/>
        <v>1.5620698382938971</v>
      </c>
      <c r="CM58" s="13">
        <f t="shared" si="76"/>
        <v>1.015666666666668</v>
      </c>
      <c r="CN58" s="14">
        <f t="shared" si="77"/>
        <v>2.0138667197363067</v>
      </c>
      <c r="CO58" s="13">
        <f t="shared" si="78"/>
        <v>0.61233333333333206</v>
      </c>
      <c r="CP58" s="14">
        <f t="shared" si="79"/>
        <v>1.5331689013516105</v>
      </c>
      <c r="CR58" s="13">
        <f t="shared" si="80"/>
        <v>4.3333333333329449E-2</v>
      </c>
      <c r="CS58" s="14">
        <f t="shared" si="81"/>
        <v>2.6241891743078352</v>
      </c>
      <c r="CT58" s="13">
        <f t="shared" si="82"/>
        <v>-3.3000000000001251E-2</v>
      </c>
      <c r="CU58" s="14">
        <f t="shared" si="83"/>
        <v>1.9270759810140439</v>
      </c>
      <c r="CV58" s="13">
        <f t="shared" si="84"/>
        <v>0.51166666666666316</v>
      </c>
      <c r="CW58" s="14">
        <f t="shared" si="85"/>
        <v>1.5363429377084752</v>
      </c>
      <c r="CX58" s="13">
        <f t="shared" si="86"/>
        <v>0.99066666666666237</v>
      </c>
      <c r="CY58" s="14">
        <f t="shared" si="87"/>
        <v>1.3891495503575684</v>
      </c>
    </row>
    <row r="59" spans="1:103" x14ac:dyDescent="0.25">
      <c r="A59" s="4">
        <v>370</v>
      </c>
      <c r="B59" s="4">
        <v>381</v>
      </c>
      <c r="C59" s="4" t="s">
        <v>106</v>
      </c>
      <c r="D59" s="2"/>
      <c r="E59" s="2">
        <f>AVERAGE('raw data'!K59,'raw data'!Q59,'raw data'!W59)</f>
        <v>32.769333333333336</v>
      </c>
      <c r="F59" s="2">
        <f>STDEV('raw data'!K59,'raw data'!Q59,'raw data'!W59)</f>
        <v>3.7581023580170639E-2</v>
      </c>
      <c r="G59" s="2">
        <f>AVERAGE('raw data'!AC59,'raw data'!AI59,'raw data'!AO59)</f>
        <v>44.55</v>
      </c>
      <c r="H59" s="2">
        <f>STDEV('raw data'!AC59,'raw data'!AI59,'raw data'!AO59)</f>
        <v>0.37618080759124584</v>
      </c>
      <c r="I59" s="2">
        <f>AVERAGE('raw data'!AU59,'raw data'!BA59,'raw data'!BG59)</f>
        <v>52.295333333333332</v>
      </c>
      <c r="J59" s="2">
        <f>STDEV('raw data'!AU59,'raw data'!BA59,'raw data'!BG59)</f>
        <v>0.61138967388510213</v>
      </c>
      <c r="K59" s="2">
        <f>AVERAGE('raw data'!BM59,'raw data'!BS59,'raw data'!BY59)</f>
        <v>56.653999999999996</v>
      </c>
      <c r="L59" s="2">
        <f>STDEV('raw data'!BM59,'raw data'!BS59,'raw data'!BY59)</f>
        <v>0.8026051333003057</v>
      </c>
      <c r="M59" s="2"/>
      <c r="N59" s="2">
        <f>AVERAGE('raw data'!K207,'raw data'!Q207,'raw data'!W207)</f>
        <v>32.330999999999996</v>
      </c>
      <c r="O59" s="2">
        <f>STDEV('raw data'!K207,'raw data'!Q207,'raw data'!W207)</f>
        <v>0.9804300077007031</v>
      </c>
      <c r="P59" s="2">
        <f>AVERAGE('raw data'!AC207,'raw data'!AI207,'raw data'!AO207)</f>
        <v>43.985333333333337</v>
      </c>
      <c r="Q59" s="2">
        <f>STDEV('raw data'!AC207,'raw data'!AI207,'raw data'!AO207)</f>
        <v>0.56652655130482055</v>
      </c>
      <c r="R59" s="2">
        <f>AVERAGE('raw data'!AU207,'raw data'!BA207,'raw data'!BG207)</f>
        <v>52.967666666666673</v>
      </c>
      <c r="S59" s="2">
        <f>STDEV('raw data'!AU207,'raw data'!BA207,'raw data'!BG207)</f>
        <v>0.67940733976998957</v>
      </c>
      <c r="T59" s="2">
        <f>AVERAGE('raw data'!BM207,'raw data'!BS207,'raw data'!BY207)</f>
        <v>56.553333333333335</v>
      </c>
      <c r="U59" s="2">
        <f>STDEV('raw data'!BM207,'raw data'!BS207,'raw data'!BY207)</f>
        <v>0.60547529539472633</v>
      </c>
      <c r="V59" s="2"/>
      <c r="W59" s="2">
        <f>AVERAGE('raw data'!K355,'raw data'!Q355,'raw data'!W355)</f>
        <v>31.39233333333333</v>
      </c>
      <c r="X59" s="2">
        <f>STDEV('raw data'!K355,'raw data'!Q355,'raw data'!W355)</f>
        <v>1.1203483089349198</v>
      </c>
      <c r="Y59" s="2">
        <f>AVERAGE('raw data'!AC355,'raw data'!AI355,'raw data'!AO355)</f>
        <v>43.033666666666669</v>
      </c>
      <c r="Z59" s="2">
        <f>STDEV('raw data'!AC355,'raw data'!AI355,'raw data'!AO355)</f>
        <v>1.0373197835447538</v>
      </c>
      <c r="AA59" s="2">
        <f>AVERAGE('raw data'!AU355,'raw data'!BA355,'raw data'!BG355)</f>
        <v>51.916333333333334</v>
      </c>
      <c r="AB59" s="2">
        <f>STDEV('raw data'!AU355,'raw data'!BA355,'raw data'!BG355)</f>
        <v>1.5265242655566726</v>
      </c>
      <c r="AC59" s="2">
        <f>AVERAGE('raw data'!BM355,'raw data'!BS355,'raw data'!BY355)</f>
        <v>56.300000000000004</v>
      </c>
      <c r="AD59" s="2">
        <f>STDEV('raw data'!BM355,'raw data'!BS355,'raw data'!BY355)</f>
        <v>0.35515208010090643</v>
      </c>
      <c r="AE59" s="2"/>
      <c r="AF59" s="2">
        <f>AVERAGE('raw data'!K503,'raw data'!Q503,'raw data'!W503)</f>
        <v>30.789000000000001</v>
      </c>
      <c r="AG59" s="2">
        <f>STDEV('raw data'!K503,'raw data'!Q503,'raw data'!W503)</f>
        <v>1.0924371835487845</v>
      </c>
      <c r="AH59" s="2">
        <f>AVERAGE('raw data'!AC503,'raw data'!AI503,'raw data'!AO503)</f>
        <v>42.148000000000003</v>
      </c>
      <c r="AI59" s="2">
        <f>STDEV('raw data'!AC503,'raw data'!AI503,'raw data'!AO503)</f>
        <v>0.75672253831903358</v>
      </c>
      <c r="AJ59" s="2">
        <f>AVERAGE('raw data'!AU503,'raw data'!BA503,'raw data'!BG503)</f>
        <v>51.79</v>
      </c>
      <c r="AK59" s="2">
        <f>STDEV('raw data'!AU503,'raw data'!BA503,'raw data'!BG503)</f>
        <v>0.71525939350699741</v>
      </c>
      <c r="AL59" s="2">
        <f>AVERAGE('raw data'!BM503,'raw data'!BS503,'raw data'!BY503)</f>
        <v>56.428666666666665</v>
      </c>
      <c r="AM59" s="2">
        <f>STDEV('raw data'!BM503,'raw data'!BS503,'raw data'!BY503)</f>
        <v>0.44251591308486682</v>
      </c>
      <c r="AN59" s="2"/>
      <c r="AO59" s="2">
        <f>AVERAGE('raw data'!K651,'raw data'!Q651,'raw data'!W651)</f>
        <v>30.953000000000003</v>
      </c>
      <c r="AP59" s="2">
        <f>STDEV('raw data'!K651,'raw data'!Q651,'raw data'!W651)</f>
        <v>0.98209775480855266</v>
      </c>
      <c r="AQ59" s="2">
        <f>AVERAGE('raw data'!AC651,'raw data'!AI651,'raw data'!AO651)</f>
        <v>42.021666666666668</v>
      </c>
      <c r="AR59" s="2">
        <f>STDEV('raw data'!AC651,'raw data'!AI651,'raw data'!AO651)</f>
        <v>0.75657539831356657</v>
      </c>
      <c r="AS59" s="2">
        <f>AVERAGE('raw data'!AU651,'raw data'!BA651,'raw data'!BG651)</f>
        <v>51.308333333333337</v>
      </c>
      <c r="AT59" s="2">
        <f>STDEV('raw data'!AU651,'raw data'!BA651,'raw data'!BG651)</f>
        <v>1.3851445171292891</v>
      </c>
      <c r="AU59" s="2">
        <f>AVERAGE('raw data'!BM651,'raw data'!BS651,'raw data'!BY651)</f>
        <v>55.635666666666673</v>
      </c>
      <c r="AV59" s="2">
        <f>STDEV('raw data'!BM651,'raw data'!BS651,'raw data'!BY651)</f>
        <v>0.70783920019544844</v>
      </c>
      <c r="AW59" s="2"/>
      <c r="AX59" s="2"/>
      <c r="AY59" s="13">
        <f t="shared" si="48"/>
        <v>0.43833333333333968</v>
      </c>
      <c r="AZ59" s="14">
        <f t="shared" si="49"/>
        <v>1.0180110312808737</v>
      </c>
      <c r="BA59" s="13">
        <f t="shared" si="50"/>
        <v>0.56466666666666043</v>
      </c>
      <c r="BB59" s="14">
        <f t="shared" si="51"/>
        <v>0.94270735889606638</v>
      </c>
      <c r="BC59" s="13">
        <f t="shared" si="52"/>
        <v>-0.67233333333334144</v>
      </c>
      <c r="BD59" s="14">
        <f t="shared" si="53"/>
        <v>1.2907970136550917</v>
      </c>
      <c r="BE59" s="13">
        <f t="shared" si="54"/>
        <v>0.1006666666666618</v>
      </c>
      <c r="BF59" s="14">
        <f t="shared" si="55"/>
        <v>1.4080804286950319</v>
      </c>
      <c r="BH59" s="13">
        <f t="shared" si="56"/>
        <v>0.93866666666666632</v>
      </c>
      <c r="BI59" s="14">
        <f t="shared" si="57"/>
        <v>2.1007783166356226</v>
      </c>
      <c r="BJ59" s="13">
        <f t="shared" si="58"/>
        <v>0.95166666666666799</v>
      </c>
      <c r="BK59" s="14">
        <f t="shared" si="59"/>
        <v>1.6038463348495744</v>
      </c>
      <c r="BL59" s="13">
        <f t="shared" si="60"/>
        <v>1.0513333333333392</v>
      </c>
      <c r="BM59" s="14">
        <f t="shared" si="61"/>
        <v>2.2059316053266622</v>
      </c>
      <c r="BN59" s="13">
        <f t="shared" si="62"/>
        <v>0.2533333333333303</v>
      </c>
      <c r="BO59" s="14">
        <f t="shared" si="63"/>
        <v>0.96062737549563271</v>
      </c>
      <c r="BP59" s="13"/>
      <c r="BQ59" s="13">
        <f>N59-AF59</f>
        <v>1.5419999999999945</v>
      </c>
      <c r="BR59" s="14">
        <f>O59+AG59</f>
        <v>2.0728671912494878</v>
      </c>
      <c r="BS59" s="13">
        <f>P59-AH59</f>
        <v>1.8373333333333335</v>
      </c>
      <c r="BT59" s="14">
        <f>Q59+AI59</f>
        <v>1.3232490896238542</v>
      </c>
      <c r="BU59" s="13">
        <f>R59-AJ59</f>
        <v>1.1776666666666742</v>
      </c>
      <c r="BV59" s="14">
        <f>S59+AK59</f>
        <v>1.3946667332769871</v>
      </c>
      <c r="BW59" s="13">
        <f>T59-AL59</f>
        <v>0.12466666666666981</v>
      </c>
      <c r="BX59" s="14">
        <f>U59+AM59</f>
        <v>1.0479912084795933</v>
      </c>
      <c r="BZ59" s="13">
        <f t="shared" si="64"/>
        <v>1.377999999999993</v>
      </c>
      <c r="CA59" s="14">
        <f t="shared" si="65"/>
        <v>1.9625277625092559</v>
      </c>
      <c r="CB59" s="13">
        <f t="shared" si="66"/>
        <v>1.9636666666666684</v>
      </c>
      <c r="CC59" s="14">
        <f t="shared" si="67"/>
        <v>1.3231019496183871</v>
      </c>
      <c r="CD59" s="13">
        <f t="shared" si="68"/>
        <v>1.6593333333333362</v>
      </c>
      <c r="CE59" s="14">
        <f t="shared" si="69"/>
        <v>2.0645518568992784</v>
      </c>
      <c r="CF59" s="13">
        <f t="shared" si="70"/>
        <v>0.91766666666666197</v>
      </c>
      <c r="CG59" s="14">
        <f t="shared" si="71"/>
        <v>1.3133144955901748</v>
      </c>
      <c r="CI59" s="13">
        <f t="shared" si="72"/>
        <v>0.43933333333332669</v>
      </c>
      <c r="CJ59" s="14">
        <f t="shared" si="73"/>
        <v>2.1024460637434723</v>
      </c>
      <c r="CK59" s="13">
        <f t="shared" si="74"/>
        <v>1.0120000000000005</v>
      </c>
      <c r="CL59" s="14">
        <f t="shared" si="75"/>
        <v>1.7938951818583204</v>
      </c>
      <c r="CM59" s="13">
        <f t="shared" si="76"/>
        <v>0.60799999999999699</v>
      </c>
      <c r="CN59" s="14">
        <f t="shared" si="77"/>
        <v>2.911668782685962</v>
      </c>
      <c r="CO59" s="13">
        <f t="shared" si="78"/>
        <v>0.66433333333333167</v>
      </c>
      <c r="CP59" s="14">
        <f t="shared" si="79"/>
        <v>1.0629912802963548</v>
      </c>
      <c r="CR59" s="13">
        <f t="shared" si="80"/>
        <v>-0.16400000000000148</v>
      </c>
      <c r="CS59" s="14">
        <f t="shared" si="81"/>
        <v>2.074534938357337</v>
      </c>
      <c r="CT59" s="13">
        <f t="shared" si="82"/>
        <v>0.12633333333333496</v>
      </c>
      <c r="CU59" s="14">
        <f t="shared" si="83"/>
        <v>1.5132979366326</v>
      </c>
      <c r="CV59" s="13">
        <f t="shared" si="84"/>
        <v>0.48166666666666202</v>
      </c>
      <c r="CW59" s="14">
        <f t="shared" si="85"/>
        <v>2.1004039106362864</v>
      </c>
      <c r="CX59" s="13">
        <f t="shared" si="86"/>
        <v>0.79299999999999216</v>
      </c>
      <c r="CY59" s="14">
        <f t="shared" si="87"/>
        <v>1.1503551132803151</v>
      </c>
    </row>
    <row r="60" spans="1:103" x14ac:dyDescent="0.25">
      <c r="A60" s="4">
        <v>382</v>
      </c>
      <c r="B60" s="4">
        <v>394</v>
      </c>
      <c r="C60" s="4" t="s">
        <v>107</v>
      </c>
      <c r="D60" s="2"/>
      <c r="E60" s="2">
        <f>AVERAGE('raw data'!K60,'raw data'!Q60,'raw data'!W60)</f>
        <v>8.0896666666666661</v>
      </c>
      <c r="F60" s="2">
        <f>STDEV('raw data'!K60,'raw data'!Q60,'raw data'!W60)</f>
        <v>0.59283162308815263</v>
      </c>
      <c r="G60" s="2">
        <f>AVERAGE('raw data'!AC60,'raw data'!AI60,'raw data'!AO60)</f>
        <v>15.512499999999999</v>
      </c>
      <c r="H60" s="2">
        <f>STDEV('raw data'!AC60,'raw data'!AI60,'raw data'!AO60)</f>
        <v>9.1216774773064321E-2</v>
      </c>
      <c r="I60" s="2">
        <f>AVERAGE('raw data'!AU60,'raw data'!BA60,'raw data'!BG60)</f>
        <v>17.150666666666666</v>
      </c>
      <c r="J60" s="2">
        <f>STDEV('raw data'!AU60,'raw data'!BA60,'raw data'!BG60)</f>
        <v>0.24311794120001393</v>
      </c>
      <c r="K60" s="2">
        <f>AVERAGE('raw data'!BM60,'raw data'!BS60,'raw data'!BY60)</f>
        <v>24.515666666666664</v>
      </c>
      <c r="L60" s="2">
        <f>STDEV('raw data'!BM60,'raw data'!BS60,'raw data'!BY60)</f>
        <v>0.46111314591251162</v>
      </c>
      <c r="M60" s="2"/>
      <c r="N60" s="2">
        <f>AVERAGE('raw data'!K208,'raw data'!Q208,'raw data'!W208)</f>
        <v>7.6696666666666671</v>
      </c>
      <c r="O60" s="2">
        <f>STDEV('raw data'!K208,'raw data'!Q208,'raw data'!W208)</f>
        <v>0.33797238545971942</v>
      </c>
      <c r="P60" s="2">
        <f>AVERAGE('raw data'!AC208,'raw data'!AI208,'raw data'!AO208)</f>
        <v>15.368666666666668</v>
      </c>
      <c r="Q60" s="2">
        <f>STDEV('raw data'!AC208,'raw data'!AI208,'raw data'!AO208)</f>
        <v>0.12650823425110852</v>
      </c>
      <c r="R60" s="2">
        <f>AVERAGE('raw data'!AU208,'raw data'!BA208,'raw data'!BG208)</f>
        <v>17.240666666666666</v>
      </c>
      <c r="S60" s="2">
        <f>STDEV('raw data'!AU208,'raw data'!BA208,'raw data'!BG208)</f>
        <v>0.40669562738408394</v>
      </c>
      <c r="T60" s="2">
        <f>AVERAGE('raw data'!BM208,'raw data'!BS208,'raw data'!BY208)</f>
        <v>24.572999999999997</v>
      </c>
      <c r="U60" s="2">
        <f>STDEV('raw data'!BM208,'raw data'!BS208,'raw data'!BY208)</f>
        <v>0.47343320542606554</v>
      </c>
      <c r="V60" s="2"/>
      <c r="W60" s="2">
        <f>AVERAGE('raw data'!K356,'raw data'!Q356,'raw data'!W356)</f>
        <v>7.4566666666666661</v>
      </c>
      <c r="X60" s="2">
        <f>STDEV('raw data'!K356,'raw data'!Q356,'raw data'!W356)</f>
        <v>0.127844958185035</v>
      </c>
      <c r="Y60" s="2">
        <f>AVERAGE('raw data'!AC356,'raw data'!AI356,'raw data'!AO356)</f>
        <v>15.311333333333332</v>
      </c>
      <c r="Z60" s="2">
        <f>STDEV('raw data'!AC356,'raw data'!AI356,'raw data'!AO356)</f>
        <v>0.27119242860620862</v>
      </c>
      <c r="AA60" s="2">
        <f>AVERAGE('raw data'!AU356,'raw data'!BA356,'raw data'!BG356)</f>
        <v>17.121666666666666</v>
      </c>
      <c r="AB60" s="2">
        <f>STDEV('raw data'!AU356,'raw data'!BA356,'raw data'!BG356)</f>
        <v>0.30316717060614246</v>
      </c>
      <c r="AC60" s="2">
        <f>AVERAGE('raw data'!BM356,'raw data'!BS356,'raw data'!BY356)</f>
        <v>24.403333333333332</v>
      </c>
      <c r="AD60" s="2">
        <f>STDEV('raw data'!BM356,'raw data'!BS356,'raw data'!BY356)</f>
        <v>0.26896901928165257</v>
      </c>
      <c r="AE60" s="2"/>
      <c r="AF60" s="2">
        <f>AVERAGE('raw data'!K504,'raw data'!Q504,'raw data'!W504)</f>
        <v>7.0506666666666673</v>
      </c>
      <c r="AG60" s="2">
        <f>STDEV('raw data'!K504,'raw data'!Q504,'raw data'!W504)</f>
        <v>0.31734261190916868</v>
      </c>
      <c r="AH60" s="2">
        <f>AVERAGE('raw data'!AC504,'raw data'!AI504,'raw data'!AO504)</f>
        <v>14.752666666666668</v>
      </c>
      <c r="AI60" s="2">
        <f>STDEV('raw data'!AC504,'raw data'!AI504,'raw data'!AO504)</f>
        <v>0.2338254334612323</v>
      </c>
      <c r="AJ60" s="2">
        <f>AVERAGE('raw data'!AU504,'raw data'!BA504,'raw data'!BG504)</f>
        <v>16.734333333333332</v>
      </c>
      <c r="AK60" s="2">
        <f>STDEV('raw data'!AU504,'raw data'!BA504,'raw data'!BG504)</f>
        <v>0.32456483687136217</v>
      </c>
      <c r="AL60" s="2">
        <f>AVERAGE('raw data'!BM504,'raw data'!BS504,'raw data'!BY504)</f>
        <v>24.209666666666664</v>
      </c>
      <c r="AM60" s="2">
        <f>STDEV('raw data'!BM504,'raw data'!BS504,'raw data'!BY504)</f>
        <v>0.39996791537988802</v>
      </c>
      <c r="AN60" s="2"/>
      <c r="AO60" s="2">
        <f>AVERAGE('raw data'!K652,'raw data'!Q652,'raw data'!W652)</f>
        <v>6.6366666666666667</v>
      </c>
      <c r="AP60" s="2">
        <f>STDEV('raw data'!K652,'raw data'!Q652,'raw data'!W652)</f>
        <v>0.29886674845712313</v>
      </c>
      <c r="AQ60" s="2">
        <f>AVERAGE('raw data'!AC652,'raw data'!AI652,'raw data'!AO652)</f>
        <v>14.884666666666666</v>
      </c>
      <c r="AR60" s="2">
        <f>STDEV('raw data'!AC652,'raw data'!AI652,'raw data'!AO652)</f>
        <v>0.48247521525290132</v>
      </c>
      <c r="AS60" s="2">
        <f>AVERAGE('raw data'!AU652,'raw data'!BA652,'raw data'!BG652)</f>
        <v>16.643000000000001</v>
      </c>
      <c r="AT60" s="2">
        <f>STDEV('raw data'!AU652,'raw data'!BA652,'raw data'!BG652)</f>
        <v>0.46480425987720914</v>
      </c>
      <c r="AU60" s="2">
        <f>AVERAGE('raw data'!BM652,'raw data'!BS652,'raw data'!BY652)</f>
        <v>23.460666666666668</v>
      </c>
      <c r="AV60" s="2">
        <f>STDEV('raw data'!BM652,'raw data'!BS652,'raw data'!BY652)</f>
        <v>0.48218806842697248</v>
      </c>
      <c r="AW60" s="2"/>
      <c r="AX60" s="2"/>
      <c r="AY60" s="13">
        <f t="shared" si="48"/>
        <v>0.41999999999999904</v>
      </c>
      <c r="AZ60" s="14">
        <f t="shared" si="49"/>
        <v>0.93080400854787204</v>
      </c>
      <c r="BA60" s="13">
        <f t="shared" si="50"/>
        <v>0.14383333333333148</v>
      </c>
      <c r="BB60" s="14">
        <f t="shared" si="51"/>
        <v>0.21772500902417286</v>
      </c>
      <c r="BC60" s="13">
        <f t="shared" si="52"/>
        <v>-8.9999999999999858E-2</v>
      </c>
      <c r="BD60" s="14">
        <f t="shared" si="53"/>
        <v>0.64981356858409789</v>
      </c>
      <c r="BE60" s="13">
        <f t="shared" si="54"/>
        <v>-5.7333333333332348E-2</v>
      </c>
      <c r="BF60" s="14">
        <f t="shared" si="55"/>
        <v>0.93454635133857722</v>
      </c>
      <c r="BH60" s="13">
        <f t="shared" si="56"/>
        <v>0.21300000000000097</v>
      </c>
      <c r="BI60" s="14">
        <f t="shared" si="57"/>
        <v>0.46581734364475441</v>
      </c>
      <c r="BJ60" s="13">
        <f t="shared" si="58"/>
        <v>5.7333333333335901E-2</v>
      </c>
      <c r="BK60" s="14">
        <f t="shared" si="59"/>
        <v>0.39770066285731714</v>
      </c>
      <c r="BL60" s="13">
        <f t="shared" si="60"/>
        <v>0.11899999999999977</v>
      </c>
      <c r="BM60" s="14">
        <f t="shared" si="61"/>
        <v>0.70986279799022634</v>
      </c>
      <c r="BN60" s="13">
        <f t="shared" si="62"/>
        <v>0.16966666666666441</v>
      </c>
      <c r="BO60" s="14">
        <f t="shared" si="63"/>
        <v>0.74240222470771811</v>
      </c>
      <c r="BP60" s="13"/>
      <c r="BQ60" s="13">
        <f>N60-AF60</f>
        <v>0.61899999999999977</v>
      </c>
      <c r="BR60" s="14">
        <f>O60+AG60</f>
        <v>0.6553149973688881</v>
      </c>
      <c r="BS60" s="13">
        <f>P60-AH60</f>
        <v>0.61599999999999966</v>
      </c>
      <c r="BT60" s="14">
        <f>Q60+AI60</f>
        <v>0.36033366771234082</v>
      </c>
      <c r="BU60" s="13">
        <f>R60-AJ60</f>
        <v>0.50633333333333397</v>
      </c>
      <c r="BV60" s="14">
        <f>S60+AK60</f>
        <v>0.73126046425544611</v>
      </c>
      <c r="BW60" s="13">
        <f>T60-AL60</f>
        <v>0.36333333333333329</v>
      </c>
      <c r="BX60" s="14">
        <f>U60+AM60</f>
        <v>0.87340112080595356</v>
      </c>
      <c r="BZ60" s="13">
        <f t="shared" si="64"/>
        <v>1.0330000000000004</v>
      </c>
      <c r="CA60" s="14">
        <f t="shared" si="65"/>
        <v>0.63683913391684255</v>
      </c>
      <c r="CB60" s="13">
        <f t="shared" si="66"/>
        <v>0.48400000000000176</v>
      </c>
      <c r="CC60" s="14">
        <f t="shared" si="67"/>
        <v>0.60898344950400984</v>
      </c>
      <c r="CD60" s="13">
        <f t="shared" si="68"/>
        <v>0.59766666666666524</v>
      </c>
      <c r="CE60" s="14">
        <f t="shared" si="69"/>
        <v>0.87149988726129313</v>
      </c>
      <c r="CF60" s="13">
        <f t="shared" si="70"/>
        <v>1.1123333333333285</v>
      </c>
      <c r="CG60" s="14">
        <f t="shared" si="71"/>
        <v>0.95562127385303808</v>
      </c>
      <c r="CI60" s="13">
        <f t="shared" si="72"/>
        <v>0.8199999999999994</v>
      </c>
      <c r="CJ60" s="14">
        <f t="shared" si="73"/>
        <v>0.42671170664215813</v>
      </c>
      <c r="CK60" s="13">
        <f t="shared" si="74"/>
        <v>0.42666666666666586</v>
      </c>
      <c r="CL60" s="14">
        <f t="shared" si="75"/>
        <v>0.75366764385910989</v>
      </c>
      <c r="CM60" s="13">
        <f t="shared" si="76"/>
        <v>0.47866666666666546</v>
      </c>
      <c r="CN60" s="14">
        <f t="shared" si="77"/>
        <v>0.76797143048335159</v>
      </c>
      <c r="CO60" s="13">
        <f t="shared" si="78"/>
        <v>0.9426666666666641</v>
      </c>
      <c r="CP60" s="14">
        <f t="shared" si="79"/>
        <v>0.7511570877086251</v>
      </c>
      <c r="CR60" s="13">
        <f t="shared" si="80"/>
        <v>0.41400000000000059</v>
      </c>
      <c r="CS60" s="14">
        <f t="shared" si="81"/>
        <v>0.61620936036629181</v>
      </c>
      <c r="CT60" s="13">
        <f t="shared" si="82"/>
        <v>-0.1319999999999979</v>
      </c>
      <c r="CU60" s="14">
        <f t="shared" si="83"/>
        <v>0.71630064871413368</v>
      </c>
      <c r="CV60" s="13">
        <f t="shared" si="84"/>
        <v>9.1333333333331268E-2</v>
      </c>
      <c r="CW60" s="14">
        <f t="shared" si="85"/>
        <v>0.78936909674857136</v>
      </c>
      <c r="CX60" s="13">
        <f t="shared" si="86"/>
        <v>0.74899999999999523</v>
      </c>
      <c r="CY60" s="14">
        <f t="shared" si="87"/>
        <v>0.88215598380686044</v>
      </c>
    </row>
    <row r="61" spans="1:103" x14ac:dyDescent="0.25">
      <c r="A61" s="4">
        <v>383</v>
      </c>
      <c r="B61" s="4">
        <v>394</v>
      </c>
      <c r="C61" s="4" t="s">
        <v>108</v>
      </c>
      <c r="D61" s="2"/>
      <c r="E61" s="2">
        <f>AVERAGE('raw data'!K61,'raw data'!Q61,'raw data'!W61)</f>
        <v>8.9796666666666667</v>
      </c>
      <c r="F61" s="2">
        <f>STDEV('raw data'!K61,'raw data'!Q61,'raw data'!W61)</f>
        <v>0.6153513901287081</v>
      </c>
      <c r="G61" s="2">
        <f>AVERAGE('raw data'!AC61,'raw data'!AI61,'raw data'!AO61)</f>
        <v>17.483499999999999</v>
      </c>
      <c r="H61" s="2">
        <f>STDEV('raw data'!AC61,'raw data'!AI61,'raw data'!AO61)</f>
        <v>8.6974134085946134E-2</v>
      </c>
      <c r="I61" s="2">
        <f>AVERAGE('raw data'!AU61,'raw data'!BA61,'raw data'!BG61)</f>
        <v>19.693000000000001</v>
      </c>
      <c r="J61" s="2">
        <f>STDEV('raw data'!AU61,'raw data'!BA61,'raw data'!BG61)</f>
        <v>0.31393152119530748</v>
      </c>
      <c r="K61" s="2">
        <f>AVERAGE('raw data'!BM61,'raw data'!BS61,'raw data'!BY61)</f>
        <v>27.886666666666667</v>
      </c>
      <c r="L61" s="2">
        <f>STDEV('raw data'!BM61,'raw data'!BS61,'raw data'!BY61)</f>
        <v>0.83674687530538927</v>
      </c>
      <c r="M61" s="2"/>
      <c r="N61" s="2">
        <f>AVERAGE('raw data'!K209,'raw data'!Q209,'raw data'!W209)</f>
        <v>8.4436666666666653</v>
      </c>
      <c r="O61" s="2">
        <f>STDEV('raw data'!K209,'raw data'!Q209,'raw data'!W209)</f>
        <v>0.50016230698977426</v>
      </c>
      <c r="P61" s="2">
        <f>AVERAGE('raw data'!AC209,'raw data'!AI209,'raw data'!AO209)</f>
        <v>17.615666666666666</v>
      </c>
      <c r="Q61" s="2">
        <f>STDEV('raw data'!AC209,'raw data'!AI209,'raw data'!AO209)</f>
        <v>0.3903003117258993</v>
      </c>
      <c r="R61" s="2">
        <f>AVERAGE('raw data'!AU209,'raw data'!BA209,'raw data'!BG209)</f>
        <v>19.632333333333335</v>
      </c>
      <c r="S61" s="2">
        <f>STDEV('raw data'!AU209,'raw data'!BA209,'raw data'!BG209)</f>
        <v>0.4279069213431036</v>
      </c>
      <c r="T61" s="2">
        <f>AVERAGE('raw data'!BM209,'raw data'!BS209,'raw data'!BY209)</f>
        <v>27.86</v>
      </c>
      <c r="U61" s="2">
        <f>STDEV('raw data'!BM209,'raw data'!BS209,'raw data'!BY209)</f>
        <v>0.67817917986325615</v>
      </c>
      <c r="V61" s="2"/>
      <c r="W61" s="2">
        <f>AVERAGE('raw data'!K357,'raw data'!Q357,'raw data'!W357)</f>
        <v>8.2423333333333346</v>
      </c>
      <c r="X61" s="2">
        <f>STDEV('raw data'!K357,'raw data'!Q357,'raw data'!W357)</f>
        <v>0.22931492174154991</v>
      </c>
      <c r="Y61" s="2">
        <f>AVERAGE('raw data'!AC357,'raw data'!AI357,'raw data'!AO357)</f>
        <v>17.347666666666665</v>
      </c>
      <c r="Z61" s="2">
        <f>STDEV('raw data'!AC357,'raw data'!AI357,'raw data'!AO357)</f>
        <v>0.40825523062580954</v>
      </c>
      <c r="AA61" s="2">
        <f>AVERAGE('raw data'!AU357,'raw data'!BA357,'raw data'!BG357)</f>
        <v>19.465666666666667</v>
      </c>
      <c r="AB61" s="2">
        <f>STDEV('raw data'!AU357,'raw data'!BA357,'raw data'!BG357)</f>
        <v>0.49287050361462448</v>
      </c>
      <c r="AC61" s="2">
        <f>AVERAGE('raw data'!BM357,'raw data'!BS357,'raw data'!BY357)</f>
        <v>27.837333333333333</v>
      </c>
      <c r="AD61" s="2">
        <f>STDEV('raw data'!BM357,'raw data'!BS357,'raw data'!BY357)</f>
        <v>0.48945922540425402</v>
      </c>
      <c r="AE61" s="2"/>
      <c r="AF61" s="2">
        <f>AVERAGE('raw data'!K505,'raw data'!Q505,'raw data'!W505)</f>
        <v>7.7796666666666665</v>
      </c>
      <c r="AG61" s="2">
        <f>STDEV('raw data'!K505,'raw data'!Q505,'raw data'!W505)</f>
        <v>0.25491240325518344</v>
      </c>
      <c r="AH61" s="2">
        <f>AVERAGE('raw data'!AC505,'raw data'!AI505,'raw data'!AO505)</f>
        <v>17.006333333333334</v>
      </c>
      <c r="AI61" s="2">
        <f>STDEV('raw data'!AC505,'raw data'!AI505,'raw data'!AO505)</f>
        <v>0.38621798680710601</v>
      </c>
      <c r="AJ61" s="2">
        <f>AVERAGE('raw data'!AU505,'raw data'!BA505,'raw data'!BG505)</f>
        <v>19.458666666666666</v>
      </c>
      <c r="AK61" s="2">
        <f>STDEV('raw data'!AU505,'raw data'!BA505,'raw data'!BG505)</f>
        <v>0.35482436970046621</v>
      </c>
      <c r="AL61" s="2">
        <f>AVERAGE('raw data'!BM505,'raw data'!BS505,'raw data'!BY505)</f>
        <v>27.768333333333334</v>
      </c>
      <c r="AM61" s="2">
        <f>STDEV('raw data'!BM505,'raw data'!BS505,'raw data'!BY505)</f>
        <v>0.37802160432088111</v>
      </c>
      <c r="AN61" s="2"/>
      <c r="AO61" s="2">
        <f>AVERAGE('raw data'!K653,'raw data'!Q653,'raw data'!W653)</f>
        <v>7.6670000000000007</v>
      </c>
      <c r="AP61" s="2">
        <f>STDEV('raw data'!K653,'raw data'!Q653,'raw data'!W653)</f>
        <v>0.22050170067371372</v>
      </c>
      <c r="AQ61" s="2">
        <f>AVERAGE('raw data'!AC653,'raw data'!AI653,'raw data'!AO653)</f>
        <v>17.416</v>
      </c>
      <c r="AR61" s="2">
        <f>STDEV('raw data'!AC653,'raw data'!AI653,'raw data'!AO653)</f>
        <v>0.68070478182542626</v>
      </c>
      <c r="AS61" s="2">
        <f>AVERAGE('raw data'!AU653,'raw data'!BA653,'raw data'!BG653)</f>
        <v>19.127666666666666</v>
      </c>
      <c r="AT61" s="2">
        <f>STDEV('raw data'!AU653,'raw data'!BA653,'raw data'!BG653)</f>
        <v>0.46846700346271231</v>
      </c>
      <c r="AU61" s="2">
        <f>AVERAGE('raw data'!BM653,'raw data'!BS653,'raw data'!BY653)</f>
        <v>27.163</v>
      </c>
      <c r="AV61" s="2">
        <f>STDEV('raw data'!BM653,'raw data'!BS653,'raw data'!BY653)</f>
        <v>0.74473418076519127</v>
      </c>
      <c r="AW61" s="2"/>
      <c r="AX61" s="2"/>
      <c r="AY61" s="13">
        <f t="shared" si="48"/>
        <v>0.53600000000000136</v>
      </c>
      <c r="AZ61" s="14">
        <f t="shared" si="49"/>
        <v>1.1155136971184825</v>
      </c>
      <c r="BA61" s="13">
        <f t="shared" si="50"/>
        <v>-0.13216666666666654</v>
      </c>
      <c r="BB61" s="14">
        <f t="shared" si="51"/>
        <v>0.47727444581184542</v>
      </c>
      <c r="BC61" s="13">
        <f t="shared" si="52"/>
        <v>6.0666666666666202E-2</v>
      </c>
      <c r="BD61" s="14">
        <f t="shared" si="53"/>
        <v>0.74183844253841102</v>
      </c>
      <c r="BE61" s="13">
        <f t="shared" si="54"/>
        <v>2.6666666666667282E-2</v>
      </c>
      <c r="BF61" s="14">
        <f t="shared" si="55"/>
        <v>1.5149260551686454</v>
      </c>
      <c r="BH61" s="13">
        <f t="shared" si="56"/>
        <v>0.2013333333333307</v>
      </c>
      <c r="BI61" s="14">
        <f t="shared" si="57"/>
        <v>0.72947722873132415</v>
      </c>
      <c r="BJ61" s="13">
        <f t="shared" si="58"/>
        <v>0.26800000000000068</v>
      </c>
      <c r="BK61" s="14">
        <f t="shared" si="59"/>
        <v>0.79855554235170878</v>
      </c>
      <c r="BL61" s="13">
        <f t="shared" si="60"/>
        <v>0.16666666666666785</v>
      </c>
      <c r="BM61" s="14">
        <f t="shared" si="61"/>
        <v>0.92077742495772807</v>
      </c>
      <c r="BN61" s="13">
        <f t="shared" si="62"/>
        <v>2.2666666666665947E-2</v>
      </c>
      <c r="BO61" s="14">
        <f t="shared" si="63"/>
        <v>1.1676384052675102</v>
      </c>
      <c r="BP61" s="13"/>
      <c r="BQ61" s="13">
        <f>N61-AF61</f>
        <v>0.66399999999999881</v>
      </c>
      <c r="BR61" s="14">
        <f>O61+AG61</f>
        <v>0.75507471024495776</v>
      </c>
      <c r="BS61" s="13">
        <f>P61-AH61</f>
        <v>0.60933333333333195</v>
      </c>
      <c r="BT61" s="14">
        <f>Q61+AI61</f>
        <v>0.77651829853300525</v>
      </c>
      <c r="BU61" s="13">
        <f>R61-AJ61</f>
        <v>0.1736666666666693</v>
      </c>
      <c r="BV61" s="14">
        <f>S61+AK61</f>
        <v>0.78273129104356975</v>
      </c>
      <c r="BW61" s="13">
        <f>T61-AL61</f>
        <v>9.1666666666665009E-2</v>
      </c>
      <c r="BX61" s="14">
        <f>U61+AM61</f>
        <v>1.0562007841841372</v>
      </c>
      <c r="BZ61" s="13">
        <f t="shared" si="64"/>
        <v>0.77666666666666462</v>
      </c>
      <c r="CA61" s="14">
        <f t="shared" si="65"/>
        <v>0.72066400766348804</v>
      </c>
      <c r="CB61" s="13">
        <f t="shared" si="66"/>
        <v>0.19966666666666555</v>
      </c>
      <c r="CC61" s="14">
        <f t="shared" si="67"/>
        <v>1.0710050935513256</v>
      </c>
      <c r="CD61" s="13">
        <f t="shared" si="68"/>
        <v>0.50466666666666882</v>
      </c>
      <c r="CE61" s="14">
        <f t="shared" si="69"/>
        <v>0.8963739248058159</v>
      </c>
      <c r="CF61" s="13">
        <f t="shared" si="70"/>
        <v>0.69699999999999918</v>
      </c>
      <c r="CG61" s="14">
        <f t="shared" si="71"/>
        <v>1.4229133606284474</v>
      </c>
      <c r="CI61" s="13">
        <f t="shared" si="72"/>
        <v>0.57533333333333392</v>
      </c>
      <c r="CJ61" s="14">
        <f t="shared" si="73"/>
        <v>0.44981662241526366</v>
      </c>
      <c r="CK61" s="13">
        <f t="shared" si="74"/>
        <v>-6.8333333333335133E-2</v>
      </c>
      <c r="CL61" s="14">
        <f t="shared" si="75"/>
        <v>1.0889600124512357</v>
      </c>
      <c r="CM61" s="13">
        <f t="shared" si="76"/>
        <v>0.33800000000000097</v>
      </c>
      <c r="CN61" s="14">
        <f t="shared" si="77"/>
        <v>0.96133750707733678</v>
      </c>
      <c r="CO61" s="13">
        <f t="shared" si="78"/>
        <v>0.67433333333333323</v>
      </c>
      <c r="CP61" s="14">
        <f t="shared" si="79"/>
        <v>1.2341934061694453</v>
      </c>
      <c r="CR61" s="13">
        <f t="shared" si="80"/>
        <v>0.1126666666666658</v>
      </c>
      <c r="CS61" s="14">
        <f t="shared" si="81"/>
        <v>0.47541410392889716</v>
      </c>
      <c r="CT61" s="13">
        <f t="shared" si="82"/>
        <v>-0.4096666666666664</v>
      </c>
      <c r="CU61" s="14">
        <f t="shared" si="83"/>
        <v>1.0669227686325322</v>
      </c>
      <c r="CV61" s="13">
        <f t="shared" si="84"/>
        <v>0.33099999999999952</v>
      </c>
      <c r="CW61" s="14">
        <f t="shared" si="85"/>
        <v>0.82329137316317857</v>
      </c>
      <c r="CX61" s="13">
        <f t="shared" si="86"/>
        <v>0.60533333333333417</v>
      </c>
      <c r="CY61" s="14">
        <f t="shared" si="87"/>
        <v>1.1227557850860723</v>
      </c>
    </row>
    <row r="62" spans="1:103" x14ac:dyDescent="0.25">
      <c r="A62" s="4">
        <v>395</v>
      </c>
      <c r="B62" s="4">
        <v>407</v>
      </c>
      <c r="C62" s="4" t="s">
        <v>109</v>
      </c>
      <c r="D62" s="2"/>
      <c r="E62" s="2">
        <f>AVERAGE('raw data'!K62,'raw data'!Q62,'raw data'!W62)</f>
        <v>9.036999999999999</v>
      </c>
      <c r="F62" s="2">
        <f>STDEV('raw data'!K62,'raw data'!Q62,'raw data'!W62)</f>
        <v>0.51830878827201121</v>
      </c>
      <c r="G62" s="2">
        <f>AVERAGE('raw data'!AC62,'raw data'!AI62,'raw data'!AO62)</f>
        <v>15.141999999999999</v>
      </c>
      <c r="H62" s="2">
        <f>STDEV('raw data'!AC62,'raw data'!AI62,'raw data'!AO62)</f>
        <v>0.14283556979968257</v>
      </c>
      <c r="I62" s="2">
        <f>AVERAGE('raw data'!AU62,'raw data'!BA62,'raw data'!BG62)</f>
        <v>21.278333333333332</v>
      </c>
      <c r="J62" s="2">
        <f>STDEV('raw data'!AU62,'raw data'!BA62,'raw data'!BG62)</f>
        <v>0.87757411842723132</v>
      </c>
      <c r="K62" s="2">
        <f>AVERAGE('raw data'!BM62,'raw data'!BS62,'raw data'!BY62)</f>
        <v>29.961666666666662</v>
      </c>
      <c r="L62" s="2">
        <f>STDEV('raw data'!BM62,'raw data'!BS62,'raw data'!BY62)</f>
        <v>1.5606057584583408</v>
      </c>
      <c r="M62" s="2"/>
      <c r="N62" s="2">
        <f>AVERAGE('raw data'!K210,'raw data'!Q210,'raw data'!W210)</f>
        <v>8.9896666666666665</v>
      </c>
      <c r="O62" s="2">
        <f>STDEV('raw data'!K210,'raw data'!Q210,'raw data'!W210)</f>
        <v>0.68010097289544713</v>
      </c>
      <c r="P62" s="2">
        <f>AVERAGE('raw data'!AC210,'raw data'!AI210,'raw data'!AO210)</f>
        <v>15.157333333333334</v>
      </c>
      <c r="Q62" s="2">
        <f>STDEV('raw data'!AC210,'raw data'!AI210,'raw data'!AO210)</f>
        <v>0.94894274502381548</v>
      </c>
      <c r="R62" s="2">
        <f>AVERAGE('raw data'!AU210,'raw data'!BA210,'raw data'!BG210)</f>
        <v>21.565666666666669</v>
      </c>
      <c r="S62" s="2">
        <f>STDEV('raw data'!AU210,'raw data'!BA210,'raw data'!BG210)</f>
        <v>0.85532586382812836</v>
      </c>
      <c r="T62" s="2">
        <f>AVERAGE('raw data'!BM210,'raw data'!BS210,'raw data'!BY210)</f>
        <v>29.421000000000003</v>
      </c>
      <c r="U62" s="2">
        <f>STDEV('raw data'!BM210,'raw data'!BS210,'raw data'!BY210)</f>
        <v>0.61465112055539239</v>
      </c>
      <c r="V62" s="2"/>
      <c r="W62" s="2">
        <f>AVERAGE('raw data'!K358,'raw data'!Q358,'raw data'!W358)</f>
        <v>8.6316666666666677</v>
      </c>
      <c r="X62" s="2">
        <f>STDEV('raw data'!K358,'raw data'!Q358,'raw data'!W358)</f>
        <v>0.31505925368624466</v>
      </c>
      <c r="Y62" s="2">
        <f>AVERAGE('raw data'!AC358,'raw data'!AI358,'raw data'!AO358)</f>
        <v>15.222</v>
      </c>
      <c r="Z62" s="2">
        <f>STDEV('raw data'!AC358,'raw data'!AI358,'raw data'!AO358)</f>
        <v>1.0356538997174687</v>
      </c>
      <c r="AA62" s="2">
        <f>AVERAGE('raw data'!AU358,'raw data'!BA358,'raw data'!BG358)</f>
        <v>21.250666666666664</v>
      </c>
      <c r="AB62" s="2">
        <f>STDEV('raw data'!AU358,'raw data'!BA358,'raw data'!BG358)</f>
        <v>1.1097307481246661</v>
      </c>
      <c r="AC62" s="2">
        <f>AVERAGE('raw data'!BM358,'raw data'!BS358,'raw data'!BY358)</f>
        <v>29.674666666666667</v>
      </c>
      <c r="AD62" s="2">
        <f>STDEV('raw data'!BM358,'raw data'!BS358,'raw data'!BY358)</f>
        <v>0.94670498748730181</v>
      </c>
      <c r="AE62" s="2"/>
      <c r="AF62" s="2">
        <f>AVERAGE('raw data'!K506,'raw data'!Q506,'raw data'!W506)</f>
        <v>8.2050000000000001</v>
      </c>
      <c r="AG62" s="2">
        <f>STDEV('raw data'!K506,'raw data'!Q506,'raw data'!W506)</f>
        <v>0.47582664910658329</v>
      </c>
      <c r="AH62" s="2">
        <f>AVERAGE('raw data'!AC506,'raw data'!AI506,'raw data'!AO506)</f>
        <v>14.178666666666667</v>
      </c>
      <c r="AI62" s="2">
        <f>STDEV('raw data'!AC506,'raw data'!AI506,'raw data'!AO506)</f>
        <v>0.85434204703580685</v>
      </c>
      <c r="AJ62" s="2">
        <f>AVERAGE('raw data'!AU506,'raw data'!BA506,'raw data'!BG506)</f>
        <v>20.943666666666665</v>
      </c>
      <c r="AK62" s="2">
        <f>STDEV('raw data'!AU506,'raw data'!BA506,'raw data'!BG506)</f>
        <v>0.62469379165582606</v>
      </c>
      <c r="AL62" s="2">
        <f>AVERAGE('raw data'!BM506,'raw data'!BS506,'raw data'!BY506)</f>
        <v>29.169</v>
      </c>
      <c r="AM62" s="2">
        <f>STDEV('raw data'!BM506,'raw data'!BS506,'raw data'!BY506)</f>
        <v>1.0800597205710432</v>
      </c>
      <c r="AN62" s="2"/>
      <c r="AO62" s="2">
        <f>AVERAGE('raw data'!K654,'raw data'!Q654,'raw data'!W654)</f>
        <v>7.9546666666666672</v>
      </c>
      <c r="AP62" s="2">
        <f>STDEV('raw data'!K654,'raw data'!Q654,'raw data'!W654)</f>
        <v>0.49327916369266367</v>
      </c>
      <c r="AQ62" s="2">
        <f>AVERAGE('raw data'!AC654,'raw data'!AI654,'raw data'!AO654)</f>
        <v>14.747999999999999</v>
      </c>
      <c r="AR62" s="2">
        <f>STDEV('raw data'!AC654,'raw data'!AI654,'raw data'!AO654)</f>
        <v>0.72442597965561684</v>
      </c>
      <c r="AS62" s="2">
        <f>AVERAGE('raw data'!AU654,'raw data'!BA654,'raw data'!BG654)</f>
        <v>21.071333333333332</v>
      </c>
      <c r="AT62" s="2">
        <f>STDEV('raw data'!AU654,'raw data'!BA654,'raw data'!BG654)</f>
        <v>0.92442486624567399</v>
      </c>
      <c r="AU62" s="2">
        <f>AVERAGE('raw data'!BM654,'raw data'!BS654,'raw data'!BY654)</f>
        <v>29.149000000000001</v>
      </c>
      <c r="AV62" s="2">
        <f>STDEV('raw data'!BM654,'raw data'!BS654,'raw data'!BY654)</f>
        <v>0.86180102111798318</v>
      </c>
      <c r="AW62" s="2"/>
      <c r="AX62" s="2"/>
      <c r="AY62" s="13">
        <f t="shared" si="48"/>
        <v>4.7333333333332561E-2</v>
      </c>
      <c r="AZ62" s="14">
        <f t="shared" si="49"/>
        <v>1.1984097611674582</v>
      </c>
      <c r="BA62" s="13">
        <f t="shared" si="50"/>
        <v>-1.5333333333334309E-2</v>
      </c>
      <c r="BB62" s="14">
        <f t="shared" si="51"/>
        <v>1.0917783148234981</v>
      </c>
      <c r="BC62" s="13">
        <f t="shared" si="52"/>
        <v>-0.28733333333333633</v>
      </c>
      <c r="BD62" s="14">
        <f t="shared" si="53"/>
        <v>1.7328999822553597</v>
      </c>
      <c r="BE62" s="13">
        <f t="shared" si="54"/>
        <v>0.54066666666665952</v>
      </c>
      <c r="BF62" s="14">
        <f t="shared" si="55"/>
        <v>2.175256879013733</v>
      </c>
      <c r="BH62" s="13">
        <f t="shared" si="56"/>
        <v>0.35799999999999876</v>
      </c>
      <c r="BI62" s="14">
        <f t="shared" si="57"/>
        <v>0.99516022658169179</v>
      </c>
      <c r="BJ62" s="13">
        <f t="shared" si="58"/>
        <v>-6.4666666666665762E-2</v>
      </c>
      <c r="BK62" s="14">
        <f t="shared" si="59"/>
        <v>1.9845966447412842</v>
      </c>
      <c r="BL62" s="13">
        <f t="shared" si="60"/>
        <v>0.31500000000000483</v>
      </c>
      <c r="BM62" s="14">
        <f t="shared" si="61"/>
        <v>1.9650566119527944</v>
      </c>
      <c r="BN62" s="13">
        <f t="shared" si="62"/>
        <v>-0.25366666666666404</v>
      </c>
      <c r="BO62" s="14">
        <f t="shared" si="63"/>
        <v>1.5613561080426943</v>
      </c>
      <c r="BP62" s="13"/>
      <c r="BQ62" s="13">
        <f>N62-AF62</f>
        <v>0.7846666666666664</v>
      </c>
      <c r="BR62" s="14">
        <f>O62+AG62</f>
        <v>1.1559276220020305</v>
      </c>
      <c r="BS62" s="13">
        <f>P62-AH62</f>
        <v>0.97866666666666724</v>
      </c>
      <c r="BT62" s="14">
        <f>Q62+AI62</f>
        <v>1.8032847920596224</v>
      </c>
      <c r="BU62" s="13">
        <f>R62-AJ62</f>
        <v>0.62200000000000344</v>
      </c>
      <c r="BV62" s="14">
        <f>S62+AK62</f>
        <v>1.4800196554839544</v>
      </c>
      <c r="BW62" s="13">
        <f>T62-AL62</f>
        <v>0.25200000000000244</v>
      </c>
      <c r="BX62" s="14">
        <f>U62+AM62</f>
        <v>1.6947108411264356</v>
      </c>
      <c r="BZ62" s="13">
        <f t="shared" si="64"/>
        <v>1.0349999999999993</v>
      </c>
      <c r="CA62" s="14">
        <f t="shared" si="65"/>
        <v>1.1733801365881109</v>
      </c>
      <c r="CB62" s="13">
        <f t="shared" si="66"/>
        <v>0.40933333333333444</v>
      </c>
      <c r="CC62" s="14">
        <f t="shared" si="67"/>
        <v>1.6733687246794324</v>
      </c>
      <c r="CD62" s="13">
        <f t="shared" si="68"/>
        <v>0.49433333333333707</v>
      </c>
      <c r="CE62" s="14">
        <f t="shared" si="69"/>
        <v>1.7797507300738022</v>
      </c>
      <c r="CF62" s="13">
        <f t="shared" si="70"/>
        <v>0.27200000000000202</v>
      </c>
      <c r="CG62" s="14">
        <f t="shared" si="71"/>
        <v>1.4764521416733756</v>
      </c>
      <c r="CI62" s="13">
        <f t="shared" si="72"/>
        <v>0.67700000000000049</v>
      </c>
      <c r="CJ62" s="14">
        <f t="shared" si="73"/>
        <v>0.80833841737890832</v>
      </c>
      <c r="CK62" s="13">
        <f t="shared" si="74"/>
        <v>0.4740000000000002</v>
      </c>
      <c r="CL62" s="14">
        <f t="shared" si="75"/>
        <v>1.7600798793730856</v>
      </c>
      <c r="CM62" s="13">
        <f t="shared" si="76"/>
        <v>0.17933333333333223</v>
      </c>
      <c r="CN62" s="14">
        <f t="shared" si="77"/>
        <v>2.0341556143703401</v>
      </c>
      <c r="CO62" s="13">
        <f t="shared" si="78"/>
        <v>0.52566666666666606</v>
      </c>
      <c r="CP62" s="14">
        <f t="shared" si="79"/>
        <v>1.8085060086052849</v>
      </c>
      <c r="CR62" s="13">
        <f t="shared" si="80"/>
        <v>0.25033333333333285</v>
      </c>
      <c r="CS62" s="14">
        <f t="shared" si="81"/>
        <v>0.9691058127992469</v>
      </c>
      <c r="CT62" s="13">
        <f t="shared" si="82"/>
        <v>-0.5693333333333328</v>
      </c>
      <c r="CU62" s="14">
        <f t="shared" si="83"/>
        <v>1.5787680266914237</v>
      </c>
      <c r="CV62" s="13">
        <f t="shared" si="84"/>
        <v>-0.12766666666666637</v>
      </c>
      <c r="CW62" s="14">
        <f t="shared" si="85"/>
        <v>1.5491186579014999</v>
      </c>
      <c r="CX62" s="13">
        <f t="shared" si="86"/>
        <v>1.9999999999999574E-2</v>
      </c>
      <c r="CY62" s="14">
        <f t="shared" si="87"/>
        <v>1.9418607416890263</v>
      </c>
    </row>
    <row r="63" spans="1:103" x14ac:dyDescent="0.25">
      <c r="A63" s="4">
        <v>417</v>
      </c>
      <c r="B63" s="4">
        <v>428</v>
      </c>
      <c r="C63" s="4" t="s">
        <v>110</v>
      </c>
      <c r="D63" s="2"/>
      <c r="E63" s="2">
        <f>AVERAGE('raw data'!K63,'raw data'!Q63,'raw data'!W63)</f>
        <v>0.34033333333333338</v>
      </c>
      <c r="F63" s="2">
        <f>STDEV('raw data'!K63,'raw data'!Q63,'raw data'!W63)</f>
        <v>9.7120200439112153E-2</v>
      </c>
      <c r="G63" s="2">
        <f>AVERAGE('raw data'!AC63,'raw data'!AI63,'raw data'!AO63)</f>
        <v>0.51349999999999996</v>
      </c>
      <c r="H63" s="2">
        <f>STDEV('raw data'!AC63,'raw data'!AI63,'raw data'!AO63)</f>
        <v>0.14495689014324259</v>
      </c>
      <c r="I63" s="2">
        <f>AVERAGE('raw data'!AU63,'raw data'!BA63,'raw data'!BG63)</f>
        <v>1.8033333333333335</v>
      </c>
      <c r="J63" s="2">
        <f>STDEV('raw data'!AU63,'raw data'!BA63,'raw data'!BG63)</f>
        <v>0.26125147527494019</v>
      </c>
      <c r="K63" s="2">
        <f>AVERAGE('raw data'!BM63,'raw data'!BS63,'raw data'!BY63)</f>
        <v>10.543999999999999</v>
      </c>
      <c r="L63" s="2">
        <f>STDEV('raw data'!BM63,'raw data'!BS63,'raw data'!BY63)</f>
        <v>0.30205297548608956</v>
      </c>
      <c r="M63" s="2"/>
      <c r="N63" s="2">
        <f>AVERAGE('raw data'!K211,'raw data'!Q211,'raw data'!W211)</f>
        <v>0.39266666666666666</v>
      </c>
      <c r="O63" s="2">
        <f>STDEV('raw data'!K211,'raw data'!Q211,'raw data'!W211)</f>
        <v>2.2744962812309297E-2</v>
      </c>
      <c r="P63" s="2">
        <f>AVERAGE('raw data'!AC211,'raw data'!AI211,'raw data'!AO211)</f>
        <v>0.441</v>
      </c>
      <c r="Q63" s="2">
        <f>STDEV('raw data'!AC211,'raw data'!AI211,'raw data'!AO211)</f>
        <v>9.2081485652654491E-2</v>
      </c>
      <c r="R63" s="2">
        <f>AVERAGE('raw data'!AU211,'raw data'!BA211,'raw data'!BG211)</f>
        <v>2.2946666666666666</v>
      </c>
      <c r="S63" s="2">
        <f>STDEV('raw data'!AU211,'raw data'!BA211,'raw data'!BG211)</f>
        <v>0.17793350818025644</v>
      </c>
      <c r="T63" s="2">
        <f>AVERAGE('raw data'!BM211,'raw data'!BS211,'raw data'!BY211)</f>
        <v>11.926333333333332</v>
      </c>
      <c r="U63" s="2">
        <f>STDEV('raw data'!BM211,'raw data'!BS211,'raw data'!BY211)</f>
        <v>3.8083242158899307E-2</v>
      </c>
      <c r="V63" s="2"/>
      <c r="W63" s="2">
        <f>AVERAGE('raw data'!K359,'raw data'!Q359,'raw data'!W359)</f>
        <v>0.434</v>
      </c>
      <c r="X63" s="2">
        <f>STDEV('raw data'!K359,'raw data'!Q359,'raw data'!W359)</f>
        <v>5.4671747731346254E-2</v>
      </c>
      <c r="Y63" s="2">
        <f>AVERAGE('raw data'!AC359,'raw data'!AI359,'raw data'!AO359)</f>
        <v>0.54199999999999993</v>
      </c>
      <c r="Z63" s="2">
        <f>STDEV('raw data'!AC359,'raw data'!AI359,'raw data'!AO359)</f>
        <v>0.12242548754242336</v>
      </c>
      <c r="AA63" s="2">
        <f>AVERAGE('raw data'!AU359,'raw data'!BA359,'raw data'!BG359)</f>
        <v>2.419</v>
      </c>
      <c r="AB63" s="2">
        <f>STDEV('raw data'!AU359,'raw data'!BA359,'raw data'!BG359)</f>
        <v>0.55399368227444701</v>
      </c>
      <c r="AC63" s="2">
        <f>AVERAGE('raw data'!BM359,'raw data'!BS359,'raw data'!BY359)</f>
        <v>11.048</v>
      </c>
      <c r="AD63" s="2">
        <f>STDEV('raw data'!BM359,'raw data'!BS359,'raw data'!BY359)</f>
        <v>0.1408083804324167</v>
      </c>
      <c r="AE63" s="2"/>
      <c r="AF63" s="2">
        <f>AVERAGE('raw data'!K507,'raw data'!Q507,'raw data'!W507)</f>
        <v>0.47100000000000003</v>
      </c>
      <c r="AG63" s="2">
        <f>STDEV('raw data'!K507,'raw data'!Q507,'raw data'!W507)</f>
        <v>6.4861390672726227E-2</v>
      </c>
      <c r="AH63" s="2">
        <f>AVERAGE('raw data'!AC507,'raw data'!AI507,'raw data'!AO507)</f>
        <v>0.41566666666666668</v>
      </c>
      <c r="AI63" s="2">
        <f>STDEV('raw data'!AC507,'raw data'!AI507,'raw data'!AO507)</f>
        <v>1.2662279942148367E-2</v>
      </c>
      <c r="AJ63" s="2">
        <f>AVERAGE('raw data'!AU507,'raw data'!BA507,'raw data'!BG507)</f>
        <v>3.4013333333333335</v>
      </c>
      <c r="AK63" s="2">
        <f>STDEV('raw data'!AU507,'raw data'!BA507,'raw data'!BG507)</f>
        <v>1.3564535868703098</v>
      </c>
      <c r="AL63" s="2">
        <f>AVERAGE('raw data'!BM507,'raw data'!BS507,'raw data'!BY507)</f>
        <v>11.871</v>
      </c>
      <c r="AM63" s="2">
        <f>STDEV('raw data'!BM507,'raw data'!BS507,'raw data'!BY507)</f>
        <v>0.48828577697901449</v>
      </c>
      <c r="AN63" s="2"/>
      <c r="AO63" s="2">
        <f>AVERAGE('raw data'!K655,'raw data'!Q655,'raw data'!W655)</f>
        <v>0.45266666666666672</v>
      </c>
      <c r="AP63" s="2">
        <f>STDEV('raw data'!K655,'raw data'!Q655,'raw data'!W655)</f>
        <v>7.0684746114938191E-2</v>
      </c>
      <c r="AQ63" s="2">
        <f>AVERAGE('raw data'!AC655,'raw data'!AI655,'raw data'!AO655)</f>
        <v>1.0133333333333334</v>
      </c>
      <c r="AR63" s="2">
        <f>STDEV('raw data'!AC655,'raw data'!AI655,'raw data'!AO655)</f>
        <v>0.54180654604141987</v>
      </c>
      <c r="AS63" s="2">
        <f>AVERAGE('raw data'!AU655,'raw data'!BA655,'raw data'!BG655)</f>
        <v>3.3156666666666665</v>
      </c>
      <c r="AT63" s="2">
        <f>STDEV('raw data'!AU655,'raw data'!BA655,'raw data'!BG655)</f>
        <v>0.85079335524752264</v>
      </c>
      <c r="AU63" s="2">
        <f>AVERAGE('raw data'!BM655,'raw data'!BS655,'raw data'!BY655)</f>
        <v>10.597666666666667</v>
      </c>
      <c r="AV63" s="2">
        <f>STDEV('raw data'!BM655,'raw data'!BS655,'raw data'!BY655)</f>
        <v>0.41333077956200348</v>
      </c>
      <c r="AW63" s="2"/>
      <c r="AX63" s="2"/>
      <c r="AY63" s="13">
        <f t="shared" si="48"/>
        <v>-5.2333333333333287E-2</v>
      </c>
      <c r="AZ63" s="14">
        <f t="shared" si="49"/>
        <v>0.11986516325142145</v>
      </c>
      <c r="BA63" s="13">
        <f t="shared" si="50"/>
        <v>7.2499999999999953E-2</v>
      </c>
      <c r="BB63" s="14">
        <f t="shared" si="51"/>
        <v>0.23703837579589709</v>
      </c>
      <c r="BC63" s="13">
        <f t="shared" si="52"/>
        <v>-0.49133333333333318</v>
      </c>
      <c r="BD63" s="14">
        <f t="shared" si="53"/>
        <v>0.43918498345519663</v>
      </c>
      <c r="BE63" s="13">
        <f t="shared" si="54"/>
        <v>-1.3823333333333334</v>
      </c>
      <c r="BF63" s="14">
        <f t="shared" si="55"/>
        <v>0.34013621764498886</v>
      </c>
      <c r="BH63" s="13">
        <f t="shared" si="56"/>
        <v>-4.1333333333333333E-2</v>
      </c>
      <c r="BI63" s="14">
        <f t="shared" si="57"/>
        <v>7.7416710543655551E-2</v>
      </c>
      <c r="BJ63" s="13">
        <f t="shared" si="58"/>
        <v>-0.10099999999999992</v>
      </c>
      <c r="BK63" s="14">
        <f t="shared" si="59"/>
        <v>0.21450697319507783</v>
      </c>
      <c r="BL63" s="13">
        <f t="shared" si="60"/>
        <v>-0.12433333333333341</v>
      </c>
      <c r="BM63" s="14">
        <f t="shared" si="61"/>
        <v>0.73192719045470345</v>
      </c>
      <c r="BN63" s="13">
        <f t="shared" si="62"/>
        <v>0.87833333333333208</v>
      </c>
      <c r="BO63" s="14">
        <f t="shared" si="63"/>
        <v>0.178891622591316</v>
      </c>
      <c r="BP63" s="13"/>
      <c r="BQ63" s="13">
        <f>N63-AF63</f>
        <v>-7.8333333333333366E-2</v>
      </c>
      <c r="BR63" s="14">
        <f>O63+AG63</f>
        <v>8.7606353485035524E-2</v>
      </c>
      <c r="BS63" s="13">
        <f>P63-AH63</f>
        <v>2.5333333333333319E-2</v>
      </c>
      <c r="BT63" s="14">
        <f>Q63+AI63</f>
        <v>0.10474376559480286</v>
      </c>
      <c r="BU63" s="13">
        <f>R63-AJ63</f>
        <v>-1.1066666666666669</v>
      </c>
      <c r="BV63" s="14">
        <f>S63+AK63</f>
        <v>1.5343870950505663</v>
      </c>
      <c r="BW63" s="13">
        <f>T63-AL63</f>
        <v>5.533333333333168E-2</v>
      </c>
      <c r="BX63" s="14">
        <f>U63+AM63</f>
        <v>0.52636901913791379</v>
      </c>
      <c r="BZ63" s="13">
        <f t="shared" si="64"/>
        <v>-6.0000000000000053E-2</v>
      </c>
      <c r="CA63" s="14">
        <f t="shared" si="65"/>
        <v>9.3429708927247487E-2</v>
      </c>
      <c r="CB63" s="13">
        <f t="shared" si="66"/>
        <v>-0.57233333333333336</v>
      </c>
      <c r="CC63" s="14">
        <f t="shared" si="67"/>
        <v>0.63388803169407437</v>
      </c>
      <c r="CD63" s="13">
        <f t="shared" si="68"/>
        <v>-1.0209999999999999</v>
      </c>
      <c r="CE63" s="14">
        <f t="shared" si="69"/>
        <v>1.0287268634277791</v>
      </c>
      <c r="CF63" s="13">
        <f t="shared" si="70"/>
        <v>1.3286666666666651</v>
      </c>
      <c r="CG63" s="14">
        <f t="shared" si="71"/>
        <v>0.45141402172090278</v>
      </c>
      <c r="CI63" s="13">
        <f t="shared" si="72"/>
        <v>-1.866666666666672E-2</v>
      </c>
      <c r="CJ63" s="14">
        <f t="shared" si="73"/>
        <v>0.12535649384628444</v>
      </c>
      <c r="CK63" s="13">
        <f t="shared" si="74"/>
        <v>-0.47133333333333349</v>
      </c>
      <c r="CL63" s="14">
        <f t="shared" si="75"/>
        <v>0.6642320335838432</v>
      </c>
      <c r="CM63" s="13">
        <f t="shared" si="76"/>
        <v>-0.8966666666666665</v>
      </c>
      <c r="CN63" s="14">
        <f t="shared" si="77"/>
        <v>1.4047870375219698</v>
      </c>
      <c r="CO63" s="13">
        <f t="shared" si="78"/>
        <v>0.45033333333333303</v>
      </c>
      <c r="CP63" s="14">
        <f t="shared" si="79"/>
        <v>0.55413915999442021</v>
      </c>
      <c r="CR63" s="13">
        <f t="shared" si="80"/>
        <v>1.8333333333333313E-2</v>
      </c>
      <c r="CS63" s="14">
        <f t="shared" si="81"/>
        <v>0.13554613678766442</v>
      </c>
      <c r="CT63" s="13">
        <f t="shared" si="82"/>
        <v>-0.59766666666666679</v>
      </c>
      <c r="CU63" s="14">
        <f t="shared" si="83"/>
        <v>0.55446882598356828</v>
      </c>
      <c r="CV63" s="13">
        <f t="shared" si="84"/>
        <v>8.5666666666667002E-2</v>
      </c>
      <c r="CW63" s="14">
        <f t="shared" si="85"/>
        <v>2.2072469421178322</v>
      </c>
      <c r="CX63" s="13">
        <f t="shared" si="86"/>
        <v>1.2733333333333334</v>
      </c>
      <c r="CY63" s="14">
        <f t="shared" si="87"/>
        <v>0.90161655654101791</v>
      </c>
    </row>
    <row r="64" spans="1:103" x14ac:dyDescent="0.25">
      <c r="A64" s="4">
        <v>463</v>
      </c>
      <c r="B64" s="4">
        <v>468</v>
      </c>
      <c r="C64" s="4" t="s">
        <v>111</v>
      </c>
      <c r="D64" s="2"/>
      <c r="E64" s="2">
        <f>AVERAGE('raw data'!K64,'raw data'!Q64,'raw data'!W64)</f>
        <v>2.5436666666666663</v>
      </c>
      <c r="F64" s="2">
        <f>STDEV('raw data'!K64,'raw data'!Q64,'raw data'!W64)</f>
        <v>0.2026088184984387</v>
      </c>
      <c r="G64" s="2">
        <f>AVERAGE('raw data'!AC64,'raw data'!AI64,'raw data'!AO64)</f>
        <v>3.0235000000000003</v>
      </c>
      <c r="H64" s="2">
        <f>STDEV('raw data'!AC64,'raw data'!AI64,'raw data'!AO64)</f>
        <v>0.42355696193074177</v>
      </c>
      <c r="I64" s="2">
        <f>AVERAGE('raw data'!AU64,'raw data'!BA64,'raw data'!BG64)</f>
        <v>6.2383333333333333</v>
      </c>
      <c r="J64" s="2">
        <f>STDEV('raw data'!AU64,'raw data'!BA64,'raw data'!BG64)</f>
        <v>0.12615995138447628</v>
      </c>
      <c r="K64" s="2">
        <f>AVERAGE('raw data'!BM64,'raw data'!BS64,'raw data'!BY64)</f>
        <v>19.631333333333334</v>
      </c>
      <c r="L64" s="2">
        <f>STDEV('raw data'!BM64,'raw data'!BS64,'raw data'!BY64)</f>
        <v>0.37241419593422276</v>
      </c>
      <c r="M64" s="2"/>
      <c r="N64" s="2">
        <f>AVERAGE('raw data'!K212,'raw data'!Q212,'raw data'!W212)</f>
        <v>2.2919999999999998</v>
      </c>
      <c r="O64" s="2">
        <f>STDEV('raw data'!K212,'raw data'!Q212,'raw data'!W212)</f>
        <v>0.25714587299818753</v>
      </c>
      <c r="P64" s="2">
        <f>AVERAGE('raw data'!AC212,'raw data'!AI212,'raw data'!AO212)</f>
        <v>2.4663333333333335</v>
      </c>
      <c r="Q64" s="2">
        <f>STDEV('raw data'!AC212,'raw data'!AI212,'raw data'!AO212)</f>
        <v>0.22735948041226106</v>
      </c>
      <c r="R64" s="2">
        <f>AVERAGE('raw data'!AU212,'raw data'!BA212,'raw data'!BG212)</f>
        <v>6.094666666666666</v>
      </c>
      <c r="S64" s="2">
        <f>STDEV('raw data'!AU212,'raw data'!BA212,'raw data'!BG212)</f>
        <v>0.46913999332111217</v>
      </c>
      <c r="T64" s="2">
        <f>AVERAGE('raw data'!BM212,'raw data'!BS212,'raw data'!BY212)</f>
        <v>19.334666666666667</v>
      </c>
      <c r="U64" s="2">
        <f>STDEV('raw data'!BM212,'raw data'!BS212,'raw data'!BY212)</f>
        <v>0.426467271116241</v>
      </c>
      <c r="V64" s="2"/>
      <c r="W64" s="2">
        <f>AVERAGE('raw data'!K360,'raw data'!Q360,'raw data'!W360)</f>
        <v>2.6940000000000004</v>
      </c>
      <c r="X64" s="2">
        <f>STDEV('raw data'!K360,'raw data'!Q360,'raw data'!W360)</f>
        <v>0.47743376503971524</v>
      </c>
      <c r="Y64" s="2">
        <f>AVERAGE('raw data'!AC360,'raw data'!AI360,'raw data'!AO360)</f>
        <v>2.6513333333333335</v>
      </c>
      <c r="Z64" s="2">
        <f>STDEV('raw data'!AC360,'raw data'!AI360,'raw data'!AO360)</f>
        <v>0.14364307617610167</v>
      </c>
      <c r="AA64" s="2">
        <f>AVERAGE('raw data'!AU360,'raw data'!BA360,'raw data'!BG360)</f>
        <v>6.3326666666666656</v>
      </c>
      <c r="AB64" s="2">
        <f>STDEV('raw data'!AU360,'raw data'!BA360,'raw data'!BG360)</f>
        <v>0.51418414340908392</v>
      </c>
      <c r="AC64" s="2">
        <f>AVERAGE('raw data'!BM360,'raw data'!BS360,'raw data'!BY360)</f>
        <v>19.311333333333334</v>
      </c>
      <c r="AD64" s="2">
        <f>STDEV('raw data'!BM360,'raw data'!BS360,'raw data'!BY360)</f>
        <v>0.10767698608956992</v>
      </c>
      <c r="AE64" s="2"/>
      <c r="AF64" s="2">
        <f>AVERAGE('raw data'!K508,'raw data'!Q508,'raw data'!W508)</f>
        <v>3.5766666666666667</v>
      </c>
      <c r="AG64" s="2">
        <f>STDEV('raw data'!K508,'raw data'!Q508,'raw data'!W508)</f>
        <v>0.84973544902712839</v>
      </c>
      <c r="AH64" s="2">
        <f>AVERAGE('raw data'!AC508,'raw data'!AI508,'raw data'!AO508)</f>
        <v>3.2669999999999999</v>
      </c>
      <c r="AI64" s="2">
        <f>STDEV('raw data'!AC508,'raw data'!AI508,'raw data'!AO508)</f>
        <v>9.0205321350794065E-2</v>
      </c>
      <c r="AJ64" s="2">
        <f>AVERAGE('raw data'!AU508,'raw data'!BA508,'raw data'!BG508)</f>
        <v>6.4233333333333329</v>
      </c>
      <c r="AK64" s="2">
        <f>STDEV('raw data'!AU508,'raw data'!BA508,'raw data'!BG508)</f>
        <v>0.4630899840563748</v>
      </c>
      <c r="AL64" s="2">
        <f>AVERAGE('raw data'!BM508,'raw data'!BS508,'raw data'!BY508)</f>
        <v>19.675333333333331</v>
      </c>
      <c r="AM64" s="2">
        <f>STDEV('raw data'!BM508,'raw data'!BS508,'raw data'!BY508)</f>
        <v>0.51505468965279222</v>
      </c>
      <c r="AN64" s="2"/>
      <c r="AO64" s="2">
        <f>AVERAGE('raw data'!K656,'raw data'!Q656,'raw data'!W656)</f>
        <v>3.6803333333333335</v>
      </c>
      <c r="AP64" s="2">
        <f>STDEV('raw data'!K656,'raw data'!Q656,'raw data'!W656)</f>
        <v>0.99877141195237151</v>
      </c>
      <c r="AQ64" s="2">
        <f>AVERAGE('raw data'!AC656,'raw data'!AI656,'raw data'!AO656)</f>
        <v>3.6819999999999999</v>
      </c>
      <c r="AR64" s="2">
        <f>STDEV('raw data'!AC656,'raw data'!AI656,'raw data'!AO656)</f>
        <v>0.59983080947880363</v>
      </c>
      <c r="AS64" s="2">
        <f>AVERAGE('raw data'!AU656,'raw data'!BA656,'raw data'!BG656)</f>
        <v>6.0180000000000007</v>
      </c>
      <c r="AT64" s="2">
        <f>STDEV('raw data'!AU656,'raw data'!BA656,'raw data'!BG656)</f>
        <v>0.31719237065225919</v>
      </c>
      <c r="AU64" s="2">
        <f>AVERAGE('raw data'!BM656,'raw data'!BS656,'raw data'!BY656)</f>
        <v>19.796000000000003</v>
      </c>
      <c r="AV64" s="2">
        <f>STDEV('raw data'!BM656,'raw data'!BS656,'raw data'!BY656)</f>
        <v>0.38101574770604801</v>
      </c>
      <c r="AW64" s="2"/>
      <c r="AX64" s="2"/>
      <c r="AY64" s="13">
        <f t="shared" si="48"/>
        <v>0.25166666666666648</v>
      </c>
      <c r="AZ64" s="14">
        <f t="shared" si="49"/>
        <v>0.45975469149662623</v>
      </c>
      <c r="BA64" s="13">
        <f t="shared" si="50"/>
        <v>0.55716666666666681</v>
      </c>
      <c r="BB64" s="14">
        <f t="shared" si="51"/>
        <v>0.65091644234300283</v>
      </c>
      <c r="BC64" s="13">
        <f t="shared" si="52"/>
        <v>0.14366666666666728</v>
      </c>
      <c r="BD64" s="14">
        <f t="shared" si="53"/>
        <v>0.59529994470558845</v>
      </c>
      <c r="BE64" s="13">
        <f t="shared" si="54"/>
        <v>0.29666666666666686</v>
      </c>
      <c r="BF64" s="14">
        <f t="shared" si="55"/>
        <v>0.79888146705046381</v>
      </c>
      <c r="BH64" s="13">
        <f t="shared" si="56"/>
        <v>-0.40200000000000058</v>
      </c>
      <c r="BI64" s="14">
        <f t="shared" si="57"/>
        <v>0.73457963803790283</v>
      </c>
      <c r="BJ64" s="13">
        <f t="shared" si="58"/>
        <v>-0.18500000000000005</v>
      </c>
      <c r="BK64" s="14">
        <f t="shared" si="59"/>
        <v>0.37100255658836273</v>
      </c>
      <c r="BL64" s="13">
        <f t="shared" si="60"/>
        <v>-0.23799999999999955</v>
      </c>
      <c r="BM64" s="14">
        <f t="shared" si="61"/>
        <v>0.98332413673019614</v>
      </c>
      <c r="BN64" s="13">
        <f t="shared" si="62"/>
        <v>2.3333333333333428E-2</v>
      </c>
      <c r="BO64" s="14">
        <f t="shared" si="63"/>
        <v>0.53414425720581094</v>
      </c>
      <c r="BP64" s="13"/>
      <c r="BQ64" s="13">
        <f>N64-AF64</f>
        <v>-1.2846666666666668</v>
      </c>
      <c r="BR64" s="14">
        <f>O64+AG64</f>
        <v>1.106881322025316</v>
      </c>
      <c r="BS64" s="13">
        <f>P64-AH64</f>
        <v>-0.80066666666666642</v>
      </c>
      <c r="BT64" s="14">
        <f>Q64+AI64</f>
        <v>0.31756480176305513</v>
      </c>
      <c r="BU64" s="13">
        <f>R64-AJ64</f>
        <v>-0.32866666666666688</v>
      </c>
      <c r="BV64" s="14">
        <f>S64+AK64</f>
        <v>0.93222997737748692</v>
      </c>
      <c r="BW64" s="13">
        <f>T64-AL64</f>
        <v>-0.34066666666666379</v>
      </c>
      <c r="BX64" s="14">
        <f>U64+AM64</f>
        <v>0.94152196076903327</v>
      </c>
      <c r="BZ64" s="13">
        <f t="shared" si="64"/>
        <v>-1.3883333333333336</v>
      </c>
      <c r="CA64" s="14">
        <f t="shared" si="65"/>
        <v>1.2559172849505591</v>
      </c>
      <c r="CB64" s="13">
        <f t="shared" si="66"/>
        <v>-1.2156666666666665</v>
      </c>
      <c r="CC64" s="14">
        <f t="shared" si="67"/>
        <v>0.82719028989106469</v>
      </c>
      <c r="CD64" s="13">
        <f t="shared" si="68"/>
        <v>7.6666666666665328E-2</v>
      </c>
      <c r="CE64" s="14">
        <f t="shared" si="69"/>
        <v>0.78633236397337136</v>
      </c>
      <c r="CF64" s="13">
        <f t="shared" si="70"/>
        <v>-0.46133333333333582</v>
      </c>
      <c r="CG64" s="14">
        <f t="shared" si="71"/>
        <v>0.80748301882228901</v>
      </c>
      <c r="CI64" s="13">
        <f t="shared" si="72"/>
        <v>-0.98633333333333306</v>
      </c>
      <c r="CJ64" s="14">
        <f t="shared" si="73"/>
        <v>1.4762051769920868</v>
      </c>
      <c r="CK64" s="13">
        <f t="shared" si="74"/>
        <v>-1.0306666666666664</v>
      </c>
      <c r="CL64" s="14">
        <f t="shared" si="75"/>
        <v>0.74347388565490524</v>
      </c>
      <c r="CM64" s="13">
        <f t="shared" si="76"/>
        <v>0.31466666666666487</v>
      </c>
      <c r="CN64" s="14">
        <f t="shared" si="77"/>
        <v>0.83137651406134316</v>
      </c>
      <c r="CO64" s="13">
        <f t="shared" si="78"/>
        <v>-0.48466666666666924</v>
      </c>
      <c r="CP64" s="14">
        <f t="shared" si="79"/>
        <v>0.48869273379561795</v>
      </c>
      <c r="CR64" s="13">
        <f t="shared" si="80"/>
        <v>-0.1036666666666668</v>
      </c>
      <c r="CS64" s="14">
        <f t="shared" si="81"/>
        <v>1.8485068609794999</v>
      </c>
      <c r="CT64" s="13">
        <f t="shared" si="82"/>
        <v>-0.41500000000000004</v>
      </c>
      <c r="CU64" s="14">
        <f t="shared" si="83"/>
        <v>0.69003613082959769</v>
      </c>
      <c r="CV64" s="13">
        <f t="shared" si="84"/>
        <v>0.40533333333333221</v>
      </c>
      <c r="CW64" s="14">
        <f t="shared" si="85"/>
        <v>0.78028235470863394</v>
      </c>
      <c r="CX64" s="13">
        <f t="shared" si="86"/>
        <v>-0.12066666666667203</v>
      </c>
      <c r="CY64" s="14">
        <f t="shared" si="87"/>
        <v>0.89607043735884018</v>
      </c>
    </row>
    <row r="65" spans="1:103" x14ac:dyDescent="0.25">
      <c r="A65" s="4">
        <v>467</v>
      </c>
      <c r="B65" s="4">
        <v>475</v>
      </c>
      <c r="C65" s="4" t="s">
        <v>112</v>
      </c>
      <c r="D65" s="2"/>
      <c r="E65" s="2">
        <f>AVERAGE('raw data'!K65,'raw data'!Q65,'raw data'!W65)</f>
        <v>0.33733333333333332</v>
      </c>
      <c r="F65" s="2">
        <f>STDEV('raw data'!K65,'raw data'!Q65,'raw data'!W65)</f>
        <v>0.15532653776265459</v>
      </c>
      <c r="G65" s="2">
        <f>AVERAGE('raw data'!AC65,'raw data'!AI65,'raw data'!AO65)</f>
        <v>0.54649999999999999</v>
      </c>
      <c r="H65" s="2">
        <f>STDEV('raw data'!AC65,'raw data'!AI65,'raw data'!AO65)</f>
        <v>0.18172644276494304</v>
      </c>
      <c r="I65" s="2">
        <f>AVERAGE('raw data'!AU65,'raw data'!BA65,'raw data'!BG65)</f>
        <v>0.95166666666666666</v>
      </c>
      <c r="J65" s="2">
        <f>STDEV('raw data'!AU65,'raw data'!BA65,'raw data'!BG65)</f>
        <v>0.12334639570466985</v>
      </c>
      <c r="K65" s="2">
        <f>AVERAGE('raw data'!BM65,'raw data'!BS65,'raw data'!BY65)</f>
        <v>2.499333333333333</v>
      </c>
      <c r="L65" s="2">
        <f>STDEV('raw data'!BM65,'raw data'!BS65,'raw data'!BY65)</f>
        <v>4.8169838419215585E-2</v>
      </c>
      <c r="M65" s="2"/>
      <c r="N65" s="2">
        <f>AVERAGE('raw data'!K213,'raw data'!Q213,'raw data'!W213)</f>
        <v>0.37533333333333335</v>
      </c>
      <c r="O65" s="2">
        <f>STDEV('raw data'!K213,'raw data'!Q213,'raw data'!W213)</f>
        <v>0.20596682580778217</v>
      </c>
      <c r="P65" s="2">
        <f>AVERAGE('raw data'!AC213,'raw data'!AI213,'raw data'!AO213)</f>
        <v>0.79599999999999993</v>
      </c>
      <c r="Q65" s="2">
        <f>STDEV('raw data'!AC213,'raw data'!AI213,'raw data'!AO213)</f>
        <v>4.3312815655415421E-2</v>
      </c>
      <c r="R65" s="2">
        <f>AVERAGE('raw data'!AU213,'raw data'!BA213,'raw data'!BG213)</f>
        <v>1.3116666666666668</v>
      </c>
      <c r="S65" s="2">
        <f>STDEV('raw data'!AU213,'raw data'!BA213,'raw data'!BG213)</f>
        <v>0.2502485431193025</v>
      </c>
      <c r="T65" s="2">
        <f>AVERAGE('raw data'!BM213,'raw data'!BS213,'raw data'!BY213)</f>
        <v>3.4573333333333331</v>
      </c>
      <c r="U65" s="2">
        <f>STDEV('raw data'!BM213,'raw data'!BS213,'raw data'!BY213)</f>
        <v>7.105866121264405E-2</v>
      </c>
      <c r="V65" s="2"/>
      <c r="W65" s="2">
        <f>AVERAGE('raw data'!K361,'raw data'!Q361,'raw data'!W361)</f>
        <v>0.373</v>
      </c>
      <c r="X65" s="2">
        <f>STDEV('raw data'!K361,'raw data'!Q361,'raw data'!W361)</f>
        <v>0.10267911179982017</v>
      </c>
      <c r="Y65" s="2">
        <f>AVERAGE('raw data'!AC361,'raw data'!AI361,'raw data'!AO361)</f>
        <v>0.45933333333333337</v>
      </c>
      <c r="Z65" s="2">
        <f>STDEV('raw data'!AC361,'raw data'!AI361,'raw data'!AO361)</f>
        <v>0.12915236479961681</v>
      </c>
      <c r="AA65" s="2">
        <f>AVERAGE('raw data'!AU361,'raw data'!BA361,'raw data'!BG361)</f>
        <v>1.1786666666666668</v>
      </c>
      <c r="AB65" s="2">
        <f>STDEV('raw data'!AU361,'raw data'!BA361,'raw data'!BG361)</f>
        <v>0.12744148984272485</v>
      </c>
      <c r="AC65" s="2">
        <f>AVERAGE('raw data'!BM361,'raw data'!BS361,'raw data'!BY361)</f>
        <v>2.6756666666666669</v>
      </c>
      <c r="AD65" s="2">
        <f>STDEV('raw data'!BM361,'raw data'!BS361,'raw data'!BY361)</f>
        <v>0.14911852109423995</v>
      </c>
      <c r="AE65" s="2"/>
      <c r="AF65" s="2">
        <f>AVERAGE('raw data'!K509,'raw data'!Q509,'raw data'!W509)</f>
        <v>0.48233333333333334</v>
      </c>
      <c r="AG65" s="2">
        <f>STDEV('raw data'!K509,'raw data'!Q509,'raw data'!W509)</f>
        <v>0.14911181486835073</v>
      </c>
      <c r="AH65" s="2">
        <f>AVERAGE('raw data'!AC509,'raw data'!AI509,'raw data'!AO509)</f>
        <v>0.70066666666666666</v>
      </c>
      <c r="AI65" s="2">
        <f>STDEV('raw data'!AC509,'raw data'!AI509,'raw data'!AO509)</f>
        <v>5.6897568782271632E-2</v>
      </c>
      <c r="AJ65" s="2">
        <f>AVERAGE('raw data'!AU509,'raw data'!BA509,'raw data'!BG509)</f>
        <v>1.8043333333333333</v>
      </c>
      <c r="AK65" s="2">
        <f>STDEV('raw data'!AU509,'raw data'!BA509,'raw data'!BG509)</f>
        <v>0.13885363997149422</v>
      </c>
      <c r="AL65" s="2">
        <f>AVERAGE('raw data'!BM509,'raw data'!BS509,'raw data'!BY509)</f>
        <v>2.2689999999999997</v>
      </c>
      <c r="AM65" s="2">
        <f>STDEV('raw data'!BM509,'raw data'!BS509,'raw data'!BY509)</f>
        <v>5.7939623747483814E-2</v>
      </c>
      <c r="AN65" s="2"/>
      <c r="AO65" s="2">
        <f>AVERAGE('raw data'!K657,'raw data'!Q657,'raw data'!W657)</f>
        <v>0.46933333333333332</v>
      </c>
      <c r="AP65" s="2">
        <f>STDEV('raw data'!K657,'raw data'!Q657,'raw data'!W657)</f>
        <v>0.20511541466533756</v>
      </c>
      <c r="AQ65" s="2">
        <f>AVERAGE('raw data'!AC657,'raw data'!AI657,'raw data'!AO657)</f>
        <v>0.65400000000000003</v>
      </c>
      <c r="AR65" s="2">
        <f>STDEV('raw data'!AC657,'raw data'!AI657,'raw data'!AO657)</f>
        <v>0.11961605243444538</v>
      </c>
      <c r="AS65" s="2">
        <f>AVERAGE('raw data'!AU657,'raw data'!BA657,'raw data'!BG657)</f>
        <v>1.4226666666666665</v>
      </c>
      <c r="AT65" s="2">
        <f>STDEV('raw data'!AU657,'raw data'!BA657,'raw data'!BG657)</f>
        <v>7.4379656716963449E-2</v>
      </c>
      <c r="AU65" s="2">
        <f>AVERAGE('raw data'!BM657,'raw data'!BS657,'raw data'!BY657)</f>
        <v>2.3219999999999996</v>
      </c>
      <c r="AV65" s="2">
        <f>STDEV('raw data'!BM657,'raw data'!BS657,'raw data'!BY657)</f>
        <v>9.1098847413125961E-2</v>
      </c>
      <c r="AW65" s="2"/>
      <c r="AX65" s="2"/>
      <c r="AY65" s="13">
        <f t="shared" si="48"/>
        <v>-3.8000000000000034E-2</v>
      </c>
      <c r="AZ65" s="14">
        <f t="shared" si="49"/>
        <v>0.36129336357043673</v>
      </c>
      <c r="BA65" s="13">
        <f t="shared" si="50"/>
        <v>-0.24949999999999994</v>
      </c>
      <c r="BB65" s="14">
        <f t="shared" si="51"/>
        <v>0.22503925842035846</v>
      </c>
      <c r="BC65" s="13">
        <f t="shared" si="52"/>
        <v>-0.3600000000000001</v>
      </c>
      <c r="BD65" s="14">
        <f t="shared" si="53"/>
        <v>0.37359493882397232</v>
      </c>
      <c r="BE65" s="13">
        <f t="shared" si="54"/>
        <v>-0.95800000000000018</v>
      </c>
      <c r="BF65" s="14">
        <f t="shared" si="55"/>
        <v>0.11922849963185964</v>
      </c>
      <c r="BH65" s="13">
        <f t="shared" si="56"/>
        <v>2.3333333333333539E-3</v>
      </c>
      <c r="BI65" s="14">
        <f t="shared" si="57"/>
        <v>0.30864593760760234</v>
      </c>
      <c r="BJ65" s="13">
        <f t="shared" si="58"/>
        <v>0.33666666666666656</v>
      </c>
      <c r="BK65" s="14">
        <f t="shared" si="59"/>
        <v>0.17246518045503223</v>
      </c>
      <c r="BL65" s="13">
        <f t="shared" si="60"/>
        <v>0.13300000000000001</v>
      </c>
      <c r="BM65" s="14">
        <f t="shared" si="61"/>
        <v>0.37769003296202736</v>
      </c>
      <c r="BN65" s="13">
        <f t="shared" si="62"/>
        <v>0.78166666666666629</v>
      </c>
      <c r="BO65" s="14">
        <f t="shared" si="63"/>
        <v>0.22017718230688399</v>
      </c>
      <c r="BP65" s="13"/>
      <c r="BQ65" s="13">
        <f>N65-AF65</f>
        <v>-0.10699999999999998</v>
      </c>
      <c r="BR65" s="14">
        <f>O65+AG65</f>
        <v>0.35507864067613293</v>
      </c>
      <c r="BS65" s="13">
        <f>P65-AH65</f>
        <v>9.533333333333327E-2</v>
      </c>
      <c r="BT65" s="14">
        <f>Q65+AI65</f>
        <v>0.10021038443768705</v>
      </c>
      <c r="BU65" s="13">
        <f>R65-AJ65</f>
        <v>-0.49266666666666659</v>
      </c>
      <c r="BV65" s="14">
        <f>S65+AK65</f>
        <v>0.38910218309079669</v>
      </c>
      <c r="BW65" s="13">
        <f>T65-AL65</f>
        <v>1.1883333333333335</v>
      </c>
      <c r="BX65" s="14">
        <f>U65+AM65</f>
        <v>0.12899828496012786</v>
      </c>
      <c r="BZ65" s="13">
        <f t="shared" si="64"/>
        <v>-9.3999999999999972E-2</v>
      </c>
      <c r="CA65" s="14">
        <f t="shared" si="65"/>
        <v>0.4110822404731197</v>
      </c>
      <c r="CB65" s="13">
        <f t="shared" si="66"/>
        <v>0.1419999999999999</v>
      </c>
      <c r="CC65" s="14">
        <f t="shared" si="67"/>
        <v>0.16292886808986079</v>
      </c>
      <c r="CD65" s="13">
        <f t="shared" si="68"/>
        <v>-0.11099999999999977</v>
      </c>
      <c r="CE65" s="14">
        <f t="shared" si="69"/>
        <v>0.32462819983626595</v>
      </c>
      <c r="CF65" s="13">
        <f t="shared" si="70"/>
        <v>1.1353333333333335</v>
      </c>
      <c r="CG65" s="14">
        <f t="shared" si="71"/>
        <v>0.16215750862577</v>
      </c>
      <c r="CI65" s="13">
        <f t="shared" si="72"/>
        <v>-9.6333333333333326E-2</v>
      </c>
      <c r="CJ65" s="14">
        <f t="shared" si="73"/>
        <v>0.3077945264651577</v>
      </c>
      <c r="CK65" s="13">
        <f t="shared" si="74"/>
        <v>-0.19466666666666665</v>
      </c>
      <c r="CL65" s="14">
        <f t="shared" si="75"/>
        <v>0.24876841723406218</v>
      </c>
      <c r="CM65" s="13">
        <f t="shared" si="76"/>
        <v>-0.24399999999999977</v>
      </c>
      <c r="CN65" s="14">
        <f t="shared" si="77"/>
        <v>0.2018211465596883</v>
      </c>
      <c r="CO65" s="13">
        <f t="shared" si="78"/>
        <v>0.35366666666666724</v>
      </c>
      <c r="CP65" s="14">
        <f t="shared" si="79"/>
        <v>0.24021736850736591</v>
      </c>
      <c r="CR65" s="13">
        <f t="shared" si="80"/>
        <v>1.3000000000000012E-2</v>
      </c>
      <c r="CS65" s="14">
        <f t="shared" si="81"/>
        <v>0.35422722953368829</v>
      </c>
      <c r="CT65" s="13">
        <f t="shared" si="82"/>
        <v>4.6666666666666634E-2</v>
      </c>
      <c r="CU65" s="14">
        <f t="shared" si="83"/>
        <v>0.17651362121671701</v>
      </c>
      <c r="CV65" s="13">
        <f t="shared" si="84"/>
        <v>0.38166666666666682</v>
      </c>
      <c r="CW65" s="14">
        <f t="shared" si="85"/>
        <v>0.21323329668845767</v>
      </c>
      <c r="CX65" s="13">
        <f t="shared" si="86"/>
        <v>-5.2999999999999936E-2</v>
      </c>
      <c r="CY65" s="14">
        <f t="shared" si="87"/>
        <v>0.14903847116060978</v>
      </c>
    </row>
    <row r="66" spans="1:103" x14ac:dyDescent="0.25">
      <c r="A66" s="4">
        <v>467</v>
      </c>
      <c r="B66" s="4">
        <v>479</v>
      </c>
      <c r="C66" s="4" t="s">
        <v>113</v>
      </c>
      <c r="D66" s="2"/>
      <c r="E66" s="2">
        <f>AVERAGE('raw data'!K66,'raw data'!Q66,'raw data'!W66)</f>
        <v>2.78</v>
      </c>
      <c r="F66" s="2">
        <f>STDEV('raw data'!K66,'raw data'!Q66,'raw data'!W66)</f>
        <v>0.34100000000000008</v>
      </c>
      <c r="G66" s="2">
        <f>AVERAGE('raw data'!AC66,'raw data'!AI66,'raw data'!AO66)</f>
        <v>7.6455000000000002</v>
      </c>
      <c r="H66" s="2">
        <f>STDEV('raw data'!AC66,'raw data'!AI66,'raw data'!AO66)</f>
        <v>0.20435385976291204</v>
      </c>
      <c r="I66" s="2">
        <f>AVERAGE('raw data'!AU66,'raw data'!BA66,'raw data'!BG66)</f>
        <v>10.794333333333332</v>
      </c>
      <c r="J66" s="2">
        <f>STDEV('raw data'!AU66,'raw data'!BA66,'raw data'!BG66)</f>
        <v>0.58635938922586794</v>
      </c>
      <c r="K66" s="2">
        <f>AVERAGE('raw data'!BM66,'raw data'!BS66,'raw data'!BY66)</f>
        <v>13.792333333333332</v>
      </c>
      <c r="L66" s="2">
        <f>STDEV('raw data'!BM66,'raw data'!BS66,'raw data'!BY66)</f>
        <v>0.55373670036699973</v>
      </c>
      <c r="M66" s="2"/>
      <c r="N66" s="2">
        <f>AVERAGE('raw data'!K214,'raw data'!Q214,'raw data'!W214)</f>
        <v>2.6059999999999999</v>
      </c>
      <c r="O66" s="2">
        <f>STDEV('raw data'!K214,'raw data'!Q214,'raw data'!W214)</f>
        <v>0.14537193676910276</v>
      </c>
      <c r="P66" s="2">
        <f>AVERAGE('raw data'!AC214,'raw data'!AI214,'raw data'!AO214)</f>
        <v>7.7759999999999998</v>
      </c>
      <c r="Q66" s="2">
        <f>STDEV('raw data'!AC214,'raw data'!AI214,'raw data'!AO214)</f>
        <v>0.2743884108339853</v>
      </c>
      <c r="R66" s="2">
        <f>AVERAGE('raw data'!AU214,'raw data'!BA214,'raw data'!BG214)</f>
        <v>11.127666666666665</v>
      </c>
      <c r="S66" s="2">
        <f>STDEV('raw data'!AU214,'raw data'!BA214,'raw data'!BG214)</f>
        <v>0.42923691981623957</v>
      </c>
      <c r="T66" s="2">
        <f>AVERAGE('raw data'!BM214,'raw data'!BS214,'raw data'!BY214)</f>
        <v>14.493666666666668</v>
      </c>
      <c r="U66" s="2">
        <f>STDEV('raw data'!BM214,'raw data'!BS214,'raw data'!BY214)</f>
        <v>0.42526383967289449</v>
      </c>
      <c r="V66" s="2"/>
      <c r="W66" s="2">
        <f>AVERAGE('raw data'!K362,'raw data'!Q362,'raw data'!W362)</f>
        <v>2.4996666666666667</v>
      </c>
      <c r="X66" s="2">
        <f>STDEV('raw data'!K362,'raw data'!Q362,'raw data'!W362)</f>
        <v>5.2728866224614881E-2</v>
      </c>
      <c r="Y66" s="2">
        <f>AVERAGE('raw data'!AC362,'raw data'!AI362,'raw data'!AO362)</f>
        <v>7.4430000000000005</v>
      </c>
      <c r="Z66" s="2">
        <f>STDEV('raw data'!AC362,'raw data'!AI362,'raw data'!AO362)</f>
        <v>0.29610639979574904</v>
      </c>
      <c r="AA66" s="2">
        <f>AVERAGE('raw data'!AU362,'raw data'!BA362,'raw data'!BG362)</f>
        <v>10.941000000000001</v>
      </c>
      <c r="AB66" s="2">
        <f>STDEV('raw data'!AU362,'raw data'!BA362,'raw data'!BG362)</f>
        <v>0.34259743139726018</v>
      </c>
      <c r="AC66" s="2">
        <f>AVERAGE('raw data'!BM362,'raw data'!BS362,'raw data'!BY362)</f>
        <v>13.648666666666665</v>
      </c>
      <c r="AD66" s="2">
        <f>STDEV('raw data'!BM362,'raw data'!BS362,'raw data'!BY362)</f>
        <v>0.39094287732779204</v>
      </c>
      <c r="AE66" s="2"/>
      <c r="AF66" s="2">
        <f>AVERAGE('raw data'!K510,'raw data'!Q510,'raw data'!W510)</f>
        <v>2.3210000000000002</v>
      </c>
      <c r="AG66" s="2">
        <f>STDEV('raw data'!K510,'raw data'!Q510,'raw data'!W510)</f>
        <v>0.16760966559241144</v>
      </c>
      <c r="AH66" s="2">
        <f>AVERAGE('raw data'!AC510,'raw data'!AI510,'raw data'!AO510)</f>
        <v>7.5720000000000001</v>
      </c>
      <c r="AI66" s="2">
        <f>STDEV('raw data'!AC510,'raw data'!AI510,'raw data'!AO510)</f>
        <v>0.17360587547660913</v>
      </c>
      <c r="AJ66" s="2">
        <f>AVERAGE('raw data'!AU510,'raw data'!BA510,'raw data'!BG510)</f>
        <v>11.073333333333332</v>
      </c>
      <c r="AK66" s="2">
        <f>STDEV('raw data'!AU510,'raw data'!BA510,'raw data'!BG510)</f>
        <v>0.49854321109943217</v>
      </c>
      <c r="AL66" s="2">
        <f>AVERAGE('raw data'!BM510,'raw data'!BS510,'raw data'!BY510)</f>
        <v>14.094000000000001</v>
      </c>
      <c r="AM66" s="2">
        <f>STDEV('raw data'!BM510,'raw data'!BS510,'raw data'!BY510)</f>
        <v>0.13014991356124603</v>
      </c>
      <c r="AN66" s="2"/>
      <c r="AO66" s="2">
        <f>AVERAGE('raw data'!K658,'raw data'!Q658,'raw data'!W658)</f>
        <v>2.2103333333333333</v>
      </c>
      <c r="AP66" s="2">
        <f>STDEV('raw data'!K658,'raw data'!Q658,'raw data'!W658)</f>
        <v>0.17287664195412097</v>
      </c>
      <c r="AQ66" s="2">
        <f>AVERAGE('raw data'!AC658,'raw data'!AI658,'raw data'!AO658)</f>
        <v>7.7593333333333332</v>
      </c>
      <c r="AR66" s="2">
        <f>STDEV('raw data'!AC658,'raw data'!AI658,'raw data'!AO658)</f>
        <v>0.37988726397884609</v>
      </c>
      <c r="AS66" s="2">
        <f>AVERAGE('raw data'!AU658,'raw data'!BA658,'raw data'!BG658)</f>
        <v>11.072333333333333</v>
      </c>
      <c r="AT66" s="2">
        <f>STDEV('raw data'!AU658,'raw data'!BA658,'raw data'!BG658)</f>
        <v>0.43096790290383935</v>
      </c>
      <c r="AU66" s="2">
        <f>AVERAGE('raw data'!BM658,'raw data'!BS658,'raw data'!BY658)</f>
        <v>13.653666666666666</v>
      </c>
      <c r="AV66" s="2">
        <f>STDEV('raw data'!BM658,'raw data'!BS658,'raw data'!BY658)</f>
        <v>0.54144836626712023</v>
      </c>
      <c r="AW66" s="2"/>
      <c r="AX66" s="2"/>
      <c r="AY66" s="13">
        <f t="shared" si="48"/>
        <v>0.17399999999999993</v>
      </c>
      <c r="AZ66" s="14">
        <f t="shared" si="49"/>
        <v>0.48637193676910284</v>
      </c>
      <c r="BA66" s="13">
        <f t="shared" si="50"/>
        <v>-0.13049999999999962</v>
      </c>
      <c r="BB66" s="14">
        <f t="shared" si="51"/>
        <v>0.47874227059689733</v>
      </c>
      <c r="BC66" s="13">
        <f t="shared" si="52"/>
        <v>-0.33333333333333215</v>
      </c>
      <c r="BD66" s="14">
        <f t="shared" si="53"/>
        <v>1.0155963090421074</v>
      </c>
      <c r="BE66" s="13">
        <f t="shared" si="54"/>
        <v>-0.70133333333333603</v>
      </c>
      <c r="BF66" s="14">
        <f t="shared" si="55"/>
        <v>0.97900054003989423</v>
      </c>
      <c r="BH66" s="13">
        <f t="shared" si="56"/>
        <v>0.10633333333333317</v>
      </c>
      <c r="BI66" s="14">
        <f t="shared" si="57"/>
        <v>0.19810080299371763</v>
      </c>
      <c r="BJ66" s="13">
        <f t="shared" si="58"/>
        <v>0.3329999999999993</v>
      </c>
      <c r="BK66" s="14">
        <f t="shared" si="59"/>
        <v>0.57049481062973428</v>
      </c>
      <c r="BL66" s="13">
        <f t="shared" si="60"/>
        <v>0.18666666666666387</v>
      </c>
      <c r="BM66" s="14">
        <f t="shared" si="61"/>
        <v>0.77183435121349975</v>
      </c>
      <c r="BN66" s="13">
        <f t="shared" si="62"/>
        <v>0.84500000000000242</v>
      </c>
      <c r="BO66" s="14">
        <f t="shared" si="63"/>
        <v>0.81620671700068659</v>
      </c>
      <c r="BP66" s="13"/>
      <c r="BQ66" s="13">
        <f>N66-AF66</f>
        <v>0.2849999999999997</v>
      </c>
      <c r="BR66" s="14">
        <f>O66+AG66</f>
        <v>0.31298160236151418</v>
      </c>
      <c r="BS66" s="13">
        <f>P66-AH66</f>
        <v>0.20399999999999974</v>
      </c>
      <c r="BT66" s="14">
        <f>Q66+AI66</f>
        <v>0.44799428631059446</v>
      </c>
      <c r="BU66" s="13">
        <f>R66-AJ66</f>
        <v>5.4333333333332234E-2</v>
      </c>
      <c r="BV66" s="14">
        <f>S66+AK66</f>
        <v>0.92778013091567169</v>
      </c>
      <c r="BW66" s="13">
        <f>T66-AL66</f>
        <v>0.39966666666666661</v>
      </c>
      <c r="BX66" s="14">
        <f>U66+AM66</f>
        <v>0.55541375323414055</v>
      </c>
      <c r="BZ66" s="13">
        <f t="shared" si="64"/>
        <v>0.39566666666666661</v>
      </c>
      <c r="CA66" s="14">
        <f t="shared" si="65"/>
        <v>0.31824857872322376</v>
      </c>
      <c r="CB66" s="13">
        <f t="shared" si="66"/>
        <v>1.6666666666666607E-2</v>
      </c>
      <c r="CC66" s="14">
        <f t="shared" si="67"/>
        <v>0.65427567481283133</v>
      </c>
      <c r="CD66" s="13">
        <f t="shared" si="68"/>
        <v>5.533333333333168E-2</v>
      </c>
      <c r="CE66" s="14">
        <f t="shared" si="69"/>
        <v>0.86020482272007892</v>
      </c>
      <c r="CF66" s="13">
        <f t="shared" si="70"/>
        <v>0.84000000000000163</v>
      </c>
      <c r="CG66" s="14">
        <f t="shared" si="71"/>
        <v>0.96671220594001472</v>
      </c>
      <c r="CI66" s="13">
        <f t="shared" si="72"/>
        <v>0.28933333333333344</v>
      </c>
      <c r="CJ66" s="14">
        <f t="shared" si="73"/>
        <v>0.22560550817873587</v>
      </c>
      <c r="CK66" s="13">
        <f t="shared" si="74"/>
        <v>-0.31633333333333269</v>
      </c>
      <c r="CL66" s="14">
        <f t="shared" si="75"/>
        <v>0.67599366377459513</v>
      </c>
      <c r="CM66" s="13">
        <f t="shared" si="76"/>
        <v>-0.13133333333333219</v>
      </c>
      <c r="CN66" s="14">
        <f t="shared" si="77"/>
        <v>0.77356533430109953</v>
      </c>
      <c r="CO66" s="13">
        <f t="shared" si="78"/>
        <v>-5.0000000000007816E-3</v>
      </c>
      <c r="CP66" s="14">
        <f t="shared" si="79"/>
        <v>0.93239124359491221</v>
      </c>
      <c r="CR66" s="13">
        <f t="shared" si="80"/>
        <v>0.11066666666666691</v>
      </c>
      <c r="CS66" s="14">
        <f t="shared" si="81"/>
        <v>0.34048630754653242</v>
      </c>
      <c r="CT66" s="13">
        <f t="shared" si="82"/>
        <v>-0.18733333333333313</v>
      </c>
      <c r="CU66" s="14">
        <f t="shared" si="83"/>
        <v>0.5534931394554552</v>
      </c>
      <c r="CV66" s="13">
        <f t="shared" si="84"/>
        <v>9.9999999999944578E-4</v>
      </c>
      <c r="CW66" s="14">
        <f t="shared" si="85"/>
        <v>0.92951111400327147</v>
      </c>
      <c r="CX66" s="13">
        <f t="shared" si="86"/>
        <v>0.44033333333333502</v>
      </c>
      <c r="CY66" s="14">
        <f t="shared" si="87"/>
        <v>0.67159827982836628</v>
      </c>
    </row>
    <row r="67" spans="1:103" x14ac:dyDescent="0.25">
      <c r="A67" s="4">
        <v>467</v>
      </c>
      <c r="B67" s="4">
        <v>480</v>
      </c>
      <c r="C67" s="4" t="s">
        <v>114</v>
      </c>
      <c r="D67" s="2"/>
      <c r="E67" s="2">
        <f>AVERAGE('raw data'!K67,'raw data'!Q67,'raw data'!W67)</f>
        <v>2.3966666666666669</v>
      </c>
      <c r="F67" s="2">
        <f>STDEV('raw data'!K67,'raw data'!Q67,'raw data'!W67)</f>
        <v>0.23373132723991732</v>
      </c>
      <c r="G67" s="2">
        <f>AVERAGE('raw data'!AC67,'raw data'!AI67,'raw data'!AO67)</f>
        <v>6.9234999999999998</v>
      </c>
      <c r="H67" s="2">
        <f>STDEV('raw data'!AC67,'raw data'!AI67,'raw data'!AO67)</f>
        <v>0.15909902576697293</v>
      </c>
      <c r="I67" s="2">
        <f>AVERAGE('raw data'!AU67,'raw data'!BA67,'raw data'!BG67)</f>
        <v>9.6450000000000014</v>
      </c>
      <c r="J67" s="2">
        <f>STDEV('raw data'!AU67,'raw data'!BA67,'raw data'!BG67)</f>
        <v>0.51030970988214597</v>
      </c>
      <c r="K67" s="2">
        <f>AVERAGE('raw data'!BM67,'raw data'!BS67,'raw data'!BY67)</f>
        <v>12.154666666666666</v>
      </c>
      <c r="L67" s="2">
        <f>STDEV('raw data'!BM67,'raw data'!BS67,'raw data'!BY67)</f>
        <v>0.48911586902628063</v>
      </c>
      <c r="M67" s="2"/>
      <c r="N67" s="2">
        <f>AVERAGE('raw data'!K215,'raw data'!Q215,'raw data'!W215)</f>
        <v>2.3773333333333335</v>
      </c>
      <c r="O67" s="2">
        <f>STDEV('raw data'!K215,'raw data'!Q215,'raw data'!W215)</f>
        <v>0.18523588565214172</v>
      </c>
      <c r="P67" s="2">
        <f>AVERAGE('raw data'!AC215,'raw data'!AI215,'raw data'!AO215)</f>
        <v>6.9276666666666671</v>
      </c>
      <c r="Q67" s="2">
        <f>STDEV('raw data'!AC215,'raw data'!AI215,'raw data'!AO215)</f>
        <v>0.23919517832375572</v>
      </c>
      <c r="R67" s="2">
        <f>AVERAGE('raw data'!AU215,'raw data'!BA215,'raw data'!BG215)</f>
        <v>9.9660000000000011</v>
      </c>
      <c r="S67" s="2">
        <f>STDEV('raw data'!AU215,'raw data'!BA215,'raw data'!BG215)</f>
        <v>0.4067234932973508</v>
      </c>
      <c r="T67" s="2">
        <f>AVERAGE('raw data'!BM215,'raw data'!BS215,'raw data'!BY215)</f>
        <v>12.818</v>
      </c>
      <c r="U67" s="2">
        <f>STDEV('raw data'!BM215,'raw data'!BS215,'raw data'!BY215)</f>
        <v>0.51670881548508596</v>
      </c>
      <c r="V67" s="2"/>
      <c r="W67" s="2">
        <f>AVERAGE('raw data'!K363,'raw data'!Q363,'raw data'!W363)</f>
        <v>2.3189999999999995</v>
      </c>
      <c r="X67" s="2">
        <f>STDEV('raw data'!K363,'raw data'!Q363,'raw data'!W363)</f>
        <v>0.26808394207785008</v>
      </c>
      <c r="Y67" s="2">
        <f>AVERAGE('raw data'!AC363,'raw data'!AI363,'raw data'!AO363)</f>
        <v>6.6589999999999998</v>
      </c>
      <c r="Z67" s="2">
        <f>STDEV('raw data'!AC363,'raw data'!AI363,'raw data'!AO363)</f>
        <v>0.10816653826391973</v>
      </c>
      <c r="AA67" s="2">
        <f>AVERAGE('raw data'!AU363,'raw data'!BA363,'raw data'!BG363)</f>
        <v>9.8179999999999996</v>
      </c>
      <c r="AB67" s="2">
        <f>STDEV('raw data'!AU363,'raw data'!BA363,'raw data'!BG363)</f>
        <v>0.49490302080306675</v>
      </c>
      <c r="AC67" s="2">
        <f>AVERAGE('raw data'!BM363,'raw data'!BS363,'raw data'!BY363)</f>
        <v>12.207333333333333</v>
      </c>
      <c r="AD67" s="2">
        <f>STDEV('raw data'!BM363,'raw data'!BS363,'raw data'!BY363)</f>
        <v>0.39721824395832206</v>
      </c>
      <c r="AE67" s="2"/>
      <c r="AF67" s="2">
        <f>AVERAGE('raw data'!K511,'raw data'!Q511,'raw data'!W511)</f>
        <v>2.3006666666666669</v>
      </c>
      <c r="AG67" s="2">
        <f>STDEV('raw data'!K511,'raw data'!Q511,'raw data'!W511)</f>
        <v>0.1537541327357847</v>
      </c>
      <c r="AH67" s="2">
        <f>AVERAGE('raw data'!AC511,'raw data'!AI511,'raw data'!AO511)</f>
        <v>6.666666666666667</v>
      </c>
      <c r="AI67" s="2">
        <f>STDEV('raw data'!AC511,'raw data'!AI511,'raw data'!AO511)</f>
        <v>0.26888163442922836</v>
      </c>
      <c r="AJ67" s="2">
        <f>AVERAGE('raw data'!AU511,'raw data'!BA511,'raw data'!BG511)</f>
        <v>9.7199999999999989</v>
      </c>
      <c r="AK67" s="2">
        <f>STDEV('raw data'!AU511,'raw data'!BA511,'raw data'!BG511)</f>
        <v>0.20413475941152223</v>
      </c>
      <c r="AL67" s="2">
        <f>AVERAGE('raw data'!BM511,'raw data'!BS511,'raw data'!BY511)</f>
        <v>12.143666666666666</v>
      </c>
      <c r="AM67" s="2">
        <f>STDEV('raw data'!BM511,'raw data'!BS511,'raw data'!BY511)</f>
        <v>0.5762207331685778</v>
      </c>
      <c r="AN67" s="2"/>
      <c r="AO67" s="2">
        <f>AVERAGE('raw data'!K659,'raw data'!Q659,'raw data'!W659)</f>
        <v>2.0489999999999999</v>
      </c>
      <c r="AP67" s="2">
        <f>STDEV('raw data'!K659,'raw data'!Q659,'raw data'!W659)</f>
        <v>5.4064775963653187E-2</v>
      </c>
      <c r="AQ67" s="2">
        <f>AVERAGE('raw data'!AC659,'raw data'!AI659,'raw data'!AO659)</f>
        <v>6.7010000000000005</v>
      </c>
      <c r="AR67" s="2">
        <f>STDEV('raw data'!AC659,'raw data'!AI659,'raw data'!AO659)</f>
        <v>0.40812130549629461</v>
      </c>
      <c r="AS67" s="2">
        <f>AVERAGE('raw data'!AU659,'raw data'!BA659,'raw data'!BG659)</f>
        <v>9.8353333333333328</v>
      </c>
      <c r="AT67" s="2">
        <f>STDEV('raw data'!AU659,'raw data'!BA659,'raw data'!BG659)</f>
        <v>0.41864105547990987</v>
      </c>
      <c r="AU67" s="2">
        <f>AVERAGE('raw data'!BM659,'raw data'!BS659,'raw data'!BY659)</f>
        <v>12.016666666666666</v>
      </c>
      <c r="AV67" s="2">
        <f>STDEV('raw data'!BM659,'raw data'!BS659,'raw data'!BY659)</f>
        <v>0.46201334757053625</v>
      </c>
      <c r="AW67" s="2"/>
      <c r="AX67" s="2"/>
      <c r="AY67" s="13">
        <f t="shared" si="48"/>
        <v>1.9333333333333425E-2</v>
      </c>
      <c r="AZ67" s="14">
        <f t="shared" si="49"/>
        <v>0.41896721289205907</v>
      </c>
      <c r="BA67" s="13">
        <f t="shared" si="50"/>
        <v>-4.166666666667318E-3</v>
      </c>
      <c r="BB67" s="14">
        <f t="shared" si="51"/>
        <v>0.39829420409072869</v>
      </c>
      <c r="BC67" s="13">
        <f t="shared" si="52"/>
        <v>-0.32099999999999973</v>
      </c>
      <c r="BD67" s="14">
        <f t="shared" si="53"/>
        <v>0.91703320317949677</v>
      </c>
      <c r="BE67" s="13">
        <f t="shared" si="54"/>
        <v>-0.663333333333334</v>
      </c>
      <c r="BF67" s="14">
        <f t="shared" si="55"/>
        <v>1.0058246845113665</v>
      </c>
      <c r="BH67" s="13">
        <f t="shared" si="56"/>
        <v>5.8333333333334014E-2</v>
      </c>
      <c r="BI67" s="14">
        <f t="shared" si="57"/>
        <v>0.4533198277299918</v>
      </c>
      <c r="BJ67" s="13">
        <f t="shared" si="58"/>
        <v>0.26866666666666728</v>
      </c>
      <c r="BK67" s="14">
        <f t="shared" si="59"/>
        <v>0.34736171658767545</v>
      </c>
      <c r="BL67" s="13">
        <f t="shared" si="60"/>
        <v>0.14800000000000146</v>
      </c>
      <c r="BM67" s="14">
        <f t="shared" si="61"/>
        <v>0.90162651410041761</v>
      </c>
      <c r="BN67" s="13">
        <f t="shared" si="62"/>
        <v>0.61066666666666691</v>
      </c>
      <c r="BO67" s="14">
        <f t="shared" si="63"/>
        <v>0.91392705944340802</v>
      </c>
      <c r="BP67" s="13"/>
      <c r="BQ67" s="13">
        <f>N67-AF67</f>
        <v>7.6666666666666661E-2</v>
      </c>
      <c r="BR67" s="14">
        <f>O67+AG67</f>
        <v>0.33899001838792642</v>
      </c>
      <c r="BS67" s="13">
        <f>P67-AH67</f>
        <v>0.26100000000000012</v>
      </c>
      <c r="BT67" s="14">
        <f>Q67+AI67</f>
        <v>0.50807681275298411</v>
      </c>
      <c r="BU67" s="13">
        <f>R67-AJ67</f>
        <v>0.24600000000000222</v>
      </c>
      <c r="BV67" s="14">
        <f>S67+AK67</f>
        <v>0.61085825270887306</v>
      </c>
      <c r="BW67" s="13">
        <f>T67-AL67</f>
        <v>0.67433333333333323</v>
      </c>
      <c r="BX67" s="14">
        <f>U67+AM67</f>
        <v>1.0929295486536637</v>
      </c>
      <c r="BZ67" s="13">
        <f t="shared" si="64"/>
        <v>0.32833333333333359</v>
      </c>
      <c r="CA67" s="14">
        <f t="shared" si="65"/>
        <v>0.23930066161579491</v>
      </c>
      <c r="CB67" s="13">
        <f t="shared" si="66"/>
        <v>0.22666666666666657</v>
      </c>
      <c r="CC67" s="14">
        <f t="shared" si="67"/>
        <v>0.64731648382005036</v>
      </c>
      <c r="CD67" s="13">
        <f t="shared" si="68"/>
        <v>0.13066666666666826</v>
      </c>
      <c r="CE67" s="14">
        <f t="shared" si="69"/>
        <v>0.82536454877726073</v>
      </c>
      <c r="CF67" s="13">
        <f t="shared" si="70"/>
        <v>0.8013333333333339</v>
      </c>
      <c r="CG67" s="14">
        <f t="shared" si="71"/>
        <v>0.97872216305562221</v>
      </c>
      <c r="CI67" s="13">
        <f t="shared" si="72"/>
        <v>0.26999999999999957</v>
      </c>
      <c r="CJ67" s="14">
        <f t="shared" si="73"/>
        <v>0.32214871804150325</v>
      </c>
      <c r="CK67" s="13">
        <f t="shared" si="74"/>
        <v>-4.2000000000000703E-2</v>
      </c>
      <c r="CL67" s="14">
        <f t="shared" si="75"/>
        <v>0.5162878437602143</v>
      </c>
      <c r="CM67" s="13">
        <f t="shared" si="76"/>
        <v>-1.7333333333333201E-2</v>
      </c>
      <c r="CN67" s="14">
        <f t="shared" si="77"/>
        <v>0.91354407628297662</v>
      </c>
      <c r="CO67" s="13">
        <f t="shared" si="78"/>
        <v>0.19066666666666698</v>
      </c>
      <c r="CP67" s="14">
        <f t="shared" si="79"/>
        <v>0.85923159152885831</v>
      </c>
      <c r="CR67" s="13">
        <f t="shared" si="80"/>
        <v>0.25166666666666693</v>
      </c>
      <c r="CS67" s="14">
        <f t="shared" si="81"/>
        <v>0.20781890869943789</v>
      </c>
      <c r="CT67" s="13">
        <f t="shared" si="82"/>
        <v>-3.4333333333333549E-2</v>
      </c>
      <c r="CU67" s="14">
        <f t="shared" si="83"/>
        <v>0.67700293992552296</v>
      </c>
      <c r="CV67" s="13">
        <f t="shared" si="84"/>
        <v>-0.11533333333333395</v>
      </c>
      <c r="CW67" s="14">
        <f t="shared" si="85"/>
        <v>0.62277581489143208</v>
      </c>
      <c r="CX67" s="13">
        <f t="shared" si="86"/>
        <v>0.12700000000000067</v>
      </c>
      <c r="CY67" s="14">
        <f t="shared" si="87"/>
        <v>1.0382340807391142</v>
      </c>
    </row>
    <row r="68" spans="1:103" x14ac:dyDescent="0.25">
      <c r="A68" s="4">
        <v>485</v>
      </c>
      <c r="B68" s="4">
        <v>497</v>
      </c>
      <c r="C68" s="4" t="s">
        <v>115</v>
      </c>
      <c r="D68" s="2"/>
      <c r="E68" s="2">
        <f>AVERAGE('raw data'!K68,'raw data'!Q68,'raw data'!W68)</f>
        <v>46.663333333333334</v>
      </c>
      <c r="F68" s="2">
        <f>STDEV('raw data'!K68,'raw data'!Q68,'raw data'!W68)</f>
        <v>0.79300021017231193</v>
      </c>
      <c r="G68" s="2">
        <f>AVERAGE('raw data'!AC68,'raw data'!AI68,'raw data'!AO68)</f>
        <v>49.648499999999999</v>
      </c>
      <c r="H68" s="2">
        <f>STDEV('raw data'!AC68,'raw data'!AI68,'raw data'!AO68)</f>
        <v>0.73468394565282391</v>
      </c>
      <c r="I68" s="2">
        <f>AVERAGE('raw data'!AU68,'raw data'!BA68,'raw data'!BG68)</f>
        <v>52.373333333333335</v>
      </c>
      <c r="J68" s="2">
        <f>STDEV('raw data'!AU68,'raw data'!BA68,'raw data'!BG68)</f>
        <v>1.7143495365103723</v>
      </c>
      <c r="K68" s="2">
        <f>AVERAGE('raw data'!BM68,'raw data'!BS68,'raw data'!BY68)</f>
        <v>53.771999999999998</v>
      </c>
      <c r="L68" s="2">
        <f>STDEV('raw data'!BM68,'raw data'!BS68,'raw data'!BY68)</f>
        <v>1.7365192195884265</v>
      </c>
      <c r="M68" s="2"/>
      <c r="N68" s="2">
        <f>AVERAGE('raw data'!K216,'raw data'!Q216,'raw data'!W216)</f>
        <v>45.789333333333332</v>
      </c>
      <c r="O68" s="2">
        <f>STDEV('raw data'!K216,'raw data'!Q216,'raw data'!W216)</f>
        <v>1.1923490819945874</v>
      </c>
      <c r="P68" s="2">
        <f>AVERAGE('raw data'!AC216,'raw data'!AI216,'raw data'!AO216)</f>
        <v>48.141333333333336</v>
      </c>
      <c r="Q68" s="2">
        <f>STDEV('raw data'!AC216,'raw data'!AI216,'raw data'!AO216)</f>
        <v>1.2465698268983294</v>
      </c>
      <c r="R68" s="2">
        <f>AVERAGE('raw data'!AU216,'raw data'!BA216,'raw data'!BG216)</f>
        <v>53.062666666666672</v>
      </c>
      <c r="S68" s="2">
        <f>STDEV('raw data'!AU216,'raw data'!BA216,'raw data'!BG216)</f>
        <v>1.3923237171481824</v>
      </c>
      <c r="T68" s="2">
        <f>AVERAGE('raw data'!BM216,'raw data'!BS216,'raw data'!BY216)</f>
        <v>53.708333333333336</v>
      </c>
      <c r="U68" s="2">
        <f>STDEV('raw data'!BM216,'raw data'!BS216,'raw data'!BY216)</f>
        <v>1.9852219859082096</v>
      </c>
      <c r="V68" s="2"/>
      <c r="W68" s="2">
        <f>AVERAGE('raw data'!K364,'raw data'!Q364,'raw data'!W364)</f>
        <v>45.686666666666667</v>
      </c>
      <c r="X68" s="2">
        <f>STDEV('raw data'!K364,'raw data'!Q364,'raw data'!W364)</f>
        <v>2.1927029742610662</v>
      </c>
      <c r="Y68" s="2">
        <f>AVERAGE('raw data'!AC364,'raw data'!AI364,'raw data'!AO364)</f>
        <v>48.541666666666664</v>
      </c>
      <c r="Z68" s="2">
        <f>STDEV('raw data'!AC364,'raw data'!AI364,'raw data'!AO364)</f>
        <v>1.2370086229826105</v>
      </c>
      <c r="AA68" s="2">
        <f>AVERAGE('raw data'!AU364,'raw data'!BA364,'raw data'!BG364)</f>
        <v>53.391666666666673</v>
      </c>
      <c r="AB68" s="2">
        <f>STDEV('raw data'!AU364,'raw data'!BA364,'raw data'!BG364)</f>
        <v>1.0590077116496062</v>
      </c>
      <c r="AC68" s="2">
        <f>AVERAGE('raw data'!BM364,'raw data'!BS364,'raw data'!BY364)</f>
        <v>53.891999999999996</v>
      </c>
      <c r="AD68" s="2">
        <f>STDEV('raw data'!BM364,'raw data'!BS364,'raw data'!BY364)</f>
        <v>1.6602231777685774</v>
      </c>
      <c r="AE68" s="2"/>
      <c r="AF68" s="2">
        <f>AVERAGE('raw data'!K512,'raw data'!Q512,'raw data'!W512)</f>
        <v>43.794333333333334</v>
      </c>
      <c r="AG68" s="2">
        <f>STDEV('raw data'!K512,'raw data'!Q512,'raw data'!W512)</f>
        <v>3.0571858519451083</v>
      </c>
      <c r="AH68" s="2">
        <f>AVERAGE('raw data'!AC512,'raw data'!AI512,'raw data'!AO512)</f>
        <v>46.658333333333339</v>
      </c>
      <c r="AI68" s="2">
        <f>STDEV('raw data'!AC512,'raw data'!AI512,'raw data'!AO512)</f>
        <v>1.1550568528576151</v>
      </c>
      <c r="AJ68" s="2">
        <f>AVERAGE('raw data'!AU512,'raw data'!BA512,'raw data'!BG512)</f>
        <v>51.030666666666669</v>
      </c>
      <c r="AK68" s="2">
        <f>STDEV('raw data'!AU512,'raw data'!BA512,'raw data'!BG512)</f>
        <v>1.2839938992586091</v>
      </c>
      <c r="AL68" s="2">
        <f>AVERAGE('raw data'!BM512,'raw data'!BS512,'raw data'!BY512)</f>
        <v>53.318000000000005</v>
      </c>
      <c r="AM68" s="2">
        <f>STDEV('raw data'!BM512,'raw data'!BS512,'raw data'!BY512)</f>
        <v>1.6940212513424957</v>
      </c>
      <c r="AN68" s="2"/>
      <c r="AO68" s="2">
        <f>AVERAGE('raw data'!K660,'raw data'!Q660,'raw data'!W660)</f>
        <v>44.769666666666666</v>
      </c>
      <c r="AP68" s="2">
        <f>STDEV('raw data'!K660,'raw data'!Q660,'raw data'!W660)</f>
        <v>0.82763297018263804</v>
      </c>
      <c r="AQ68" s="2">
        <f>AVERAGE('raw data'!AC660,'raw data'!AI660,'raw data'!AO660)</f>
        <v>47.576333333333331</v>
      </c>
      <c r="AR68" s="2">
        <f>STDEV('raw data'!AC660,'raw data'!AI660,'raw data'!AO660)</f>
        <v>1.8214775138149046</v>
      </c>
      <c r="AS68" s="2">
        <f>AVERAGE('raw data'!AU660,'raw data'!BA660,'raw data'!BG660)</f>
        <v>51.860000000000007</v>
      </c>
      <c r="AT68" s="2">
        <f>STDEV('raw data'!AU660,'raw data'!BA660,'raw data'!BG660)</f>
        <v>1.4361793063541903</v>
      </c>
      <c r="AU68" s="2">
        <f>AVERAGE('raw data'!BM660,'raw data'!BS660,'raw data'!BY660)</f>
        <v>52.832333333333331</v>
      </c>
      <c r="AV68" s="2">
        <f>STDEV('raw data'!BM660,'raw data'!BS660,'raw data'!BY660)</f>
        <v>2.2223938294850751</v>
      </c>
      <c r="AW68" s="2"/>
      <c r="AX68" s="2"/>
      <c r="AY68" s="13">
        <f t="shared" ref="AY68:AY105" si="88">E68-N68</f>
        <v>0.87400000000000233</v>
      </c>
      <c r="AZ68" s="14">
        <f t="shared" ref="AZ68:AZ105" si="89">F68+O68</f>
        <v>1.9853492921668994</v>
      </c>
      <c r="BA68" s="13">
        <f t="shared" ref="BA68:BA105" si="90">G68-P68</f>
        <v>1.507166666666663</v>
      </c>
      <c r="BB68" s="14">
        <f t="shared" ref="BB68:BB105" si="91">H68+Q68</f>
        <v>1.9812537725511534</v>
      </c>
      <c r="BC68" s="13">
        <f t="shared" ref="BC68:BC105" si="92">I68-R68</f>
        <v>-0.68933333333333735</v>
      </c>
      <c r="BD68" s="14">
        <f t="shared" ref="BD68:BD105" si="93">J68+S68</f>
        <v>3.1066732536585544</v>
      </c>
      <c r="BE68" s="13">
        <f t="shared" ref="BE68:BE105" si="94">K68-T68</f>
        <v>6.3666666666662763E-2</v>
      </c>
      <c r="BF68" s="14">
        <f t="shared" ref="BF68:BF105" si="95">L68+U68</f>
        <v>3.7217412054966363</v>
      </c>
      <c r="BH68" s="13">
        <f t="shared" ref="BH68:BH105" si="96">N68-W68</f>
        <v>0.10266666666666424</v>
      </c>
      <c r="BI68" s="14">
        <f t="shared" ref="BI68:BI105" si="97">O68+X68</f>
        <v>3.3850520562556534</v>
      </c>
      <c r="BJ68" s="13">
        <f t="shared" ref="BJ68:BJ105" si="98">P68-Y68</f>
        <v>-0.40033333333332877</v>
      </c>
      <c r="BK68" s="14">
        <f t="shared" ref="BK68:BK105" si="99">Q68+Z68</f>
        <v>2.4835784498809401</v>
      </c>
      <c r="BL68" s="13">
        <f t="shared" ref="BL68:BL105" si="100">R68-AA68</f>
        <v>-0.32900000000000063</v>
      </c>
      <c r="BM68" s="14">
        <f t="shared" ref="BM68:BM105" si="101">S68+AB68</f>
        <v>2.4513314287977885</v>
      </c>
      <c r="BN68" s="13">
        <f t="shared" ref="BN68:BN105" si="102">T68-AC68</f>
        <v>-0.18366666666666021</v>
      </c>
      <c r="BO68" s="14">
        <f t="shared" ref="BO68:BO105" si="103">U68+AD68</f>
        <v>3.6454451636767873</v>
      </c>
      <c r="BP68" s="13"/>
      <c r="BQ68" s="13">
        <f>N68-AF68</f>
        <v>1.9949999999999974</v>
      </c>
      <c r="BR68" s="14">
        <f>O68+AG68</f>
        <v>4.2495349339396959</v>
      </c>
      <c r="BS68" s="13">
        <f>P68-AH68</f>
        <v>1.482999999999997</v>
      </c>
      <c r="BT68" s="14">
        <f>Q68+AI68</f>
        <v>2.4016266797559442</v>
      </c>
      <c r="BU68" s="13">
        <f>R68-AJ68</f>
        <v>2.0320000000000036</v>
      </c>
      <c r="BV68" s="14">
        <f>S68+AK68</f>
        <v>2.6763176164067914</v>
      </c>
      <c r="BW68" s="13">
        <f>T68-AL68</f>
        <v>0.39033333333333076</v>
      </c>
      <c r="BX68" s="14">
        <f>U68+AM68</f>
        <v>3.6792432372507053</v>
      </c>
      <c r="BZ68" s="13">
        <f t="shared" ref="BZ68:BZ105" si="104">N68-AO68</f>
        <v>1.0196666666666658</v>
      </c>
      <c r="CA68" s="14">
        <f t="shared" ref="CA68:CA105" si="105">O68+AP68</f>
        <v>2.0199820521772254</v>
      </c>
      <c r="CB68" s="13">
        <f t="shared" ref="CB68:CB105" si="106">P68-AQ68</f>
        <v>0.56500000000000483</v>
      </c>
      <c r="CC68" s="14">
        <f t="shared" ref="CC68:CC105" si="107">Q68+AR68</f>
        <v>3.068047340713234</v>
      </c>
      <c r="CD68" s="13">
        <f t="shared" ref="CD68:CD105" si="108">R68-AS68</f>
        <v>1.2026666666666657</v>
      </c>
      <c r="CE68" s="14">
        <f t="shared" ref="CE68:CE105" si="109">S68+AT68</f>
        <v>2.8285030235023729</v>
      </c>
      <c r="CF68" s="13">
        <f t="shared" ref="CF68:CF105" si="110">T68-AU68</f>
        <v>0.87600000000000477</v>
      </c>
      <c r="CG68" s="14">
        <f t="shared" ref="CG68:CG105" si="111">U68+AV68</f>
        <v>4.207615815393285</v>
      </c>
      <c r="CI68" s="13">
        <f t="shared" ref="CI68:CI105" si="112">W68-AO68</f>
        <v>0.91700000000000159</v>
      </c>
      <c r="CJ68" s="14">
        <f t="shared" ref="CJ68:CJ105" si="113">X68+AP68</f>
        <v>3.0203359444437043</v>
      </c>
      <c r="CK68" s="13">
        <f t="shared" ref="CK68:CK105" si="114">Y68-AQ68</f>
        <v>0.9653333333333336</v>
      </c>
      <c r="CL68" s="14">
        <f t="shared" ref="CL68:CL105" si="115">Z68+AR68</f>
        <v>3.0584861367975149</v>
      </c>
      <c r="CM68" s="13">
        <f t="shared" ref="CM68:CM105" si="116">AA68-AS68</f>
        <v>1.5316666666666663</v>
      </c>
      <c r="CN68" s="14">
        <f t="shared" ref="CN68:CN105" si="117">AB68+AT68</f>
        <v>2.4951870180037963</v>
      </c>
      <c r="CO68" s="13">
        <f t="shared" ref="CO68:CO105" si="118">AC68-AU68</f>
        <v>1.059666666666665</v>
      </c>
      <c r="CP68" s="14">
        <f t="shared" ref="CP68:CP105" si="119">AD68+AV68</f>
        <v>3.8826170072536526</v>
      </c>
      <c r="CR68" s="13">
        <f t="shared" ref="CR68:CR105" si="120">AF68-AO68</f>
        <v>-0.97533333333333161</v>
      </c>
      <c r="CS68" s="14">
        <f t="shared" ref="CS68:CS105" si="121">AG68+AP68</f>
        <v>3.8848188221277464</v>
      </c>
      <c r="CT68" s="13">
        <f t="shared" ref="CT68:CT105" si="122">AH68-AQ68</f>
        <v>-0.91799999999999216</v>
      </c>
      <c r="CU68" s="14">
        <f t="shared" ref="CU68:CU105" si="123">AI68+AR68</f>
        <v>2.9765343666725199</v>
      </c>
      <c r="CV68" s="13">
        <f t="shared" ref="CV68:CV105" si="124">AJ68-AS68</f>
        <v>-0.82933333333333792</v>
      </c>
      <c r="CW68" s="14">
        <f t="shared" ref="CW68:CW105" si="125">AK68+AT68</f>
        <v>2.7201732056127996</v>
      </c>
      <c r="CX68" s="13">
        <f t="shared" ref="CX68:CX105" si="126">AL68-AU68</f>
        <v>0.48566666666667402</v>
      </c>
      <c r="CY68" s="14">
        <f t="shared" ref="CY68:CY105" si="127">AM68+AV68</f>
        <v>3.9164150808275711</v>
      </c>
    </row>
    <row r="69" spans="1:103" x14ac:dyDescent="0.25">
      <c r="A69" s="4">
        <v>498</v>
      </c>
      <c r="B69" s="4">
        <v>514</v>
      </c>
      <c r="C69" s="4" t="s">
        <v>116</v>
      </c>
      <c r="D69" s="2"/>
      <c r="E69" s="2">
        <f>AVERAGE('raw data'!K69,'raw data'!Q69,'raw data'!W69)</f>
        <v>13.284666666666666</v>
      </c>
      <c r="F69" s="2">
        <f>STDEV('raw data'!K69,'raw data'!Q69,'raw data'!W69)</f>
        <v>0.37819747927945446</v>
      </c>
      <c r="G69" s="2">
        <f>AVERAGE('raw data'!AC69,'raw data'!AI69,'raw data'!AO69)</f>
        <v>24.1175</v>
      </c>
      <c r="H69" s="2">
        <f>STDEV('raw data'!AC69,'raw data'!AI69,'raw data'!AO69)</f>
        <v>0.14495689014324104</v>
      </c>
      <c r="I69" s="2">
        <f>AVERAGE('raw data'!AU69,'raw data'!BA69,'raw data'!BG69)</f>
        <v>31.435666666666663</v>
      </c>
      <c r="J69" s="2">
        <f>STDEV('raw data'!AU69,'raw data'!BA69,'raw data'!BG69)</f>
        <v>0.72380683426818504</v>
      </c>
      <c r="K69" s="2">
        <f>AVERAGE('raw data'!BM69,'raw data'!BS69,'raw data'!BY69)</f>
        <v>37.980666666666671</v>
      </c>
      <c r="L69" s="2">
        <f>STDEV('raw data'!BM69,'raw data'!BS69,'raw data'!BY69)</f>
        <v>1.3027587394960487</v>
      </c>
      <c r="M69" s="2"/>
      <c r="N69" s="2">
        <f>AVERAGE('raw data'!K217,'raw data'!Q217,'raw data'!W217)</f>
        <v>12.705666666666666</v>
      </c>
      <c r="O69" s="2">
        <f>STDEV('raw data'!K217,'raw data'!Q217,'raw data'!W217)</f>
        <v>0.53803469528770553</v>
      </c>
      <c r="P69" s="2">
        <f>AVERAGE('raw data'!AC217,'raw data'!AI217,'raw data'!AO217)</f>
        <v>23.567333333333334</v>
      </c>
      <c r="Q69" s="2">
        <f>STDEV('raw data'!AC217,'raw data'!AI217,'raw data'!AO217)</f>
        <v>0.77809018329068691</v>
      </c>
      <c r="R69" s="2">
        <f>AVERAGE('raw data'!AU217,'raw data'!BA217,'raw data'!BG217)</f>
        <v>31.702333333333332</v>
      </c>
      <c r="S69" s="2">
        <f>STDEV('raw data'!AU217,'raw data'!BA217,'raw data'!BG217)</f>
        <v>1.2502549073422298</v>
      </c>
      <c r="T69" s="2">
        <f>AVERAGE('raw data'!BM217,'raw data'!BS217,'raw data'!BY217)</f>
        <v>38.235999999999997</v>
      </c>
      <c r="U69" s="2">
        <f>STDEV('raw data'!BM217,'raw data'!BS217,'raw data'!BY217)</f>
        <v>1.1899899159236615</v>
      </c>
      <c r="V69" s="2"/>
      <c r="W69" s="2">
        <f>AVERAGE('raw data'!K365,'raw data'!Q365,'raw data'!W365)</f>
        <v>12.37</v>
      </c>
      <c r="X69" s="2">
        <f>STDEV('raw data'!K365,'raw data'!Q365,'raw data'!W365)</f>
        <v>0.2009203822413253</v>
      </c>
      <c r="Y69" s="2">
        <f>AVERAGE('raw data'!AC365,'raw data'!AI365,'raw data'!AO365)</f>
        <v>23.453333333333333</v>
      </c>
      <c r="Z69" s="2">
        <f>STDEV('raw data'!AC365,'raw data'!AI365,'raw data'!AO365)</f>
        <v>0.79877051356026663</v>
      </c>
      <c r="AA69" s="2">
        <f>AVERAGE('raw data'!AU365,'raw data'!BA365,'raw data'!BG365)</f>
        <v>31.361999999999998</v>
      </c>
      <c r="AB69" s="2">
        <f>STDEV('raw data'!AU365,'raw data'!BA365,'raw data'!BG365)</f>
        <v>1.3188919591839201</v>
      </c>
      <c r="AC69" s="2">
        <f>AVERAGE('raw data'!BM365,'raw data'!BS365,'raw data'!BY365)</f>
        <v>39.985666666666667</v>
      </c>
      <c r="AD69" s="2">
        <f>STDEV('raw data'!BM365,'raw data'!BS365,'raw data'!BY365)</f>
        <v>1.0495738817888567</v>
      </c>
      <c r="AE69" s="2"/>
      <c r="AF69" s="2">
        <f>AVERAGE('raw data'!K513,'raw data'!Q513,'raw data'!W513)</f>
        <v>12.024666666666667</v>
      </c>
      <c r="AG69" s="2">
        <f>STDEV('raw data'!K513,'raw data'!Q513,'raw data'!W513)</f>
        <v>0.4820470239855581</v>
      </c>
      <c r="AH69" s="2">
        <f>AVERAGE('raw data'!AC513,'raw data'!AI513,'raw data'!AO513)</f>
        <v>22.866666666666664</v>
      </c>
      <c r="AI69" s="2">
        <f>STDEV('raw data'!AC513,'raw data'!AI513,'raw data'!AO513)</f>
        <v>0.71615733839243378</v>
      </c>
      <c r="AJ69" s="2">
        <f>AVERAGE('raw data'!AU513,'raw data'!BA513,'raw data'!BG513)</f>
        <v>31.809333333333331</v>
      </c>
      <c r="AK69" s="2">
        <f>STDEV('raw data'!AU513,'raw data'!BA513,'raw data'!BG513)</f>
        <v>0.59133774895006819</v>
      </c>
      <c r="AL69" s="2">
        <f>AVERAGE('raw data'!BM513,'raw data'!BS513,'raw data'!BY513)</f>
        <v>40.445666666666661</v>
      </c>
      <c r="AM69" s="2">
        <f>STDEV('raw data'!BM513,'raw data'!BS513,'raw data'!BY513)</f>
        <v>0.8177165360522749</v>
      </c>
      <c r="AN69" s="2"/>
      <c r="AO69" s="2">
        <f>AVERAGE('raw data'!K661,'raw data'!Q661,'raw data'!W661)</f>
        <v>11.863</v>
      </c>
      <c r="AP69" s="2">
        <f>STDEV('raw data'!K661,'raw data'!Q661,'raw data'!W661)</f>
        <v>0.26546751213660846</v>
      </c>
      <c r="AQ69" s="2">
        <f>AVERAGE('raw data'!AC661,'raw data'!AI661,'raw data'!AO661)</f>
        <v>23.415000000000003</v>
      </c>
      <c r="AR69" s="2">
        <f>STDEV('raw data'!AC661,'raw data'!AI661,'raw data'!AO661)</f>
        <v>0.76231489556481857</v>
      </c>
      <c r="AS69" s="2">
        <f>AVERAGE('raw data'!AU661,'raw data'!BA661,'raw data'!BG661)</f>
        <v>32.107333333333337</v>
      </c>
      <c r="AT69" s="2">
        <f>STDEV('raw data'!AU661,'raw data'!BA661,'raw data'!BG661)</f>
        <v>1.9510339139372586</v>
      </c>
      <c r="AU69" s="2">
        <f>AVERAGE('raw data'!BM661,'raw data'!BS661,'raw data'!BY661)</f>
        <v>41.918333333333337</v>
      </c>
      <c r="AV69" s="2">
        <f>STDEV('raw data'!BM661,'raw data'!BS661,'raw data'!BY661)</f>
        <v>1.0148370969438048</v>
      </c>
      <c r="AW69" s="2"/>
      <c r="AX69" s="2"/>
      <c r="AY69" s="13">
        <f t="shared" si="88"/>
        <v>0.57900000000000063</v>
      </c>
      <c r="AZ69" s="14">
        <f t="shared" si="89"/>
        <v>0.91623217456716</v>
      </c>
      <c r="BA69" s="13">
        <f t="shared" si="90"/>
        <v>0.5501666666666658</v>
      </c>
      <c r="BB69" s="14">
        <f t="shared" si="91"/>
        <v>0.923047073433928</v>
      </c>
      <c r="BC69" s="13">
        <f t="shared" si="92"/>
        <v>-0.26666666666666927</v>
      </c>
      <c r="BD69" s="14">
        <f t="shared" si="93"/>
        <v>1.9740617416104147</v>
      </c>
      <c r="BE69" s="13">
        <f t="shared" si="94"/>
        <v>-0.25533333333332564</v>
      </c>
      <c r="BF69" s="14">
        <f t="shared" si="95"/>
        <v>2.4927486554197102</v>
      </c>
      <c r="BH69" s="13">
        <f t="shared" si="96"/>
        <v>0.33566666666666656</v>
      </c>
      <c r="BI69" s="14">
        <f t="shared" si="97"/>
        <v>0.73895507752903078</v>
      </c>
      <c r="BJ69" s="13">
        <f t="shared" si="98"/>
        <v>0.11400000000000077</v>
      </c>
      <c r="BK69" s="14">
        <f t="shared" si="99"/>
        <v>1.5768606968509535</v>
      </c>
      <c r="BL69" s="13">
        <f t="shared" si="100"/>
        <v>0.3403333333333336</v>
      </c>
      <c r="BM69" s="14">
        <f t="shared" si="101"/>
        <v>2.5691468665261499</v>
      </c>
      <c r="BN69" s="13">
        <f t="shared" si="102"/>
        <v>-1.7496666666666698</v>
      </c>
      <c r="BO69" s="14">
        <f t="shared" si="103"/>
        <v>2.2395637977125182</v>
      </c>
      <c r="BP69" s="13"/>
      <c r="BQ69" s="13">
        <f>N69-AF69</f>
        <v>0.68099999999999916</v>
      </c>
      <c r="BR69" s="14">
        <f>O69+AG69</f>
        <v>1.0200817192732636</v>
      </c>
      <c r="BS69" s="13">
        <f>P69-AH69</f>
        <v>0.70066666666667032</v>
      </c>
      <c r="BT69" s="14">
        <f>Q69+AI69</f>
        <v>1.4942475216831208</v>
      </c>
      <c r="BU69" s="13">
        <f>R69-AJ69</f>
        <v>-0.10699999999999932</v>
      </c>
      <c r="BV69" s="14">
        <f>S69+AK69</f>
        <v>1.841592656292298</v>
      </c>
      <c r="BW69" s="13">
        <f>T69-AL69</f>
        <v>-2.2096666666666636</v>
      </c>
      <c r="BX69" s="14">
        <f>U69+AM69</f>
        <v>2.0077064519759364</v>
      </c>
      <c r="BZ69" s="13">
        <f t="shared" si="104"/>
        <v>0.84266666666666623</v>
      </c>
      <c r="CA69" s="14">
        <f t="shared" si="105"/>
        <v>0.803502207424314</v>
      </c>
      <c r="CB69" s="13">
        <f t="shared" si="106"/>
        <v>0.15233333333333121</v>
      </c>
      <c r="CC69" s="14">
        <f t="shared" si="107"/>
        <v>1.5404050788555055</v>
      </c>
      <c r="CD69" s="13">
        <f t="shared" si="108"/>
        <v>-0.40500000000000469</v>
      </c>
      <c r="CE69" s="14">
        <f t="shared" si="109"/>
        <v>3.2012888212794883</v>
      </c>
      <c r="CF69" s="13">
        <f t="shared" si="110"/>
        <v>-3.6823333333333395</v>
      </c>
      <c r="CG69" s="14">
        <f t="shared" si="111"/>
        <v>2.2048270128674661</v>
      </c>
      <c r="CI69" s="13">
        <f t="shared" si="112"/>
        <v>0.50699999999999967</v>
      </c>
      <c r="CJ69" s="14">
        <f t="shared" si="113"/>
        <v>0.46638789437793376</v>
      </c>
      <c r="CK69" s="13">
        <f t="shared" si="114"/>
        <v>3.8333333333330444E-2</v>
      </c>
      <c r="CL69" s="14">
        <f t="shared" si="115"/>
        <v>1.5610854091250852</v>
      </c>
      <c r="CM69" s="13">
        <f t="shared" si="116"/>
        <v>-0.74533333333333829</v>
      </c>
      <c r="CN69" s="14">
        <f t="shared" si="117"/>
        <v>3.2699258731211787</v>
      </c>
      <c r="CO69" s="13">
        <f t="shared" si="118"/>
        <v>-1.9326666666666696</v>
      </c>
      <c r="CP69" s="14">
        <f t="shared" si="119"/>
        <v>2.0644109787326617</v>
      </c>
      <c r="CR69" s="13">
        <f t="shared" si="120"/>
        <v>0.16166666666666707</v>
      </c>
      <c r="CS69" s="14">
        <f t="shared" si="121"/>
        <v>0.74751453612216656</v>
      </c>
      <c r="CT69" s="13">
        <f t="shared" si="122"/>
        <v>-0.54833333333333911</v>
      </c>
      <c r="CU69" s="14">
        <f t="shared" si="123"/>
        <v>1.4784722339572522</v>
      </c>
      <c r="CV69" s="13">
        <f t="shared" si="124"/>
        <v>-0.29800000000000537</v>
      </c>
      <c r="CW69" s="14">
        <f t="shared" si="125"/>
        <v>2.5423716628873265</v>
      </c>
      <c r="CX69" s="13">
        <f t="shared" si="126"/>
        <v>-1.4726666666666759</v>
      </c>
      <c r="CY69" s="14">
        <f t="shared" si="127"/>
        <v>1.8325536329960797</v>
      </c>
    </row>
    <row r="70" spans="1:103" x14ac:dyDescent="0.25">
      <c r="A70" s="4">
        <v>498</v>
      </c>
      <c r="B70" s="4">
        <v>515</v>
      </c>
      <c r="C70" s="4" t="s">
        <v>117</v>
      </c>
      <c r="D70" s="2"/>
      <c r="E70" s="2">
        <f>AVERAGE('raw data'!K70,'raw data'!Q70,'raw data'!W70)</f>
        <v>12.029666666666666</v>
      </c>
      <c r="F70" s="2">
        <f>STDEV('raw data'!K70,'raw data'!Q70,'raw data'!W70)</f>
        <v>0.49681217108011066</v>
      </c>
      <c r="G70" s="2">
        <f>AVERAGE('raw data'!AC70,'raw data'!AI70,'raw data'!AO70)</f>
        <v>21.865000000000002</v>
      </c>
      <c r="H70" s="2">
        <f>STDEV('raw data'!AC70,'raw data'!AI70,'raw data'!AO70)</f>
        <v>5.2325901807805664E-2</v>
      </c>
      <c r="I70" s="2">
        <f>AVERAGE('raw data'!AU70,'raw data'!BA70,'raw data'!BG70)</f>
        <v>28.318666666666669</v>
      </c>
      <c r="J70" s="2">
        <f>STDEV('raw data'!AU70,'raw data'!BA70,'raw data'!BG70)</f>
        <v>0.91953919619194691</v>
      </c>
      <c r="K70" s="2">
        <f>AVERAGE('raw data'!BM70,'raw data'!BS70,'raw data'!BY70)</f>
        <v>34.850333333333332</v>
      </c>
      <c r="L70" s="2">
        <f>STDEV('raw data'!BM70,'raw data'!BS70,'raw data'!BY70)</f>
        <v>1.5755996741981564</v>
      </c>
      <c r="M70" s="2"/>
      <c r="N70" s="2">
        <f>AVERAGE('raw data'!K218,'raw data'!Q218,'raw data'!W218)</f>
        <v>11.689</v>
      </c>
      <c r="O70" s="2">
        <f>STDEV('raw data'!K218,'raw data'!Q218,'raw data'!W218)</f>
        <v>0.55911000706479941</v>
      </c>
      <c r="P70" s="2">
        <f>AVERAGE('raw data'!AC218,'raw data'!AI218,'raw data'!AO218)</f>
        <v>21.37166666666667</v>
      </c>
      <c r="Q70" s="2">
        <f>STDEV('raw data'!AC218,'raw data'!AI218,'raw data'!AO218)</f>
        <v>0.85165153280748207</v>
      </c>
      <c r="R70" s="2">
        <f>AVERAGE('raw data'!AU218,'raw data'!BA218,'raw data'!BG218)</f>
        <v>28.762666666666664</v>
      </c>
      <c r="S70" s="2">
        <f>STDEV('raw data'!AU218,'raw data'!BA218,'raw data'!BG218)</f>
        <v>1.0821831329924407</v>
      </c>
      <c r="T70" s="2">
        <f>AVERAGE('raw data'!BM218,'raw data'!BS218,'raw data'!BY218)</f>
        <v>35.05266666666666</v>
      </c>
      <c r="U70" s="2">
        <f>STDEV('raw data'!BM218,'raw data'!BS218,'raw data'!BY218)</f>
        <v>0.89895735901839802</v>
      </c>
      <c r="V70" s="2"/>
      <c r="W70" s="2">
        <f>AVERAGE('raw data'!K366,'raw data'!Q366,'raw data'!W366)</f>
        <v>11.489666666666666</v>
      </c>
      <c r="X70" s="2">
        <f>STDEV('raw data'!K366,'raw data'!Q366,'raw data'!W366)</f>
        <v>0.31598312191212585</v>
      </c>
      <c r="Y70" s="2">
        <f>AVERAGE('raw data'!AC366,'raw data'!AI366,'raw data'!AO366)</f>
        <v>21.465333333333334</v>
      </c>
      <c r="Z70" s="2">
        <f>STDEV('raw data'!AC366,'raw data'!AI366,'raw data'!AO366)</f>
        <v>0.77965398308052947</v>
      </c>
      <c r="AA70" s="2">
        <f>AVERAGE('raw data'!AU366,'raw data'!BA366,'raw data'!BG366)</f>
        <v>28.801000000000002</v>
      </c>
      <c r="AB70" s="2">
        <f>STDEV('raw data'!AU366,'raw data'!BA366,'raw data'!BG366)</f>
        <v>1.093434954626932</v>
      </c>
      <c r="AC70" s="2">
        <f>AVERAGE('raw data'!BM366,'raw data'!BS366,'raw data'!BY366)</f>
        <v>36.829333333333331</v>
      </c>
      <c r="AD70" s="2">
        <f>STDEV('raw data'!BM366,'raw data'!BS366,'raw data'!BY366)</f>
        <v>0.74706447736011028</v>
      </c>
      <c r="AE70" s="2"/>
      <c r="AF70" s="2">
        <f>AVERAGE('raw data'!K514,'raw data'!Q514,'raw data'!W514)</f>
        <v>11.019666666666666</v>
      </c>
      <c r="AG70" s="2">
        <f>STDEV('raw data'!K514,'raw data'!Q514,'raw data'!W514)</f>
        <v>0.27449104417691506</v>
      </c>
      <c r="AH70" s="2">
        <f>AVERAGE('raw data'!AC514,'raw data'!AI514,'raw data'!AO514)</f>
        <v>20.718999999999998</v>
      </c>
      <c r="AI70" s="2">
        <f>STDEV('raw data'!AC514,'raw data'!AI514,'raw data'!AO514)</f>
        <v>0.67903534517725805</v>
      </c>
      <c r="AJ70" s="2">
        <f>AVERAGE('raw data'!AU514,'raw data'!BA514,'raw data'!BG514)</f>
        <v>28.907333333333337</v>
      </c>
      <c r="AK70" s="2">
        <f>STDEV('raw data'!AU514,'raw data'!BA514,'raw data'!BG514)</f>
        <v>0.66217545509731124</v>
      </c>
      <c r="AL70" s="2">
        <f>AVERAGE('raw data'!BM514,'raw data'!BS514,'raw data'!BY514)</f>
        <v>36.734999999999999</v>
      </c>
      <c r="AM70" s="2">
        <f>STDEV('raw data'!BM514,'raw data'!BS514,'raw data'!BY514)</f>
        <v>1.1692514699584522</v>
      </c>
      <c r="AN70" s="2"/>
      <c r="AO70" s="2">
        <f>AVERAGE('raw data'!K662,'raw data'!Q662,'raw data'!W662)</f>
        <v>10.741666666666667</v>
      </c>
      <c r="AP70" s="2">
        <f>STDEV('raw data'!K662,'raw data'!Q662,'raw data'!W662)</f>
        <v>0.3443622124062593</v>
      </c>
      <c r="AQ70" s="2">
        <f>AVERAGE('raw data'!AC662,'raw data'!AI662,'raw data'!AO662)</f>
        <v>21.370333333333335</v>
      </c>
      <c r="AR70" s="2">
        <f>STDEV('raw data'!AC662,'raw data'!AI662,'raw data'!AO662)</f>
        <v>0.70124484549501909</v>
      </c>
      <c r="AS70" s="2">
        <f>AVERAGE('raw data'!AU662,'raw data'!BA662,'raw data'!BG662)</f>
        <v>29.734333333333336</v>
      </c>
      <c r="AT70" s="2">
        <f>STDEV('raw data'!AU662,'raw data'!BA662,'raw data'!BG662)</f>
        <v>1.2209915369622073</v>
      </c>
      <c r="AU70" s="2">
        <f>AVERAGE('raw data'!BM662,'raw data'!BS662,'raw data'!BY662)</f>
        <v>38.43866666666667</v>
      </c>
      <c r="AV70" s="2">
        <f>STDEV('raw data'!BM662,'raw data'!BS662,'raw data'!BY662)</f>
        <v>1.0247586707773395</v>
      </c>
      <c r="AW70" s="2"/>
      <c r="AX70" s="2"/>
      <c r="AY70" s="13">
        <f t="shared" si="88"/>
        <v>0.34066666666666556</v>
      </c>
      <c r="AZ70" s="14">
        <f t="shared" si="89"/>
        <v>1.0559221781449102</v>
      </c>
      <c r="BA70" s="13">
        <f t="shared" si="90"/>
        <v>0.49333333333333229</v>
      </c>
      <c r="BB70" s="14">
        <f t="shared" si="91"/>
        <v>0.90397743461528779</v>
      </c>
      <c r="BC70" s="13">
        <f t="shared" si="92"/>
        <v>-0.44399999999999551</v>
      </c>
      <c r="BD70" s="14">
        <f t="shared" si="93"/>
        <v>2.0017223291843877</v>
      </c>
      <c r="BE70" s="13">
        <f t="shared" si="94"/>
        <v>-0.20233333333332837</v>
      </c>
      <c r="BF70" s="14">
        <f t="shared" si="95"/>
        <v>2.4745570332165543</v>
      </c>
      <c r="BH70" s="13">
        <f t="shared" si="96"/>
        <v>0.19933333333333358</v>
      </c>
      <c r="BI70" s="14">
        <f t="shared" si="97"/>
        <v>0.87509312897692526</v>
      </c>
      <c r="BJ70" s="13">
        <f t="shared" si="98"/>
        <v>-9.36666666666639E-2</v>
      </c>
      <c r="BK70" s="14">
        <f t="shared" si="99"/>
        <v>1.6313055158880116</v>
      </c>
      <c r="BL70" s="13">
        <f t="shared" si="100"/>
        <v>-3.8333333333337549E-2</v>
      </c>
      <c r="BM70" s="14">
        <f t="shared" si="101"/>
        <v>2.1756180876193727</v>
      </c>
      <c r="BN70" s="13">
        <f t="shared" si="102"/>
        <v>-1.7766666666666708</v>
      </c>
      <c r="BO70" s="14">
        <f t="shared" si="103"/>
        <v>1.6460218363785084</v>
      </c>
      <c r="BP70" s="13"/>
      <c r="BQ70" s="13">
        <f>N70-AF70</f>
        <v>0.66933333333333422</v>
      </c>
      <c r="BR70" s="14">
        <f>O70+AG70</f>
        <v>0.83360105124171446</v>
      </c>
      <c r="BS70" s="13">
        <f>P70-AH70</f>
        <v>0.65266666666667206</v>
      </c>
      <c r="BT70" s="14">
        <f>Q70+AI70</f>
        <v>1.5306868779847402</v>
      </c>
      <c r="BU70" s="13">
        <f>R70-AJ70</f>
        <v>-0.14466666666667294</v>
      </c>
      <c r="BV70" s="14">
        <f>S70+AK70</f>
        <v>1.7443585880897521</v>
      </c>
      <c r="BW70" s="13">
        <f>T70-AL70</f>
        <v>-1.6823333333333395</v>
      </c>
      <c r="BX70" s="14">
        <f>U70+AM70</f>
        <v>2.0682088289768501</v>
      </c>
      <c r="BZ70" s="13">
        <f t="shared" si="104"/>
        <v>0.94733333333333292</v>
      </c>
      <c r="CA70" s="14">
        <f t="shared" si="105"/>
        <v>0.90347221947105871</v>
      </c>
      <c r="CB70" s="13">
        <f t="shared" si="106"/>
        <v>1.3333333333349628E-3</v>
      </c>
      <c r="CC70" s="14">
        <f t="shared" si="107"/>
        <v>1.5528963783025012</v>
      </c>
      <c r="CD70" s="13">
        <f t="shared" si="108"/>
        <v>-0.97166666666667112</v>
      </c>
      <c r="CE70" s="14">
        <f t="shared" si="109"/>
        <v>2.303174669954648</v>
      </c>
      <c r="CF70" s="13">
        <f t="shared" si="110"/>
        <v>-3.3860000000000099</v>
      </c>
      <c r="CG70" s="14">
        <f t="shared" si="111"/>
        <v>1.9237160297957376</v>
      </c>
      <c r="CI70" s="13">
        <f t="shared" si="112"/>
        <v>0.74799999999999933</v>
      </c>
      <c r="CJ70" s="14">
        <f t="shared" si="113"/>
        <v>0.66034533431838516</v>
      </c>
      <c r="CK70" s="13">
        <f t="shared" si="114"/>
        <v>9.4999999999998863E-2</v>
      </c>
      <c r="CL70" s="14">
        <f t="shared" si="115"/>
        <v>1.4808988285755484</v>
      </c>
      <c r="CM70" s="13">
        <f t="shared" si="116"/>
        <v>-0.93333333333333357</v>
      </c>
      <c r="CN70" s="14">
        <f t="shared" si="117"/>
        <v>2.3144264915891393</v>
      </c>
      <c r="CO70" s="13">
        <f t="shared" si="118"/>
        <v>-1.6093333333333391</v>
      </c>
      <c r="CP70" s="14">
        <f t="shared" si="119"/>
        <v>1.7718231481374498</v>
      </c>
      <c r="CR70" s="13">
        <f t="shared" si="120"/>
        <v>0.27799999999999869</v>
      </c>
      <c r="CS70" s="14">
        <f t="shared" si="121"/>
        <v>0.61885325658317436</v>
      </c>
      <c r="CT70" s="13">
        <f t="shared" si="122"/>
        <v>-0.65133333333333709</v>
      </c>
      <c r="CU70" s="14">
        <f t="shared" si="123"/>
        <v>1.380280190672277</v>
      </c>
      <c r="CV70" s="13">
        <f t="shared" si="124"/>
        <v>-0.82699999999999818</v>
      </c>
      <c r="CW70" s="14">
        <f t="shared" si="125"/>
        <v>1.8831669920595187</v>
      </c>
      <c r="CX70" s="13">
        <f t="shared" si="126"/>
        <v>-1.7036666666666704</v>
      </c>
      <c r="CY70" s="14">
        <f t="shared" si="127"/>
        <v>2.1940101407357915</v>
      </c>
    </row>
    <row r="71" spans="1:103" x14ac:dyDescent="0.25">
      <c r="A71" s="4">
        <v>514</v>
      </c>
      <c r="B71" s="4">
        <v>519</v>
      </c>
      <c r="C71" s="4" t="s">
        <v>118</v>
      </c>
      <c r="D71" s="2"/>
      <c r="E71" s="2">
        <f>AVERAGE('raw data'!K71,'raw data'!Q71,'raw data'!W71)</f>
        <v>1.069</v>
      </c>
      <c r="F71" s="2">
        <f>STDEV('raw data'!K71,'raw data'!Q71,'raw data'!W71)</f>
        <v>0.41953188198276425</v>
      </c>
      <c r="G71" s="2">
        <f>AVERAGE('raw data'!AC71,'raw data'!AI71,'raw data'!AO71)</f>
        <v>1.1880000000000002</v>
      </c>
      <c r="H71" s="2">
        <f>STDEV('raw data'!AC71,'raw data'!AI71,'raw data'!AO71)</f>
        <v>0.53174429945228319</v>
      </c>
      <c r="I71" s="2">
        <f>AVERAGE('raw data'!AU71,'raw data'!BA71,'raw data'!BG71)</f>
        <v>1.2136666666666667</v>
      </c>
      <c r="J71" s="2">
        <f>STDEV('raw data'!AU71,'raw data'!BA71,'raw data'!BG71)</f>
        <v>0.14840934382084348</v>
      </c>
      <c r="K71" s="2">
        <f>AVERAGE('raw data'!BM71,'raw data'!BS71,'raw data'!BY71)</f>
        <v>1.3303333333333334</v>
      </c>
      <c r="L71" s="2">
        <f>STDEV('raw data'!BM71,'raw data'!BS71,'raw data'!BY71)</f>
        <v>0.22281457163599838</v>
      </c>
      <c r="M71" s="2"/>
      <c r="N71" s="2">
        <f>AVERAGE('raw data'!K219,'raw data'!Q219,'raw data'!W219)</f>
        <v>1.115</v>
      </c>
      <c r="O71" s="2">
        <f>STDEV('raw data'!K219,'raw data'!Q219,'raw data'!W219)</f>
        <v>0.36237135648392554</v>
      </c>
      <c r="P71" s="2">
        <f>AVERAGE('raw data'!AC219,'raw data'!AI219,'raw data'!AO219)</f>
        <v>1.1586666666666667</v>
      </c>
      <c r="Q71" s="2">
        <f>STDEV('raw data'!AC219,'raw data'!AI219,'raw data'!AO219)</f>
        <v>0.18026739398275402</v>
      </c>
      <c r="R71" s="2">
        <f>AVERAGE('raw data'!AU219,'raw data'!BA219,'raw data'!BG219)</f>
        <v>1.2936666666666665</v>
      </c>
      <c r="S71" s="2">
        <f>STDEV('raw data'!AU219,'raw data'!BA219,'raw data'!BG219)</f>
        <v>0.18661546916944996</v>
      </c>
      <c r="T71" s="2">
        <f>AVERAGE('raw data'!BM219,'raw data'!BS219,'raw data'!BY219)</f>
        <v>1.7743333333333335</v>
      </c>
      <c r="U71" s="2">
        <f>STDEV('raw data'!BM219,'raw data'!BS219,'raw data'!BY219)</f>
        <v>0.14600456613864285</v>
      </c>
      <c r="V71" s="2"/>
      <c r="W71" s="2">
        <f>AVERAGE('raw data'!K367,'raw data'!Q367,'raw data'!W367)</f>
        <v>0.47366666666666668</v>
      </c>
      <c r="X71" s="2">
        <f>STDEV('raw data'!K367,'raw data'!Q367,'raw data'!W367)</f>
        <v>0.20015077649945132</v>
      </c>
      <c r="Y71" s="2">
        <f>AVERAGE('raw data'!AC367,'raw data'!AI367,'raw data'!AO367)</f>
        <v>0.8793333333333333</v>
      </c>
      <c r="Z71" s="2">
        <f>STDEV('raw data'!AC367,'raw data'!AI367,'raw data'!AO367)</f>
        <v>0.26001217920192399</v>
      </c>
      <c r="AA71" s="2">
        <f>AVERAGE('raw data'!AU367,'raw data'!BA367,'raw data'!BG367)</f>
        <v>1.3133333333333332</v>
      </c>
      <c r="AB71" s="2">
        <f>STDEV('raw data'!AU367,'raw data'!BA367,'raw data'!BG367)</f>
        <v>0.20672284182773129</v>
      </c>
      <c r="AC71" s="2">
        <f>AVERAGE('raw data'!BM367,'raw data'!BS367,'raw data'!BY367)</f>
        <v>1.4853333333333334</v>
      </c>
      <c r="AD71" s="2">
        <f>STDEV('raw data'!BM367,'raw data'!BS367,'raw data'!BY367)</f>
        <v>0.31077376551654623</v>
      </c>
      <c r="AE71" s="2"/>
      <c r="AF71" s="2">
        <f>AVERAGE('raw data'!K515,'raw data'!Q515,'raw data'!W515)</f>
        <v>1.2129999999999999</v>
      </c>
      <c r="AG71" s="2">
        <f>STDEV('raw data'!K515,'raw data'!Q515,'raw data'!W515)</f>
        <v>0.17252246230563753</v>
      </c>
      <c r="AH71" s="2">
        <f>AVERAGE('raw data'!AC515,'raw data'!AI515,'raw data'!AO515)</f>
        <v>1.5239999999999998</v>
      </c>
      <c r="AI71" s="2">
        <f>STDEV('raw data'!AC515,'raw data'!AI515,'raw data'!AO515)</f>
        <v>6.2745517768203987E-2</v>
      </c>
      <c r="AJ71" s="2">
        <f>AVERAGE('raw data'!AU515,'raw data'!BA515,'raw data'!BG515)</f>
        <v>1.446</v>
      </c>
      <c r="AK71" s="2">
        <f>STDEV('raw data'!AU515,'raw data'!BA515,'raw data'!BG515)</f>
        <v>0.25982494106609516</v>
      </c>
      <c r="AL71" s="2">
        <f>AVERAGE('raw data'!BM515,'raw data'!BS515,'raw data'!BY515)</f>
        <v>1.5569999999999997</v>
      </c>
      <c r="AM71" s="2">
        <f>STDEV('raw data'!BM515,'raw data'!BS515,'raw data'!BY515)</f>
        <v>0.17403735231265727</v>
      </c>
      <c r="AN71" s="2"/>
      <c r="AO71" s="2">
        <f>AVERAGE('raw data'!K663,'raw data'!Q663,'raw data'!W663)</f>
        <v>1.5046666666666664</v>
      </c>
      <c r="AP71" s="2">
        <f>STDEV('raw data'!K663,'raw data'!Q663,'raw data'!W663)</f>
        <v>1.1628247216727612</v>
      </c>
      <c r="AQ71" s="2">
        <f>AVERAGE('raw data'!AC663,'raw data'!AI663,'raw data'!AO663)</f>
        <v>0.8796666666666666</v>
      </c>
      <c r="AR71" s="2">
        <f>STDEV('raw data'!AC663,'raw data'!AI663,'raw data'!AO663)</f>
        <v>0.30182831764652823</v>
      </c>
      <c r="AS71" s="2">
        <f>AVERAGE('raw data'!AU663,'raw data'!BA663,'raw data'!BG663)</f>
        <v>1.3476666666666668</v>
      </c>
      <c r="AT71" s="2">
        <f>STDEV('raw data'!AU663,'raw data'!BA663,'raw data'!BG663)</f>
        <v>0.628086246731556</v>
      </c>
      <c r="AU71" s="2">
        <f>AVERAGE('raw data'!BM663,'raw data'!BS663,'raw data'!BY663)</f>
        <v>1.679</v>
      </c>
      <c r="AV71" s="2">
        <f>STDEV('raw data'!BM663,'raw data'!BS663,'raw data'!BY663)</f>
        <v>0.30782949826161998</v>
      </c>
      <c r="AW71" s="2"/>
      <c r="AX71" s="2"/>
      <c r="AY71" s="13">
        <f t="shared" si="88"/>
        <v>-4.6000000000000041E-2</v>
      </c>
      <c r="AZ71" s="14">
        <f t="shared" si="89"/>
        <v>0.78190323846668974</v>
      </c>
      <c r="BA71" s="13">
        <f t="shared" si="90"/>
        <v>2.9333333333333433E-2</v>
      </c>
      <c r="BB71" s="14">
        <f t="shared" si="91"/>
        <v>0.71201169343503723</v>
      </c>
      <c r="BC71" s="13">
        <f t="shared" si="92"/>
        <v>-7.9999999999999849E-2</v>
      </c>
      <c r="BD71" s="14">
        <f t="shared" si="93"/>
        <v>0.33502481299029341</v>
      </c>
      <c r="BE71" s="13">
        <f t="shared" si="94"/>
        <v>-0.44400000000000017</v>
      </c>
      <c r="BF71" s="14">
        <f t="shared" si="95"/>
        <v>0.36881913777464126</v>
      </c>
      <c r="BH71" s="13">
        <f t="shared" si="96"/>
        <v>0.64133333333333331</v>
      </c>
      <c r="BI71" s="14">
        <f t="shared" si="97"/>
        <v>0.56252213298337683</v>
      </c>
      <c r="BJ71" s="13">
        <f t="shared" si="98"/>
        <v>0.27933333333333343</v>
      </c>
      <c r="BK71" s="14">
        <f t="shared" si="99"/>
        <v>0.44027957318467803</v>
      </c>
      <c r="BL71" s="13">
        <f t="shared" si="100"/>
        <v>-1.9666666666666721E-2</v>
      </c>
      <c r="BM71" s="14">
        <f t="shared" si="101"/>
        <v>0.39333831099718125</v>
      </c>
      <c r="BN71" s="13">
        <f t="shared" si="102"/>
        <v>0.28900000000000015</v>
      </c>
      <c r="BO71" s="14">
        <f t="shared" si="103"/>
        <v>0.45677833165518911</v>
      </c>
      <c r="BP71" s="13"/>
      <c r="BQ71" s="13">
        <f>N71-AF71</f>
        <v>-9.7999999999999865E-2</v>
      </c>
      <c r="BR71" s="14">
        <f>O71+AG71</f>
        <v>0.5348938187895631</v>
      </c>
      <c r="BS71" s="13">
        <f>P71-AH71</f>
        <v>-0.36533333333333307</v>
      </c>
      <c r="BT71" s="14">
        <f>Q71+AI71</f>
        <v>0.24301291175095802</v>
      </c>
      <c r="BU71" s="13">
        <f>R71-AJ71</f>
        <v>-0.15233333333333343</v>
      </c>
      <c r="BV71" s="14">
        <f>S71+AK71</f>
        <v>0.44644041023554515</v>
      </c>
      <c r="BW71" s="13">
        <f>T71-AL71</f>
        <v>0.21733333333333382</v>
      </c>
      <c r="BX71" s="14">
        <f>U71+AM71</f>
        <v>0.32004191845130014</v>
      </c>
      <c r="BZ71" s="13">
        <f t="shared" si="104"/>
        <v>-0.38966666666666638</v>
      </c>
      <c r="CA71" s="14">
        <f t="shared" si="105"/>
        <v>1.5251960781566867</v>
      </c>
      <c r="CB71" s="13">
        <f t="shared" si="106"/>
        <v>0.27900000000000014</v>
      </c>
      <c r="CC71" s="14">
        <f t="shared" si="107"/>
        <v>0.48209571162928222</v>
      </c>
      <c r="CD71" s="13">
        <f t="shared" si="108"/>
        <v>-5.400000000000027E-2</v>
      </c>
      <c r="CE71" s="14">
        <f t="shared" si="109"/>
        <v>0.81470171590100593</v>
      </c>
      <c r="CF71" s="13">
        <f t="shared" si="110"/>
        <v>9.5333333333333492E-2</v>
      </c>
      <c r="CG71" s="14">
        <f t="shared" si="111"/>
        <v>0.45383406440026286</v>
      </c>
      <c r="CI71" s="13">
        <f t="shared" si="112"/>
        <v>-1.0309999999999997</v>
      </c>
      <c r="CJ71" s="14">
        <f t="shared" si="113"/>
        <v>1.3629754981722124</v>
      </c>
      <c r="CK71" s="13">
        <f t="shared" si="114"/>
        <v>-3.3333333333329662E-4</v>
      </c>
      <c r="CL71" s="14">
        <f t="shared" si="115"/>
        <v>0.56184049684845228</v>
      </c>
      <c r="CM71" s="13">
        <f t="shared" si="116"/>
        <v>-3.4333333333333549E-2</v>
      </c>
      <c r="CN71" s="14">
        <f t="shared" si="117"/>
        <v>0.83480908855928726</v>
      </c>
      <c r="CO71" s="13">
        <f t="shared" si="118"/>
        <v>-0.19366666666666665</v>
      </c>
      <c r="CP71" s="14">
        <f t="shared" si="119"/>
        <v>0.61860326377816621</v>
      </c>
      <c r="CR71" s="13">
        <f t="shared" si="120"/>
        <v>-0.29166666666666652</v>
      </c>
      <c r="CS71" s="14">
        <f t="shared" si="121"/>
        <v>1.3353471839783988</v>
      </c>
      <c r="CT71" s="13">
        <f t="shared" si="122"/>
        <v>0.6443333333333332</v>
      </c>
      <c r="CU71" s="14">
        <f t="shared" si="123"/>
        <v>0.36457383541473221</v>
      </c>
      <c r="CV71" s="13">
        <f t="shared" si="124"/>
        <v>9.8333333333333162E-2</v>
      </c>
      <c r="CW71" s="14">
        <f t="shared" si="125"/>
        <v>0.8879111877976511</v>
      </c>
      <c r="CX71" s="13">
        <f t="shared" si="126"/>
        <v>-0.12200000000000033</v>
      </c>
      <c r="CY71" s="14">
        <f t="shared" si="127"/>
        <v>0.48186685057427725</v>
      </c>
    </row>
    <row r="72" spans="1:103" x14ac:dyDescent="0.25">
      <c r="A72" s="4">
        <v>520</v>
      </c>
      <c r="B72" s="4">
        <v>529</v>
      </c>
      <c r="C72" s="4" t="s">
        <v>119</v>
      </c>
      <c r="D72" s="2"/>
      <c r="E72" s="2">
        <f>AVERAGE('raw data'!K72,'raw data'!Q72,'raw data'!W72)</f>
        <v>14.298000000000002</v>
      </c>
      <c r="F72" s="2">
        <f>STDEV('raw data'!K72,'raw data'!Q72,'raw data'!W72)</f>
        <v>0.40837237908555968</v>
      </c>
      <c r="G72" s="2">
        <f>AVERAGE('raw data'!AC72,'raw data'!AI72,'raw data'!AO72)</f>
        <v>23.201999999999998</v>
      </c>
      <c r="H72" s="2">
        <f>STDEV('raw data'!AC72,'raw data'!AI72,'raw data'!AO72)</f>
        <v>0.37476659402886847</v>
      </c>
      <c r="I72" s="2">
        <f>AVERAGE('raw data'!AU72,'raw data'!BA72,'raw data'!BG72)</f>
        <v>31.619333333333334</v>
      </c>
      <c r="J72" s="2">
        <f>STDEV('raw data'!AU72,'raw data'!BA72,'raw data'!BG72)</f>
        <v>0.88047960415521942</v>
      </c>
      <c r="K72" s="2">
        <f>AVERAGE('raw data'!BM72,'raw data'!BS72,'raw data'!BY72)</f>
        <v>35.275333333333336</v>
      </c>
      <c r="L72" s="2">
        <f>STDEV('raw data'!BM72,'raw data'!BS72,'raw data'!BY72)</f>
        <v>0.22508739043610124</v>
      </c>
      <c r="M72" s="2"/>
      <c r="N72" s="2">
        <f>AVERAGE('raw data'!K220,'raw data'!Q220,'raw data'!W220)</f>
        <v>14.138333333333335</v>
      </c>
      <c r="O72" s="2">
        <f>STDEV('raw data'!K220,'raw data'!Q220,'raw data'!W220)</f>
        <v>0.35404849008763367</v>
      </c>
      <c r="P72" s="2">
        <f>AVERAGE('raw data'!AC220,'raw data'!AI220,'raw data'!AO220)</f>
        <v>23.42</v>
      </c>
      <c r="Q72" s="2">
        <f>STDEV('raw data'!AC220,'raw data'!AI220,'raw data'!AO220)</f>
        <v>0.72493516951517734</v>
      </c>
      <c r="R72" s="2">
        <f>AVERAGE('raw data'!AU220,'raw data'!BA220,'raw data'!BG220)</f>
        <v>32.242666666666672</v>
      </c>
      <c r="S72" s="2">
        <f>STDEV('raw data'!AU220,'raw data'!BA220,'raw data'!BG220)</f>
        <v>1.2254865700338506</v>
      </c>
      <c r="T72" s="2">
        <f>AVERAGE('raw data'!BM220,'raw data'!BS220,'raw data'!BY220)</f>
        <v>37.93866666666667</v>
      </c>
      <c r="U72" s="2">
        <f>STDEV('raw data'!BM220,'raw data'!BS220,'raw data'!BY220)</f>
        <v>0.2687867804289012</v>
      </c>
      <c r="V72" s="2"/>
      <c r="W72" s="2">
        <f>AVERAGE('raw data'!K368,'raw data'!Q368,'raw data'!W368)</f>
        <v>13.63</v>
      </c>
      <c r="X72" s="2">
        <f>STDEV('raw data'!K368,'raw data'!Q368,'raw data'!W368)</f>
        <v>0.29892975763546858</v>
      </c>
      <c r="Y72" s="2">
        <f>AVERAGE('raw data'!AC368,'raw data'!AI368,'raw data'!AO368)</f>
        <v>23.363</v>
      </c>
      <c r="Z72" s="2">
        <f>STDEV('raw data'!AC368,'raw data'!AI368,'raw data'!AO368)</f>
        <v>0.57948511628858934</v>
      </c>
      <c r="AA72" s="2">
        <f>AVERAGE('raw data'!AU368,'raw data'!BA368,'raw data'!BG368)</f>
        <v>31.837</v>
      </c>
      <c r="AB72" s="2">
        <f>STDEV('raw data'!AU368,'raw data'!BA368,'raw data'!BG368)</f>
        <v>0.87165761626914007</v>
      </c>
      <c r="AC72" s="2">
        <f>AVERAGE('raw data'!BM368,'raw data'!BS368,'raw data'!BY368)</f>
        <v>34.887</v>
      </c>
      <c r="AD72" s="2">
        <f>STDEV('raw data'!BM368,'raw data'!BS368,'raw data'!BY368)</f>
        <v>1.8633413535903716</v>
      </c>
      <c r="AE72" s="2"/>
      <c r="AF72" s="2">
        <f>AVERAGE('raw data'!K516,'raw data'!Q516,'raw data'!W516)</f>
        <v>12.702</v>
      </c>
      <c r="AG72" s="2">
        <f>STDEV('raw data'!K516,'raw data'!Q516,'raw data'!W516)</f>
        <v>0.75121168787499615</v>
      </c>
      <c r="AH72" s="2">
        <f>AVERAGE('raw data'!AC516,'raw data'!AI516,'raw data'!AO516)</f>
        <v>22.478999999999999</v>
      </c>
      <c r="AI72" s="2">
        <f>STDEV('raw data'!AC516,'raw data'!AI516,'raw data'!AO516)</f>
        <v>0.44214590352054572</v>
      </c>
      <c r="AJ72" s="2">
        <f>AVERAGE('raw data'!AU516,'raw data'!BA516,'raw data'!BG516)</f>
        <v>31.431000000000001</v>
      </c>
      <c r="AK72" s="2">
        <f>STDEV('raw data'!AU516,'raw data'!BA516,'raw data'!BG516)</f>
        <v>0.89289865046375871</v>
      </c>
      <c r="AL72" s="2">
        <f>AVERAGE('raw data'!BM516,'raw data'!BS516,'raw data'!BY516)</f>
        <v>33.565666666666665</v>
      </c>
      <c r="AM72" s="2">
        <f>STDEV('raw data'!BM516,'raw data'!BS516,'raw data'!BY516)</f>
        <v>0.98173333106976213</v>
      </c>
      <c r="AN72" s="2"/>
      <c r="AO72" s="2">
        <f>AVERAGE('raw data'!K664,'raw data'!Q664,'raw data'!W664)</f>
        <v>13.061999999999999</v>
      </c>
      <c r="AP72" s="2">
        <f>STDEV('raw data'!K664,'raw data'!Q664,'raw data'!W664)</f>
        <v>0.70790677352318077</v>
      </c>
      <c r="AQ72" s="2">
        <f>AVERAGE('raw data'!AC664,'raw data'!AI664,'raw data'!AO664)</f>
        <v>21.933333333333334</v>
      </c>
      <c r="AR72" s="2">
        <f>STDEV('raw data'!AC664,'raw data'!AI664,'raw data'!AO664)</f>
        <v>1.1753409434429372</v>
      </c>
      <c r="AS72" s="2">
        <f>AVERAGE('raw data'!AU664,'raw data'!BA664,'raw data'!BG664)</f>
        <v>30.443666666666669</v>
      </c>
      <c r="AT72" s="2">
        <f>STDEV('raw data'!AU664,'raw data'!BA664,'raw data'!BG664)</f>
        <v>0.67118129691860129</v>
      </c>
      <c r="AU72" s="2">
        <f>AVERAGE('raw data'!BM664,'raw data'!BS664,'raw data'!BY664)</f>
        <v>32.211999999999996</v>
      </c>
      <c r="AV72" s="2">
        <f>STDEV('raw data'!BM664,'raw data'!BS664,'raw data'!BY664)</f>
        <v>1.5746507549294875</v>
      </c>
      <c r="AW72" s="2"/>
      <c r="AX72" s="2"/>
      <c r="AY72" s="13">
        <f t="shared" si="88"/>
        <v>0.1596666666666664</v>
      </c>
      <c r="AZ72" s="14">
        <f t="shared" si="89"/>
        <v>0.76242086917319329</v>
      </c>
      <c r="BA72" s="13">
        <f t="shared" si="90"/>
        <v>-0.21800000000000352</v>
      </c>
      <c r="BB72" s="14">
        <f t="shared" si="91"/>
        <v>1.0997017635440458</v>
      </c>
      <c r="BC72" s="13">
        <f t="shared" si="92"/>
        <v>-0.6233333333333384</v>
      </c>
      <c r="BD72" s="14">
        <f t="shared" si="93"/>
        <v>2.1059661741890698</v>
      </c>
      <c r="BE72" s="13">
        <f t="shared" si="94"/>
        <v>-2.663333333333334</v>
      </c>
      <c r="BF72" s="14">
        <f t="shared" si="95"/>
        <v>0.4938741708650024</v>
      </c>
      <c r="BH72" s="13">
        <f t="shared" si="96"/>
        <v>0.50833333333333464</v>
      </c>
      <c r="BI72" s="14">
        <f t="shared" si="97"/>
        <v>0.65297824772310231</v>
      </c>
      <c r="BJ72" s="13">
        <f t="shared" si="98"/>
        <v>5.700000000000216E-2</v>
      </c>
      <c r="BK72" s="14">
        <f t="shared" si="99"/>
        <v>1.3044202858037668</v>
      </c>
      <c r="BL72" s="13">
        <f t="shared" si="100"/>
        <v>0.40566666666667217</v>
      </c>
      <c r="BM72" s="14">
        <f t="shared" si="101"/>
        <v>2.0971441863029909</v>
      </c>
      <c r="BN72" s="13">
        <f t="shared" si="102"/>
        <v>3.0516666666666694</v>
      </c>
      <c r="BO72" s="14">
        <f t="shared" si="103"/>
        <v>2.1321281340192728</v>
      </c>
      <c r="BP72" s="13"/>
      <c r="BQ72" s="13">
        <f>N72-AF72</f>
        <v>1.4363333333333355</v>
      </c>
      <c r="BR72" s="14">
        <f>O72+AG72</f>
        <v>1.1052601779626299</v>
      </c>
      <c r="BS72" s="13">
        <f>P72-AH72</f>
        <v>0.9410000000000025</v>
      </c>
      <c r="BT72" s="14">
        <f>Q72+AI72</f>
        <v>1.1670810730357231</v>
      </c>
      <c r="BU72" s="13">
        <f>R72-AJ72</f>
        <v>0.81166666666667098</v>
      </c>
      <c r="BV72" s="14">
        <f>S72+AK72</f>
        <v>2.1183852204976095</v>
      </c>
      <c r="BW72" s="13">
        <f>T72-AL72</f>
        <v>4.3730000000000047</v>
      </c>
      <c r="BX72" s="14">
        <f>U72+AM72</f>
        <v>1.2505201114986633</v>
      </c>
      <c r="BZ72" s="13">
        <f t="shared" si="104"/>
        <v>1.076333333333336</v>
      </c>
      <c r="CA72" s="14">
        <f t="shared" si="105"/>
        <v>1.0619552636108145</v>
      </c>
      <c r="CB72" s="13">
        <f t="shared" si="106"/>
        <v>1.4866666666666681</v>
      </c>
      <c r="CC72" s="14">
        <f t="shared" si="107"/>
        <v>1.9002761129581145</v>
      </c>
      <c r="CD72" s="13">
        <f t="shared" si="108"/>
        <v>1.799000000000003</v>
      </c>
      <c r="CE72" s="14">
        <f t="shared" si="109"/>
        <v>1.8966678669524519</v>
      </c>
      <c r="CF72" s="13">
        <f t="shared" si="110"/>
        <v>5.7266666666666737</v>
      </c>
      <c r="CG72" s="14">
        <f t="shared" si="111"/>
        <v>1.8434375353583887</v>
      </c>
      <c r="CI72" s="13">
        <f t="shared" si="112"/>
        <v>0.56800000000000139</v>
      </c>
      <c r="CJ72" s="14">
        <f t="shared" si="113"/>
        <v>1.0068365311586494</v>
      </c>
      <c r="CK72" s="13">
        <f t="shared" si="114"/>
        <v>1.429666666666666</v>
      </c>
      <c r="CL72" s="14">
        <f t="shared" si="115"/>
        <v>1.7548260597315264</v>
      </c>
      <c r="CM72" s="13">
        <f t="shared" si="116"/>
        <v>1.3933333333333309</v>
      </c>
      <c r="CN72" s="14">
        <f t="shared" si="117"/>
        <v>1.5428389131877414</v>
      </c>
      <c r="CO72" s="13">
        <f t="shared" si="118"/>
        <v>2.6750000000000043</v>
      </c>
      <c r="CP72" s="14">
        <f t="shared" si="119"/>
        <v>3.4379921085198593</v>
      </c>
      <c r="CR72" s="13">
        <f t="shared" si="120"/>
        <v>-0.35999999999999943</v>
      </c>
      <c r="CS72" s="14">
        <f t="shared" si="121"/>
        <v>1.4591184613981769</v>
      </c>
      <c r="CT72" s="13">
        <f t="shared" si="122"/>
        <v>0.54566666666666563</v>
      </c>
      <c r="CU72" s="14">
        <f t="shared" si="123"/>
        <v>1.6174868469634829</v>
      </c>
      <c r="CV72" s="13">
        <f t="shared" si="124"/>
        <v>0.98733333333333206</v>
      </c>
      <c r="CW72" s="14">
        <f t="shared" si="125"/>
        <v>1.5640799473823601</v>
      </c>
      <c r="CX72" s="13">
        <f t="shared" si="126"/>
        <v>1.353666666666669</v>
      </c>
      <c r="CY72" s="14">
        <f t="shared" si="127"/>
        <v>2.5563840859992495</v>
      </c>
    </row>
    <row r="73" spans="1:103" x14ac:dyDescent="0.25">
      <c r="A73" s="4">
        <v>520</v>
      </c>
      <c r="B73" s="4">
        <v>551</v>
      </c>
      <c r="C73" s="4" t="s">
        <v>120</v>
      </c>
      <c r="D73" s="2"/>
      <c r="E73" s="2">
        <f>AVERAGE('raw data'!K73,'raw data'!Q73,'raw data'!W73)</f>
        <v>34.144333333333329</v>
      </c>
      <c r="F73" s="2">
        <f>STDEV('raw data'!K73,'raw data'!Q73,'raw data'!W73)</f>
        <v>0.18710781205853957</v>
      </c>
      <c r="G73" s="2">
        <f>AVERAGE('raw data'!AC73,'raw data'!AI73,'raw data'!AO73)</f>
        <v>38.936500000000002</v>
      </c>
      <c r="H73" s="2">
        <f>STDEV('raw data'!AC73,'raw data'!AI73,'raw data'!AO73)</f>
        <v>0.30334880912903034</v>
      </c>
      <c r="I73" s="2">
        <f>AVERAGE('raw data'!AU73,'raw data'!BA73,'raw data'!BG73)</f>
        <v>40.330666666666666</v>
      </c>
      <c r="J73" s="2">
        <f>STDEV('raw data'!AU73,'raw data'!BA73,'raw data'!BG73)</f>
        <v>0.75069390122295176</v>
      </c>
      <c r="K73" s="2">
        <f>AVERAGE('raw data'!BM73,'raw data'!BS73,'raw data'!BY73)</f>
        <v>42.056999999999995</v>
      </c>
      <c r="L73" s="2">
        <f>STDEV('raw data'!BM73,'raw data'!BS73,'raw data'!BY73)</f>
        <v>0.99712135670639501</v>
      </c>
      <c r="M73" s="2"/>
      <c r="N73" s="2">
        <f>AVERAGE('raw data'!K221,'raw data'!Q221,'raw data'!W221)</f>
        <v>33.283666666666669</v>
      </c>
      <c r="O73" s="2">
        <f>STDEV('raw data'!K221,'raw data'!Q221,'raw data'!W221)</f>
        <v>1.1136455151139153</v>
      </c>
      <c r="P73" s="2">
        <f>AVERAGE('raw data'!AC221,'raw data'!AI221,'raw data'!AO221)</f>
        <v>38.37833333333333</v>
      </c>
      <c r="Q73" s="2">
        <f>STDEV('raw data'!AC221,'raw data'!AI221,'raw data'!AO221)</f>
        <v>0.52045781129053426</v>
      </c>
      <c r="R73" s="2">
        <f>AVERAGE('raw data'!AU221,'raw data'!BA221,'raw data'!BG221)</f>
        <v>40.832999999999998</v>
      </c>
      <c r="S73" s="2">
        <f>STDEV('raw data'!AU221,'raw data'!BA221,'raw data'!BG221)</f>
        <v>0.85053101060455083</v>
      </c>
      <c r="T73" s="2">
        <f>AVERAGE('raw data'!BM221,'raw data'!BS221,'raw data'!BY221)</f>
        <v>43.139666666666663</v>
      </c>
      <c r="U73" s="2">
        <f>STDEV('raw data'!BM221,'raw data'!BS221,'raw data'!BY221)</f>
        <v>1.1187923548779439</v>
      </c>
      <c r="V73" s="2"/>
      <c r="W73" s="2">
        <f>AVERAGE('raw data'!K369,'raw data'!Q369,'raw data'!W369)</f>
        <v>32.55466666666667</v>
      </c>
      <c r="X73" s="2">
        <f>STDEV('raw data'!K369,'raw data'!Q369,'raw data'!W369)</f>
        <v>1.5068992445858262</v>
      </c>
      <c r="Y73" s="2">
        <f>AVERAGE('raw data'!AC369,'raw data'!AI369,'raw data'!AO369)</f>
        <v>37.847666666666662</v>
      </c>
      <c r="Z73" s="2">
        <f>STDEV('raw data'!AC369,'raw data'!AI369,'raw data'!AO369)</f>
        <v>0.64887620801916546</v>
      </c>
      <c r="AA73" s="2">
        <f>AVERAGE('raw data'!AU369,'raw data'!BA369,'raw data'!BG369)</f>
        <v>40.400666666666666</v>
      </c>
      <c r="AB73" s="2">
        <f>STDEV('raw data'!AU369,'raw data'!BA369,'raw data'!BG369)</f>
        <v>0.74909567702218871</v>
      </c>
      <c r="AC73" s="2">
        <f>AVERAGE('raw data'!BM369,'raw data'!BS369,'raw data'!BY369)</f>
        <v>41.969666666666662</v>
      </c>
      <c r="AD73" s="2">
        <f>STDEV('raw data'!BM369,'raw data'!BS369,'raw data'!BY369)</f>
        <v>0.75774424005289154</v>
      </c>
      <c r="AE73" s="2"/>
      <c r="AF73" s="2">
        <f>AVERAGE('raw data'!K517,'raw data'!Q517,'raw data'!W517)</f>
        <v>32.254666666666672</v>
      </c>
      <c r="AG73" s="2">
        <f>STDEV('raw data'!K517,'raw data'!Q517,'raw data'!W517)</f>
        <v>1.6388988172957271</v>
      </c>
      <c r="AH73" s="2">
        <f>AVERAGE('raw data'!AC517,'raw data'!AI517,'raw data'!AO517)</f>
        <v>37.497333333333337</v>
      </c>
      <c r="AI73" s="2">
        <f>STDEV('raw data'!AC517,'raw data'!AI517,'raw data'!AO517)</f>
        <v>0.9823504127007503</v>
      </c>
      <c r="AJ73" s="2">
        <f>AVERAGE('raw data'!AU517,'raw data'!BA517,'raw data'!BG517)</f>
        <v>39.610666666666667</v>
      </c>
      <c r="AK73" s="2">
        <f>STDEV('raw data'!AU517,'raw data'!BA517,'raw data'!BG517)</f>
        <v>0.76605504588986939</v>
      </c>
      <c r="AL73" s="2">
        <f>AVERAGE('raw data'!BM517,'raw data'!BS517,'raw data'!BY517)</f>
        <v>41.463999999999999</v>
      </c>
      <c r="AM73" s="2">
        <f>STDEV('raw data'!BM517,'raw data'!BS517,'raw data'!BY517)</f>
        <v>0.81413573806829176</v>
      </c>
      <c r="AN73" s="2"/>
      <c r="AO73" s="2">
        <f>AVERAGE('raw data'!K665,'raw data'!Q665,'raw data'!W665)</f>
        <v>31.971666666666664</v>
      </c>
      <c r="AP73" s="2">
        <f>STDEV('raw data'!K665,'raw data'!Q665,'raw data'!W665)</f>
        <v>0.55281310886531532</v>
      </c>
      <c r="AQ73" s="2">
        <f>AVERAGE('raw data'!AC665,'raw data'!AI665,'raw data'!AO665)</f>
        <v>37.521000000000001</v>
      </c>
      <c r="AR73" s="2">
        <f>STDEV('raw data'!AC665,'raw data'!AI665,'raw data'!AO665)</f>
        <v>0.73094254220150678</v>
      </c>
      <c r="AS73" s="2">
        <f>AVERAGE('raw data'!AU665,'raw data'!BA665,'raw data'!BG665)</f>
        <v>40.003999999999998</v>
      </c>
      <c r="AT73" s="2">
        <f>STDEV('raw data'!AU665,'raw data'!BA665,'raw data'!BG665)</f>
        <v>0.83413368233155516</v>
      </c>
      <c r="AU73" s="2">
        <f>AVERAGE('raw data'!BM665,'raw data'!BS665,'raw data'!BY665)</f>
        <v>40.556666666666665</v>
      </c>
      <c r="AV73" s="2">
        <f>STDEV('raw data'!BM665,'raw data'!BS665,'raw data'!BY665)</f>
        <v>0.74124849634473478</v>
      </c>
      <c r="AW73" s="2"/>
      <c r="AX73" s="2"/>
      <c r="AY73" s="13">
        <f t="shared" si="88"/>
        <v>0.86066666666665981</v>
      </c>
      <c r="AZ73" s="14">
        <f t="shared" si="89"/>
        <v>1.300753327172455</v>
      </c>
      <c r="BA73" s="13">
        <f t="shared" si="90"/>
        <v>0.55816666666667203</v>
      </c>
      <c r="BB73" s="14">
        <f t="shared" si="91"/>
        <v>0.82380662041956465</v>
      </c>
      <c r="BC73" s="13">
        <f t="shared" si="92"/>
        <v>-0.50233333333333263</v>
      </c>
      <c r="BD73" s="14">
        <f t="shared" si="93"/>
        <v>1.6012249118275026</v>
      </c>
      <c r="BE73" s="13">
        <f t="shared" si="94"/>
        <v>-1.0826666666666682</v>
      </c>
      <c r="BF73" s="14">
        <f t="shared" si="95"/>
        <v>2.1159137115843389</v>
      </c>
      <c r="BH73" s="13">
        <f t="shared" si="96"/>
        <v>0.7289999999999992</v>
      </c>
      <c r="BI73" s="14">
        <f t="shared" si="97"/>
        <v>2.6205447596997415</v>
      </c>
      <c r="BJ73" s="13">
        <f t="shared" si="98"/>
        <v>0.53066666666666862</v>
      </c>
      <c r="BK73" s="14">
        <f t="shared" si="99"/>
        <v>1.1693340193096997</v>
      </c>
      <c r="BL73" s="13">
        <f t="shared" si="100"/>
        <v>0.43233333333333235</v>
      </c>
      <c r="BM73" s="14">
        <f t="shared" si="101"/>
        <v>1.5996266876267395</v>
      </c>
      <c r="BN73" s="13">
        <f t="shared" si="102"/>
        <v>1.1700000000000017</v>
      </c>
      <c r="BO73" s="14">
        <f t="shared" si="103"/>
        <v>1.8765365949308355</v>
      </c>
      <c r="BP73" s="13"/>
      <c r="BQ73" s="13">
        <f>N73-AF73</f>
        <v>1.0289999999999964</v>
      </c>
      <c r="BR73" s="14">
        <f>O73+AG73</f>
        <v>2.7525443324096424</v>
      </c>
      <c r="BS73" s="13">
        <f>P73-AH73</f>
        <v>0.88099999999999312</v>
      </c>
      <c r="BT73" s="14">
        <f>Q73+AI73</f>
        <v>1.5028082239912846</v>
      </c>
      <c r="BU73" s="13">
        <f>R73-AJ73</f>
        <v>1.2223333333333315</v>
      </c>
      <c r="BV73" s="14">
        <f>S73+AK73</f>
        <v>1.6165860564944201</v>
      </c>
      <c r="BW73" s="13">
        <f>T73-AL73</f>
        <v>1.6756666666666646</v>
      </c>
      <c r="BX73" s="14">
        <f>U73+AM73</f>
        <v>1.9329280929462356</v>
      </c>
      <c r="BZ73" s="13">
        <f t="shared" si="104"/>
        <v>1.3120000000000047</v>
      </c>
      <c r="CA73" s="14">
        <f t="shared" si="105"/>
        <v>1.6664586239792305</v>
      </c>
      <c r="CB73" s="13">
        <f t="shared" si="106"/>
        <v>0.85733333333332951</v>
      </c>
      <c r="CC73" s="14">
        <f t="shared" si="107"/>
        <v>1.251400353492041</v>
      </c>
      <c r="CD73" s="13">
        <f t="shared" si="108"/>
        <v>0.82900000000000063</v>
      </c>
      <c r="CE73" s="14">
        <f t="shared" si="109"/>
        <v>1.684664692936106</v>
      </c>
      <c r="CF73" s="13">
        <f t="shared" si="110"/>
        <v>2.5829999999999984</v>
      </c>
      <c r="CG73" s="14">
        <f t="shared" si="111"/>
        <v>1.8600408512226787</v>
      </c>
      <c r="CI73" s="13">
        <f t="shared" si="112"/>
        <v>0.58300000000000551</v>
      </c>
      <c r="CJ73" s="14">
        <f t="shared" si="113"/>
        <v>2.0597123534511415</v>
      </c>
      <c r="CK73" s="13">
        <f t="shared" si="114"/>
        <v>0.32666666666666089</v>
      </c>
      <c r="CL73" s="14">
        <f t="shared" si="115"/>
        <v>1.3798187502206722</v>
      </c>
      <c r="CM73" s="13">
        <f t="shared" si="116"/>
        <v>0.39666666666666828</v>
      </c>
      <c r="CN73" s="14">
        <f t="shared" si="117"/>
        <v>1.5832293593537439</v>
      </c>
      <c r="CO73" s="13">
        <f t="shared" si="118"/>
        <v>1.4129999999999967</v>
      </c>
      <c r="CP73" s="14">
        <f t="shared" si="119"/>
        <v>1.4989927363976263</v>
      </c>
      <c r="CR73" s="13">
        <f t="shared" si="120"/>
        <v>0.28300000000000836</v>
      </c>
      <c r="CS73" s="14">
        <f t="shared" si="121"/>
        <v>2.1917119261610423</v>
      </c>
      <c r="CT73" s="13">
        <f t="shared" si="122"/>
        <v>-2.3666666666663616E-2</v>
      </c>
      <c r="CU73" s="14">
        <f t="shared" si="123"/>
        <v>1.7132929549022571</v>
      </c>
      <c r="CV73" s="13">
        <f t="shared" si="124"/>
        <v>-0.39333333333333087</v>
      </c>
      <c r="CW73" s="14">
        <f t="shared" si="125"/>
        <v>1.6001887282214247</v>
      </c>
      <c r="CX73" s="13">
        <f t="shared" si="126"/>
        <v>0.90733333333333377</v>
      </c>
      <c r="CY73" s="14">
        <f t="shared" si="127"/>
        <v>1.5553842344130264</v>
      </c>
    </row>
    <row r="74" spans="1:103" x14ac:dyDescent="0.25">
      <c r="A74" s="4">
        <v>523</v>
      </c>
      <c r="B74" s="4">
        <v>551</v>
      </c>
      <c r="C74" s="4" t="s">
        <v>121</v>
      </c>
      <c r="D74" s="2"/>
      <c r="E74" s="2">
        <f>AVERAGE('raw data'!K74,'raw data'!Q74,'raw data'!W74)</f>
        <v>36.160666666666664</v>
      </c>
      <c r="F74" s="2">
        <f>STDEV('raw data'!K74,'raw data'!Q74,'raw data'!W74)</f>
        <v>0.45304451584070043</v>
      </c>
      <c r="G74" s="2">
        <f>AVERAGE('raw data'!AC74,'raw data'!AI74,'raw data'!AO74)</f>
        <v>39.776499999999999</v>
      </c>
      <c r="H74" s="2">
        <f>STDEV('raw data'!AC74,'raw data'!AI74,'raw data'!AO74)</f>
        <v>0.16758430714121308</v>
      </c>
      <c r="I74" s="2">
        <f>AVERAGE('raw data'!AU74,'raw data'!BA74,'raw data'!BG74)</f>
        <v>41.071333333333335</v>
      </c>
      <c r="J74" s="2">
        <f>STDEV('raw data'!AU74,'raw data'!BA74,'raw data'!BG74)</f>
        <v>0.75563306791943341</v>
      </c>
      <c r="K74" s="2">
        <f>AVERAGE('raw data'!BM74,'raw data'!BS74,'raw data'!BY74)</f>
        <v>42.496000000000002</v>
      </c>
      <c r="L74" s="2">
        <f>STDEV('raw data'!BM74,'raw data'!BS74,'raw data'!BY74)</f>
        <v>1.0564236839450365</v>
      </c>
      <c r="M74" s="2"/>
      <c r="N74" s="2">
        <f>AVERAGE('raw data'!K222,'raw data'!Q222,'raw data'!W222)</f>
        <v>35.519666666666666</v>
      </c>
      <c r="O74" s="2">
        <f>STDEV('raw data'!K222,'raw data'!Q222,'raw data'!W222)</f>
        <v>0.93129819785787926</v>
      </c>
      <c r="P74" s="2">
        <f>AVERAGE('raw data'!AC222,'raw data'!AI222,'raw data'!AO222)</f>
        <v>39.327333333333335</v>
      </c>
      <c r="Q74" s="2">
        <f>STDEV('raw data'!AC222,'raw data'!AI222,'raw data'!AO222)</f>
        <v>0.4323382163692378</v>
      </c>
      <c r="R74" s="2">
        <f>AVERAGE('raw data'!AU222,'raw data'!BA222,'raw data'!BG222)</f>
        <v>41.350666666666662</v>
      </c>
      <c r="S74" s="2">
        <f>STDEV('raw data'!AU222,'raw data'!BA222,'raw data'!BG222)</f>
        <v>1.2372389960445558</v>
      </c>
      <c r="T74" s="2">
        <f>AVERAGE('raw data'!BM222,'raw data'!BS222,'raw data'!BY222)</f>
        <v>43.949333333333335</v>
      </c>
      <c r="U74" s="2">
        <f>STDEV('raw data'!BM222,'raw data'!BS222,'raw data'!BY222)</f>
        <v>0.97619175028952887</v>
      </c>
      <c r="V74" s="2"/>
      <c r="W74" s="2">
        <f>AVERAGE('raw data'!K370,'raw data'!Q370,'raw data'!W370)</f>
        <v>34.514333333333333</v>
      </c>
      <c r="X74" s="2">
        <f>STDEV('raw data'!K370,'raw data'!Q370,'raw data'!W370)</f>
        <v>1.4951552873642686</v>
      </c>
      <c r="Y74" s="2">
        <f>AVERAGE('raw data'!AC370,'raw data'!AI370,'raw data'!AO370)</f>
        <v>38.546666666666667</v>
      </c>
      <c r="Z74" s="2">
        <f>STDEV('raw data'!AC370,'raw data'!AI370,'raw data'!AO370)</f>
        <v>0.50718964237584119</v>
      </c>
      <c r="AA74" s="2">
        <f>AVERAGE('raw data'!AU370,'raw data'!BA370,'raw data'!BG370)</f>
        <v>40.841666666666661</v>
      </c>
      <c r="AB74" s="2">
        <f>STDEV('raw data'!AU370,'raw data'!BA370,'raw data'!BG370)</f>
        <v>0.70360950344159712</v>
      </c>
      <c r="AC74" s="2">
        <f>AVERAGE('raw data'!BM370,'raw data'!BS370,'raw data'!BY370)</f>
        <v>42.574666666666666</v>
      </c>
      <c r="AD74" s="2">
        <f>STDEV('raw data'!BM370,'raw data'!BS370,'raw data'!BY370)</f>
        <v>0.53428113698064617</v>
      </c>
      <c r="AE74" s="2"/>
      <c r="AF74" s="2">
        <f>AVERAGE('raw data'!K518,'raw data'!Q518,'raw data'!W518)</f>
        <v>34.199333333333335</v>
      </c>
      <c r="AG74" s="2">
        <f>STDEV('raw data'!K518,'raw data'!Q518,'raw data'!W518)</f>
        <v>1.5453534655001548</v>
      </c>
      <c r="AH74" s="2">
        <f>AVERAGE('raw data'!AC518,'raw data'!AI518,'raw data'!AO518)</f>
        <v>38.625999999999998</v>
      </c>
      <c r="AI74" s="2">
        <f>STDEV('raw data'!AC518,'raw data'!AI518,'raw data'!AO518)</f>
        <v>1.0410970175732899</v>
      </c>
      <c r="AJ74" s="2">
        <f>AVERAGE('raw data'!AU518,'raw data'!BA518,'raw data'!BG518)</f>
        <v>40.590666666666664</v>
      </c>
      <c r="AK74" s="2">
        <f>STDEV('raw data'!AU518,'raw data'!BA518,'raw data'!BG518)</f>
        <v>0.58635256743134501</v>
      </c>
      <c r="AL74" s="2">
        <f>AVERAGE('raw data'!BM518,'raw data'!BS518,'raw data'!BY518)</f>
        <v>41.924666666666667</v>
      </c>
      <c r="AM74" s="2">
        <f>STDEV('raw data'!BM518,'raw data'!BS518,'raw data'!BY518)</f>
        <v>0.66273700163287619</v>
      </c>
      <c r="AN74" s="2"/>
      <c r="AO74" s="2">
        <f>AVERAGE('raw data'!K666,'raw data'!Q666,'raw data'!W666)</f>
        <v>34.04</v>
      </c>
      <c r="AP74" s="2">
        <f>STDEV('raw data'!K666,'raw data'!Q666,'raw data'!W666)</f>
        <v>0.68997028921541204</v>
      </c>
      <c r="AQ74" s="2">
        <f>AVERAGE('raw data'!AC666,'raw data'!AI666,'raw data'!AO666)</f>
        <v>38.464666666666666</v>
      </c>
      <c r="AR74" s="2">
        <f>STDEV('raw data'!AC666,'raw data'!AI666,'raw data'!AO666)</f>
        <v>0.5498420985458774</v>
      </c>
      <c r="AS74" s="2">
        <f>AVERAGE('raw data'!AU666,'raw data'!BA666,'raw data'!BG666)</f>
        <v>40.659999999999997</v>
      </c>
      <c r="AT74" s="2">
        <f>STDEV('raw data'!AU666,'raw data'!BA666,'raw data'!BG666)</f>
        <v>1.0127482411734929</v>
      </c>
      <c r="AU74" s="2">
        <f>AVERAGE('raw data'!BM666,'raw data'!BS666,'raw data'!BY666)</f>
        <v>41.28</v>
      </c>
      <c r="AV74" s="2">
        <f>STDEV('raw data'!BM666,'raw data'!BS666,'raw data'!BY666)</f>
        <v>0.74498389244331842</v>
      </c>
      <c r="AW74" s="2"/>
      <c r="AX74" s="2"/>
      <c r="AY74" s="13">
        <f t="shared" si="88"/>
        <v>0.64099999999999824</v>
      </c>
      <c r="AZ74" s="14">
        <f t="shared" si="89"/>
        <v>1.3843427136985798</v>
      </c>
      <c r="BA74" s="13">
        <f t="shared" si="90"/>
        <v>0.44916666666666316</v>
      </c>
      <c r="BB74" s="14">
        <f t="shared" si="91"/>
        <v>0.59992252351045083</v>
      </c>
      <c r="BC74" s="13">
        <f t="shared" si="92"/>
        <v>-0.27933333333332655</v>
      </c>
      <c r="BD74" s="14">
        <f t="shared" si="93"/>
        <v>1.9928720639639892</v>
      </c>
      <c r="BE74" s="13">
        <f t="shared" si="94"/>
        <v>-1.4533333333333331</v>
      </c>
      <c r="BF74" s="14">
        <f t="shared" si="95"/>
        <v>2.0326154342345655</v>
      </c>
      <c r="BH74" s="13">
        <f t="shared" si="96"/>
        <v>1.0053333333333327</v>
      </c>
      <c r="BI74" s="14">
        <f t="shared" si="97"/>
        <v>2.4264534852221478</v>
      </c>
      <c r="BJ74" s="13">
        <f t="shared" si="98"/>
        <v>0.78066666666666862</v>
      </c>
      <c r="BK74" s="14">
        <f t="shared" si="99"/>
        <v>0.93952785874507905</v>
      </c>
      <c r="BL74" s="13">
        <f t="shared" si="100"/>
        <v>0.50900000000000034</v>
      </c>
      <c r="BM74" s="14">
        <f t="shared" si="101"/>
        <v>1.9408484994861528</v>
      </c>
      <c r="BN74" s="13">
        <f t="shared" si="102"/>
        <v>1.3746666666666698</v>
      </c>
      <c r="BO74" s="14">
        <f t="shared" si="103"/>
        <v>1.5104728872701751</v>
      </c>
      <c r="BP74" s="13"/>
      <c r="BQ74" s="13">
        <f>N74-AF74</f>
        <v>1.3203333333333305</v>
      </c>
      <c r="BR74" s="14">
        <f>O74+AG74</f>
        <v>2.4766516633580342</v>
      </c>
      <c r="BS74" s="13">
        <f>P74-AH74</f>
        <v>0.70133333333333781</v>
      </c>
      <c r="BT74" s="14">
        <f>Q74+AI74</f>
        <v>1.4734352339425276</v>
      </c>
      <c r="BU74" s="13">
        <f>R74-AJ74</f>
        <v>0.75999999999999801</v>
      </c>
      <c r="BV74" s="14">
        <f>S74+AK74</f>
        <v>1.8235915634759008</v>
      </c>
      <c r="BW74" s="13">
        <f>T74-AL74</f>
        <v>2.0246666666666684</v>
      </c>
      <c r="BX74" s="14">
        <f>U74+AM74</f>
        <v>1.6389287519224052</v>
      </c>
      <c r="BZ74" s="13">
        <f t="shared" si="104"/>
        <v>1.4796666666666667</v>
      </c>
      <c r="CA74" s="14">
        <f t="shared" si="105"/>
        <v>1.6212684870732912</v>
      </c>
      <c r="CB74" s="13">
        <f t="shared" si="106"/>
        <v>0.86266666666666936</v>
      </c>
      <c r="CC74" s="14">
        <f t="shared" si="107"/>
        <v>0.98218031491511515</v>
      </c>
      <c r="CD74" s="13">
        <f t="shared" si="108"/>
        <v>0.69066666666666521</v>
      </c>
      <c r="CE74" s="14">
        <f t="shared" si="109"/>
        <v>2.2499872372180487</v>
      </c>
      <c r="CF74" s="13">
        <f t="shared" si="110"/>
        <v>2.6693333333333342</v>
      </c>
      <c r="CG74" s="14">
        <f t="shared" si="111"/>
        <v>1.7211756427328473</v>
      </c>
      <c r="CI74" s="13">
        <f t="shared" si="112"/>
        <v>0.47433333333333394</v>
      </c>
      <c r="CJ74" s="14">
        <f t="shared" si="113"/>
        <v>2.1851255765796807</v>
      </c>
      <c r="CK74" s="13">
        <f t="shared" si="114"/>
        <v>8.2000000000000739E-2</v>
      </c>
      <c r="CL74" s="14">
        <f t="shared" si="115"/>
        <v>1.0570317409217185</v>
      </c>
      <c r="CM74" s="13">
        <f t="shared" si="116"/>
        <v>0.18166666666666487</v>
      </c>
      <c r="CN74" s="14">
        <f t="shared" si="117"/>
        <v>1.7163577446150899</v>
      </c>
      <c r="CO74" s="13">
        <f t="shared" si="118"/>
        <v>1.2946666666666644</v>
      </c>
      <c r="CP74" s="14">
        <f t="shared" si="119"/>
        <v>1.2792650294239647</v>
      </c>
      <c r="CR74" s="13">
        <f t="shared" si="120"/>
        <v>0.15933333333333621</v>
      </c>
      <c r="CS74" s="14">
        <f t="shared" si="121"/>
        <v>2.2353237547155667</v>
      </c>
      <c r="CT74" s="13">
        <f t="shared" si="122"/>
        <v>0.16133333333333155</v>
      </c>
      <c r="CU74" s="14">
        <f t="shared" si="123"/>
        <v>1.5909391161191673</v>
      </c>
      <c r="CV74" s="13">
        <f t="shared" si="124"/>
        <v>-6.9333333333332803E-2</v>
      </c>
      <c r="CW74" s="14">
        <f t="shared" si="125"/>
        <v>1.5991008086048379</v>
      </c>
      <c r="CX74" s="13">
        <f t="shared" si="126"/>
        <v>0.64466666666666583</v>
      </c>
      <c r="CY74" s="14">
        <f t="shared" si="127"/>
        <v>1.4077208940761947</v>
      </c>
    </row>
    <row r="75" spans="1:103" x14ac:dyDescent="0.25">
      <c r="A75" s="4">
        <v>557</v>
      </c>
      <c r="B75" s="4">
        <v>573</v>
      </c>
      <c r="C75" s="4" t="s">
        <v>122</v>
      </c>
      <c r="D75" s="2"/>
      <c r="E75" s="2">
        <f>AVERAGE('raw data'!K75,'raw data'!Q75,'raw data'!W75)</f>
        <v>18.979000000000003</v>
      </c>
      <c r="F75" s="2">
        <f>STDEV('raw data'!K75,'raw data'!Q75,'raw data'!W75)</f>
        <v>0.41345737386095921</v>
      </c>
      <c r="G75" s="2">
        <f>AVERAGE('raw data'!AC75,'raw data'!AI75,'raw data'!AO75)</f>
        <v>28.795500000000001</v>
      </c>
      <c r="H75" s="2">
        <f>STDEV('raw data'!AC75,'raw data'!AI75,'raw data'!AO75)</f>
        <v>0.34436100243784995</v>
      </c>
      <c r="I75" s="2">
        <f>AVERAGE('raw data'!AU75,'raw data'!BA75,'raw data'!BG75)</f>
        <v>43.225000000000001</v>
      </c>
      <c r="J75" s="2">
        <f>STDEV('raw data'!AU75,'raw data'!BA75,'raw data'!BG75)</f>
        <v>0.35126628076147604</v>
      </c>
      <c r="K75" s="2">
        <f>AVERAGE('raw data'!BM75,'raw data'!BS75,'raw data'!BY75)</f>
        <v>54.801666666666669</v>
      </c>
      <c r="L75" s="2">
        <f>STDEV('raw data'!BM75,'raw data'!BS75,'raw data'!BY75)</f>
        <v>0.76477469449069513</v>
      </c>
      <c r="M75" s="2"/>
      <c r="N75" s="2">
        <f>AVERAGE('raw data'!K223,'raw data'!Q223,'raw data'!W223)</f>
        <v>18.611999999999998</v>
      </c>
      <c r="O75" s="2">
        <f>STDEV('raw data'!K223,'raw data'!Q223,'raw data'!W223)</f>
        <v>0.66120117967227032</v>
      </c>
      <c r="P75" s="2">
        <f>AVERAGE('raw data'!AC223,'raw data'!AI223,'raw data'!AO223)</f>
        <v>28.938666666666666</v>
      </c>
      <c r="Q75" s="2">
        <f>STDEV('raw data'!AC223,'raw data'!AI223,'raw data'!AO223)</f>
        <v>0.33175945100830811</v>
      </c>
      <c r="R75" s="2">
        <f>AVERAGE('raw data'!AU223,'raw data'!BA223,'raw data'!BG223)</f>
        <v>44.348666666666666</v>
      </c>
      <c r="S75" s="2">
        <f>STDEV('raw data'!AU223,'raw data'!BA223,'raw data'!BG223)</f>
        <v>0.45007814136361984</v>
      </c>
      <c r="T75" s="2">
        <f>AVERAGE('raw data'!BM223,'raw data'!BS223,'raw data'!BY223)</f>
        <v>55.746999999999993</v>
      </c>
      <c r="U75" s="2">
        <f>STDEV('raw data'!BM223,'raw data'!BS223,'raw data'!BY223)</f>
        <v>0.51626834107854891</v>
      </c>
      <c r="V75" s="2"/>
      <c r="W75" s="2">
        <f>AVERAGE('raw data'!K371,'raw data'!Q371,'raw data'!W371)</f>
        <v>18.192</v>
      </c>
      <c r="X75" s="2">
        <f>STDEV('raw data'!K371,'raw data'!Q371,'raw data'!W371)</f>
        <v>0.29434163823693077</v>
      </c>
      <c r="Y75" s="2">
        <f>AVERAGE('raw data'!AC371,'raw data'!AI371,'raw data'!AO371)</f>
        <v>29.117666666666668</v>
      </c>
      <c r="Z75" s="2">
        <f>STDEV('raw data'!AC371,'raw data'!AI371,'raw data'!AO371)</f>
        <v>0.33153330652188395</v>
      </c>
      <c r="AA75" s="2">
        <f>AVERAGE('raw data'!AU371,'raw data'!BA371,'raw data'!BG371)</f>
        <v>43.732999999999997</v>
      </c>
      <c r="AB75" s="2">
        <f>STDEV('raw data'!AU371,'raw data'!BA371,'raw data'!BG371)</f>
        <v>0.81833917173749127</v>
      </c>
      <c r="AC75" s="2">
        <f>AVERAGE('raw data'!BM371,'raw data'!BS371,'raw data'!BY371)</f>
        <v>53.999333333333333</v>
      </c>
      <c r="AD75" s="2">
        <f>STDEV('raw data'!BM371,'raw data'!BS371,'raw data'!BY371)</f>
        <v>0.54831590651132123</v>
      </c>
      <c r="AE75" s="2"/>
      <c r="AF75" s="2">
        <f>AVERAGE('raw data'!K519,'raw data'!Q519,'raw data'!W519)</f>
        <v>18.522000000000002</v>
      </c>
      <c r="AG75" s="2">
        <f>STDEV('raw data'!K519,'raw data'!Q519,'raw data'!W519)</f>
        <v>1.4356030091916077</v>
      </c>
      <c r="AH75" s="2">
        <f>AVERAGE('raw data'!AC519,'raw data'!AI519,'raw data'!AO519)</f>
        <v>29.617666666666668</v>
      </c>
      <c r="AI75" s="2">
        <f>STDEV('raw data'!AC519,'raw data'!AI519,'raw data'!AO519)</f>
        <v>0.58962473941765026</v>
      </c>
      <c r="AJ75" s="2">
        <f>AVERAGE('raw data'!AU519,'raw data'!BA519,'raw data'!BG519)</f>
        <v>44.588999999999999</v>
      </c>
      <c r="AK75" s="2">
        <f>STDEV('raw data'!AU519,'raw data'!BA519,'raw data'!BG519)</f>
        <v>0.35510984216154956</v>
      </c>
      <c r="AL75" s="2">
        <f>AVERAGE('raw data'!BM519,'raw data'!BS519,'raw data'!BY519)</f>
        <v>56.014333333333333</v>
      </c>
      <c r="AM75" s="2">
        <f>STDEV('raw data'!BM519,'raw data'!BS519,'raw data'!BY519)</f>
        <v>1.033646135451266</v>
      </c>
      <c r="AN75" s="2"/>
      <c r="AO75" s="2">
        <f>AVERAGE('raw data'!K667,'raw data'!Q667,'raw data'!W667)</f>
        <v>17.865333333333336</v>
      </c>
      <c r="AP75" s="2">
        <f>STDEV('raw data'!K667,'raw data'!Q667,'raw data'!W667)</f>
        <v>0.40014539024376311</v>
      </c>
      <c r="AQ75" s="2">
        <f>AVERAGE('raw data'!AC667,'raw data'!AI667,'raw data'!AO667)</f>
        <v>30.715999999999998</v>
      </c>
      <c r="AR75" s="2">
        <f>STDEV('raw data'!AC667,'raw data'!AI667,'raw data'!AO667)</f>
        <v>0.69057439859873115</v>
      </c>
      <c r="AS75" s="2">
        <f>AVERAGE('raw data'!AU667,'raw data'!BA667,'raw data'!BG667)</f>
        <v>43.69466666666667</v>
      </c>
      <c r="AT75" s="2">
        <f>STDEV('raw data'!AU667,'raw data'!BA667,'raw data'!BG667)</f>
        <v>0.76129648188687282</v>
      </c>
      <c r="AU75" s="2">
        <f>AVERAGE('raw data'!BM667,'raw data'!BS667,'raw data'!BY667)</f>
        <v>51.908333333333331</v>
      </c>
      <c r="AV75" s="2">
        <f>STDEV('raw data'!BM667,'raw data'!BS667,'raw data'!BY667)</f>
        <v>0.71596531573347355</v>
      </c>
      <c r="AW75" s="2"/>
      <c r="AX75" s="2"/>
      <c r="AY75" s="13">
        <f t="shared" si="88"/>
        <v>0.36700000000000443</v>
      </c>
      <c r="AZ75" s="14">
        <f t="shared" si="89"/>
        <v>1.0746585535332296</v>
      </c>
      <c r="BA75" s="13">
        <f t="shared" si="90"/>
        <v>-0.14316666666666578</v>
      </c>
      <c r="BB75" s="14">
        <f t="shared" si="91"/>
        <v>0.67612045344615801</v>
      </c>
      <c r="BC75" s="13">
        <f t="shared" si="92"/>
        <v>-1.123666666666665</v>
      </c>
      <c r="BD75" s="14">
        <f t="shared" si="93"/>
        <v>0.80134442212509582</v>
      </c>
      <c r="BE75" s="13">
        <f t="shared" si="94"/>
        <v>-0.94533333333332337</v>
      </c>
      <c r="BF75" s="14">
        <f t="shared" si="95"/>
        <v>1.2810430355692439</v>
      </c>
      <c r="BH75" s="13">
        <f t="shared" si="96"/>
        <v>0.41999999999999815</v>
      </c>
      <c r="BI75" s="14">
        <f t="shared" si="97"/>
        <v>0.95554281790920115</v>
      </c>
      <c r="BJ75" s="13">
        <f t="shared" si="98"/>
        <v>-0.17900000000000205</v>
      </c>
      <c r="BK75" s="14">
        <f t="shared" si="99"/>
        <v>0.66329275753019212</v>
      </c>
      <c r="BL75" s="13">
        <f t="shared" si="100"/>
        <v>0.61566666666666947</v>
      </c>
      <c r="BM75" s="14">
        <f t="shared" si="101"/>
        <v>1.2684173131011112</v>
      </c>
      <c r="BN75" s="13">
        <f t="shared" si="102"/>
        <v>1.7476666666666603</v>
      </c>
      <c r="BO75" s="14">
        <f t="shared" si="103"/>
        <v>1.0645842475898701</v>
      </c>
      <c r="BP75" s="13"/>
      <c r="BQ75" s="13">
        <f>N75-AF75</f>
        <v>8.9999999999996305E-2</v>
      </c>
      <c r="BR75" s="14">
        <f>O75+AG75</f>
        <v>2.096804188863878</v>
      </c>
      <c r="BS75" s="13">
        <f>P75-AH75</f>
        <v>-0.67900000000000205</v>
      </c>
      <c r="BT75" s="14">
        <f>Q75+AI75</f>
        <v>0.92138419042595832</v>
      </c>
      <c r="BU75" s="13">
        <f>R75-AJ75</f>
        <v>-0.24033333333333218</v>
      </c>
      <c r="BV75" s="14">
        <f>S75+AK75</f>
        <v>0.8051879835251694</v>
      </c>
      <c r="BW75" s="13">
        <f>T75-AL75</f>
        <v>-0.26733333333334031</v>
      </c>
      <c r="BX75" s="14">
        <f>U75+AM75</f>
        <v>1.549914476529815</v>
      </c>
      <c r="BZ75" s="13">
        <f t="shared" si="104"/>
        <v>0.74666666666666259</v>
      </c>
      <c r="CA75" s="14">
        <f t="shared" si="105"/>
        <v>1.0613465699160334</v>
      </c>
      <c r="CB75" s="13">
        <f t="shared" si="106"/>
        <v>-1.7773333333333312</v>
      </c>
      <c r="CC75" s="14">
        <f t="shared" si="107"/>
        <v>1.0223338496070393</v>
      </c>
      <c r="CD75" s="13">
        <f t="shared" si="108"/>
        <v>0.65399999999999636</v>
      </c>
      <c r="CE75" s="14">
        <f t="shared" si="109"/>
        <v>1.2113746232504927</v>
      </c>
      <c r="CF75" s="13">
        <f t="shared" si="110"/>
        <v>3.8386666666666613</v>
      </c>
      <c r="CG75" s="14">
        <f t="shared" si="111"/>
        <v>1.2322336568120225</v>
      </c>
      <c r="CI75" s="13">
        <f t="shared" si="112"/>
        <v>0.32666666666666444</v>
      </c>
      <c r="CJ75" s="14">
        <f t="shared" si="113"/>
        <v>0.69448702848069388</v>
      </c>
      <c r="CK75" s="13">
        <f t="shared" si="114"/>
        <v>-1.5983333333333292</v>
      </c>
      <c r="CL75" s="14">
        <f t="shared" si="115"/>
        <v>1.0221077051206151</v>
      </c>
      <c r="CM75" s="13">
        <f t="shared" si="116"/>
        <v>3.8333333333326891E-2</v>
      </c>
      <c r="CN75" s="14">
        <f t="shared" si="117"/>
        <v>1.5796356536243641</v>
      </c>
      <c r="CO75" s="13">
        <f t="shared" si="118"/>
        <v>2.0910000000000011</v>
      </c>
      <c r="CP75" s="14">
        <f t="shared" si="119"/>
        <v>1.2642812222447948</v>
      </c>
      <c r="CR75" s="13">
        <f t="shared" si="120"/>
        <v>0.65666666666666629</v>
      </c>
      <c r="CS75" s="14">
        <f t="shared" si="121"/>
        <v>1.8357483994353707</v>
      </c>
      <c r="CT75" s="13">
        <f t="shared" si="122"/>
        <v>-1.0983333333333292</v>
      </c>
      <c r="CU75" s="14">
        <f t="shared" si="123"/>
        <v>1.2801991380163815</v>
      </c>
      <c r="CV75" s="13">
        <f t="shared" si="124"/>
        <v>0.89433333333332854</v>
      </c>
      <c r="CW75" s="14">
        <f t="shared" si="125"/>
        <v>1.1164063240484223</v>
      </c>
      <c r="CX75" s="13">
        <f t="shared" si="126"/>
        <v>4.1060000000000016</v>
      </c>
      <c r="CY75" s="14">
        <f t="shared" si="127"/>
        <v>1.7496114511847396</v>
      </c>
    </row>
    <row r="76" spans="1:103" x14ac:dyDescent="0.25">
      <c r="A76" s="4">
        <v>557</v>
      </c>
      <c r="B76" s="4">
        <v>578</v>
      </c>
      <c r="C76" s="4" t="s">
        <v>123</v>
      </c>
      <c r="D76" s="2"/>
      <c r="E76" s="2">
        <f>AVERAGE('raw data'!K76,'raw data'!Q76,'raw data'!W76)</f>
        <v>13.173333333333332</v>
      </c>
      <c r="F76" s="2">
        <f>STDEV('raw data'!K76,'raw data'!Q76,'raw data'!W76)</f>
        <v>0.42503686114657546</v>
      </c>
      <c r="G76" s="2">
        <f>AVERAGE('raw data'!AC76,'raw data'!AI76,'raw data'!AO76)</f>
        <v>21.065999999999999</v>
      </c>
      <c r="H76" s="2">
        <f>STDEV('raw data'!AC76,'raw data'!AI76,'raw data'!AO76)</f>
        <v>0.35779603128039317</v>
      </c>
      <c r="I76" s="2">
        <f>AVERAGE('raw data'!AU76,'raw data'!BA76,'raw data'!BG76)</f>
        <v>33.457999999999998</v>
      </c>
      <c r="J76" s="2">
        <f>STDEV('raw data'!AU76,'raw data'!BA76,'raw data'!BG76)</f>
        <v>0.5195661651801452</v>
      </c>
      <c r="K76" s="2">
        <f>AVERAGE('raw data'!BM76,'raw data'!BS76,'raw data'!BY76)</f>
        <v>48.243333333333332</v>
      </c>
      <c r="L76" s="2">
        <f>STDEV('raw data'!BM76,'raw data'!BS76,'raw data'!BY76)</f>
        <v>1.3112636399036379</v>
      </c>
      <c r="M76" s="2"/>
      <c r="N76" s="2">
        <f>AVERAGE('raw data'!K224,'raw data'!Q224,'raw data'!W224)</f>
        <v>12.838666666666668</v>
      </c>
      <c r="O76" s="2">
        <f>STDEV('raw data'!K224,'raw data'!Q224,'raw data'!W224)</f>
        <v>0.37867444240842763</v>
      </c>
      <c r="P76" s="2">
        <f>AVERAGE('raw data'!AC224,'raw data'!AI224,'raw data'!AO224)</f>
        <v>21.005666666666666</v>
      </c>
      <c r="Q76" s="2">
        <f>STDEV('raw data'!AC224,'raw data'!AI224,'raw data'!AO224)</f>
        <v>0.74664739558464455</v>
      </c>
      <c r="R76" s="2">
        <f>AVERAGE('raw data'!AU224,'raw data'!BA224,'raw data'!BG224)</f>
        <v>35.028333333333336</v>
      </c>
      <c r="S76" s="2">
        <f>STDEV('raw data'!AU224,'raw data'!BA224,'raw data'!BG224)</f>
        <v>0.9177604988957283</v>
      </c>
      <c r="T76" s="2">
        <f>AVERAGE('raw data'!BM224,'raw data'!BS224,'raw data'!BY224)</f>
        <v>50.735666666666667</v>
      </c>
      <c r="U76" s="2">
        <f>STDEV('raw data'!BM224,'raw data'!BS224,'raw data'!BY224)</f>
        <v>0.77314056505485329</v>
      </c>
      <c r="V76" s="2"/>
      <c r="W76" s="2">
        <f>AVERAGE('raw data'!K372,'raw data'!Q372,'raw data'!W372)</f>
        <v>12.167</v>
      </c>
      <c r="X76" s="2">
        <f>STDEV('raw data'!K372,'raw data'!Q372,'raw data'!W372)</f>
        <v>0.3018062292266353</v>
      </c>
      <c r="Y76" s="2">
        <f>AVERAGE('raw data'!AC372,'raw data'!AI372,'raw data'!AO372)</f>
        <v>20.383333333333336</v>
      </c>
      <c r="Z76" s="2">
        <f>STDEV('raw data'!AC372,'raw data'!AI372,'raw data'!AO372)</f>
        <v>0.81413839937281807</v>
      </c>
      <c r="AA76" s="2">
        <f>AVERAGE('raw data'!AU372,'raw data'!BA372,'raw data'!BG372)</f>
        <v>33.667000000000002</v>
      </c>
      <c r="AB76" s="2">
        <f>STDEV('raw data'!AU372,'raw data'!BA372,'raw data'!BG372)</f>
        <v>1.4592837284092492</v>
      </c>
      <c r="AC76" s="2">
        <f>AVERAGE('raw data'!BM372,'raw data'!BS372,'raw data'!BY372)</f>
        <v>47.645333333333326</v>
      </c>
      <c r="AD76" s="2">
        <f>STDEV('raw data'!BM372,'raw data'!BS372,'raw data'!BY372)</f>
        <v>0.50965118790534714</v>
      </c>
      <c r="AE76" s="2"/>
      <c r="AF76" s="2">
        <f>AVERAGE('raw data'!K520,'raw data'!Q520,'raw data'!W520)</f>
        <v>11.994333333333332</v>
      </c>
      <c r="AG76" s="2">
        <f>STDEV('raw data'!K520,'raw data'!Q520,'raw data'!W520)</f>
        <v>0.35912439813152996</v>
      </c>
      <c r="AH76" s="2">
        <f>AVERAGE('raw data'!AC520,'raw data'!AI520,'raw data'!AO520)</f>
        <v>21.234333333333336</v>
      </c>
      <c r="AI76" s="2">
        <f>STDEV('raw data'!AC520,'raw data'!AI520,'raw data'!AO520)</f>
        <v>0.53954456102655002</v>
      </c>
      <c r="AJ76" s="2">
        <f>AVERAGE('raw data'!AU520,'raw data'!BA520,'raw data'!BG520)</f>
        <v>36.42133333333333</v>
      </c>
      <c r="AK76" s="2">
        <f>STDEV('raw data'!AU520,'raw data'!BA520,'raw data'!BG520)</f>
        <v>1.1849988748236573</v>
      </c>
      <c r="AL76" s="2">
        <f>AVERAGE('raw data'!BM520,'raw data'!BS520,'raw data'!BY520)</f>
        <v>53.479000000000006</v>
      </c>
      <c r="AM76" s="2">
        <f>STDEV('raw data'!BM520,'raw data'!BS520,'raw data'!BY520)</f>
        <v>1.0733186852002525</v>
      </c>
      <c r="AN76" s="2"/>
      <c r="AO76" s="2">
        <f>AVERAGE('raw data'!K668,'raw data'!Q668,'raw data'!W668)</f>
        <v>11.475</v>
      </c>
      <c r="AP76" s="2">
        <f>STDEV('raw data'!K668,'raw data'!Q668,'raw data'!W668)</f>
        <v>0.19595152461769749</v>
      </c>
      <c r="AQ76" s="2">
        <f>AVERAGE('raw data'!AC668,'raw data'!AI668,'raw data'!AO668)</f>
        <v>21.08433333333333</v>
      </c>
      <c r="AR76" s="2">
        <f>STDEV('raw data'!AC668,'raw data'!AI668,'raw data'!AO668)</f>
        <v>0.50316034554934264</v>
      </c>
      <c r="AS76" s="2">
        <f>AVERAGE('raw data'!AU668,'raw data'!BA668,'raw data'!BG668)</f>
        <v>34.318999999999996</v>
      </c>
      <c r="AT76" s="2">
        <f>STDEV('raw data'!AU668,'raw data'!BA668,'raw data'!BG668)</f>
        <v>0.95789508820120739</v>
      </c>
      <c r="AU76" s="2">
        <f>AVERAGE('raw data'!BM668,'raw data'!BS668,'raw data'!BY668)</f>
        <v>47.091333333333331</v>
      </c>
      <c r="AV76" s="2">
        <f>STDEV('raw data'!BM668,'raw data'!BS668,'raw data'!BY668)</f>
        <v>0.36477573018682768</v>
      </c>
      <c r="AW76" s="2"/>
      <c r="AX76" s="2"/>
      <c r="AY76" s="13">
        <f t="shared" si="88"/>
        <v>0.33466666666666356</v>
      </c>
      <c r="AZ76" s="14">
        <f t="shared" si="89"/>
        <v>0.80371130355500309</v>
      </c>
      <c r="BA76" s="13">
        <f t="shared" si="90"/>
        <v>6.0333333333332462E-2</v>
      </c>
      <c r="BB76" s="14">
        <f t="shared" si="91"/>
        <v>1.1044434268650378</v>
      </c>
      <c r="BC76" s="13">
        <f t="shared" si="92"/>
        <v>-1.5703333333333376</v>
      </c>
      <c r="BD76" s="14">
        <f t="shared" si="93"/>
        <v>1.4373266640758735</v>
      </c>
      <c r="BE76" s="13">
        <f t="shared" si="94"/>
        <v>-2.4923333333333346</v>
      </c>
      <c r="BF76" s="14">
        <f t="shared" si="95"/>
        <v>2.0844042049584912</v>
      </c>
      <c r="BH76" s="13">
        <f t="shared" si="96"/>
        <v>0.67166666666666863</v>
      </c>
      <c r="BI76" s="14">
        <f t="shared" si="97"/>
        <v>0.68048067163506287</v>
      </c>
      <c r="BJ76" s="13">
        <f t="shared" si="98"/>
        <v>0.62233333333333007</v>
      </c>
      <c r="BK76" s="14">
        <f t="shared" si="99"/>
        <v>1.5607857949574626</v>
      </c>
      <c r="BL76" s="13">
        <f t="shared" si="100"/>
        <v>1.3613333333333344</v>
      </c>
      <c r="BM76" s="14">
        <f t="shared" si="101"/>
        <v>2.3770442273049777</v>
      </c>
      <c r="BN76" s="13">
        <f t="shared" si="102"/>
        <v>3.0903333333333407</v>
      </c>
      <c r="BO76" s="14">
        <f t="shared" si="103"/>
        <v>1.2827917529602004</v>
      </c>
      <c r="BP76" s="13"/>
      <c r="BQ76" s="13">
        <f>N76-AF76</f>
        <v>0.84433333333333671</v>
      </c>
      <c r="BR76" s="14">
        <f>O76+AG76</f>
        <v>0.73779884053995759</v>
      </c>
      <c r="BS76" s="13">
        <f>P76-AH76</f>
        <v>-0.22866666666666902</v>
      </c>
      <c r="BT76" s="14">
        <f>Q76+AI76</f>
        <v>1.2861919566111946</v>
      </c>
      <c r="BU76" s="13">
        <f>R76-AJ76</f>
        <v>-1.3929999999999936</v>
      </c>
      <c r="BV76" s="14">
        <f>S76+AK76</f>
        <v>2.1027593737193855</v>
      </c>
      <c r="BW76" s="13">
        <f>T76-AL76</f>
        <v>-2.7433333333333394</v>
      </c>
      <c r="BX76" s="14">
        <f>U76+AM76</f>
        <v>1.8464592502551058</v>
      </c>
      <c r="BZ76" s="13">
        <f t="shared" si="104"/>
        <v>1.3636666666666688</v>
      </c>
      <c r="CA76" s="14">
        <f t="shared" si="105"/>
        <v>0.57462596702612512</v>
      </c>
      <c r="CB76" s="13">
        <f t="shared" si="106"/>
        <v>-7.8666666666663332E-2</v>
      </c>
      <c r="CC76" s="14">
        <f t="shared" si="107"/>
        <v>1.2498077411339872</v>
      </c>
      <c r="CD76" s="13">
        <f t="shared" si="108"/>
        <v>0.70933333333334048</v>
      </c>
      <c r="CE76" s="14">
        <f t="shared" si="109"/>
        <v>1.8756555870969356</v>
      </c>
      <c r="CF76" s="13">
        <f t="shared" si="110"/>
        <v>3.6443333333333356</v>
      </c>
      <c r="CG76" s="14">
        <f t="shared" si="111"/>
        <v>1.137916295241681</v>
      </c>
      <c r="CI76" s="13">
        <f t="shared" si="112"/>
        <v>0.69200000000000017</v>
      </c>
      <c r="CJ76" s="14">
        <f t="shared" si="113"/>
        <v>0.4977577538443328</v>
      </c>
      <c r="CK76" s="13">
        <f t="shared" si="114"/>
        <v>-0.70099999999999341</v>
      </c>
      <c r="CL76" s="14">
        <f t="shared" si="115"/>
        <v>1.3172987449221607</v>
      </c>
      <c r="CM76" s="13">
        <f t="shared" si="116"/>
        <v>-0.65199999999999392</v>
      </c>
      <c r="CN76" s="14">
        <f t="shared" si="117"/>
        <v>2.4171788166104564</v>
      </c>
      <c r="CO76" s="13">
        <f t="shared" si="118"/>
        <v>0.55399999999999494</v>
      </c>
      <c r="CP76" s="14">
        <f t="shared" si="119"/>
        <v>0.87442691809217488</v>
      </c>
      <c r="CR76" s="13">
        <f t="shared" si="120"/>
        <v>0.51933333333333209</v>
      </c>
      <c r="CS76" s="14">
        <f t="shared" si="121"/>
        <v>0.55507592274922746</v>
      </c>
      <c r="CT76" s="13">
        <f t="shared" si="122"/>
        <v>0.15000000000000568</v>
      </c>
      <c r="CU76" s="14">
        <f t="shared" si="123"/>
        <v>1.0427049065758927</v>
      </c>
      <c r="CV76" s="13">
        <f t="shared" si="124"/>
        <v>2.1023333333333341</v>
      </c>
      <c r="CW76" s="14">
        <f t="shared" si="125"/>
        <v>2.1428939630248647</v>
      </c>
      <c r="CX76" s="13">
        <f t="shared" si="126"/>
        <v>6.387666666666675</v>
      </c>
      <c r="CY76" s="14">
        <f t="shared" si="127"/>
        <v>1.4380944153870803</v>
      </c>
    </row>
    <row r="77" spans="1:103" x14ac:dyDescent="0.25">
      <c r="A77" s="4">
        <v>558</v>
      </c>
      <c r="B77" s="4">
        <v>571</v>
      </c>
      <c r="C77" s="4" t="s">
        <v>124</v>
      </c>
      <c r="D77" s="2"/>
      <c r="E77" s="2">
        <f>AVERAGE('raw data'!K77,'raw data'!Q77,'raw data'!W77)</f>
        <v>23.043666666666667</v>
      </c>
      <c r="F77" s="2">
        <f>STDEV('raw data'!K77,'raw data'!Q77,'raw data'!W77)</f>
        <v>0.47706638252274042</v>
      </c>
      <c r="G77" s="2">
        <f>AVERAGE('raw data'!AC77,'raw data'!AI77,'raw data'!AO77)</f>
        <v>36.509500000000003</v>
      </c>
      <c r="H77" s="2">
        <f>STDEV('raw data'!AC77,'raw data'!AI77,'raw data'!AO77)</f>
        <v>0.85913473914165261</v>
      </c>
      <c r="I77" s="2">
        <f>AVERAGE('raw data'!AU77,'raw data'!BA77,'raw data'!BG77)</f>
        <v>53.804333333333339</v>
      </c>
      <c r="J77" s="2">
        <f>STDEV('raw data'!AU77,'raw data'!BA77,'raw data'!BG77)</f>
        <v>0.15039060254328684</v>
      </c>
      <c r="K77" s="2">
        <f>AVERAGE('raw data'!BM77,'raw data'!BS77,'raw data'!BY77)</f>
        <v>59.580000000000005</v>
      </c>
      <c r="L77" s="2">
        <f>STDEV('raw data'!BM77,'raw data'!BS77,'raw data'!BY77)</f>
        <v>1.0302460871073487</v>
      </c>
      <c r="M77" s="2"/>
      <c r="N77" s="2">
        <f>AVERAGE('raw data'!K225,'raw data'!Q225,'raw data'!W225)</f>
        <v>22.507999999999999</v>
      </c>
      <c r="O77" s="2">
        <f>STDEV('raw data'!K225,'raw data'!Q225,'raw data'!W225)</f>
        <v>1.1292692327341614</v>
      </c>
      <c r="P77" s="2">
        <f>AVERAGE('raw data'!AC225,'raw data'!AI225,'raw data'!AO225)</f>
        <v>36.37766666666667</v>
      </c>
      <c r="Q77" s="2">
        <f>STDEV('raw data'!AC225,'raw data'!AI225,'raw data'!AO225)</f>
        <v>0.12548041015765493</v>
      </c>
      <c r="R77" s="2">
        <f>AVERAGE('raw data'!AU225,'raw data'!BA225,'raw data'!BG225)</f>
        <v>54.887</v>
      </c>
      <c r="S77" s="2">
        <f>STDEV('raw data'!AU225,'raw data'!BA225,'raw data'!BG225)</f>
        <v>0.49290567048878792</v>
      </c>
      <c r="T77" s="2">
        <f>AVERAGE('raw data'!BM225,'raw data'!BS225,'raw data'!BY225)</f>
        <v>59.955666666666673</v>
      </c>
      <c r="U77" s="2">
        <f>STDEV('raw data'!BM225,'raw data'!BS225,'raw data'!BY225)</f>
        <v>0.73661206434142423</v>
      </c>
      <c r="V77" s="2"/>
      <c r="W77" s="2">
        <f>AVERAGE('raw data'!K373,'raw data'!Q373,'raw data'!W373)</f>
        <v>22.075666666666667</v>
      </c>
      <c r="X77" s="2">
        <f>STDEV('raw data'!K373,'raw data'!Q373,'raw data'!W373)</f>
        <v>0.65145171220385389</v>
      </c>
      <c r="Y77" s="2">
        <f>AVERAGE('raw data'!AC373,'raw data'!AI373,'raw data'!AO373)</f>
        <v>36.527999999999999</v>
      </c>
      <c r="Z77" s="2">
        <f>STDEV('raw data'!AC373,'raw data'!AI373,'raw data'!AO373)</f>
        <v>0.36655695328284166</v>
      </c>
      <c r="AA77" s="2">
        <f>AVERAGE('raw data'!AU373,'raw data'!BA373,'raw data'!BG373)</f>
        <v>53.907999999999994</v>
      </c>
      <c r="AB77" s="2">
        <f>STDEV('raw data'!AU373,'raw data'!BA373,'raw data'!BG373)</f>
        <v>0.80653022262033236</v>
      </c>
      <c r="AC77" s="2">
        <f>AVERAGE('raw data'!BM373,'raw data'!BS373,'raw data'!BY373)</f>
        <v>59.322000000000003</v>
      </c>
      <c r="AD77" s="2">
        <f>STDEV('raw data'!BM373,'raw data'!BS373,'raw data'!BY373)</f>
        <v>0.40448980209641699</v>
      </c>
      <c r="AE77" s="2"/>
      <c r="AF77" s="2">
        <f>AVERAGE('raw data'!K521,'raw data'!Q521,'raw data'!W521)</f>
        <v>21.495333333333335</v>
      </c>
      <c r="AG77" s="2">
        <f>STDEV('raw data'!K521,'raw data'!Q521,'raw data'!W521)</f>
        <v>0.61597267255401311</v>
      </c>
      <c r="AH77" s="2">
        <f>AVERAGE('raw data'!AC521,'raw data'!AI521,'raw data'!AO521)</f>
        <v>36.69466666666667</v>
      </c>
      <c r="AI77" s="2">
        <f>STDEV('raw data'!AC521,'raw data'!AI521,'raw data'!AO521)</f>
        <v>1.2100517895252794</v>
      </c>
      <c r="AJ77" s="2">
        <f>AVERAGE('raw data'!AU521,'raw data'!BA521,'raw data'!BG521)</f>
        <v>54.568666666666665</v>
      </c>
      <c r="AK77" s="2">
        <f>STDEV('raw data'!AU521,'raw data'!BA521,'raw data'!BG521)</f>
        <v>0.3655903900998132</v>
      </c>
      <c r="AL77" s="2">
        <f>AVERAGE('raw data'!BM521,'raw data'!BS521,'raw data'!BY521)</f>
        <v>59.883333333333333</v>
      </c>
      <c r="AM77" s="2">
        <f>STDEV('raw data'!BM521,'raw data'!BS521,'raw data'!BY521)</f>
        <v>0.61460990338045718</v>
      </c>
      <c r="AN77" s="2"/>
      <c r="AO77" s="2">
        <f>AVERAGE('raw data'!K669,'raw data'!Q669,'raw data'!W669)</f>
        <v>21.682666666666666</v>
      </c>
      <c r="AP77" s="2">
        <f>STDEV('raw data'!K669,'raw data'!Q669,'raw data'!W669)</f>
        <v>0.7038127118298837</v>
      </c>
      <c r="AQ77" s="2">
        <f>AVERAGE('raw data'!AC669,'raw data'!AI669,'raw data'!AO669)</f>
        <v>38.195</v>
      </c>
      <c r="AR77" s="2">
        <f>STDEV('raw data'!AC669,'raw data'!AI669,'raw data'!AO669)</f>
        <v>0.55129302553179771</v>
      </c>
      <c r="AS77" s="2">
        <f>AVERAGE('raw data'!AU669,'raw data'!BA669,'raw data'!BG669)</f>
        <v>53.481333333333332</v>
      </c>
      <c r="AT77" s="2">
        <f>STDEV('raw data'!AU669,'raw data'!BA669,'raw data'!BG669)</f>
        <v>1.1072977618207884</v>
      </c>
      <c r="AU77" s="2">
        <f>AVERAGE('raw data'!BM669,'raw data'!BS669,'raw data'!BY669)</f>
        <v>58.163333333333334</v>
      </c>
      <c r="AV77" s="2">
        <f>STDEV('raw data'!BM669,'raw data'!BS669,'raw data'!BY669)</f>
        <v>0.38344534595341656</v>
      </c>
      <c r="AW77" s="2"/>
      <c r="AX77" s="2"/>
      <c r="AY77" s="13">
        <f t="shared" si="88"/>
        <v>0.53566666666666762</v>
      </c>
      <c r="AZ77" s="14">
        <f t="shared" si="89"/>
        <v>1.6063356152569017</v>
      </c>
      <c r="BA77" s="13">
        <f t="shared" si="90"/>
        <v>0.1318333333333328</v>
      </c>
      <c r="BB77" s="14">
        <f t="shared" si="91"/>
        <v>0.9846151492993076</v>
      </c>
      <c r="BC77" s="13">
        <f t="shared" si="92"/>
        <v>-1.0826666666666611</v>
      </c>
      <c r="BD77" s="14">
        <f t="shared" si="93"/>
        <v>0.64329627303207482</v>
      </c>
      <c r="BE77" s="13">
        <f t="shared" si="94"/>
        <v>-0.37566666666666748</v>
      </c>
      <c r="BF77" s="14">
        <f t="shared" si="95"/>
        <v>1.7668581514487729</v>
      </c>
      <c r="BH77" s="13">
        <f t="shared" si="96"/>
        <v>0.43233333333333235</v>
      </c>
      <c r="BI77" s="14">
        <f t="shared" si="97"/>
        <v>1.7807209449380152</v>
      </c>
      <c r="BJ77" s="13">
        <f t="shared" si="98"/>
        <v>-0.15033333333332877</v>
      </c>
      <c r="BK77" s="14">
        <f t="shared" si="99"/>
        <v>0.49203736344049659</v>
      </c>
      <c r="BL77" s="13">
        <f t="shared" si="100"/>
        <v>0.97900000000000631</v>
      </c>
      <c r="BM77" s="14">
        <f t="shared" si="101"/>
        <v>1.2994358931091203</v>
      </c>
      <c r="BN77" s="13">
        <f t="shared" si="102"/>
        <v>0.63366666666667015</v>
      </c>
      <c r="BO77" s="14">
        <f t="shared" si="103"/>
        <v>1.1411018664378412</v>
      </c>
      <c r="BP77" s="13"/>
      <c r="BQ77" s="13">
        <f>N77-AF77</f>
        <v>1.0126666666666644</v>
      </c>
      <c r="BR77" s="14">
        <f>O77+AG77</f>
        <v>1.7452419052881745</v>
      </c>
      <c r="BS77" s="13">
        <f>P77-AH77</f>
        <v>-0.31700000000000017</v>
      </c>
      <c r="BT77" s="14">
        <f>Q77+AI77</f>
        <v>1.3355321996829344</v>
      </c>
      <c r="BU77" s="13">
        <f>R77-AJ77</f>
        <v>0.31833333333333513</v>
      </c>
      <c r="BV77" s="14">
        <f>S77+AK77</f>
        <v>0.85849606058860117</v>
      </c>
      <c r="BW77" s="13">
        <f>T77-AL77</f>
        <v>7.2333333333340022E-2</v>
      </c>
      <c r="BX77" s="14">
        <f>U77+AM77</f>
        <v>1.3512219677218815</v>
      </c>
      <c r="BZ77" s="13">
        <f t="shared" si="104"/>
        <v>0.82533333333333303</v>
      </c>
      <c r="CA77" s="14">
        <f t="shared" si="105"/>
        <v>1.8330819445640452</v>
      </c>
      <c r="CB77" s="13">
        <f t="shared" si="106"/>
        <v>-1.8173333333333304</v>
      </c>
      <c r="CC77" s="14">
        <f t="shared" si="107"/>
        <v>0.67677343568945258</v>
      </c>
      <c r="CD77" s="13">
        <f t="shared" si="108"/>
        <v>1.4056666666666686</v>
      </c>
      <c r="CE77" s="14">
        <f t="shared" si="109"/>
        <v>1.6002034323095764</v>
      </c>
      <c r="CF77" s="13">
        <f t="shared" si="110"/>
        <v>1.7923333333333389</v>
      </c>
      <c r="CG77" s="14">
        <f t="shared" si="111"/>
        <v>1.1200574102948408</v>
      </c>
      <c r="CI77" s="13">
        <f t="shared" si="112"/>
        <v>0.39300000000000068</v>
      </c>
      <c r="CJ77" s="14">
        <f t="shared" si="113"/>
        <v>1.3552644240337375</v>
      </c>
      <c r="CK77" s="13">
        <f t="shared" si="114"/>
        <v>-1.6670000000000016</v>
      </c>
      <c r="CL77" s="14">
        <f t="shared" si="115"/>
        <v>0.91784997881463937</v>
      </c>
      <c r="CM77" s="13">
        <f t="shared" si="116"/>
        <v>0.42666666666666231</v>
      </c>
      <c r="CN77" s="14">
        <f t="shared" si="117"/>
        <v>1.9138279844411208</v>
      </c>
      <c r="CO77" s="13">
        <f t="shared" si="118"/>
        <v>1.1586666666666687</v>
      </c>
      <c r="CP77" s="14">
        <f t="shared" si="119"/>
        <v>0.78793514804983356</v>
      </c>
      <c r="CR77" s="13">
        <f t="shared" si="120"/>
        <v>-0.18733333333333135</v>
      </c>
      <c r="CS77" s="14">
        <f t="shared" si="121"/>
        <v>1.3197853843838967</v>
      </c>
      <c r="CT77" s="13">
        <f t="shared" si="122"/>
        <v>-1.5003333333333302</v>
      </c>
      <c r="CU77" s="14">
        <f t="shared" si="123"/>
        <v>1.7613448150570772</v>
      </c>
      <c r="CV77" s="13">
        <f t="shared" si="124"/>
        <v>1.0873333333333335</v>
      </c>
      <c r="CW77" s="14">
        <f t="shared" si="125"/>
        <v>1.4728881519206016</v>
      </c>
      <c r="CX77" s="13">
        <f t="shared" si="126"/>
        <v>1.7199999999999989</v>
      </c>
      <c r="CY77" s="14">
        <f t="shared" si="127"/>
        <v>0.99805524933387368</v>
      </c>
    </row>
    <row r="78" spans="1:103" x14ac:dyDescent="0.25">
      <c r="A78" s="4">
        <v>558</v>
      </c>
      <c r="B78" s="4">
        <v>573</v>
      </c>
      <c r="C78" s="4" t="s">
        <v>125</v>
      </c>
      <c r="D78" s="2"/>
      <c r="E78" s="2">
        <f>AVERAGE('raw data'!K78,'raw data'!Q78,'raw data'!W78)</f>
        <v>20.796333333333333</v>
      </c>
      <c r="F78" s="2">
        <f>STDEV('raw data'!K78,'raw data'!Q78,'raw data'!W78)</f>
        <v>0.25355341317626318</v>
      </c>
      <c r="G78" s="2">
        <f>AVERAGE('raw data'!AC78,'raw data'!AI78,'raw data'!AO78)</f>
        <v>31.320999999999998</v>
      </c>
      <c r="H78" s="2">
        <f>STDEV('raw data'!AC78,'raw data'!AI78,'raw data'!AO78)</f>
        <v>0.52750165876516353</v>
      </c>
      <c r="I78" s="2">
        <f>AVERAGE('raw data'!AU78,'raw data'!BA78,'raw data'!BG78)</f>
        <v>46.488333333333337</v>
      </c>
      <c r="J78" s="2">
        <f>STDEV('raw data'!AU78,'raw data'!BA78,'raw data'!BG78)</f>
        <v>0.49510537598912457</v>
      </c>
      <c r="K78" s="2">
        <f>AVERAGE('raw data'!BM78,'raw data'!BS78,'raw data'!BY78)</f>
        <v>54.611333333333334</v>
      </c>
      <c r="L78" s="2">
        <f>STDEV('raw data'!BM78,'raw data'!BS78,'raw data'!BY78)</f>
        <v>0.79550319504910605</v>
      </c>
      <c r="M78" s="2"/>
      <c r="N78" s="2">
        <f>AVERAGE('raw data'!K226,'raw data'!Q226,'raw data'!W226)</f>
        <v>19.923666666666666</v>
      </c>
      <c r="O78" s="2">
        <f>STDEV('raw data'!K226,'raw data'!Q226,'raw data'!W226)</f>
        <v>0.93528516150601593</v>
      </c>
      <c r="P78" s="2">
        <f>AVERAGE('raw data'!AC226,'raw data'!AI226,'raw data'!AO226)</f>
        <v>31.559000000000001</v>
      </c>
      <c r="Q78" s="2">
        <f>STDEV('raw data'!AC226,'raw data'!AI226,'raw data'!AO226)</f>
        <v>0.45326923566463206</v>
      </c>
      <c r="R78" s="2">
        <f>AVERAGE('raw data'!AU226,'raw data'!BA226,'raw data'!BG226)</f>
        <v>47.252666666666663</v>
      </c>
      <c r="S78" s="2">
        <f>STDEV('raw data'!AU226,'raw data'!BA226,'raw data'!BG226)</f>
        <v>0.61553743455076371</v>
      </c>
      <c r="T78" s="2">
        <f>AVERAGE('raw data'!BM226,'raw data'!BS226,'raw data'!BY226)</f>
        <v>55.704666666666661</v>
      </c>
      <c r="U78" s="2">
        <f>STDEV('raw data'!BM226,'raw data'!BS226,'raw data'!BY226)</f>
        <v>0.88357587865068732</v>
      </c>
      <c r="V78" s="2"/>
      <c r="W78" s="2">
        <f>AVERAGE('raw data'!K374,'raw data'!Q374,'raw data'!W374)</f>
        <v>19.963333333333335</v>
      </c>
      <c r="X78" s="2">
        <f>STDEV('raw data'!K374,'raw data'!Q374,'raw data'!W374)</f>
        <v>0.80066118510474438</v>
      </c>
      <c r="Y78" s="2">
        <f>AVERAGE('raw data'!AC374,'raw data'!AI374,'raw data'!AO374)</f>
        <v>33.786000000000001</v>
      </c>
      <c r="Z78" s="2">
        <f>STDEV('raw data'!AC374,'raw data'!AI374,'raw data'!AO374)</f>
        <v>2.6263569825901421</v>
      </c>
      <c r="AA78" s="2">
        <f>AVERAGE('raw data'!AU374,'raw data'!BA374,'raw data'!BG374)</f>
        <v>47.022666666666659</v>
      </c>
      <c r="AB78" s="2">
        <f>STDEV('raw data'!AU374,'raw data'!BA374,'raw data'!BG374)</f>
        <v>1.046241049344427</v>
      </c>
      <c r="AC78" s="2">
        <f>AVERAGE('raw data'!BM374,'raw data'!BS374,'raw data'!BY374)</f>
        <v>55.065333333333342</v>
      </c>
      <c r="AD78" s="2">
        <f>STDEV('raw data'!BM374,'raw data'!BS374,'raw data'!BY374)</f>
        <v>1.2708695186105194</v>
      </c>
      <c r="AE78" s="2"/>
      <c r="AF78" s="2">
        <f>AVERAGE('raw data'!K522,'raw data'!Q522,'raw data'!W522)</f>
        <v>20.322666666666667</v>
      </c>
      <c r="AG78" s="2">
        <f>STDEV('raw data'!K522,'raw data'!Q522,'raw data'!W522)</f>
        <v>1.0372778477020193</v>
      </c>
      <c r="AH78" s="2">
        <f>AVERAGE('raw data'!AC522,'raw data'!AI522,'raw data'!AO522)</f>
        <v>32.68366666666666</v>
      </c>
      <c r="AI78" s="2">
        <f>STDEV('raw data'!AC522,'raw data'!AI522,'raw data'!AO522)</f>
        <v>1.2034323135653848</v>
      </c>
      <c r="AJ78" s="2">
        <f>AVERAGE('raw data'!AU522,'raw data'!BA522,'raw data'!BG522)</f>
        <v>47.458333333333336</v>
      </c>
      <c r="AK78" s="2">
        <f>STDEV('raw data'!AU522,'raw data'!BA522,'raw data'!BG522)</f>
        <v>0.55315669871505191</v>
      </c>
      <c r="AL78" s="2">
        <f>AVERAGE('raw data'!BM522,'raw data'!BS522,'raw data'!BY522)</f>
        <v>56.548666666666662</v>
      </c>
      <c r="AM78" s="2">
        <f>STDEV('raw data'!BM522,'raw data'!BS522,'raw data'!BY522)</f>
        <v>0.73064651736207553</v>
      </c>
      <c r="AN78" s="2"/>
      <c r="AO78" s="2">
        <f>AVERAGE('raw data'!K670,'raw data'!Q670,'raw data'!W670)</f>
        <v>20.135333333333332</v>
      </c>
      <c r="AP78" s="2">
        <f>STDEV('raw data'!K670,'raw data'!Q670,'raw data'!W670)</f>
        <v>0.30321664422213551</v>
      </c>
      <c r="AQ78" s="2">
        <f>AVERAGE('raw data'!AC670,'raw data'!AI670,'raw data'!AO670)</f>
        <v>35.572666666666663</v>
      </c>
      <c r="AR78" s="2">
        <f>STDEV('raw data'!AC670,'raw data'!AI670,'raw data'!AO670)</f>
        <v>1.6648439366298959</v>
      </c>
      <c r="AS78" s="2">
        <f>AVERAGE('raw data'!AU670,'raw data'!BA670,'raw data'!BG670)</f>
        <v>47.429333333333339</v>
      </c>
      <c r="AT78" s="2">
        <f>STDEV('raw data'!AU670,'raw data'!BA670,'raw data'!BG670)</f>
        <v>0.93641301429088308</v>
      </c>
      <c r="AU78" s="2">
        <f>AVERAGE('raw data'!BM670,'raw data'!BS670,'raw data'!BY670)</f>
        <v>54.307333333333332</v>
      </c>
      <c r="AV78" s="2">
        <f>STDEV('raw data'!BM670,'raw data'!BS670,'raw data'!BY670)</f>
        <v>1.1436268330768269</v>
      </c>
      <c r="AW78" s="2"/>
      <c r="AX78" s="2"/>
      <c r="AY78" s="13">
        <f t="shared" si="88"/>
        <v>0.87266666666666737</v>
      </c>
      <c r="AZ78" s="14">
        <f t="shared" si="89"/>
        <v>1.1888385746822792</v>
      </c>
      <c r="BA78" s="13">
        <f t="shared" si="90"/>
        <v>-0.2380000000000031</v>
      </c>
      <c r="BB78" s="14">
        <f t="shared" si="91"/>
        <v>0.98077089442979559</v>
      </c>
      <c r="BC78" s="13">
        <f t="shared" si="92"/>
        <v>-0.76433333333332598</v>
      </c>
      <c r="BD78" s="14">
        <f t="shared" si="93"/>
        <v>1.1106428105398882</v>
      </c>
      <c r="BE78" s="13">
        <f t="shared" si="94"/>
        <v>-1.0933333333333266</v>
      </c>
      <c r="BF78" s="14">
        <f t="shared" si="95"/>
        <v>1.6790790736997934</v>
      </c>
      <c r="BH78" s="13">
        <f t="shared" si="96"/>
        <v>-3.9666666666668959E-2</v>
      </c>
      <c r="BI78" s="14">
        <f t="shared" si="97"/>
        <v>1.7359463466107603</v>
      </c>
      <c r="BJ78" s="13">
        <f t="shared" si="98"/>
        <v>-2.2270000000000003</v>
      </c>
      <c r="BK78" s="14">
        <f t="shared" si="99"/>
        <v>3.079626218254774</v>
      </c>
      <c r="BL78" s="13">
        <f t="shared" si="100"/>
        <v>0.23000000000000398</v>
      </c>
      <c r="BM78" s="14">
        <f t="shared" si="101"/>
        <v>1.6617784838951906</v>
      </c>
      <c r="BN78" s="13">
        <f t="shared" si="102"/>
        <v>0.63933333333331888</v>
      </c>
      <c r="BO78" s="14">
        <f t="shared" si="103"/>
        <v>2.154445397261207</v>
      </c>
      <c r="BP78" s="13"/>
      <c r="BQ78" s="13">
        <f>N78-AF78</f>
        <v>-0.39900000000000091</v>
      </c>
      <c r="BR78" s="14">
        <f>O78+AG78</f>
        <v>1.9725630092080353</v>
      </c>
      <c r="BS78" s="13">
        <f>P78-AH78</f>
        <v>-1.1246666666666592</v>
      </c>
      <c r="BT78" s="14">
        <f>Q78+AI78</f>
        <v>1.656701549230017</v>
      </c>
      <c r="BU78" s="13">
        <f>R78-AJ78</f>
        <v>-0.20566666666667288</v>
      </c>
      <c r="BV78" s="14">
        <f>S78+AK78</f>
        <v>1.1686941332658156</v>
      </c>
      <c r="BW78" s="13">
        <f>T78-AL78</f>
        <v>-0.84400000000000119</v>
      </c>
      <c r="BX78" s="14">
        <f>U78+AM78</f>
        <v>1.6142223960127629</v>
      </c>
      <c r="BZ78" s="13">
        <f t="shared" si="104"/>
        <v>-0.211666666666666</v>
      </c>
      <c r="CA78" s="14">
        <f t="shared" si="105"/>
        <v>1.2385018057281514</v>
      </c>
      <c r="CB78" s="13">
        <f t="shared" si="106"/>
        <v>-4.0136666666666621</v>
      </c>
      <c r="CC78" s="14">
        <f t="shared" si="107"/>
        <v>2.1181131722945281</v>
      </c>
      <c r="CD78" s="13">
        <f t="shared" si="108"/>
        <v>-0.17666666666667652</v>
      </c>
      <c r="CE78" s="14">
        <f t="shared" si="109"/>
        <v>1.5519504488416467</v>
      </c>
      <c r="CF78" s="13">
        <f t="shared" si="110"/>
        <v>1.3973333333333287</v>
      </c>
      <c r="CG78" s="14">
        <f t="shared" si="111"/>
        <v>2.0272027117275142</v>
      </c>
      <c r="CI78" s="13">
        <f t="shared" si="112"/>
        <v>-0.17199999999999704</v>
      </c>
      <c r="CJ78" s="14">
        <f t="shared" si="113"/>
        <v>1.1038778293268798</v>
      </c>
      <c r="CK78" s="13">
        <f t="shared" si="114"/>
        <v>-1.7866666666666617</v>
      </c>
      <c r="CL78" s="14">
        <f t="shared" si="115"/>
        <v>4.2912009192200378</v>
      </c>
      <c r="CM78" s="13">
        <f t="shared" si="116"/>
        <v>-0.4066666666666805</v>
      </c>
      <c r="CN78" s="14">
        <f t="shared" si="117"/>
        <v>1.98265406363531</v>
      </c>
      <c r="CO78" s="13">
        <f t="shared" si="118"/>
        <v>0.75800000000000978</v>
      </c>
      <c r="CP78" s="14">
        <f t="shared" si="119"/>
        <v>2.4144963516873466</v>
      </c>
      <c r="CR78" s="13">
        <f t="shared" si="120"/>
        <v>0.18733333333333491</v>
      </c>
      <c r="CS78" s="14">
        <f t="shared" si="121"/>
        <v>1.3404944919241548</v>
      </c>
      <c r="CT78" s="13">
        <f t="shared" si="122"/>
        <v>-2.8890000000000029</v>
      </c>
      <c r="CU78" s="14">
        <f t="shared" si="123"/>
        <v>2.8682762501952808</v>
      </c>
      <c r="CV78" s="13">
        <f t="shared" si="124"/>
        <v>2.8999999999996362E-2</v>
      </c>
      <c r="CW78" s="14">
        <f t="shared" si="125"/>
        <v>1.4895697130059351</v>
      </c>
      <c r="CX78" s="13">
        <f t="shared" si="126"/>
        <v>2.2413333333333298</v>
      </c>
      <c r="CY78" s="14">
        <f t="shared" si="127"/>
        <v>1.8742733504389024</v>
      </c>
    </row>
    <row r="79" spans="1:103" x14ac:dyDescent="0.25">
      <c r="A79" s="4">
        <v>558</v>
      </c>
      <c r="B79" s="4">
        <v>578</v>
      </c>
      <c r="C79" s="4" t="s">
        <v>126</v>
      </c>
      <c r="D79" s="2"/>
      <c r="E79" s="2">
        <f>AVERAGE('raw data'!K79,'raw data'!Q79,'raw data'!W79)</f>
        <v>13.091999999999999</v>
      </c>
      <c r="F79" s="2">
        <f>STDEV('raw data'!K79,'raw data'!Q79,'raw data'!W79)</f>
        <v>0.21310091506138523</v>
      </c>
      <c r="G79" s="2">
        <f>AVERAGE('raw data'!AC79,'raw data'!AI79,'raw data'!AO79)</f>
        <v>21.1995</v>
      </c>
      <c r="H79" s="2">
        <f>STDEV('raw data'!AC79,'raw data'!AI79,'raw data'!AO79)</f>
        <v>1.001970308941339</v>
      </c>
      <c r="I79" s="2">
        <f>AVERAGE('raw data'!AU79,'raw data'!BA79,'raw data'!BG79)</f>
        <v>32.163000000000004</v>
      </c>
      <c r="J79" s="2">
        <f>STDEV('raw data'!AU79,'raw data'!BA79,'raw data'!BG79)</f>
        <v>0.32311453077817465</v>
      </c>
      <c r="K79" s="2">
        <f>AVERAGE('raw data'!BM79,'raw data'!BS79,'raw data'!BY79)</f>
        <v>43.523333333333333</v>
      </c>
      <c r="L79" s="2">
        <f>STDEV('raw data'!BM79,'raw data'!BS79,'raw data'!BY79)</f>
        <v>0.69945002204112428</v>
      </c>
      <c r="M79" s="2"/>
      <c r="N79" s="2">
        <f>AVERAGE('raw data'!K227,'raw data'!Q227,'raw data'!W227)</f>
        <v>12.652333333333331</v>
      </c>
      <c r="O79" s="2">
        <f>STDEV('raw data'!K227,'raw data'!Q227,'raw data'!W227)</f>
        <v>0.5423101818455317</v>
      </c>
      <c r="P79" s="2">
        <f>AVERAGE('raw data'!AC227,'raw data'!AI227,'raw data'!AO227)</f>
        <v>20.978333333333335</v>
      </c>
      <c r="Q79" s="2">
        <f>STDEV('raw data'!AC227,'raw data'!AI227,'raw data'!AO227)</f>
        <v>1.3426125030452138</v>
      </c>
      <c r="R79" s="2">
        <f>AVERAGE('raw data'!AU227,'raw data'!BA227,'raw data'!BG227)</f>
        <v>32.997</v>
      </c>
      <c r="S79" s="2">
        <f>STDEV('raw data'!AU227,'raw data'!BA227,'raw data'!BG227)</f>
        <v>0.89105274815804336</v>
      </c>
      <c r="T79" s="2">
        <f>AVERAGE('raw data'!BM227,'raw data'!BS227,'raw data'!BY227)</f>
        <v>46.428333333333335</v>
      </c>
      <c r="U79" s="2">
        <f>STDEV('raw data'!BM227,'raw data'!BS227,'raw data'!BY227)</f>
        <v>0.63757692346361772</v>
      </c>
      <c r="V79" s="2"/>
      <c r="W79" s="2">
        <f>AVERAGE('raw data'!K375,'raw data'!Q375,'raw data'!W375)</f>
        <v>12.245333333333333</v>
      </c>
      <c r="X79" s="2">
        <f>STDEV('raw data'!K375,'raw data'!Q375,'raw data'!W375)</f>
        <v>4.5610671265980798E-2</v>
      </c>
      <c r="Y79" s="2">
        <f>AVERAGE('raw data'!AC375,'raw data'!AI375,'raw data'!AO375)</f>
        <v>22.253</v>
      </c>
      <c r="Z79" s="2">
        <f>STDEV('raw data'!AC375,'raw data'!AI375,'raw data'!AO375)</f>
        <v>9.2967736339011384E-2</v>
      </c>
      <c r="AA79" s="2">
        <f>AVERAGE('raw data'!AU375,'raw data'!BA375,'raw data'!BG375)</f>
        <v>33.418333333333329</v>
      </c>
      <c r="AB79" s="2">
        <f>STDEV('raw data'!AU375,'raw data'!BA375,'raw data'!BG375)</f>
        <v>0.81963060785534847</v>
      </c>
      <c r="AC79" s="2">
        <f>AVERAGE('raw data'!BM375,'raw data'!BS375,'raw data'!BY375)</f>
        <v>44.514666666666663</v>
      </c>
      <c r="AD79" s="2">
        <f>STDEV('raw data'!BM375,'raw data'!BS375,'raw data'!BY375)</f>
        <v>0.49291513806469195</v>
      </c>
      <c r="AE79" s="2"/>
      <c r="AF79" s="2">
        <f>AVERAGE('raw data'!K523,'raw data'!Q523,'raw data'!W523)</f>
        <v>13.297333333333333</v>
      </c>
      <c r="AG79" s="2">
        <f>STDEV('raw data'!K523,'raw data'!Q523,'raw data'!W523)</f>
        <v>1.0330098418375948</v>
      </c>
      <c r="AH79" s="2">
        <f>AVERAGE('raw data'!AC523,'raw data'!AI523,'raw data'!AO523)</f>
        <v>23.872666666666664</v>
      </c>
      <c r="AI79" s="2">
        <f>STDEV('raw data'!AC523,'raw data'!AI523,'raw data'!AO523)</f>
        <v>1.2986709873302524</v>
      </c>
      <c r="AJ79" s="2">
        <f>AVERAGE('raw data'!AU523,'raw data'!BA523,'raw data'!BG523)</f>
        <v>36.36</v>
      </c>
      <c r="AK79" s="2">
        <f>STDEV('raw data'!AU523,'raw data'!BA523,'raw data'!BG523)</f>
        <v>0.72785781578547371</v>
      </c>
      <c r="AL79" s="2">
        <f>AVERAGE('raw data'!BM523,'raw data'!BS523,'raw data'!BY523)</f>
        <v>49.702333333333335</v>
      </c>
      <c r="AM79" s="2">
        <f>STDEV('raw data'!BM523,'raw data'!BS523,'raw data'!BY523)</f>
        <v>0.44857255080235864</v>
      </c>
      <c r="AN79" s="2"/>
      <c r="AO79" s="2">
        <f>AVERAGE('raw data'!K671,'raw data'!Q671,'raw data'!W671)</f>
        <v>12.337333333333333</v>
      </c>
      <c r="AP79" s="2">
        <f>STDEV('raw data'!K671,'raw data'!Q671,'raw data'!W671)</f>
        <v>0.21191114490119059</v>
      </c>
      <c r="AQ79" s="2">
        <f>AVERAGE('raw data'!AC671,'raw data'!AI671,'raw data'!AO671)</f>
        <v>24.405000000000001</v>
      </c>
      <c r="AR79" s="2">
        <f>STDEV('raw data'!AC671,'raw data'!AI671,'raw data'!AO671)</f>
        <v>0.86568123463547475</v>
      </c>
      <c r="AS79" s="2">
        <f>AVERAGE('raw data'!AU671,'raw data'!BA671,'raw data'!BG671)</f>
        <v>35.411999999999999</v>
      </c>
      <c r="AT79" s="2">
        <f>STDEV('raw data'!AU671,'raw data'!BA671,'raw data'!BG671)</f>
        <v>1.0340971907901133</v>
      </c>
      <c r="AU79" s="2">
        <f>AVERAGE('raw data'!BM671,'raw data'!BS671,'raw data'!BY671)</f>
        <v>43.93</v>
      </c>
      <c r="AV79" s="2">
        <f>STDEV('raw data'!BM671,'raw data'!BS671,'raw data'!BY671)</f>
        <v>0.71309256061187187</v>
      </c>
      <c r="AW79" s="2"/>
      <c r="AX79" s="2"/>
      <c r="AY79" s="13">
        <f t="shared" si="88"/>
        <v>0.43966666666666754</v>
      </c>
      <c r="AZ79" s="14">
        <f t="shared" si="89"/>
        <v>0.75541109690691699</v>
      </c>
      <c r="BA79" s="13">
        <f t="shared" si="90"/>
        <v>0.22116666666666518</v>
      </c>
      <c r="BB79" s="14">
        <f t="shared" si="91"/>
        <v>2.3445828119865526</v>
      </c>
      <c r="BC79" s="13">
        <f t="shared" si="92"/>
        <v>-0.83399999999999608</v>
      </c>
      <c r="BD79" s="14">
        <f t="shared" si="93"/>
        <v>1.2141672789362179</v>
      </c>
      <c r="BE79" s="13">
        <f t="shared" si="94"/>
        <v>-2.9050000000000011</v>
      </c>
      <c r="BF79" s="14">
        <f t="shared" si="95"/>
        <v>1.3370269455047419</v>
      </c>
      <c r="BH79" s="13">
        <f t="shared" si="96"/>
        <v>0.40699999999999825</v>
      </c>
      <c r="BI79" s="14">
        <f t="shared" si="97"/>
        <v>0.58792085311151254</v>
      </c>
      <c r="BJ79" s="13">
        <f t="shared" si="98"/>
        <v>-1.2746666666666648</v>
      </c>
      <c r="BK79" s="14">
        <f t="shared" si="99"/>
        <v>1.4355802393842252</v>
      </c>
      <c r="BL79" s="13">
        <f t="shared" si="100"/>
        <v>-0.42133333333332956</v>
      </c>
      <c r="BM79" s="14">
        <f t="shared" si="101"/>
        <v>1.7106833560133918</v>
      </c>
      <c r="BN79" s="13">
        <f t="shared" si="102"/>
        <v>1.9136666666666713</v>
      </c>
      <c r="BO79" s="14">
        <f t="shared" si="103"/>
        <v>1.1304920615283096</v>
      </c>
      <c r="BP79" s="13"/>
      <c r="BQ79" s="13">
        <f>N79-AF79</f>
        <v>-0.64500000000000135</v>
      </c>
      <c r="BR79" s="14">
        <f>O79+AG79</f>
        <v>1.5753200236831266</v>
      </c>
      <c r="BS79" s="13">
        <f>P79-AH79</f>
        <v>-2.8943333333333285</v>
      </c>
      <c r="BT79" s="14">
        <f>Q79+AI79</f>
        <v>2.6412834903754661</v>
      </c>
      <c r="BU79" s="13">
        <f>R79-AJ79</f>
        <v>-3.3629999999999995</v>
      </c>
      <c r="BV79" s="14">
        <f>S79+AK79</f>
        <v>1.6189105639435171</v>
      </c>
      <c r="BW79" s="13">
        <f>T79-AL79</f>
        <v>-3.2740000000000009</v>
      </c>
      <c r="BX79" s="14">
        <f>U79+AM79</f>
        <v>1.0861494742659763</v>
      </c>
      <c r="BZ79" s="13">
        <f t="shared" si="104"/>
        <v>0.31499999999999773</v>
      </c>
      <c r="CA79" s="14">
        <f t="shared" si="105"/>
        <v>0.75422132674672226</v>
      </c>
      <c r="CB79" s="13">
        <f t="shared" si="106"/>
        <v>-3.4266666666666659</v>
      </c>
      <c r="CC79" s="14">
        <f t="shared" si="107"/>
        <v>2.2082937376806884</v>
      </c>
      <c r="CD79" s="13">
        <f t="shared" si="108"/>
        <v>-2.4149999999999991</v>
      </c>
      <c r="CE79" s="14">
        <f t="shared" si="109"/>
        <v>1.9251499389481568</v>
      </c>
      <c r="CF79" s="13">
        <f t="shared" si="110"/>
        <v>2.4983333333333348</v>
      </c>
      <c r="CG79" s="14">
        <f t="shared" si="111"/>
        <v>1.3506694840754896</v>
      </c>
      <c r="CI79" s="13">
        <f t="shared" si="112"/>
        <v>-9.2000000000000526E-2</v>
      </c>
      <c r="CJ79" s="14">
        <f t="shared" si="113"/>
        <v>0.2575218161671714</v>
      </c>
      <c r="CK79" s="13">
        <f t="shared" si="114"/>
        <v>-2.152000000000001</v>
      </c>
      <c r="CL79" s="14">
        <f t="shared" si="115"/>
        <v>0.95864897097448609</v>
      </c>
      <c r="CM79" s="13">
        <f t="shared" si="116"/>
        <v>-1.9936666666666696</v>
      </c>
      <c r="CN79" s="14">
        <f t="shared" si="117"/>
        <v>1.8537277986454619</v>
      </c>
      <c r="CO79" s="13">
        <f t="shared" si="118"/>
        <v>0.58466666666666356</v>
      </c>
      <c r="CP79" s="14">
        <f t="shared" si="119"/>
        <v>1.2060076986765638</v>
      </c>
      <c r="CR79" s="13">
        <f t="shared" si="120"/>
        <v>0.95999999999999908</v>
      </c>
      <c r="CS79" s="14">
        <f t="shared" si="121"/>
        <v>1.2449209867387854</v>
      </c>
      <c r="CT79" s="13">
        <f t="shared" si="122"/>
        <v>-0.53233333333333732</v>
      </c>
      <c r="CU79" s="14">
        <f t="shared" si="123"/>
        <v>2.1643522219657272</v>
      </c>
      <c r="CV79" s="13">
        <f t="shared" si="124"/>
        <v>0.9480000000000004</v>
      </c>
      <c r="CW79" s="14">
        <f t="shared" si="125"/>
        <v>1.7619550065755871</v>
      </c>
      <c r="CX79" s="13">
        <f t="shared" si="126"/>
        <v>5.7723333333333358</v>
      </c>
      <c r="CY79" s="14">
        <f t="shared" si="127"/>
        <v>1.1616651114142305</v>
      </c>
    </row>
    <row r="80" spans="1:103" ht="15" customHeight="1" x14ac:dyDescent="0.25">
      <c r="A80" s="4">
        <v>574</v>
      </c>
      <c r="B80" s="4">
        <v>578</v>
      </c>
      <c r="C80" s="4" t="s">
        <v>127</v>
      </c>
      <c r="D80" s="2"/>
      <c r="E80" s="2">
        <f>AVERAGE('raw data'!K80,'raw data'!Q80,'raw data'!W80)</f>
        <v>1.9400000000000002</v>
      </c>
      <c r="F80" s="2">
        <f>STDEV('raw data'!K80,'raw data'!Q80,'raw data'!W80)</f>
        <v>9.321480569094158E-2</v>
      </c>
      <c r="G80" s="2">
        <f>AVERAGE('raw data'!AC80,'raw data'!AI80,'raw data'!AO80)</f>
        <v>3.3585000000000003</v>
      </c>
      <c r="H80" s="2">
        <f>STDEV('raw data'!AC80,'raw data'!AI80,'raw data'!AO80)</f>
        <v>0.10394469683442234</v>
      </c>
      <c r="I80" s="2">
        <f>AVERAGE('raw data'!AU80,'raw data'!BA80,'raw data'!BG80)</f>
        <v>6.6326666666666663</v>
      </c>
      <c r="J80" s="2">
        <f>STDEV('raw data'!AU80,'raw data'!BA80,'raw data'!BG80)</f>
        <v>1.0691909714047032</v>
      </c>
      <c r="K80" s="2">
        <f>AVERAGE('raw data'!BM80,'raw data'!BS80,'raw data'!BY80)</f>
        <v>20.160666666666668</v>
      </c>
      <c r="L80" s="2">
        <f>STDEV('raw data'!BM80,'raw data'!BS80,'raw data'!BY80)</f>
        <v>1.1723844648123476</v>
      </c>
      <c r="M80" s="2"/>
      <c r="N80" s="2">
        <f>AVERAGE('raw data'!K228,'raw data'!Q228,'raw data'!W228)</f>
        <v>1.8186666666666664</v>
      </c>
      <c r="O80" s="2">
        <f>STDEV('raw data'!K228,'raw data'!Q228,'raw data'!W228)</f>
        <v>0.21911260423200979</v>
      </c>
      <c r="P80" s="2">
        <f>AVERAGE('raw data'!AC228,'raw data'!AI228,'raw data'!AO228)</f>
        <v>3.8816666666666664</v>
      </c>
      <c r="Q80" s="2">
        <f>STDEV('raw data'!AC228,'raw data'!AI228,'raw data'!AO228)</f>
        <v>1.1505082934656887</v>
      </c>
      <c r="R80" s="2">
        <f>AVERAGE('raw data'!AU228,'raw data'!BA228,'raw data'!BG228)</f>
        <v>6.8606666666666669</v>
      </c>
      <c r="S80" s="2">
        <f>STDEV('raw data'!AU228,'raw data'!BA228,'raw data'!BG228)</f>
        <v>1.6665240272295321</v>
      </c>
      <c r="T80" s="2">
        <f>AVERAGE('raw data'!BM228,'raw data'!BS228,'raw data'!BY228)</f>
        <v>25.000333333333334</v>
      </c>
      <c r="U80" s="2">
        <f>STDEV('raw data'!BM228,'raw data'!BS228,'raw data'!BY228)</f>
        <v>0.76300021843596877</v>
      </c>
      <c r="V80" s="2"/>
      <c r="W80" s="2">
        <f>AVERAGE('raw data'!K376,'raw data'!Q376,'raw data'!W376)</f>
        <v>2.1783333333333332</v>
      </c>
      <c r="X80" s="2">
        <f>STDEV('raw data'!K376,'raw data'!Q376,'raw data'!W376)</f>
        <v>0.55928555616369491</v>
      </c>
      <c r="Y80" s="2">
        <f>AVERAGE('raw data'!AC376,'raw data'!AI376,'raw data'!AO376)</f>
        <v>3.78</v>
      </c>
      <c r="Z80" s="2">
        <f>STDEV('raw data'!AC376,'raw data'!AI376,'raw data'!AO376)</f>
        <v>0.81550413855479897</v>
      </c>
      <c r="AA80" s="2">
        <f>AVERAGE('raw data'!AU376,'raw data'!BA376,'raw data'!BG376)</f>
        <v>7.0270000000000001</v>
      </c>
      <c r="AB80" s="2">
        <f>STDEV('raw data'!AU376,'raw data'!BA376,'raw data'!BG376)</f>
        <v>0.701243894804083</v>
      </c>
      <c r="AC80" s="2">
        <f>AVERAGE('raw data'!BM376,'raw data'!BS376,'raw data'!BY376)</f>
        <v>20.593</v>
      </c>
      <c r="AD80" s="2">
        <f>STDEV('raw data'!BM376,'raw data'!BS376,'raw data'!BY376)</f>
        <v>1.6578090963678538</v>
      </c>
      <c r="AE80" s="2"/>
      <c r="AF80" s="2">
        <f>AVERAGE('raw data'!K524,'raw data'!Q524,'raw data'!W524)</f>
        <v>3.7226666666666666</v>
      </c>
      <c r="AG80" s="2">
        <f>STDEV('raw data'!K524,'raw data'!Q524,'raw data'!W524)</f>
        <v>0.69607494807192705</v>
      </c>
      <c r="AH80" s="2">
        <f>AVERAGE('raw data'!AC524,'raw data'!AI524,'raw data'!AO524)</f>
        <v>6.9719999999999986</v>
      </c>
      <c r="AI80" s="2">
        <f>STDEV('raw data'!AC524,'raw data'!AI524,'raw data'!AO524)</f>
        <v>0.71121375127313147</v>
      </c>
      <c r="AJ80" s="2">
        <f>AVERAGE('raw data'!AU524,'raw data'!BA524,'raw data'!BG524)</f>
        <v>11.916333333333334</v>
      </c>
      <c r="AK80" s="2">
        <f>STDEV('raw data'!AU524,'raw data'!BA524,'raw data'!BG524)</f>
        <v>0.46303599572099463</v>
      </c>
      <c r="AL80" s="2">
        <f>AVERAGE('raw data'!BM524,'raw data'!BS524,'raw data'!BY524)</f>
        <v>29.263999999999999</v>
      </c>
      <c r="AM80" s="2">
        <f>STDEV('raw data'!BM524,'raw data'!BS524,'raw data'!BY524)</f>
        <v>1.1494781424629177</v>
      </c>
      <c r="AN80" s="2"/>
      <c r="AO80" s="2">
        <f>AVERAGE('raw data'!K672,'raw data'!Q672,'raw data'!W672)</f>
        <v>3.8116666666666661</v>
      </c>
      <c r="AP80" s="2">
        <f>STDEV('raw data'!K672,'raw data'!Q672,'raw data'!W672)</f>
        <v>1.2503224917329689</v>
      </c>
      <c r="AQ80" s="2">
        <f>AVERAGE('raw data'!AC672,'raw data'!AI672,'raw data'!AO672)</f>
        <v>5.7616666666666667</v>
      </c>
      <c r="AR80" s="2">
        <f>STDEV('raw data'!AC672,'raw data'!AI672,'raw data'!AO672)</f>
        <v>0.68488052486060169</v>
      </c>
      <c r="AS80" s="2">
        <f>AVERAGE('raw data'!AU672,'raw data'!BA672,'raw data'!BG672)</f>
        <v>9.4403333333333332</v>
      </c>
      <c r="AT80" s="2">
        <f>STDEV('raw data'!AU672,'raw data'!BA672,'raw data'!BG672)</f>
        <v>0.44451134218750038</v>
      </c>
      <c r="AU80" s="2">
        <f>AVERAGE('raw data'!BM672,'raw data'!BS672,'raw data'!BY672)</f>
        <v>20.323000000000004</v>
      </c>
      <c r="AV80" s="2">
        <f>STDEV('raw data'!BM672,'raw data'!BS672,'raw data'!BY672)</f>
        <v>0.66313874867933942</v>
      </c>
      <c r="AW80" s="2"/>
      <c r="AX80" s="2"/>
      <c r="AY80" s="13">
        <f t="shared" si="88"/>
        <v>0.12133333333333374</v>
      </c>
      <c r="AZ80" s="14">
        <f t="shared" si="89"/>
        <v>0.31232740992295138</v>
      </c>
      <c r="BA80" s="13">
        <f t="shared" si="90"/>
        <v>-0.52316666666666611</v>
      </c>
      <c r="BB80" s="14">
        <f t="shared" si="91"/>
        <v>1.2544529903001111</v>
      </c>
      <c r="BC80" s="13">
        <f t="shared" si="92"/>
        <v>-0.22800000000000065</v>
      </c>
      <c r="BD80" s="14">
        <f t="shared" si="93"/>
        <v>2.7357149986342355</v>
      </c>
      <c r="BE80" s="13">
        <f t="shared" si="94"/>
        <v>-4.8396666666666661</v>
      </c>
      <c r="BF80" s="14">
        <f t="shared" si="95"/>
        <v>1.9353846832483164</v>
      </c>
      <c r="BH80" s="13">
        <f t="shared" si="96"/>
        <v>-0.3596666666666668</v>
      </c>
      <c r="BI80" s="14">
        <f t="shared" si="97"/>
        <v>0.77839816039570464</v>
      </c>
      <c r="BJ80" s="13">
        <f t="shared" si="98"/>
        <v>0.10166666666666657</v>
      </c>
      <c r="BK80" s="14">
        <f t="shared" si="99"/>
        <v>1.9660124320204877</v>
      </c>
      <c r="BL80" s="13">
        <f t="shared" si="100"/>
        <v>-0.16633333333333322</v>
      </c>
      <c r="BM80" s="14">
        <f t="shared" si="101"/>
        <v>2.367767922033615</v>
      </c>
      <c r="BN80" s="13">
        <f t="shared" si="102"/>
        <v>4.4073333333333338</v>
      </c>
      <c r="BO80" s="14">
        <f t="shared" si="103"/>
        <v>2.4208093148038223</v>
      </c>
      <c r="BP80" s="13"/>
      <c r="BQ80" s="13">
        <f>N80-AF80</f>
        <v>-1.9040000000000001</v>
      </c>
      <c r="BR80" s="14">
        <f>O80+AG80</f>
        <v>0.91518755230393678</v>
      </c>
      <c r="BS80" s="13">
        <f>P80-AH80</f>
        <v>-3.0903333333333323</v>
      </c>
      <c r="BT80" s="14">
        <f>Q80+AI80</f>
        <v>1.8617220447388201</v>
      </c>
      <c r="BU80" s="13">
        <f>R80-AJ80</f>
        <v>-5.0556666666666672</v>
      </c>
      <c r="BV80" s="14">
        <f>S80+AK80</f>
        <v>2.1295600229505265</v>
      </c>
      <c r="BW80" s="13">
        <f>T80-AL80</f>
        <v>-4.2636666666666656</v>
      </c>
      <c r="BX80" s="14">
        <f>U80+AM80</f>
        <v>1.9124783608988865</v>
      </c>
      <c r="BZ80" s="13">
        <f t="shared" si="104"/>
        <v>-1.9929999999999997</v>
      </c>
      <c r="CA80" s="14">
        <f t="shared" si="105"/>
        <v>1.4694350959649787</v>
      </c>
      <c r="CB80" s="13">
        <f t="shared" si="106"/>
        <v>-1.8800000000000003</v>
      </c>
      <c r="CC80" s="14">
        <f t="shared" si="107"/>
        <v>1.8353888183262903</v>
      </c>
      <c r="CD80" s="13">
        <f t="shared" si="108"/>
        <v>-2.5796666666666663</v>
      </c>
      <c r="CE80" s="14">
        <f t="shared" si="109"/>
        <v>2.1110353694170323</v>
      </c>
      <c r="CF80" s="13">
        <f t="shared" si="110"/>
        <v>4.6773333333333298</v>
      </c>
      <c r="CG80" s="14">
        <f t="shared" si="111"/>
        <v>1.4261389671153082</v>
      </c>
      <c r="CI80" s="13">
        <f t="shared" si="112"/>
        <v>-1.6333333333333329</v>
      </c>
      <c r="CJ80" s="14">
        <f t="shared" si="113"/>
        <v>1.8096080478966639</v>
      </c>
      <c r="CK80" s="13">
        <f t="shared" si="114"/>
        <v>-1.9816666666666669</v>
      </c>
      <c r="CL80" s="14">
        <f t="shared" si="115"/>
        <v>1.5003846634154008</v>
      </c>
      <c r="CM80" s="13">
        <f t="shared" si="116"/>
        <v>-2.4133333333333331</v>
      </c>
      <c r="CN80" s="14">
        <f t="shared" si="117"/>
        <v>1.1457552369915833</v>
      </c>
      <c r="CO80" s="13">
        <f t="shared" si="118"/>
        <v>0.26999999999999602</v>
      </c>
      <c r="CP80" s="14">
        <f t="shared" si="119"/>
        <v>2.3209478450471934</v>
      </c>
      <c r="CR80" s="13">
        <f t="shared" si="120"/>
        <v>-8.8999999999999524E-2</v>
      </c>
      <c r="CS80" s="14">
        <f t="shared" si="121"/>
        <v>1.946397439804896</v>
      </c>
      <c r="CT80" s="13">
        <f t="shared" si="122"/>
        <v>1.2103333333333319</v>
      </c>
      <c r="CU80" s="14">
        <f t="shared" si="123"/>
        <v>1.3960942761337332</v>
      </c>
      <c r="CV80" s="13">
        <f t="shared" si="124"/>
        <v>2.4760000000000009</v>
      </c>
      <c r="CW80" s="14">
        <f t="shared" si="125"/>
        <v>0.90754733790849507</v>
      </c>
      <c r="CX80" s="13">
        <f t="shared" si="126"/>
        <v>8.9409999999999954</v>
      </c>
      <c r="CY80" s="14">
        <f t="shared" si="127"/>
        <v>1.8126168911422571</v>
      </c>
    </row>
    <row r="81" spans="1:103" x14ac:dyDescent="0.25">
      <c r="A81" s="4">
        <v>574</v>
      </c>
      <c r="B81" s="4">
        <v>592</v>
      </c>
      <c r="C81" s="4" t="s">
        <v>128</v>
      </c>
      <c r="D81" s="2"/>
      <c r="E81" s="2">
        <f>AVERAGE('raw data'!K81,'raw data'!Q81,'raw data'!W81)</f>
        <v>1.577333333333333</v>
      </c>
      <c r="F81" s="2">
        <f>STDEV('raw data'!K81,'raw data'!Q81,'raw data'!W81)</f>
        <v>0.27386188733252836</v>
      </c>
      <c r="G81" s="2">
        <f>AVERAGE('raw data'!AC81,'raw data'!AI81,'raw data'!AO81)</f>
        <v>5.9104999999999999</v>
      </c>
      <c r="H81" s="2">
        <f>STDEV('raw data'!AC81,'raw data'!AI81,'raw data'!AO81)</f>
        <v>4.4547727214752926E-2</v>
      </c>
      <c r="I81" s="2">
        <f>AVERAGE('raw data'!AU81,'raw data'!BA81,'raw data'!BG81)</f>
        <v>12.081666666666669</v>
      </c>
      <c r="J81" s="2">
        <f>STDEV('raw data'!AU81,'raw data'!BA81,'raw data'!BG81)</f>
        <v>1.0181283481631052</v>
      </c>
      <c r="K81" s="2">
        <f>AVERAGE('raw data'!BM81,'raw data'!BS81,'raw data'!BY81)</f>
        <v>25.563333333333333</v>
      </c>
      <c r="L81" s="2">
        <f>STDEV('raw data'!BM81,'raw data'!BS81,'raw data'!BY81)</f>
        <v>1.5747515147899784</v>
      </c>
      <c r="M81" s="2"/>
      <c r="N81" s="2">
        <f>AVERAGE('raw data'!K229,'raw data'!Q229,'raw data'!W229)</f>
        <v>1.3556666666666668</v>
      </c>
      <c r="O81" s="2">
        <f>STDEV('raw data'!K229,'raw data'!Q229,'raw data'!W229)</f>
        <v>0.17074054390604965</v>
      </c>
      <c r="P81" s="2">
        <f>AVERAGE('raw data'!AC229,'raw data'!AI229,'raw data'!AO229)</f>
        <v>5.8576666666666668</v>
      </c>
      <c r="Q81" s="2">
        <f>STDEV('raw data'!AC229,'raw data'!AI229,'raw data'!AO229)</f>
        <v>0.44806509943682687</v>
      </c>
      <c r="R81" s="2">
        <f>AVERAGE('raw data'!AU229,'raw data'!BA229,'raw data'!BG229)</f>
        <v>13.250666666666667</v>
      </c>
      <c r="S81" s="2">
        <f>STDEV('raw data'!AU229,'raw data'!BA229,'raw data'!BG229)</f>
        <v>1.2482909650130993</v>
      </c>
      <c r="T81" s="2">
        <f>AVERAGE('raw data'!BM229,'raw data'!BS229,'raw data'!BY229)</f>
        <v>27.786666666666665</v>
      </c>
      <c r="U81" s="2">
        <f>STDEV('raw data'!BM229,'raw data'!BS229,'raw data'!BY229)</f>
        <v>1.6545701355135527</v>
      </c>
      <c r="V81" s="2"/>
      <c r="W81" s="2">
        <f>AVERAGE('raw data'!K377,'raw data'!Q377,'raw data'!W377)</f>
        <v>1.2176666666666667</v>
      </c>
      <c r="X81" s="2">
        <f>STDEV('raw data'!K377,'raw data'!Q377,'raw data'!W377)</f>
        <v>0.16187752572032127</v>
      </c>
      <c r="Y81" s="2">
        <f>AVERAGE('raw data'!AC377,'raw data'!AI377,'raw data'!AO377)</f>
        <v>5.1426666666666669</v>
      </c>
      <c r="Z81" s="2">
        <f>STDEV('raw data'!AC377,'raw data'!AI377,'raw data'!AO377)</f>
        <v>0.23684875624189664</v>
      </c>
      <c r="AA81" s="2">
        <f>AVERAGE('raw data'!AU377,'raw data'!BA377,'raw data'!BG377)</f>
        <v>12.394333333333334</v>
      </c>
      <c r="AB81" s="2">
        <f>STDEV('raw data'!AU377,'raw data'!BA377,'raw data'!BG377)</f>
        <v>0.91006062069146465</v>
      </c>
      <c r="AC81" s="2">
        <f>AVERAGE('raw data'!BM377,'raw data'!BS377,'raw data'!BY377)</f>
        <v>25.385666666666665</v>
      </c>
      <c r="AD81" s="2">
        <f>STDEV('raw data'!BM377,'raw data'!BS377,'raw data'!BY377)</f>
        <v>1.4283936198868061</v>
      </c>
      <c r="AE81" s="2"/>
      <c r="AF81" s="2">
        <f>AVERAGE('raw data'!K525,'raw data'!Q525,'raw data'!W525)</f>
        <v>1.728</v>
      </c>
      <c r="AG81" s="2">
        <f>STDEV('raw data'!K525,'raw data'!Q525,'raw data'!W525)</f>
        <v>4.8867166891482509E-2</v>
      </c>
      <c r="AH81" s="2">
        <f>AVERAGE('raw data'!AC525,'raw data'!AI525,'raw data'!AO525)</f>
        <v>6.5976666666666661</v>
      </c>
      <c r="AI81" s="2">
        <f>STDEV('raw data'!AC525,'raw data'!AI525,'raw data'!AO525)</f>
        <v>0.42804711578672422</v>
      </c>
      <c r="AJ81" s="2">
        <f>AVERAGE('raw data'!AU525,'raw data'!BA525,'raw data'!BG525)</f>
        <v>15.74</v>
      </c>
      <c r="AK81" s="2">
        <f>STDEV('raw data'!AU525,'raw data'!BA525,'raw data'!BG525)</f>
        <v>1.1962896806375949</v>
      </c>
      <c r="AL81" s="2">
        <f>AVERAGE('raw data'!BM525,'raw data'!BS525,'raw data'!BY525)</f>
        <v>29.915000000000003</v>
      </c>
      <c r="AM81" s="2">
        <f>STDEV('raw data'!BM525,'raw data'!BS525,'raw data'!BY525)</f>
        <v>1.6568080757891073</v>
      </c>
      <c r="AN81" s="2"/>
      <c r="AO81" s="2">
        <f>AVERAGE('raw data'!K673,'raw data'!Q673,'raw data'!W673)</f>
        <v>1.8246666666666667</v>
      </c>
      <c r="AP81" s="2">
        <f>STDEV('raw data'!K673,'raw data'!Q673,'raw data'!W673)</f>
        <v>0.81639839130986325</v>
      </c>
      <c r="AQ81" s="2">
        <f>AVERAGE('raw data'!AC673,'raw data'!AI673,'raw data'!AO673)</f>
        <v>5.8180000000000005</v>
      </c>
      <c r="AR81" s="2">
        <f>STDEV('raw data'!AC673,'raw data'!AI673,'raw data'!AO673)</f>
        <v>0.23169592141425366</v>
      </c>
      <c r="AS81" s="2">
        <f>AVERAGE('raw data'!AU673,'raw data'!BA673,'raw data'!BG673)</f>
        <v>13.525666666666666</v>
      </c>
      <c r="AT81" s="2">
        <f>STDEV('raw data'!AU673,'raw data'!BA673,'raw data'!BG673)</f>
        <v>1.4064083096076101</v>
      </c>
      <c r="AU81" s="2">
        <f>AVERAGE('raw data'!BM673,'raw data'!BS673,'raw data'!BY673)</f>
        <v>25.487666666666666</v>
      </c>
      <c r="AV81" s="2">
        <f>STDEV('raw data'!BM673,'raw data'!BS673,'raw data'!BY673)</f>
        <v>1.6129712748010514</v>
      </c>
      <c r="AW81" s="2"/>
      <c r="AX81" s="2"/>
      <c r="AY81" s="13">
        <f t="shared" si="88"/>
        <v>0.22166666666666623</v>
      </c>
      <c r="AZ81" s="14">
        <f t="shared" si="89"/>
        <v>0.44460243123857801</v>
      </c>
      <c r="BA81" s="13">
        <f t="shared" si="90"/>
        <v>5.2833333333333066E-2</v>
      </c>
      <c r="BB81" s="14">
        <f t="shared" si="91"/>
        <v>0.49261282665157979</v>
      </c>
      <c r="BC81" s="13">
        <f t="shared" si="92"/>
        <v>-1.1689999999999987</v>
      </c>
      <c r="BD81" s="14">
        <f t="shared" si="93"/>
        <v>2.2664193131762045</v>
      </c>
      <c r="BE81" s="13">
        <f t="shared" si="94"/>
        <v>-2.2233333333333327</v>
      </c>
      <c r="BF81" s="14">
        <f t="shared" si="95"/>
        <v>3.2293216503035311</v>
      </c>
      <c r="BH81" s="13">
        <f t="shared" si="96"/>
        <v>0.13800000000000012</v>
      </c>
      <c r="BI81" s="14">
        <f t="shared" si="97"/>
        <v>0.33261806962637092</v>
      </c>
      <c r="BJ81" s="13">
        <f t="shared" si="98"/>
        <v>0.71499999999999986</v>
      </c>
      <c r="BK81" s="14">
        <f t="shared" si="99"/>
        <v>0.68491385567872354</v>
      </c>
      <c r="BL81" s="13">
        <f t="shared" si="100"/>
        <v>0.85633333333333361</v>
      </c>
      <c r="BM81" s="14">
        <f t="shared" si="101"/>
        <v>2.1583515857045641</v>
      </c>
      <c r="BN81" s="13">
        <f t="shared" si="102"/>
        <v>2.4009999999999998</v>
      </c>
      <c r="BO81" s="14">
        <f t="shared" si="103"/>
        <v>3.0829637554003586</v>
      </c>
      <c r="BP81" s="13"/>
      <c r="BQ81" s="13">
        <f>N81-AF81</f>
        <v>-0.37233333333333318</v>
      </c>
      <c r="BR81" s="14">
        <f>O81+AG81</f>
        <v>0.21960771079753216</v>
      </c>
      <c r="BS81" s="13">
        <f>P81-AH81</f>
        <v>-0.73999999999999932</v>
      </c>
      <c r="BT81" s="14">
        <f>Q81+AI81</f>
        <v>0.87611221522355109</v>
      </c>
      <c r="BU81" s="13">
        <f>R81-AJ81</f>
        <v>-2.4893333333333327</v>
      </c>
      <c r="BV81" s="14">
        <f>S81+AK81</f>
        <v>2.444580645650694</v>
      </c>
      <c r="BW81" s="13">
        <f>T81-AL81</f>
        <v>-2.1283333333333374</v>
      </c>
      <c r="BX81" s="14">
        <f>U81+AM81</f>
        <v>3.3113782113026602</v>
      </c>
      <c r="BZ81" s="13">
        <f t="shared" si="104"/>
        <v>-0.46899999999999986</v>
      </c>
      <c r="CA81" s="14">
        <f t="shared" si="105"/>
        <v>0.98713893521591289</v>
      </c>
      <c r="CB81" s="13">
        <f t="shared" si="106"/>
        <v>3.9666666666666295E-2</v>
      </c>
      <c r="CC81" s="14">
        <f t="shared" si="107"/>
        <v>0.67976102085108048</v>
      </c>
      <c r="CD81" s="13">
        <f t="shared" si="108"/>
        <v>-0.27499999999999858</v>
      </c>
      <c r="CE81" s="14">
        <f t="shared" si="109"/>
        <v>2.6546992746207092</v>
      </c>
      <c r="CF81" s="13">
        <f t="shared" si="110"/>
        <v>2.2989999999999995</v>
      </c>
      <c r="CG81" s="14">
        <f t="shared" si="111"/>
        <v>3.2675414103146041</v>
      </c>
      <c r="CI81" s="13">
        <f t="shared" si="112"/>
        <v>-0.60699999999999998</v>
      </c>
      <c r="CJ81" s="14">
        <f t="shared" si="113"/>
        <v>0.97827591703018446</v>
      </c>
      <c r="CK81" s="13">
        <f t="shared" si="114"/>
        <v>-0.67533333333333356</v>
      </c>
      <c r="CL81" s="14">
        <f t="shared" si="115"/>
        <v>0.46854467765615027</v>
      </c>
      <c r="CM81" s="13">
        <f t="shared" si="116"/>
        <v>-1.1313333333333322</v>
      </c>
      <c r="CN81" s="14">
        <f t="shared" si="117"/>
        <v>2.3164689302990746</v>
      </c>
      <c r="CO81" s="13">
        <f t="shared" si="118"/>
        <v>-0.10200000000000031</v>
      </c>
      <c r="CP81" s="14">
        <f t="shared" si="119"/>
        <v>3.0413648946878578</v>
      </c>
      <c r="CR81" s="13">
        <f t="shared" si="120"/>
        <v>-9.6666666666666679E-2</v>
      </c>
      <c r="CS81" s="14">
        <f t="shared" si="121"/>
        <v>0.86526555820134576</v>
      </c>
      <c r="CT81" s="13">
        <f t="shared" si="122"/>
        <v>0.77966666666666562</v>
      </c>
      <c r="CU81" s="14">
        <f t="shared" si="123"/>
        <v>0.65974303720097782</v>
      </c>
      <c r="CV81" s="13">
        <f t="shared" si="124"/>
        <v>2.2143333333333342</v>
      </c>
      <c r="CW81" s="14">
        <f t="shared" si="125"/>
        <v>2.602697990245205</v>
      </c>
      <c r="CX81" s="13">
        <f t="shared" si="126"/>
        <v>4.4273333333333369</v>
      </c>
      <c r="CY81" s="14">
        <f t="shared" si="127"/>
        <v>3.2697793505901585</v>
      </c>
    </row>
    <row r="82" spans="1:103" x14ac:dyDescent="0.25">
      <c r="A82" s="4">
        <v>579</v>
      </c>
      <c r="B82" s="4">
        <v>592</v>
      </c>
      <c r="C82" s="4" t="s">
        <v>129</v>
      </c>
      <c r="D82" s="2"/>
      <c r="E82" s="2">
        <f>AVERAGE('raw data'!K82,'raw data'!Q82,'raw data'!W82)</f>
        <v>2.0946666666666665</v>
      </c>
      <c r="F82" s="2">
        <f>STDEV('raw data'!K82,'raw data'!Q82,'raw data'!W82)</f>
        <v>0.29492767474981452</v>
      </c>
      <c r="G82" s="2">
        <f>AVERAGE('raw data'!AC82,'raw data'!AI82,'raw data'!AO82)</f>
        <v>7.2919999999999998</v>
      </c>
      <c r="H82" s="2">
        <f>STDEV('raw data'!AC82,'raw data'!AI82,'raw data'!AO82)</f>
        <v>0.71700627612315937</v>
      </c>
      <c r="I82" s="2">
        <f>AVERAGE('raw data'!AU82,'raw data'!BA82,'raw data'!BG82)</f>
        <v>15.859333333333332</v>
      </c>
      <c r="J82" s="2">
        <f>STDEV('raw data'!AU82,'raw data'!BA82,'raw data'!BG82)</f>
        <v>0.74582191797595543</v>
      </c>
      <c r="K82" s="2">
        <f>AVERAGE('raw data'!BM82,'raw data'!BS82,'raw data'!BY82)</f>
        <v>35.088666666666668</v>
      </c>
      <c r="L82" s="2">
        <f>STDEV('raw data'!BM82,'raw data'!BS82,'raw data'!BY82)</f>
        <v>1.5766598660882236</v>
      </c>
      <c r="M82" s="2"/>
      <c r="N82" s="2">
        <f>AVERAGE('raw data'!K230,'raw data'!Q230,'raw data'!W230)</f>
        <v>1.6293333333333333</v>
      </c>
      <c r="O82" s="2">
        <f>STDEV('raw data'!K230,'raw data'!Q230,'raw data'!W230)</f>
        <v>6.1207298039803487E-2</v>
      </c>
      <c r="P82" s="2">
        <f>AVERAGE('raw data'!AC230,'raw data'!AI230,'raw data'!AO230)</f>
        <v>7.969333333333334</v>
      </c>
      <c r="Q82" s="2">
        <f>STDEV('raw data'!AC230,'raw data'!AI230,'raw data'!AO230)</f>
        <v>0.30229180163102898</v>
      </c>
      <c r="R82" s="2">
        <f>AVERAGE('raw data'!AU230,'raw data'!BA230,'raw data'!BG230)</f>
        <v>17.707666666666668</v>
      </c>
      <c r="S82" s="2">
        <f>STDEV('raw data'!AU230,'raw data'!BA230,'raw data'!BG230)</f>
        <v>0.96627601301767574</v>
      </c>
      <c r="T82" s="2">
        <f>AVERAGE('raw data'!BM230,'raw data'!BS230,'raw data'!BY230)</f>
        <v>36.836000000000006</v>
      </c>
      <c r="U82" s="2">
        <f>STDEV('raw data'!BM230,'raw data'!BS230,'raw data'!BY230)</f>
        <v>1.2657278538453662</v>
      </c>
      <c r="V82" s="2"/>
      <c r="W82" s="2">
        <f>AVERAGE('raw data'!K378,'raw data'!Q378,'raw data'!W378)</f>
        <v>1.9349999999999998</v>
      </c>
      <c r="X82" s="2">
        <f>STDEV('raw data'!K378,'raw data'!Q378,'raw data'!W378)</f>
        <v>0.25450147347314017</v>
      </c>
      <c r="Y82" s="2">
        <f>AVERAGE('raw data'!AC378,'raw data'!AI378,'raw data'!AO378)</f>
        <v>7.6726666666666672</v>
      </c>
      <c r="Z82" s="2">
        <f>STDEV('raw data'!AC378,'raw data'!AI378,'raw data'!AO378)</f>
        <v>1.0494295275688226</v>
      </c>
      <c r="AA82" s="2">
        <f>AVERAGE('raw data'!AU378,'raw data'!BA378,'raw data'!BG378)</f>
        <v>16.23</v>
      </c>
      <c r="AB82" s="2">
        <f>STDEV('raw data'!AU378,'raw data'!BA378,'raw data'!BG378)</f>
        <v>0.86256651917402971</v>
      </c>
      <c r="AC82" s="2">
        <f>AVERAGE('raw data'!BM378,'raw data'!BS378,'raw data'!BY378)</f>
        <v>35.498666666666665</v>
      </c>
      <c r="AD82" s="2">
        <f>STDEV('raw data'!BM378,'raw data'!BS378,'raw data'!BY378)</f>
        <v>1.0665750481486682</v>
      </c>
      <c r="AE82" s="2"/>
      <c r="AF82" s="2">
        <f>AVERAGE('raw data'!K526,'raw data'!Q526,'raw data'!W526)</f>
        <v>4.1446666666666667</v>
      </c>
      <c r="AG82" s="2">
        <f>STDEV('raw data'!K526,'raw data'!Q526,'raw data'!W526)</f>
        <v>2.1219831133478264</v>
      </c>
      <c r="AH82" s="2">
        <f>AVERAGE('raw data'!AC526,'raw data'!AI526,'raw data'!AO526)</f>
        <v>10.209000000000001</v>
      </c>
      <c r="AI82" s="2">
        <f>STDEV('raw data'!AC526,'raw data'!AI526,'raw data'!AO526)</f>
        <v>1.8443871610917155</v>
      </c>
      <c r="AJ82" s="2">
        <f>AVERAGE('raw data'!AU526,'raw data'!BA526,'raw data'!BG526)</f>
        <v>21.99666666666667</v>
      </c>
      <c r="AK82" s="2">
        <f>STDEV('raw data'!AU526,'raw data'!BA526,'raw data'!BG526)</f>
        <v>0.92924718634673986</v>
      </c>
      <c r="AL82" s="2">
        <f>AVERAGE('raw data'!BM526,'raw data'!BS526,'raw data'!BY526)</f>
        <v>40.277666666666669</v>
      </c>
      <c r="AM82" s="2">
        <f>STDEV('raw data'!BM526,'raw data'!BS526,'raw data'!BY526)</f>
        <v>1.3708465754172978</v>
      </c>
      <c r="AN82" s="2"/>
      <c r="AO82" s="2">
        <f>AVERAGE('raw data'!K674,'raw data'!Q674,'raw data'!W674)</f>
        <v>3.8136666666666663</v>
      </c>
      <c r="AP82" s="2">
        <f>STDEV('raw data'!K674,'raw data'!Q674,'raw data'!W674)</f>
        <v>1.7762624618375895</v>
      </c>
      <c r="AQ82" s="2">
        <f>AVERAGE('raw data'!AC674,'raw data'!AI674,'raw data'!AO674)</f>
        <v>7.9243333333333332</v>
      </c>
      <c r="AR82" s="2">
        <f>STDEV('raw data'!AC674,'raw data'!AI674,'raw data'!AO674)</f>
        <v>1.0726818416162955</v>
      </c>
      <c r="AS82" s="2">
        <f>AVERAGE('raw data'!AU674,'raw data'!BA674,'raw data'!BG674)</f>
        <v>19.100000000000001</v>
      </c>
      <c r="AT82" s="2">
        <f>STDEV('raw data'!AU674,'raw data'!BA674,'raw data'!BG674)</f>
        <v>1.6467085352302027</v>
      </c>
      <c r="AU82" s="2">
        <f>AVERAGE('raw data'!BM674,'raw data'!BS674,'raw data'!BY674)</f>
        <v>35.860999999999997</v>
      </c>
      <c r="AV82" s="2">
        <f>STDEV('raw data'!BM674,'raw data'!BS674,'raw data'!BY674)</f>
        <v>1.466141875808749</v>
      </c>
      <c r="AW82" s="2"/>
      <c r="AX82" s="2"/>
      <c r="AY82" s="13">
        <f t="shared" si="88"/>
        <v>0.46533333333333315</v>
      </c>
      <c r="AZ82" s="14">
        <f t="shared" si="89"/>
        <v>0.35613497278961803</v>
      </c>
      <c r="BA82" s="13">
        <f t="shared" si="90"/>
        <v>-0.67733333333333423</v>
      </c>
      <c r="BB82" s="14">
        <f t="shared" si="91"/>
        <v>1.0192980777541885</v>
      </c>
      <c r="BC82" s="13">
        <f t="shared" si="92"/>
        <v>-1.8483333333333363</v>
      </c>
      <c r="BD82" s="14">
        <f t="shared" si="93"/>
        <v>1.7120979309936311</v>
      </c>
      <c r="BE82" s="13">
        <f t="shared" si="94"/>
        <v>-1.7473333333333372</v>
      </c>
      <c r="BF82" s="14">
        <f t="shared" si="95"/>
        <v>2.8423877199335896</v>
      </c>
      <c r="BH82" s="13">
        <f t="shared" si="96"/>
        <v>-0.30566666666666653</v>
      </c>
      <c r="BI82" s="14">
        <f t="shared" si="97"/>
        <v>0.31570877151294363</v>
      </c>
      <c r="BJ82" s="13">
        <f t="shared" si="98"/>
        <v>0.29666666666666686</v>
      </c>
      <c r="BK82" s="14">
        <f t="shared" si="99"/>
        <v>1.3517213291998516</v>
      </c>
      <c r="BL82" s="13">
        <f t="shared" si="100"/>
        <v>1.4776666666666678</v>
      </c>
      <c r="BM82" s="14">
        <f t="shared" si="101"/>
        <v>1.8288425321917055</v>
      </c>
      <c r="BN82" s="13">
        <f t="shared" si="102"/>
        <v>1.3373333333333406</v>
      </c>
      <c r="BO82" s="14">
        <f t="shared" si="103"/>
        <v>2.3323029019940344</v>
      </c>
      <c r="BP82" s="13"/>
      <c r="BQ82" s="13">
        <f>N82-AF82</f>
        <v>-2.5153333333333334</v>
      </c>
      <c r="BR82" s="14">
        <f>O82+AG82</f>
        <v>2.1831904113876299</v>
      </c>
      <c r="BS82" s="13">
        <f>P82-AH82</f>
        <v>-2.2396666666666674</v>
      </c>
      <c r="BT82" s="14">
        <f>Q82+AI82</f>
        <v>2.1466789627227447</v>
      </c>
      <c r="BU82" s="13">
        <f>R82-AJ82</f>
        <v>-4.2890000000000015</v>
      </c>
      <c r="BV82" s="14">
        <f>S82+AK82</f>
        <v>1.8955231993644155</v>
      </c>
      <c r="BW82" s="13">
        <f>T82-AL82</f>
        <v>-3.4416666666666629</v>
      </c>
      <c r="BX82" s="14">
        <f>U82+AM82</f>
        <v>2.6365744292626641</v>
      </c>
      <c r="BZ82" s="13">
        <f t="shared" si="104"/>
        <v>-2.184333333333333</v>
      </c>
      <c r="CA82" s="14">
        <f t="shared" si="105"/>
        <v>1.837469759877393</v>
      </c>
      <c r="CB82" s="13">
        <f t="shared" si="106"/>
        <v>4.5000000000000817E-2</v>
      </c>
      <c r="CC82" s="14">
        <f t="shared" si="107"/>
        <v>1.3749736432473245</v>
      </c>
      <c r="CD82" s="13">
        <f t="shared" si="108"/>
        <v>-1.3923333333333332</v>
      </c>
      <c r="CE82" s="14">
        <f t="shared" si="109"/>
        <v>2.6129845482478782</v>
      </c>
      <c r="CF82" s="13">
        <f t="shared" si="110"/>
        <v>0.97500000000000853</v>
      </c>
      <c r="CG82" s="14">
        <f t="shared" si="111"/>
        <v>2.7318697296541155</v>
      </c>
      <c r="CI82" s="13">
        <f t="shared" si="112"/>
        <v>-1.8786666666666665</v>
      </c>
      <c r="CJ82" s="14">
        <f t="shared" si="113"/>
        <v>2.0307639353107296</v>
      </c>
      <c r="CK82" s="13">
        <f t="shared" si="114"/>
        <v>-0.25166666666666604</v>
      </c>
      <c r="CL82" s="14">
        <f t="shared" si="115"/>
        <v>2.1221113691851183</v>
      </c>
      <c r="CM82" s="13">
        <f t="shared" si="116"/>
        <v>-2.870000000000001</v>
      </c>
      <c r="CN82" s="14">
        <f t="shared" si="117"/>
        <v>2.5092750544042324</v>
      </c>
      <c r="CO82" s="13">
        <f t="shared" si="118"/>
        <v>-0.36233333333333206</v>
      </c>
      <c r="CP82" s="14">
        <f t="shared" si="119"/>
        <v>2.532716923957417</v>
      </c>
      <c r="CR82" s="13">
        <f t="shared" si="120"/>
        <v>0.33100000000000041</v>
      </c>
      <c r="CS82" s="14">
        <f t="shared" si="121"/>
        <v>3.8982455751854159</v>
      </c>
      <c r="CT82" s="13">
        <f t="shared" si="122"/>
        <v>2.2846666666666682</v>
      </c>
      <c r="CU82" s="14">
        <f t="shared" si="123"/>
        <v>2.9170690027080113</v>
      </c>
      <c r="CV82" s="13">
        <f t="shared" si="124"/>
        <v>2.8966666666666683</v>
      </c>
      <c r="CW82" s="14">
        <f t="shared" si="125"/>
        <v>2.5759557215769426</v>
      </c>
      <c r="CX82" s="13">
        <f t="shared" si="126"/>
        <v>4.4166666666666714</v>
      </c>
      <c r="CY82" s="14">
        <f t="shared" si="127"/>
        <v>2.8369884512260466</v>
      </c>
    </row>
    <row r="83" spans="1:103" x14ac:dyDescent="0.25">
      <c r="A83" s="4">
        <v>602</v>
      </c>
      <c r="B83" s="4">
        <v>607</v>
      </c>
      <c r="C83" s="4" t="s">
        <v>130</v>
      </c>
      <c r="D83" s="2"/>
      <c r="E83" s="2">
        <f>AVERAGE('raw data'!K83,'raw data'!Q83,'raw data'!W83)</f>
        <v>2.1</v>
      </c>
      <c r="F83" s="2">
        <f>STDEV('raw data'!K83,'raw data'!Q83,'raw data'!W83)</f>
        <v>0.29895986352686327</v>
      </c>
      <c r="G83" s="2">
        <f>AVERAGE('raw data'!AC83,'raw data'!AI83,'raw data'!AO83)</f>
        <v>3.8609999999999998</v>
      </c>
      <c r="H83" s="2">
        <f>STDEV('raw data'!AC83,'raw data'!AI83,'raw data'!AO83)</f>
        <v>0.97580735803743801</v>
      </c>
      <c r="I83" s="2">
        <f>AVERAGE('raw data'!AU83,'raw data'!BA83,'raw data'!BG83)</f>
        <v>13.105666666666666</v>
      </c>
      <c r="J83" s="2">
        <f>STDEV('raw data'!AU83,'raw data'!BA83,'raw data'!BG83)</f>
        <v>0.46710205879800387</v>
      </c>
      <c r="K83" s="2">
        <f>AVERAGE('raw data'!BM83,'raw data'!BS83,'raw data'!BY83)</f>
        <v>43.925666666666665</v>
      </c>
      <c r="L83" s="2">
        <f>STDEV('raw data'!BM83,'raw data'!BS83,'raw data'!BY83)</f>
        <v>0.53203414677380567</v>
      </c>
      <c r="M83" s="2"/>
      <c r="N83" s="2">
        <f>AVERAGE('raw data'!K231,'raw data'!Q231,'raw data'!W231)</f>
        <v>2.0230000000000001</v>
      </c>
      <c r="O83" s="2">
        <f>STDEV('raw data'!K231,'raw data'!Q231,'raw data'!W231)</f>
        <v>0.65862204639686805</v>
      </c>
      <c r="P83" s="2">
        <f>AVERAGE('raw data'!AC231,'raw data'!AI231,'raw data'!AO231)</f>
        <v>5.5073333333333343</v>
      </c>
      <c r="Q83" s="2">
        <f>STDEV('raw data'!AC231,'raw data'!AI231,'raw data'!AO231)</f>
        <v>1.417933825442262</v>
      </c>
      <c r="R83" s="2">
        <f>AVERAGE('raw data'!AU231,'raw data'!BA231,'raw data'!BG231)</f>
        <v>15.895333333333333</v>
      </c>
      <c r="S83" s="2">
        <f>STDEV('raw data'!AU231,'raw data'!BA231,'raw data'!BG231)</f>
        <v>0.81117281348263559</v>
      </c>
      <c r="T83" s="2">
        <f>AVERAGE('raw data'!BM231,'raw data'!BS231,'raw data'!BY231)</f>
        <v>51.036666666666669</v>
      </c>
      <c r="U83" s="2">
        <f>STDEV('raw data'!BM231,'raw data'!BS231,'raw data'!BY231)</f>
        <v>0.31119179509320799</v>
      </c>
      <c r="V83" s="2"/>
      <c r="W83" s="2">
        <f>AVERAGE('raw data'!K379,'raw data'!Q379,'raw data'!W379)</f>
        <v>1.9189999999999998</v>
      </c>
      <c r="X83" s="2">
        <f>STDEV('raw data'!K379,'raw data'!Q379,'raw data'!W379)</f>
        <v>0.51645619368926188</v>
      </c>
      <c r="Y83" s="2">
        <f>AVERAGE('raw data'!AC379,'raw data'!AI379,'raw data'!AO379)</f>
        <v>3.7893333333333334</v>
      </c>
      <c r="Z83" s="2">
        <f>STDEV('raw data'!AC379,'raw data'!AI379,'raw data'!AO379)</f>
        <v>1.358935367607059</v>
      </c>
      <c r="AA83" s="2">
        <f>AVERAGE('raw data'!AU379,'raw data'!BA379,'raw data'!BG379)</f>
        <v>13.985333333333335</v>
      </c>
      <c r="AB83" s="2">
        <f>STDEV('raw data'!AU379,'raw data'!BA379,'raw data'!BG379)</f>
        <v>0.37082925091385832</v>
      </c>
      <c r="AC83" s="2">
        <f>AVERAGE('raw data'!BM379,'raw data'!BS379,'raw data'!BY379)</f>
        <v>45.237666666666662</v>
      </c>
      <c r="AD83" s="2">
        <f>STDEV('raw data'!BM379,'raw data'!BS379,'raw data'!BY379)</f>
        <v>0.30750663949471396</v>
      </c>
      <c r="AE83" s="2"/>
      <c r="AF83" s="2">
        <f>AVERAGE('raw data'!K527,'raw data'!Q527,'raw data'!W527)</f>
        <v>4.9233333333333329</v>
      </c>
      <c r="AG83" s="2">
        <f>STDEV('raw data'!K527,'raw data'!Q527,'raw data'!W527)</f>
        <v>0.88989905794608926</v>
      </c>
      <c r="AH83" s="2">
        <f>AVERAGE('raw data'!AC527,'raw data'!AI527,'raw data'!AO527)</f>
        <v>11.394333333333334</v>
      </c>
      <c r="AI83" s="2">
        <f>STDEV('raw data'!AC527,'raw data'!AI527,'raw data'!AO527)</f>
        <v>0.33059693485169106</v>
      </c>
      <c r="AJ83" s="2">
        <f>AVERAGE('raw data'!AU527,'raw data'!BA527,'raw data'!BG527)</f>
        <v>24.49133333333333</v>
      </c>
      <c r="AK83" s="2">
        <f>STDEV('raw data'!AU527,'raw data'!BA527,'raw data'!BG527)</f>
        <v>1.4846552910805026</v>
      </c>
      <c r="AL83" s="2">
        <f>AVERAGE('raw data'!BM527,'raw data'!BS527,'raw data'!BY527)</f>
        <v>59.62833333333333</v>
      </c>
      <c r="AM83" s="2">
        <f>STDEV('raw data'!BM527,'raw data'!BS527,'raw data'!BY527)</f>
        <v>0.99235897402771189</v>
      </c>
      <c r="AN83" s="2"/>
      <c r="AO83" s="2">
        <f>AVERAGE('raw data'!K675,'raw data'!Q675,'raw data'!W675)</f>
        <v>5.6676666666666664</v>
      </c>
      <c r="AP83" s="2">
        <f>STDEV('raw data'!K675,'raw data'!Q675,'raw data'!W675)</f>
        <v>1.0951859811617999</v>
      </c>
      <c r="AQ83" s="2">
        <f>AVERAGE('raw data'!AC675,'raw data'!AI675,'raw data'!AO675)</f>
        <v>9.6909999999999989</v>
      </c>
      <c r="AR83" s="2">
        <f>STDEV('raw data'!AC675,'raw data'!AI675,'raw data'!AO675)</f>
        <v>0.22737414100992245</v>
      </c>
      <c r="AS83" s="2">
        <f>AVERAGE('raw data'!AU675,'raw data'!BA675,'raw data'!BG675)</f>
        <v>18.524666666666668</v>
      </c>
      <c r="AT83" s="2">
        <f>STDEV('raw data'!AU675,'raw data'!BA675,'raw data'!BG675)</f>
        <v>0.84380823255840209</v>
      </c>
      <c r="AU83" s="2">
        <f>AVERAGE('raw data'!BM675,'raw data'!BS675,'raw data'!BY675)</f>
        <v>48.266333333333328</v>
      </c>
      <c r="AV83" s="2">
        <f>STDEV('raw data'!BM675,'raw data'!BS675,'raw data'!BY675)</f>
        <v>0.61885728026204501</v>
      </c>
      <c r="AW83" s="2"/>
      <c r="AX83" s="2"/>
      <c r="AY83" s="13">
        <f t="shared" si="88"/>
        <v>7.6999999999999957E-2</v>
      </c>
      <c r="AZ83" s="14">
        <f t="shared" si="89"/>
        <v>0.95758190992373127</v>
      </c>
      <c r="BA83" s="13">
        <f t="shared" si="90"/>
        <v>-1.6463333333333345</v>
      </c>
      <c r="BB83" s="14">
        <f t="shared" si="91"/>
        <v>2.3937411834797002</v>
      </c>
      <c r="BC83" s="13">
        <f t="shared" si="92"/>
        <v>-2.7896666666666672</v>
      </c>
      <c r="BD83" s="14">
        <f t="shared" si="93"/>
        <v>1.2782748722806394</v>
      </c>
      <c r="BE83" s="13">
        <f t="shared" si="94"/>
        <v>-7.1110000000000042</v>
      </c>
      <c r="BF83" s="14">
        <f t="shared" si="95"/>
        <v>0.84322594186701361</v>
      </c>
      <c r="BH83" s="13">
        <f t="shared" si="96"/>
        <v>0.10400000000000031</v>
      </c>
      <c r="BI83" s="14">
        <f t="shared" si="97"/>
        <v>1.1750782400861299</v>
      </c>
      <c r="BJ83" s="13">
        <f t="shared" si="98"/>
        <v>1.7180000000000009</v>
      </c>
      <c r="BK83" s="14">
        <f t="shared" si="99"/>
        <v>2.776869193049321</v>
      </c>
      <c r="BL83" s="13">
        <f t="shared" si="100"/>
        <v>1.9099999999999984</v>
      </c>
      <c r="BM83" s="14">
        <f t="shared" si="101"/>
        <v>1.1820020643964939</v>
      </c>
      <c r="BN83" s="13">
        <f t="shared" si="102"/>
        <v>5.7990000000000066</v>
      </c>
      <c r="BO83" s="14">
        <f t="shared" si="103"/>
        <v>0.61869843458792195</v>
      </c>
      <c r="BP83" s="13"/>
      <c r="BQ83" s="13">
        <f>N83-AF83</f>
        <v>-2.9003333333333328</v>
      </c>
      <c r="BR83" s="14">
        <f>O83+AG83</f>
        <v>1.5485211043429574</v>
      </c>
      <c r="BS83" s="13">
        <f>P83-AH83</f>
        <v>-5.8869999999999996</v>
      </c>
      <c r="BT83" s="14">
        <f>Q83+AI83</f>
        <v>1.748530760293953</v>
      </c>
      <c r="BU83" s="13">
        <f>R83-AJ83</f>
        <v>-8.5959999999999965</v>
      </c>
      <c r="BV83" s="14">
        <f>S83+AK83</f>
        <v>2.2958281045631383</v>
      </c>
      <c r="BW83" s="13">
        <f>T83-AL83</f>
        <v>-8.5916666666666615</v>
      </c>
      <c r="BX83" s="14">
        <f>U83+AM83</f>
        <v>1.3035507691209198</v>
      </c>
      <c r="BZ83" s="13">
        <f t="shared" si="104"/>
        <v>-3.6446666666666663</v>
      </c>
      <c r="CA83" s="14">
        <f t="shared" si="105"/>
        <v>1.753808027558668</v>
      </c>
      <c r="CB83" s="13">
        <f t="shared" si="106"/>
        <v>-4.1836666666666646</v>
      </c>
      <c r="CC83" s="14">
        <f t="shared" si="107"/>
        <v>1.6453079664521844</v>
      </c>
      <c r="CD83" s="13">
        <f t="shared" si="108"/>
        <v>-2.6293333333333351</v>
      </c>
      <c r="CE83" s="14">
        <f t="shared" si="109"/>
        <v>1.6549810460410377</v>
      </c>
      <c r="CF83" s="13">
        <f t="shared" si="110"/>
        <v>2.7703333333333404</v>
      </c>
      <c r="CG83" s="14">
        <f t="shared" si="111"/>
        <v>0.93004907535525305</v>
      </c>
      <c r="CI83" s="13">
        <f t="shared" si="112"/>
        <v>-3.7486666666666668</v>
      </c>
      <c r="CJ83" s="14">
        <f t="shared" si="113"/>
        <v>1.6116421748510619</v>
      </c>
      <c r="CK83" s="13">
        <f t="shared" si="114"/>
        <v>-5.9016666666666655</v>
      </c>
      <c r="CL83" s="14">
        <f t="shared" si="115"/>
        <v>1.5863095086169814</v>
      </c>
      <c r="CM83" s="13">
        <f t="shared" si="116"/>
        <v>-4.5393333333333334</v>
      </c>
      <c r="CN83" s="14">
        <f t="shared" si="117"/>
        <v>1.2146374834722604</v>
      </c>
      <c r="CO83" s="13">
        <f t="shared" si="118"/>
        <v>-3.0286666666666662</v>
      </c>
      <c r="CP83" s="14">
        <f t="shared" si="119"/>
        <v>0.92636391975675902</v>
      </c>
      <c r="CR83" s="13">
        <f t="shared" si="120"/>
        <v>-0.74433333333333351</v>
      </c>
      <c r="CS83" s="14">
        <f t="shared" si="121"/>
        <v>1.9850850391078891</v>
      </c>
      <c r="CT83" s="13">
        <f t="shared" si="122"/>
        <v>1.7033333333333349</v>
      </c>
      <c r="CU83" s="14">
        <f t="shared" si="123"/>
        <v>0.55797107586161354</v>
      </c>
      <c r="CV83" s="13">
        <f t="shared" si="124"/>
        <v>5.9666666666666615</v>
      </c>
      <c r="CW83" s="14">
        <f t="shared" si="125"/>
        <v>2.3284635236389049</v>
      </c>
      <c r="CX83" s="13">
        <f t="shared" si="126"/>
        <v>11.362000000000002</v>
      </c>
      <c r="CY83" s="14">
        <f t="shared" si="127"/>
        <v>1.611216254289757</v>
      </c>
    </row>
    <row r="84" spans="1:103" x14ac:dyDescent="0.25">
      <c r="A84" s="4">
        <v>606</v>
      </c>
      <c r="B84" s="4">
        <v>611</v>
      </c>
      <c r="C84" s="4" t="s">
        <v>131</v>
      </c>
      <c r="D84" s="2"/>
      <c r="E84" s="2">
        <f>AVERAGE('raw data'!K84,'raw data'!Q84,'raw data'!W84)</f>
        <v>3.1826666666666661</v>
      </c>
      <c r="F84" s="2">
        <f>STDEV('raw data'!K84,'raw data'!Q84,'raw data'!W84)</f>
        <v>1.3635267996388394</v>
      </c>
      <c r="G84" s="2">
        <f>AVERAGE('raw data'!AC84,'raw data'!AI84,'raw data'!AO84)</f>
        <v>3.7414999999999998</v>
      </c>
      <c r="H84" s="2">
        <f>STDEV('raw data'!AC84,'raw data'!AI84,'raw data'!AO84)</f>
        <v>0.33870414818835631</v>
      </c>
      <c r="I84" s="2">
        <f>AVERAGE('raw data'!AU84,'raw data'!BA84,'raw data'!BG84)</f>
        <v>18.824999999999999</v>
      </c>
      <c r="J84" s="2">
        <f>STDEV('raw data'!AU84,'raw data'!BA84,'raw data'!BG84)</f>
        <v>1.2698129783554741</v>
      </c>
      <c r="K84" s="2">
        <f>AVERAGE('raw data'!BM84,'raw data'!BS84,'raw data'!BY84)</f>
        <v>46.437666666666665</v>
      </c>
      <c r="L84" s="2">
        <f>STDEV('raw data'!BM84,'raw data'!BS84,'raw data'!BY84)</f>
        <v>0.43001666634368357</v>
      </c>
      <c r="M84" s="2"/>
      <c r="N84" s="2">
        <f>AVERAGE('raw data'!K232,'raw data'!Q232,'raw data'!W232)</f>
        <v>1.9470000000000001</v>
      </c>
      <c r="O84" s="2">
        <f>STDEV('raw data'!K232,'raw data'!Q232,'raw data'!W232)</f>
        <v>0.45176985291185578</v>
      </c>
      <c r="P84" s="2">
        <f>AVERAGE('raw data'!AC232,'raw data'!AI232,'raw data'!AO232)</f>
        <v>4.9039999999999999</v>
      </c>
      <c r="Q84" s="2">
        <f>STDEV('raw data'!AC232,'raw data'!AI232,'raw data'!AO232)</f>
        <v>0.57677378581208072</v>
      </c>
      <c r="R84" s="2">
        <f>AVERAGE('raw data'!AU232,'raw data'!BA232,'raw data'!BG232)</f>
        <v>22.08966666666667</v>
      </c>
      <c r="S84" s="2">
        <f>STDEV('raw data'!AU232,'raw data'!BA232,'raw data'!BG232)</f>
        <v>1.0031462173249388</v>
      </c>
      <c r="T84" s="2">
        <f>AVERAGE('raw data'!BM232,'raw data'!BS232,'raw data'!BY232)</f>
        <v>52.350999999999999</v>
      </c>
      <c r="U84" s="2">
        <f>STDEV('raw data'!BM232,'raw data'!BS232,'raw data'!BY232)</f>
        <v>0.34089734525220561</v>
      </c>
      <c r="V84" s="2"/>
      <c r="W84" s="2">
        <f>AVERAGE('raw data'!K380,'raw data'!Q380,'raw data'!W380)</f>
        <v>2.7886666666666664</v>
      </c>
      <c r="X84" s="2">
        <f>STDEV('raw data'!K380,'raw data'!Q380,'raw data'!W380)</f>
        <v>1.2642682995841255</v>
      </c>
      <c r="Y84" s="2">
        <f>AVERAGE('raw data'!AC380,'raw data'!AI380,'raw data'!AO380)</f>
        <v>7.7633333333333328</v>
      </c>
      <c r="Z84" s="2">
        <f>STDEV('raw data'!AC380,'raw data'!AI380,'raw data'!AO380)</f>
        <v>0.6547704432343695</v>
      </c>
      <c r="AA84" s="2">
        <f>AVERAGE('raw data'!AU380,'raw data'!BA380,'raw data'!BG380)</f>
        <v>20.779</v>
      </c>
      <c r="AB84" s="2">
        <f>STDEV('raw data'!AU380,'raw data'!BA380,'raw data'!BG380)</f>
        <v>1.040884719841731</v>
      </c>
      <c r="AC84" s="2">
        <f>AVERAGE('raw data'!BM380,'raw data'!BS380,'raw data'!BY380)</f>
        <v>48.698666666666668</v>
      </c>
      <c r="AD84" s="2">
        <f>STDEV('raw data'!BM380,'raw data'!BS380,'raw data'!BY380)</f>
        <v>1.0345754362700357</v>
      </c>
      <c r="AE84" s="2"/>
      <c r="AF84" s="2">
        <f>AVERAGE('raw data'!K528,'raw data'!Q528,'raw data'!W528)</f>
        <v>6.7983333333333329</v>
      </c>
      <c r="AG84" s="2">
        <f>STDEV('raw data'!K528,'raw data'!Q528,'raw data'!W528)</f>
        <v>0.56464620191172232</v>
      </c>
      <c r="AH84" s="2">
        <f>AVERAGE('raw data'!AC528,'raw data'!AI528,'raw data'!AO528)</f>
        <v>10.909000000000001</v>
      </c>
      <c r="AI84" s="2">
        <f>STDEV('raw data'!AC528,'raw data'!AI528,'raw data'!AO528)</f>
        <v>0.79249037849048942</v>
      </c>
      <c r="AJ84" s="2">
        <f>AVERAGE('raw data'!AU528,'raw data'!BA528,'raw data'!BG528)</f>
        <v>26.855666666666668</v>
      </c>
      <c r="AK84" s="2">
        <f>STDEV('raw data'!AU528,'raw data'!BA528,'raw data'!BG528)</f>
        <v>0.31044698957041367</v>
      </c>
      <c r="AL84" s="2">
        <f>AVERAGE('raw data'!BM528,'raw data'!BS528,'raw data'!BY528)</f>
        <v>58.716666666666669</v>
      </c>
      <c r="AM84" s="2">
        <f>STDEV('raw data'!BM528,'raw data'!BS528,'raw data'!BY528)</f>
        <v>0.5679404311486661</v>
      </c>
      <c r="AN84" s="2"/>
      <c r="AO84" s="2">
        <f>AVERAGE('raw data'!K676,'raw data'!Q676,'raw data'!W676)</f>
        <v>9.1319999999999997</v>
      </c>
      <c r="AP84" s="2">
        <f>STDEV('raw data'!K676,'raw data'!Q676,'raw data'!W676)</f>
        <v>1.7476404092375495</v>
      </c>
      <c r="AQ84" s="2">
        <f>AVERAGE('raw data'!AC676,'raw data'!AI676,'raw data'!AO676)</f>
        <v>10.882333333333333</v>
      </c>
      <c r="AR84" s="2">
        <f>STDEV('raw data'!AC676,'raw data'!AI676,'raw data'!AO676)</f>
        <v>0.45629193871175699</v>
      </c>
      <c r="AS84" s="2">
        <f>AVERAGE('raw data'!AU676,'raw data'!BA676,'raw data'!BG676)</f>
        <v>22.41033333333333</v>
      </c>
      <c r="AT84" s="2">
        <f>STDEV('raw data'!AU676,'raw data'!BA676,'raw data'!BG676)</f>
        <v>0.91128499018327547</v>
      </c>
      <c r="AU84" s="2">
        <f>AVERAGE('raw data'!BM676,'raw data'!BS676,'raw data'!BY676)</f>
        <v>48.81</v>
      </c>
      <c r="AV84" s="2">
        <f>STDEV('raw data'!BM676,'raw data'!BS676,'raw data'!BY676)</f>
        <v>1.5456380559497107</v>
      </c>
      <c r="AW84" s="2"/>
      <c r="AX84" s="2"/>
      <c r="AY84" s="13">
        <f t="shared" si="88"/>
        <v>1.235666666666666</v>
      </c>
      <c r="AZ84" s="14">
        <f t="shared" si="89"/>
        <v>1.8152966525506953</v>
      </c>
      <c r="BA84" s="13">
        <f t="shared" si="90"/>
        <v>-1.1625000000000001</v>
      </c>
      <c r="BB84" s="14">
        <f t="shared" si="91"/>
        <v>0.91547793400043709</v>
      </c>
      <c r="BC84" s="13">
        <f t="shared" si="92"/>
        <v>-3.2646666666666704</v>
      </c>
      <c r="BD84" s="14">
        <f t="shared" si="93"/>
        <v>2.2729591956804129</v>
      </c>
      <c r="BE84" s="13">
        <f t="shared" si="94"/>
        <v>-5.913333333333334</v>
      </c>
      <c r="BF84" s="14">
        <f t="shared" si="95"/>
        <v>0.77091401159588924</v>
      </c>
      <c r="BH84" s="13">
        <f t="shared" si="96"/>
        <v>-0.84166666666666634</v>
      </c>
      <c r="BI84" s="14">
        <f t="shared" si="97"/>
        <v>1.7160381524959814</v>
      </c>
      <c r="BJ84" s="13">
        <f t="shared" si="98"/>
        <v>-2.8593333333333328</v>
      </c>
      <c r="BK84" s="14">
        <f t="shared" si="99"/>
        <v>1.2315442290464502</v>
      </c>
      <c r="BL84" s="13">
        <f t="shared" si="100"/>
        <v>1.3106666666666698</v>
      </c>
      <c r="BM84" s="14">
        <f t="shared" si="101"/>
        <v>2.0440309371666698</v>
      </c>
      <c r="BN84" s="13">
        <f t="shared" si="102"/>
        <v>3.6523333333333312</v>
      </c>
      <c r="BO84" s="14">
        <f t="shared" si="103"/>
        <v>1.3754727815222414</v>
      </c>
      <c r="BP84" s="13"/>
      <c r="BQ84" s="13">
        <f>N84-AF84</f>
        <v>-4.8513333333333328</v>
      </c>
      <c r="BR84" s="14">
        <f>O84+AG84</f>
        <v>1.0164160548235781</v>
      </c>
      <c r="BS84" s="13">
        <f>P84-AH84</f>
        <v>-6.0050000000000008</v>
      </c>
      <c r="BT84" s="14">
        <f>Q84+AI84</f>
        <v>1.36926416430257</v>
      </c>
      <c r="BU84" s="13">
        <f>R84-AJ84</f>
        <v>-4.7659999999999982</v>
      </c>
      <c r="BV84" s="14">
        <f>S84+AK84</f>
        <v>1.3135932068953524</v>
      </c>
      <c r="BW84" s="13">
        <f>T84-AL84</f>
        <v>-6.3656666666666695</v>
      </c>
      <c r="BX84" s="14">
        <f>U84+AM84</f>
        <v>0.90883777640087171</v>
      </c>
      <c r="BZ84" s="13">
        <f t="shared" si="104"/>
        <v>-7.1849999999999996</v>
      </c>
      <c r="CA84" s="14">
        <f t="shared" si="105"/>
        <v>2.1994102621494052</v>
      </c>
      <c r="CB84" s="13">
        <f t="shared" si="106"/>
        <v>-5.9783333333333335</v>
      </c>
      <c r="CC84" s="14">
        <f t="shared" si="107"/>
        <v>1.0330657245238377</v>
      </c>
      <c r="CD84" s="13">
        <f t="shared" si="108"/>
        <v>-0.32066666666666066</v>
      </c>
      <c r="CE84" s="14">
        <f t="shared" si="109"/>
        <v>1.9144312075082142</v>
      </c>
      <c r="CF84" s="13">
        <f t="shared" si="110"/>
        <v>3.5409999999999968</v>
      </c>
      <c r="CG84" s="14">
        <f t="shared" si="111"/>
        <v>1.8865354012019164</v>
      </c>
      <c r="CI84" s="13">
        <f t="shared" si="112"/>
        <v>-6.3433333333333337</v>
      </c>
      <c r="CJ84" s="14">
        <f t="shared" si="113"/>
        <v>3.0119087088216752</v>
      </c>
      <c r="CK84" s="13">
        <f t="shared" si="114"/>
        <v>-3.1190000000000007</v>
      </c>
      <c r="CL84" s="14">
        <f t="shared" si="115"/>
        <v>1.1110623819461265</v>
      </c>
      <c r="CM84" s="13">
        <f t="shared" si="116"/>
        <v>-1.6313333333333304</v>
      </c>
      <c r="CN84" s="14">
        <f t="shared" si="117"/>
        <v>1.9521697100250064</v>
      </c>
      <c r="CO84" s="13">
        <f t="shared" si="118"/>
        <v>-0.11133333333333439</v>
      </c>
      <c r="CP84" s="14">
        <f t="shared" si="119"/>
        <v>2.5802134922197464</v>
      </c>
      <c r="CR84" s="13">
        <f t="shared" si="120"/>
        <v>-2.3336666666666668</v>
      </c>
      <c r="CS84" s="14">
        <f t="shared" si="121"/>
        <v>2.3122866111492719</v>
      </c>
      <c r="CT84" s="13">
        <f t="shared" si="122"/>
        <v>2.6666666666667282E-2</v>
      </c>
      <c r="CU84" s="14">
        <f t="shared" si="123"/>
        <v>1.2487823172022465</v>
      </c>
      <c r="CV84" s="13">
        <f t="shared" si="124"/>
        <v>4.4453333333333376</v>
      </c>
      <c r="CW84" s="14">
        <f t="shared" si="125"/>
        <v>1.2217319797536892</v>
      </c>
      <c r="CX84" s="13">
        <f t="shared" si="126"/>
        <v>9.9066666666666663</v>
      </c>
      <c r="CY84" s="14">
        <f t="shared" si="127"/>
        <v>2.1135784870983767</v>
      </c>
    </row>
    <row r="85" spans="1:103" x14ac:dyDescent="0.25">
      <c r="A85" s="4">
        <v>611</v>
      </c>
      <c r="B85" s="4">
        <v>622</v>
      </c>
      <c r="C85" s="4" t="s">
        <v>132</v>
      </c>
      <c r="D85" s="2"/>
      <c r="E85" s="2">
        <f>AVERAGE('raw data'!K85,'raw data'!Q85,'raw data'!W85)</f>
        <v>50.860666666666667</v>
      </c>
      <c r="F85" s="2">
        <f>STDEV('raw data'!K85,'raw data'!Q85,'raw data'!W85)</f>
        <v>0.58113710373141103</v>
      </c>
      <c r="G85" s="2">
        <f>AVERAGE('raw data'!AC85,'raw data'!AI85,'raw data'!AO85)</f>
        <v>56.317500000000003</v>
      </c>
      <c r="H85" s="2">
        <f>STDEV('raw data'!AC85,'raw data'!AI85,'raw data'!AO85)</f>
        <v>8.8388347648318447E-2</v>
      </c>
      <c r="I85" s="2">
        <f>AVERAGE('raw data'!AU85,'raw data'!BA85,'raw data'!BG85)</f>
        <v>55.154333333333334</v>
      </c>
      <c r="J85" s="2">
        <f>STDEV('raw data'!AU85,'raw data'!BA85,'raw data'!BG85)</f>
        <v>1.2105289477469465</v>
      </c>
      <c r="K85" s="2">
        <f>AVERAGE('raw data'!BM85,'raw data'!BS85,'raw data'!BY85)</f>
        <v>54.715333333333341</v>
      </c>
      <c r="L85" s="2">
        <f>STDEV('raw data'!BM85,'raw data'!BS85,'raw data'!BY85)</f>
        <v>1.3516709412180683</v>
      </c>
      <c r="M85" s="2"/>
      <c r="N85" s="2">
        <f>AVERAGE('raw data'!K233,'raw data'!Q233,'raw data'!W233)</f>
        <v>49.587333333333333</v>
      </c>
      <c r="O85" s="2">
        <f>STDEV('raw data'!K233,'raw data'!Q233,'raw data'!W233)</f>
        <v>1.2854358534494543</v>
      </c>
      <c r="P85" s="2">
        <f>AVERAGE('raw data'!AC233,'raw data'!AI233,'raw data'!AO233)</f>
        <v>55.522333333333336</v>
      </c>
      <c r="Q85" s="2">
        <f>STDEV('raw data'!AC233,'raw data'!AI233,'raw data'!AO233)</f>
        <v>0.86117206952695113</v>
      </c>
      <c r="R85" s="2">
        <f>AVERAGE('raw data'!AU233,'raw data'!BA233,'raw data'!BG233)</f>
        <v>55.25</v>
      </c>
      <c r="S85" s="2">
        <f>STDEV('raw data'!AU233,'raw data'!BA233,'raw data'!BG233)</f>
        <v>1.1816052640370194</v>
      </c>
      <c r="T85" s="2">
        <f>AVERAGE('raw data'!BM233,'raw data'!BS233,'raw data'!BY233)</f>
        <v>54.926333333333332</v>
      </c>
      <c r="U85" s="2">
        <f>STDEV('raw data'!BM233,'raw data'!BS233,'raw data'!BY233)</f>
        <v>1.5144155088129987</v>
      </c>
      <c r="V85" s="2"/>
      <c r="W85" s="2">
        <f>AVERAGE('raw data'!K381,'raw data'!Q381,'raw data'!W381)</f>
        <v>48.205000000000005</v>
      </c>
      <c r="X85" s="2">
        <f>STDEV('raw data'!K381,'raw data'!Q381,'raw data'!W381)</f>
        <v>1.9858580009658298</v>
      </c>
      <c r="Y85" s="2">
        <f>AVERAGE('raw data'!AC381,'raw data'!AI381,'raw data'!AO381)</f>
        <v>55.04</v>
      </c>
      <c r="Z85" s="2">
        <f>STDEV('raw data'!AC381,'raw data'!AI381,'raw data'!AO381)</f>
        <v>0.93045526491067887</v>
      </c>
      <c r="AA85" s="2">
        <f>AVERAGE('raw data'!AU381,'raw data'!BA381,'raw data'!BG381)</f>
        <v>55.141666666666673</v>
      </c>
      <c r="AB85" s="2">
        <f>STDEV('raw data'!AU381,'raw data'!BA381,'raw data'!BG381)</f>
        <v>1.3690366442624287</v>
      </c>
      <c r="AC85" s="2">
        <f>AVERAGE('raw data'!BM381,'raw data'!BS381,'raw data'!BY381)</f>
        <v>54.500666666666667</v>
      </c>
      <c r="AD85" s="2">
        <f>STDEV('raw data'!BM381,'raw data'!BS381,'raw data'!BY381)</f>
        <v>0.96992594219009098</v>
      </c>
      <c r="AE85" s="2"/>
      <c r="AF85" s="2">
        <f>AVERAGE('raw data'!K529,'raw data'!Q529,'raw data'!W529)</f>
        <v>48.403333333333329</v>
      </c>
      <c r="AG85" s="2">
        <f>STDEV('raw data'!K529,'raw data'!Q529,'raw data'!W529)</f>
        <v>1.7473077385890925</v>
      </c>
      <c r="AH85" s="2">
        <f>AVERAGE('raw data'!AC529,'raw data'!AI529,'raw data'!AO529)</f>
        <v>54.829000000000008</v>
      </c>
      <c r="AI85" s="2">
        <f>STDEV('raw data'!AC529,'raw data'!AI529,'raw data'!AO529)</f>
        <v>1.076639679744342</v>
      </c>
      <c r="AJ85" s="2">
        <f>AVERAGE('raw data'!AU529,'raw data'!BA529,'raw data'!BG529)</f>
        <v>54.294000000000004</v>
      </c>
      <c r="AK85" s="2">
        <f>STDEV('raw data'!AU529,'raw data'!BA529,'raw data'!BG529)</f>
        <v>1.0475089498424339</v>
      </c>
      <c r="AL85" s="2">
        <f>AVERAGE('raw data'!BM529,'raw data'!BS529,'raw data'!BY529)</f>
        <v>55.032999999999994</v>
      </c>
      <c r="AM85" s="2">
        <f>STDEV('raw data'!BM529,'raw data'!BS529,'raw data'!BY529)</f>
        <v>0.78856134827925584</v>
      </c>
      <c r="AN85" s="2"/>
      <c r="AO85" s="2">
        <f>AVERAGE('raw data'!K677,'raw data'!Q677,'raw data'!W677)</f>
        <v>47.592333333333329</v>
      </c>
      <c r="AP85" s="2">
        <f>STDEV('raw data'!K677,'raw data'!Q677,'raw data'!W677)</f>
        <v>1.286555996967613</v>
      </c>
      <c r="AQ85" s="2">
        <f>AVERAGE('raw data'!AC677,'raw data'!AI677,'raw data'!AO677)</f>
        <v>54.673666666666662</v>
      </c>
      <c r="AR85" s="2">
        <f>STDEV('raw data'!AC677,'raw data'!AI677,'raw data'!AO677)</f>
        <v>1.6611491002716543</v>
      </c>
      <c r="AS85" s="2">
        <f>AVERAGE('raw data'!AU677,'raw data'!BA677,'raw data'!BG677)</f>
        <v>54.815666666666665</v>
      </c>
      <c r="AT85" s="2">
        <f>STDEV('raw data'!AU677,'raw data'!BA677,'raw data'!BG677)</f>
        <v>1.6901971285425088</v>
      </c>
      <c r="AU85" s="2">
        <f>AVERAGE('raw data'!BM677,'raw data'!BS677,'raw data'!BY677)</f>
        <v>54.122999999999998</v>
      </c>
      <c r="AV85" s="2">
        <f>STDEV('raw data'!BM677,'raw data'!BS677,'raw data'!BY677)</f>
        <v>0.80000187499780284</v>
      </c>
      <c r="AW85" s="2"/>
      <c r="AX85" s="2"/>
      <c r="AY85" s="13">
        <f t="shared" si="88"/>
        <v>1.2733333333333334</v>
      </c>
      <c r="AZ85" s="14">
        <f t="shared" si="89"/>
        <v>1.8665729571808654</v>
      </c>
      <c r="BA85" s="13">
        <f t="shared" si="90"/>
        <v>0.7951666666666668</v>
      </c>
      <c r="BB85" s="14">
        <f t="shared" si="91"/>
        <v>0.94956041717526962</v>
      </c>
      <c r="BC85" s="13">
        <f t="shared" si="92"/>
        <v>-9.5666666666666345E-2</v>
      </c>
      <c r="BD85" s="14">
        <f t="shared" si="93"/>
        <v>2.3921342117839659</v>
      </c>
      <c r="BE85" s="13">
        <f t="shared" si="94"/>
        <v>-0.21099999999999142</v>
      </c>
      <c r="BF85" s="14">
        <f t="shared" si="95"/>
        <v>2.8660864500310668</v>
      </c>
      <c r="BH85" s="13">
        <f t="shared" si="96"/>
        <v>1.3823333333333281</v>
      </c>
      <c r="BI85" s="14">
        <f t="shared" si="97"/>
        <v>3.2712938544152843</v>
      </c>
      <c r="BJ85" s="13">
        <f t="shared" si="98"/>
        <v>0.48233333333333661</v>
      </c>
      <c r="BK85" s="14">
        <f t="shared" si="99"/>
        <v>1.7916273344376301</v>
      </c>
      <c r="BL85" s="13">
        <f t="shared" si="100"/>
        <v>0.10833333333332718</v>
      </c>
      <c r="BM85" s="14">
        <f t="shared" si="101"/>
        <v>2.5506419082994478</v>
      </c>
      <c r="BN85" s="13">
        <f t="shared" si="102"/>
        <v>0.42566666666666464</v>
      </c>
      <c r="BO85" s="14">
        <f t="shared" si="103"/>
        <v>2.4843414510030897</v>
      </c>
      <c r="BP85" s="13"/>
      <c r="BQ85" s="13">
        <f>N85-AF85</f>
        <v>1.1840000000000046</v>
      </c>
      <c r="BR85" s="14">
        <f>O85+AG85</f>
        <v>3.032743592038547</v>
      </c>
      <c r="BS85" s="13">
        <f>P85-AH85</f>
        <v>0.69333333333332803</v>
      </c>
      <c r="BT85" s="14">
        <f>Q85+AI85</f>
        <v>1.9378117492712932</v>
      </c>
      <c r="BU85" s="13">
        <f>R85-AJ85</f>
        <v>0.95599999999999596</v>
      </c>
      <c r="BV85" s="14">
        <f>S85+AK85</f>
        <v>2.2291142138794533</v>
      </c>
      <c r="BW85" s="13">
        <f>T85-AL85</f>
        <v>-0.10666666666666202</v>
      </c>
      <c r="BX85" s="14">
        <f>U85+AM85</f>
        <v>2.3029768570922546</v>
      </c>
      <c r="BZ85" s="13">
        <f t="shared" si="104"/>
        <v>1.9950000000000045</v>
      </c>
      <c r="CA85" s="14">
        <f t="shared" si="105"/>
        <v>2.5719918504170671</v>
      </c>
      <c r="CB85" s="13">
        <f t="shared" si="106"/>
        <v>0.84866666666667356</v>
      </c>
      <c r="CC85" s="14">
        <f t="shared" si="107"/>
        <v>2.5223211697986052</v>
      </c>
      <c r="CD85" s="13">
        <f t="shared" si="108"/>
        <v>0.43433333333333479</v>
      </c>
      <c r="CE85" s="14">
        <f t="shared" si="109"/>
        <v>2.8718023925795282</v>
      </c>
      <c r="CF85" s="13">
        <f t="shared" si="110"/>
        <v>0.80333333333333456</v>
      </c>
      <c r="CG85" s="14">
        <f t="shared" si="111"/>
        <v>2.3144173838108015</v>
      </c>
      <c r="CI85" s="13">
        <f t="shared" si="112"/>
        <v>0.61266666666667646</v>
      </c>
      <c r="CJ85" s="14">
        <f t="shared" si="113"/>
        <v>3.2724139979334428</v>
      </c>
      <c r="CK85" s="13">
        <f t="shared" si="114"/>
        <v>0.36633333333333695</v>
      </c>
      <c r="CL85" s="14">
        <f t="shared" si="115"/>
        <v>2.5916043651823331</v>
      </c>
      <c r="CM85" s="13">
        <f t="shared" si="116"/>
        <v>0.32600000000000762</v>
      </c>
      <c r="CN85" s="14">
        <f t="shared" si="117"/>
        <v>3.0592337728049372</v>
      </c>
      <c r="CO85" s="13">
        <f t="shared" si="118"/>
        <v>0.37766666666666993</v>
      </c>
      <c r="CP85" s="14">
        <f t="shared" si="119"/>
        <v>1.7699278171878938</v>
      </c>
      <c r="CR85" s="13">
        <f t="shared" si="120"/>
        <v>0.81099999999999994</v>
      </c>
      <c r="CS85" s="14">
        <f t="shared" si="121"/>
        <v>3.0338637355567055</v>
      </c>
      <c r="CT85" s="13">
        <f t="shared" si="122"/>
        <v>0.15533333333334554</v>
      </c>
      <c r="CU85" s="14">
        <f t="shared" si="123"/>
        <v>2.7377887800159963</v>
      </c>
      <c r="CV85" s="13">
        <f t="shared" si="124"/>
        <v>-0.52166666666666117</v>
      </c>
      <c r="CW85" s="14">
        <f t="shared" si="125"/>
        <v>2.7377060783849427</v>
      </c>
      <c r="CX85" s="13">
        <f t="shared" si="126"/>
        <v>0.90999999999999659</v>
      </c>
      <c r="CY85" s="14">
        <f t="shared" si="127"/>
        <v>1.5885632232770588</v>
      </c>
    </row>
    <row r="86" spans="1:103" x14ac:dyDescent="0.25">
      <c r="A86" s="4">
        <v>612</v>
      </c>
      <c r="B86" s="4">
        <v>622</v>
      </c>
      <c r="C86" s="4" t="s">
        <v>133</v>
      </c>
      <c r="D86" s="2"/>
      <c r="E86" s="2">
        <f>AVERAGE('raw data'!K86,'raw data'!Q86,'raw data'!W86)</f>
        <v>51.954333333333331</v>
      </c>
      <c r="F86" s="2">
        <f>STDEV('raw data'!K86,'raw data'!Q86,'raw data'!W86)</f>
        <v>0.16186825919040906</v>
      </c>
      <c r="G86" s="2">
        <f>AVERAGE('raw data'!AC86,'raw data'!AI86,'raw data'!AO86)</f>
        <v>55.335499999999996</v>
      </c>
      <c r="H86" s="2">
        <f>STDEV('raw data'!AC86,'raw data'!AI86,'raw data'!AO86)</f>
        <v>0.60033365722737642</v>
      </c>
      <c r="I86" s="2">
        <f>AVERAGE('raw data'!AU86,'raw data'!BA86,'raw data'!BG86)</f>
        <v>54.041666666666664</v>
      </c>
      <c r="J86" s="2">
        <f>STDEV('raw data'!AU86,'raw data'!BA86,'raw data'!BG86)</f>
        <v>1.2134695436364806</v>
      </c>
      <c r="K86" s="2">
        <f>AVERAGE('raw data'!BM86,'raw data'!BS86,'raw data'!BY86)</f>
        <v>53.904666666666664</v>
      </c>
      <c r="L86" s="2">
        <f>STDEV('raw data'!BM86,'raw data'!BS86,'raw data'!BY86)</f>
        <v>1.3002501041466366</v>
      </c>
      <c r="M86" s="2"/>
      <c r="N86" s="2">
        <f>AVERAGE('raw data'!K234,'raw data'!Q234,'raw data'!W234)</f>
        <v>50.724999999999994</v>
      </c>
      <c r="O86" s="2">
        <f>STDEV('raw data'!K234,'raw data'!Q234,'raw data'!W234)</f>
        <v>1.7091720217696051</v>
      </c>
      <c r="P86" s="2">
        <f>AVERAGE('raw data'!AC234,'raw data'!AI234,'raw data'!AO234)</f>
        <v>54.703666666666663</v>
      </c>
      <c r="Q86" s="2">
        <f>STDEV('raw data'!AC234,'raw data'!AI234,'raw data'!AO234)</f>
        <v>0.58152070757053376</v>
      </c>
      <c r="R86" s="2">
        <f>AVERAGE('raw data'!AU234,'raw data'!BA234,'raw data'!BG234)</f>
        <v>54.271666666666668</v>
      </c>
      <c r="S86" s="2">
        <f>STDEV('raw data'!AU234,'raw data'!BA234,'raw data'!BG234)</f>
        <v>1.1154014225082078</v>
      </c>
      <c r="T86" s="2">
        <f>AVERAGE('raw data'!BM234,'raw data'!BS234,'raw data'!BY234)</f>
        <v>53.979333333333329</v>
      </c>
      <c r="U86" s="2">
        <f>STDEV('raw data'!BM234,'raw data'!BS234,'raw data'!BY234)</f>
        <v>1.3594124956514604</v>
      </c>
      <c r="V86" s="2"/>
      <c r="W86" s="2">
        <f>AVERAGE('raw data'!K382,'raw data'!Q382,'raw data'!W382)</f>
        <v>49.785000000000004</v>
      </c>
      <c r="X86" s="2">
        <f>STDEV('raw data'!K382,'raw data'!Q382,'raw data'!W382)</f>
        <v>2.2773221116038886</v>
      </c>
      <c r="Y86" s="2">
        <f>AVERAGE('raw data'!AC382,'raw data'!AI382,'raw data'!AO382)</f>
        <v>54.401000000000003</v>
      </c>
      <c r="Z86" s="2">
        <f>STDEV('raw data'!AC382,'raw data'!AI382,'raw data'!AO382)</f>
        <v>0.78408609221181835</v>
      </c>
      <c r="AA86" s="2">
        <f>AVERAGE('raw data'!AU382,'raw data'!BA382,'raw data'!BG382)</f>
        <v>54.153333333333336</v>
      </c>
      <c r="AB86" s="2">
        <f>STDEV('raw data'!AU382,'raw data'!BA382,'raw data'!BG382)</f>
        <v>1.15144966600079</v>
      </c>
      <c r="AC86" s="2">
        <f>AVERAGE('raw data'!BM382,'raw data'!BS382,'raw data'!BY382)</f>
        <v>53.795999999999999</v>
      </c>
      <c r="AD86" s="2">
        <f>STDEV('raw data'!BM382,'raw data'!BS382,'raw data'!BY382)</f>
        <v>0.93970420878061423</v>
      </c>
      <c r="AE86" s="2"/>
      <c r="AF86" s="2">
        <f>AVERAGE('raw data'!K530,'raw data'!Q530,'raw data'!W530)</f>
        <v>48.778333333333336</v>
      </c>
      <c r="AG86" s="2">
        <f>STDEV('raw data'!K530,'raw data'!Q530,'raw data'!W530)</f>
        <v>2.4194233472737556</v>
      </c>
      <c r="AH86" s="2">
        <f>AVERAGE('raw data'!AC530,'raw data'!AI530,'raw data'!AO530)</f>
        <v>54.109333333333332</v>
      </c>
      <c r="AI86" s="2">
        <f>STDEV('raw data'!AC530,'raw data'!AI530,'raw data'!AO530)</f>
        <v>1.0914175797252537</v>
      </c>
      <c r="AJ86" s="2">
        <f>AVERAGE('raw data'!AU530,'raw data'!BA530,'raw data'!BG530)</f>
        <v>53.584333333333326</v>
      </c>
      <c r="AK86" s="2">
        <f>STDEV('raw data'!AU530,'raw data'!BA530,'raw data'!BG530)</f>
        <v>0.87314508149180592</v>
      </c>
      <c r="AL86" s="2">
        <f>AVERAGE('raw data'!BM530,'raw data'!BS530,'raw data'!BY530)</f>
        <v>54.293666666666667</v>
      </c>
      <c r="AM86" s="2">
        <f>STDEV('raw data'!BM530,'raw data'!BS530,'raw data'!BY530)</f>
        <v>0.7999089531523782</v>
      </c>
      <c r="AN86" s="2"/>
      <c r="AO86" s="2">
        <f>AVERAGE('raw data'!K678,'raw data'!Q678,'raw data'!W678)</f>
        <v>49.468666666666671</v>
      </c>
      <c r="AP86" s="2">
        <f>STDEV('raw data'!K678,'raw data'!Q678,'raw data'!W678)</f>
        <v>0.92833955713054461</v>
      </c>
      <c r="AQ86" s="2">
        <f>AVERAGE('raw data'!AC678,'raw data'!AI678,'raw data'!AO678)</f>
        <v>54.459000000000003</v>
      </c>
      <c r="AR86" s="2">
        <f>STDEV('raw data'!AC678,'raw data'!AI678,'raw data'!AO678)</f>
        <v>1.3436353672034682</v>
      </c>
      <c r="AS86" s="2">
        <f>AVERAGE('raw data'!AU678,'raw data'!BA678,'raw data'!BG678)</f>
        <v>53.949333333333335</v>
      </c>
      <c r="AT86" s="2">
        <f>STDEV('raw data'!AU678,'raw data'!BA678,'raw data'!BG678)</f>
        <v>1.217418717341463</v>
      </c>
      <c r="AU86" s="2">
        <f>AVERAGE('raw data'!BM678,'raw data'!BS678,'raw data'!BY678)</f>
        <v>53.316000000000003</v>
      </c>
      <c r="AV86" s="2">
        <f>STDEV('raw data'!BM678,'raw data'!BS678,'raw data'!BY678)</f>
        <v>1.231107225224513</v>
      </c>
      <c r="AW86" s="2"/>
      <c r="AX86" s="2"/>
      <c r="AY86" s="13">
        <f t="shared" si="88"/>
        <v>1.2293333333333365</v>
      </c>
      <c r="AZ86" s="14">
        <f t="shared" si="89"/>
        <v>1.8710402809600142</v>
      </c>
      <c r="BA86" s="13">
        <f t="shared" si="90"/>
        <v>0.6318333333333328</v>
      </c>
      <c r="BB86" s="14">
        <f t="shared" si="91"/>
        <v>1.1818543647979101</v>
      </c>
      <c r="BC86" s="13">
        <f t="shared" si="92"/>
        <v>-0.23000000000000398</v>
      </c>
      <c r="BD86" s="14">
        <f t="shared" si="93"/>
        <v>2.3288709661446885</v>
      </c>
      <c r="BE86" s="13">
        <f t="shared" si="94"/>
        <v>-7.4666666666665549E-2</v>
      </c>
      <c r="BF86" s="14">
        <f t="shared" si="95"/>
        <v>2.6596625997980969</v>
      </c>
      <c r="BH86" s="13">
        <f t="shared" si="96"/>
        <v>0.93999999999999062</v>
      </c>
      <c r="BI86" s="14">
        <f t="shared" si="97"/>
        <v>3.986494133373494</v>
      </c>
      <c r="BJ86" s="13">
        <f t="shared" si="98"/>
        <v>0.30266666666665998</v>
      </c>
      <c r="BK86" s="14">
        <f t="shared" si="99"/>
        <v>1.365606799782352</v>
      </c>
      <c r="BL86" s="13">
        <f t="shared" si="100"/>
        <v>0.11833333333333229</v>
      </c>
      <c r="BM86" s="14">
        <f t="shared" si="101"/>
        <v>2.2668510885089979</v>
      </c>
      <c r="BN86" s="13">
        <f t="shared" si="102"/>
        <v>0.18333333333333002</v>
      </c>
      <c r="BO86" s="14">
        <f t="shared" si="103"/>
        <v>2.2991167044320746</v>
      </c>
      <c r="BP86" s="13"/>
      <c r="BQ86" s="13">
        <f>N86-AF86</f>
        <v>1.9466666666666583</v>
      </c>
      <c r="BR86" s="14">
        <f>O86+AG86</f>
        <v>4.128595369043361</v>
      </c>
      <c r="BS86" s="13">
        <f>P86-AH86</f>
        <v>0.59433333333333138</v>
      </c>
      <c r="BT86" s="14">
        <f>Q86+AI86</f>
        <v>1.6729382872957874</v>
      </c>
      <c r="BU86" s="13">
        <f>R86-AJ86</f>
        <v>0.68733333333334201</v>
      </c>
      <c r="BV86" s="14">
        <f>S86+AK86</f>
        <v>1.9885465040000136</v>
      </c>
      <c r="BW86" s="13">
        <f>T86-AL86</f>
        <v>-0.31433333333333735</v>
      </c>
      <c r="BX86" s="14">
        <f>U86+AM86</f>
        <v>2.1593214488038388</v>
      </c>
      <c r="BZ86" s="13">
        <f t="shared" si="104"/>
        <v>1.2563333333333233</v>
      </c>
      <c r="CA86" s="14">
        <f t="shared" si="105"/>
        <v>2.63751157890015</v>
      </c>
      <c r="CB86" s="13">
        <f t="shared" si="106"/>
        <v>0.24466666666666015</v>
      </c>
      <c r="CC86" s="14">
        <f t="shared" si="107"/>
        <v>1.925156074774002</v>
      </c>
      <c r="CD86" s="13">
        <f t="shared" si="108"/>
        <v>0.32233333333333292</v>
      </c>
      <c r="CE86" s="14">
        <f t="shared" si="109"/>
        <v>2.3328201398496708</v>
      </c>
      <c r="CF86" s="13">
        <f t="shared" si="110"/>
        <v>0.66333333333332689</v>
      </c>
      <c r="CG86" s="14">
        <f t="shared" si="111"/>
        <v>2.5905197208759736</v>
      </c>
      <c r="CI86" s="13">
        <f t="shared" si="112"/>
        <v>0.31633333333333269</v>
      </c>
      <c r="CJ86" s="14">
        <f t="shared" si="113"/>
        <v>3.2056616687344333</v>
      </c>
      <c r="CK86" s="13">
        <f t="shared" si="114"/>
        <v>-5.7999999999999829E-2</v>
      </c>
      <c r="CL86" s="14">
        <f t="shared" si="115"/>
        <v>2.1277214594152865</v>
      </c>
      <c r="CM86" s="13">
        <f t="shared" si="116"/>
        <v>0.20400000000000063</v>
      </c>
      <c r="CN86" s="14">
        <f t="shared" si="117"/>
        <v>2.368868383342253</v>
      </c>
      <c r="CO86" s="13">
        <f t="shared" si="118"/>
        <v>0.47999999999999687</v>
      </c>
      <c r="CP86" s="14">
        <f t="shared" si="119"/>
        <v>2.1708114340051274</v>
      </c>
      <c r="CR86" s="13">
        <f t="shared" si="120"/>
        <v>-0.69033333333333502</v>
      </c>
      <c r="CS86" s="14">
        <f t="shared" si="121"/>
        <v>3.3477629044043002</v>
      </c>
      <c r="CT86" s="13">
        <f t="shared" si="122"/>
        <v>-0.34966666666667123</v>
      </c>
      <c r="CU86" s="14">
        <f t="shared" si="123"/>
        <v>2.4350529469287219</v>
      </c>
      <c r="CV86" s="13">
        <f t="shared" si="124"/>
        <v>-0.36500000000000909</v>
      </c>
      <c r="CW86" s="14">
        <f t="shared" si="125"/>
        <v>2.0905637988332688</v>
      </c>
      <c r="CX86" s="13">
        <f t="shared" si="126"/>
        <v>0.97766666666666424</v>
      </c>
      <c r="CY86" s="14">
        <f t="shared" si="127"/>
        <v>2.0310161783768912</v>
      </c>
    </row>
    <row r="87" spans="1:103" x14ac:dyDescent="0.25">
      <c r="A87" s="4">
        <v>623</v>
      </c>
      <c r="B87" s="4">
        <v>630</v>
      </c>
      <c r="C87" s="4" t="s">
        <v>134</v>
      </c>
      <c r="D87" s="2"/>
      <c r="E87" s="2">
        <f>AVERAGE('raw data'!K87,'raw data'!Q87,'raw data'!W87)</f>
        <v>4.3256666666666668</v>
      </c>
      <c r="F87" s="2">
        <f>STDEV('raw data'!K87,'raw data'!Q87,'raw data'!W87)</f>
        <v>0.93262282479753256</v>
      </c>
      <c r="G87" s="2">
        <f>AVERAGE('raw data'!AC87,'raw data'!AI87,'raw data'!AO87)</f>
        <v>10.838000000000001</v>
      </c>
      <c r="H87" s="2">
        <f>STDEV('raw data'!AC87,'raw data'!AI87,'raw data'!AO87)</f>
        <v>0.39597979746446693</v>
      </c>
      <c r="I87" s="2">
        <f>AVERAGE('raw data'!AU87,'raw data'!BA87,'raw data'!BG87)</f>
        <v>19.903666666666666</v>
      </c>
      <c r="J87" s="2">
        <f>STDEV('raw data'!AU87,'raw data'!BA87,'raw data'!BG87)</f>
        <v>0.45850009087603666</v>
      </c>
      <c r="K87" s="2">
        <f>AVERAGE('raw data'!BM87,'raw data'!BS87,'raw data'!BY87)</f>
        <v>37.285333333333334</v>
      </c>
      <c r="L87" s="2">
        <f>STDEV('raw data'!BM87,'raw data'!BS87,'raw data'!BY87)</f>
        <v>0.6405508046465398</v>
      </c>
      <c r="M87" s="2"/>
      <c r="N87" s="2">
        <f>AVERAGE('raw data'!K235,'raw data'!Q235,'raw data'!W235)</f>
        <v>3.7193333333333336</v>
      </c>
      <c r="O87" s="2">
        <f>STDEV('raw data'!K235,'raw data'!Q235,'raw data'!W235)</f>
        <v>0.51496537100404327</v>
      </c>
      <c r="P87" s="2">
        <f>AVERAGE('raw data'!AC235,'raw data'!AI235,'raw data'!AO235)</f>
        <v>11.202999999999998</v>
      </c>
      <c r="Q87" s="2">
        <f>STDEV('raw data'!AC235,'raw data'!AI235,'raw data'!AO235)</f>
        <v>0.35525624554678842</v>
      </c>
      <c r="R87" s="2">
        <f>AVERAGE('raw data'!AU235,'raw data'!BA235,'raw data'!BG235)</f>
        <v>19.492333333333335</v>
      </c>
      <c r="S87" s="2">
        <f>STDEV('raw data'!AU235,'raw data'!BA235,'raw data'!BG235)</f>
        <v>1.3824515663607653</v>
      </c>
      <c r="T87" s="2">
        <f>AVERAGE('raw data'!BM235,'raw data'!BS235,'raw data'!BY235)</f>
        <v>42.011000000000003</v>
      </c>
      <c r="U87" s="2">
        <f>STDEV('raw data'!BM235,'raw data'!BS235,'raw data'!BY235)</f>
        <v>1.1686415190296779</v>
      </c>
      <c r="V87" s="2"/>
      <c r="W87" s="2">
        <f>AVERAGE('raw data'!K383,'raw data'!Q383,'raw data'!W383)</f>
        <v>2.9319999999999999</v>
      </c>
      <c r="X87" s="2">
        <f>STDEV('raw data'!K383,'raw data'!Q383,'raw data'!W383)</f>
        <v>0.44365865256974285</v>
      </c>
      <c r="Y87" s="2">
        <f>AVERAGE('raw data'!AC383,'raw data'!AI383,'raw data'!AO383)</f>
        <v>11.196333333333333</v>
      </c>
      <c r="Z87" s="2">
        <f>STDEV('raw data'!AC383,'raw data'!AI383,'raw data'!AO383)</f>
        <v>1.0091255290266583</v>
      </c>
      <c r="AA87" s="2">
        <f>AVERAGE('raw data'!AU383,'raw data'!BA383,'raw data'!BG383)</f>
        <v>22.178666666666668</v>
      </c>
      <c r="AB87" s="2">
        <f>STDEV('raw data'!AU383,'raw data'!BA383,'raw data'!BG383)</f>
        <v>0.28911992897988426</v>
      </c>
      <c r="AC87" s="2">
        <f>AVERAGE('raw data'!BM383,'raw data'!BS383,'raw data'!BY383)</f>
        <v>40.016333333333336</v>
      </c>
      <c r="AD87" s="2">
        <f>STDEV('raw data'!BM383,'raw data'!BS383,'raw data'!BY383)</f>
        <v>0.97113970845256492</v>
      </c>
      <c r="AE87" s="2"/>
      <c r="AF87" s="2">
        <f>AVERAGE('raw data'!K531,'raw data'!Q531,'raw data'!W531)</f>
        <v>6.0746666666666664</v>
      </c>
      <c r="AG87" s="2">
        <f>STDEV('raw data'!K531,'raw data'!Q531,'raw data'!W531)</f>
        <v>1.0870093529189746</v>
      </c>
      <c r="AH87" s="2">
        <f>AVERAGE('raw data'!AC531,'raw data'!AI531,'raw data'!AO531)</f>
        <v>13.840666666666666</v>
      </c>
      <c r="AI87" s="2">
        <f>STDEV('raw data'!AC531,'raw data'!AI531,'raw data'!AO531)</f>
        <v>1.8766710775555113</v>
      </c>
      <c r="AJ87" s="2">
        <f>AVERAGE('raw data'!AU531,'raw data'!BA531,'raw data'!BG531)</f>
        <v>25.716999999999999</v>
      </c>
      <c r="AK87" s="2">
        <f>STDEV('raw data'!AU531,'raw data'!BA531,'raw data'!BG531)</f>
        <v>0.20625469691621523</v>
      </c>
      <c r="AL87" s="2">
        <f>AVERAGE('raw data'!BM531,'raw data'!BS531,'raw data'!BY531)</f>
        <v>46.79666666666666</v>
      </c>
      <c r="AM87" s="2">
        <f>STDEV('raw data'!BM531,'raw data'!BS531,'raw data'!BY531)</f>
        <v>0.74321620900874497</v>
      </c>
      <c r="AN87" s="2"/>
      <c r="AO87" s="2">
        <f>AVERAGE('raw data'!K679,'raw data'!Q679,'raw data'!W679)</f>
        <v>4.8693333333333335</v>
      </c>
      <c r="AP87" s="2">
        <f>STDEV('raw data'!K679,'raw data'!Q679,'raw data'!W679)</f>
        <v>0.74000360359482209</v>
      </c>
      <c r="AQ87" s="2">
        <f>AVERAGE('raw data'!AC679,'raw data'!AI679,'raw data'!AO679)</f>
        <v>12.780333333333331</v>
      </c>
      <c r="AR87" s="2">
        <f>STDEV('raw data'!AC679,'raw data'!AI679,'raw data'!AO679)</f>
        <v>1.4844966599266352</v>
      </c>
      <c r="AS87" s="2">
        <f>AVERAGE('raw data'!AU679,'raw data'!BA679,'raw data'!BG679)</f>
        <v>19.998666666666665</v>
      </c>
      <c r="AT87" s="2">
        <f>STDEV('raw data'!AU679,'raw data'!BA679,'raw data'!BG679)</f>
        <v>0.34615796008951449</v>
      </c>
      <c r="AU87" s="2">
        <f>AVERAGE('raw data'!BM679,'raw data'!BS679,'raw data'!BY679)</f>
        <v>44.192</v>
      </c>
      <c r="AV87" s="2">
        <f>STDEV('raw data'!BM679,'raw data'!BS679,'raw data'!BY679)</f>
        <v>1.1478131381021917</v>
      </c>
      <c r="AW87" s="2"/>
      <c r="AX87" s="2"/>
      <c r="AY87" s="13">
        <f t="shared" si="88"/>
        <v>0.60633333333333317</v>
      </c>
      <c r="AZ87" s="14">
        <f t="shared" si="89"/>
        <v>1.4475881958015759</v>
      </c>
      <c r="BA87" s="13">
        <f t="shared" si="90"/>
        <v>-0.36499999999999666</v>
      </c>
      <c r="BB87" s="14">
        <f t="shared" si="91"/>
        <v>0.75123604301125535</v>
      </c>
      <c r="BC87" s="13">
        <f t="shared" si="92"/>
        <v>0.41133333333333155</v>
      </c>
      <c r="BD87" s="14">
        <f t="shared" si="93"/>
        <v>1.8409516572368019</v>
      </c>
      <c r="BE87" s="13">
        <f t="shared" si="94"/>
        <v>-4.7256666666666689</v>
      </c>
      <c r="BF87" s="14">
        <f t="shared" si="95"/>
        <v>1.8091923236762177</v>
      </c>
      <c r="BH87" s="13">
        <f t="shared" si="96"/>
        <v>0.78733333333333366</v>
      </c>
      <c r="BI87" s="14">
        <f t="shared" si="97"/>
        <v>0.95862402357378618</v>
      </c>
      <c r="BJ87" s="13">
        <f t="shared" si="98"/>
        <v>6.6666666666641561E-3</v>
      </c>
      <c r="BK87" s="14">
        <f t="shared" si="99"/>
        <v>1.3643817745734468</v>
      </c>
      <c r="BL87" s="13">
        <f t="shared" si="100"/>
        <v>-2.6863333333333337</v>
      </c>
      <c r="BM87" s="14">
        <f t="shared" si="101"/>
        <v>1.6715714953406495</v>
      </c>
      <c r="BN87" s="13">
        <f t="shared" si="102"/>
        <v>1.9946666666666673</v>
      </c>
      <c r="BO87" s="14">
        <f t="shared" si="103"/>
        <v>2.139781227482243</v>
      </c>
      <c r="BP87" s="13"/>
      <c r="BQ87" s="13">
        <f>N87-AF87</f>
        <v>-2.3553333333333328</v>
      </c>
      <c r="BR87" s="14">
        <f>O87+AG87</f>
        <v>1.6019747239230178</v>
      </c>
      <c r="BS87" s="13">
        <f>P87-AH87</f>
        <v>-2.6376666666666679</v>
      </c>
      <c r="BT87" s="14">
        <f>Q87+AI87</f>
        <v>2.2319273231022998</v>
      </c>
      <c r="BU87" s="13">
        <f>R87-AJ87</f>
        <v>-6.2246666666666641</v>
      </c>
      <c r="BV87" s="14">
        <f>S87+AK87</f>
        <v>1.5887062632769804</v>
      </c>
      <c r="BW87" s="13">
        <f>T87-AL87</f>
        <v>-4.785666666666657</v>
      </c>
      <c r="BX87" s="14">
        <f>U87+AM87</f>
        <v>1.9118577280384228</v>
      </c>
      <c r="BZ87" s="13">
        <f t="shared" si="104"/>
        <v>-1.1499999999999999</v>
      </c>
      <c r="CA87" s="14">
        <f t="shared" si="105"/>
        <v>1.2549689745988655</v>
      </c>
      <c r="CB87" s="13">
        <f t="shared" si="106"/>
        <v>-1.5773333333333337</v>
      </c>
      <c r="CC87" s="14">
        <f t="shared" si="107"/>
        <v>1.8397529054734236</v>
      </c>
      <c r="CD87" s="13">
        <f t="shared" si="108"/>
        <v>-0.50633333333333042</v>
      </c>
      <c r="CE87" s="14">
        <f t="shared" si="109"/>
        <v>1.7286095264502799</v>
      </c>
      <c r="CF87" s="13">
        <f t="shared" si="110"/>
        <v>-2.1809999999999974</v>
      </c>
      <c r="CG87" s="14">
        <f t="shared" si="111"/>
        <v>2.3164546571318696</v>
      </c>
      <c r="CI87" s="13">
        <f t="shared" si="112"/>
        <v>-1.9373333333333336</v>
      </c>
      <c r="CJ87" s="14">
        <f t="shared" si="113"/>
        <v>1.1836622561645649</v>
      </c>
      <c r="CK87" s="13">
        <f t="shared" si="114"/>
        <v>-1.5839999999999979</v>
      </c>
      <c r="CL87" s="14">
        <f t="shared" si="115"/>
        <v>2.4936221889532932</v>
      </c>
      <c r="CM87" s="13">
        <f t="shared" si="116"/>
        <v>2.1800000000000033</v>
      </c>
      <c r="CN87" s="14">
        <f t="shared" si="117"/>
        <v>0.63527788906939875</v>
      </c>
      <c r="CO87" s="13">
        <f t="shared" si="118"/>
        <v>-4.1756666666666646</v>
      </c>
      <c r="CP87" s="14">
        <f t="shared" si="119"/>
        <v>2.1189528465547567</v>
      </c>
      <c r="CR87" s="13">
        <f t="shared" si="120"/>
        <v>1.2053333333333329</v>
      </c>
      <c r="CS87" s="14">
        <f t="shared" si="121"/>
        <v>1.8270129565137967</v>
      </c>
      <c r="CT87" s="13">
        <f t="shared" si="122"/>
        <v>1.0603333333333342</v>
      </c>
      <c r="CU87" s="14">
        <f t="shared" si="123"/>
        <v>3.3611677374821465</v>
      </c>
      <c r="CV87" s="13">
        <f t="shared" si="124"/>
        <v>5.7183333333333337</v>
      </c>
      <c r="CW87" s="14">
        <f t="shared" si="125"/>
        <v>0.55241265700572972</v>
      </c>
      <c r="CX87" s="13">
        <f t="shared" si="126"/>
        <v>2.6046666666666596</v>
      </c>
      <c r="CY87" s="14">
        <f t="shared" si="127"/>
        <v>1.8910293471109365</v>
      </c>
    </row>
    <row r="88" spans="1:103" x14ac:dyDescent="0.25">
      <c r="A88" s="4">
        <v>631</v>
      </c>
      <c r="B88" s="4">
        <v>635</v>
      </c>
      <c r="C88" s="4" t="s">
        <v>135</v>
      </c>
      <c r="D88" s="2"/>
      <c r="E88" s="2">
        <f>AVERAGE('raw data'!K88,'raw data'!Q88,'raw data'!W88)</f>
        <v>3.5343333333333331</v>
      </c>
      <c r="F88" s="2">
        <f>STDEV('raw data'!K88,'raw data'!Q88,'raw data'!W88)</f>
        <v>0.29814481939710663</v>
      </c>
      <c r="G88" s="2">
        <f>AVERAGE('raw data'!AC88,'raw data'!AI88,'raw data'!AO88)</f>
        <v>9.7279999999999998</v>
      </c>
      <c r="H88" s="2">
        <f>STDEV('raw data'!AC88,'raw data'!AI88,'raw data'!AO88)</f>
        <v>0.23193102422918715</v>
      </c>
      <c r="I88" s="2">
        <f>AVERAGE('raw data'!AU88,'raw data'!BA88,'raw data'!BG88)</f>
        <v>32.504666666666672</v>
      </c>
      <c r="J88" s="2">
        <f>STDEV('raw data'!AU88,'raw data'!BA88,'raw data'!BG88)</f>
        <v>0.52860413669714523</v>
      </c>
      <c r="K88" s="2">
        <f>AVERAGE('raw data'!BM88,'raw data'!BS88,'raw data'!BY88)</f>
        <v>52.761666666666663</v>
      </c>
      <c r="L88" s="2">
        <f>STDEV('raw data'!BM88,'raw data'!BS88,'raw data'!BY88)</f>
        <v>0.83182109454697784</v>
      </c>
      <c r="M88" s="2"/>
      <c r="N88" s="2">
        <f>AVERAGE('raw data'!K236,'raw data'!Q236,'raw data'!W236)</f>
        <v>3.1946666666666665</v>
      </c>
      <c r="O88" s="2">
        <f>STDEV('raw data'!K236,'raw data'!Q236,'raw data'!W236)</f>
        <v>0.15815287962390492</v>
      </c>
      <c r="P88" s="2">
        <f>AVERAGE('raw data'!AC236,'raw data'!AI236,'raw data'!AO236)</f>
        <v>10.552333333333335</v>
      </c>
      <c r="Q88" s="2">
        <f>STDEV('raw data'!AC236,'raw data'!AI236,'raw data'!AO236)</f>
        <v>0.15493654615142707</v>
      </c>
      <c r="R88" s="2">
        <f>AVERAGE('raw data'!AU236,'raw data'!BA236,'raw data'!BG236)</f>
        <v>34.339999999999996</v>
      </c>
      <c r="S88" s="2">
        <f>STDEV('raw data'!AU236,'raw data'!BA236,'raw data'!BG236)</f>
        <v>0.78028712663993161</v>
      </c>
      <c r="T88" s="2">
        <f>AVERAGE('raw data'!BM236,'raw data'!BS236,'raw data'!BY236)</f>
        <v>52.538666666666664</v>
      </c>
      <c r="U88" s="2">
        <f>STDEV('raw data'!BM236,'raw data'!BS236,'raw data'!BY236)</f>
        <v>0.90256430980475466</v>
      </c>
      <c r="V88" s="2"/>
      <c r="W88" s="2">
        <f>AVERAGE('raw data'!K384,'raw data'!Q384,'raw data'!W384)</f>
        <v>3.1276666666666664</v>
      </c>
      <c r="X88" s="2">
        <f>STDEV('raw data'!K384,'raw data'!Q384,'raw data'!W384)</f>
        <v>0.2520522432618551</v>
      </c>
      <c r="Y88" s="2">
        <f>AVERAGE('raw data'!AC384,'raw data'!AI384,'raw data'!AO384)</f>
        <v>10.889333333333333</v>
      </c>
      <c r="Z88" s="2">
        <f>STDEV('raw data'!AC384,'raw data'!AI384,'raw data'!AO384)</f>
        <v>0.40446549090538342</v>
      </c>
      <c r="AA88" s="2">
        <f>AVERAGE('raw data'!AU384,'raw data'!BA384,'raw data'!BG384)</f>
        <v>35.091333333333331</v>
      </c>
      <c r="AB88" s="2">
        <f>STDEV('raw data'!AU384,'raw data'!BA384,'raw data'!BG384)</f>
        <v>0.3041584017141965</v>
      </c>
      <c r="AC88" s="2">
        <f>AVERAGE('raw data'!BM384,'raw data'!BS384,'raw data'!BY384)</f>
        <v>51.895999999999994</v>
      </c>
      <c r="AD88" s="2">
        <f>STDEV('raw data'!BM384,'raw data'!BS384,'raw data'!BY384)</f>
        <v>0.83174695671219523</v>
      </c>
      <c r="AE88" s="2"/>
      <c r="AF88" s="2">
        <f>AVERAGE('raw data'!K532,'raw data'!Q532,'raw data'!W532)</f>
        <v>6.4706666666666663</v>
      </c>
      <c r="AG88" s="2">
        <f>STDEV('raw data'!K532,'raw data'!Q532,'raw data'!W532)</f>
        <v>1.0680188824797718</v>
      </c>
      <c r="AH88" s="2">
        <f>AVERAGE('raw data'!AC532,'raw data'!AI532,'raw data'!AO532)</f>
        <v>14.561999999999999</v>
      </c>
      <c r="AI88" s="2">
        <f>STDEV('raw data'!AC532,'raw data'!AI532,'raw data'!AO532)</f>
        <v>0.70714849925599021</v>
      </c>
      <c r="AJ88" s="2">
        <f>AVERAGE('raw data'!AU532,'raw data'!BA532,'raw data'!BG532)</f>
        <v>38.678666666666665</v>
      </c>
      <c r="AK88" s="2">
        <f>STDEV('raw data'!AU532,'raw data'!BA532,'raw data'!BG532)</f>
        <v>0.9252201539813828</v>
      </c>
      <c r="AL88" s="2">
        <f>AVERAGE('raw data'!BM532,'raw data'!BS532,'raw data'!BY532)</f>
        <v>52.976999999999997</v>
      </c>
      <c r="AM88" s="2">
        <f>STDEV('raw data'!BM532,'raw data'!BS532,'raw data'!BY532)</f>
        <v>0.69127346253129041</v>
      </c>
      <c r="AN88" s="2"/>
      <c r="AO88" s="2">
        <f>AVERAGE('raw data'!K680,'raw data'!Q680,'raw data'!W680)</f>
        <v>6.1636666666666668</v>
      </c>
      <c r="AP88" s="2">
        <f>STDEV('raw data'!K680,'raw data'!Q680,'raw data'!W680)</f>
        <v>1.9319535018559171</v>
      </c>
      <c r="AQ88" s="2">
        <f>AVERAGE('raw data'!AC680,'raw data'!AI680,'raw data'!AO680)</f>
        <v>15.222</v>
      </c>
      <c r="AR88" s="2">
        <f>STDEV('raw data'!AC680,'raw data'!AI680,'raw data'!AO680)</f>
        <v>0.9977309256507978</v>
      </c>
      <c r="AS88" s="2">
        <f>AVERAGE('raw data'!AU680,'raw data'!BA680,'raw data'!BG680)</f>
        <v>38.960666666666668</v>
      </c>
      <c r="AT88" s="2">
        <f>STDEV('raw data'!AU680,'raw data'!BA680,'raw data'!BG680)</f>
        <v>1.9108870540493301</v>
      </c>
      <c r="AU88" s="2">
        <f>AVERAGE('raw data'!BM680,'raw data'!BS680,'raw data'!BY680)</f>
        <v>52.168666666666667</v>
      </c>
      <c r="AV88" s="2">
        <f>STDEV('raw data'!BM680,'raw data'!BS680,'raw data'!BY680)</f>
        <v>1.4517631808712232</v>
      </c>
      <c r="AW88" s="2"/>
      <c r="AX88" s="2"/>
      <c r="AY88" s="13">
        <f t="shared" si="88"/>
        <v>0.33966666666666656</v>
      </c>
      <c r="AZ88" s="14">
        <f t="shared" si="89"/>
        <v>0.45629769902101158</v>
      </c>
      <c r="BA88" s="13">
        <f t="shared" si="90"/>
        <v>-0.82433333333333536</v>
      </c>
      <c r="BB88" s="14">
        <f t="shared" si="91"/>
        <v>0.38686757038061426</v>
      </c>
      <c r="BC88" s="13">
        <f t="shared" si="92"/>
        <v>-1.8353333333333239</v>
      </c>
      <c r="BD88" s="14">
        <f t="shared" si="93"/>
        <v>1.3088912633370768</v>
      </c>
      <c r="BE88" s="13">
        <f t="shared" si="94"/>
        <v>0.22299999999999898</v>
      </c>
      <c r="BF88" s="14">
        <f t="shared" si="95"/>
        <v>1.7343854043517326</v>
      </c>
      <c r="BH88" s="13">
        <f t="shared" si="96"/>
        <v>6.7000000000000171E-2</v>
      </c>
      <c r="BI88" s="14">
        <f t="shared" si="97"/>
        <v>0.41020512288576005</v>
      </c>
      <c r="BJ88" s="13">
        <f t="shared" si="98"/>
        <v>-0.33699999999999797</v>
      </c>
      <c r="BK88" s="14">
        <f t="shared" si="99"/>
        <v>0.55940203705681046</v>
      </c>
      <c r="BL88" s="13">
        <f t="shared" si="100"/>
        <v>-0.75133333333333496</v>
      </c>
      <c r="BM88" s="14">
        <f t="shared" si="101"/>
        <v>1.0844455283541281</v>
      </c>
      <c r="BN88" s="13">
        <f t="shared" si="102"/>
        <v>0.64266666666667049</v>
      </c>
      <c r="BO88" s="14">
        <f t="shared" si="103"/>
        <v>1.7343112665169498</v>
      </c>
      <c r="BP88" s="13"/>
      <c r="BQ88" s="13">
        <f>N88-AF88</f>
        <v>-3.2759999999999998</v>
      </c>
      <c r="BR88" s="14">
        <f>O88+AG88</f>
        <v>1.2261717621036767</v>
      </c>
      <c r="BS88" s="13">
        <f>P88-AH88</f>
        <v>-4.0096666666666643</v>
      </c>
      <c r="BT88" s="14">
        <f>Q88+AI88</f>
        <v>0.86208504540741726</v>
      </c>
      <c r="BU88" s="13">
        <f>R88-AJ88</f>
        <v>-4.3386666666666684</v>
      </c>
      <c r="BV88" s="14">
        <f>S88+AK88</f>
        <v>1.7055072806213145</v>
      </c>
      <c r="BW88" s="13">
        <f>T88-AL88</f>
        <v>-0.43833333333333258</v>
      </c>
      <c r="BX88" s="14">
        <f>U88+AM88</f>
        <v>1.5938377723360451</v>
      </c>
      <c r="BZ88" s="13">
        <f t="shared" si="104"/>
        <v>-2.9690000000000003</v>
      </c>
      <c r="CA88" s="14">
        <f t="shared" si="105"/>
        <v>2.090106381479822</v>
      </c>
      <c r="CB88" s="13">
        <f t="shared" si="106"/>
        <v>-4.6696666666666644</v>
      </c>
      <c r="CC88" s="14">
        <f t="shared" si="107"/>
        <v>1.152667471802225</v>
      </c>
      <c r="CD88" s="13">
        <f t="shared" si="108"/>
        <v>-4.620666666666672</v>
      </c>
      <c r="CE88" s="14">
        <f t="shared" si="109"/>
        <v>2.691174180689262</v>
      </c>
      <c r="CF88" s="13">
        <f t="shared" si="110"/>
        <v>0.36999999999999744</v>
      </c>
      <c r="CG88" s="14">
        <f t="shared" si="111"/>
        <v>2.3543274906759777</v>
      </c>
      <c r="CI88" s="13">
        <f t="shared" si="112"/>
        <v>-3.0360000000000005</v>
      </c>
      <c r="CJ88" s="14">
        <f t="shared" si="113"/>
        <v>2.1840057451177723</v>
      </c>
      <c r="CK88" s="13">
        <f t="shared" si="114"/>
        <v>-4.3326666666666664</v>
      </c>
      <c r="CL88" s="14">
        <f t="shared" si="115"/>
        <v>1.4021964165561811</v>
      </c>
      <c r="CM88" s="13">
        <f t="shared" si="116"/>
        <v>-3.8693333333333371</v>
      </c>
      <c r="CN88" s="14">
        <f t="shared" si="117"/>
        <v>2.2150454557635264</v>
      </c>
      <c r="CO88" s="13">
        <f t="shared" si="118"/>
        <v>-0.27266666666667305</v>
      </c>
      <c r="CP88" s="14">
        <f t="shared" si="119"/>
        <v>2.2835101375834186</v>
      </c>
      <c r="CR88" s="13">
        <f t="shared" si="120"/>
        <v>0.3069999999999995</v>
      </c>
      <c r="CS88" s="14">
        <f t="shared" si="121"/>
        <v>2.9999723843356891</v>
      </c>
      <c r="CT88" s="13">
        <f t="shared" si="122"/>
        <v>-0.66000000000000014</v>
      </c>
      <c r="CU88" s="14">
        <f t="shared" si="123"/>
        <v>1.704879424906788</v>
      </c>
      <c r="CV88" s="13">
        <f t="shared" si="124"/>
        <v>-0.28200000000000358</v>
      </c>
      <c r="CW88" s="14">
        <f t="shared" si="125"/>
        <v>2.8361072080307128</v>
      </c>
      <c r="CX88" s="13">
        <f t="shared" si="126"/>
        <v>0.80833333333333002</v>
      </c>
      <c r="CY88" s="14">
        <f t="shared" si="127"/>
        <v>2.1430366434025139</v>
      </c>
    </row>
    <row r="89" spans="1:103" x14ac:dyDescent="0.25">
      <c r="A89" s="4">
        <v>636</v>
      </c>
      <c r="B89" s="4">
        <v>642</v>
      </c>
      <c r="C89" s="4" t="s">
        <v>136</v>
      </c>
      <c r="D89" s="2"/>
      <c r="E89" s="2">
        <f>AVERAGE('raw data'!K89,'raw data'!Q89,'raw data'!W89)</f>
        <v>7.4909999999999997</v>
      </c>
      <c r="F89" s="2">
        <f>STDEV('raw data'!K89,'raw data'!Q89,'raw data'!W89)</f>
        <v>0.61057431980062793</v>
      </c>
      <c r="G89" s="2">
        <f>AVERAGE('raw data'!AC89,'raw data'!AI89,'raw data'!AO89)</f>
        <v>9.7630000000000017</v>
      </c>
      <c r="H89" s="2">
        <f>STDEV('raw data'!AC89,'raw data'!AI89,'raw data'!AO89)</f>
        <v>0.40587929240107817</v>
      </c>
      <c r="I89" s="2">
        <f>AVERAGE('raw data'!AU89,'raw data'!BA89,'raw data'!BG89)</f>
        <v>14.460999999999999</v>
      </c>
      <c r="J89" s="2">
        <f>STDEV('raw data'!AU89,'raw data'!BA89,'raw data'!BG89)</f>
        <v>2.0466164760404273</v>
      </c>
      <c r="K89" s="2">
        <f>AVERAGE('raw data'!BM89,'raw data'!BS89,'raw data'!BY89)</f>
        <v>26.068333333333332</v>
      </c>
      <c r="L89" s="2">
        <f>STDEV('raw data'!BM89,'raw data'!BS89,'raw data'!BY89)</f>
        <v>1.6722997139667668</v>
      </c>
      <c r="M89" s="2"/>
      <c r="N89" s="2">
        <f>AVERAGE('raw data'!K237,'raw data'!Q237,'raw data'!W237)</f>
        <v>7.5249999999999995</v>
      </c>
      <c r="O89" s="2">
        <f>STDEV('raw data'!K237,'raw data'!Q237,'raw data'!W237)</f>
        <v>0.80826171504037025</v>
      </c>
      <c r="P89" s="2">
        <f>AVERAGE('raw data'!AC237,'raw data'!AI237,'raw data'!AO237)</f>
        <v>9.5663333333333345</v>
      </c>
      <c r="Q89" s="2">
        <f>STDEV('raw data'!AC237,'raw data'!AI237,'raw data'!AO237)</f>
        <v>0.98206432240120234</v>
      </c>
      <c r="R89" s="2">
        <f>AVERAGE('raw data'!AU237,'raw data'!BA237,'raw data'!BG237)</f>
        <v>16.39</v>
      </c>
      <c r="S89" s="2">
        <f>STDEV('raw data'!AU237,'raw data'!BA237,'raw data'!BG237)</f>
        <v>0.71229698862202184</v>
      </c>
      <c r="T89" s="2">
        <f>AVERAGE('raw data'!BM237,'raw data'!BS237,'raw data'!BY237)</f>
        <v>28.65433333333333</v>
      </c>
      <c r="U89" s="2">
        <f>STDEV('raw data'!BM237,'raw data'!BS237,'raw data'!BY237)</f>
        <v>0.15007442598035714</v>
      </c>
      <c r="V89" s="2"/>
      <c r="W89" s="2">
        <f>AVERAGE('raw data'!K385,'raw data'!Q385,'raw data'!W385)</f>
        <v>7.3223333333333329</v>
      </c>
      <c r="X89" s="2">
        <f>STDEV('raw data'!K385,'raw data'!Q385,'raw data'!W385)</f>
        <v>0.12070349345952409</v>
      </c>
      <c r="Y89" s="2">
        <f>AVERAGE('raw data'!AC385,'raw data'!AI385,'raw data'!AO385)</f>
        <v>10.001666666666667</v>
      </c>
      <c r="Z89" s="2">
        <f>STDEV('raw data'!AC385,'raw data'!AI385,'raw data'!AO385)</f>
        <v>1.0868147649592053</v>
      </c>
      <c r="AA89" s="2">
        <f>AVERAGE('raw data'!AU385,'raw data'!BA385,'raw data'!BG385)</f>
        <v>15.243666666666664</v>
      </c>
      <c r="AB89" s="2">
        <f>STDEV('raw data'!AU385,'raw data'!BA385,'raw data'!BG385)</f>
        <v>1.1915294093447011</v>
      </c>
      <c r="AC89" s="2">
        <f>AVERAGE('raw data'!BM385,'raw data'!BS385,'raw data'!BY385)</f>
        <v>25.944333333333333</v>
      </c>
      <c r="AD89" s="2">
        <f>STDEV('raw data'!BM385,'raw data'!BS385,'raw data'!BY385)</f>
        <v>2.2942899409911841</v>
      </c>
      <c r="AE89" s="2"/>
      <c r="AF89" s="2">
        <f>AVERAGE('raw data'!K533,'raw data'!Q533,'raw data'!W533)</f>
        <v>9.6270000000000007</v>
      </c>
      <c r="AG89" s="2">
        <f>STDEV('raw data'!K533,'raw data'!Q533,'raw data'!W533)</f>
        <v>0.54923856383178316</v>
      </c>
      <c r="AH89" s="2">
        <f>AVERAGE('raw data'!AC533,'raw data'!AI533,'raw data'!AO533)</f>
        <v>14.378333333333336</v>
      </c>
      <c r="AI89" s="2">
        <f>STDEV('raw data'!AC533,'raw data'!AI533,'raw data'!AO533)</f>
        <v>0.5895255154217951</v>
      </c>
      <c r="AJ89" s="2">
        <f>AVERAGE('raw data'!AU533,'raw data'!BA533,'raw data'!BG533)</f>
        <v>19.71766666666667</v>
      </c>
      <c r="AK89" s="2">
        <f>STDEV('raw data'!AU533,'raw data'!BA533,'raw data'!BG533)</f>
        <v>0.65926044423530539</v>
      </c>
      <c r="AL89" s="2">
        <f>AVERAGE('raw data'!BM533,'raw data'!BS533,'raw data'!BY533)</f>
        <v>32.381333333333338</v>
      </c>
      <c r="AM89" s="2">
        <f>STDEV('raw data'!BM533,'raw data'!BS533,'raw data'!BY533)</f>
        <v>2.2361543625906815</v>
      </c>
      <c r="AN89" s="2"/>
      <c r="AO89" s="2">
        <f>AVERAGE('raw data'!K681,'raw data'!Q681,'raw data'!W681)</f>
        <v>9.1583333333333332</v>
      </c>
      <c r="AP89" s="2">
        <f>STDEV('raw data'!K681,'raw data'!Q681,'raw data'!W681)</f>
        <v>1.1673518464170565</v>
      </c>
      <c r="AQ89" s="2">
        <f>AVERAGE('raw data'!AC681,'raw data'!AI681,'raw data'!AO681)</f>
        <v>13.025666666666666</v>
      </c>
      <c r="AR89" s="2">
        <f>STDEV('raw data'!AC681,'raw data'!AI681,'raw data'!AO681)</f>
        <v>0.8875811699970505</v>
      </c>
      <c r="AS89" s="2">
        <f>AVERAGE('raw data'!AU681,'raw data'!BA681,'raw data'!BG681)</f>
        <v>17.703666666666667</v>
      </c>
      <c r="AT89" s="2">
        <f>STDEV('raw data'!AU681,'raw data'!BA681,'raw data'!BG681)</f>
        <v>1.0517158995343421</v>
      </c>
      <c r="AU89" s="2">
        <f>AVERAGE('raw data'!BM681,'raw data'!BS681,'raw data'!BY681)</f>
        <v>29.269000000000002</v>
      </c>
      <c r="AV89" s="2">
        <f>STDEV('raw data'!BM681,'raw data'!BS681,'raw data'!BY681)</f>
        <v>1.1105768771228763</v>
      </c>
      <c r="AW89" s="2"/>
      <c r="AX89" s="2"/>
      <c r="AY89" s="13">
        <f t="shared" si="88"/>
        <v>-3.3999999999999808E-2</v>
      </c>
      <c r="AZ89" s="14">
        <f t="shared" si="89"/>
        <v>1.4188360348409983</v>
      </c>
      <c r="BA89" s="13">
        <f t="shared" si="90"/>
        <v>0.19666666666666721</v>
      </c>
      <c r="BB89" s="14">
        <f t="shared" si="91"/>
        <v>1.3879436148022806</v>
      </c>
      <c r="BC89" s="13">
        <f t="shared" si="92"/>
        <v>-1.929000000000002</v>
      </c>
      <c r="BD89" s="14">
        <f t="shared" si="93"/>
        <v>2.7589134646624491</v>
      </c>
      <c r="BE89" s="13">
        <f t="shared" si="94"/>
        <v>-2.5859999999999985</v>
      </c>
      <c r="BF89" s="14">
        <f t="shared" si="95"/>
        <v>1.822374139947124</v>
      </c>
      <c r="BH89" s="13">
        <f t="shared" si="96"/>
        <v>0.20266666666666655</v>
      </c>
      <c r="BI89" s="14">
        <f t="shared" si="97"/>
        <v>0.92896520849989439</v>
      </c>
      <c r="BJ89" s="13">
        <f t="shared" si="98"/>
        <v>-0.43533333333333246</v>
      </c>
      <c r="BK89" s="14">
        <f t="shared" si="99"/>
        <v>2.0688790873604077</v>
      </c>
      <c r="BL89" s="13">
        <f t="shared" si="100"/>
        <v>1.1463333333333363</v>
      </c>
      <c r="BM89" s="14">
        <f t="shared" si="101"/>
        <v>1.9038263979667229</v>
      </c>
      <c r="BN89" s="13">
        <f t="shared" si="102"/>
        <v>2.7099999999999973</v>
      </c>
      <c r="BO89" s="14">
        <f t="shared" si="103"/>
        <v>2.4443643669715414</v>
      </c>
      <c r="BP89" s="13"/>
      <c r="BQ89" s="13">
        <f>N89-AF89</f>
        <v>-2.1020000000000012</v>
      </c>
      <c r="BR89" s="14">
        <f>O89+AG89</f>
        <v>1.3575002788721533</v>
      </c>
      <c r="BS89" s="13">
        <f>P89-AH89</f>
        <v>-4.8120000000000012</v>
      </c>
      <c r="BT89" s="14">
        <f>Q89+AI89</f>
        <v>1.5715898378229975</v>
      </c>
      <c r="BU89" s="13">
        <f>R89-AJ89</f>
        <v>-3.3276666666666692</v>
      </c>
      <c r="BV89" s="14">
        <f>S89+AK89</f>
        <v>1.3715574328573272</v>
      </c>
      <c r="BW89" s="13">
        <f>T89-AL89</f>
        <v>-3.7270000000000074</v>
      </c>
      <c r="BX89" s="14">
        <f>U89+AM89</f>
        <v>2.3862287885710387</v>
      </c>
      <c r="BZ89" s="13">
        <f t="shared" si="104"/>
        <v>-1.6333333333333337</v>
      </c>
      <c r="CA89" s="14">
        <f t="shared" si="105"/>
        <v>1.9756135614574268</v>
      </c>
      <c r="CB89" s="13">
        <f t="shared" si="106"/>
        <v>-3.4593333333333316</v>
      </c>
      <c r="CC89" s="14">
        <f t="shared" si="107"/>
        <v>1.8696454923982528</v>
      </c>
      <c r="CD89" s="13">
        <f t="shared" si="108"/>
        <v>-1.3136666666666663</v>
      </c>
      <c r="CE89" s="14">
        <f t="shared" si="109"/>
        <v>1.7640128881563639</v>
      </c>
      <c r="CF89" s="13">
        <f t="shared" si="110"/>
        <v>-0.6146666666666718</v>
      </c>
      <c r="CG89" s="14">
        <f t="shared" si="111"/>
        <v>1.2606513031032334</v>
      </c>
      <c r="CI89" s="13">
        <f t="shared" si="112"/>
        <v>-1.8360000000000003</v>
      </c>
      <c r="CJ89" s="14">
        <f t="shared" si="113"/>
        <v>1.2880553398765806</v>
      </c>
      <c r="CK89" s="13">
        <f t="shared" si="114"/>
        <v>-3.0239999999999991</v>
      </c>
      <c r="CL89" s="14">
        <f t="shared" si="115"/>
        <v>1.9743959349562559</v>
      </c>
      <c r="CM89" s="13">
        <f t="shared" si="116"/>
        <v>-2.4600000000000026</v>
      </c>
      <c r="CN89" s="14">
        <f t="shared" si="117"/>
        <v>2.2432453088790432</v>
      </c>
      <c r="CO89" s="13">
        <f t="shared" si="118"/>
        <v>-3.3246666666666691</v>
      </c>
      <c r="CP89" s="14">
        <f t="shared" si="119"/>
        <v>3.4048668181140602</v>
      </c>
      <c r="CR89" s="13">
        <f t="shared" si="120"/>
        <v>0.46866666666666745</v>
      </c>
      <c r="CS89" s="14">
        <f t="shared" si="121"/>
        <v>1.7165904102488396</v>
      </c>
      <c r="CT89" s="13">
        <f t="shared" si="122"/>
        <v>1.3526666666666696</v>
      </c>
      <c r="CU89" s="14">
        <f t="shared" si="123"/>
        <v>1.4771066854188457</v>
      </c>
      <c r="CV89" s="13">
        <f t="shared" si="124"/>
        <v>2.0140000000000029</v>
      </c>
      <c r="CW89" s="14">
        <f t="shared" si="125"/>
        <v>1.7109763437696475</v>
      </c>
      <c r="CX89" s="13">
        <f t="shared" si="126"/>
        <v>3.1123333333333356</v>
      </c>
      <c r="CY89" s="14">
        <f t="shared" si="127"/>
        <v>3.3467312397135576</v>
      </c>
    </row>
    <row r="90" spans="1:103" x14ac:dyDescent="0.25">
      <c r="A90" s="4">
        <v>643</v>
      </c>
      <c r="B90" s="4">
        <v>651</v>
      </c>
      <c r="C90" s="4" t="s">
        <v>137</v>
      </c>
      <c r="D90" s="2"/>
      <c r="E90" s="2">
        <f>AVERAGE('raw data'!K90,'raw data'!Q90,'raw data'!W90)</f>
        <v>8.9833333333333343</v>
      </c>
      <c r="F90" s="2">
        <f>STDEV('raw data'!K90,'raw data'!Q90,'raw data'!W90)</f>
        <v>0.13518259256773177</v>
      </c>
      <c r="G90" s="2">
        <f>AVERAGE('raw data'!AC90,'raw data'!AI90,'raw data'!AO90)</f>
        <v>11.382000000000001</v>
      </c>
      <c r="H90" s="2">
        <f>STDEV('raw data'!AC90,'raw data'!AI90,'raw data'!AO90)</f>
        <v>0.14283556979968257</v>
      </c>
      <c r="I90" s="2">
        <f>AVERAGE('raw data'!AU90,'raw data'!BA90,'raw data'!BG90)</f>
        <v>14.220333333333334</v>
      </c>
      <c r="J90" s="2">
        <f>STDEV('raw data'!AU90,'raw data'!BA90,'raw data'!BG90)</f>
        <v>0.43484403334222438</v>
      </c>
      <c r="K90" s="2">
        <f>AVERAGE('raw data'!BM90,'raw data'!BS90,'raw data'!BY90)</f>
        <v>31.764333333333337</v>
      </c>
      <c r="L90" s="2">
        <f>STDEV('raw data'!BM90,'raw data'!BS90,'raw data'!BY90)</f>
        <v>0.66018658978604883</v>
      </c>
      <c r="M90" s="2"/>
      <c r="N90" s="2">
        <f>AVERAGE('raw data'!K238,'raw data'!Q238,'raw data'!W238)</f>
        <v>8.7829999999999995</v>
      </c>
      <c r="O90" s="2">
        <f>STDEV('raw data'!K238,'raw data'!Q238,'raw data'!W238)</f>
        <v>0.28369173410587806</v>
      </c>
      <c r="P90" s="2">
        <f>AVERAGE('raw data'!AC238,'raw data'!AI238,'raw data'!AO238)</f>
        <v>11.369</v>
      </c>
      <c r="Q90" s="2">
        <f>STDEV('raw data'!AC238,'raw data'!AI238,'raw data'!AO238)</f>
        <v>0.18700802121834267</v>
      </c>
      <c r="R90" s="2">
        <f>AVERAGE('raw data'!AU238,'raw data'!BA238,'raw data'!BG238)</f>
        <v>14.788333333333334</v>
      </c>
      <c r="S90" s="2">
        <f>STDEV('raw data'!AU238,'raw data'!BA238,'raw data'!BG238)</f>
        <v>0.38018460428235812</v>
      </c>
      <c r="T90" s="2">
        <f>AVERAGE('raw data'!BM238,'raw data'!BS238,'raw data'!BY238)</f>
        <v>33.518666666666668</v>
      </c>
      <c r="U90" s="2">
        <f>STDEV('raw data'!BM238,'raw data'!BS238,'raw data'!BY238)</f>
        <v>0.47862337315820047</v>
      </c>
      <c r="V90" s="2"/>
      <c r="W90" s="2">
        <f>AVERAGE('raw data'!K386,'raw data'!Q386,'raw data'!W386)</f>
        <v>8.2370000000000001</v>
      </c>
      <c r="X90" s="2">
        <f>STDEV('raw data'!K386,'raw data'!Q386,'raw data'!W386)</f>
        <v>0.1386109663771237</v>
      </c>
      <c r="Y90" s="2">
        <f>AVERAGE('raw data'!AC386,'raw data'!AI386,'raw data'!AO386)</f>
        <v>11.076333333333332</v>
      </c>
      <c r="Z90" s="2">
        <f>STDEV('raw data'!AC386,'raw data'!AI386,'raw data'!AO386)</f>
        <v>4.0128958787057495E-2</v>
      </c>
      <c r="AA90" s="2">
        <f>AVERAGE('raw data'!AU386,'raw data'!BA386,'raw data'!BG386)</f>
        <v>14.410333333333334</v>
      </c>
      <c r="AB90" s="2">
        <f>STDEV('raw data'!AU386,'raw data'!BA386,'raw data'!BG386)</f>
        <v>0.26931270548069758</v>
      </c>
      <c r="AC90" s="2">
        <f>AVERAGE('raw data'!BM386,'raw data'!BS386,'raw data'!BY386)</f>
        <v>32.724333333333334</v>
      </c>
      <c r="AD90" s="2">
        <f>STDEV('raw data'!BM386,'raw data'!BS386,'raw data'!BY386)</f>
        <v>0.70420901253344403</v>
      </c>
      <c r="AE90" s="2"/>
      <c r="AF90" s="2">
        <f>AVERAGE('raw data'!K534,'raw data'!Q534,'raw data'!W534)</f>
        <v>8.2909999999999986</v>
      </c>
      <c r="AG90" s="2">
        <f>STDEV('raw data'!K534,'raw data'!Q534,'raw data'!W534)</f>
        <v>0.24615442307624708</v>
      </c>
      <c r="AH90" s="2">
        <f>AVERAGE('raw data'!AC534,'raw data'!AI534,'raw data'!AO534)</f>
        <v>12.177333333333335</v>
      </c>
      <c r="AI90" s="2">
        <f>STDEV('raw data'!AC534,'raw data'!AI534,'raw data'!AO534)</f>
        <v>0.59984192362099387</v>
      </c>
      <c r="AJ90" s="2">
        <f>AVERAGE('raw data'!AU534,'raw data'!BA534,'raw data'!BG534)</f>
        <v>17.091666666666665</v>
      </c>
      <c r="AK90" s="2">
        <f>STDEV('raw data'!AU534,'raw data'!BA534,'raw data'!BG534)</f>
        <v>1.0716647485726736</v>
      </c>
      <c r="AL90" s="2">
        <f>AVERAGE('raw data'!BM534,'raw data'!BS534,'raw data'!BY534)</f>
        <v>37.420999999999999</v>
      </c>
      <c r="AM90" s="2">
        <f>STDEV('raw data'!BM534,'raw data'!BS534,'raw data'!BY534)</f>
        <v>0.13938794782907457</v>
      </c>
      <c r="AN90" s="2"/>
      <c r="AO90" s="2">
        <f>AVERAGE('raw data'!K682,'raw data'!Q682,'raw data'!W682)</f>
        <v>7.988666666666667</v>
      </c>
      <c r="AP90" s="2">
        <f>STDEV('raw data'!K682,'raw data'!Q682,'raw data'!W682)</f>
        <v>6.4010415819093724E-2</v>
      </c>
      <c r="AQ90" s="2">
        <f>AVERAGE('raw data'!AC682,'raw data'!AI682,'raw data'!AO682)</f>
        <v>11.907000000000002</v>
      </c>
      <c r="AR90" s="2">
        <f>STDEV('raw data'!AC682,'raw data'!AI682,'raw data'!AO682)</f>
        <v>0.57442057762583654</v>
      </c>
      <c r="AS90" s="2">
        <f>AVERAGE('raw data'!AU682,'raw data'!BA682,'raw data'!BG682)</f>
        <v>15.700666666666669</v>
      </c>
      <c r="AT90" s="2">
        <f>STDEV('raw data'!AU682,'raw data'!BA682,'raw data'!BG682)</f>
        <v>1.0366090552051601</v>
      </c>
      <c r="AU90" s="2">
        <f>AVERAGE('raw data'!BM682,'raw data'!BS682,'raw data'!BY682)</f>
        <v>36.496999999999993</v>
      </c>
      <c r="AV90" s="2">
        <f>STDEV('raw data'!BM682,'raw data'!BS682,'raw data'!BY682)</f>
        <v>1.2718282116701143</v>
      </c>
      <c r="AW90" s="2"/>
      <c r="AX90" s="2"/>
      <c r="AY90" s="13">
        <f t="shared" si="88"/>
        <v>0.20033333333333481</v>
      </c>
      <c r="AZ90" s="14">
        <f t="shared" si="89"/>
        <v>0.4188743266736098</v>
      </c>
      <c r="BA90" s="13">
        <f t="shared" si="90"/>
        <v>1.3000000000001677E-2</v>
      </c>
      <c r="BB90" s="14">
        <f t="shared" si="91"/>
        <v>0.32984359101802524</v>
      </c>
      <c r="BC90" s="13">
        <f t="shared" si="92"/>
        <v>-0.56799999999999962</v>
      </c>
      <c r="BD90" s="14">
        <f t="shared" si="93"/>
        <v>0.81502863762458255</v>
      </c>
      <c r="BE90" s="13">
        <f t="shared" si="94"/>
        <v>-1.7543333333333315</v>
      </c>
      <c r="BF90" s="14">
        <f t="shared" si="95"/>
        <v>1.1388099629442494</v>
      </c>
      <c r="BH90" s="13">
        <f t="shared" si="96"/>
        <v>0.54599999999999937</v>
      </c>
      <c r="BI90" s="14">
        <f t="shared" si="97"/>
        <v>0.42230270048300178</v>
      </c>
      <c r="BJ90" s="13">
        <f t="shared" si="98"/>
        <v>0.2926666666666673</v>
      </c>
      <c r="BK90" s="14">
        <f t="shared" si="99"/>
        <v>0.22713698000540017</v>
      </c>
      <c r="BL90" s="13">
        <f t="shared" si="100"/>
        <v>0.37800000000000011</v>
      </c>
      <c r="BM90" s="14">
        <f t="shared" si="101"/>
        <v>0.64949730976305564</v>
      </c>
      <c r="BN90" s="13">
        <f t="shared" si="102"/>
        <v>0.79433333333333422</v>
      </c>
      <c r="BO90" s="14">
        <f t="shared" si="103"/>
        <v>1.1828323856916445</v>
      </c>
      <c r="BP90" s="13"/>
      <c r="BQ90" s="13">
        <f>N90-AF90</f>
        <v>0.49200000000000088</v>
      </c>
      <c r="BR90" s="14">
        <f>O90+AG90</f>
        <v>0.52984615718212513</v>
      </c>
      <c r="BS90" s="13">
        <f>P90-AH90</f>
        <v>-0.80833333333333535</v>
      </c>
      <c r="BT90" s="14">
        <f>Q90+AI90</f>
        <v>0.78684994483933657</v>
      </c>
      <c r="BU90" s="13">
        <f>R90-AJ90</f>
        <v>-2.303333333333331</v>
      </c>
      <c r="BV90" s="14">
        <f>S90+AK90</f>
        <v>1.4518493528550316</v>
      </c>
      <c r="BW90" s="13">
        <f>T90-AL90</f>
        <v>-3.9023333333333312</v>
      </c>
      <c r="BX90" s="14">
        <f>U90+AM90</f>
        <v>0.61801132098727507</v>
      </c>
      <c r="BZ90" s="13">
        <f t="shared" si="104"/>
        <v>0.79433333333333245</v>
      </c>
      <c r="CA90" s="14">
        <f t="shared" si="105"/>
        <v>0.34770214992497178</v>
      </c>
      <c r="CB90" s="13">
        <f t="shared" si="106"/>
        <v>-0.53800000000000203</v>
      </c>
      <c r="CC90" s="14">
        <f t="shared" si="107"/>
        <v>0.76142859884417924</v>
      </c>
      <c r="CD90" s="13">
        <f t="shared" si="108"/>
        <v>-0.91233333333333455</v>
      </c>
      <c r="CE90" s="14">
        <f t="shared" si="109"/>
        <v>1.4167936594875181</v>
      </c>
      <c r="CF90" s="13">
        <f t="shared" si="110"/>
        <v>-2.9783333333333246</v>
      </c>
      <c r="CG90" s="14">
        <f t="shared" si="111"/>
        <v>1.7504515848283146</v>
      </c>
      <c r="CI90" s="13">
        <f t="shared" si="112"/>
        <v>0.24833333333333307</v>
      </c>
      <c r="CJ90" s="14">
        <f t="shared" si="113"/>
        <v>0.20262138219621742</v>
      </c>
      <c r="CK90" s="13">
        <f t="shared" si="114"/>
        <v>-0.83066666666666933</v>
      </c>
      <c r="CL90" s="14">
        <f t="shared" si="115"/>
        <v>0.614549536412894</v>
      </c>
      <c r="CM90" s="13">
        <f t="shared" si="116"/>
        <v>-1.2903333333333347</v>
      </c>
      <c r="CN90" s="14">
        <f t="shared" si="117"/>
        <v>1.3059217606858577</v>
      </c>
      <c r="CO90" s="13">
        <f t="shared" si="118"/>
        <v>-3.7726666666666588</v>
      </c>
      <c r="CP90" s="14">
        <f t="shared" si="119"/>
        <v>1.9760372242035582</v>
      </c>
      <c r="CR90" s="13">
        <f t="shared" si="120"/>
        <v>0.30233333333333157</v>
      </c>
      <c r="CS90" s="14">
        <f t="shared" si="121"/>
        <v>0.3101648388953408</v>
      </c>
      <c r="CT90" s="13">
        <f t="shared" si="122"/>
        <v>0.27033333333333331</v>
      </c>
      <c r="CU90" s="14">
        <f t="shared" si="123"/>
        <v>1.1742625012468304</v>
      </c>
      <c r="CV90" s="13">
        <f t="shared" si="124"/>
        <v>1.3909999999999965</v>
      </c>
      <c r="CW90" s="14">
        <f t="shared" si="125"/>
        <v>2.1082738037778337</v>
      </c>
      <c r="CX90" s="13">
        <f t="shared" si="126"/>
        <v>0.92400000000000659</v>
      </c>
      <c r="CY90" s="14">
        <f t="shared" si="127"/>
        <v>1.4112161594991888</v>
      </c>
    </row>
    <row r="91" spans="1:103" x14ac:dyDescent="0.25">
      <c r="A91" s="4">
        <v>643</v>
      </c>
      <c r="B91" s="4">
        <v>654</v>
      </c>
      <c r="C91" s="4" t="s">
        <v>138</v>
      </c>
      <c r="D91" s="2"/>
      <c r="E91" s="2">
        <f>AVERAGE('raw data'!K91,'raw data'!Q91,'raw data'!W91)</f>
        <v>12.693333333333333</v>
      </c>
      <c r="F91" s="2">
        <f>STDEV('raw data'!K91,'raw data'!Q91,'raw data'!W91)</f>
        <v>0.44704846866232872</v>
      </c>
      <c r="G91" s="2">
        <f>AVERAGE('raw data'!AC91,'raw data'!AI91,'raw data'!AO91)</f>
        <v>18.8935</v>
      </c>
      <c r="H91" s="2">
        <f>STDEV('raw data'!AC91,'raw data'!AI91,'raw data'!AO91)</f>
        <v>9.2630988335437883E-2</v>
      </c>
      <c r="I91" s="2">
        <f>AVERAGE('raw data'!AU91,'raw data'!BA91,'raw data'!BG91)</f>
        <v>20.627666666666666</v>
      </c>
      <c r="J91" s="2">
        <f>STDEV('raw data'!AU91,'raw data'!BA91,'raw data'!BG91)</f>
        <v>0.67945443801135996</v>
      </c>
      <c r="K91" s="2">
        <f>AVERAGE('raw data'!BM91,'raw data'!BS91,'raw data'!BY91)</f>
        <v>31.878</v>
      </c>
      <c r="L91" s="2">
        <f>STDEV('raw data'!BM91,'raw data'!BS91,'raw data'!BY91)</f>
        <v>0.82802958884329847</v>
      </c>
      <c r="M91" s="2"/>
      <c r="N91" s="2">
        <f>AVERAGE('raw data'!K239,'raw data'!Q239,'raw data'!W239)</f>
        <v>12.097666666666667</v>
      </c>
      <c r="O91" s="2">
        <f>STDEV('raw data'!K239,'raw data'!Q239,'raw data'!W239)</f>
        <v>0.56275601581265544</v>
      </c>
      <c r="P91" s="2">
        <f>AVERAGE('raw data'!AC239,'raw data'!AI239,'raw data'!AO239)</f>
        <v>18.485333333333333</v>
      </c>
      <c r="Q91" s="2">
        <f>STDEV('raw data'!AC239,'raw data'!AI239,'raw data'!AO239)</f>
        <v>0.64173384929683519</v>
      </c>
      <c r="R91" s="2">
        <f>AVERAGE('raw data'!AU239,'raw data'!BA239,'raw data'!BG239)</f>
        <v>21.108333333333334</v>
      </c>
      <c r="S91" s="2">
        <f>STDEV('raw data'!AU239,'raw data'!BA239,'raw data'!BG239)</f>
        <v>1.1581957232408238</v>
      </c>
      <c r="T91" s="2">
        <f>AVERAGE('raw data'!BM239,'raw data'!BS239,'raw data'!BY239)</f>
        <v>32.838666666666676</v>
      </c>
      <c r="U91" s="2">
        <f>STDEV('raw data'!BM239,'raw data'!BS239,'raw data'!BY239)</f>
        <v>1.2003271776200586</v>
      </c>
      <c r="V91" s="2"/>
      <c r="W91" s="2">
        <f>AVERAGE('raw data'!K387,'raw data'!Q387,'raw data'!W387)</f>
        <v>11.929666666666668</v>
      </c>
      <c r="X91" s="2">
        <f>STDEV('raw data'!K387,'raw data'!Q387,'raw data'!W387)</f>
        <v>0.57545836802789896</v>
      </c>
      <c r="Y91" s="2">
        <f>AVERAGE('raw data'!AC387,'raw data'!AI387,'raw data'!AO387)</f>
        <v>18.274666666666665</v>
      </c>
      <c r="Z91" s="2">
        <f>STDEV('raw data'!AC387,'raw data'!AI387,'raw data'!AO387)</f>
        <v>0.69547561663464064</v>
      </c>
      <c r="AA91" s="2">
        <f>AVERAGE('raw data'!AU387,'raw data'!BA387,'raw data'!BG387)</f>
        <v>20.819666666666667</v>
      </c>
      <c r="AB91" s="2">
        <f>STDEV('raw data'!AU387,'raw data'!BA387,'raw data'!BG387)</f>
        <v>0.48004201205033414</v>
      </c>
      <c r="AC91" s="2">
        <f>AVERAGE('raw data'!BM387,'raw data'!BS387,'raw data'!BY387)</f>
        <v>31.751999999999999</v>
      </c>
      <c r="AD91" s="2">
        <f>STDEV('raw data'!BM387,'raw data'!BS387,'raw data'!BY387)</f>
        <v>0.78995253021938028</v>
      </c>
      <c r="AE91" s="2"/>
      <c r="AF91" s="2">
        <f>AVERAGE('raw data'!K535,'raw data'!Q535,'raw data'!W535)</f>
        <v>13.386000000000001</v>
      </c>
      <c r="AG91" s="2">
        <f>STDEV('raw data'!K535,'raw data'!Q535,'raw data'!W535)</f>
        <v>1.0758712748279875</v>
      </c>
      <c r="AH91" s="2">
        <f>AVERAGE('raw data'!AC535,'raw data'!AI535,'raw data'!AO535)</f>
        <v>19.773666666666667</v>
      </c>
      <c r="AI91" s="2">
        <f>STDEV('raw data'!AC535,'raw data'!AI535,'raw data'!AO535)</f>
        <v>0.66433901987865573</v>
      </c>
      <c r="AJ91" s="2">
        <f>AVERAGE('raw data'!AU535,'raw data'!BA535,'raw data'!BG535)</f>
        <v>23.63</v>
      </c>
      <c r="AK91" s="2">
        <f>STDEV('raw data'!AU535,'raw data'!BA535,'raw data'!BG535)</f>
        <v>0.56773321199309801</v>
      </c>
      <c r="AL91" s="2">
        <f>AVERAGE('raw data'!BM535,'raw data'!BS535,'raw data'!BY535)</f>
        <v>34.964333333333336</v>
      </c>
      <c r="AM91" s="2">
        <f>STDEV('raw data'!BM535,'raw data'!BS535,'raw data'!BY535)</f>
        <v>0.79858645952290996</v>
      </c>
      <c r="AN91" s="2"/>
      <c r="AO91" s="2">
        <f>AVERAGE('raw data'!K683,'raw data'!Q683,'raw data'!W683)</f>
        <v>13.462000000000002</v>
      </c>
      <c r="AP91" s="2">
        <f>STDEV('raw data'!K683,'raw data'!Q683,'raw data'!W683)</f>
        <v>0.47335821530844896</v>
      </c>
      <c r="AQ91" s="2">
        <f>AVERAGE('raw data'!AC683,'raw data'!AI683,'raw data'!AO683)</f>
        <v>19.462666666666667</v>
      </c>
      <c r="AR91" s="2">
        <f>STDEV('raw data'!AC683,'raw data'!AI683,'raw data'!AO683)</f>
        <v>0.85574197824655884</v>
      </c>
      <c r="AS91" s="2">
        <f>AVERAGE('raw data'!AU683,'raw data'!BA683,'raw data'!BG683)</f>
        <v>22.310000000000002</v>
      </c>
      <c r="AT91" s="2">
        <f>STDEV('raw data'!AU683,'raw data'!BA683,'raw data'!BG683)</f>
        <v>1.2654991110229987</v>
      </c>
      <c r="AU91" s="2">
        <f>AVERAGE('raw data'!BM683,'raw data'!BS683,'raw data'!BY683)</f>
        <v>33.562333333333335</v>
      </c>
      <c r="AV91" s="2">
        <f>STDEV('raw data'!BM683,'raw data'!BS683,'raw data'!BY683)</f>
        <v>1.0323140671972544</v>
      </c>
      <c r="AW91" s="2"/>
      <c r="AX91" s="2"/>
      <c r="AY91" s="13">
        <f t="shared" si="88"/>
        <v>0.59566666666666634</v>
      </c>
      <c r="AZ91" s="14">
        <f t="shared" si="89"/>
        <v>1.0098044844749841</v>
      </c>
      <c r="BA91" s="13">
        <f t="shared" si="90"/>
        <v>0.40816666666666634</v>
      </c>
      <c r="BB91" s="14">
        <f t="shared" si="91"/>
        <v>0.73436483763227312</v>
      </c>
      <c r="BC91" s="13">
        <f t="shared" si="92"/>
        <v>-0.48066666666666791</v>
      </c>
      <c r="BD91" s="14">
        <f t="shared" si="93"/>
        <v>1.8376501612521836</v>
      </c>
      <c r="BE91" s="13">
        <f t="shared" si="94"/>
        <v>-0.96066666666667544</v>
      </c>
      <c r="BF91" s="14">
        <f t="shared" si="95"/>
        <v>2.0283567664633573</v>
      </c>
      <c r="BH91" s="13">
        <f t="shared" si="96"/>
        <v>0.16799999999999926</v>
      </c>
      <c r="BI91" s="14">
        <f t="shared" si="97"/>
        <v>1.1382143838405545</v>
      </c>
      <c r="BJ91" s="13">
        <f t="shared" si="98"/>
        <v>0.21066666666666833</v>
      </c>
      <c r="BK91" s="14">
        <f t="shared" si="99"/>
        <v>1.3372094659314757</v>
      </c>
      <c r="BL91" s="13">
        <f t="shared" si="100"/>
        <v>0.28866666666666774</v>
      </c>
      <c r="BM91" s="14">
        <f t="shared" si="101"/>
        <v>1.6382377352911579</v>
      </c>
      <c r="BN91" s="13">
        <f t="shared" si="102"/>
        <v>1.0866666666666767</v>
      </c>
      <c r="BO91" s="14">
        <f t="shared" si="103"/>
        <v>1.9902797078394387</v>
      </c>
      <c r="BP91" s="13"/>
      <c r="BQ91" s="13">
        <f>N91-AF91</f>
        <v>-1.288333333333334</v>
      </c>
      <c r="BR91" s="14">
        <f>O91+AG91</f>
        <v>1.6386272906406429</v>
      </c>
      <c r="BS91" s="13">
        <f>P91-AH91</f>
        <v>-1.288333333333334</v>
      </c>
      <c r="BT91" s="14">
        <f>Q91+AI91</f>
        <v>1.306072869175491</v>
      </c>
      <c r="BU91" s="13">
        <f>R91-AJ91</f>
        <v>-2.5216666666666647</v>
      </c>
      <c r="BV91" s="14">
        <f>S91+AK91</f>
        <v>1.7259289352339218</v>
      </c>
      <c r="BW91" s="13">
        <f>T91-AL91</f>
        <v>-2.1256666666666604</v>
      </c>
      <c r="BX91" s="14">
        <f>U91+AM91</f>
        <v>1.9989136371429685</v>
      </c>
      <c r="BZ91" s="13">
        <f t="shared" si="104"/>
        <v>-1.3643333333333345</v>
      </c>
      <c r="CA91" s="14">
        <f t="shared" si="105"/>
        <v>1.0361142311211045</v>
      </c>
      <c r="CB91" s="13">
        <f t="shared" si="106"/>
        <v>-0.97733333333333405</v>
      </c>
      <c r="CC91" s="14">
        <f t="shared" si="107"/>
        <v>1.4974758275433939</v>
      </c>
      <c r="CD91" s="13">
        <f t="shared" si="108"/>
        <v>-1.201666666666668</v>
      </c>
      <c r="CE91" s="14">
        <f t="shared" si="109"/>
        <v>2.4236948342638227</v>
      </c>
      <c r="CF91" s="13">
        <f t="shared" si="110"/>
        <v>-0.72366666666665935</v>
      </c>
      <c r="CG91" s="14">
        <f t="shared" si="111"/>
        <v>2.2326412448173132</v>
      </c>
      <c r="CI91" s="13">
        <f t="shared" si="112"/>
        <v>-1.5323333333333338</v>
      </c>
      <c r="CJ91" s="14">
        <f t="shared" si="113"/>
        <v>1.0488165833363479</v>
      </c>
      <c r="CK91" s="13">
        <f t="shared" si="114"/>
        <v>-1.1880000000000024</v>
      </c>
      <c r="CL91" s="14">
        <f t="shared" si="115"/>
        <v>1.5512175948811995</v>
      </c>
      <c r="CM91" s="13">
        <f t="shared" si="116"/>
        <v>-1.4903333333333357</v>
      </c>
      <c r="CN91" s="14">
        <f t="shared" si="117"/>
        <v>1.7455411230733329</v>
      </c>
      <c r="CO91" s="13">
        <f t="shared" si="118"/>
        <v>-1.810333333333336</v>
      </c>
      <c r="CP91" s="14">
        <f t="shared" si="119"/>
        <v>1.8222665974166348</v>
      </c>
      <c r="CR91" s="13">
        <f t="shared" si="120"/>
        <v>-7.6000000000000512E-2</v>
      </c>
      <c r="CS91" s="14">
        <f t="shared" si="121"/>
        <v>1.5492294901364365</v>
      </c>
      <c r="CT91" s="13">
        <f t="shared" si="122"/>
        <v>0.31099999999999994</v>
      </c>
      <c r="CU91" s="14">
        <f t="shared" si="123"/>
        <v>1.5200809981252146</v>
      </c>
      <c r="CV91" s="13">
        <f t="shared" si="124"/>
        <v>1.3199999999999967</v>
      </c>
      <c r="CW91" s="14">
        <f t="shared" si="125"/>
        <v>1.8332323230160967</v>
      </c>
      <c r="CX91" s="13">
        <f t="shared" si="126"/>
        <v>1.402000000000001</v>
      </c>
      <c r="CY91" s="14">
        <f t="shared" si="127"/>
        <v>1.8309005267201643</v>
      </c>
    </row>
    <row r="92" spans="1:103" x14ac:dyDescent="0.25">
      <c r="A92" s="4">
        <v>652</v>
      </c>
      <c r="B92" s="4">
        <v>657</v>
      </c>
      <c r="C92" s="4" t="s">
        <v>139</v>
      </c>
      <c r="D92" s="2"/>
      <c r="E92" s="2">
        <f>AVERAGE('raw data'!K92,'raw data'!Q92,'raw data'!W92)</f>
        <v>2.0710000000000002</v>
      </c>
      <c r="F92" s="2">
        <f>STDEV('raw data'!K92,'raw data'!Q92,'raw data'!W92)</f>
        <v>2.0223748416156644E-2</v>
      </c>
      <c r="G92" s="2">
        <f>AVERAGE('raw data'!AC92,'raw data'!AI92,'raw data'!AO92)</f>
        <v>5.7575000000000003</v>
      </c>
      <c r="H92" s="2">
        <f>STDEV('raw data'!AC92,'raw data'!AI92,'raw data'!AO92)</f>
        <v>2.3299168440096762</v>
      </c>
      <c r="I92" s="2">
        <f>AVERAGE('raw data'!AU92,'raw data'!BA92,'raw data'!BG92)</f>
        <v>13.444666666666668</v>
      </c>
      <c r="J92" s="2">
        <f>STDEV('raw data'!AU92,'raw data'!BA92,'raw data'!BG92)</f>
        <v>2.2824772361040688</v>
      </c>
      <c r="K92" s="2">
        <f>AVERAGE('raw data'!BM92,'raw data'!BS92,'raw data'!BY92)</f>
        <v>22.500666666666671</v>
      </c>
      <c r="L92" s="2">
        <f>STDEV('raw data'!BM92,'raw data'!BS92,'raw data'!BY92)</f>
        <v>1.7509681131686363</v>
      </c>
      <c r="M92" s="2"/>
      <c r="N92" s="2">
        <f>AVERAGE('raw data'!K240,'raw data'!Q240,'raw data'!W240)</f>
        <v>1.5676666666666668</v>
      </c>
      <c r="O92" s="2">
        <f>STDEV('raw data'!K240,'raw data'!Q240,'raw data'!W240)</f>
        <v>0.34327879825781937</v>
      </c>
      <c r="P92" s="2">
        <f>AVERAGE('raw data'!AC240,'raw data'!AI240,'raw data'!AO240)</f>
        <v>3.9833333333333329</v>
      </c>
      <c r="Q92" s="2">
        <f>STDEV('raw data'!AC240,'raw data'!AI240,'raw data'!AO240)</f>
        <v>0.62145179485889079</v>
      </c>
      <c r="R92" s="2">
        <f>AVERAGE('raw data'!AU240,'raw data'!BA240,'raw data'!BG240)</f>
        <v>11.823333333333332</v>
      </c>
      <c r="S92" s="2">
        <f>STDEV('raw data'!AU240,'raw data'!BA240,'raw data'!BG240)</f>
        <v>1.2595317913150634</v>
      </c>
      <c r="T92" s="2">
        <f>AVERAGE('raw data'!BM240,'raw data'!BS240,'raw data'!BY240)</f>
        <v>23.574333333333332</v>
      </c>
      <c r="U92" s="2">
        <f>STDEV('raw data'!BM240,'raw data'!BS240,'raw data'!BY240)</f>
        <v>1.15884957321187</v>
      </c>
      <c r="V92" s="2"/>
      <c r="W92" s="2">
        <f>AVERAGE('raw data'!K388,'raw data'!Q388,'raw data'!W388)</f>
        <v>2.1789999999999998</v>
      </c>
      <c r="X92" s="2">
        <f>STDEV('raw data'!K388,'raw data'!Q388,'raw data'!W388)</f>
        <v>0.50782575751925008</v>
      </c>
      <c r="Y92" s="2">
        <f>AVERAGE('raw data'!AC388,'raw data'!AI388,'raw data'!AO388)</f>
        <v>3.690666666666667</v>
      </c>
      <c r="Z92" s="2">
        <f>STDEV('raw data'!AC388,'raw data'!AI388,'raw data'!AO388)</f>
        <v>0.87738721972304434</v>
      </c>
      <c r="AA92" s="2">
        <f>AVERAGE('raw data'!AU388,'raw data'!BA388,'raw data'!BG388)</f>
        <v>12.073666666666668</v>
      </c>
      <c r="AB92" s="2">
        <f>STDEV('raw data'!AU388,'raw data'!BA388,'raw data'!BG388)</f>
        <v>0.64192315220229756</v>
      </c>
      <c r="AC92" s="2">
        <f>AVERAGE('raw data'!BM388,'raw data'!BS388,'raw data'!BY388)</f>
        <v>22.956</v>
      </c>
      <c r="AD92" s="2">
        <f>STDEV('raw data'!BM388,'raw data'!BS388,'raw data'!BY388)</f>
        <v>0.6934183441473124</v>
      </c>
      <c r="AE92" s="2"/>
      <c r="AF92" s="2">
        <f>AVERAGE('raw data'!K536,'raw data'!Q536,'raw data'!W536)</f>
        <v>2.2550000000000003</v>
      </c>
      <c r="AG92" s="2">
        <f>STDEV('raw data'!K536,'raw data'!Q536,'raw data'!W536)</f>
        <v>0.51295906269408964</v>
      </c>
      <c r="AH92" s="2">
        <f>AVERAGE('raw data'!AC536,'raw data'!AI536,'raw data'!AO536)</f>
        <v>4.1303333333333336</v>
      </c>
      <c r="AI92" s="2">
        <f>STDEV('raw data'!AC536,'raw data'!AI536,'raw data'!AO536)</f>
        <v>0.87609721682775532</v>
      </c>
      <c r="AJ92" s="2">
        <f>AVERAGE('raw data'!AU536,'raw data'!BA536,'raw data'!BG536)</f>
        <v>10.879666666666665</v>
      </c>
      <c r="AK92" s="2">
        <f>STDEV('raw data'!AU536,'raw data'!BA536,'raw data'!BG536)</f>
        <v>1.0837030651120871</v>
      </c>
      <c r="AL92" s="2">
        <f>AVERAGE('raw data'!BM536,'raw data'!BS536,'raw data'!BY536)</f>
        <v>23.853333333333335</v>
      </c>
      <c r="AM92" s="2">
        <f>STDEV('raw data'!BM536,'raw data'!BS536,'raw data'!BY536)</f>
        <v>0.91757851616814379</v>
      </c>
      <c r="AN92" s="2"/>
      <c r="AO92" s="2">
        <f>AVERAGE('raw data'!K684,'raw data'!Q684,'raw data'!W684)</f>
        <v>2.3669999999999995</v>
      </c>
      <c r="AP92" s="2">
        <f>STDEV('raw data'!K684,'raw data'!Q684,'raw data'!W684)</f>
        <v>0.87485770271513386</v>
      </c>
      <c r="AQ92" s="2">
        <f>AVERAGE('raw data'!AC684,'raw data'!AI684,'raw data'!AO684)</f>
        <v>3.8463333333333334</v>
      </c>
      <c r="AR92" s="2">
        <f>STDEV('raw data'!AC684,'raw data'!AI684,'raw data'!AO684)</f>
        <v>0.61605708609944132</v>
      </c>
      <c r="AS92" s="2">
        <f>AVERAGE('raw data'!AU684,'raw data'!BA684,'raw data'!BG684)</f>
        <v>13.376333333333335</v>
      </c>
      <c r="AT92" s="2">
        <f>STDEV('raw data'!AU684,'raw data'!BA684,'raw data'!BG684)</f>
        <v>2.6836077085396326</v>
      </c>
      <c r="AU92" s="2">
        <f>AVERAGE('raw data'!BM684,'raw data'!BS684,'raw data'!BY684)</f>
        <v>23.537333333333333</v>
      </c>
      <c r="AV92" s="2">
        <f>STDEV('raw data'!BM684,'raw data'!BS684,'raw data'!BY684)</f>
        <v>0.5837742143443243</v>
      </c>
      <c r="AW92" s="2"/>
      <c r="AX92" s="2"/>
      <c r="AY92" s="13">
        <f t="shared" si="88"/>
        <v>0.50333333333333341</v>
      </c>
      <c r="AZ92" s="14">
        <f t="shared" si="89"/>
        <v>0.36350254667397602</v>
      </c>
      <c r="BA92" s="13">
        <f t="shared" si="90"/>
        <v>1.7741666666666673</v>
      </c>
      <c r="BB92" s="14">
        <f t="shared" si="91"/>
        <v>2.9513686388685669</v>
      </c>
      <c r="BC92" s="13">
        <f t="shared" si="92"/>
        <v>1.621333333333336</v>
      </c>
      <c r="BD92" s="14">
        <f t="shared" si="93"/>
        <v>3.542009027419132</v>
      </c>
      <c r="BE92" s="13">
        <f t="shared" si="94"/>
        <v>-1.0736666666666608</v>
      </c>
      <c r="BF92" s="14">
        <f t="shared" si="95"/>
        <v>2.9098176863805065</v>
      </c>
      <c r="BH92" s="13">
        <f t="shared" si="96"/>
        <v>-0.61133333333333306</v>
      </c>
      <c r="BI92" s="14">
        <f t="shared" si="97"/>
        <v>0.85110455577706945</v>
      </c>
      <c r="BJ92" s="13">
        <f t="shared" si="98"/>
        <v>0.29266666666666596</v>
      </c>
      <c r="BK92" s="14">
        <f t="shared" si="99"/>
        <v>1.498839014581935</v>
      </c>
      <c r="BL92" s="13">
        <f t="shared" si="100"/>
        <v>-0.25033333333333552</v>
      </c>
      <c r="BM92" s="14">
        <f t="shared" si="101"/>
        <v>1.9014549435173609</v>
      </c>
      <c r="BN92" s="13">
        <f t="shared" si="102"/>
        <v>0.61833333333333229</v>
      </c>
      <c r="BO92" s="14">
        <f t="shared" si="103"/>
        <v>1.8522679173591823</v>
      </c>
      <c r="BP92" s="13"/>
      <c r="BQ92" s="13">
        <f>N92-AF92</f>
        <v>-0.68733333333333357</v>
      </c>
      <c r="BR92" s="14">
        <f>O92+AG92</f>
        <v>0.85623786095190901</v>
      </c>
      <c r="BS92" s="13">
        <f>P92-AH92</f>
        <v>-0.14700000000000069</v>
      </c>
      <c r="BT92" s="14">
        <f>Q92+AI92</f>
        <v>1.4975490116866461</v>
      </c>
      <c r="BU92" s="13">
        <f>R92-AJ92</f>
        <v>0.9436666666666671</v>
      </c>
      <c r="BV92" s="14">
        <f>S92+AK92</f>
        <v>2.3432348564271503</v>
      </c>
      <c r="BW92" s="13">
        <f>T92-AL92</f>
        <v>-0.27900000000000347</v>
      </c>
      <c r="BX92" s="14">
        <f>U92+AM92</f>
        <v>2.0764280893800136</v>
      </c>
      <c r="BZ92" s="13">
        <f t="shared" si="104"/>
        <v>-0.79933333333333279</v>
      </c>
      <c r="CA92" s="14">
        <f t="shared" si="105"/>
        <v>1.2181365009729532</v>
      </c>
      <c r="CB92" s="13">
        <f t="shared" si="106"/>
        <v>0.13699999999999957</v>
      </c>
      <c r="CC92" s="14">
        <f t="shared" si="107"/>
        <v>1.2375088809583321</v>
      </c>
      <c r="CD92" s="13">
        <f t="shared" si="108"/>
        <v>-1.5530000000000026</v>
      </c>
      <c r="CE92" s="14">
        <f t="shared" si="109"/>
        <v>3.9431394998546958</v>
      </c>
      <c r="CF92" s="13">
        <f t="shared" si="110"/>
        <v>3.6999999999999034E-2</v>
      </c>
      <c r="CG92" s="14">
        <f t="shared" si="111"/>
        <v>1.7426237875561943</v>
      </c>
      <c r="CI92" s="13">
        <f t="shared" si="112"/>
        <v>-0.18799999999999972</v>
      </c>
      <c r="CJ92" s="14">
        <f t="shared" si="113"/>
        <v>1.382683460234384</v>
      </c>
      <c r="CK92" s="13">
        <f t="shared" si="114"/>
        <v>-0.1556666666666664</v>
      </c>
      <c r="CL92" s="14">
        <f t="shared" si="115"/>
        <v>1.4934443058224858</v>
      </c>
      <c r="CM92" s="13">
        <f t="shared" si="116"/>
        <v>-1.3026666666666671</v>
      </c>
      <c r="CN92" s="14">
        <f t="shared" si="117"/>
        <v>3.3255308607419303</v>
      </c>
      <c r="CO92" s="13">
        <f t="shared" si="118"/>
        <v>-0.58133333333333326</v>
      </c>
      <c r="CP92" s="14">
        <f t="shared" si="119"/>
        <v>1.2771925584916368</v>
      </c>
      <c r="CR92" s="13">
        <f t="shared" si="120"/>
        <v>-0.11199999999999921</v>
      </c>
      <c r="CS92" s="14">
        <f t="shared" si="121"/>
        <v>1.3878167654092235</v>
      </c>
      <c r="CT92" s="13">
        <f t="shared" si="122"/>
        <v>0.28400000000000025</v>
      </c>
      <c r="CU92" s="14">
        <f t="shared" si="123"/>
        <v>1.4921543029271966</v>
      </c>
      <c r="CV92" s="13">
        <f t="shared" si="124"/>
        <v>-2.4966666666666697</v>
      </c>
      <c r="CW92" s="14">
        <f t="shared" si="125"/>
        <v>3.7673107736517197</v>
      </c>
      <c r="CX92" s="13">
        <f t="shared" si="126"/>
        <v>0.3160000000000025</v>
      </c>
      <c r="CY92" s="14">
        <f t="shared" si="127"/>
        <v>1.5013527305124681</v>
      </c>
    </row>
    <row r="93" spans="1:103" x14ac:dyDescent="0.25">
      <c r="A93" s="4">
        <v>654</v>
      </c>
      <c r="B93" s="4">
        <v>662</v>
      </c>
      <c r="C93" s="4" t="s">
        <v>140</v>
      </c>
      <c r="D93" s="2"/>
      <c r="E93" s="2">
        <f>AVERAGE('raw data'!K93,'raw data'!Q93,'raw data'!W93)</f>
        <v>0.90899999999999992</v>
      </c>
      <c r="F93" s="2">
        <f>STDEV('raw data'!K93,'raw data'!Q93,'raw data'!W93)</f>
        <v>5.8847259919217992E-2</v>
      </c>
      <c r="G93" s="2">
        <f>AVERAGE('raw data'!AC93,'raw data'!AI93,'raw data'!AO93)</f>
        <v>2.359</v>
      </c>
      <c r="H93" s="2">
        <f>STDEV('raw data'!AC93,'raw data'!AI93,'raw data'!AO93)</f>
        <v>0.36910973977937928</v>
      </c>
      <c r="I93" s="2">
        <f>AVERAGE('raw data'!AU93,'raw data'!BA93,'raw data'!BG93)</f>
        <v>11.969666666666667</v>
      </c>
      <c r="J93" s="2">
        <f>STDEV('raw data'!AU93,'raw data'!BA93,'raw data'!BG93)</f>
        <v>0.29636182840125214</v>
      </c>
      <c r="K93" s="2">
        <f>AVERAGE('raw data'!BM93,'raw data'!BS93,'raw data'!BY93)</f>
        <v>26.281666666666666</v>
      </c>
      <c r="L93" s="2">
        <f>STDEV('raw data'!BM93,'raw data'!BS93,'raw data'!BY93)</f>
        <v>0.40965391897714581</v>
      </c>
      <c r="M93" s="2"/>
      <c r="N93" s="2">
        <f>AVERAGE('raw data'!K241,'raw data'!Q241,'raw data'!W241)</f>
        <v>0.72399999999999987</v>
      </c>
      <c r="O93" s="2">
        <f>STDEV('raw data'!K241,'raw data'!Q241,'raw data'!W241)</f>
        <v>3.5042830935870496E-2</v>
      </c>
      <c r="P93" s="2">
        <f>AVERAGE('raw data'!AC241,'raw data'!AI241,'raw data'!AO241)</f>
        <v>2.2413333333333334</v>
      </c>
      <c r="Q93" s="2">
        <f>STDEV('raw data'!AC241,'raw data'!AI241,'raw data'!AO241)</f>
        <v>0.28067300072029039</v>
      </c>
      <c r="R93" s="2">
        <f>AVERAGE('raw data'!AU241,'raw data'!BA241,'raw data'!BG241)</f>
        <v>12.304333333333332</v>
      </c>
      <c r="S93" s="2">
        <f>STDEV('raw data'!AU241,'raw data'!BA241,'raw data'!BG241)</f>
        <v>0.57514288079861831</v>
      </c>
      <c r="T93" s="2">
        <f>AVERAGE('raw data'!BM241,'raw data'!BS241,'raw data'!BY241)</f>
        <v>26.687999999999999</v>
      </c>
      <c r="U93" s="2">
        <f>STDEV('raw data'!BM241,'raw data'!BS241,'raw data'!BY241)</f>
        <v>0.71047660059990747</v>
      </c>
      <c r="V93" s="2"/>
      <c r="W93" s="2">
        <f>AVERAGE('raw data'!K389,'raw data'!Q389,'raw data'!W389)</f>
        <v>0.6293333333333333</v>
      </c>
      <c r="X93" s="2">
        <f>STDEV('raw data'!K389,'raw data'!Q389,'raw data'!W389)</f>
        <v>0.12832121154872783</v>
      </c>
      <c r="Y93" s="2">
        <f>AVERAGE('raw data'!AC389,'raw data'!AI389,'raw data'!AO389)</f>
        <v>2.2650000000000001</v>
      </c>
      <c r="Z93" s="2">
        <f>STDEV('raw data'!AC389,'raw data'!AI389,'raw data'!AO389)</f>
        <v>0.4356110650568914</v>
      </c>
      <c r="AA93" s="2">
        <f>AVERAGE('raw data'!AU389,'raw data'!BA389,'raw data'!BG389)</f>
        <v>12.645666666666669</v>
      </c>
      <c r="AB93" s="2">
        <f>STDEV('raw data'!AU389,'raw data'!BA389,'raw data'!BG389)</f>
        <v>0.61333704709020587</v>
      </c>
      <c r="AC93" s="2">
        <f>AVERAGE('raw data'!BM389,'raw data'!BS389,'raw data'!BY389)</f>
        <v>27.520666666666667</v>
      </c>
      <c r="AD93" s="2">
        <f>STDEV('raw data'!BM389,'raw data'!BS389,'raw data'!BY389)</f>
        <v>1.0661455497882704</v>
      </c>
      <c r="AE93" s="2"/>
      <c r="AF93" s="2">
        <f>AVERAGE('raw data'!K537,'raw data'!Q537,'raw data'!W537)</f>
        <v>0.68299999999999994</v>
      </c>
      <c r="AG93" s="2">
        <f>STDEV('raw data'!K537,'raw data'!Q537,'raw data'!W537)</f>
        <v>0.30943335308269565</v>
      </c>
      <c r="AH93" s="2">
        <f>AVERAGE('raw data'!AC537,'raw data'!AI537,'raw data'!AO537)</f>
        <v>2.2723333333333335</v>
      </c>
      <c r="AI93" s="2">
        <f>STDEV('raw data'!AC537,'raw data'!AI537,'raw data'!AO537)</f>
        <v>0.32814986413730557</v>
      </c>
      <c r="AJ93" s="2">
        <f>AVERAGE('raw data'!AU537,'raw data'!BA537,'raw data'!BG537)</f>
        <v>12.617666666666667</v>
      </c>
      <c r="AK93" s="2">
        <f>STDEV('raw data'!AU537,'raw data'!BA537,'raw data'!BG537)</f>
        <v>0.32775651531790079</v>
      </c>
      <c r="AL93" s="2">
        <f>AVERAGE('raw data'!BM537,'raw data'!BS537,'raw data'!BY537)</f>
        <v>27.336666666666662</v>
      </c>
      <c r="AM93" s="2">
        <f>STDEV('raw data'!BM537,'raw data'!BS537,'raw data'!BY537)</f>
        <v>0.36525926864808389</v>
      </c>
      <c r="AN93" s="2"/>
      <c r="AO93" s="2">
        <f>AVERAGE('raw data'!K685,'raw data'!Q685,'raw data'!W685)</f>
        <v>0.64066666666666661</v>
      </c>
      <c r="AP93" s="2">
        <f>STDEV('raw data'!K685,'raw data'!Q685,'raw data'!W685)</f>
        <v>0.639162994339733</v>
      </c>
      <c r="AQ93" s="2">
        <f>AVERAGE('raw data'!AC685,'raw data'!AI685,'raw data'!AO685)</f>
        <v>2.399</v>
      </c>
      <c r="AR93" s="2">
        <f>STDEV('raw data'!AC685,'raw data'!AI685,'raw data'!AO685)</f>
        <v>5.1156622249714789E-2</v>
      </c>
      <c r="AS93" s="2">
        <f>AVERAGE('raw data'!AU685,'raw data'!BA685,'raw data'!BG685)</f>
        <v>12.715000000000002</v>
      </c>
      <c r="AT93" s="2">
        <f>STDEV('raw data'!AU685,'raw data'!BA685,'raw data'!BG685)</f>
        <v>0.59137551521854526</v>
      </c>
      <c r="AU93" s="2">
        <f>AVERAGE('raw data'!BM685,'raw data'!BS685,'raw data'!BY685)</f>
        <v>26.763333333333335</v>
      </c>
      <c r="AV93" s="2">
        <f>STDEV('raw data'!BM685,'raw data'!BS685,'raw data'!BY685)</f>
        <v>0.1657839960108741</v>
      </c>
      <c r="AW93" s="2"/>
      <c r="AX93" s="2"/>
      <c r="AY93" s="13">
        <f t="shared" si="88"/>
        <v>0.18500000000000005</v>
      </c>
      <c r="AZ93" s="14">
        <f t="shared" si="89"/>
        <v>9.3890090855088482E-2</v>
      </c>
      <c r="BA93" s="13">
        <f t="shared" si="90"/>
        <v>0.11766666666666659</v>
      </c>
      <c r="BB93" s="14">
        <f t="shared" si="91"/>
        <v>0.64978274049966966</v>
      </c>
      <c r="BC93" s="13">
        <f t="shared" si="92"/>
        <v>-0.33466666666666534</v>
      </c>
      <c r="BD93" s="14">
        <f t="shared" si="93"/>
        <v>0.87150470919987044</v>
      </c>
      <c r="BE93" s="13">
        <f t="shared" si="94"/>
        <v>-0.40633333333333255</v>
      </c>
      <c r="BF93" s="14">
        <f t="shared" si="95"/>
        <v>1.1201305195770532</v>
      </c>
      <c r="BH93" s="13">
        <f t="shared" si="96"/>
        <v>9.4666666666666566E-2</v>
      </c>
      <c r="BI93" s="14">
        <f t="shared" si="97"/>
        <v>0.16336404248459832</v>
      </c>
      <c r="BJ93" s="13">
        <f t="shared" si="98"/>
        <v>-2.3666666666666725E-2</v>
      </c>
      <c r="BK93" s="14">
        <f t="shared" si="99"/>
        <v>0.71628406577718184</v>
      </c>
      <c r="BL93" s="13">
        <f t="shared" si="100"/>
        <v>-0.3413333333333366</v>
      </c>
      <c r="BM93" s="14">
        <f t="shared" si="101"/>
        <v>1.1884799278888241</v>
      </c>
      <c r="BN93" s="13">
        <f t="shared" si="102"/>
        <v>-0.83266666666666822</v>
      </c>
      <c r="BO93" s="14">
        <f t="shared" si="103"/>
        <v>1.7766221503881778</v>
      </c>
      <c r="BP93" s="13"/>
      <c r="BQ93" s="13">
        <f>N93-AF93</f>
        <v>4.0999999999999925E-2</v>
      </c>
      <c r="BR93" s="14">
        <f>O93+AG93</f>
        <v>0.34447618401856617</v>
      </c>
      <c r="BS93" s="13">
        <f>P93-AH93</f>
        <v>-3.1000000000000139E-2</v>
      </c>
      <c r="BT93" s="14">
        <f>Q93+AI93</f>
        <v>0.60882286485759596</v>
      </c>
      <c r="BU93" s="13">
        <f>R93-AJ93</f>
        <v>-0.31333333333333435</v>
      </c>
      <c r="BV93" s="14">
        <f>S93+AK93</f>
        <v>0.90289939611651904</v>
      </c>
      <c r="BW93" s="13">
        <f>T93-AL93</f>
        <v>-0.64866666666666362</v>
      </c>
      <c r="BX93" s="14">
        <f>U93+AM93</f>
        <v>1.0757358692479912</v>
      </c>
      <c r="BZ93" s="13">
        <f t="shared" si="104"/>
        <v>8.3333333333333259E-2</v>
      </c>
      <c r="CA93" s="14">
        <f t="shared" si="105"/>
        <v>0.67420582527560347</v>
      </c>
      <c r="CB93" s="13">
        <f t="shared" si="106"/>
        <v>-0.15766666666666662</v>
      </c>
      <c r="CC93" s="14">
        <f t="shared" si="107"/>
        <v>0.33182962297000518</v>
      </c>
      <c r="CD93" s="13">
        <f t="shared" si="108"/>
        <v>-0.4106666666666694</v>
      </c>
      <c r="CE93" s="14">
        <f t="shared" si="109"/>
        <v>1.1665183960171635</v>
      </c>
      <c r="CF93" s="13">
        <f t="shared" si="110"/>
        <v>-7.5333333333336583E-2</v>
      </c>
      <c r="CG93" s="14">
        <f t="shared" si="111"/>
        <v>0.87626059661078159</v>
      </c>
      <c r="CI93" s="13">
        <f t="shared" si="112"/>
        <v>-1.1333333333333306E-2</v>
      </c>
      <c r="CJ93" s="14">
        <f t="shared" si="113"/>
        <v>0.76748420588846078</v>
      </c>
      <c r="CK93" s="13">
        <f t="shared" si="114"/>
        <v>-0.1339999999999999</v>
      </c>
      <c r="CL93" s="14">
        <f t="shared" si="115"/>
        <v>0.48676768730660619</v>
      </c>
      <c r="CM93" s="13">
        <f t="shared" si="116"/>
        <v>-6.9333333333332803E-2</v>
      </c>
      <c r="CN93" s="14">
        <f t="shared" si="117"/>
        <v>1.2047125623087511</v>
      </c>
      <c r="CO93" s="13">
        <f t="shared" si="118"/>
        <v>0.75733333333333164</v>
      </c>
      <c r="CP93" s="14">
        <f t="shared" si="119"/>
        <v>1.2319295457991444</v>
      </c>
      <c r="CR93" s="13">
        <f t="shared" si="120"/>
        <v>4.2333333333333334E-2</v>
      </c>
      <c r="CS93" s="14">
        <f t="shared" si="121"/>
        <v>0.9485963474224286</v>
      </c>
      <c r="CT93" s="13">
        <f t="shared" si="122"/>
        <v>-0.12666666666666648</v>
      </c>
      <c r="CU93" s="14">
        <f t="shared" si="123"/>
        <v>0.37930648638702036</v>
      </c>
      <c r="CV93" s="13">
        <f t="shared" si="124"/>
        <v>-9.7333333333335048E-2</v>
      </c>
      <c r="CW93" s="14">
        <f t="shared" si="125"/>
        <v>0.9191320305364461</v>
      </c>
      <c r="CX93" s="13">
        <f t="shared" si="126"/>
        <v>0.57333333333332703</v>
      </c>
      <c r="CY93" s="14">
        <f t="shared" si="127"/>
        <v>0.53104326465895801</v>
      </c>
    </row>
    <row r="94" spans="1:103" x14ac:dyDescent="0.25">
      <c r="A94" s="4">
        <v>663</v>
      </c>
      <c r="B94" s="4">
        <v>677</v>
      </c>
      <c r="C94" s="4" t="s">
        <v>141</v>
      </c>
      <c r="D94" s="2"/>
      <c r="E94" s="2">
        <f>AVERAGE('raw data'!K94,'raw data'!Q94,'raw data'!W94)</f>
        <v>1.3806666666666667</v>
      </c>
      <c r="F94" s="2">
        <f>STDEV('raw data'!K94,'raw data'!Q94,'raw data'!W94)</f>
        <v>0.13801932231877295</v>
      </c>
      <c r="G94" s="2">
        <f>AVERAGE('raw data'!AC94,'raw data'!AI94,'raw data'!AO94)</f>
        <v>4.9089999999999998</v>
      </c>
      <c r="H94" s="2">
        <f>STDEV('raw data'!AC94,'raw data'!AI94,'raw data'!AO94)</f>
        <v>1.4142135623730649E-2</v>
      </c>
      <c r="I94" s="2">
        <f>AVERAGE('raw data'!AU94,'raw data'!BA94,'raw data'!BG94)</f>
        <v>5.8969999999999994</v>
      </c>
      <c r="J94" s="2">
        <f>STDEV('raw data'!AU94,'raw data'!BA94,'raw data'!BG94)</f>
        <v>3.6999999999999755E-2</v>
      </c>
      <c r="K94" s="2">
        <f>AVERAGE('raw data'!BM94,'raw data'!BS94,'raw data'!BY94)</f>
        <v>7.5106666666666664</v>
      </c>
      <c r="L94" s="2">
        <f>STDEV('raw data'!BM94,'raw data'!BS94,'raw data'!BY94)</f>
        <v>0.17457472134685886</v>
      </c>
      <c r="M94" s="2"/>
      <c r="N94" s="2">
        <f>AVERAGE('raw data'!K242,'raw data'!Q242,'raw data'!W242)</f>
        <v>1.3886666666666665</v>
      </c>
      <c r="O94" s="2">
        <f>STDEV('raw data'!K242,'raw data'!Q242,'raw data'!W242)</f>
        <v>0.12235331353638672</v>
      </c>
      <c r="P94" s="2">
        <f>AVERAGE('raw data'!AC242,'raw data'!AI242,'raw data'!AO242)</f>
        <v>4.7133333333333338</v>
      </c>
      <c r="Q94" s="2">
        <f>STDEV('raw data'!AC242,'raw data'!AI242,'raw data'!AO242)</f>
        <v>0.10337472289362307</v>
      </c>
      <c r="R94" s="2">
        <f>AVERAGE('raw data'!AU242,'raw data'!BA242,'raw data'!BG242)</f>
        <v>5.8849999999999989</v>
      </c>
      <c r="S94" s="2">
        <f>STDEV('raw data'!AU242,'raw data'!BA242,'raw data'!BG242)</f>
        <v>0.11099099062536547</v>
      </c>
      <c r="T94" s="2">
        <f>AVERAGE('raw data'!BM242,'raw data'!BS242,'raw data'!BY242)</f>
        <v>7.5093333333333332</v>
      </c>
      <c r="U94" s="2">
        <f>STDEV('raw data'!BM242,'raw data'!BS242,'raw data'!BY242)</f>
        <v>0.22059993955877072</v>
      </c>
      <c r="V94" s="2"/>
      <c r="W94" s="2">
        <f>AVERAGE('raw data'!K390,'raw data'!Q390,'raw data'!W390)</f>
        <v>1.3616666666666666</v>
      </c>
      <c r="X94" s="2">
        <f>STDEV('raw data'!K390,'raw data'!Q390,'raw data'!W390)</f>
        <v>4.6014490471299768E-2</v>
      </c>
      <c r="Y94" s="2">
        <f>AVERAGE('raw data'!AC390,'raw data'!AI390,'raw data'!AO390)</f>
        <v>4.7203333333333335</v>
      </c>
      <c r="Z94" s="2">
        <f>STDEV('raw data'!AC390,'raw data'!AI390,'raw data'!AO390)</f>
        <v>0.16637407650632777</v>
      </c>
      <c r="AA94" s="2">
        <f>AVERAGE('raw data'!AU390,'raw data'!BA390,'raw data'!BG390)</f>
        <v>5.8946666666666658</v>
      </c>
      <c r="AB94" s="2">
        <f>STDEV('raw data'!AU390,'raw data'!BA390,'raw data'!BG390)</f>
        <v>0.17254081642710906</v>
      </c>
      <c r="AC94" s="2">
        <f>AVERAGE('raw data'!BM390,'raw data'!BS390,'raw data'!BY390)</f>
        <v>7.52</v>
      </c>
      <c r="AD94" s="2">
        <f>STDEV('raw data'!BM390,'raw data'!BS390,'raw data'!BY390)</f>
        <v>0.34138541269362971</v>
      </c>
      <c r="AE94" s="2"/>
      <c r="AF94" s="2">
        <f>AVERAGE('raw data'!K538,'raw data'!Q538,'raw data'!W538)</f>
        <v>1.3940000000000001</v>
      </c>
      <c r="AG94" s="2">
        <f>STDEV('raw data'!K538,'raw data'!Q538,'raw data'!W538)</f>
        <v>8.5293610546159943E-2</v>
      </c>
      <c r="AH94" s="2">
        <f>AVERAGE('raw data'!AC538,'raw data'!AI538,'raw data'!AO538)</f>
        <v>4.7290000000000001</v>
      </c>
      <c r="AI94" s="2">
        <f>STDEV('raw data'!AC538,'raw data'!AI538,'raw data'!AO538)</f>
        <v>0.16577394246382654</v>
      </c>
      <c r="AJ94" s="2">
        <f>AVERAGE('raw data'!AU538,'raw data'!BA538,'raw data'!BG538)</f>
        <v>6.2256666666666662</v>
      </c>
      <c r="AK94" s="2">
        <f>STDEV('raw data'!AU538,'raw data'!BA538,'raw data'!BG538)</f>
        <v>9.4706564362420559E-2</v>
      </c>
      <c r="AL94" s="2">
        <f>AVERAGE('raw data'!BM538,'raw data'!BS538,'raw data'!BY538)</f>
        <v>7.9769999999999994</v>
      </c>
      <c r="AM94" s="2">
        <f>STDEV('raw data'!BM538,'raw data'!BS538,'raw data'!BY538)</f>
        <v>0.14316773379501413</v>
      </c>
      <c r="AN94" s="2"/>
      <c r="AO94" s="2">
        <f>AVERAGE('raw data'!K686,'raw data'!Q686,'raw data'!W686)</f>
        <v>1.4809999999999999</v>
      </c>
      <c r="AP94" s="2">
        <f>STDEV('raw data'!K686,'raw data'!Q686,'raw data'!W686)</f>
        <v>0.12778497564267871</v>
      </c>
      <c r="AQ94" s="2">
        <f>AVERAGE('raw data'!AC686,'raw data'!AI686,'raw data'!AO686)</f>
        <v>4.9353333333333325</v>
      </c>
      <c r="AR94" s="2">
        <f>STDEV('raw data'!AC686,'raw data'!AI686,'raw data'!AO686)</f>
        <v>9.011844058422952E-2</v>
      </c>
      <c r="AS94" s="2">
        <f>AVERAGE('raw data'!AU686,'raw data'!BA686,'raw data'!BG686)</f>
        <v>6.1129999999999995</v>
      </c>
      <c r="AT94" s="2">
        <f>STDEV('raw data'!AU686,'raw data'!BA686,'raw data'!BG686)</f>
        <v>0.11266321493726363</v>
      </c>
      <c r="AU94" s="2">
        <f>AVERAGE('raw data'!BM686,'raw data'!BS686,'raw data'!BY686)</f>
        <v>7.9789999999999992</v>
      </c>
      <c r="AV94" s="2">
        <f>STDEV('raw data'!BM686,'raw data'!BS686,'raw data'!BY686)</f>
        <v>0.15787653403846993</v>
      </c>
      <c r="AW94" s="2"/>
      <c r="AX94" s="2"/>
      <c r="AY94" s="13">
        <f t="shared" si="88"/>
        <v>-7.9999999999997851E-3</v>
      </c>
      <c r="AZ94" s="14">
        <f t="shared" si="89"/>
        <v>0.26037263585515968</v>
      </c>
      <c r="BA94" s="13">
        <f t="shared" si="90"/>
        <v>0.19566666666666599</v>
      </c>
      <c r="BB94" s="14">
        <f t="shared" si="91"/>
        <v>0.11751685851735372</v>
      </c>
      <c r="BC94" s="13">
        <f t="shared" si="92"/>
        <v>1.2000000000000455E-2</v>
      </c>
      <c r="BD94" s="14">
        <f t="shared" si="93"/>
        <v>0.14799099062536522</v>
      </c>
      <c r="BE94" s="13">
        <f t="shared" si="94"/>
        <v>1.3333333333331865E-3</v>
      </c>
      <c r="BF94" s="14">
        <f t="shared" si="95"/>
        <v>0.39517466090562958</v>
      </c>
      <c r="BH94" s="13">
        <f t="shared" si="96"/>
        <v>2.6999999999999913E-2</v>
      </c>
      <c r="BI94" s="14">
        <f t="shared" si="97"/>
        <v>0.16836780400768647</v>
      </c>
      <c r="BJ94" s="13">
        <f t="shared" si="98"/>
        <v>-6.9999999999996732E-3</v>
      </c>
      <c r="BK94" s="14">
        <f t="shared" si="99"/>
        <v>0.26974879939995083</v>
      </c>
      <c r="BL94" s="13">
        <f t="shared" si="100"/>
        <v>-9.6666666666669343E-3</v>
      </c>
      <c r="BM94" s="14">
        <f t="shared" si="101"/>
        <v>0.28353180705247449</v>
      </c>
      <c r="BN94" s="13">
        <f t="shared" si="102"/>
        <v>-1.066666666666638E-2</v>
      </c>
      <c r="BO94" s="14">
        <f t="shared" si="103"/>
        <v>0.56198535225240043</v>
      </c>
      <c r="BP94" s="13"/>
      <c r="BQ94" s="13">
        <f>N94-AF94</f>
        <v>-5.3333333333336341E-3</v>
      </c>
      <c r="BR94" s="14">
        <f>O94+AG94</f>
        <v>0.20764692408254665</v>
      </c>
      <c r="BS94" s="13">
        <f>P94-AH94</f>
        <v>-1.5666666666666273E-2</v>
      </c>
      <c r="BT94" s="14">
        <f>Q94+AI94</f>
        <v>0.26914866535744963</v>
      </c>
      <c r="BU94" s="13">
        <f>R94-AJ94</f>
        <v>-0.34066666666666734</v>
      </c>
      <c r="BV94" s="14">
        <f>S94+AK94</f>
        <v>0.20569755498778602</v>
      </c>
      <c r="BW94" s="13">
        <f>T94-AL94</f>
        <v>-0.46766666666666623</v>
      </c>
      <c r="BX94" s="14">
        <f>U94+AM94</f>
        <v>0.36376767335378485</v>
      </c>
      <c r="BZ94" s="13">
        <f t="shared" si="104"/>
        <v>-9.2333333333333378E-2</v>
      </c>
      <c r="CA94" s="14">
        <f t="shared" si="105"/>
        <v>0.25013828917906544</v>
      </c>
      <c r="CB94" s="13">
        <f t="shared" si="106"/>
        <v>-0.22199999999999864</v>
      </c>
      <c r="CC94" s="14">
        <f t="shared" si="107"/>
        <v>0.19349316347785259</v>
      </c>
      <c r="CD94" s="13">
        <f t="shared" si="108"/>
        <v>-0.22800000000000065</v>
      </c>
      <c r="CE94" s="14">
        <f t="shared" si="109"/>
        <v>0.2236542055626291</v>
      </c>
      <c r="CF94" s="13">
        <f t="shared" si="110"/>
        <v>-0.46966666666666601</v>
      </c>
      <c r="CG94" s="14">
        <f t="shared" si="111"/>
        <v>0.37847647359724068</v>
      </c>
      <c r="CI94" s="13">
        <f t="shared" si="112"/>
        <v>-0.11933333333333329</v>
      </c>
      <c r="CJ94" s="14">
        <f t="shared" si="113"/>
        <v>0.17379946611397848</v>
      </c>
      <c r="CK94" s="13">
        <f t="shared" si="114"/>
        <v>-0.21499999999999897</v>
      </c>
      <c r="CL94" s="14">
        <f t="shared" si="115"/>
        <v>0.25649251709055731</v>
      </c>
      <c r="CM94" s="13">
        <f t="shared" si="116"/>
        <v>-0.21833333333333371</v>
      </c>
      <c r="CN94" s="14">
        <f t="shared" si="117"/>
        <v>0.28520403136437267</v>
      </c>
      <c r="CO94" s="13">
        <f t="shared" si="118"/>
        <v>-0.45899999999999963</v>
      </c>
      <c r="CP94" s="14">
        <f t="shared" si="119"/>
        <v>0.49926194673209967</v>
      </c>
      <c r="CR94" s="13">
        <f t="shared" si="120"/>
        <v>-8.6999999999999744E-2</v>
      </c>
      <c r="CS94" s="14">
        <f t="shared" si="121"/>
        <v>0.21307858618883865</v>
      </c>
      <c r="CT94" s="13">
        <f t="shared" si="122"/>
        <v>-0.20633333333333237</v>
      </c>
      <c r="CU94" s="14">
        <f t="shared" si="123"/>
        <v>0.25589238304805606</v>
      </c>
      <c r="CV94" s="13">
        <f t="shared" si="124"/>
        <v>0.11266666666666669</v>
      </c>
      <c r="CW94" s="14">
        <f t="shared" si="125"/>
        <v>0.2073697792996842</v>
      </c>
      <c r="CX94" s="13">
        <f t="shared" si="126"/>
        <v>-1.9999999999997797E-3</v>
      </c>
      <c r="CY94" s="14">
        <f t="shared" si="127"/>
        <v>0.30104426783348404</v>
      </c>
    </row>
    <row r="95" spans="1:103" x14ac:dyDescent="0.25">
      <c r="A95" s="4">
        <v>666</v>
      </c>
      <c r="B95" s="4">
        <v>677</v>
      </c>
      <c r="C95" s="4" t="s">
        <v>142</v>
      </c>
      <c r="D95" s="2"/>
      <c r="E95" s="2">
        <f>AVERAGE('raw data'!K95,'raw data'!Q95,'raw data'!W95)</f>
        <v>1.9283333333333335</v>
      </c>
      <c r="F95" s="2">
        <f>STDEV('raw data'!K95,'raw data'!Q95,'raw data'!W95)</f>
        <v>0.14079180847383607</v>
      </c>
      <c r="G95" s="2">
        <f>AVERAGE('raw data'!AC95,'raw data'!AI95,'raw data'!AO95)</f>
        <v>6.5254999999999992</v>
      </c>
      <c r="H95" s="2">
        <f>STDEV('raw data'!AC95,'raw data'!AI95,'raw data'!AO95)</f>
        <v>0.17324116139070422</v>
      </c>
      <c r="I95" s="2">
        <f>AVERAGE('raw data'!AU95,'raw data'!BA95,'raw data'!BG95)</f>
        <v>8.1316666666666677</v>
      </c>
      <c r="J95" s="2">
        <f>STDEV('raw data'!AU95,'raw data'!BA95,'raw data'!BG95)</f>
        <v>0.20316085580970922</v>
      </c>
      <c r="K95" s="2">
        <f>AVERAGE('raw data'!BM95,'raw data'!BS95,'raw data'!BY95)</f>
        <v>10.015333333333333</v>
      </c>
      <c r="L95" s="2">
        <f>STDEV('raw data'!BM95,'raw data'!BS95,'raw data'!BY95)</f>
        <v>0.40174660338742524</v>
      </c>
      <c r="M95" s="2"/>
      <c r="N95" s="2">
        <f>AVERAGE('raw data'!K243,'raw data'!Q243,'raw data'!W243)</f>
        <v>1.95</v>
      </c>
      <c r="O95" s="2">
        <f>STDEV('raw data'!K243,'raw data'!Q243,'raw data'!W243)</f>
        <v>2.9597297173897509E-2</v>
      </c>
      <c r="P95" s="2">
        <f>AVERAGE('raw data'!AC243,'raw data'!AI243,'raw data'!AO243)</f>
        <v>6.5596666666666659</v>
      </c>
      <c r="Q95" s="2">
        <f>STDEV('raw data'!AC243,'raw data'!AI243,'raw data'!AO243)</f>
        <v>0.32564141833208721</v>
      </c>
      <c r="R95" s="2">
        <f>AVERAGE('raw data'!AU243,'raw data'!BA243,'raw data'!BG243)</f>
        <v>8.0329999999999995</v>
      </c>
      <c r="S95" s="2">
        <f>STDEV('raw data'!AU243,'raw data'!BA243,'raw data'!BG243)</f>
        <v>0.24951352668743262</v>
      </c>
      <c r="T95" s="2">
        <f>AVERAGE('raw data'!BM243,'raw data'!BS243,'raw data'!BY243)</f>
        <v>10.283666666666667</v>
      </c>
      <c r="U95" s="2">
        <f>STDEV('raw data'!BM243,'raw data'!BS243,'raw data'!BY243)</f>
        <v>0.2387390486144518</v>
      </c>
      <c r="V95" s="2"/>
      <c r="W95" s="2">
        <f>AVERAGE('raw data'!K391,'raw data'!Q391,'raw data'!W391)</f>
        <v>2.0376666666666665</v>
      </c>
      <c r="X95" s="2">
        <f>STDEV('raw data'!K391,'raw data'!Q391,'raw data'!W391)</f>
        <v>0.21792276919434844</v>
      </c>
      <c r="Y95" s="2">
        <f>AVERAGE('raw data'!AC391,'raw data'!AI391,'raw data'!AO391)</f>
        <v>6.5556666666666663</v>
      </c>
      <c r="Z95" s="2">
        <f>STDEV('raw data'!AC391,'raw data'!AI391,'raw data'!AO391)</f>
        <v>0.15691505132820546</v>
      </c>
      <c r="AA95" s="2">
        <f>AVERAGE('raw data'!AU391,'raw data'!BA391,'raw data'!BG391)</f>
        <v>8.1676666666666673</v>
      </c>
      <c r="AB95" s="2">
        <f>STDEV('raw data'!AU391,'raw data'!BA391,'raw data'!BG391)</f>
        <v>0.23173332374376676</v>
      </c>
      <c r="AC95" s="2">
        <f>AVERAGE('raw data'!BM391,'raw data'!BS391,'raw data'!BY391)</f>
        <v>10.392000000000001</v>
      </c>
      <c r="AD95" s="2">
        <f>STDEV('raw data'!BM391,'raw data'!BS391,'raw data'!BY391)</f>
        <v>0.2898344354972332</v>
      </c>
      <c r="AE95" s="2"/>
      <c r="AF95" s="2">
        <f>AVERAGE('raw data'!K539,'raw data'!Q539,'raw data'!W539)</f>
        <v>2.5863333333333336</v>
      </c>
      <c r="AG95" s="2">
        <f>STDEV('raw data'!K539,'raw data'!Q539,'raw data'!W539)</f>
        <v>0.20560723074185241</v>
      </c>
      <c r="AH95" s="2">
        <f>AVERAGE('raw data'!AC539,'raw data'!AI539,'raw data'!AO539)</f>
        <v>6.6236666666666659</v>
      </c>
      <c r="AI95" s="2">
        <f>STDEV('raw data'!AC539,'raw data'!AI539,'raw data'!AO539)</f>
        <v>0.1519681984276095</v>
      </c>
      <c r="AJ95" s="2">
        <f>AVERAGE('raw data'!AU539,'raw data'!BA539,'raw data'!BG539)</f>
        <v>8.5163333333333338</v>
      </c>
      <c r="AK95" s="2">
        <f>STDEV('raw data'!AU539,'raw data'!BA539,'raw data'!BG539)</f>
        <v>0.29213752469228116</v>
      </c>
      <c r="AL95" s="2">
        <f>AVERAGE('raw data'!BM539,'raw data'!BS539,'raw data'!BY539)</f>
        <v>11.35</v>
      </c>
      <c r="AM95" s="2">
        <f>STDEV('raw data'!BM539,'raw data'!BS539,'raw data'!BY539)</f>
        <v>0.240775829351702</v>
      </c>
      <c r="AN95" s="2"/>
      <c r="AO95" s="2">
        <f>AVERAGE('raw data'!K687,'raw data'!Q687,'raw data'!W687)</f>
        <v>2.8583333333333329</v>
      </c>
      <c r="AP95" s="2">
        <f>STDEV('raw data'!K687,'raw data'!Q687,'raw data'!W687)</f>
        <v>0.25642997744673562</v>
      </c>
      <c r="AQ95" s="2">
        <f>AVERAGE('raw data'!AC687,'raw data'!AI687,'raw data'!AO687)</f>
        <v>7.0549999999999997</v>
      </c>
      <c r="AR95" s="2">
        <f>STDEV('raw data'!AC687,'raw data'!AI687,'raw data'!AO687)</f>
        <v>0.23658190970570839</v>
      </c>
      <c r="AS95" s="2">
        <f>AVERAGE('raw data'!AU687,'raw data'!BA687,'raw data'!BG687)</f>
        <v>8.5056666666666665</v>
      </c>
      <c r="AT95" s="2">
        <f>STDEV('raw data'!AU687,'raw data'!BA687,'raw data'!BG687)</f>
        <v>0.39240837571760995</v>
      </c>
      <c r="AU95" s="2">
        <f>AVERAGE('raw data'!BM687,'raw data'!BS687,'raw data'!BY687)</f>
        <v>11.213999999999999</v>
      </c>
      <c r="AV95" s="2">
        <f>STDEV('raw data'!BM687,'raw data'!BS687,'raw data'!BY687)</f>
        <v>7.2746133917892891E-2</v>
      </c>
      <c r="AW95" s="2"/>
      <c r="AX95" s="2"/>
      <c r="AY95" s="13">
        <f t="shared" si="88"/>
        <v>-2.1666666666666501E-2</v>
      </c>
      <c r="AZ95" s="14">
        <f t="shared" si="89"/>
        <v>0.17038910564773357</v>
      </c>
      <c r="BA95" s="13">
        <f t="shared" si="90"/>
        <v>-3.4166666666666679E-2</v>
      </c>
      <c r="BB95" s="14">
        <f t="shared" si="91"/>
        <v>0.49888257972279143</v>
      </c>
      <c r="BC95" s="13">
        <f t="shared" si="92"/>
        <v>9.8666666666668235E-2</v>
      </c>
      <c r="BD95" s="14">
        <f t="shared" si="93"/>
        <v>0.45267438249714187</v>
      </c>
      <c r="BE95" s="13">
        <f t="shared" si="94"/>
        <v>-0.26833333333333442</v>
      </c>
      <c r="BF95" s="14">
        <f t="shared" si="95"/>
        <v>0.64048565200187701</v>
      </c>
      <c r="BH95" s="13">
        <f t="shared" si="96"/>
        <v>-8.7666666666666559E-2</v>
      </c>
      <c r="BI95" s="14">
        <f t="shared" si="97"/>
        <v>0.24752006636824594</v>
      </c>
      <c r="BJ95" s="13">
        <f t="shared" si="98"/>
        <v>3.9999999999995595E-3</v>
      </c>
      <c r="BK95" s="14">
        <f t="shared" si="99"/>
        <v>0.48255646966029264</v>
      </c>
      <c r="BL95" s="13">
        <f t="shared" si="100"/>
        <v>-0.13466666666666782</v>
      </c>
      <c r="BM95" s="14">
        <f t="shared" si="101"/>
        <v>0.48124685043119941</v>
      </c>
      <c r="BN95" s="13">
        <f t="shared" si="102"/>
        <v>-0.10833333333333428</v>
      </c>
      <c r="BO95" s="14">
        <f t="shared" si="103"/>
        <v>0.52857348411168503</v>
      </c>
      <c r="BP95" s="13"/>
      <c r="BQ95" s="13">
        <f>N95-AF95</f>
        <v>-0.63633333333333364</v>
      </c>
      <c r="BR95" s="14">
        <f>O95+AG95</f>
        <v>0.23520452791574992</v>
      </c>
      <c r="BS95" s="13">
        <f>P95-AH95</f>
        <v>-6.4000000000000057E-2</v>
      </c>
      <c r="BT95" s="14">
        <f>Q95+AI95</f>
        <v>0.47760961675969671</v>
      </c>
      <c r="BU95" s="13">
        <f>R95-AJ95</f>
        <v>-0.48333333333333428</v>
      </c>
      <c r="BV95" s="14">
        <f>S95+AK95</f>
        <v>0.54165105137971381</v>
      </c>
      <c r="BW95" s="13">
        <f>T95-AL95</f>
        <v>-1.0663333333333327</v>
      </c>
      <c r="BX95" s="14">
        <f>U95+AM95</f>
        <v>0.47951487796615377</v>
      </c>
      <c r="BZ95" s="13">
        <f t="shared" si="104"/>
        <v>-0.90833333333333299</v>
      </c>
      <c r="CA95" s="14">
        <f t="shared" si="105"/>
        <v>0.28602727462063315</v>
      </c>
      <c r="CB95" s="13">
        <f t="shared" si="106"/>
        <v>-0.49533333333333385</v>
      </c>
      <c r="CC95" s="14">
        <f t="shared" si="107"/>
        <v>0.56222332803779562</v>
      </c>
      <c r="CD95" s="13">
        <f t="shared" si="108"/>
        <v>-0.47266666666666701</v>
      </c>
      <c r="CE95" s="14">
        <f t="shared" si="109"/>
        <v>0.64192190240504254</v>
      </c>
      <c r="CF95" s="13">
        <f t="shared" si="110"/>
        <v>-0.93033333333333168</v>
      </c>
      <c r="CG95" s="14">
        <f t="shared" si="111"/>
        <v>0.3114851825323447</v>
      </c>
      <c r="CI95" s="13">
        <f t="shared" si="112"/>
        <v>-0.82066666666666643</v>
      </c>
      <c r="CJ95" s="14">
        <f t="shared" si="113"/>
        <v>0.47435274664108407</v>
      </c>
      <c r="CK95" s="13">
        <f t="shared" si="114"/>
        <v>-0.49933333333333341</v>
      </c>
      <c r="CL95" s="14">
        <f t="shared" si="115"/>
        <v>0.39349696103391385</v>
      </c>
      <c r="CM95" s="13">
        <f t="shared" si="116"/>
        <v>-0.33799999999999919</v>
      </c>
      <c r="CN95" s="14">
        <f t="shared" si="117"/>
        <v>0.62414169946137665</v>
      </c>
      <c r="CO95" s="13">
        <f t="shared" si="118"/>
        <v>-0.8219999999999974</v>
      </c>
      <c r="CP95" s="14">
        <f t="shared" si="119"/>
        <v>0.36258056941512606</v>
      </c>
      <c r="CR95" s="13">
        <f t="shared" si="120"/>
        <v>-0.27199999999999935</v>
      </c>
      <c r="CS95" s="14">
        <f t="shared" si="121"/>
        <v>0.46203720818858807</v>
      </c>
      <c r="CT95" s="13">
        <f t="shared" si="122"/>
        <v>-0.43133333333333379</v>
      </c>
      <c r="CU95" s="14">
        <f t="shared" si="123"/>
        <v>0.38855010813331792</v>
      </c>
      <c r="CV95" s="13">
        <f t="shared" si="124"/>
        <v>1.0666666666667268E-2</v>
      </c>
      <c r="CW95" s="14">
        <f t="shared" si="125"/>
        <v>0.68454590040989105</v>
      </c>
      <c r="CX95" s="13">
        <f t="shared" si="126"/>
        <v>0.13600000000000101</v>
      </c>
      <c r="CY95" s="14">
        <f t="shared" si="127"/>
        <v>0.31352196326959492</v>
      </c>
    </row>
    <row r="96" spans="1:103" x14ac:dyDescent="0.25">
      <c r="A96" s="4">
        <v>681</v>
      </c>
      <c r="B96" s="4">
        <v>697</v>
      </c>
      <c r="C96" s="4" t="s">
        <v>143</v>
      </c>
      <c r="D96" s="2"/>
      <c r="E96" s="2">
        <f>AVERAGE('raw data'!K96,'raw data'!Q96,'raw data'!W96)</f>
        <v>8.0333333333333326E-2</v>
      </c>
      <c r="F96" s="2">
        <f>STDEV('raw data'!K96,'raw data'!Q96,'raw data'!W96)</f>
        <v>2.4419937209856538E-2</v>
      </c>
      <c r="G96" s="2">
        <f>AVERAGE('raw data'!AC96,'raw data'!AI96,'raw data'!AO96)</f>
        <v>9.4500000000000001E-2</v>
      </c>
      <c r="H96" s="2">
        <f>STDEV('raw data'!AC96,'raw data'!AI96,'raw data'!AO96)</f>
        <v>3.4648232278140782E-2</v>
      </c>
      <c r="I96" s="2">
        <f>AVERAGE('raw data'!AU96,'raw data'!BA96,'raw data'!BG96)</f>
        <v>0.215</v>
      </c>
      <c r="J96" s="2">
        <f>STDEV('raw data'!AU96,'raw data'!BA96,'raw data'!BG96)</f>
        <v>0.11494781424629173</v>
      </c>
      <c r="K96" s="2">
        <f>AVERAGE('raw data'!BM96,'raw data'!BS96,'raw data'!BY96)</f>
        <v>1.1723333333333332</v>
      </c>
      <c r="L96" s="2">
        <f>STDEV('raw data'!BM96,'raw data'!BS96,'raw data'!BY96)</f>
        <v>0.26249253957652474</v>
      </c>
      <c r="M96" s="2"/>
      <c r="N96" s="2">
        <f>AVERAGE('raw data'!K244,'raw data'!Q244,'raw data'!W244)</f>
        <v>0.15466666666666665</v>
      </c>
      <c r="O96" s="2">
        <f>STDEV('raw data'!K244,'raw data'!Q244,'raw data'!W244)</f>
        <v>6.6725807101400705E-2</v>
      </c>
      <c r="P96" s="2">
        <f>AVERAGE('raw data'!AC244,'raw data'!AI244,'raw data'!AO244)</f>
        <v>0.10433333333333333</v>
      </c>
      <c r="Q96" s="2">
        <f>STDEV('raw data'!AC244,'raw data'!AI244,'raw data'!AO244)</f>
        <v>6.528654787422393E-2</v>
      </c>
      <c r="R96" s="2">
        <f>AVERAGE('raw data'!AU244,'raw data'!BA244,'raw data'!BG244)</f>
        <v>0.29433333333333334</v>
      </c>
      <c r="S96" s="2">
        <f>STDEV('raw data'!AU244,'raw data'!BA244,'raw data'!BG244)</f>
        <v>0.14204342059149844</v>
      </c>
      <c r="T96" s="2">
        <f>AVERAGE('raw data'!BM244,'raw data'!BS244,'raw data'!BY244)</f>
        <v>1.1759999999999999</v>
      </c>
      <c r="U96" s="2">
        <f>STDEV('raw data'!BM244,'raw data'!BS244,'raw data'!BY244)</f>
        <v>0.2356756245350812</v>
      </c>
      <c r="V96" s="2"/>
      <c r="W96" s="2">
        <f>AVERAGE('raw data'!K392,'raw data'!Q392,'raw data'!W392)</f>
        <v>0.26466666666666666</v>
      </c>
      <c r="X96" s="2">
        <f>STDEV('raw data'!K392,'raw data'!Q392,'raw data'!W392)</f>
        <v>4.7437678414244712E-2</v>
      </c>
      <c r="Y96" s="2">
        <f>AVERAGE('raw data'!AC392,'raw data'!AI392,'raw data'!AO392)</f>
        <v>0.19733333333333336</v>
      </c>
      <c r="Z96" s="2">
        <f>STDEV('raw data'!AC392,'raw data'!AI392,'raw data'!AO392)</f>
        <v>2.1007935008784978E-2</v>
      </c>
      <c r="AA96" s="2">
        <f>AVERAGE('raw data'!AU392,'raw data'!BA392,'raw data'!BG392)</f>
        <v>0.33866666666666667</v>
      </c>
      <c r="AB96" s="2">
        <f>STDEV('raw data'!AU392,'raw data'!BA392,'raw data'!BG392)</f>
        <v>0.15241500363590638</v>
      </c>
      <c r="AC96" s="2">
        <f>AVERAGE('raw data'!BM392,'raw data'!BS392,'raw data'!BY392)</f>
        <v>1.2903333333333333</v>
      </c>
      <c r="AD96" s="2">
        <f>STDEV('raw data'!BM392,'raw data'!BS392,'raw data'!BY392)</f>
        <v>0.23837855048920226</v>
      </c>
      <c r="AE96" s="2"/>
      <c r="AF96" s="2">
        <f>AVERAGE('raw data'!K540,'raw data'!Q540,'raw data'!W540)</f>
        <v>0.13133333333333333</v>
      </c>
      <c r="AG96" s="2">
        <f>STDEV('raw data'!K540,'raw data'!Q540,'raw data'!W540)</f>
        <v>5.9231185479722885E-2</v>
      </c>
      <c r="AH96" s="2">
        <f>AVERAGE('raw data'!AC540,'raw data'!AI540,'raw data'!AO540)</f>
        <v>0.14299999999999999</v>
      </c>
      <c r="AI96" s="2">
        <f>STDEV('raw data'!AC540,'raw data'!AI540,'raw data'!AO540)</f>
        <v>6.2505999712027652E-2</v>
      </c>
      <c r="AJ96" s="2">
        <f>AVERAGE('raw data'!AU540,'raw data'!BA540,'raw data'!BG540)</f>
        <v>0.32633333333333336</v>
      </c>
      <c r="AK96" s="2">
        <f>STDEV('raw data'!AU540,'raw data'!BA540,'raw data'!BG540)</f>
        <v>0.11524466726635677</v>
      </c>
      <c r="AL96" s="2">
        <f>AVERAGE('raw data'!BM540,'raw data'!BS540,'raw data'!BY540)</f>
        <v>1.3206666666666667</v>
      </c>
      <c r="AM96" s="2">
        <f>STDEV('raw data'!BM540,'raw data'!BS540,'raw data'!BY540)</f>
        <v>0.23965878522043255</v>
      </c>
      <c r="AN96" s="2"/>
      <c r="AO96" s="2">
        <f>AVERAGE('raw data'!K688,'raw data'!Q688,'raw data'!W688)</f>
        <v>0.46766666666666667</v>
      </c>
      <c r="AP96" s="2">
        <f>STDEV('raw data'!K688,'raw data'!Q688,'raw data'!W688)</f>
        <v>0.19650530103112579</v>
      </c>
      <c r="AQ96" s="2">
        <f>AVERAGE('raw data'!AC688,'raw data'!AI688,'raw data'!AO688)</f>
        <v>0.35433333333333333</v>
      </c>
      <c r="AR96" s="2">
        <f>STDEV('raw data'!AC688,'raw data'!AI688,'raw data'!AO688)</f>
        <v>1.628905563049415E-2</v>
      </c>
      <c r="AS96" s="2">
        <f>AVERAGE('raw data'!AU688,'raw data'!BA688,'raw data'!BG688)</f>
        <v>0.61266666666666669</v>
      </c>
      <c r="AT96" s="2">
        <f>STDEV('raw data'!AU688,'raw data'!BA688,'raw data'!BG688)</f>
        <v>0.1338294935107103</v>
      </c>
      <c r="AU96" s="2">
        <f>AVERAGE('raw data'!BM688,'raw data'!BS688,'raw data'!BY688)</f>
        <v>1.3109999999999999</v>
      </c>
      <c r="AV96" s="2">
        <f>STDEV('raw data'!BM688,'raw data'!BS688,'raw data'!BY688)</f>
        <v>0.26217742084321544</v>
      </c>
      <c r="AW96" s="2"/>
      <c r="AX96" s="2"/>
      <c r="AY96" s="13">
        <f t="shared" si="88"/>
        <v>-7.4333333333333321E-2</v>
      </c>
      <c r="AZ96" s="14">
        <f t="shared" si="89"/>
        <v>9.1145744311257243E-2</v>
      </c>
      <c r="BA96" s="13">
        <f t="shared" si="90"/>
        <v>-9.8333333333333328E-3</v>
      </c>
      <c r="BB96" s="14">
        <f t="shared" si="91"/>
        <v>9.9934780152364705E-2</v>
      </c>
      <c r="BC96" s="13">
        <f t="shared" si="92"/>
        <v>-7.9333333333333339E-2</v>
      </c>
      <c r="BD96" s="14">
        <f t="shared" si="93"/>
        <v>0.25699123483779018</v>
      </c>
      <c r="BE96" s="13">
        <f t="shared" si="94"/>
        <v>-3.6666666666667069E-3</v>
      </c>
      <c r="BF96" s="14">
        <f t="shared" si="95"/>
        <v>0.49816816411160592</v>
      </c>
      <c r="BH96" s="13">
        <f t="shared" si="96"/>
        <v>-0.11000000000000001</v>
      </c>
      <c r="BI96" s="14">
        <f t="shared" si="97"/>
        <v>0.11416348551564542</v>
      </c>
      <c r="BJ96" s="13">
        <f t="shared" si="98"/>
        <v>-9.3000000000000027E-2</v>
      </c>
      <c r="BK96" s="14">
        <f t="shared" si="99"/>
        <v>8.6294482883008908E-2</v>
      </c>
      <c r="BL96" s="13">
        <f t="shared" si="100"/>
        <v>-4.4333333333333336E-2</v>
      </c>
      <c r="BM96" s="14">
        <f t="shared" si="101"/>
        <v>0.29445842422740481</v>
      </c>
      <c r="BN96" s="13">
        <f t="shared" si="102"/>
        <v>-0.1143333333333334</v>
      </c>
      <c r="BO96" s="14">
        <f t="shared" si="103"/>
        <v>0.47405417502428349</v>
      </c>
      <c r="BP96" s="13"/>
      <c r="BQ96" s="13">
        <f>N96-AF96</f>
        <v>2.3333333333333317E-2</v>
      </c>
      <c r="BR96" s="14">
        <f>O96+AG96</f>
        <v>0.12595699258112358</v>
      </c>
      <c r="BS96" s="13">
        <f>P96-AH96</f>
        <v>-3.8666666666666655E-2</v>
      </c>
      <c r="BT96" s="14">
        <f>Q96+AI96</f>
        <v>0.12779254758625158</v>
      </c>
      <c r="BU96" s="13">
        <f>R96-AJ96</f>
        <v>-3.2000000000000028E-2</v>
      </c>
      <c r="BV96" s="14">
        <f>S96+AK96</f>
        <v>0.25728808785785517</v>
      </c>
      <c r="BW96" s="13">
        <f>T96-AL96</f>
        <v>-0.14466666666666672</v>
      </c>
      <c r="BX96" s="14">
        <f>U96+AM96</f>
        <v>0.47533440975551378</v>
      </c>
      <c r="BZ96" s="13">
        <f t="shared" si="104"/>
        <v>-0.31300000000000006</v>
      </c>
      <c r="CA96" s="14">
        <f t="shared" si="105"/>
        <v>0.26323110813252648</v>
      </c>
      <c r="CB96" s="13">
        <f t="shared" si="106"/>
        <v>-0.25</v>
      </c>
      <c r="CC96" s="14">
        <f t="shared" si="107"/>
        <v>8.1575603504718083E-2</v>
      </c>
      <c r="CD96" s="13">
        <f t="shared" si="108"/>
        <v>-0.31833333333333336</v>
      </c>
      <c r="CE96" s="14">
        <f t="shared" si="109"/>
        <v>0.27587291410220871</v>
      </c>
      <c r="CF96" s="13">
        <f t="shared" si="110"/>
        <v>-0.13500000000000001</v>
      </c>
      <c r="CG96" s="14">
        <f t="shared" si="111"/>
        <v>0.49785304537829667</v>
      </c>
      <c r="CI96" s="13">
        <f t="shared" si="112"/>
        <v>-0.20300000000000001</v>
      </c>
      <c r="CJ96" s="14">
        <f t="shared" si="113"/>
        <v>0.24394297944537049</v>
      </c>
      <c r="CK96" s="13">
        <f t="shared" si="114"/>
        <v>-0.15699999999999997</v>
      </c>
      <c r="CL96" s="14">
        <f t="shared" si="115"/>
        <v>3.7296990639279132E-2</v>
      </c>
      <c r="CM96" s="13">
        <f t="shared" si="116"/>
        <v>-0.27400000000000002</v>
      </c>
      <c r="CN96" s="14">
        <f t="shared" si="117"/>
        <v>0.28624449714661671</v>
      </c>
      <c r="CO96" s="13">
        <f t="shared" si="118"/>
        <v>-2.0666666666666611E-2</v>
      </c>
      <c r="CP96" s="14">
        <f t="shared" si="119"/>
        <v>0.50055597133241769</v>
      </c>
      <c r="CR96" s="13">
        <f t="shared" si="120"/>
        <v>-0.33633333333333337</v>
      </c>
      <c r="CS96" s="14">
        <f t="shared" si="121"/>
        <v>0.25573648651084868</v>
      </c>
      <c r="CT96" s="13">
        <f t="shared" si="122"/>
        <v>-0.21133333333333335</v>
      </c>
      <c r="CU96" s="14">
        <f t="shared" si="123"/>
        <v>7.8795055342521805E-2</v>
      </c>
      <c r="CV96" s="13">
        <f t="shared" si="124"/>
        <v>-0.28633333333333333</v>
      </c>
      <c r="CW96" s="14">
        <f t="shared" si="125"/>
        <v>0.24907416077706707</v>
      </c>
      <c r="CX96" s="13">
        <f t="shared" si="126"/>
        <v>9.6666666666667123E-3</v>
      </c>
      <c r="CY96" s="14">
        <f t="shared" si="127"/>
        <v>0.50183620606364798</v>
      </c>
    </row>
    <row r="97" spans="1:103" x14ac:dyDescent="0.25">
      <c r="A97" s="4">
        <v>700</v>
      </c>
      <c r="B97" s="4">
        <v>713</v>
      </c>
      <c r="C97" s="4" t="s">
        <v>144</v>
      </c>
      <c r="D97" s="2"/>
      <c r="E97" s="2">
        <f>AVERAGE('raw data'!K97,'raw data'!Q97,'raw data'!W97)</f>
        <v>2.3879999999999999</v>
      </c>
      <c r="F97" s="2">
        <f>STDEV('raw data'!K97,'raw data'!Q97,'raw data'!W97)</f>
        <v>0.11483901775964472</v>
      </c>
      <c r="G97" s="2">
        <f>AVERAGE('raw data'!AC97,'raw data'!AI97,'raw data'!AO97)</f>
        <v>4.4535</v>
      </c>
      <c r="H97" s="2">
        <f>STDEV('raw data'!AC97,'raw data'!AI97,'raw data'!AO97)</f>
        <v>0.28637824638055132</v>
      </c>
      <c r="I97" s="2">
        <f>AVERAGE('raw data'!AU97,'raw data'!BA97,'raw data'!BG97)</f>
        <v>11.462666666666665</v>
      </c>
      <c r="J97" s="2">
        <f>STDEV('raw data'!AU97,'raw data'!BA97,'raw data'!BG97)</f>
        <v>0.84772243885208887</v>
      </c>
      <c r="K97" s="2">
        <f>AVERAGE('raw data'!BM97,'raw data'!BS97,'raw data'!BY97)</f>
        <v>22.034000000000002</v>
      </c>
      <c r="L97" s="2">
        <f>STDEV('raw data'!BM97,'raw data'!BS97,'raw data'!BY97)</f>
        <v>1.3753195992204854</v>
      </c>
      <c r="M97" s="2"/>
      <c r="N97" s="2">
        <f>AVERAGE('raw data'!K245,'raw data'!Q245,'raw data'!W245)</f>
        <v>2.4486666666666665</v>
      </c>
      <c r="O97" s="2">
        <f>STDEV('raw data'!K245,'raw data'!Q245,'raw data'!W245)</f>
        <v>0.21900761021784912</v>
      </c>
      <c r="P97" s="2">
        <f>AVERAGE('raw data'!AC245,'raw data'!AI245,'raw data'!AO245)</f>
        <v>4.2720000000000002</v>
      </c>
      <c r="Q97" s="2">
        <f>STDEV('raw data'!AC245,'raw data'!AI245,'raw data'!AO245)</f>
        <v>0.39041644432579914</v>
      </c>
      <c r="R97" s="2">
        <f>AVERAGE('raw data'!AU245,'raw data'!BA245,'raw data'!BG245)</f>
        <v>11.646333333333333</v>
      </c>
      <c r="S97" s="2">
        <f>STDEV('raw data'!AU245,'raw data'!BA245,'raw data'!BG245)</f>
        <v>1.0156290333253244</v>
      </c>
      <c r="T97" s="2">
        <f>AVERAGE('raw data'!BM245,'raw data'!BS245,'raw data'!BY245)</f>
        <v>22.120666666666665</v>
      </c>
      <c r="U97" s="2">
        <f>STDEV('raw data'!BM245,'raw data'!BS245,'raw data'!BY245)</f>
        <v>1.1104126860466497</v>
      </c>
      <c r="V97" s="2"/>
      <c r="W97" s="2">
        <f>AVERAGE('raw data'!K393,'raw data'!Q393,'raw data'!W393)</f>
        <v>2.4156666666666666</v>
      </c>
      <c r="X97" s="2">
        <f>STDEV('raw data'!K393,'raw data'!Q393,'raw data'!W393)</f>
        <v>0.26378842532100094</v>
      </c>
      <c r="Y97" s="2">
        <f>AVERAGE('raw data'!AC393,'raw data'!AI393,'raw data'!AO393)</f>
        <v>4.4736666666666665</v>
      </c>
      <c r="Z97" s="2">
        <f>STDEV('raw data'!AC393,'raw data'!AI393,'raw data'!AO393)</f>
        <v>0.45261278520754711</v>
      </c>
      <c r="AA97" s="2">
        <f>AVERAGE('raw data'!AU393,'raw data'!BA393,'raw data'!BG393)</f>
        <v>11.680666666666667</v>
      </c>
      <c r="AB97" s="2">
        <f>STDEV('raw data'!AU393,'raw data'!BA393,'raw data'!BG393)</f>
        <v>1.0633467606257765</v>
      </c>
      <c r="AC97" s="2">
        <f>AVERAGE('raw data'!BM393,'raw data'!BS393,'raw data'!BY393)</f>
        <v>22.443666666666669</v>
      </c>
      <c r="AD97" s="2">
        <f>STDEV('raw data'!BM393,'raw data'!BS393,'raw data'!BY393)</f>
        <v>1.0763165581432499</v>
      </c>
      <c r="AE97" s="2"/>
      <c r="AF97" s="2">
        <f>AVERAGE('raw data'!K541,'raw data'!Q541,'raw data'!W541)</f>
        <v>2.1306666666666669</v>
      </c>
      <c r="AG97" s="2">
        <f>STDEV('raw data'!K541,'raw data'!Q541,'raw data'!W541)</f>
        <v>0.19945258417311446</v>
      </c>
      <c r="AH97" s="2">
        <f>AVERAGE('raw data'!AC541,'raw data'!AI541,'raw data'!AO541)</f>
        <v>4.073666666666667</v>
      </c>
      <c r="AI97" s="2">
        <f>STDEV('raw data'!AC541,'raw data'!AI541,'raw data'!AO541)</f>
        <v>0.29970874750886617</v>
      </c>
      <c r="AJ97" s="2">
        <f>AVERAGE('raw data'!AU541,'raw data'!BA541,'raw data'!BG541)</f>
        <v>11.421000000000001</v>
      </c>
      <c r="AK97" s="2">
        <f>STDEV('raw data'!AU541,'raw data'!BA541,'raw data'!BG541)</f>
        <v>0.73899999999999988</v>
      </c>
      <c r="AL97" s="2">
        <f>AVERAGE('raw data'!BM541,'raw data'!BS541,'raw data'!BY541)</f>
        <v>22.13</v>
      </c>
      <c r="AM97" s="2">
        <f>STDEV('raw data'!BM541,'raw data'!BS541,'raw data'!BY541)</f>
        <v>1.252729420106353</v>
      </c>
      <c r="AN97" s="2"/>
      <c r="AO97" s="2">
        <f>AVERAGE('raw data'!K689,'raw data'!Q689,'raw data'!W689)</f>
        <v>2.4753333333333334</v>
      </c>
      <c r="AP97" s="2">
        <f>STDEV('raw data'!K689,'raw data'!Q689,'raw data'!W689)</f>
        <v>0.38439866458318073</v>
      </c>
      <c r="AQ97" s="2">
        <f>AVERAGE('raw data'!AC689,'raw data'!AI689,'raw data'!AO689)</f>
        <v>4.5383333333333331</v>
      </c>
      <c r="AR97" s="2">
        <f>STDEV('raw data'!AC689,'raw data'!AI689,'raw data'!AO689)</f>
        <v>0.42952803556151409</v>
      </c>
      <c r="AS97" s="2">
        <f>AVERAGE('raw data'!AU689,'raw data'!BA689,'raw data'!BG689)</f>
        <v>11.981</v>
      </c>
      <c r="AT97" s="2">
        <f>STDEV('raw data'!AU689,'raw data'!BA689,'raw data'!BG689)</f>
        <v>1.2992955783808393</v>
      </c>
      <c r="AU97" s="2">
        <f>AVERAGE('raw data'!BM689,'raw data'!BS689,'raw data'!BY689)</f>
        <v>23.053666666666668</v>
      </c>
      <c r="AV97" s="2">
        <f>STDEV('raw data'!BM689,'raw data'!BS689,'raw data'!BY689)</f>
        <v>0.93029045643462049</v>
      </c>
      <c r="AW97" s="2"/>
      <c r="AX97" s="2"/>
      <c r="AY97" s="13">
        <f t="shared" si="88"/>
        <v>-6.0666666666666647E-2</v>
      </c>
      <c r="AZ97" s="14">
        <f t="shared" si="89"/>
        <v>0.33384662797749387</v>
      </c>
      <c r="BA97" s="13">
        <f t="shared" si="90"/>
        <v>0.18149999999999977</v>
      </c>
      <c r="BB97" s="14">
        <f t="shared" si="91"/>
        <v>0.67679469070635045</v>
      </c>
      <c r="BC97" s="13">
        <f t="shared" si="92"/>
        <v>-0.18366666666666731</v>
      </c>
      <c r="BD97" s="14">
        <f t="shared" si="93"/>
        <v>1.8633514721774134</v>
      </c>
      <c r="BE97" s="13">
        <f t="shared" si="94"/>
        <v>-8.6666666666662451E-2</v>
      </c>
      <c r="BF97" s="14">
        <f t="shared" si="95"/>
        <v>2.4857322852671349</v>
      </c>
      <c r="BH97" s="13">
        <f t="shared" si="96"/>
        <v>3.2999999999999918E-2</v>
      </c>
      <c r="BI97" s="14">
        <f t="shared" si="97"/>
        <v>0.48279603553885009</v>
      </c>
      <c r="BJ97" s="13">
        <f t="shared" si="98"/>
        <v>-0.20166666666666622</v>
      </c>
      <c r="BK97" s="14">
        <f t="shared" si="99"/>
        <v>0.84302922953334625</v>
      </c>
      <c r="BL97" s="13">
        <f t="shared" si="100"/>
        <v>-3.4333333333334437E-2</v>
      </c>
      <c r="BM97" s="14">
        <f t="shared" si="101"/>
        <v>2.0789757939511011</v>
      </c>
      <c r="BN97" s="13">
        <f t="shared" si="102"/>
        <v>-0.32300000000000395</v>
      </c>
      <c r="BO97" s="14">
        <f t="shared" si="103"/>
        <v>2.1867292441898996</v>
      </c>
      <c r="BP97" s="13"/>
      <c r="BQ97" s="13">
        <f>N97-AF97</f>
        <v>0.31799999999999962</v>
      </c>
      <c r="BR97" s="14">
        <f>O97+AG97</f>
        <v>0.4184601943909636</v>
      </c>
      <c r="BS97" s="13">
        <f>P97-AH97</f>
        <v>0.19833333333333325</v>
      </c>
      <c r="BT97" s="14">
        <f>Q97+AI97</f>
        <v>0.69012519183466536</v>
      </c>
      <c r="BU97" s="13">
        <f>R97-AJ97</f>
        <v>0.22533333333333161</v>
      </c>
      <c r="BV97" s="14">
        <f>S97+AK97</f>
        <v>1.7546290333253243</v>
      </c>
      <c r="BW97" s="13">
        <f>T97-AL97</f>
        <v>-9.3333333333340818E-3</v>
      </c>
      <c r="BX97" s="14">
        <f>U97+AM97</f>
        <v>2.3631421061530027</v>
      </c>
      <c r="BZ97" s="13">
        <f t="shared" si="104"/>
        <v>-2.6666666666666838E-2</v>
      </c>
      <c r="CA97" s="14">
        <f t="shared" si="105"/>
        <v>0.60340627480102982</v>
      </c>
      <c r="CB97" s="13">
        <f t="shared" si="106"/>
        <v>-0.26633333333333287</v>
      </c>
      <c r="CC97" s="14">
        <f t="shared" si="107"/>
        <v>0.81994447988731323</v>
      </c>
      <c r="CD97" s="13">
        <f t="shared" si="108"/>
        <v>-0.33466666666666711</v>
      </c>
      <c r="CE97" s="14">
        <f t="shared" si="109"/>
        <v>2.3149246117061635</v>
      </c>
      <c r="CF97" s="13">
        <f t="shared" si="110"/>
        <v>-0.93300000000000338</v>
      </c>
      <c r="CG97" s="14">
        <f t="shared" si="111"/>
        <v>2.04070314248127</v>
      </c>
      <c r="CI97" s="13">
        <f t="shared" si="112"/>
        <v>-5.9666666666666757E-2</v>
      </c>
      <c r="CJ97" s="14">
        <f t="shared" si="113"/>
        <v>0.64818708990418172</v>
      </c>
      <c r="CK97" s="13">
        <f t="shared" si="114"/>
        <v>-6.466666666666665E-2</v>
      </c>
      <c r="CL97" s="14">
        <f t="shared" si="115"/>
        <v>0.8821408207690612</v>
      </c>
      <c r="CM97" s="13">
        <f t="shared" si="116"/>
        <v>-0.30033333333333267</v>
      </c>
      <c r="CN97" s="14">
        <f t="shared" si="117"/>
        <v>2.3626423390066158</v>
      </c>
      <c r="CO97" s="13">
        <f t="shared" si="118"/>
        <v>-0.60999999999999943</v>
      </c>
      <c r="CP97" s="14">
        <f t="shared" si="119"/>
        <v>2.0066070145778703</v>
      </c>
      <c r="CR97" s="13">
        <f t="shared" si="120"/>
        <v>-0.34466666666666645</v>
      </c>
      <c r="CS97" s="14">
        <f t="shared" si="121"/>
        <v>0.58385124875629524</v>
      </c>
      <c r="CT97" s="13">
        <f t="shared" si="122"/>
        <v>-0.46466666666666612</v>
      </c>
      <c r="CU97" s="14">
        <f t="shared" si="123"/>
        <v>0.72923678307038031</v>
      </c>
      <c r="CV97" s="13">
        <f t="shared" si="124"/>
        <v>-0.55999999999999872</v>
      </c>
      <c r="CW97" s="14">
        <f t="shared" si="125"/>
        <v>2.038295578380839</v>
      </c>
      <c r="CX97" s="13">
        <f t="shared" si="126"/>
        <v>-0.9236666666666693</v>
      </c>
      <c r="CY97" s="14">
        <f t="shared" si="127"/>
        <v>2.1830198765409734</v>
      </c>
    </row>
    <row r="98" spans="1:103" x14ac:dyDescent="0.25">
      <c r="A98" s="4">
        <v>714</v>
      </c>
      <c r="B98" s="4">
        <v>718</v>
      </c>
      <c r="C98" s="4" t="s">
        <v>145</v>
      </c>
      <c r="D98" s="2"/>
      <c r="E98" s="2">
        <f>AVERAGE('raw data'!K98,'raw data'!Q98,'raw data'!W98)</f>
        <v>0.63833333333333331</v>
      </c>
      <c r="F98" s="2">
        <f>STDEV('raw data'!K98,'raw data'!Q98,'raw data'!W98)</f>
        <v>0.30779917695363207</v>
      </c>
      <c r="G98" s="2">
        <f>AVERAGE('raw data'!AC98,'raw data'!AI98,'raw data'!AO98)</f>
        <v>0.80900000000000005</v>
      </c>
      <c r="H98" s="2">
        <f>STDEV('raw data'!AC98,'raw data'!AI98,'raw data'!AO98)</f>
        <v>0.78771695424181409</v>
      </c>
      <c r="I98" s="2">
        <f>AVERAGE('raw data'!AU98,'raw data'!BA98,'raw data'!BG98)</f>
        <v>0.45800000000000002</v>
      </c>
      <c r="J98" s="2">
        <f>STDEV('raw data'!AU98,'raw data'!BA98,'raw data'!BG98)</f>
        <v>0.15888045820679131</v>
      </c>
      <c r="K98" s="2">
        <f>AVERAGE('raw data'!BM98,'raw data'!BS98,'raw data'!BY98)</f>
        <v>0.50800000000000001</v>
      </c>
      <c r="L98" s="2">
        <f>STDEV('raw data'!BM98,'raw data'!BS98,'raw data'!BY98)</f>
        <v>0.25004199647259256</v>
      </c>
      <c r="M98" s="2"/>
      <c r="N98" s="2">
        <f>AVERAGE('raw data'!K246,'raw data'!Q246,'raw data'!W246)</f>
        <v>0.67933333333333346</v>
      </c>
      <c r="O98" s="2">
        <f>STDEV('raw data'!K246,'raw data'!Q246,'raw data'!W246)</f>
        <v>0.52109915882999958</v>
      </c>
      <c r="P98" s="2">
        <f>AVERAGE('raw data'!AC246,'raw data'!AI246,'raw data'!AO246)</f>
        <v>0.44933333333333336</v>
      </c>
      <c r="Q98" s="2">
        <f>STDEV('raw data'!AC246,'raw data'!AI246,'raw data'!AO246)</f>
        <v>0.28236560224881019</v>
      </c>
      <c r="R98" s="2">
        <f>AVERAGE('raw data'!AU246,'raw data'!BA246,'raw data'!BG246)</f>
        <v>0.58399999999999996</v>
      </c>
      <c r="S98" s="2">
        <f>STDEV('raw data'!AU246,'raw data'!BA246,'raw data'!BG246)</f>
        <v>0.27688084079618086</v>
      </c>
      <c r="T98" s="2">
        <f>AVERAGE('raw data'!BM246,'raw data'!BS246,'raw data'!BY246)</f>
        <v>0.60066666666666668</v>
      </c>
      <c r="U98" s="2">
        <f>STDEV('raw data'!BM246,'raw data'!BS246,'raw data'!BY246)</f>
        <v>0.33435958687217776</v>
      </c>
      <c r="V98" s="2"/>
      <c r="W98" s="2">
        <f>AVERAGE('raw data'!K394,'raw data'!Q394,'raw data'!W394)</f>
        <v>0.30599999999999999</v>
      </c>
      <c r="X98" s="2">
        <f>STDEV('raw data'!K394,'raw data'!Q394,'raw data'!W394)</f>
        <v>0.19195572406156586</v>
      </c>
      <c r="Y98" s="2">
        <f>AVERAGE('raw data'!AC394,'raw data'!AI394,'raw data'!AO394)</f>
        <v>0.53900000000000003</v>
      </c>
      <c r="Z98" s="2">
        <f>STDEV('raw data'!AC394,'raw data'!AI394,'raw data'!AO394)</f>
        <v>0.27378093432523742</v>
      </c>
      <c r="AA98" s="2">
        <f>AVERAGE('raw data'!AU394,'raw data'!BA394,'raw data'!BG394)</f>
        <v>0.315</v>
      </c>
      <c r="AB98" s="2">
        <f>STDEV('raw data'!AU394,'raw data'!BA394,'raw data'!BG394)</f>
        <v>0.13696349878708561</v>
      </c>
      <c r="AC98" s="2">
        <f>AVERAGE('raw data'!BM394,'raw data'!BS394,'raw data'!BY394)</f>
        <v>0.33966666666666673</v>
      </c>
      <c r="AD98" s="2">
        <f>STDEV('raw data'!BM394,'raw data'!BS394,'raw data'!BY394)</f>
        <v>0.13740572525674941</v>
      </c>
      <c r="AE98" s="2"/>
      <c r="AF98" s="2">
        <f>AVERAGE('raw data'!K542,'raw data'!Q542,'raw data'!W542)</f>
        <v>0.86699999999999999</v>
      </c>
      <c r="AG98" s="2">
        <f>STDEV('raw data'!K542,'raw data'!Q542,'raw data'!W542)</f>
        <v>0.61608522137769206</v>
      </c>
      <c r="AH98" s="2">
        <f>AVERAGE('raw data'!AC542,'raw data'!AI542,'raw data'!AO542)</f>
        <v>0.91433333333333333</v>
      </c>
      <c r="AI98" s="2">
        <f>STDEV('raw data'!AC542,'raw data'!AI542,'raw data'!AO542)</f>
        <v>0.85798737364446875</v>
      </c>
      <c r="AJ98" s="2">
        <f>AVERAGE('raw data'!AU542,'raw data'!BA542,'raw data'!BG542)</f>
        <v>0.82666666666666666</v>
      </c>
      <c r="AK98" s="2">
        <f>STDEV('raw data'!AU542,'raw data'!BA542,'raw data'!BG542)</f>
        <v>0.29670243230100635</v>
      </c>
      <c r="AL98" s="2">
        <f>AVERAGE('raw data'!BM542,'raw data'!BS542,'raw data'!BY542)</f>
        <v>0.33666666666666667</v>
      </c>
      <c r="AM98" s="2">
        <f>STDEV('raw data'!BM542,'raw data'!BS542,'raw data'!BY542)</f>
        <v>0.16429343667150345</v>
      </c>
      <c r="AN98" s="2"/>
      <c r="AO98" s="2">
        <f>AVERAGE('raw data'!K690,'raw data'!Q690,'raw data'!W690)</f>
        <v>0.92266666666666663</v>
      </c>
      <c r="AP98" s="2">
        <f>STDEV('raw data'!K690,'raw data'!Q690,'raw data'!W690)</f>
        <v>0.63546387256344772</v>
      </c>
      <c r="AQ98" s="2">
        <f>AVERAGE('raw data'!AC690,'raw data'!AI690,'raw data'!AO690)</f>
        <v>0.60199999999999998</v>
      </c>
      <c r="AR98" s="2">
        <f>STDEV('raw data'!AC690,'raw data'!AI690,'raw data'!AO690)</f>
        <v>0.41578720519034734</v>
      </c>
      <c r="AS98" s="2">
        <f>AVERAGE('raw data'!AU690,'raw data'!BA690,'raw data'!BG690)</f>
        <v>0.93266666666666664</v>
      </c>
      <c r="AT98" s="2">
        <f>STDEV('raw data'!AU690,'raw data'!BA690,'raw data'!BG690)</f>
        <v>0.62330917956767928</v>
      </c>
      <c r="AU98" s="2">
        <f>AVERAGE('raw data'!BM690,'raw data'!BS690,'raw data'!BY690)</f>
        <v>0.22966666666666669</v>
      </c>
      <c r="AV98" s="2">
        <f>STDEV('raw data'!BM690,'raw data'!BS690,'raw data'!BY690)</f>
        <v>7.2590173807019542E-2</v>
      </c>
      <c r="AW98" s="2"/>
      <c r="AX98" s="2"/>
      <c r="AY98" s="13">
        <f t="shared" si="88"/>
        <v>-4.1000000000000147E-2</v>
      </c>
      <c r="AZ98" s="14">
        <f t="shared" si="89"/>
        <v>0.8288983357836317</v>
      </c>
      <c r="BA98" s="13">
        <f t="shared" si="90"/>
        <v>0.35966666666666669</v>
      </c>
      <c r="BB98" s="14">
        <f t="shared" si="91"/>
        <v>1.0700825564906242</v>
      </c>
      <c r="BC98" s="13">
        <f t="shared" si="92"/>
        <v>-0.12599999999999995</v>
      </c>
      <c r="BD98" s="14">
        <f t="shared" si="93"/>
        <v>0.43576129900297217</v>
      </c>
      <c r="BE98" s="13">
        <f t="shared" si="94"/>
        <v>-9.2666666666666675E-2</v>
      </c>
      <c r="BF98" s="14">
        <f t="shared" si="95"/>
        <v>0.58440158334477033</v>
      </c>
      <c r="BH98" s="13">
        <f t="shared" si="96"/>
        <v>0.37333333333333346</v>
      </c>
      <c r="BI98" s="14">
        <f t="shared" si="97"/>
        <v>0.71305488289156549</v>
      </c>
      <c r="BJ98" s="13">
        <f t="shared" si="98"/>
        <v>-8.9666666666666672E-2</v>
      </c>
      <c r="BK98" s="14">
        <f t="shared" si="99"/>
        <v>0.55614653657404767</v>
      </c>
      <c r="BL98" s="13">
        <f t="shared" si="100"/>
        <v>0.26899999999999996</v>
      </c>
      <c r="BM98" s="14">
        <f t="shared" si="101"/>
        <v>0.4138443395832665</v>
      </c>
      <c r="BN98" s="13">
        <f t="shared" si="102"/>
        <v>0.26099999999999995</v>
      </c>
      <c r="BO98" s="14">
        <f t="shared" si="103"/>
        <v>0.47176531212892714</v>
      </c>
      <c r="BP98" s="13"/>
      <c r="BQ98" s="13">
        <f>N98-AF98</f>
        <v>-0.18766666666666654</v>
      </c>
      <c r="BR98" s="14">
        <f>O98+AG98</f>
        <v>1.1371843802076915</v>
      </c>
      <c r="BS98" s="13">
        <f>P98-AH98</f>
        <v>-0.46499999999999997</v>
      </c>
      <c r="BT98" s="14">
        <f>Q98+AI98</f>
        <v>1.1403529758932789</v>
      </c>
      <c r="BU98" s="13">
        <f>R98-AJ98</f>
        <v>-0.2426666666666667</v>
      </c>
      <c r="BV98" s="14">
        <f>S98+AK98</f>
        <v>0.57358327309718726</v>
      </c>
      <c r="BW98" s="13">
        <f>T98-AL98</f>
        <v>0.26400000000000001</v>
      </c>
      <c r="BX98" s="14">
        <f>U98+AM98</f>
        <v>0.49865302354368124</v>
      </c>
      <c r="BZ98" s="13">
        <f t="shared" si="104"/>
        <v>-0.24333333333333318</v>
      </c>
      <c r="CA98" s="14">
        <f t="shared" si="105"/>
        <v>1.1565630313934472</v>
      </c>
      <c r="CB98" s="13">
        <f t="shared" si="106"/>
        <v>-0.15266666666666662</v>
      </c>
      <c r="CC98" s="14">
        <f t="shared" si="107"/>
        <v>0.69815280743915753</v>
      </c>
      <c r="CD98" s="13">
        <f t="shared" si="108"/>
        <v>-0.34866666666666668</v>
      </c>
      <c r="CE98" s="14">
        <f t="shared" si="109"/>
        <v>0.9001900203638602</v>
      </c>
      <c r="CF98" s="13">
        <f t="shared" si="110"/>
        <v>0.371</v>
      </c>
      <c r="CG98" s="14">
        <f t="shared" si="111"/>
        <v>0.4069497606791973</v>
      </c>
      <c r="CI98" s="13">
        <f t="shared" si="112"/>
        <v>-0.6166666666666667</v>
      </c>
      <c r="CJ98" s="14">
        <f t="shared" si="113"/>
        <v>0.82741959662501352</v>
      </c>
      <c r="CK98" s="13">
        <f t="shared" si="114"/>
        <v>-6.2999999999999945E-2</v>
      </c>
      <c r="CL98" s="14">
        <f t="shared" si="115"/>
        <v>0.68956813951558482</v>
      </c>
      <c r="CM98" s="13">
        <f t="shared" si="116"/>
        <v>-0.61766666666666659</v>
      </c>
      <c r="CN98" s="14">
        <f t="shared" si="117"/>
        <v>0.76027267835476486</v>
      </c>
      <c r="CO98" s="13">
        <f t="shared" si="118"/>
        <v>0.11000000000000004</v>
      </c>
      <c r="CP98" s="14">
        <f t="shared" si="119"/>
        <v>0.20999589906376895</v>
      </c>
      <c r="CR98" s="13">
        <f t="shared" si="120"/>
        <v>-5.5666666666666642E-2</v>
      </c>
      <c r="CS98" s="14">
        <f t="shared" si="121"/>
        <v>1.2515490939411398</v>
      </c>
      <c r="CT98" s="13">
        <f t="shared" si="122"/>
        <v>0.31233333333333335</v>
      </c>
      <c r="CU98" s="14">
        <f t="shared" si="123"/>
        <v>1.273774578834816</v>
      </c>
      <c r="CV98" s="13">
        <f t="shared" si="124"/>
        <v>-0.10599999999999998</v>
      </c>
      <c r="CW98" s="14">
        <f t="shared" si="125"/>
        <v>0.92001161186868563</v>
      </c>
      <c r="CX98" s="13">
        <f t="shared" si="126"/>
        <v>0.10699999999999998</v>
      </c>
      <c r="CY98" s="14">
        <f t="shared" si="127"/>
        <v>0.23688361047852299</v>
      </c>
    </row>
    <row r="99" spans="1:103" x14ac:dyDescent="0.25">
      <c r="A99" s="4">
        <v>720</v>
      </c>
      <c r="B99" s="4">
        <v>729</v>
      </c>
      <c r="C99" s="4" t="s">
        <v>146</v>
      </c>
      <c r="D99" s="2"/>
      <c r="E99" s="2">
        <f>AVERAGE('raw data'!K99,'raw data'!Q99,'raw data'!W99)</f>
        <v>1.2343333333333335</v>
      </c>
      <c r="F99" s="2">
        <f>STDEV('raw data'!K99,'raw data'!Q99,'raw data'!W99)</f>
        <v>0.18933127933158114</v>
      </c>
      <c r="G99" s="2">
        <f>AVERAGE('raw data'!AC99,'raw data'!AI99,'raw data'!AO99)</f>
        <v>6.2869999999999999</v>
      </c>
      <c r="H99" s="2">
        <f>STDEV('raw data'!AC99,'raw data'!AI99,'raw data'!AO99)</f>
        <v>5.3740115370177977E-2</v>
      </c>
      <c r="I99" s="2">
        <f>AVERAGE('raw data'!AU99,'raw data'!BA99,'raw data'!BG99)</f>
        <v>11.964333333333334</v>
      </c>
      <c r="J99" s="2">
        <f>STDEV('raw data'!AU99,'raw data'!BA99,'raw data'!BG99)</f>
        <v>0.17534062088784078</v>
      </c>
      <c r="K99" s="2">
        <f>AVERAGE('raw data'!BM99,'raw data'!BS99,'raw data'!BY99)</f>
        <v>32.749333333333333</v>
      </c>
      <c r="L99" s="2">
        <f>STDEV('raw data'!BM99,'raw data'!BS99,'raw data'!BY99)</f>
        <v>0.53465347032758515</v>
      </c>
      <c r="M99" s="2"/>
      <c r="N99" s="2">
        <f>AVERAGE('raw data'!K247,'raw data'!Q247,'raw data'!W247)</f>
        <v>1.1906666666666668</v>
      </c>
      <c r="O99" s="2">
        <f>STDEV('raw data'!K247,'raw data'!Q247,'raw data'!W247)</f>
        <v>0.11261586625930357</v>
      </c>
      <c r="P99" s="2">
        <f>AVERAGE('raw data'!AC247,'raw data'!AI247,'raw data'!AO247)</f>
        <v>5.9086666666666661</v>
      </c>
      <c r="Q99" s="2">
        <f>STDEV('raw data'!AC247,'raw data'!AI247,'raw data'!AO247)</f>
        <v>0.33954724757142896</v>
      </c>
      <c r="R99" s="2">
        <f>AVERAGE('raw data'!AU247,'raw data'!BA247,'raw data'!BG247)</f>
        <v>12.282000000000002</v>
      </c>
      <c r="S99" s="2">
        <f>STDEV('raw data'!AU247,'raw data'!BA247,'raw data'!BG247)</f>
        <v>0.65338809294323652</v>
      </c>
      <c r="T99" s="2">
        <f>AVERAGE('raw data'!BM247,'raw data'!BS247,'raw data'!BY247)</f>
        <v>32.822333333333333</v>
      </c>
      <c r="U99" s="2">
        <f>STDEV('raw data'!BM247,'raw data'!BS247,'raw data'!BY247)</f>
        <v>0.37094788492904784</v>
      </c>
      <c r="V99" s="2"/>
      <c r="W99" s="2">
        <f>AVERAGE('raw data'!K395,'raw data'!Q395,'raw data'!W395)</f>
        <v>1.2666666666666668</v>
      </c>
      <c r="X99" s="2">
        <f>STDEV('raw data'!K395,'raw data'!Q395,'raw data'!W395)</f>
        <v>3.1643851430148875E-2</v>
      </c>
      <c r="Y99" s="2">
        <f>AVERAGE('raw data'!AC395,'raw data'!AI395,'raw data'!AO395)</f>
        <v>5.9666666666666659</v>
      </c>
      <c r="Z99" s="2">
        <f>STDEV('raw data'!AC395,'raw data'!AI395,'raw data'!AO395)</f>
        <v>0.2110955549824142</v>
      </c>
      <c r="AA99" s="2">
        <f>AVERAGE('raw data'!AU395,'raw data'!BA395,'raw data'!BG395)</f>
        <v>12.429</v>
      </c>
      <c r="AB99" s="2">
        <f>STDEV('raw data'!AU395,'raw data'!BA395,'raw data'!BG395)</f>
        <v>0.4831521499486473</v>
      </c>
      <c r="AC99" s="2">
        <f>AVERAGE('raw data'!BM395,'raw data'!BS395,'raw data'!BY395)</f>
        <v>33.117999999999995</v>
      </c>
      <c r="AD99" s="2">
        <f>STDEV('raw data'!BM395,'raw data'!BS395,'raw data'!BY395)</f>
        <v>0.43202893421621591</v>
      </c>
      <c r="AE99" s="2"/>
      <c r="AF99" s="2">
        <f>AVERAGE('raw data'!K543,'raw data'!Q543,'raw data'!W543)</f>
        <v>1.1140000000000001</v>
      </c>
      <c r="AG99" s="2">
        <f>STDEV('raw data'!K543,'raw data'!Q543,'raw data'!W543)</f>
        <v>0.15829403020960603</v>
      </c>
      <c r="AH99" s="2">
        <f>AVERAGE('raw data'!AC543,'raw data'!AI543,'raw data'!AO543)</f>
        <v>5.5156666666666672</v>
      </c>
      <c r="AI99" s="2">
        <f>STDEV('raw data'!AC543,'raw data'!AI543,'raw data'!AO543)</f>
        <v>0.27470044290705697</v>
      </c>
      <c r="AJ99" s="2">
        <f>AVERAGE('raw data'!AU543,'raw data'!BA543,'raw data'!BG543)</f>
        <v>12.229333333333335</v>
      </c>
      <c r="AK99" s="2">
        <f>STDEV('raw data'!AU543,'raw data'!BA543,'raw data'!BG543)</f>
        <v>0.12093524438034337</v>
      </c>
      <c r="AL99" s="2">
        <f>AVERAGE('raw data'!BM543,'raw data'!BS543,'raw data'!BY543)</f>
        <v>33.090000000000003</v>
      </c>
      <c r="AM99" s="2">
        <f>STDEV('raw data'!BM543,'raw data'!BS543,'raw data'!BY543)</f>
        <v>0.77760465533585665</v>
      </c>
      <c r="AN99" s="2"/>
      <c r="AO99" s="2">
        <f>AVERAGE('raw data'!K691,'raw data'!Q691,'raw data'!W691)</f>
        <v>1.0410000000000001</v>
      </c>
      <c r="AP99" s="2">
        <f>STDEV('raw data'!K691,'raw data'!Q691,'raw data'!W691)</f>
        <v>0.17630655121123454</v>
      </c>
      <c r="AQ99" s="2">
        <f>AVERAGE('raw data'!AC691,'raw data'!AI691,'raw data'!AO691)</f>
        <v>5.9926666666666657</v>
      </c>
      <c r="AR99" s="2">
        <f>STDEV('raw data'!AC691,'raw data'!AI691,'raw data'!AO691)</f>
        <v>0.35592461748709259</v>
      </c>
      <c r="AS99" s="2">
        <f>AVERAGE('raw data'!AU691,'raw data'!BA691,'raw data'!BG691)</f>
        <v>12.253666666666668</v>
      </c>
      <c r="AT99" s="2">
        <f>STDEV('raw data'!AU691,'raw data'!BA691,'raw data'!BG691)</f>
        <v>0.44910392264300369</v>
      </c>
      <c r="AU99" s="2">
        <f>AVERAGE('raw data'!BM691,'raw data'!BS691,'raw data'!BY691)</f>
        <v>33.326666666666668</v>
      </c>
      <c r="AV99" s="2">
        <f>STDEV('raw data'!BM691,'raw data'!BS691,'raw data'!BY691)</f>
        <v>0.63055557513460703</v>
      </c>
      <c r="AW99" s="2"/>
      <c r="AX99" s="2"/>
      <c r="AY99" s="13">
        <f t="shared" si="88"/>
        <v>4.3666666666666742E-2</v>
      </c>
      <c r="AZ99" s="14">
        <f t="shared" si="89"/>
        <v>0.3019471455908847</v>
      </c>
      <c r="BA99" s="13">
        <f t="shared" si="90"/>
        <v>0.37833333333333385</v>
      </c>
      <c r="BB99" s="14">
        <f t="shared" si="91"/>
        <v>0.39328736294160693</v>
      </c>
      <c r="BC99" s="13">
        <f t="shared" si="92"/>
        <v>-0.31766666666666765</v>
      </c>
      <c r="BD99" s="14">
        <f t="shared" si="93"/>
        <v>0.82872871383107727</v>
      </c>
      <c r="BE99" s="13">
        <f t="shared" si="94"/>
        <v>-7.3000000000000398E-2</v>
      </c>
      <c r="BF99" s="14">
        <f t="shared" si="95"/>
        <v>0.90560135525663299</v>
      </c>
      <c r="BH99" s="13">
        <f t="shared" si="96"/>
        <v>-7.6000000000000068E-2</v>
      </c>
      <c r="BI99" s="14">
        <f t="shared" si="97"/>
        <v>0.14425971768945245</v>
      </c>
      <c r="BJ99" s="13">
        <f t="shared" si="98"/>
        <v>-5.7999999999999829E-2</v>
      </c>
      <c r="BK99" s="14">
        <f t="shared" si="99"/>
        <v>0.55064280255384312</v>
      </c>
      <c r="BL99" s="13">
        <f t="shared" si="100"/>
        <v>-0.14699999999999847</v>
      </c>
      <c r="BM99" s="14">
        <f t="shared" si="101"/>
        <v>1.1365402428918838</v>
      </c>
      <c r="BN99" s="13">
        <f t="shared" si="102"/>
        <v>-0.29566666666666208</v>
      </c>
      <c r="BO99" s="14">
        <f t="shared" si="103"/>
        <v>0.80297681914526375</v>
      </c>
      <c r="BP99" s="13"/>
      <c r="BQ99" s="13">
        <f>N99-AF99</f>
        <v>7.6666666666666661E-2</v>
      </c>
      <c r="BR99" s="14">
        <f>O99+AG99</f>
        <v>0.27090989646890962</v>
      </c>
      <c r="BS99" s="13">
        <f>P99-AH99</f>
        <v>0.39299999999999891</v>
      </c>
      <c r="BT99" s="14">
        <f>Q99+AI99</f>
        <v>0.61424769047848593</v>
      </c>
      <c r="BU99" s="13">
        <f>R99-AJ99</f>
        <v>5.2666666666667084E-2</v>
      </c>
      <c r="BV99" s="14">
        <f>S99+AK99</f>
        <v>0.77432333732357983</v>
      </c>
      <c r="BW99" s="13">
        <f>T99-AL99</f>
        <v>-0.26766666666667049</v>
      </c>
      <c r="BX99" s="14">
        <f>U99+AM99</f>
        <v>1.1485525402649044</v>
      </c>
      <c r="BZ99" s="13">
        <f t="shared" si="104"/>
        <v>0.14966666666666661</v>
      </c>
      <c r="CA99" s="14">
        <f t="shared" si="105"/>
        <v>0.2889224174705381</v>
      </c>
      <c r="CB99" s="13">
        <f t="shared" si="106"/>
        <v>-8.3999999999999631E-2</v>
      </c>
      <c r="CC99" s="14">
        <f t="shared" si="107"/>
        <v>0.69547186505852154</v>
      </c>
      <c r="CD99" s="13">
        <f t="shared" si="108"/>
        <v>2.833333333333421E-2</v>
      </c>
      <c r="CE99" s="14">
        <f t="shared" si="109"/>
        <v>1.1024920155862401</v>
      </c>
      <c r="CF99" s="13">
        <f t="shared" si="110"/>
        <v>-0.50433333333333508</v>
      </c>
      <c r="CG99" s="14">
        <f t="shared" si="111"/>
        <v>1.0015034600636548</v>
      </c>
      <c r="CI99" s="13">
        <f t="shared" si="112"/>
        <v>0.22566666666666668</v>
      </c>
      <c r="CJ99" s="14">
        <f t="shared" si="113"/>
        <v>0.20795040264138343</v>
      </c>
      <c r="CK99" s="13">
        <f t="shared" si="114"/>
        <v>-2.5999999999999801E-2</v>
      </c>
      <c r="CL99" s="14">
        <f t="shared" si="115"/>
        <v>0.56702017246950676</v>
      </c>
      <c r="CM99" s="13">
        <f t="shared" si="116"/>
        <v>0.17533333333333267</v>
      </c>
      <c r="CN99" s="14">
        <f t="shared" si="117"/>
        <v>0.932256072591651</v>
      </c>
      <c r="CO99" s="13">
        <f t="shared" si="118"/>
        <v>-0.208666666666673</v>
      </c>
      <c r="CP99" s="14">
        <f t="shared" si="119"/>
        <v>1.062584509350823</v>
      </c>
      <c r="CR99" s="13">
        <f t="shared" si="120"/>
        <v>7.2999999999999954E-2</v>
      </c>
      <c r="CS99" s="14">
        <f t="shared" si="121"/>
        <v>0.33460058142084059</v>
      </c>
      <c r="CT99" s="13">
        <f t="shared" si="122"/>
        <v>-0.47699999999999854</v>
      </c>
      <c r="CU99" s="14">
        <f t="shared" si="123"/>
        <v>0.63062506039414956</v>
      </c>
      <c r="CV99" s="13">
        <f t="shared" si="124"/>
        <v>-2.4333333333332874E-2</v>
      </c>
      <c r="CW99" s="14">
        <f t="shared" si="125"/>
        <v>0.57003916702334712</v>
      </c>
      <c r="CX99" s="13">
        <f t="shared" si="126"/>
        <v>-0.23666666666666458</v>
      </c>
      <c r="CY99" s="14">
        <f t="shared" si="127"/>
        <v>1.4081602304704637</v>
      </c>
    </row>
    <row r="100" spans="1:103" x14ac:dyDescent="0.25">
      <c r="A100" s="4">
        <v>732</v>
      </c>
      <c r="B100" s="4">
        <v>737</v>
      </c>
      <c r="C100" s="4" t="s">
        <v>147</v>
      </c>
      <c r="D100" s="2"/>
      <c r="E100" s="2">
        <f>AVERAGE('raw data'!K100,'raw data'!Q100,'raw data'!W100)</f>
        <v>1.3783333333333332</v>
      </c>
      <c r="F100" s="2">
        <f>STDEV('raw data'!K100,'raw data'!Q100,'raw data'!W100)</f>
        <v>0.70227938410103785</v>
      </c>
      <c r="G100" s="2">
        <f>AVERAGE('raw data'!AC100,'raw data'!AI100,'raw data'!AO100)</f>
        <v>0.83699999999999997</v>
      </c>
      <c r="H100" s="2">
        <f>STDEV('raw data'!AC100,'raw data'!AI100,'raw data'!AO100)</f>
        <v>0.22910259710444159</v>
      </c>
      <c r="I100" s="2">
        <f>AVERAGE('raw data'!AU100,'raw data'!BA100,'raw data'!BG100)</f>
        <v>1.4596666666666664</v>
      </c>
      <c r="J100" s="2">
        <f>STDEV('raw data'!AU100,'raw data'!BA100,'raw data'!BG100)</f>
        <v>0.92246210400933748</v>
      </c>
      <c r="K100" s="2">
        <f>AVERAGE('raw data'!BM100,'raw data'!BS100,'raw data'!BY100)</f>
        <v>2.3853333333333331</v>
      </c>
      <c r="L100" s="2">
        <f>STDEV('raw data'!BM100,'raw data'!BS100,'raw data'!BY100)</f>
        <v>1.1368264306099392</v>
      </c>
      <c r="M100" s="2"/>
      <c r="N100" s="2">
        <f>AVERAGE('raw data'!K248,'raw data'!Q248,'raw data'!W248)</f>
        <v>1.9383333333333332</v>
      </c>
      <c r="O100" s="2">
        <f>STDEV('raw data'!K248,'raw data'!Q248,'raw data'!W248)</f>
        <v>1.2492407027203902</v>
      </c>
      <c r="P100" s="2">
        <f>AVERAGE('raw data'!AC248,'raw data'!AI248,'raw data'!AO248)</f>
        <v>1.0330000000000001</v>
      </c>
      <c r="Q100" s="2">
        <f>STDEV('raw data'!AC248,'raw data'!AI248,'raw data'!AO248)</f>
        <v>0.11914696806885183</v>
      </c>
      <c r="R100" s="2">
        <f>AVERAGE('raw data'!AU248,'raw data'!BA248,'raw data'!BG248)</f>
        <v>1.0853333333333335</v>
      </c>
      <c r="S100" s="2">
        <f>STDEV('raw data'!AU248,'raw data'!BA248,'raw data'!BG248)</f>
        <v>0.55427460101770221</v>
      </c>
      <c r="T100" s="2">
        <f>AVERAGE('raw data'!BM248,'raw data'!BS248,'raw data'!BY248)</f>
        <v>2.1583333333333332</v>
      </c>
      <c r="U100" s="2">
        <f>STDEV('raw data'!BM248,'raw data'!BS248,'raw data'!BY248)</f>
        <v>0.45661398722918423</v>
      </c>
      <c r="V100" s="2"/>
      <c r="W100" s="2">
        <f>AVERAGE('raw data'!K396,'raw data'!Q396,'raw data'!W396)</f>
        <v>1.8089999999999999</v>
      </c>
      <c r="X100" s="2">
        <f>STDEV('raw data'!K396,'raw data'!Q396,'raw data'!W396)</f>
        <v>0.82874121413140822</v>
      </c>
      <c r="Y100" s="2">
        <f>AVERAGE('raw data'!AC396,'raw data'!AI396,'raw data'!AO396)</f>
        <v>0.90966666666666673</v>
      </c>
      <c r="Z100" s="2">
        <f>STDEV('raw data'!AC396,'raw data'!AI396,'raw data'!AO396)</f>
        <v>0.39832942815380007</v>
      </c>
      <c r="AA100" s="2">
        <f>AVERAGE('raw data'!AU396,'raw data'!BA396,'raw data'!BG396)</f>
        <v>1.8493333333333333</v>
      </c>
      <c r="AB100" s="2">
        <f>STDEV('raw data'!AU396,'raw data'!BA396,'raw data'!BG396)</f>
        <v>0.7910589948501523</v>
      </c>
      <c r="AC100" s="2">
        <f>AVERAGE('raw data'!BM396,'raw data'!BS396,'raw data'!BY396)</f>
        <v>1.9726666666666663</v>
      </c>
      <c r="AD100" s="2">
        <f>STDEV('raw data'!BM396,'raw data'!BS396,'raw data'!BY396)</f>
        <v>0.70560352417865302</v>
      </c>
      <c r="AE100" s="2"/>
      <c r="AF100" s="2">
        <f>AVERAGE('raw data'!K544,'raw data'!Q544,'raw data'!W544)</f>
        <v>1.6970000000000001</v>
      </c>
      <c r="AG100" s="2">
        <f>STDEV('raw data'!K544,'raw data'!Q544,'raw data'!W544)</f>
        <v>1.3898154553752813</v>
      </c>
      <c r="AH100" s="2">
        <f>AVERAGE('raw data'!AC544,'raw data'!AI544,'raw data'!AO544)</f>
        <v>1.5740000000000001</v>
      </c>
      <c r="AI100" s="2">
        <f>STDEV('raw data'!AC544,'raw data'!AI544,'raw data'!AO544)</f>
        <v>1.1018407325925099</v>
      </c>
      <c r="AJ100" s="2">
        <f>AVERAGE('raw data'!AU544,'raw data'!BA544,'raw data'!BG544)</f>
        <v>1.0166666666666666</v>
      </c>
      <c r="AK100" s="2">
        <f>STDEV('raw data'!AU544,'raw data'!BA544,'raw data'!BG544)</f>
        <v>0.14893063262248532</v>
      </c>
      <c r="AL100" s="2">
        <f>AVERAGE('raw data'!BM544,'raw data'!BS544,'raw data'!BY544)</f>
        <v>2.4540000000000002</v>
      </c>
      <c r="AM100" s="2">
        <f>STDEV('raw data'!BM544,'raw data'!BS544,'raw data'!BY544)</f>
        <v>0.67693131113872951</v>
      </c>
      <c r="AN100" s="2"/>
      <c r="AO100" s="2">
        <f>AVERAGE('raw data'!K692,'raw data'!Q692,'raw data'!W692)</f>
        <v>1.7746666666666666</v>
      </c>
      <c r="AP100" s="2">
        <f>STDEV('raw data'!K692,'raw data'!Q692,'raw data'!W692)</f>
        <v>0.60093454995809092</v>
      </c>
      <c r="AQ100" s="2">
        <f>AVERAGE('raw data'!AC692,'raw data'!AI692,'raw data'!AO692)</f>
        <v>1.415</v>
      </c>
      <c r="AR100" s="2">
        <f>STDEV('raw data'!AC692,'raw data'!AI692,'raw data'!AO692)</f>
        <v>0.59207347517010067</v>
      </c>
      <c r="AS100" s="2">
        <f>AVERAGE('raw data'!AU692,'raw data'!BA692,'raw data'!BG692)</f>
        <v>1.1873333333333334</v>
      </c>
      <c r="AT100" s="2">
        <f>STDEV('raw data'!AU692,'raw data'!BA692,'raw data'!BG692)</f>
        <v>0.24967245209140224</v>
      </c>
      <c r="AU100" s="2">
        <f>AVERAGE('raw data'!BM692,'raw data'!BS692,'raw data'!BY692)</f>
        <v>3.4893333333333332</v>
      </c>
      <c r="AV100" s="2">
        <f>STDEV('raw data'!BM692,'raw data'!BS692,'raw data'!BY692)</f>
        <v>1.3096168650919748</v>
      </c>
      <c r="AW100" s="2"/>
      <c r="AX100" s="2"/>
      <c r="AY100" s="13">
        <f t="shared" si="88"/>
        <v>-0.56000000000000005</v>
      </c>
      <c r="AZ100" s="14">
        <f t="shared" si="89"/>
        <v>1.9515200868214282</v>
      </c>
      <c r="BA100" s="13">
        <f t="shared" si="90"/>
        <v>-0.19600000000000017</v>
      </c>
      <c r="BB100" s="14">
        <f t="shared" si="91"/>
        <v>0.34824956517329342</v>
      </c>
      <c r="BC100" s="13">
        <f t="shared" si="92"/>
        <v>0.37433333333333296</v>
      </c>
      <c r="BD100" s="14">
        <f t="shared" si="93"/>
        <v>1.4767367050270397</v>
      </c>
      <c r="BE100" s="13">
        <f t="shared" si="94"/>
        <v>0.22699999999999987</v>
      </c>
      <c r="BF100" s="14">
        <f t="shared" si="95"/>
        <v>1.5934404178391235</v>
      </c>
      <c r="BH100" s="13">
        <f t="shared" si="96"/>
        <v>0.1293333333333333</v>
      </c>
      <c r="BI100" s="14">
        <f t="shared" si="97"/>
        <v>2.0779819168517983</v>
      </c>
      <c r="BJ100" s="13">
        <f t="shared" si="98"/>
        <v>0.12333333333333341</v>
      </c>
      <c r="BK100" s="14">
        <f t="shared" si="99"/>
        <v>0.51747639622265185</v>
      </c>
      <c r="BL100" s="13">
        <f t="shared" si="100"/>
        <v>-0.76399999999999979</v>
      </c>
      <c r="BM100" s="14">
        <f t="shared" si="101"/>
        <v>1.3453335958678545</v>
      </c>
      <c r="BN100" s="13">
        <f t="shared" si="102"/>
        <v>0.18566666666666687</v>
      </c>
      <c r="BO100" s="14">
        <f t="shared" si="103"/>
        <v>1.1622175114078372</v>
      </c>
      <c r="BP100" s="13"/>
      <c r="BQ100" s="13">
        <f>N100-AF100</f>
        <v>0.24133333333333318</v>
      </c>
      <c r="BR100" s="14">
        <f>O100+AG100</f>
        <v>2.6390561580956717</v>
      </c>
      <c r="BS100" s="13">
        <f>P100-AH100</f>
        <v>-0.54099999999999993</v>
      </c>
      <c r="BT100" s="14">
        <f>Q100+AI100</f>
        <v>1.2209877006613619</v>
      </c>
      <c r="BU100" s="13">
        <f>R100-AJ100</f>
        <v>6.8666666666666876E-2</v>
      </c>
      <c r="BV100" s="14">
        <f>S100+AK100</f>
        <v>0.7032052336401875</v>
      </c>
      <c r="BW100" s="13">
        <f>T100-AL100</f>
        <v>-0.29566666666666697</v>
      </c>
      <c r="BX100" s="14">
        <f>U100+AM100</f>
        <v>1.1335452983679137</v>
      </c>
      <c r="BZ100" s="13">
        <f t="shared" si="104"/>
        <v>0.16366666666666663</v>
      </c>
      <c r="CA100" s="14">
        <f t="shared" si="105"/>
        <v>1.8501752526784812</v>
      </c>
      <c r="CB100" s="13">
        <f t="shared" si="106"/>
        <v>-0.3819999999999999</v>
      </c>
      <c r="CC100" s="14">
        <f t="shared" si="107"/>
        <v>0.7112204432389525</v>
      </c>
      <c r="CD100" s="13">
        <f t="shared" si="108"/>
        <v>-0.10199999999999987</v>
      </c>
      <c r="CE100" s="14">
        <f t="shared" si="109"/>
        <v>0.80394705310910441</v>
      </c>
      <c r="CF100" s="13">
        <f t="shared" si="110"/>
        <v>-1.331</v>
      </c>
      <c r="CG100" s="14">
        <f t="shared" si="111"/>
        <v>1.7662308523211592</v>
      </c>
      <c r="CI100" s="13">
        <f t="shared" si="112"/>
        <v>3.4333333333333327E-2</v>
      </c>
      <c r="CJ100" s="14">
        <f t="shared" si="113"/>
        <v>1.4296757640894993</v>
      </c>
      <c r="CK100" s="13">
        <f t="shared" si="114"/>
        <v>-0.5053333333333333</v>
      </c>
      <c r="CL100" s="14">
        <f t="shared" si="115"/>
        <v>0.9904029033239008</v>
      </c>
      <c r="CM100" s="13">
        <f t="shared" si="116"/>
        <v>0.66199999999999992</v>
      </c>
      <c r="CN100" s="14">
        <f t="shared" si="117"/>
        <v>1.0407314469415545</v>
      </c>
      <c r="CO100" s="13">
        <f t="shared" si="118"/>
        <v>-1.5166666666666668</v>
      </c>
      <c r="CP100" s="14">
        <f t="shared" si="119"/>
        <v>2.015220389270628</v>
      </c>
      <c r="CR100" s="13">
        <f t="shared" si="120"/>
        <v>-7.7666666666666551E-2</v>
      </c>
      <c r="CS100" s="14">
        <f t="shared" si="121"/>
        <v>1.9907500053333722</v>
      </c>
      <c r="CT100" s="13">
        <f t="shared" si="122"/>
        <v>0.15900000000000003</v>
      </c>
      <c r="CU100" s="14">
        <f t="shared" si="123"/>
        <v>1.6939142077626106</v>
      </c>
      <c r="CV100" s="13">
        <f t="shared" si="124"/>
        <v>-0.17066666666666674</v>
      </c>
      <c r="CW100" s="14">
        <f t="shared" si="125"/>
        <v>0.39860308471388756</v>
      </c>
      <c r="CX100" s="13">
        <f t="shared" si="126"/>
        <v>-1.035333333333333</v>
      </c>
      <c r="CY100" s="14">
        <f t="shared" si="127"/>
        <v>1.9865481762307042</v>
      </c>
    </row>
    <row r="101" spans="1:103" x14ac:dyDescent="0.25">
      <c r="A101" s="4">
        <v>732</v>
      </c>
      <c r="B101" s="4">
        <v>738</v>
      </c>
      <c r="C101" s="4" t="s">
        <v>148</v>
      </c>
      <c r="D101" s="2"/>
      <c r="E101" s="2">
        <f>AVERAGE('raw data'!K101,'raw data'!Q101,'raw data'!W101)</f>
        <v>1.8793333333333333</v>
      </c>
      <c r="F101" s="2">
        <f>STDEV('raw data'!K101,'raw data'!Q101,'raw data'!W101)</f>
        <v>0.1866288652200761</v>
      </c>
      <c r="G101" s="2">
        <f>AVERAGE('raw data'!AC101,'raw data'!AI101,'raw data'!AO101)</f>
        <v>1.4474999999999998</v>
      </c>
      <c r="H101" s="2">
        <f>STDEV('raw data'!AC101,'raw data'!AI101,'raw data'!AO101)</f>
        <v>0.27506453788156804</v>
      </c>
      <c r="I101" s="2">
        <f>AVERAGE('raw data'!AU101,'raw data'!BA101,'raw data'!BG101)</f>
        <v>0.95800000000000007</v>
      </c>
      <c r="J101" s="2">
        <f>STDEV('raw data'!AU101,'raw data'!BA101,'raw data'!BG101)</f>
        <v>3.8742741255621001E-2</v>
      </c>
      <c r="K101" s="2">
        <f>AVERAGE('raw data'!BM101,'raw data'!BS101,'raw data'!BY101)</f>
        <v>1.3786666666666667</v>
      </c>
      <c r="L101" s="2">
        <f>STDEV('raw data'!BM101,'raw data'!BS101,'raw data'!BY101)</f>
        <v>0.37044612743735567</v>
      </c>
      <c r="M101" s="2"/>
      <c r="N101" s="2">
        <f>AVERAGE('raw data'!K249,'raw data'!Q249,'raw data'!W249)</f>
        <v>1.859</v>
      </c>
      <c r="O101" s="2">
        <f>STDEV('raw data'!K249,'raw data'!Q249,'raw data'!W249)</f>
        <v>0.80195511096320127</v>
      </c>
      <c r="P101" s="2">
        <f>AVERAGE('raw data'!AC249,'raw data'!AI249,'raw data'!AO249)</f>
        <v>1.9179999999999999</v>
      </c>
      <c r="Q101" s="2">
        <f>STDEV('raw data'!AC249,'raw data'!AI249,'raw data'!AO249)</f>
        <v>0.62946723504881552</v>
      </c>
      <c r="R101" s="2">
        <f>AVERAGE('raw data'!AU249,'raw data'!BA249,'raw data'!BG249)</f>
        <v>1.2503333333333335</v>
      </c>
      <c r="S101" s="2">
        <f>STDEV('raw data'!AU249,'raw data'!BA249,'raw data'!BG249)</f>
        <v>0.19751033728221201</v>
      </c>
      <c r="T101" s="2">
        <f>AVERAGE('raw data'!BM249,'raw data'!BS249,'raw data'!BY249)</f>
        <v>1.7153333333333336</v>
      </c>
      <c r="U101" s="2">
        <f>STDEV('raw data'!BM249,'raw data'!BS249,'raw data'!BY249)</f>
        <v>0.36803849436347214</v>
      </c>
      <c r="V101" s="2"/>
      <c r="W101" s="2">
        <f>AVERAGE('raw data'!K397,'raw data'!Q397,'raw data'!W397)</f>
        <v>0.80100000000000005</v>
      </c>
      <c r="X101" s="2">
        <f>STDEV('raw data'!K397,'raw data'!Q397,'raw data'!W397)</f>
        <v>0.40659685193075484</v>
      </c>
      <c r="Y101" s="2">
        <f>AVERAGE('raw data'!AC397,'raw data'!AI397,'raw data'!AO397)</f>
        <v>1.2286666666666666</v>
      </c>
      <c r="Z101" s="2">
        <f>STDEV('raw data'!AC397,'raw data'!AI397,'raw data'!AO397)</f>
        <v>0.1475341768314492</v>
      </c>
      <c r="AA101" s="2">
        <f>AVERAGE('raw data'!AU397,'raw data'!BA397,'raw data'!BG397)</f>
        <v>1.0129999999999999</v>
      </c>
      <c r="AB101" s="2">
        <f>STDEV('raw data'!AU397,'raw data'!BA397,'raw data'!BG397)</f>
        <v>0.16855562879951588</v>
      </c>
      <c r="AC101" s="2">
        <f>AVERAGE('raw data'!BM397,'raw data'!BS397,'raw data'!BY397)</f>
        <v>1.7233333333333334</v>
      </c>
      <c r="AD101" s="2">
        <f>STDEV('raw data'!BM397,'raw data'!BS397,'raw data'!BY397)</f>
        <v>0.52784120086758379</v>
      </c>
      <c r="AE101" s="2"/>
      <c r="AF101" s="2">
        <f>AVERAGE('raw data'!K545,'raw data'!Q545,'raw data'!W545)</f>
        <v>1.4106666666666667</v>
      </c>
      <c r="AG101" s="2">
        <f>STDEV('raw data'!K545,'raw data'!Q545,'raw data'!W545)</f>
        <v>0.31368986807567334</v>
      </c>
      <c r="AH101" s="2">
        <f>AVERAGE('raw data'!AC545,'raw data'!AI545,'raw data'!AO545)</f>
        <v>1.8896666666666668</v>
      </c>
      <c r="AI101" s="2">
        <f>STDEV('raw data'!AC545,'raw data'!AI545,'raw data'!AO545)</f>
        <v>0.87893647855424228</v>
      </c>
      <c r="AJ101" s="2">
        <f>AVERAGE('raw data'!AU545,'raw data'!BA545,'raw data'!BG545)</f>
        <v>1.0233333333333334</v>
      </c>
      <c r="AK101" s="2">
        <f>STDEV('raw data'!AU545,'raw data'!BA545,'raw data'!BG545)</f>
        <v>0.2326463696973014</v>
      </c>
      <c r="AL101" s="2">
        <f>AVERAGE('raw data'!BM545,'raw data'!BS545,'raw data'!BY545)</f>
        <v>1.8113333333333335</v>
      </c>
      <c r="AM101" s="2">
        <f>STDEV('raw data'!BM545,'raw data'!BS545,'raw data'!BY545)</f>
        <v>0.3981461205805385</v>
      </c>
      <c r="AN101" s="2"/>
      <c r="AO101" s="2">
        <f>AVERAGE('raw data'!K693,'raw data'!Q693,'raw data'!W693)</f>
        <v>1.3983333333333334</v>
      </c>
      <c r="AP101" s="2">
        <f>STDEV('raw data'!K693,'raw data'!Q693,'raw data'!W693)</f>
        <v>0.63200105485144031</v>
      </c>
      <c r="AQ101" s="2">
        <f>AVERAGE('raw data'!AC693,'raw data'!AI693,'raw data'!AO693)</f>
        <v>1.2210000000000001</v>
      </c>
      <c r="AR101" s="2">
        <f>STDEV('raw data'!AC693,'raw data'!AI693,'raw data'!AO693)</f>
        <v>0.4180107654116097</v>
      </c>
      <c r="AS101" s="2">
        <f>AVERAGE('raw data'!AU693,'raw data'!BA693,'raw data'!BG693)</f>
        <v>1.1383333333333334</v>
      </c>
      <c r="AT101" s="2">
        <f>STDEV('raw data'!AU693,'raw data'!BA693,'raw data'!BG693)</f>
        <v>9.4574485636102393E-2</v>
      </c>
      <c r="AU101" s="2">
        <f>AVERAGE('raw data'!BM693,'raw data'!BS693,'raw data'!BY693)</f>
        <v>1.518</v>
      </c>
      <c r="AV101" s="2">
        <f>STDEV('raw data'!BM693,'raw data'!BS693,'raw data'!BY693)</f>
        <v>0.34155673028063682</v>
      </c>
      <c r="AW101" s="2"/>
      <c r="AX101" s="2"/>
      <c r="AY101" s="13">
        <f t="shared" si="88"/>
        <v>2.0333333333333314E-2</v>
      </c>
      <c r="AZ101" s="14">
        <f t="shared" si="89"/>
        <v>0.98858397618327731</v>
      </c>
      <c r="BA101" s="13">
        <f t="shared" si="90"/>
        <v>-0.47050000000000014</v>
      </c>
      <c r="BB101" s="14">
        <f t="shared" si="91"/>
        <v>0.90453177293038356</v>
      </c>
      <c r="BC101" s="13">
        <f t="shared" si="92"/>
        <v>-0.29233333333333344</v>
      </c>
      <c r="BD101" s="14">
        <f t="shared" si="93"/>
        <v>0.23625307853783301</v>
      </c>
      <c r="BE101" s="13">
        <f t="shared" si="94"/>
        <v>-0.33666666666666689</v>
      </c>
      <c r="BF101" s="14">
        <f t="shared" si="95"/>
        <v>0.73848462180082786</v>
      </c>
      <c r="BH101" s="13">
        <f t="shared" si="96"/>
        <v>1.0579999999999998</v>
      </c>
      <c r="BI101" s="14">
        <f t="shared" si="97"/>
        <v>1.2085519628939561</v>
      </c>
      <c r="BJ101" s="13">
        <f t="shared" si="98"/>
        <v>0.68933333333333335</v>
      </c>
      <c r="BK101" s="14">
        <f t="shared" si="99"/>
        <v>0.77700141188026473</v>
      </c>
      <c r="BL101" s="13">
        <f t="shared" si="100"/>
        <v>0.23733333333333362</v>
      </c>
      <c r="BM101" s="14">
        <f t="shared" si="101"/>
        <v>0.36606596608172792</v>
      </c>
      <c r="BN101" s="13">
        <f t="shared" si="102"/>
        <v>-7.9999999999997851E-3</v>
      </c>
      <c r="BO101" s="14">
        <f t="shared" si="103"/>
        <v>0.89587969523105593</v>
      </c>
      <c r="BP101" s="13"/>
      <c r="BQ101" s="13">
        <f>N101-AF101</f>
        <v>0.44833333333333325</v>
      </c>
      <c r="BR101" s="14">
        <f>O101+AG101</f>
        <v>1.1156449790388745</v>
      </c>
      <c r="BS101" s="13">
        <f>P101-AH101</f>
        <v>2.8333333333333099E-2</v>
      </c>
      <c r="BT101" s="14">
        <f>Q101+AI101</f>
        <v>1.5084037136030579</v>
      </c>
      <c r="BU101" s="13">
        <f>R101-AJ101</f>
        <v>0.22700000000000009</v>
      </c>
      <c r="BV101" s="14">
        <f>S101+AK101</f>
        <v>0.43015670697951341</v>
      </c>
      <c r="BW101" s="13">
        <f>T101-AL101</f>
        <v>-9.5999999999999863E-2</v>
      </c>
      <c r="BX101" s="14">
        <f>U101+AM101</f>
        <v>0.76618461494401058</v>
      </c>
      <c r="BZ101" s="13">
        <f t="shared" si="104"/>
        <v>0.46066666666666656</v>
      </c>
      <c r="CA101" s="14">
        <f t="shared" si="105"/>
        <v>1.4339561658146416</v>
      </c>
      <c r="CB101" s="13">
        <f t="shared" si="106"/>
        <v>0.69699999999999984</v>
      </c>
      <c r="CC101" s="14">
        <f t="shared" si="107"/>
        <v>1.0474780004604252</v>
      </c>
      <c r="CD101" s="13">
        <f t="shared" si="108"/>
        <v>0.1120000000000001</v>
      </c>
      <c r="CE101" s="14">
        <f t="shared" si="109"/>
        <v>0.29208482291831439</v>
      </c>
      <c r="CF101" s="13">
        <f t="shared" si="110"/>
        <v>0.19733333333333358</v>
      </c>
      <c r="CG101" s="14">
        <f t="shared" si="111"/>
        <v>0.70959522464410896</v>
      </c>
      <c r="CI101" s="13">
        <f t="shared" si="112"/>
        <v>-0.59733333333333338</v>
      </c>
      <c r="CJ101" s="14">
        <f t="shared" si="113"/>
        <v>1.0385979067821951</v>
      </c>
      <c r="CK101" s="13">
        <f t="shared" si="114"/>
        <v>7.6666666666664884E-3</v>
      </c>
      <c r="CL101" s="14">
        <f t="shared" si="115"/>
        <v>0.56554494224305896</v>
      </c>
      <c r="CM101" s="13">
        <f t="shared" si="116"/>
        <v>-0.12533333333333352</v>
      </c>
      <c r="CN101" s="14">
        <f t="shared" si="117"/>
        <v>0.26313011443561829</v>
      </c>
      <c r="CO101" s="13">
        <f t="shared" si="118"/>
        <v>0.20533333333333337</v>
      </c>
      <c r="CP101" s="14">
        <f t="shared" si="119"/>
        <v>0.86939793114822062</v>
      </c>
      <c r="CR101" s="13">
        <f t="shared" si="120"/>
        <v>1.2333333333333307E-2</v>
      </c>
      <c r="CS101" s="14">
        <f t="shared" si="121"/>
        <v>0.94569092292711365</v>
      </c>
      <c r="CT101" s="13">
        <f t="shared" si="122"/>
        <v>0.66866666666666674</v>
      </c>
      <c r="CU101" s="14">
        <f t="shared" si="123"/>
        <v>1.296947243965852</v>
      </c>
      <c r="CV101" s="13">
        <f t="shared" si="124"/>
        <v>-0.11499999999999999</v>
      </c>
      <c r="CW101" s="14">
        <f t="shared" si="125"/>
        <v>0.32722085533340378</v>
      </c>
      <c r="CX101" s="13">
        <f t="shared" si="126"/>
        <v>0.29333333333333345</v>
      </c>
      <c r="CY101" s="14">
        <f t="shared" si="127"/>
        <v>0.73970285086117538</v>
      </c>
    </row>
    <row r="102" spans="1:103" x14ac:dyDescent="0.25">
      <c r="A102" s="4">
        <v>748</v>
      </c>
      <c r="B102" s="4">
        <v>782</v>
      </c>
      <c r="C102" s="4" t="s">
        <v>149</v>
      </c>
      <c r="D102" s="2"/>
      <c r="E102" s="2">
        <f>AVERAGE('raw data'!K102,'raw data'!Q102,'raw data'!W102)</f>
        <v>49.933999999999997</v>
      </c>
      <c r="F102" s="2">
        <f>STDEV('raw data'!K102,'raw data'!Q102,'raw data'!W102)</f>
        <v>0.18135324645563886</v>
      </c>
      <c r="G102" s="2">
        <f>AVERAGE('raw data'!AC102,'raw data'!AI102,'raw data'!AO102)</f>
        <v>65.519000000000005</v>
      </c>
      <c r="H102" s="2">
        <f>STDEV('raw data'!AC102,'raw data'!AI102,'raw data'!AO102)</f>
        <v>0.27152900397563451</v>
      </c>
      <c r="I102" s="2">
        <f>AVERAGE('raw data'!AU102,'raw data'!BA102,'raw data'!BG102)</f>
        <v>69.475666666666669</v>
      </c>
      <c r="J102" s="2">
        <f>STDEV('raw data'!AU102,'raw data'!BA102,'raw data'!BG102)</f>
        <v>0.55777444664786346</v>
      </c>
      <c r="K102" s="2">
        <f>AVERAGE('raw data'!BM102,'raw data'!BS102,'raw data'!BY102)</f>
        <v>69.233666666666679</v>
      </c>
      <c r="L102" s="2">
        <f>STDEV('raw data'!BM102,'raw data'!BS102,'raw data'!BY102)</f>
        <v>1.0650353671748771</v>
      </c>
      <c r="M102" s="2"/>
      <c r="N102" s="2">
        <f>AVERAGE('raw data'!K250,'raw data'!Q250,'raw data'!W250)</f>
        <v>49.084333333333326</v>
      </c>
      <c r="O102" s="2">
        <f>STDEV('raw data'!K250,'raw data'!Q250,'raw data'!W250)</f>
        <v>1.2906278833704672</v>
      </c>
      <c r="P102" s="2">
        <f>AVERAGE('raw data'!AC250,'raw data'!AI250,'raw data'!AO250)</f>
        <v>63.484999999999992</v>
      </c>
      <c r="Q102" s="2">
        <f>STDEV('raw data'!AC250,'raw data'!AI250,'raw data'!AO250)</f>
        <v>2.760254879535581</v>
      </c>
      <c r="R102" s="2">
        <f>AVERAGE('raw data'!AU250,'raw data'!BA250,'raw data'!BG250)</f>
        <v>70.084000000000003</v>
      </c>
      <c r="S102" s="2">
        <f>STDEV('raw data'!AU250,'raw data'!BA250,'raw data'!BG250)</f>
        <v>1.0669212716972123</v>
      </c>
      <c r="T102" s="2">
        <f>AVERAGE('raw data'!BM250,'raw data'!BS250,'raw data'!BY250)</f>
        <v>69.686333333333337</v>
      </c>
      <c r="U102" s="2">
        <f>STDEV('raw data'!BM250,'raw data'!BS250,'raw data'!BY250)</f>
        <v>1.0598256145863543</v>
      </c>
      <c r="V102" s="2"/>
      <c r="W102" s="2">
        <f>AVERAGE('raw data'!K398,'raw data'!Q398,'raw data'!W398)</f>
        <v>47.075333333333333</v>
      </c>
      <c r="X102" s="2">
        <f>STDEV('raw data'!K398,'raw data'!Q398,'raw data'!W398)</f>
        <v>1.6770254420650081</v>
      </c>
      <c r="Y102" s="2">
        <f>AVERAGE('raw data'!AC398,'raw data'!AI398,'raw data'!AO398)</f>
        <v>64.536999999999992</v>
      </c>
      <c r="Z102" s="2">
        <f>STDEV('raw data'!AC398,'raw data'!AI398,'raw data'!AO398)</f>
        <v>0.73022393825455933</v>
      </c>
      <c r="AA102" s="2">
        <f>AVERAGE('raw data'!AU398,'raw data'!BA398,'raw data'!BG398)</f>
        <v>69.420333333333332</v>
      </c>
      <c r="AB102" s="2">
        <f>STDEV('raw data'!AU398,'raw data'!BA398,'raw data'!BG398)</f>
        <v>1.1217808758101258</v>
      </c>
      <c r="AC102" s="2">
        <f>AVERAGE('raw data'!BM398,'raw data'!BS398,'raw data'!BY398)</f>
        <v>69.368000000000009</v>
      </c>
      <c r="AD102" s="2">
        <f>STDEV('raw data'!BM398,'raw data'!BS398,'raw data'!BY398)</f>
        <v>1.1264084516728397</v>
      </c>
      <c r="AE102" s="2"/>
      <c r="AF102" s="2">
        <f>AVERAGE('raw data'!K546,'raw data'!Q546,'raw data'!W546)</f>
        <v>46.848999999999997</v>
      </c>
      <c r="AG102" s="2">
        <f>STDEV('raw data'!K546,'raw data'!Q546,'raw data'!W546)</f>
        <v>1.5417629519481928</v>
      </c>
      <c r="AH102" s="2">
        <f>AVERAGE('raw data'!AC546,'raw data'!AI546,'raw data'!AO546)</f>
        <v>64.585333333333324</v>
      </c>
      <c r="AI102" s="2">
        <f>STDEV('raw data'!AC546,'raw data'!AI546,'raw data'!AO546)</f>
        <v>1.3446881918620868</v>
      </c>
      <c r="AJ102" s="2">
        <f>AVERAGE('raw data'!AU546,'raw data'!BA546,'raw data'!BG546)</f>
        <v>68.476333333333343</v>
      </c>
      <c r="AK102" s="2">
        <f>STDEV('raw data'!AU546,'raw data'!BA546,'raw data'!BG546)</f>
        <v>2.7951587313305364</v>
      </c>
      <c r="AL102" s="2">
        <f>AVERAGE('raw data'!BM546,'raw data'!BS546,'raw data'!BY546)</f>
        <v>70.275333333333336</v>
      </c>
      <c r="AM102" s="2">
        <f>STDEV('raw data'!BM546,'raw data'!BS546,'raw data'!BY546)</f>
        <v>1.1668677445766227</v>
      </c>
      <c r="AN102" s="2"/>
      <c r="AO102" s="2">
        <f>AVERAGE('raw data'!K694,'raw data'!Q694,'raw data'!W694)</f>
        <v>45.980333333333334</v>
      </c>
      <c r="AP102" s="2">
        <f>STDEV('raw data'!K694,'raw data'!Q694,'raw data'!W694)</f>
        <v>0.53987158967048265</v>
      </c>
      <c r="AQ102" s="2">
        <f>AVERAGE('raw data'!AC694,'raw data'!AI694,'raw data'!AO694)</f>
        <v>64.663666666666671</v>
      </c>
      <c r="AR102" s="2">
        <f>STDEV('raw data'!AC694,'raw data'!AI694,'raw data'!AO694)</f>
        <v>0.64510645116393783</v>
      </c>
      <c r="AS102" s="2">
        <f>AVERAGE('raw data'!AU694,'raw data'!BA694,'raw data'!BG694)</f>
        <v>69.37166666666667</v>
      </c>
      <c r="AT102" s="2">
        <f>STDEV('raw data'!AU694,'raw data'!BA694,'raw data'!BG694)</f>
        <v>1.5230053622142385</v>
      </c>
      <c r="AU102" s="2">
        <f>AVERAGE('raw data'!BM694,'raw data'!BS694,'raw data'!BY694)</f>
        <v>69.131666666666675</v>
      </c>
      <c r="AV102" s="2">
        <f>STDEV('raw data'!BM694,'raw data'!BS694,'raw data'!BY694)</f>
        <v>0.2537012678985554</v>
      </c>
      <c r="AW102" s="2"/>
      <c r="AX102" s="2"/>
      <c r="AY102" s="13">
        <f t="shared" si="88"/>
        <v>0.84966666666667123</v>
      </c>
      <c r="AZ102" s="14">
        <f t="shared" si="89"/>
        <v>1.4719811298261061</v>
      </c>
      <c r="BA102" s="13">
        <f t="shared" si="90"/>
        <v>2.0340000000000131</v>
      </c>
      <c r="BB102" s="14">
        <f t="shared" si="91"/>
        <v>3.0317838835112156</v>
      </c>
      <c r="BC102" s="13">
        <f t="shared" si="92"/>
        <v>-0.60833333333333428</v>
      </c>
      <c r="BD102" s="14">
        <f t="shared" si="93"/>
        <v>1.6246957183450759</v>
      </c>
      <c r="BE102" s="13">
        <f t="shared" si="94"/>
        <v>-0.45266666666665856</v>
      </c>
      <c r="BF102" s="14">
        <f t="shared" si="95"/>
        <v>2.1248609817612314</v>
      </c>
      <c r="BH102" s="13">
        <f t="shared" si="96"/>
        <v>2.0089999999999932</v>
      </c>
      <c r="BI102" s="14">
        <f t="shared" si="97"/>
        <v>2.9676533254354753</v>
      </c>
      <c r="BJ102" s="13">
        <f t="shared" si="98"/>
        <v>-1.0519999999999996</v>
      </c>
      <c r="BK102" s="14">
        <f t="shared" si="99"/>
        <v>3.4904788177901405</v>
      </c>
      <c r="BL102" s="13">
        <f t="shared" si="100"/>
        <v>0.66366666666667129</v>
      </c>
      <c r="BM102" s="14">
        <f t="shared" si="101"/>
        <v>2.188702147507338</v>
      </c>
      <c r="BN102" s="13">
        <f t="shared" si="102"/>
        <v>0.31833333333332803</v>
      </c>
      <c r="BO102" s="14">
        <f t="shared" si="103"/>
        <v>2.1862340662591939</v>
      </c>
      <c r="BP102" s="13"/>
      <c r="BQ102" s="13">
        <f>N102-AF102</f>
        <v>2.2353333333333296</v>
      </c>
      <c r="BR102" s="14">
        <f>O102+AG102</f>
        <v>2.8323908353186598</v>
      </c>
      <c r="BS102" s="13">
        <f>P102-AH102</f>
        <v>-1.1003333333333316</v>
      </c>
      <c r="BT102" s="14">
        <f>Q102+AI102</f>
        <v>4.1049430713976678</v>
      </c>
      <c r="BU102" s="13">
        <f>R102-AJ102</f>
        <v>1.6076666666666597</v>
      </c>
      <c r="BV102" s="14">
        <f>S102+AK102</f>
        <v>3.8620800030277485</v>
      </c>
      <c r="BW102" s="13">
        <f>T102-AL102</f>
        <v>-0.58899999999999864</v>
      </c>
      <c r="BX102" s="14">
        <f>U102+AM102</f>
        <v>2.2266933591629767</v>
      </c>
      <c r="BZ102" s="13">
        <f t="shared" si="104"/>
        <v>3.1039999999999921</v>
      </c>
      <c r="CA102" s="14">
        <f t="shared" si="105"/>
        <v>1.8304994730409498</v>
      </c>
      <c r="CB102" s="13">
        <f t="shared" si="106"/>
        <v>-1.178666666666679</v>
      </c>
      <c r="CC102" s="14">
        <f t="shared" si="107"/>
        <v>3.405361330699519</v>
      </c>
      <c r="CD102" s="13">
        <f t="shared" si="108"/>
        <v>0.71233333333333348</v>
      </c>
      <c r="CE102" s="14">
        <f t="shared" si="109"/>
        <v>2.5899266339114506</v>
      </c>
      <c r="CF102" s="13">
        <f t="shared" si="110"/>
        <v>0.55466666666666242</v>
      </c>
      <c r="CG102" s="14">
        <f t="shared" si="111"/>
        <v>1.3135268824849096</v>
      </c>
      <c r="CI102" s="13">
        <f t="shared" si="112"/>
        <v>1.0949999999999989</v>
      </c>
      <c r="CJ102" s="14">
        <f t="shared" si="113"/>
        <v>2.216897031735491</v>
      </c>
      <c r="CK102" s="13">
        <f t="shared" si="114"/>
        <v>-0.12666666666667936</v>
      </c>
      <c r="CL102" s="14">
        <f t="shared" si="115"/>
        <v>1.3753303894184972</v>
      </c>
      <c r="CM102" s="13">
        <f t="shared" si="116"/>
        <v>4.8666666666662195E-2</v>
      </c>
      <c r="CN102" s="14">
        <f t="shared" si="117"/>
        <v>2.6447862380243645</v>
      </c>
      <c r="CO102" s="13">
        <f t="shared" si="118"/>
        <v>0.23633333333333439</v>
      </c>
      <c r="CP102" s="14">
        <f t="shared" si="119"/>
        <v>1.3801097195713949</v>
      </c>
      <c r="CR102" s="13">
        <f t="shared" si="120"/>
        <v>0.86866666666666248</v>
      </c>
      <c r="CS102" s="14">
        <f t="shared" si="121"/>
        <v>2.0816345416186754</v>
      </c>
      <c r="CT102" s="13">
        <f t="shared" si="122"/>
        <v>-7.8333333333347355E-2</v>
      </c>
      <c r="CU102" s="14">
        <f t="shared" si="123"/>
        <v>1.9897946430260247</v>
      </c>
      <c r="CV102" s="13">
        <f t="shared" si="124"/>
        <v>-0.89533333333332621</v>
      </c>
      <c r="CW102" s="14">
        <f t="shared" si="125"/>
        <v>4.3181640935447749</v>
      </c>
      <c r="CX102" s="13">
        <f t="shared" si="126"/>
        <v>1.1436666666666611</v>
      </c>
      <c r="CY102" s="14">
        <f t="shared" si="127"/>
        <v>1.4205690124751782</v>
      </c>
    </row>
    <row r="103" spans="1:103" x14ac:dyDescent="0.25">
      <c r="A103" s="4">
        <v>755</v>
      </c>
      <c r="B103" s="4">
        <v>761</v>
      </c>
      <c r="C103" s="4" t="s">
        <v>150</v>
      </c>
      <c r="D103" s="2"/>
      <c r="E103" s="2">
        <f>AVERAGE('raw data'!K103,'raw data'!Q103,'raw data'!W103)</f>
        <v>60.048000000000002</v>
      </c>
      <c r="F103" s="2">
        <f>STDEV('raw data'!K103,'raw data'!Q103,'raw data'!W103)</f>
        <v>1.1072289736093461</v>
      </c>
      <c r="G103" s="2">
        <f>AVERAGE('raw data'!AC103,'raw data'!AI103,'raw data'!AO103)</f>
        <v>61.487000000000002</v>
      </c>
      <c r="H103" s="2">
        <f>STDEV('raw data'!AC103,'raw data'!AI103,'raw data'!AO103)</f>
        <v>0.1979898987322341</v>
      </c>
      <c r="I103" s="2">
        <f>AVERAGE('raw data'!AU103,'raw data'!BA103,'raw data'!BG103)</f>
        <v>60.246000000000002</v>
      </c>
      <c r="J103" s="2">
        <f>STDEV('raw data'!AU103,'raw data'!BA103,'raw data'!BG103)</f>
        <v>1.9508082940155858</v>
      </c>
      <c r="K103" s="2">
        <f>AVERAGE('raw data'!BM103,'raw data'!BS103,'raw data'!BY103)</f>
        <v>60.420333333333332</v>
      </c>
      <c r="L103" s="2">
        <f>STDEV('raw data'!BM103,'raw data'!BS103,'raw data'!BY103)</f>
        <v>1.3109120234910261</v>
      </c>
      <c r="M103" s="2"/>
      <c r="N103" s="2">
        <f>AVERAGE('raw data'!K251,'raw data'!Q251,'raw data'!W251)</f>
        <v>60.124666666666663</v>
      </c>
      <c r="O103" s="2">
        <f>STDEV('raw data'!K251,'raw data'!Q251,'raw data'!W251)</f>
        <v>1.3815188501549069</v>
      </c>
      <c r="P103" s="2">
        <f>AVERAGE('raw data'!AC251,'raw data'!AI251,'raw data'!AO251)</f>
        <v>61.115000000000002</v>
      </c>
      <c r="Q103" s="2">
        <f>STDEV('raw data'!AC251,'raw data'!AI251,'raw data'!AO251)</f>
        <v>2.0687281116666854</v>
      </c>
      <c r="R103" s="2">
        <f>AVERAGE('raw data'!AU251,'raw data'!BA251,'raw data'!BG251)</f>
        <v>60.613333333333323</v>
      </c>
      <c r="S103" s="2">
        <f>STDEV('raw data'!AU251,'raw data'!BA251,'raw data'!BG251)</f>
        <v>1.3621531974536962</v>
      </c>
      <c r="T103" s="2">
        <f>AVERAGE('raw data'!BM251,'raw data'!BS251,'raw data'!BY251)</f>
        <v>60.120000000000005</v>
      </c>
      <c r="U103" s="2">
        <f>STDEV('raw data'!BM251,'raw data'!BS251,'raw data'!BY251)</f>
        <v>1.3360348049358612</v>
      </c>
      <c r="V103" s="2"/>
      <c r="W103" s="2">
        <f>AVERAGE('raw data'!K399,'raw data'!Q399,'raw data'!W399)</f>
        <v>59.592666666666666</v>
      </c>
      <c r="X103" s="2">
        <f>STDEV('raw data'!K399,'raw data'!Q399,'raw data'!W399)</f>
        <v>2.6989157699589934</v>
      </c>
      <c r="Y103" s="2">
        <f>AVERAGE('raw data'!AC399,'raw data'!AI399,'raw data'!AO399)</f>
        <v>61.666333333333334</v>
      </c>
      <c r="Z103" s="2">
        <f>STDEV('raw data'!AC399,'raw data'!AI399,'raw data'!AO399)</f>
        <v>1.9211362089485833</v>
      </c>
      <c r="AA103" s="2">
        <f>AVERAGE('raw data'!AU399,'raw data'!BA399,'raw data'!BG399)</f>
        <v>60.455666666666673</v>
      </c>
      <c r="AB103" s="2">
        <f>STDEV('raw data'!AU399,'raw data'!BA399,'raw data'!BG399)</f>
        <v>1.6485151905073023</v>
      </c>
      <c r="AC103" s="2">
        <f>AVERAGE('raw data'!BM399,'raw data'!BS399,'raw data'!BY399)</f>
        <v>60.604000000000006</v>
      </c>
      <c r="AD103" s="2">
        <f>STDEV('raw data'!BM399,'raw data'!BS399,'raw data'!BY399)</f>
        <v>1.5300415027050749</v>
      </c>
      <c r="AE103" s="2"/>
      <c r="AF103" s="2">
        <f>AVERAGE('raw data'!K547,'raw data'!Q547,'raw data'!W547)</f>
        <v>58.538999999999994</v>
      </c>
      <c r="AG103" s="2">
        <f>STDEV('raw data'!K547,'raw data'!Q547,'raw data'!W547)</f>
        <v>2.2854870378105412</v>
      </c>
      <c r="AH103" s="2">
        <f>AVERAGE('raw data'!AC547,'raw data'!AI547,'raw data'!AO547)</f>
        <v>60.135666666666658</v>
      </c>
      <c r="AI103" s="2">
        <f>STDEV('raw data'!AC547,'raw data'!AI547,'raw data'!AO547)</f>
        <v>1.6706409947482224</v>
      </c>
      <c r="AJ103" s="2">
        <f>AVERAGE('raw data'!AU547,'raw data'!BA547,'raw data'!BG547)</f>
        <v>60.285333333333334</v>
      </c>
      <c r="AK103" s="2">
        <f>STDEV('raw data'!AU547,'raw data'!BA547,'raw data'!BG547)</f>
        <v>1.2789551725269073</v>
      </c>
      <c r="AL103" s="2">
        <f>AVERAGE('raw data'!BM547,'raw data'!BS547,'raw data'!BY547)</f>
        <v>60.44533333333333</v>
      </c>
      <c r="AM103" s="2">
        <f>STDEV('raw data'!BM547,'raw data'!BS547,'raw data'!BY547)</f>
        <v>1.5842639721123923</v>
      </c>
      <c r="AN103" s="2"/>
      <c r="AO103" s="2">
        <f>AVERAGE('raw data'!K695,'raw data'!Q695,'raw data'!W695)</f>
        <v>58.388333333333343</v>
      </c>
      <c r="AP103" s="2">
        <f>STDEV('raw data'!K695,'raw data'!Q695,'raw data'!W695)</f>
        <v>1.6803146530734447</v>
      </c>
      <c r="AQ103" s="2">
        <f>AVERAGE('raw data'!AC695,'raw data'!AI695,'raw data'!AO695)</f>
        <v>61.445666666666661</v>
      </c>
      <c r="AR103" s="2">
        <f>STDEV('raw data'!AC695,'raw data'!AI695,'raw data'!AO695)</f>
        <v>1.2987918745254532</v>
      </c>
      <c r="AS103" s="2">
        <f>AVERAGE('raw data'!AU695,'raw data'!BA695,'raw data'!BG695)</f>
        <v>60.586333333333336</v>
      </c>
      <c r="AT103" s="2">
        <f>STDEV('raw data'!AU695,'raw data'!BA695,'raw data'!BG695)</f>
        <v>1.922900500112612</v>
      </c>
      <c r="AU103" s="2">
        <f>AVERAGE('raw data'!BM695,'raw data'!BS695,'raw data'!BY695)</f>
        <v>61.063666666666656</v>
      </c>
      <c r="AV103" s="2">
        <f>STDEV('raw data'!BM695,'raw data'!BS695,'raw data'!BY695)</f>
        <v>1.0747954844217273</v>
      </c>
      <c r="AW103" s="2"/>
      <c r="AX103" s="2"/>
      <c r="AY103" s="13">
        <f t="shared" si="88"/>
        <v>-7.6666666666660888E-2</v>
      </c>
      <c r="AZ103" s="14">
        <f t="shared" si="89"/>
        <v>2.4887478237642533</v>
      </c>
      <c r="BA103" s="13">
        <f t="shared" si="90"/>
        <v>0.37199999999999989</v>
      </c>
      <c r="BB103" s="14">
        <f t="shared" si="91"/>
        <v>2.2667180103989195</v>
      </c>
      <c r="BC103" s="13">
        <f t="shared" si="92"/>
        <v>-0.36733333333332041</v>
      </c>
      <c r="BD103" s="14">
        <f t="shared" si="93"/>
        <v>3.3129614914692818</v>
      </c>
      <c r="BE103" s="13">
        <f t="shared" si="94"/>
        <v>0.30033333333332735</v>
      </c>
      <c r="BF103" s="14">
        <f t="shared" si="95"/>
        <v>2.6469468284268873</v>
      </c>
      <c r="BH103" s="13">
        <f t="shared" si="96"/>
        <v>0.53199999999999648</v>
      </c>
      <c r="BI103" s="14">
        <f t="shared" si="97"/>
        <v>4.0804346201139001</v>
      </c>
      <c r="BJ103" s="13">
        <f t="shared" si="98"/>
        <v>-0.55133333333333212</v>
      </c>
      <c r="BK103" s="14">
        <f t="shared" si="99"/>
        <v>3.9898643206152684</v>
      </c>
      <c r="BL103" s="13">
        <f t="shared" si="100"/>
        <v>0.15766666666664975</v>
      </c>
      <c r="BM103" s="14">
        <f t="shared" si="101"/>
        <v>3.0106683879609983</v>
      </c>
      <c r="BN103" s="13">
        <f t="shared" si="102"/>
        <v>-0.48400000000000176</v>
      </c>
      <c r="BO103" s="14">
        <f t="shared" si="103"/>
        <v>2.8660763076409363</v>
      </c>
      <c r="BP103" s="13"/>
      <c r="BQ103" s="13">
        <f>N103-AF103</f>
        <v>1.5856666666666683</v>
      </c>
      <c r="BR103" s="14">
        <f>O103+AG103</f>
        <v>3.6670058879654484</v>
      </c>
      <c r="BS103" s="13">
        <f>P103-AH103</f>
        <v>0.9793333333333436</v>
      </c>
      <c r="BT103" s="14">
        <f>Q103+AI103</f>
        <v>3.7393691064149079</v>
      </c>
      <c r="BU103" s="13">
        <f>R103-AJ103</f>
        <v>0.32799999999998875</v>
      </c>
      <c r="BV103" s="14">
        <f>S103+AK103</f>
        <v>2.6411083699806035</v>
      </c>
      <c r="BW103" s="13">
        <f>T103-AL103</f>
        <v>-0.32533333333332592</v>
      </c>
      <c r="BX103" s="14">
        <f>U103+AM103</f>
        <v>2.9202987770482536</v>
      </c>
      <c r="BZ103" s="13">
        <f t="shared" si="104"/>
        <v>1.7363333333333202</v>
      </c>
      <c r="CA103" s="14">
        <f t="shared" si="105"/>
        <v>3.0618335032283515</v>
      </c>
      <c r="CB103" s="13">
        <f t="shared" si="106"/>
        <v>-0.33066666666665867</v>
      </c>
      <c r="CC103" s="14">
        <f t="shared" si="107"/>
        <v>3.3675199861921383</v>
      </c>
      <c r="CD103" s="13">
        <f t="shared" si="108"/>
        <v>2.6999999999986812E-2</v>
      </c>
      <c r="CE103" s="14">
        <f t="shared" si="109"/>
        <v>3.2850536975663083</v>
      </c>
      <c r="CF103" s="13">
        <f t="shared" si="110"/>
        <v>-0.94366666666665111</v>
      </c>
      <c r="CG103" s="14">
        <f t="shared" si="111"/>
        <v>2.4108302893575884</v>
      </c>
      <c r="CI103" s="13">
        <f t="shared" si="112"/>
        <v>1.2043333333333237</v>
      </c>
      <c r="CJ103" s="14">
        <f t="shared" si="113"/>
        <v>4.3792304230324381</v>
      </c>
      <c r="CK103" s="13">
        <f t="shared" si="114"/>
        <v>0.22066666666667345</v>
      </c>
      <c r="CL103" s="14">
        <f t="shared" si="115"/>
        <v>3.2199280834740365</v>
      </c>
      <c r="CM103" s="13">
        <f t="shared" si="116"/>
        <v>-0.13066666666666293</v>
      </c>
      <c r="CN103" s="14">
        <f t="shared" si="117"/>
        <v>3.5714156906199142</v>
      </c>
      <c r="CO103" s="13">
        <f t="shared" si="118"/>
        <v>-0.45966666666664935</v>
      </c>
      <c r="CP103" s="14">
        <f t="shared" si="119"/>
        <v>2.6048369871268022</v>
      </c>
      <c r="CR103" s="13">
        <f t="shared" si="120"/>
        <v>0.15066666666665185</v>
      </c>
      <c r="CS103" s="14">
        <f t="shared" si="121"/>
        <v>3.9658016908839859</v>
      </c>
      <c r="CT103" s="13">
        <f t="shared" si="122"/>
        <v>-1.3100000000000023</v>
      </c>
      <c r="CU103" s="14">
        <f t="shared" si="123"/>
        <v>2.9694328692736756</v>
      </c>
      <c r="CV103" s="13">
        <f t="shared" si="124"/>
        <v>-0.30100000000000193</v>
      </c>
      <c r="CW103" s="14">
        <f t="shared" si="125"/>
        <v>3.2018556726395193</v>
      </c>
      <c r="CX103" s="13">
        <f t="shared" si="126"/>
        <v>-0.61833333333332519</v>
      </c>
      <c r="CY103" s="14">
        <f t="shared" si="127"/>
        <v>2.6590594565341199</v>
      </c>
    </row>
    <row r="104" spans="1:103" x14ac:dyDescent="0.25">
      <c r="A104" s="4">
        <v>755</v>
      </c>
      <c r="B104" s="4">
        <v>782</v>
      </c>
      <c r="C104" s="4" t="s">
        <v>151</v>
      </c>
      <c r="D104" s="2"/>
      <c r="E104" s="2">
        <f>AVERAGE('raw data'!K104,'raw data'!Q104,'raw data'!W104)</f>
        <v>44.55766666666667</v>
      </c>
      <c r="F104" s="2">
        <f>STDEV('raw data'!K104,'raw data'!Q104,'raw data'!W104)</f>
        <v>0.4209908945967028</v>
      </c>
      <c r="G104" s="2">
        <f>AVERAGE('raw data'!AC104,'raw data'!AI104,'raw data'!AO104)</f>
        <v>63.895000000000003</v>
      </c>
      <c r="H104" s="2">
        <f>STDEV('raw data'!AC104,'raw data'!AI104,'raw data'!AO104)</f>
        <v>0.30547012947259006</v>
      </c>
      <c r="I104" s="2">
        <f>AVERAGE('raw data'!AU104,'raw data'!BA104,'raw data'!BG104)</f>
        <v>69.960333333333338</v>
      </c>
      <c r="J104" s="2">
        <f>STDEV('raw data'!AU104,'raw data'!BA104,'raw data'!BG104)</f>
        <v>0.62750803447711245</v>
      </c>
      <c r="K104" s="2">
        <f>AVERAGE('raw data'!BM104,'raw data'!BS104,'raw data'!BY104)</f>
        <v>69.607333333333344</v>
      </c>
      <c r="L104" s="2">
        <f>STDEV('raw data'!BM104,'raw data'!BS104,'raw data'!BY104)</f>
        <v>0.65684498424920179</v>
      </c>
      <c r="M104" s="2"/>
      <c r="N104" s="2">
        <f>AVERAGE('raw data'!K252,'raw data'!Q252,'raw data'!W252)</f>
        <v>43.032999999999994</v>
      </c>
      <c r="O104" s="2">
        <f>STDEV('raw data'!K252,'raw data'!Q252,'raw data'!W252)</f>
        <v>1.7044867262610177</v>
      </c>
      <c r="P104" s="2">
        <f>AVERAGE('raw data'!AC252,'raw data'!AI252,'raw data'!AO252)</f>
        <v>63.126333333333328</v>
      </c>
      <c r="Q104" s="2">
        <f>STDEV('raw data'!AC252,'raw data'!AI252,'raw data'!AO252)</f>
        <v>0.85993274930853481</v>
      </c>
      <c r="R104" s="2">
        <f>AVERAGE('raw data'!AU252,'raw data'!BA252,'raw data'!BG252)</f>
        <v>70.187666666666658</v>
      </c>
      <c r="S104" s="2">
        <f>STDEV('raw data'!AU252,'raw data'!BA252,'raw data'!BG252)</f>
        <v>0.63750790844767546</v>
      </c>
      <c r="T104" s="2">
        <f>AVERAGE('raw data'!BM252,'raw data'!BS252,'raw data'!BY252)</f>
        <v>70.11</v>
      </c>
      <c r="U104" s="2">
        <f>STDEV('raw data'!BM252,'raw data'!BS252,'raw data'!BY252)</f>
        <v>1.3473778237747553</v>
      </c>
      <c r="V104" s="2"/>
      <c r="W104" s="2">
        <f>AVERAGE('raw data'!K400,'raw data'!Q400,'raw data'!W400)</f>
        <v>42.251000000000005</v>
      </c>
      <c r="X104" s="2">
        <f>STDEV('raw data'!K400,'raw data'!Q400,'raw data'!W400)</f>
        <v>0.98673248654333701</v>
      </c>
      <c r="Y104" s="2">
        <f>AVERAGE('raw data'!AC400,'raw data'!AI400,'raw data'!AO400)</f>
        <v>63.478333333333332</v>
      </c>
      <c r="Z104" s="2">
        <f>STDEV('raw data'!AC400,'raw data'!AI400,'raw data'!AO400)</f>
        <v>0.53476100580851371</v>
      </c>
      <c r="AA104" s="2">
        <f>AVERAGE('raw data'!AU400,'raw data'!BA400,'raw data'!BG400)</f>
        <v>69.793666666666667</v>
      </c>
      <c r="AB104" s="2">
        <f>STDEV('raw data'!AU400,'raw data'!BA400,'raw data'!BG400)</f>
        <v>1.0062108791567148</v>
      </c>
      <c r="AC104" s="2">
        <f>AVERAGE('raw data'!BM400,'raw data'!BS400,'raw data'!BY400)</f>
        <v>69.545666666666662</v>
      </c>
      <c r="AD104" s="2">
        <f>STDEV('raw data'!BM400,'raw data'!BS400,'raw data'!BY400)</f>
        <v>0.91108744549210674</v>
      </c>
      <c r="AE104" s="2"/>
      <c r="AF104" s="2">
        <f>AVERAGE('raw data'!K548,'raw data'!Q548,'raw data'!W548)</f>
        <v>41.112333333333332</v>
      </c>
      <c r="AG104" s="2">
        <f>STDEV('raw data'!K548,'raw data'!Q548,'raw data'!W548)</f>
        <v>1.1591783009241214</v>
      </c>
      <c r="AH104" s="2">
        <f>AVERAGE('raw data'!AC548,'raw data'!AI548,'raw data'!AO548)</f>
        <v>62.237333333333332</v>
      </c>
      <c r="AI104" s="2">
        <f>STDEV('raw data'!AC548,'raw data'!AI548,'raw data'!AO548)</f>
        <v>2.9139108313971009</v>
      </c>
      <c r="AJ104" s="2">
        <f>AVERAGE('raw data'!AU548,'raw data'!BA548,'raw data'!BG548)</f>
        <v>69.993333333333339</v>
      </c>
      <c r="AK104" s="2">
        <f>STDEV('raw data'!AU548,'raw data'!BA548,'raw data'!BG548)</f>
        <v>0.52039055845906279</v>
      </c>
      <c r="AL104" s="2">
        <f>AVERAGE('raw data'!BM548,'raw data'!BS548,'raw data'!BY548)</f>
        <v>70.605000000000004</v>
      </c>
      <c r="AM104" s="2">
        <f>STDEV('raw data'!BM548,'raw data'!BS548,'raw data'!BY548)</f>
        <v>1.1365663201063123</v>
      </c>
      <c r="AN104" s="2"/>
      <c r="AO104" s="2">
        <f>AVERAGE('raw data'!K696,'raw data'!Q696,'raw data'!W696)</f>
        <v>42.471000000000004</v>
      </c>
      <c r="AP104" s="2">
        <f>STDEV('raw data'!K696,'raw data'!Q696,'raw data'!W696)</f>
        <v>0.87642683664981247</v>
      </c>
      <c r="AQ104" s="2">
        <f>AVERAGE('raw data'!AC696,'raw data'!AI696,'raw data'!AO696)</f>
        <v>64.048333333333332</v>
      </c>
      <c r="AR104" s="2">
        <f>STDEV('raw data'!AC696,'raw data'!AI696,'raw data'!AO696)</f>
        <v>0.41804824283010272</v>
      </c>
      <c r="AS104" s="2">
        <f>AVERAGE('raw data'!AU696,'raw data'!BA696,'raw data'!BG696)</f>
        <v>70.028333333333336</v>
      </c>
      <c r="AT104" s="2">
        <f>STDEV('raw data'!AU696,'raw data'!BA696,'raw data'!BG696)</f>
        <v>1.4466597158051142</v>
      </c>
      <c r="AU104" s="2">
        <f>AVERAGE('raw data'!BM696,'raw data'!BS696,'raw data'!BY696)</f>
        <v>70.088999999999999</v>
      </c>
      <c r="AV104" s="2">
        <f>STDEV('raw data'!BM696,'raw data'!BS696,'raw data'!BY696)</f>
        <v>0.16914195221765038</v>
      </c>
      <c r="AW104" s="2"/>
      <c r="AX104" s="2"/>
      <c r="AY104" s="13">
        <f t="shared" si="88"/>
        <v>1.5246666666666755</v>
      </c>
      <c r="AZ104" s="14">
        <f t="shared" si="89"/>
        <v>2.1254776208577204</v>
      </c>
      <c r="BA104" s="13">
        <f t="shared" si="90"/>
        <v>0.76866666666667527</v>
      </c>
      <c r="BB104" s="14">
        <f t="shared" si="91"/>
        <v>1.1654028787811248</v>
      </c>
      <c r="BC104" s="13">
        <f t="shared" si="92"/>
        <v>-0.22733333333331984</v>
      </c>
      <c r="BD104" s="14">
        <f t="shared" si="93"/>
        <v>1.265015942924788</v>
      </c>
      <c r="BE104" s="13">
        <f t="shared" si="94"/>
        <v>-0.50266666666665571</v>
      </c>
      <c r="BF104" s="14">
        <f t="shared" si="95"/>
        <v>2.004222808023957</v>
      </c>
      <c r="BH104" s="13">
        <f t="shared" si="96"/>
        <v>0.78199999999998937</v>
      </c>
      <c r="BI104" s="14">
        <f t="shared" si="97"/>
        <v>2.6912192128043548</v>
      </c>
      <c r="BJ104" s="13">
        <f t="shared" si="98"/>
        <v>-0.35200000000000387</v>
      </c>
      <c r="BK104" s="14">
        <f t="shared" si="99"/>
        <v>1.3946937551170486</v>
      </c>
      <c r="BL104" s="13">
        <f t="shared" si="100"/>
        <v>0.39399999999999125</v>
      </c>
      <c r="BM104" s="14">
        <f t="shared" si="101"/>
        <v>1.6437187876043904</v>
      </c>
      <c r="BN104" s="13">
        <f t="shared" si="102"/>
        <v>0.56433333333333735</v>
      </c>
      <c r="BO104" s="14">
        <f t="shared" si="103"/>
        <v>2.2584652692668623</v>
      </c>
      <c r="BP104" s="13"/>
      <c r="BQ104" s="13">
        <f>N104-AF104</f>
        <v>1.9206666666666621</v>
      </c>
      <c r="BR104" s="14">
        <f>O104+AG104</f>
        <v>2.8636650271851392</v>
      </c>
      <c r="BS104" s="13">
        <f>P104-AH104</f>
        <v>0.88899999999999579</v>
      </c>
      <c r="BT104" s="14">
        <f>Q104+AI104</f>
        <v>3.7738435807056359</v>
      </c>
      <c r="BU104" s="13">
        <f>R104-AJ104</f>
        <v>0.19433333333331859</v>
      </c>
      <c r="BV104" s="14">
        <f>S104+AK104</f>
        <v>1.1578984669067383</v>
      </c>
      <c r="BW104" s="13">
        <f>T104-AL104</f>
        <v>-0.49500000000000455</v>
      </c>
      <c r="BX104" s="14">
        <f>U104+AM104</f>
        <v>2.4839441438810677</v>
      </c>
      <c r="BZ104" s="13">
        <f t="shared" si="104"/>
        <v>0.56199999999999051</v>
      </c>
      <c r="CA104" s="14">
        <f t="shared" si="105"/>
        <v>2.5809135629108302</v>
      </c>
      <c r="CB104" s="13">
        <f t="shared" si="106"/>
        <v>-0.92200000000000415</v>
      </c>
      <c r="CC104" s="14">
        <f t="shared" si="107"/>
        <v>1.2779809921386376</v>
      </c>
      <c r="CD104" s="13">
        <f t="shared" si="108"/>
        <v>0.159333333333322</v>
      </c>
      <c r="CE104" s="14">
        <f t="shared" si="109"/>
        <v>2.0841676242527898</v>
      </c>
      <c r="CF104" s="13">
        <f t="shared" si="110"/>
        <v>2.1000000000000796E-2</v>
      </c>
      <c r="CG104" s="14">
        <f t="shared" si="111"/>
        <v>1.5165197759924056</v>
      </c>
      <c r="CI104" s="13">
        <f t="shared" si="112"/>
        <v>-0.21999999999999886</v>
      </c>
      <c r="CJ104" s="14">
        <f t="shared" si="113"/>
        <v>1.8631593231931496</v>
      </c>
      <c r="CK104" s="13">
        <f t="shared" si="114"/>
        <v>-0.57000000000000028</v>
      </c>
      <c r="CL104" s="14">
        <f t="shared" si="115"/>
        <v>0.95280924863861638</v>
      </c>
      <c r="CM104" s="13">
        <f t="shared" si="116"/>
        <v>-0.23466666666666924</v>
      </c>
      <c r="CN104" s="14">
        <f t="shared" si="117"/>
        <v>2.452870594961829</v>
      </c>
      <c r="CO104" s="13">
        <f t="shared" si="118"/>
        <v>-0.54333333333333655</v>
      </c>
      <c r="CP104" s="14">
        <f t="shared" si="119"/>
        <v>1.0802293977097572</v>
      </c>
      <c r="CR104" s="13">
        <f t="shared" si="120"/>
        <v>-1.3586666666666716</v>
      </c>
      <c r="CS104" s="14">
        <f t="shared" si="121"/>
        <v>2.0356051375739339</v>
      </c>
      <c r="CT104" s="13">
        <f t="shared" si="122"/>
        <v>-1.8109999999999999</v>
      </c>
      <c r="CU104" s="14">
        <f t="shared" si="123"/>
        <v>3.3319590742272038</v>
      </c>
      <c r="CV104" s="13">
        <f t="shared" si="124"/>
        <v>-3.4999999999996589E-2</v>
      </c>
      <c r="CW104" s="14">
        <f t="shared" si="125"/>
        <v>1.9670502742641771</v>
      </c>
      <c r="CX104" s="13">
        <f t="shared" si="126"/>
        <v>0.51600000000000534</v>
      </c>
      <c r="CY104" s="14">
        <f t="shared" si="127"/>
        <v>1.3057082723239626</v>
      </c>
    </row>
    <row r="105" spans="1:103" x14ac:dyDescent="0.25">
      <c r="A105" s="4">
        <v>768</v>
      </c>
      <c r="B105" s="4">
        <v>782</v>
      </c>
      <c r="C105" s="4" t="s">
        <v>152</v>
      </c>
      <c r="D105" s="2"/>
      <c r="E105" s="2">
        <f>AVERAGE('raw data'!K105,'raw data'!Q105,'raw data'!W105)</f>
        <v>30.447333333333333</v>
      </c>
      <c r="F105" s="2">
        <f>STDEV('raw data'!K105,'raw data'!Q105,'raw data'!W105)</f>
        <v>0.85247541509027336</v>
      </c>
      <c r="G105" s="2">
        <f>AVERAGE('raw data'!AC105,'raw data'!AI105,'raw data'!AO105)</f>
        <v>52.979500000000002</v>
      </c>
      <c r="H105" s="2">
        <f>STDEV('raw data'!AC105,'raw data'!AI105,'raw data'!AO105)</f>
        <v>0.39668690424565312</v>
      </c>
      <c r="I105" s="2">
        <f>AVERAGE('raw data'!AU105,'raw data'!BA105,'raw data'!BG105)</f>
        <v>64.280666666666662</v>
      </c>
      <c r="J105" s="2">
        <f>STDEV('raw data'!AU105,'raw data'!BA105,'raw data'!BG105)</f>
        <v>1.0421441039190955</v>
      </c>
      <c r="K105" s="2">
        <f>AVERAGE('raw data'!BM105,'raw data'!BS105,'raw data'!BY105)</f>
        <v>63.902666666666669</v>
      </c>
      <c r="L105" s="2">
        <f>STDEV('raw data'!BM105,'raw data'!BS105,'raw data'!BY105)</f>
        <v>1.7207371482400577</v>
      </c>
      <c r="M105" s="2"/>
      <c r="N105" s="2">
        <f>AVERAGE('raw data'!K253,'raw data'!Q253,'raw data'!W253)</f>
        <v>29.565000000000001</v>
      </c>
      <c r="O105" s="2">
        <f>STDEV('raw data'!K253,'raw data'!Q253,'raw data'!W253)</f>
        <v>0.95897914471587953</v>
      </c>
      <c r="P105" s="2">
        <f>AVERAGE('raw data'!AC253,'raw data'!AI253,'raw data'!AO253)</f>
        <v>51.786666666666662</v>
      </c>
      <c r="Q105" s="2">
        <f>STDEV('raw data'!AC253,'raw data'!AI253,'raw data'!AO253)</f>
        <v>1.152662280693407</v>
      </c>
      <c r="R105" s="2">
        <f>AVERAGE('raw data'!AU253,'raw data'!BA253,'raw data'!BG253)</f>
        <v>63.941000000000003</v>
      </c>
      <c r="S105" s="2">
        <f>STDEV('raw data'!AU253,'raw data'!BA253,'raw data'!BG253)</f>
        <v>1.3949519704993403</v>
      </c>
      <c r="T105" s="2">
        <f>AVERAGE('raw data'!BM253,'raw data'!BS253,'raw data'!BY253)</f>
        <v>63.792333333333339</v>
      </c>
      <c r="U105" s="2">
        <f>STDEV('raw data'!BM253,'raw data'!BS253,'raw data'!BY253)</f>
        <v>1.4164830861444571</v>
      </c>
      <c r="V105" s="2"/>
      <c r="W105" s="2">
        <f>AVERAGE('raw data'!K401,'raw data'!Q401,'raw data'!W401)</f>
        <v>28.830333333333332</v>
      </c>
      <c r="X105" s="2">
        <f>STDEV('raw data'!K401,'raw data'!Q401,'raw data'!W401)</f>
        <v>0.56721542057082031</v>
      </c>
      <c r="Y105" s="2">
        <f>AVERAGE('raw data'!AC401,'raw data'!AI401,'raw data'!AO401)</f>
        <v>51.568999999999996</v>
      </c>
      <c r="Z105" s="2">
        <f>STDEV('raw data'!AC401,'raw data'!AI401,'raw data'!AO401)</f>
        <v>1.0499885713663766</v>
      </c>
      <c r="AA105" s="2">
        <f>AVERAGE('raw data'!AU401,'raw data'!BA401,'raw data'!BG401)</f>
        <v>63.506999999999998</v>
      </c>
      <c r="AB105" s="2">
        <f>STDEV('raw data'!AU401,'raw data'!BA401,'raw data'!BG401)</f>
        <v>1.5896719787427851</v>
      </c>
      <c r="AC105" s="2">
        <f>AVERAGE('raw data'!BM401,'raw data'!BS401,'raw data'!BY401)</f>
        <v>63.914333333333332</v>
      </c>
      <c r="AD105" s="2">
        <f>STDEV('raw data'!BM401,'raw data'!BS401,'raw data'!BY401)</f>
        <v>0.75239772283901252</v>
      </c>
      <c r="AE105" s="2"/>
      <c r="AF105" s="2">
        <f>AVERAGE('raw data'!K549,'raw data'!Q549,'raw data'!W549)</f>
        <v>29.53533333333333</v>
      </c>
      <c r="AG105" s="2">
        <f>STDEV('raw data'!K549,'raw data'!Q549,'raw data'!W549)</f>
        <v>0.96649486979152244</v>
      </c>
      <c r="AH105" s="2">
        <f>AVERAGE('raw data'!AC549,'raw data'!AI549,'raw data'!AO549)</f>
        <v>51.629999999999995</v>
      </c>
      <c r="AI105" s="2">
        <f>STDEV('raw data'!AC549,'raw data'!AI549,'raw data'!AO549)</f>
        <v>1.2470922179213533</v>
      </c>
      <c r="AJ105" s="2">
        <f>AVERAGE('raw data'!AU549,'raw data'!BA549,'raw data'!BG549)</f>
        <v>63.271666666666668</v>
      </c>
      <c r="AK105" s="2">
        <f>STDEV('raw data'!AU549,'raw data'!BA549,'raw data'!BG549)</f>
        <v>0.92080254850501919</v>
      </c>
      <c r="AL105" s="2">
        <f>AVERAGE('raw data'!BM549,'raw data'!BS549,'raw data'!BY549)</f>
        <v>63.834333333333326</v>
      </c>
      <c r="AM105" s="2">
        <f>STDEV('raw data'!BM549,'raw data'!BS549,'raw data'!BY549)</f>
        <v>1.0454158662146529</v>
      </c>
      <c r="AN105" s="2"/>
      <c r="AO105" s="2">
        <f>AVERAGE('raw data'!K697,'raw data'!Q697,'raw data'!W697)</f>
        <v>29.658333333333331</v>
      </c>
      <c r="AP105" s="2">
        <f>STDEV('raw data'!K697,'raw data'!Q697,'raw data'!W697)</f>
        <v>0.53602642969664549</v>
      </c>
      <c r="AQ105" s="2">
        <f>AVERAGE('raw data'!AC697,'raw data'!AI697,'raw data'!AO697)</f>
        <v>52.994666666666667</v>
      </c>
      <c r="AR105" s="2">
        <f>STDEV('raw data'!AC697,'raw data'!AI697,'raw data'!AO697)</f>
        <v>0.8773792414533933</v>
      </c>
      <c r="AS105" s="2">
        <f>AVERAGE('raw data'!AU697,'raw data'!BA697,'raw data'!BG697)</f>
        <v>63.450333333333333</v>
      </c>
      <c r="AT105" s="2">
        <f>STDEV('raw data'!AU697,'raw data'!BA697,'raw data'!BG697)</f>
        <v>2.0861836767967765</v>
      </c>
      <c r="AU105" s="2">
        <f>AVERAGE('raw data'!BM697,'raw data'!BS697,'raw data'!BY697)</f>
        <v>63.614333333333342</v>
      </c>
      <c r="AV105" s="2">
        <f>STDEV('raw data'!BM697,'raw data'!BS697,'raw data'!BY697)</f>
        <v>0.88303133202244666</v>
      </c>
      <c r="AW105" s="2"/>
      <c r="AX105" s="2"/>
      <c r="AY105" s="13">
        <f t="shared" si="88"/>
        <v>0.88233333333333164</v>
      </c>
      <c r="AZ105" s="14">
        <f t="shared" si="89"/>
        <v>1.8114545598061529</v>
      </c>
      <c r="BA105" s="13">
        <f t="shared" si="90"/>
        <v>1.1928333333333399</v>
      </c>
      <c r="BB105" s="14">
        <f t="shared" si="91"/>
        <v>1.5493491849390602</v>
      </c>
      <c r="BC105" s="13">
        <f t="shared" si="92"/>
        <v>0.33966666666665901</v>
      </c>
      <c r="BD105" s="14">
        <f t="shared" si="93"/>
        <v>2.4370960744184358</v>
      </c>
      <c r="BE105" s="13">
        <f t="shared" si="94"/>
        <v>0.11033333333332962</v>
      </c>
      <c r="BF105" s="14">
        <f t="shared" si="95"/>
        <v>3.1372202343845146</v>
      </c>
      <c r="BH105" s="13">
        <f t="shared" si="96"/>
        <v>0.73466666666666924</v>
      </c>
      <c r="BI105" s="14">
        <f t="shared" si="97"/>
        <v>1.5261945652866999</v>
      </c>
      <c r="BJ105" s="13">
        <f t="shared" si="98"/>
        <v>0.21766666666666623</v>
      </c>
      <c r="BK105" s="14">
        <f t="shared" si="99"/>
        <v>2.2026508520597838</v>
      </c>
      <c r="BL105" s="13">
        <f t="shared" si="100"/>
        <v>0.4340000000000046</v>
      </c>
      <c r="BM105" s="14">
        <f t="shared" si="101"/>
        <v>2.9846239492421254</v>
      </c>
      <c r="BN105" s="13">
        <f t="shared" si="102"/>
        <v>-0.12199999999999278</v>
      </c>
      <c r="BO105" s="14">
        <f t="shared" si="103"/>
        <v>2.1688808089834697</v>
      </c>
      <c r="BP105" s="13"/>
      <c r="BQ105" s="13">
        <f>N105-AF105</f>
        <v>2.9666666666670949E-2</v>
      </c>
      <c r="BR105" s="14">
        <f>O105+AG105</f>
        <v>1.9254740145074019</v>
      </c>
      <c r="BS105" s="13">
        <f>P105-AH105</f>
        <v>0.15666666666666629</v>
      </c>
      <c r="BT105" s="14">
        <f>Q105+AI105</f>
        <v>2.3997544986147603</v>
      </c>
      <c r="BU105" s="13">
        <f>R105-AJ105</f>
        <v>0.66933333333333422</v>
      </c>
      <c r="BV105" s="14">
        <f>S105+AK105</f>
        <v>2.3157545190043596</v>
      </c>
      <c r="BW105" s="13">
        <f>T105-AL105</f>
        <v>-4.1999999999987381E-2</v>
      </c>
      <c r="BX105" s="14">
        <f>U105+AM105</f>
        <v>2.4618989523591099</v>
      </c>
      <c r="BZ105" s="13">
        <f t="shared" si="104"/>
        <v>-9.333333333333016E-2</v>
      </c>
      <c r="CA105" s="14">
        <f t="shared" si="105"/>
        <v>1.495005574412525</v>
      </c>
      <c r="CB105" s="13">
        <f t="shared" si="106"/>
        <v>-1.2080000000000055</v>
      </c>
      <c r="CC105" s="14">
        <f t="shared" si="107"/>
        <v>2.0300415221468002</v>
      </c>
      <c r="CD105" s="13">
        <f t="shared" si="108"/>
        <v>0.49066666666666947</v>
      </c>
      <c r="CE105" s="14">
        <f t="shared" si="109"/>
        <v>3.4811356472961168</v>
      </c>
      <c r="CF105" s="13">
        <f t="shared" si="110"/>
        <v>0.17799999999999727</v>
      </c>
      <c r="CG105" s="14">
        <f t="shared" si="111"/>
        <v>2.2995144181669036</v>
      </c>
      <c r="CI105" s="13">
        <f t="shared" si="112"/>
        <v>-0.8279999999999994</v>
      </c>
      <c r="CJ105" s="14">
        <f t="shared" si="113"/>
        <v>1.1032418502674659</v>
      </c>
      <c r="CK105" s="13">
        <f t="shared" si="114"/>
        <v>-1.4256666666666717</v>
      </c>
      <c r="CL105" s="14">
        <f t="shared" si="115"/>
        <v>1.92736781281977</v>
      </c>
      <c r="CM105" s="13">
        <f t="shared" si="116"/>
        <v>5.6666666666664867E-2</v>
      </c>
      <c r="CN105" s="14">
        <f t="shared" si="117"/>
        <v>3.6758556555395616</v>
      </c>
      <c r="CO105" s="13">
        <f t="shared" si="118"/>
        <v>0.29999999999999005</v>
      </c>
      <c r="CP105" s="14">
        <f t="shared" si="119"/>
        <v>1.6354290548614592</v>
      </c>
      <c r="CR105" s="13">
        <f t="shared" si="120"/>
        <v>-0.12300000000000111</v>
      </c>
      <c r="CS105" s="14">
        <f t="shared" si="121"/>
        <v>1.5025212994881678</v>
      </c>
      <c r="CT105" s="13">
        <f t="shared" si="122"/>
        <v>-1.3646666666666718</v>
      </c>
      <c r="CU105" s="14">
        <f t="shared" si="123"/>
        <v>2.1244714593747465</v>
      </c>
      <c r="CV105" s="13">
        <f t="shared" si="124"/>
        <v>-0.17866666666666475</v>
      </c>
      <c r="CW105" s="14">
        <f t="shared" si="125"/>
        <v>3.0069862253017958</v>
      </c>
      <c r="CX105" s="13">
        <f t="shared" si="126"/>
        <v>0.21999999999998465</v>
      </c>
      <c r="CY105" s="14">
        <f t="shared" si="127"/>
        <v>1.9284471982370994</v>
      </c>
    </row>
    <row r="106" spans="1:103" x14ac:dyDescent="0.25">
      <c r="A106" s="4">
        <v>783</v>
      </c>
      <c r="B106" s="4">
        <v>796</v>
      </c>
      <c r="C106" s="4" t="s">
        <v>153</v>
      </c>
      <c r="D106" s="2"/>
      <c r="E106" s="2">
        <f>AVERAGE('raw data'!K106,'raw data'!Q106,'raw data'!W106)</f>
        <v>0.82433333333333325</v>
      </c>
      <c r="F106" s="2">
        <f>STDEV('raw data'!K106,'raw data'!Q106,'raw data'!W106)</f>
        <v>0.1937429568612325</v>
      </c>
      <c r="G106" s="2">
        <f>AVERAGE('raw data'!AC106,'raw data'!AI106,'raw data'!AO106)</f>
        <v>2.2409999999999997</v>
      </c>
      <c r="H106" s="2">
        <f>STDEV('raw data'!AC106,'raw data'!AI106,'raw data'!AO106)</f>
        <v>3.6769552621700508E-2</v>
      </c>
      <c r="I106" s="2">
        <f>AVERAGE('raw data'!AU106,'raw data'!BA106,'raw data'!BG106)</f>
        <v>11.451333333333332</v>
      </c>
      <c r="J106" s="2">
        <f>STDEV('raw data'!AU106,'raw data'!BA106,'raw data'!BG106)</f>
        <v>0.18650558526042468</v>
      </c>
      <c r="K106" s="2">
        <f>AVERAGE('raw data'!BM106,'raw data'!BS106,'raw data'!BY106)</f>
        <v>21.876333333333331</v>
      </c>
      <c r="L106" s="2">
        <f>STDEV('raw data'!BM106,'raw data'!BS106,'raw data'!BY106)</f>
        <v>0.11081666541334539</v>
      </c>
      <c r="M106" s="2"/>
      <c r="N106" s="2">
        <f>AVERAGE('raw data'!K254,'raw data'!Q254,'raw data'!W254)</f>
        <v>0.64366666666666672</v>
      </c>
      <c r="O106" s="2">
        <f>STDEV('raw data'!K254,'raw data'!Q254,'raw data'!W254)</f>
        <v>4.2003968066521243E-2</v>
      </c>
      <c r="P106" s="2">
        <f>AVERAGE('raw data'!AC254,'raw data'!AI254,'raw data'!AO254)</f>
        <v>2.1780000000000004</v>
      </c>
      <c r="Q106" s="2">
        <f>STDEV('raw data'!AC254,'raw data'!AI254,'raw data'!AO254)</f>
        <v>9.1098847413126044E-2</v>
      </c>
      <c r="R106" s="2">
        <f>AVERAGE('raw data'!AU254,'raw data'!BA254,'raw data'!BG254)</f>
        <v>11.878</v>
      </c>
      <c r="S106" s="2">
        <f>STDEV('raw data'!AU254,'raw data'!BA254,'raw data'!BG254)</f>
        <v>9.4599154330258048E-2</v>
      </c>
      <c r="T106" s="2">
        <f>AVERAGE('raw data'!BM254,'raw data'!BS254,'raw data'!BY254)</f>
        <v>21.783666666666665</v>
      </c>
      <c r="U106" s="2">
        <f>STDEV('raw data'!BM254,'raw data'!BS254,'raw data'!BY254)</f>
        <v>0.42716429313945958</v>
      </c>
      <c r="V106" s="2"/>
      <c r="W106" s="2">
        <f>AVERAGE('raw data'!K402,'raw data'!Q402,'raw data'!W402)</f>
        <v>0.86299999999999999</v>
      </c>
      <c r="X106" s="2">
        <f>STDEV('raw data'!K402,'raw data'!Q402,'raw data'!W402)</f>
        <v>0.26068563443350701</v>
      </c>
      <c r="Y106" s="2">
        <f>AVERAGE('raw data'!AC402,'raw data'!AI402,'raw data'!AO402)</f>
        <v>2.3266666666666667</v>
      </c>
      <c r="Z106" s="2">
        <f>STDEV('raw data'!AC402,'raw data'!AI402,'raw data'!AO402)</f>
        <v>0.24435697930145844</v>
      </c>
      <c r="AA106" s="2">
        <f>AVERAGE('raw data'!AU402,'raw data'!BA402,'raw data'!BG402)</f>
        <v>12.051666666666668</v>
      </c>
      <c r="AB106" s="2">
        <f>STDEV('raw data'!AU402,'raw data'!BA402,'raw data'!BG402)</f>
        <v>0.19497777651140996</v>
      </c>
      <c r="AC106" s="2">
        <f>AVERAGE('raw data'!BM402,'raw data'!BS402,'raw data'!BY402)</f>
        <v>22.145</v>
      </c>
      <c r="AD106" s="2">
        <f>STDEV('raw data'!BM402,'raw data'!BS402,'raw data'!BY402)</f>
        <v>0.32751030518137775</v>
      </c>
      <c r="AE106" s="2"/>
      <c r="AF106" s="2">
        <f>AVERAGE('raw data'!K550,'raw data'!Q550,'raw data'!W550)</f>
        <v>0.76566666666666661</v>
      </c>
      <c r="AG106" s="2">
        <f>STDEV('raw data'!K550,'raw data'!Q550,'raw data'!W550)</f>
        <v>0.11574685020912441</v>
      </c>
      <c r="AH106" s="2">
        <f>AVERAGE('raw data'!AC550,'raw data'!AI550,'raw data'!AO550)</f>
        <v>1.9893333333333334</v>
      </c>
      <c r="AI106" s="2">
        <f>STDEV('raw data'!AC550,'raw data'!AI550,'raw data'!AO550)</f>
        <v>0.15991977155227982</v>
      </c>
      <c r="AJ106" s="2">
        <f>AVERAGE('raw data'!AU550,'raw data'!BA550,'raw data'!BG550)</f>
        <v>11.365333333333334</v>
      </c>
      <c r="AK106" s="2">
        <f>STDEV('raw data'!AU550,'raw data'!BA550,'raw data'!BG550)</f>
        <v>8.8635959595038255E-2</v>
      </c>
      <c r="AL106" s="2">
        <f>AVERAGE('raw data'!BM550,'raw data'!BS550,'raw data'!BY550)</f>
        <v>22.003666666666664</v>
      </c>
      <c r="AM106" s="2">
        <f>STDEV('raw data'!BM550,'raw data'!BS550,'raw data'!BY550)</f>
        <v>3.7581023580170639E-2</v>
      </c>
      <c r="AN106" s="2"/>
      <c r="AO106" s="2">
        <f>AVERAGE('raw data'!K698,'raw data'!Q698,'raw data'!W698)</f>
        <v>0.74833333333333341</v>
      </c>
      <c r="AP106" s="2">
        <f>STDEV('raw data'!K698,'raw data'!Q698,'raw data'!W698)</f>
        <v>0.11903500885593761</v>
      </c>
      <c r="AQ106" s="2">
        <f>AVERAGE('raw data'!AC698,'raw data'!AI698,'raw data'!AO698)</f>
        <v>2.1806666666666668</v>
      </c>
      <c r="AR106" s="2">
        <f>STDEV('raw data'!AC698,'raw data'!AI698,'raw data'!AO698)</f>
        <v>1.386842937514322E-2</v>
      </c>
      <c r="AS106" s="2">
        <f>AVERAGE('raw data'!AU698,'raw data'!BA698,'raw data'!BG698)</f>
        <v>11.459999999999999</v>
      </c>
      <c r="AT106" s="2">
        <f>STDEV('raw data'!AU698,'raw data'!BA698,'raw data'!BG698)</f>
        <v>0.36632908702422223</v>
      </c>
      <c r="AU106" s="2">
        <f>AVERAGE('raw data'!BM698,'raw data'!BS698,'raw data'!BY698)</f>
        <v>22.262666666666664</v>
      </c>
      <c r="AV106" s="2">
        <f>STDEV('raw data'!BM698,'raw data'!BS698,'raw data'!BY698)</f>
        <v>0.3781855805465526</v>
      </c>
      <c r="AW106" s="2"/>
      <c r="AX106" s="2"/>
      <c r="AY106" s="13">
        <f t="shared" ref="AY106:AY152" si="128">E106-N106</f>
        <v>0.18066666666666653</v>
      </c>
      <c r="AZ106" s="14">
        <f t="shared" ref="AZ106:AZ152" si="129">F106+O106</f>
        <v>0.23574692492775373</v>
      </c>
      <c r="BA106" s="13">
        <f t="shared" ref="BA106:BA152" si="130">G106-P106</f>
        <v>6.2999999999999279E-2</v>
      </c>
      <c r="BB106" s="14">
        <f t="shared" ref="BB106:BB152" si="131">H106+Q106</f>
        <v>0.12786840003482655</v>
      </c>
      <c r="BC106" s="13">
        <f t="shared" ref="BC106:BC152" si="132">I106-R106</f>
        <v>-0.42666666666666764</v>
      </c>
      <c r="BD106" s="14">
        <f t="shared" ref="BD106:BD152" si="133">J106+S106</f>
        <v>0.28110473959068272</v>
      </c>
      <c r="BE106" s="13">
        <f t="shared" ref="BE106:BE152" si="134">K106-T106</f>
        <v>9.2666666666666231E-2</v>
      </c>
      <c r="BF106" s="14">
        <f t="shared" ref="BF106:BF152" si="135">L106+U106</f>
        <v>0.53798095855280503</v>
      </c>
      <c r="BH106" s="13">
        <f t="shared" ref="BH106:BH152" si="136">N106-W106</f>
        <v>-0.21933333333333327</v>
      </c>
      <c r="BI106" s="14">
        <f t="shared" ref="BI106:BI152" si="137">O106+X106</f>
        <v>0.30268960250002824</v>
      </c>
      <c r="BJ106" s="13">
        <f t="shared" ref="BJ106:BJ152" si="138">P106-Y106</f>
        <v>-0.14866666666666628</v>
      </c>
      <c r="BK106" s="14">
        <f t="shared" ref="BK106:BK152" si="139">Q106+Z106</f>
        <v>0.33545582671458452</v>
      </c>
      <c r="BL106" s="13">
        <f t="shared" ref="BL106:BL152" si="140">R106-AA106</f>
        <v>-0.17366666666666752</v>
      </c>
      <c r="BM106" s="14">
        <f t="shared" ref="BM106:BM152" si="141">S106+AB106</f>
        <v>0.28957693084166802</v>
      </c>
      <c r="BN106" s="13">
        <f t="shared" ref="BN106:BN152" si="142">T106-AC106</f>
        <v>-0.36133333333333439</v>
      </c>
      <c r="BO106" s="14">
        <f t="shared" ref="BO106:BO152" si="143">U106+AD106</f>
        <v>0.75467459832083739</v>
      </c>
      <c r="BP106" s="13"/>
      <c r="BQ106" s="13">
        <f>N106-AF106</f>
        <v>-0.12199999999999989</v>
      </c>
      <c r="BR106" s="14">
        <f>O106+AG106</f>
        <v>0.15775081827564566</v>
      </c>
      <c r="BS106" s="13">
        <f>P106-AH106</f>
        <v>0.18866666666666698</v>
      </c>
      <c r="BT106" s="14">
        <f>Q106+AI106</f>
        <v>0.25101861896540589</v>
      </c>
      <c r="BU106" s="13">
        <f>R106-AJ106</f>
        <v>0.51266666666666616</v>
      </c>
      <c r="BV106" s="14">
        <f>S106+AK106</f>
        <v>0.18323511392529629</v>
      </c>
      <c r="BW106" s="13">
        <f>T106-AL106</f>
        <v>-0.21999999999999886</v>
      </c>
      <c r="BX106" s="14">
        <f>U106+AM106</f>
        <v>0.46474531671963021</v>
      </c>
      <c r="BZ106" s="13">
        <f t="shared" ref="BZ106:BZ152" si="144">N106-AO106</f>
        <v>-0.10466666666666669</v>
      </c>
      <c r="CA106" s="14">
        <f t="shared" ref="CA106:CA152" si="145">O106+AP106</f>
        <v>0.16103897692245886</v>
      </c>
      <c r="CB106" s="13">
        <f t="shared" ref="CB106:CB152" si="146">P106-AQ106</f>
        <v>-2.666666666666373E-3</v>
      </c>
      <c r="CC106" s="14">
        <f t="shared" ref="CC106:CC152" si="147">Q106+AR106</f>
        <v>0.10496727678826927</v>
      </c>
      <c r="CD106" s="13">
        <f t="shared" ref="CD106:CD152" si="148">R106-AS106</f>
        <v>0.41800000000000104</v>
      </c>
      <c r="CE106" s="14">
        <f t="shared" ref="CE106:CE152" si="149">S106+AT106</f>
        <v>0.46092824135448029</v>
      </c>
      <c r="CF106" s="13">
        <f t="shared" ref="CF106:CF152" si="150">T106-AU106</f>
        <v>-0.4789999999999992</v>
      </c>
      <c r="CG106" s="14">
        <f t="shared" ref="CG106:CG152" si="151">U106+AV106</f>
        <v>0.80534987368601219</v>
      </c>
      <c r="CI106" s="13">
        <f t="shared" ref="CI106:CI152" si="152">W106-AO106</f>
        <v>0.11466666666666658</v>
      </c>
      <c r="CJ106" s="14">
        <f t="shared" ref="CJ106:CJ152" si="153">X106+AP106</f>
        <v>0.3797206432894446</v>
      </c>
      <c r="CK106" s="13">
        <f t="shared" ref="CK106:CK152" si="154">Y106-AQ106</f>
        <v>0.14599999999999991</v>
      </c>
      <c r="CL106" s="14">
        <f t="shared" ref="CL106:CL152" si="155">Z106+AR106</f>
        <v>0.25822540867660165</v>
      </c>
      <c r="CM106" s="13">
        <f t="shared" ref="CM106:CM152" si="156">AA106-AS106</f>
        <v>0.59166666666666856</v>
      </c>
      <c r="CN106" s="14">
        <f t="shared" ref="CN106:CN152" si="157">AB106+AT106</f>
        <v>0.56130686353563219</v>
      </c>
      <c r="CO106" s="13">
        <f t="shared" ref="CO106:CO152" si="158">AC106-AU106</f>
        <v>-0.11766666666666481</v>
      </c>
      <c r="CP106" s="14">
        <f t="shared" ref="CP106:CP152" si="159">AD106+AV106</f>
        <v>0.70569588572793029</v>
      </c>
      <c r="CR106" s="13">
        <f t="shared" ref="CR106:CR152" si="160">AF106-AO106</f>
        <v>1.7333333333333201E-2</v>
      </c>
      <c r="CS106" s="14">
        <f t="shared" ref="CS106:CS152" si="161">AG106+AP106</f>
        <v>0.23478185906506202</v>
      </c>
      <c r="CT106" s="13">
        <f t="shared" ref="CT106:CT152" si="162">AH106-AQ106</f>
        <v>-0.19133333333333336</v>
      </c>
      <c r="CU106" s="14">
        <f t="shared" ref="CU106:CU152" si="163">AI106+AR106</f>
        <v>0.17378820092742303</v>
      </c>
      <c r="CV106" s="13">
        <f t="shared" ref="CV106:CV152" si="164">AJ106-AS106</f>
        <v>-9.4666666666665122E-2</v>
      </c>
      <c r="CW106" s="14">
        <f t="shared" ref="CW106:CW152" si="165">AK106+AT106</f>
        <v>0.45496504661926052</v>
      </c>
      <c r="CX106" s="13">
        <f t="shared" ref="CX106:CX152" si="166">AL106-AU106</f>
        <v>-0.25900000000000034</v>
      </c>
      <c r="CY106" s="14">
        <f t="shared" ref="CY106:CY152" si="167">AM106+AV106</f>
        <v>0.41576660412672323</v>
      </c>
    </row>
    <row r="107" spans="1:103" ht="15" customHeight="1" x14ac:dyDescent="0.25">
      <c r="A107" s="4">
        <v>797</v>
      </c>
      <c r="B107" s="4">
        <v>812</v>
      </c>
      <c r="C107" s="4" t="s">
        <v>154</v>
      </c>
      <c r="D107" s="2"/>
      <c r="E107" s="2">
        <f>AVERAGE('raw data'!K107,'raw data'!Q107,'raw data'!W107)</f>
        <v>12.628</v>
      </c>
      <c r="F107" s="2">
        <f>STDEV('raw data'!K107,'raw data'!Q107,'raw data'!W107)</f>
        <v>0.73762388789951705</v>
      </c>
      <c r="G107" s="2">
        <f>AVERAGE('raw data'!AC107,'raw data'!AI107,'raw data'!AO107)</f>
        <v>17.1175</v>
      </c>
      <c r="H107" s="2">
        <f>STDEV('raw data'!AC107,'raw data'!AI107,'raw data'!AO107)</f>
        <v>0.38537319574666962</v>
      </c>
      <c r="I107" s="2">
        <f>AVERAGE('raw data'!AU107,'raw data'!BA107,'raw data'!BG107)</f>
        <v>24.738</v>
      </c>
      <c r="J107" s="2">
        <f>STDEV('raw data'!AU107,'raw data'!BA107,'raw data'!BG107)</f>
        <v>1.0523264702553099</v>
      </c>
      <c r="K107" s="2">
        <f>AVERAGE('raw data'!BM107,'raw data'!BS107,'raw data'!BY107)</f>
        <v>29.957333333333334</v>
      </c>
      <c r="L107" s="2">
        <f>STDEV('raw data'!BM107,'raw data'!BS107,'raw data'!BY107)</f>
        <v>2.3146287679309037</v>
      </c>
      <c r="M107" s="2"/>
      <c r="N107" s="2">
        <f>AVERAGE('raw data'!K255,'raw data'!Q255,'raw data'!W255)</f>
        <v>12.447333333333333</v>
      </c>
      <c r="O107" s="2">
        <f>STDEV('raw data'!K255,'raw data'!Q255,'raw data'!W255)</f>
        <v>1.0561866943553746</v>
      </c>
      <c r="P107" s="2">
        <f>AVERAGE('raw data'!AC255,'raw data'!AI255,'raw data'!AO255)</f>
        <v>16.439333333333334</v>
      </c>
      <c r="Q107" s="2">
        <f>STDEV('raw data'!AC255,'raw data'!AI255,'raw data'!AO255)</f>
        <v>1.1576123415605641</v>
      </c>
      <c r="R107" s="2">
        <f>AVERAGE('raw data'!AU255,'raw data'!BA255,'raw data'!BG255)</f>
        <v>24.750666666666664</v>
      </c>
      <c r="S107" s="2">
        <f>STDEV('raw data'!AU255,'raw data'!BA255,'raw data'!BG255)</f>
        <v>1.2407200866163703</v>
      </c>
      <c r="T107" s="2">
        <f>AVERAGE('raw data'!BM255,'raw data'!BS255,'raw data'!BY255)</f>
        <v>29.913333333333338</v>
      </c>
      <c r="U107" s="2">
        <f>STDEV('raw data'!BM255,'raw data'!BS255,'raw data'!BY255)</f>
        <v>1.2634719361083302</v>
      </c>
      <c r="V107" s="2"/>
      <c r="W107" s="2">
        <f>AVERAGE('raw data'!K403,'raw data'!Q403,'raw data'!W403)</f>
        <v>11.976666666666667</v>
      </c>
      <c r="X107" s="2">
        <f>STDEV('raw data'!K403,'raw data'!Q403,'raw data'!W403)</f>
        <v>0.85258743442144069</v>
      </c>
      <c r="Y107" s="2">
        <f>AVERAGE('raw data'!AC403,'raw data'!AI403,'raw data'!AO403)</f>
        <v>15.889666666666665</v>
      </c>
      <c r="Z107" s="2">
        <f>STDEV('raw data'!AC403,'raw data'!AI403,'raw data'!AO403)</f>
        <v>0.97918656717365782</v>
      </c>
      <c r="AA107" s="2">
        <f>AVERAGE('raw data'!AU403,'raw data'!BA403,'raw data'!BG403)</f>
        <v>24.205666666666669</v>
      </c>
      <c r="AB107" s="2">
        <f>STDEV('raw data'!AU403,'raw data'!BA403,'raw data'!BG403)</f>
        <v>1.518007026773373</v>
      </c>
      <c r="AC107" s="2">
        <f>AVERAGE('raw data'!BM403,'raw data'!BS403,'raw data'!BY403)</f>
        <v>30.362666666666666</v>
      </c>
      <c r="AD107" s="2">
        <f>STDEV('raw data'!BM403,'raw data'!BS403,'raw data'!BY403)</f>
        <v>1.0148646872038336</v>
      </c>
      <c r="AE107" s="2"/>
      <c r="AF107" s="2">
        <f>AVERAGE('raw data'!K551,'raw data'!Q551,'raw data'!W551)</f>
        <v>12.006</v>
      </c>
      <c r="AG107" s="2">
        <f>STDEV('raw data'!K551,'raw data'!Q551,'raw data'!W551)</f>
        <v>1.0882591603106315</v>
      </c>
      <c r="AH107" s="2">
        <f>AVERAGE('raw data'!AC551,'raw data'!AI551,'raw data'!AO551)</f>
        <v>15.007333333333333</v>
      </c>
      <c r="AI107" s="2">
        <f>STDEV('raw data'!AC551,'raw data'!AI551,'raw data'!AO551)</f>
        <v>0.67996495007708568</v>
      </c>
      <c r="AJ107" s="2">
        <f>AVERAGE('raw data'!AU551,'raw data'!BA551,'raw data'!BG551)</f>
        <v>23.425000000000001</v>
      </c>
      <c r="AK107" s="2">
        <f>STDEV('raw data'!AU551,'raw data'!BA551,'raw data'!BG551)</f>
        <v>1.2192879069358475</v>
      </c>
      <c r="AL107" s="2">
        <f>AVERAGE('raw data'!BM551,'raw data'!BS551,'raw data'!BY551)</f>
        <v>29.959999999999997</v>
      </c>
      <c r="AM107" s="2">
        <f>STDEV('raw data'!BM551,'raw data'!BS551,'raw data'!BY551)</f>
        <v>1.1315745666989871</v>
      </c>
      <c r="AN107" s="2"/>
      <c r="AO107" s="2">
        <f>AVERAGE('raw data'!K699,'raw data'!Q699,'raw data'!W699)</f>
        <v>11.964999999999998</v>
      </c>
      <c r="AP107" s="2">
        <f>STDEV('raw data'!K699,'raw data'!Q699,'raw data'!W699)</f>
        <v>0.8338650970031064</v>
      </c>
      <c r="AQ107" s="2">
        <f>AVERAGE('raw data'!AC699,'raw data'!AI699,'raw data'!AO699)</f>
        <v>15.527999999999999</v>
      </c>
      <c r="AR107" s="2">
        <f>STDEV('raw data'!AC699,'raw data'!AI699,'raw data'!AO699)</f>
        <v>0.69733994579401515</v>
      </c>
      <c r="AS107" s="2">
        <f>AVERAGE('raw data'!AU699,'raw data'!BA699,'raw data'!BG699)</f>
        <v>23.846999999999998</v>
      </c>
      <c r="AT107" s="2">
        <f>STDEV('raw data'!AU699,'raw data'!BA699,'raw data'!BG699)</f>
        <v>1.412836862486254</v>
      </c>
      <c r="AU107" s="2">
        <f>AVERAGE('raw data'!BM699,'raw data'!BS699,'raw data'!BY699)</f>
        <v>30.364333333333335</v>
      </c>
      <c r="AV107" s="2">
        <f>STDEV('raw data'!BM699,'raw data'!BS699,'raw data'!BY699)</f>
        <v>1.100295566351758</v>
      </c>
      <c r="AW107" s="2"/>
      <c r="AX107" s="2"/>
      <c r="AY107" s="13">
        <f t="shared" si="128"/>
        <v>0.1806666666666672</v>
      </c>
      <c r="AZ107" s="14">
        <f t="shared" si="129"/>
        <v>1.7938105822548915</v>
      </c>
      <c r="BA107" s="13">
        <f t="shared" si="130"/>
        <v>0.67816666666666592</v>
      </c>
      <c r="BB107" s="14">
        <f t="shared" si="131"/>
        <v>1.5429855373072336</v>
      </c>
      <c r="BC107" s="13">
        <f t="shared" si="132"/>
        <v>-1.2666666666664383E-2</v>
      </c>
      <c r="BD107" s="14">
        <f t="shared" si="133"/>
        <v>2.2930465568716802</v>
      </c>
      <c r="BE107" s="13">
        <f t="shared" si="134"/>
        <v>4.399999999999693E-2</v>
      </c>
      <c r="BF107" s="14">
        <f t="shared" si="135"/>
        <v>3.5781007040392341</v>
      </c>
      <c r="BH107" s="13">
        <f t="shared" si="136"/>
        <v>0.47066666666666634</v>
      </c>
      <c r="BI107" s="14">
        <f t="shared" si="137"/>
        <v>1.9087741287768152</v>
      </c>
      <c r="BJ107" s="13">
        <f t="shared" si="138"/>
        <v>0.54966666666666875</v>
      </c>
      <c r="BK107" s="14">
        <f t="shared" si="139"/>
        <v>2.1367989087342218</v>
      </c>
      <c r="BL107" s="13">
        <f t="shared" si="140"/>
        <v>0.5449999999999946</v>
      </c>
      <c r="BM107" s="14">
        <f t="shared" si="141"/>
        <v>2.7587271133897433</v>
      </c>
      <c r="BN107" s="13">
        <f t="shared" si="142"/>
        <v>-0.44933333333332826</v>
      </c>
      <c r="BO107" s="14">
        <f t="shared" si="143"/>
        <v>2.278336623312164</v>
      </c>
      <c r="BP107" s="13"/>
      <c r="BQ107" s="13">
        <f>N107-AF107</f>
        <v>0.44133333333333269</v>
      </c>
      <c r="BR107" s="14">
        <f>O107+AG107</f>
        <v>2.1444458546660061</v>
      </c>
      <c r="BS107" s="13">
        <f>P107-AH107</f>
        <v>1.4320000000000004</v>
      </c>
      <c r="BT107" s="14">
        <f>Q107+AI107</f>
        <v>1.8375772916376498</v>
      </c>
      <c r="BU107" s="13">
        <f>R107-AJ107</f>
        <v>1.3256666666666632</v>
      </c>
      <c r="BV107" s="14">
        <f>S107+AK107</f>
        <v>2.4600079935522179</v>
      </c>
      <c r="BW107" s="13">
        <f>T107-AL107</f>
        <v>-4.6666666666659751E-2</v>
      </c>
      <c r="BX107" s="14">
        <f>U107+AM107</f>
        <v>2.3950465028073173</v>
      </c>
      <c r="BZ107" s="13">
        <f t="shared" si="144"/>
        <v>0.48233333333333483</v>
      </c>
      <c r="CA107" s="14">
        <f t="shared" si="145"/>
        <v>1.8900517913584811</v>
      </c>
      <c r="CB107" s="13">
        <f t="shared" si="146"/>
        <v>0.9113333333333351</v>
      </c>
      <c r="CC107" s="14">
        <f t="shared" si="147"/>
        <v>1.8549522873545792</v>
      </c>
      <c r="CD107" s="13">
        <f t="shared" si="148"/>
        <v>0.90366666666666617</v>
      </c>
      <c r="CE107" s="14">
        <f t="shared" si="149"/>
        <v>2.6535569491026241</v>
      </c>
      <c r="CF107" s="13">
        <f t="shared" si="150"/>
        <v>-0.45099999999999696</v>
      </c>
      <c r="CG107" s="14">
        <f t="shared" si="151"/>
        <v>2.3637675024600879</v>
      </c>
      <c r="CI107" s="13">
        <f t="shared" si="152"/>
        <v>1.166666666666849E-2</v>
      </c>
      <c r="CJ107" s="14">
        <f t="shared" si="153"/>
        <v>1.6864525314245471</v>
      </c>
      <c r="CK107" s="13">
        <f t="shared" si="154"/>
        <v>0.36166666666666636</v>
      </c>
      <c r="CL107" s="14">
        <f t="shared" si="155"/>
        <v>1.676526512967673</v>
      </c>
      <c r="CM107" s="13">
        <f t="shared" si="156"/>
        <v>0.35866666666667157</v>
      </c>
      <c r="CN107" s="14">
        <f t="shared" si="157"/>
        <v>2.9308438892596271</v>
      </c>
      <c r="CO107" s="13">
        <f t="shared" si="158"/>
        <v>-1.6666666666687036E-3</v>
      </c>
      <c r="CP107" s="14">
        <f t="shared" si="159"/>
        <v>2.1151602535555916</v>
      </c>
      <c r="CR107" s="13">
        <f t="shared" si="160"/>
        <v>4.1000000000002146E-2</v>
      </c>
      <c r="CS107" s="14">
        <f t="shared" si="161"/>
        <v>1.922124257313738</v>
      </c>
      <c r="CT107" s="13">
        <f t="shared" si="162"/>
        <v>-0.52066666666666528</v>
      </c>
      <c r="CU107" s="14">
        <f t="shared" si="163"/>
        <v>1.3773048958711009</v>
      </c>
      <c r="CV107" s="13">
        <f t="shared" si="164"/>
        <v>-0.42199999999999704</v>
      </c>
      <c r="CW107" s="14">
        <f t="shared" si="165"/>
        <v>2.6321247694221013</v>
      </c>
      <c r="CX107" s="13">
        <f t="shared" si="166"/>
        <v>-0.40433333333333721</v>
      </c>
      <c r="CY107" s="14">
        <f t="shared" si="167"/>
        <v>2.2318701330507453</v>
      </c>
    </row>
    <row r="108" spans="1:103" x14ac:dyDescent="0.25">
      <c r="A108" s="4">
        <v>800</v>
      </c>
      <c r="B108" s="4">
        <v>812</v>
      </c>
      <c r="C108" s="4" t="s">
        <v>155</v>
      </c>
      <c r="D108" s="2"/>
      <c r="E108" s="2">
        <f>AVERAGE('raw data'!K108,'raw data'!Q108,'raw data'!W108)</f>
        <v>11.789333333333332</v>
      </c>
      <c r="F108" s="2">
        <f>STDEV('raw data'!K108,'raw data'!Q108,'raw data'!W108)</f>
        <v>0.50943138236011043</v>
      </c>
      <c r="G108" s="2">
        <f>AVERAGE('raw data'!AC108,'raw data'!AI108,'raw data'!AO108)</f>
        <v>16.7315</v>
      </c>
      <c r="H108" s="2">
        <f>STDEV('raw data'!AC108,'raw data'!AI108,'raw data'!AO108)</f>
        <v>0.30759144981614978</v>
      </c>
      <c r="I108" s="2">
        <f>AVERAGE('raw data'!AU108,'raw data'!BA108,'raw data'!BG108)</f>
        <v>25.325666666666667</v>
      </c>
      <c r="J108" s="2">
        <f>STDEV('raw data'!AU108,'raw data'!BA108,'raw data'!BG108)</f>
        <v>1.2252739829659869</v>
      </c>
      <c r="K108" s="2">
        <f>AVERAGE('raw data'!BM108,'raw data'!BS108,'raw data'!BY108)</f>
        <v>29.858000000000001</v>
      </c>
      <c r="L108" s="2">
        <f>STDEV('raw data'!BM108,'raw data'!BS108,'raw data'!BY108)</f>
        <v>1.9546199119010326</v>
      </c>
      <c r="M108" s="2"/>
      <c r="N108" s="2">
        <f>AVERAGE('raw data'!K256,'raw data'!Q256,'raw data'!W256)</f>
        <v>11.697666666666665</v>
      </c>
      <c r="O108" s="2">
        <f>STDEV('raw data'!K256,'raw data'!Q256,'raw data'!W256)</f>
        <v>1.0481890732751094</v>
      </c>
      <c r="P108" s="2">
        <f>AVERAGE('raw data'!AC256,'raw data'!AI256,'raw data'!AO256)</f>
        <v>16.201333333333334</v>
      </c>
      <c r="Q108" s="2">
        <f>STDEV('raw data'!AC256,'raw data'!AI256,'raw data'!AO256)</f>
        <v>1.1767295072927058</v>
      </c>
      <c r="R108" s="2">
        <f>AVERAGE('raw data'!AU256,'raw data'!BA256,'raw data'!BG256)</f>
        <v>25.238333333333333</v>
      </c>
      <c r="S108" s="2">
        <f>STDEV('raw data'!AU256,'raw data'!BA256,'raw data'!BG256)</f>
        <v>1.3485259854127143</v>
      </c>
      <c r="T108" s="2">
        <f>AVERAGE('raw data'!BM256,'raw data'!BS256,'raw data'!BY256)</f>
        <v>28.888000000000002</v>
      </c>
      <c r="U108" s="2">
        <f>STDEV('raw data'!BM256,'raw data'!BS256,'raw data'!BY256)</f>
        <v>1.294899223878059</v>
      </c>
      <c r="V108" s="2"/>
      <c r="W108" s="2">
        <f>AVERAGE('raw data'!K404,'raw data'!Q404,'raw data'!W404)</f>
        <v>11.035333333333332</v>
      </c>
      <c r="X108" s="2">
        <f>STDEV('raw data'!K404,'raw data'!Q404,'raw data'!W404)</f>
        <v>1.0385886256518191</v>
      </c>
      <c r="Y108" s="2">
        <f>AVERAGE('raw data'!AC404,'raw data'!AI404,'raw data'!AO404)</f>
        <v>16.073666666666668</v>
      </c>
      <c r="Z108" s="2">
        <f>STDEV('raw data'!AC404,'raw data'!AI404,'raw data'!AO404)</f>
        <v>0.87971605267457298</v>
      </c>
      <c r="AA108" s="2">
        <f>AVERAGE('raw data'!AU404,'raw data'!BA404,'raw data'!BG404)</f>
        <v>24.356333333333335</v>
      </c>
      <c r="AB108" s="2">
        <f>STDEV('raw data'!AU404,'raw data'!BA404,'raw data'!BG404)</f>
        <v>1.4594671402033479</v>
      </c>
      <c r="AC108" s="2">
        <f>AVERAGE('raw data'!BM404,'raw data'!BS404,'raw data'!BY404)</f>
        <v>29.462999999999997</v>
      </c>
      <c r="AD108" s="2">
        <f>STDEV('raw data'!BM404,'raw data'!BS404,'raw data'!BY404)</f>
        <v>1.3988970655484265</v>
      </c>
      <c r="AE108" s="2"/>
      <c r="AF108" s="2">
        <f>AVERAGE('raw data'!K552,'raw data'!Q552,'raw data'!W552)</f>
        <v>11.286666666666667</v>
      </c>
      <c r="AG108" s="2">
        <f>STDEV('raw data'!K552,'raw data'!Q552,'raw data'!W552)</f>
        <v>0.79796637356052347</v>
      </c>
      <c r="AH108" s="2">
        <f>AVERAGE('raw data'!AC552,'raw data'!AI552,'raw data'!AO552)</f>
        <v>14.608333333333334</v>
      </c>
      <c r="AI108" s="2">
        <f>STDEV('raw data'!AC552,'raw data'!AI552,'raw data'!AO552)</f>
        <v>0.73599547100055784</v>
      </c>
      <c r="AJ108" s="2">
        <f>AVERAGE('raw data'!AU552,'raw data'!BA552,'raw data'!BG552)</f>
        <v>23.742333333333335</v>
      </c>
      <c r="AK108" s="2">
        <f>STDEV('raw data'!AU552,'raw data'!BA552,'raw data'!BG552)</f>
        <v>1.4961271113556263</v>
      </c>
      <c r="AL108" s="2">
        <f>AVERAGE('raw data'!BM552,'raw data'!BS552,'raw data'!BY552)</f>
        <v>29.437333333333331</v>
      </c>
      <c r="AM108" s="2">
        <f>STDEV('raw data'!BM552,'raw data'!BS552,'raw data'!BY552)</f>
        <v>1.1715973426622868</v>
      </c>
      <c r="AN108" s="2"/>
      <c r="AO108" s="2">
        <f>AVERAGE('raw data'!K700,'raw data'!Q700,'raw data'!W700)</f>
        <v>10.155333333333333</v>
      </c>
      <c r="AP108" s="2">
        <f>STDEV('raw data'!K700,'raw data'!Q700,'raw data'!W700)</f>
        <v>1.1467634164610125</v>
      </c>
      <c r="AQ108" s="2">
        <f>AVERAGE('raw data'!AC700,'raw data'!AI700,'raw data'!AO700)</f>
        <v>14.665999999999999</v>
      </c>
      <c r="AR108" s="2">
        <f>STDEV('raw data'!AC700,'raw data'!AI700,'raw data'!AO700)</f>
        <v>0.62116986404686425</v>
      </c>
      <c r="AS108" s="2">
        <f>AVERAGE('raw data'!AU700,'raw data'!BA700,'raw data'!BG700)</f>
        <v>23.686333333333334</v>
      </c>
      <c r="AT108" s="2">
        <f>STDEV('raw data'!AU700,'raw data'!BA700,'raw data'!BG700)</f>
        <v>1.5365224805818272</v>
      </c>
      <c r="AU108" s="2">
        <f>AVERAGE('raw data'!BM700,'raw data'!BS700,'raw data'!BY700)</f>
        <v>29.087666666666667</v>
      </c>
      <c r="AV108" s="2">
        <f>STDEV('raw data'!BM700,'raw data'!BS700,'raw data'!BY700)</f>
        <v>1.5670004254413377</v>
      </c>
      <c r="AW108" s="2"/>
      <c r="AX108" s="2"/>
      <c r="AY108" s="13">
        <f t="shared" si="128"/>
        <v>9.1666666666666785E-2</v>
      </c>
      <c r="AZ108" s="14">
        <f t="shared" si="129"/>
        <v>1.5576204556352198</v>
      </c>
      <c r="BA108" s="13">
        <f t="shared" si="130"/>
        <v>0.53016666666666623</v>
      </c>
      <c r="BB108" s="14">
        <f t="shared" si="131"/>
        <v>1.4843209571088556</v>
      </c>
      <c r="BC108" s="13">
        <f t="shared" si="132"/>
        <v>8.7333333333333485E-2</v>
      </c>
      <c r="BD108" s="14">
        <f t="shared" si="133"/>
        <v>2.573799968378701</v>
      </c>
      <c r="BE108" s="13">
        <f t="shared" si="134"/>
        <v>0.96999999999999886</v>
      </c>
      <c r="BF108" s="14">
        <f t="shared" si="135"/>
        <v>3.2495191357790914</v>
      </c>
      <c r="BH108" s="13">
        <f t="shared" si="136"/>
        <v>0.66233333333333277</v>
      </c>
      <c r="BI108" s="14">
        <f t="shared" si="137"/>
        <v>2.0867776989269284</v>
      </c>
      <c r="BJ108" s="13">
        <f t="shared" si="138"/>
        <v>0.12766666666666637</v>
      </c>
      <c r="BK108" s="14">
        <f t="shared" si="139"/>
        <v>2.0564455599672788</v>
      </c>
      <c r="BL108" s="13">
        <f t="shared" si="140"/>
        <v>0.8819999999999979</v>
      </c>
      <c r="BM108" s="14">
        <f t="shared" si="141"/>
        <v>2.8079931256160622</v>
      </c>
      <c r="BN108" s="13">
        <f t="shared" si="142"/>
        <v>-0.57499999999999574</v>
      </c>
      <c r="BO108" s="14">
        <f t="shared" si="143"/>
        <v>2.6937962894264853</v>
      </c>
      <c r="BP108" s="13"/>
      <c r="BQ108" s="13">
        <f>N108-AF108</f>
        <v>0.41099999999999781</v>
      </c>
      <c r="BR108" s="14">
        <f>O108+AG108</f>
        <v>1.8461554468356329</v>
      </c>
      <c r="BS108" s="13">
        <f>P108-AH108</f>
        <v>1.593</v>
      </c>
      <c r="BT108" s="14">
        <f>Q108+AI108</f>
        <v>1.9127249782932636</v>
      </c>
      <c r="BU108" s="13">
        <f>R108-AJ108</f>
        <v>1.4959999999999987</v>
      </c>
      <c r="BV108" s="14">
        <f>S108+AK108</f>
        <v>2.8446530967683405</v>
      </c>
      <c r="BW108" s="13">
        <f>T108-AL108</f>
        <v>-0.54933333333332968</v>
      </c>
      <c r="BX108" s="14">
        <f>U108+AM108</f>
        <v>2.4664965665403455</v>
      </c>
      <c r="BZ108" s="13">
        <f t="shared" si="144"/>
        <v>1.5423333333333318</v>
      </c>
      <c r="CA108" s="14">
        <f t="shared" si="145"/>
        <v>2.1949524897361217</v>
      </c>
      <c r="CB108" s="13">
        <f t="shared" si="146"/>
        <v>1.5353333333333357</v>
      </c>
      <c r="CC108" s="14">
        <f t="shared" si="147"/>
        <v>1.7978993713395699</v>
      </c>
      <c r="CD108" s="13">
        <f t="shared" si="148"/>
        <v>1.5519999999999996</v>
      </c>
      <c r="CE108" s="14">
        <f t="shared" si="149"/>
        <v>2.8850484659945415</v>
      </c>
      <c r="CF108" s="13">
        <f t="shared" si="150"/>
        <v>-0.19966666666666555</v>
      </c>
      <c r="CG108" s="14">
        <f t="shared" si="151"/>
        <v>2.8618996493193967</v>
      </c>
      <c r="CI108" s="13">
        <f t="shared" si="152"/>
        <v>0.87999999999999901</v>
      </c>
      <c r="CJ108" s="14">
        <f t="shared" si="153"/>
        <v>2.1853520421128314</v>
      </c>
      <c r="CK108" s="13">
        <f t="shared" si="154"/>
        <v>1.4076666666666693</v>
      </c>
      <c r="CL108" s="14">
        <f t="shared" si="155"/>
        <v>1.5008859167214372</v>
      </c>
      <c r="CM108" s="13">
        <f t="shared" si="156"/>
        <v>0.67000000000000171</v>
      </c>
      <c r="CN108" s="14">
        <f t="shared" si="157"/>
        <v>2.9959896207851751</v>
      </c>
      <c r="CO108" s="13">
        <f t="shared" si="158"/>
        <v>0.37533333333333019</v>
      </c>
      <c r="CP108" s="14">
        <f t="shared" si="159"/>
        <v>2.9658974909897644</v>
      </c>
      <c r="CR108" s="13">
        <f t="shared" si="160"/>
        <v>1.131333333333334</v>
      </c>
      <c r="CS108" s="14">
        <f t="shared" si="161"/>
        <v>1.9447297900215359</v>
      </c>
      <c r="CT108" s="13">
        <f t="shared" si="162"/>
        <v>-5.7666666666664312E-2</v>
      </c>
      <c r="CU108" s="14">
        <f t="shared" si="163"/>
        <v>1.357165335047422</v>
      </c>
      <c r="CV108" s="13">
        <f t="shared" si="164"/>
        <v>5.6000000000000938E-2</v>
      </c>
      <c r="CW108" s="14">
        <f t="shared" si="165"/>
        <v>3.0326495919374534</v>
      </c>
      <c r="CX108" s="13">
        <f t="shared" si="166"/>
        <v>0.34966666666666413</v>
      </c>
      <c r="CY108" s="14">
        <f t="shared" si="167"/>
        <v>2.7385977681036247</v>
      </c>
    </row>
    <row r="109" spans="1:103" x14ac:dyDescent="0.25">
      <c r="A109" s="4">
        <v>802</v>
      </c>
      <c r="B109" s="4">
        <v>815</v>
      </c>
      <c r="C109" s="4" t="s">
        <v>156</v>
      </c>
      <c r="D109" s="2"/>
      <c r="E109" s="2">
        <f>AVERAGE('raw data'!K109,'raw data'!Q109,'raw data'!W109)</f>
        <v>5.7583333333333337</v>
      </c>
      <c r="F109" s="2">
        <f>STDEV('raw data'!K109,'raw data'!Q109,'raw data'!W109)</f>
        <v>0.52027909177030474</v>
      </c>
      <c r="G109" s="2">
        <f>AVERAGE('raw data'!AC109,'raw data'!AI109,'raw data'!AO109)</f>
        <v>8.5145</v>
      </c>
      <c r="H109" s="2">
        <f>STDEV('raw data'!AC109,'raw data'!AI109,'raw data'!AO109)</f>
        <v>0.1972827919510467</v>
      </c>
      <c r="I109" s="2">
        <f>AVERAGE('raw data'!AU109,'raw data'!BA109,'raw data'!BG109)</f>
        <v>11.526666666666666</v>
      </c>
      <c r="J109" s="2">
        <f>STDEV('raw data'!AU109,'raw data'!BA109,'raw data'!BG109)</f>
        <v>2.2181556152202937</v>
      </c>
      <c r="K109" s="2">
        <f>AVERAGE('raw data'!BM109,'raw data'!BS109,'raw data'!BY109)</f>
        <v>12.708333333333334</v>
      </c>
      <c r="L109" s="2">
        <f>STDEV('raw data'!BM109,'raw data'!BS109,'raw data'!BY109)</f>
        <v>0.4405023647306941</v>
      </c>
      <c r="M109" s="2"/>
      <c r="N109" s="2">
        <f>AVERAGE('raw data'!K257,'raw data'!Q257,'raw data'!W257)</f>
        <v>5.5506666666666673</v>
      </c>
      <c r="O109" s="2">
        <f>STDEV('raw data'!K257,'raw data'!Q257,'raw data'!W257)</f>
        <v>0.35489482009932644</v>
      </c>
      <c r="P109" s="2">
        <f>AVERAGE('raw data'!AC257,'raw data'!AI257,'raw data'!AO257)</f>
        <v>8.0589999999999993</v>
      </c>
      <c r="Q109" s="2">
        <f>STDEV('raw data'!AC257,'raw data'!AI257,'raw data'!AO257)</f>
        <v>0.4433114029663574</v>
      </c>
      <c r="R109" s="2">
        <f>AVERAGE('raw data'!AU257,'raw data'!BA257,'raw data'!BG257)</f>
        <v>10.949666666666667</v>
      </c>
      <c r="S109" s="2">
        <f>STDEV('raw data'!AU257,'raw data'!BA257,'raw data'!BG257)</f>
        <v>0.90634007598325583</v>
      </c>
      <c r="T109" s="2">
        <f>AVERAGE('raw data'!BM257,'raw data'!BS257,'raw data'!BY257)</f>
        <v>12.625333333333332</v>
      </c>
      <c r="U109" s="2">
        <f>STDEV('raw data'!BM257,'raw data'!BS257,'raw data'!BY257)</f>
        <v>0.4004576548567062</v>
      </c>
      <c r="V109" s="2"/>
      <c r="W109" s="2">
        <f>AVERAGE('raw data'!K405,'raw data'!Q405,'raw data'!W405)</f>
        <v>5.7549999999999999</v>
      </c>
      <c r="X109" s="2">
        <f>STDEV('raw data'!K405,'raw data'!Q405,'raw data'!W405)</f>
        <v>0.37391576591526615</v>
      </c>
      <c r="Y109" s="2">
        <f>AVERAGE('raw data'!AC405,'raw data'!AI405,'raw data'!AO405)</f>
        <v>7.7336666666666671</v>
      </c>
      <c r="Z109" s="2">
        <f>STDEV('raw data'!AC405,'raw data'!AI405,'raw data'!AO405)</f>
        <v>0.41422256497363003</v>
      </c>
      <c r="AA109" s="2">
        <f>AVERAGE('raw data'!AU405,'raw data'!BA405,'raw data'!BG405)</f>
        <v>10.811</v>
      </c>
      <c r="AB109" s="2">
        <f>STDEV('raw data'!AU405,'raw data'!BA405,'raw data'!BG405)</f>
        <v>0.86729233825740681</v>
      </c>
      <c r="AC109" s="2">
        <f>AVERAGE('raw data'!BM405,'raw data'!BS405,'raw data'!BY405)</f>
        <v>12.613666666666665</v>
      </c>
      <c r="AD109" s="2">
        <f>STDEV('raw data'!BM405,'raw data'!BS405,'raw data'!BY405)</f>
        <v>0.6072374604167079</v>
      </c>
      <c r="AE109" s="2"/>
      <c r="AF109" s="2">
        <f>AVERAGE('raw data'!K553,'raw data'!Q553,'raw data'!W553)</f>
        <v>5.5289999999999999</v>
      </c>
      <c r="AG109" s="2">
        <f>STDEV('raw data'!K553,'raw data'!Q553,'raw data'!W553)</f>
        <v>0.45928531437440967</v>
      </c>
      <c r="AH109" s="2">
        <f>AVERAGE('raw data'!AC553,'raw data'!AI553,'raw data'!AO553)</f>
        <v>7.4716666666666667</v>
      </c>
      <c r="AI109" s="2">
        <f>STDEV('raw data'!AC553,'raw data'!AI553,'raw data'!AO553)</f>
        <v>0.43686878274069135</v>
      </c>
      <c r="AJ109" s="2">
        <f>AVERAGE('raw data'!AU553,'raw data'!BA553,'raw data'!BG553)</f>
        <v>10.695333333333332</v>
      </c>
      <c r="AK109" s="2">
        <f>STDEV('raw data'!AU553,'raw data'!BA553,'raw data'!BG553)</f>
        <v>0.66517391209617727</v>
      </c>
      <c r="AL109" s="2">
        <f>AVERAGE('raw data'!BM553,'raw data'!BS553,'raw data'!BY553)</f>
        <v>12.301666666666668</v>
      </c>
      <c r="AM109" s="2">
        <f>STDEV('raw data'!BM553,'raw data'!BS553,'raw data'!BY553)</f>
        <v>1.0229918539916787</v>
      </c>
      <c r="AN109" s="2"/>
      <c r="AO109" s="2">
        <f>AVERAGE('raw data'!K701,'raw data'!Q701,'raw data'!W701)</f>
        <v>5.4456666666666669</v>
      </c>
      <c r="AP109" s="2">
        <f>STDEV('raw data'!K701,'raw data'!Q701,'raw data'!W701)</f>
        <v>0.23893583518035413</v>
      </c>
      <c r="AQ109" s="2">
        <f>AVERAGE('raw data'!AC701,'raw data'!AI701,'raw data'!AO701)</f>
        <v>7.2736666666666663</v>
      </c>
      <c r="AR109" s="2">
        <f>STDEV('raw data'!AC701,'raw data'!AI701,'raw data'!AO701)</f>
        <v>0.64850160626889264</v>
      </c>
      <c r="AS109" s="2">
        <f>AVERAGE('raw data'!AU701,'raw data'!BA701,'raw data'!BG701)</f>
        <v>10.414333333333333</v>
      </c>
      <c r="AT109" s="2">
        <f>STDEV('raw data'!AU701,'raw data'!BA701,'raw data'!BG701)</f>
        <v>0.21258958895800473</v>
      </c>
      <c r="AU109" s="2">
        <f>AVERAGE('raw data'!BM701,'raw data'!BS701,'raw data'!BY701)</f>
        <v>11.994666666666665</v>
      </c>
      <c r="AV109" s="2">
        <f>STDEV('raw data'!BM701,'raw data'!BS701,'raw data'!BY701)</f>
        <v>0.97429786684223729</v>
      </c>
      <c r="AW109" s="2"/>
      <c r="AX109" s="2"/>
      <c r="AY109" s="13">
        <f t="shared" si="128"/>
        <v>0.20766666666666644</v>
      </c>
      <c r="AZ109" s="14">
        <f t="shared" si="129"/>
        <v>0.87517391186963112</v>
      </c>
      <c r="BA109" s="13">
        <f t="shared" si="130"/>
        <v>0.45550000000000068</v>
      </c>
      <c r="BB109" s="14">
        <f t="shared" si="131"/>
        <v>0.6405941949174041</v>
      </c>
      <c r="BC109" s="13">
        <f t="shared" si="132"/>
        <v>0.57699999999999818</v>
      </c>
      <c r="BD109" s="14">
        <f t="shared" si="133"/>
        <v>3.1244956912035495</v>
      </c>
      <c r="BE109" s="13">
        <f t="shared" si="134"/>
        <v>8.3000000000001961E-2</v>
      </c>
      <c r="BF109" s="14">
        <f t="shared" si="135"/>
        <v>0.8409600195874003</v>
      </c>
      <c r="BH109" s="13">
        <f t="shared" si="136"/>
        <v>-0.20433333333333259</v>
      </c>
      <c r="BI109" s="14">
        <f t="shared" si="137"/>
        <v>0.72881058601459259</v>
      </c>
      <c r="BJ109" s="13">
        <f t="shared" si="138"/>
        <v>0.32533333333333214</v>
      </c>
      <c r="BK109" s="14">
        <f t="shared" si="139"/>
        <v>0.85753396793998737</v>
      </c>
      <c r="BL109" s="13">
        <f t="shared" si="140"/>
        <v>0.13866666666666738</v>
      </c>
      <c r="BM109" s="14">
        <f t="shared" si="141"/>
        <v>1.7736324142406628</v>
      </c>
      <c r="BN109" s="13">
        <f t="shared" si="142"/>
        <v>1.1666666666666714E-2</v>
      </c>
      <c r="BO109" s="14">
        <f t="shared" si="143"/>
        <v>1.0076951152734142</v>
      </c>
      <c r="BP109" s="13"/>
      <c r="BQ109" s="13">
        <f>N109-AF109</f>
        <v>2.1666666666667389E-2</v>
      </c>
      <c r="BR109" s="14">
        <f>O109+AG109</f>
        <v>0.81418013447373605</v>
      </c>
      <c r="BS109" s="13">
        <f>P109-AH109</f>
        <v>0.5873333333333326</v>
      </c>
      <c r="BT109" s="14">
        <f>Q109+AI109</f>
        <v>0.88018018570704881</v>
      </c>
      <c r="BU109" s="13">
        <f>R109-AJ109</f>
        <v>0.25433333333333508</v>
      </c>
      <c r="BV109" s="14">
        <f>S109+AK109</f>
        <v>1.5715139880794331</v>
      </c>
      <c r="BW109" s="13">
        <f>T109-AL109</f>
        <v>0.32366666666666433</v>
      </c>
      <c r="BX109" s="14">
        <f>U109+AM109</f>
        <v>1.4234495088483849</v>
      </c>
      <c r="BZ109" s="13">
        <f t="shared" si="144"/>
        <v>0.10500000000000043</v>
      </c>
      <c r="CA109" s="14">
        <f t="shared" si="145"/>
        <v>0.5938306552796806</v>
      </c>
      <c r="CB109" s="13">
        <f t="shared" si="146"/>
        <v>0.78533333333333299</v>
      </c>
      <c r="CC109" s="14">
        <f t="shared" si="147"/>
        <v>1.09181300923525</v>
      </c>
      <c r="CD109" s="13">
        <f t="shared" si="148"/>
        <v>0.53533333333333388</v>
      </c>
      <c r="CE109" s="14">
        <f t="shared" si="149"/>
        <v>1.1189296649412606</v>
      </c>
      <c r="CF109" s="13">
        <f t="shared" si="150"/>
        <v>0.63066666666666649</v>
      </c>
      <c r="CG109" s="14">
        <f t="shared" si="151"/>
        <v>1.3747555216989436</v>
      </c>
      <c r="CI109" s="13">
        <f t="shared" si="152"/>
        <v>0.30933333333333302</v>
      </c>
      <c r="CJ109" s="14">
        <f t="shared" si="153"/>
        <v>0.61285160109562031</v>
      </c>
      <c r="CK109" s="13">
        <f t="shared" si="154"/>
        <v>0.46000000000000085</v>
      </c>
      <c r="CL109" s="14">
        <f t="shared" si="155"/>
        <v>1.0627241712425226</v>
      </c>
      <c r="CM109" s="13">
        <f t="shared" si="156"/>
        <v>0.3966666666666665</v>
      </c>
      <c r="CN109" s="14">
        <f t="shared" si="157"/>
        <v>1.0798819272154114</v>
      </c>
      <c r="CO109" s="13">
        <f t="shared" si="158"/>
        <v>0.61899999999999977</v>
      </c>
      <c r="CP109" s="14">
        <f t="shared" si="159"/>
        <v>1.5815353272589452</v>
      </c>
      <c r="CR109" s="13">
        <f t="shared" si="160"/>
        <v>8.3333333333333037E-2</v>
      </c>
      <c r="CS109" s="14">
        <f t="shared" si="161"/>
        <v>0.69822114955476378</v>
      </c>
      <c r="CT109" s="13">
        <f t="shared" si="162"/>
        <v>0.1980000000000004</v>
      </c>
      <c r="CU109" s="14">
        <f t="shared" si="163"/>
        <v>1.085370389009584</v>
      </c>
      <c r="CV109" s="13">
        <f t="shared" si="164"/>
        <v>0.28099999999999881</v>
      </c>
      <c r="CW109" s="14">
        <f t="shared" si="165"/>
        <v>0.87776350105418199</v>
      </c>
      <c r="CX109" s="13">
        <f t="shared" si="166"/>
        <v>0.30700000000000216</v>
      </c>
      <c r="CY109" s="14">
        <f t="shared" si="167"/>
        <v>1.997289720833916</v>
      </c>
    </row>
    <row r="110" spans="1:103" x14ac:dyDescent="0.25">
      <c r="A110" s="4">
        <v>816</v>
      </c>
      <c r="B110" s="4">
        <v>825</v>
      </c>
      <c r="C110" s="4" t="s">
        <v>157</v>
      </c>
      <c r="D110" s="2"/>
      <c r="E110" s="2">
        <f>AVERAGE('raw data'!K110,'raw data'!Q110,'raw data'!W110)</f>
        <v>29.978999999999999</v>
      </c>
      <c r="F110" s="2">
        <f>STDEV('raw data'!K110,'raw data'!Q110,'raw data'!W110)</f>
        <v>0.71970480059535635</v>
      </c>
      <c r="G110" s="2">
        <f>AVERAGE('raw data'!AC110,'raw data'!AI110,'raw data'!AO110)</f>
        <v>50.764499999999998</v>
      </c>
      <c r="H110" s="2">
        <f>STDEV('raw data'!AC110,'raw data'!AI110,'raw data'!AO110)</f>
        <v>0.44052752467921735</v>
      </c>
      <c r="I110" s="2">
        <f>AVERAGE('raw data'!AU110,'raw data'!BA110,'raw data'!BG110)</f>
        <v>62.384333333333331</v>
      </c>
      <c r="J110" s="2">
        <f>STDEV('raw data'!AU110,'raw data'!BA110,'raw data'!BG110)</f>
        <v>1.3745014853878221</v>
      </c>
      <c r="K110" s="2">
        <f>AVERAGE('raw data'!BM110,'raw data'!BS110,'raw data'!BY110)</f>
        <v>63.11033333333333</v>
      </c>
      <c r="L110" s="2">
        <f>STDEV('raw data'!BM110,'raw data'!BS110,'raw data'!BY110)</f>
        <v>1.7030708538793489</v>
      </c>
      <c r="M110" s="2"/>
      <c r="N110" s="2">
        <f>AVERAGE('raw data'!K258,'raw data'!Q258,'raw data'!W258)</f>
        <v>28.942333333333334</v>
      </c>
      <c r="O110" s="2">
        <f>STDEV('raw data'!K258,'raw data'!Q258,'raw data'!W258)</f>
        <v>1.2210382194400518</v>
      </c>
      <c r="P110" s="2">
        <f>AVERAGE('raw data'!AC258,'raw data'!AI258,'raw data'!AO258)</f>
        <v>49.751666666666665</v>
      </c>
      <c r="Q110" s="2">
        <f>STDEV('raw data'!AC258,'raw data'!AI258,'raw data'!AO258)</f>
        <v>1.250437656715973</v>
      </c>
      <c r="R110" s="2">
        <f>AVERAGE('raw data'!AU258,'raw data'!BA258,'raw data'!BG258)</f>
        <v>62.931999999999995</v>
      </c>
      <c r="S110" s="2">
        <f>STDEV('raw data'!AU258,'raw data'!BA258,'raw data'!BG258)</f>
        <v>1.3333082914315064</v>
      </c>
      <c r="T110" s="2">
        <f>AVERAGE('raw data'!BM258,'raw data'!BS258,'raw data'!BY258)</f>
        <v>62.764333333333333</v>
      </c>
      <c r="U110" s="2">
        <f>STDEV('raw data'!BM258,'raw data'!BS258,'raw data'!BY258)</f>
        <v>1.2356869884130597</v>
      </c>
      <c r="V110" s="2"/>
      <c r="W110" s="2">
        <f>AVERAGE('raw data'!K406,'raw data'!Q406,'raw data'!W406)</f>
        <v>28.391333333333336</v>
      </c>
      <c r="X110" s="2">
        <f>STDEV('raw data'!K406,'raw data'!Q406,'raw data'!W406)</f>
        <v>0.70090394016108448</v>
      </c>
      <c r="Y110" s="2">
        <f>AVERAGE('raw data'!AC406,'raw data'!AI406,'raw data'!AO406)</f>
        <v>49.839333333333336</v>
      </c>
      <c r="Z110" s="2">
        <f>STDEV('raw data'!AC406,'raw data'!AI406,'raw data'!AO406)</f>
        <v>0.93402855059860501</v>
      </c>
      <c r="AA110" s="2">
        <f>AVERAGE('raw data'!AU406,'raw data'!BA406,'raw data'!BG406)</f>
        <v>62.012999999999998</v>
      </c>
      <c r="AB110" s="2">
        <f>STDEV('raw data'!AU406,'raw data'!BA406,'raw data'!BG406)</f>
        <v>1.4844598344178941</v>
      </c>
      <c r="AC110" s="2">
        <f>AVERAGE('raw data'!BM406,'raw data'!BS406,'raw data'!BY406)</f>
        <v>63.520999999999994</v>
      </c>
      <c r="AD110" s="2">
        <f>STDEV('raw data'!BM406,'raw data'!BS406,'raw data'!BY406)</f>
        <v>1.5336319636731612</v>
      </c>
      <c r="AE110" s="2"/>
      <c r="AF110" s="2">
        <f>AVERAGE('raw data'!K554,'raw data'!Q554,'raw data'!W554)</f>
        <v>26.019333333333336</v>
      </c>
      <c r="AG110" s="2">
        <f>STDEV('raw data'!K554,'raw data'!Q554,'raw data'!W554)</f>
        <v>0.75141555302863794</v>
      </c>
      <c r="AH110" s="2">
        <f>AVERAGE('raw data'!AC554,'raw data'!AI554,'raw data'!AO554)</f>
        <v>45.781333333333329</v>
      </c>
      <c r="AI110" s="2">
        <f>STDEV('raw data'!AC554,'raw data'!AI554,'raw data'!AO554)</f>
        <v>0.89335565892500757</v>
      </c>
      <c r="AJ110" s="2">
        <f>AVERAGE('raw data'!AU554,'raw data'!BA554,'raw data'!BG554)</f>
        <v>61.48</v>
      </c>
      <c r="AK110" s="2">
        <f>STDEV('raw data'!AU554,'raw data'!BA554,'raw data'!BG554)</f>
        <v>1.0869392807328291</v>
      </c>
      <c r="AL110" s="2">
        <f>AVERAGE('raw data'!BM554,'raw data'!BS554,'raw data'!BY554)</f>
        <v>62.881666666666661</v>
      </c>
      <c r="AM110" s="2">
        <f>STDEV('raw data'!BM554,'raw data'!BS554,'raw data'!BY554)</f>
        <v>1.3732298909262541</v>
      </c>
      <c r="AN110" s="2"/>
      <c r="AO110" s="2">
        <f>AVERAGE('raw data'!K702,'raw data'!Q702,'raw data'!W702)</f>
        <v>25.054000000000002</v>
      </c>
      <c r="AP110" s="2">
        <f>STDEV('raw data'!K702,'raw data'!Q702,'raw data'!W702)</f>
        <v>0.83663074292067541</v>
      </c>
      <c r="AQ110" s="2">
        <f>AVERAGE('raw data'!AC702,'raw data'!AI702,'raw data'!AO702)</f>
        <v>47.013333333333328</v>
      </c>
      <c r="AR110" s="2">
        <f>STDEV('raw data'!AC702,'raw data'!AI702,'raw data'!AO702)</f>
        <v>1.7533446133984436</v>
      </c>
      <c r="AS110" s="2">
        <f>AVERAGE('raw data'!AU702,'raw data'!BA702,'raw data'!BG702)</f>
        <v>61.538999999999994</v>
      </c>
      <c r="AT110" s="2">
        <f>STDEV('raw data'!AU702,'raw data'!BA702,'raw data'!BG702)</f>
        <v>2.1211216372476156</v>
      </c>
      <c r="AU110" s="2">
        <f>AVERAGE('raw data'!BM702,'raw data'!BS702,'raw data'!BY702)</f>
        <v>63.500666666666667</v>
      </c>
      <c r="AV110" s="2">
        <f>STDEV('raw data'!BM702,'raw data'!BS702,'raw data'!BY702)</f>
        <v>1.4360979539478957</v>
      </c>
      <c r="AW110" s="2"/>
      <c r="AX110" s="2"/>
      <c r="AY110" s="13">
        <f t="shared" si="128"/>
        <v>1.0366666666666653</v>
      </c>
      <c r="AZ110" s="14">
        <f t="shared" si="129"/>
        <v>1.9407430200354081</v>
      </c>
      <c r="BA110" s="13">
        <f t="shared" si="130"/>
        <v>1.012833333333333</v>
      </c>
      <c r="BB110" s="14">
        <f t="shared" si="131"/>
        <v>1.6909651813951903</v>
      </c>
      <c r="BC110" s="13">
        <f t="shared" si="132"/>
        <v>-0.54766666666666453</v>
      </c>
      <c r="BD110" s="14">
        <f t="shared" si="133"/>
        <v>2.7078097768193286</v>
      </c>
      <c r="BE110" s="13">
        <f t="shared" si="134"/>
        <v>0.34599999999999653</v>
      </c>
      <c r="BF110" s="14">
        <f t="shared" si="135"/>
        <v>2.9387578422924086</v>
      </c>
      <c r="BH110" s="13">
        <f t="shared" si="136"/>
        <v>0.55099999999999838</v>
      </c>
      <c r="BI110" s="14">
        <f t="shared" si="137"/>
        <v>1.9219421596011363</v>
      </c>
      <c r="BJ110" s="13">
        <f t="shared" si="138"/>
        <v>-8.7666666666670778E-2</v>
      </c>
      <c r="BK110" s="14">
        <f t="shared" si="139"/>
        <v>2.184466207314578</v>
      </c>
      <c r="BL110" s="13">
        <f t="shared" si="140"/>
        <v>0.91899999999999693</v>
      </c>
      <c r="BM110" s="14">
        <f t="shared" si="141"/>
        <v>2.8177681258494003</v>
      </c>
      <c r="BN110" s="13">
        <f t="shared" si="142"/>
        <v>-0.7566666666666606</v>
      </c>
      <c r="BO110" s="14">
        <f t="shared" si="143"/>
        <v>2.7693189520862207</v>
      </c>
      <c r="BP110" s="13"/>
      <c r="BQ110" s="13">
        <f>N110-AF110</f>
        <v>2.9229999999999983</v>
      </c>
      <c r="BR110" s="14">
        <f>O110+AG110</f>
        <v>1.9724537724686897</v>
      </c>
      <c r="BS110" s="13">
        <f>P110-AH110</f>
        <v>3.9703333333333362</v>
      </c>
      <c r="BT110" s="14">
        <f>Q110+AI110</f>
        <v>2.1437933156409805</v>
      </c>
      <c r="BU110" s="13">
        <f>R110-AJ110</f>
        <v>1.4519999999999982</v>
      </c>
      <c r="BV110" s="14">
        <f>S110+AK110</f>
        <v>2.4202475721643353</v>
      </c>
      <c r="BW110" s="13">
        <f>T110-AL110</f>
        <v>-0.11733333333332752</v>
      </c>
      <c r="BX110" s="14">
        <f>U110+AM110</f>
        <v>2.608916879339314</v>
      </c>
      <c r="BZ110" s="13">
        <f t="shared" si="144"/>
        <v>3.8883333333333319</v>
      </c>
      <c r="CA110" s="14">
        <f t="shared" si="145"/>
        <v>2.0576689623607272</v>
      </c>
      <c r="CB110" s="13">
        <f t="shared" si="146"/>
        <v>2.7383333333333368</v>
      </c>
      <c r="CC110" s="14">
        <f t="shared" si="147"/>
        <v>3.0037822701144163</v>
      </c>
      <c r="CD110" s="13">
        <f t="shared" si="148"/>
        <v>1.3930000000000007</v>
      </c>
      <c r="CE110" s="14">
        <f t="shared" si="149"/>
        <v>3.4544299286791222</v>
      </c>
      <c r="CF110" s="13">
        <f t="shared" si="150"/>
        <v>-0.73633333333333439</v>
      </c>
      <c r="CG110" s="14">
        <f t="shared" si="151"/>
        <v>2.6717849423609552</v>
      </c>
      <c r="CI110" s="13">
        <f t="shared" si="152"/>
        <v>3.3373333333333335</v>
      </c>
      <c r="CJ110" s="14">
        <f t="shared" si="153"/>
        <v>1.53753468308176</v>
      </c>
      <c r="CK110" s="13">
        <f t="shared" si="154"/>
        <v>2.8260000000000076</v>
      </c>
      <c r="CL110" s="14">
        <f t="shared" si="155"/>
        <v>2.6873731639970488</v>
      </c>
      <c r="CM110" s="13">
        <f t="shared" si="156"/>
        <v>0.47400000000000375</v>
      </c>
      <c r="CN110" s="14">
        <f t="shared" si="157"/>
        <v>3.6055814716655097</v>
      </c>
      <c r="CO110" s="13">
        <f t="shared" si="158"/>
        <v>2.0333333333326209E-2</v>
      </c>
      <c r="CP110" s="14">
        <f t="shared" si="159"/>
        <v>2.969729917621057</v>
      </c>
      <c r="CR110" s="13">
        <f t="shared" si="160"/>
        <v>0.9653333333333336</v>
      </c>
      <c r="CS110" s="14">
        <f t="shared" si="161"/>
        <v>1.5880462959493133</v>
      </c>
      <c r="CT110" s="13">
        <f t="shared" si="162"/>
        <v>-1.2319999999999993</v>
      </c>
      <c r="CU110" s="14">
        <f t="shared" si="163"/>
        <v>2.646700272323451</v>
      </c>
      <c r="CV110" s="13">
        <f t="shared" si="164"/>
        <v>-5.8999999999997499E-2</v>
      </c>
      <c r="CW110" s="14">
        <f t="shared" si="165"/>
        <v>3.2080609179804447</v>
      </c>
      <c r="CX110" s="13">
        <f t="shared" si="166"/>
        <v>-0.61900000000000688</v>
      </c>
      <c r="CY110" s="14">
        <f t="shared" si="167"/>
        <v>2.8093278448741499</v>
      </c>
    </row>
    <row r="111" spans="1:103" x14ac:dyDescent="0.25">
      <c r="A111" s="4">
        <v>816</v>
      </c>
      <c r="B111" s="4">
        <v>842</v>
      </c>
      <c r="C111" s="4" t="s">
        <v>158</v>
      </c>
      <c r="D111" s="2"/>
      <c r="E111" s="2">
        <f>AVERAGE('raw data'!K111,'raw data'!Q111,'raw data'!W111)</f>
        <v>13.26</v>
      </c>
      <c r="F111" s="2">
        <f>STDEV('raw data'!K111,'raw data'!Q111,'raw data'!W111)</f>
        <v>0.54002870294087191</v>
      </c>
      <c r="G111" s="2">
        <f>AVERAGE('raw data'!AC111,'raw data'!AI111,'raw data'!AO111)</f>
        <v>24.330500000000001</v>
      </c>
      <c r="H111" s="2">
        <f>STDEV('raw data'!AC111,'raw data'!AI111,'raw data'!AO111)</f>
        <v>6.0104076400857145E-2</v>
      </c>
      <c r="I111" s="2">
        <f>AVERAGE('raw data'!AU111,'raw data'!BA111,'raw data'!BG111)</f>
        <v>31.635000000000002</v>
      </c>
      <c r="J111" s="2">
        <f>STDEV('raw data'!AU111,'raw data'!BA111,'raw data'!BG111)</f>
        <v>0.89572372972920666</v>
      </c>
      <c r="K111" s="2">
        <f>AVERAGE('raw data'!BM111,'raw data'!BS111,'raw data'!BY111)</f>
        <v>35.038999999999994</v>
      </c>
      <c r="L111" s="2">
        <f>STDEV('raw data'!BM111,'raw data'!BS111,'raw data'!BY111)</f>
        <v>0.72928252412902406</v>
      </c>
      <c r="M111" s="2"/>
      <c r="N111" s="2">
        <f>AVERAGE('raw data'!K259,'raw data'!Q259,'raw data'!W259)</f>
        <v>12.566000000000001</v>
      </c>
      <c r="O111" s="2">
        <f>STDEV('raw data'!K259,'raw data'!Q259,'raw data'!W259)</f>
        <v>0.57850583402416966</v>
      </c>
      <c r="P111" s="2">
        <f>AVERAGE('raw data'!AC259,'raw data'!AI259,'raw data'!AO259)</f>
        <v>23.506</v>
      </c>
      <c r="Q111" s="2">
        <f>STDEV('raw data'!AC259,'raw data'!AI259,'raw data'!AO259)</f>
        <v>0.92719577220779015</v>
      </c>
      <c r="R111" s="2">
        <f>AVERAGE('raw data'!AU259,'raw data'!BA259,'raw data'!BG259)</f>
        <v>31.887</v>
      </c>
      <c r="S111" s="2">
        <f>STDEV('raw data'!AU259,'raw data'!BA259,'raw data'!BG259)</f>
        <v>0.68206817841034217</v>
      </c>
      <c r="T111" s="2">
        <f>AVERAGE('raw data'!BM259,'raw data'!BS259,'raw data'!BY259)</f>
        <v>35.755000000000003</v>
      </c>
      <c r="U111" s="2">
        <f>STDEV('raw data'!BM259,'raw data'!BS259,'raw data'!BY259)</f>
        <v>0.88610834551989459</v>
      </c>
      <c r="V111" s="2"/>
      <c r="W111" s="2">
        <f>AVERAGE('raw data'!K407,'raw data'!Q407,'raw data'!W407)</f>
        <v>12.538333333333332</v>
      </c>
      <c r="X111" s="2">
        <f>STDEV('raw data'!K407,'raw data'!Q407,'raw data'!W407)</f>
        <v>0.20200330030307256</v>
      </c>
      <c r="Y111" s="2">
        <f>AVERAGE('raw data'!AC407,'raw data'!AI407,'raw data'!AO407)</f>
        <v>23.894000000000002</v>
      </c>
      <c r="Z111" s="2">
        <f>STDEV('raw data'!AC407,'raw data'!AI407,'raw data'!AO407)</f>
        <v>0.39000000000000046</v>
      </c>
      <c r="AA111" s="2">
        <f>AVERAGE('raw data'!AU407,'raw data'!BA407,'raw data'!BG407)</f>
        <v>32.381</v>
      </c>
      <c r="AB111" s="2">
        <f>STDEV('raw data'!AU407,'raw data'!BA407,'raw data'!BG407)</f>
        <v>1.0111859374022183</v>
      </c>
      <c r="AC111" s="2">
        <f>AVERAGE('raw data'!BM407,'raw data'!BS407,'raw data'!BY407)</f>
        <v>35.591333333333331</v>
      </c>
      <c r="AD111" s="2">
        <f>STDEV('raw data'!BM407,'raw data'!BS407,'raw data'!BY407)</f>
        <v>1.3462192738678704</v>
      </c>
      <c r="AE111" s="2"/>
      <c r="AF111" s="2">
        <f>AVERAGE('raw data'!K555,'raw data'!Q555,'raw data'!W555)</f>
        <v>11.203666666666669</v>
      </c>
      <c r="AG111" s="2">
        <f>STDEV('raw data'!K555,'raw data'!Q555,'raw data'!W555)</f>
        <v>0.19271827451835849</v>
      </c>
      <c r="AH111" s="2">
        <f>AVERAGE('raw data'!AC555,'raw data'!AI555,'raw data'!AO555)</f>
        <v>22.524666666666665</v>
      </c>
      <c r="AI111" s="2">
        <f>STDEV('raw data'!AC555,'raw data'!AI555,'raw data'!AO555)</f>
        <v>0.69413999548602134</v>
      </c>
      <c r="AJ111" s="2">
        <f>AVERAGE('raw data'!AU555,'raw data'!BA555,'raw data'!BG555)</f>
        <v>31.827333333333332</v>
      </c>
      <c r="AK111" s="2">
        <f>STDEV('raw data'!AU555,'raw data'!BA555,'raw data'!BG555)</f>
        <v>0.60729756572320726</v>
      </c>
      <c r="AL111" s="2">
        <f>AVERAGE('raw data'!BM555,'raw data'!BS555,'raw data'!BY555)</f>
        <v>35.252333333333333</v>
      </c>
      <c r="AM111" s="2">
        <f>STDEV('raw data'!BM555,'raw data'!BS555,'raw data'!BY555)</f>
        <v>0.89348997382921791</v>
      </c>
      <c r="AN111" s="2"/>
      <c r="AO111" s="2">
        <f>AVERAGE('raw data'!K703,'raw data'!Q703,'raw data'!W703)</f>
        <v>11.498333333333333</v>
      </c>
      <c r="AP111" s="2">
        <f>STDEV('raw data'!K703,'raw data'!Q703,'raw data'!W703)</f>
        <v>0.70564462254971805</v>
      </c>
      <c r="AQ111" s="2">
        <f>AVERAGE('raw data'!AC703,'raw data'!AI703,'raw data'!AO703)</f>
        <v>22.887333333333334</v>
      </c>
      <c r="AR111" s="2">
        <f>STDEV('raw data'!AC703,'raw data'!AI703,'raw data'!AO703)</f>
        <v>0.56453195953226021</v>
      </c>
      <c r="AS111" s="2">
        <f>AVERAGE('raw data'!AU703,'raw data'!BA703,'raw data'!BG703)</f>
        <v>31.777333333333331</v>
      </c>
      <c r="AT111" s="2">
        <f>STDEV('raw data'!AU703,'raw data'!BA703,'raw data'!BG703)</f>
        <v>1.4477998250218609</v>
      </c>
      <c r="AU111" s="2">
        <f>AVERAGE('raw data'!BM703,'raw data'!BS703,'raw data'!BY703)</f>
        <v>35.353333333333332</v>
      </c>
      <c r="AV111" s="2">
        <f>STDEV('raw data'!BM703,'raw data'!BS703,'raw data'!BY703)</f>
        <v>0.66964493079044041</v>
      </c>
      <c r="AW111" s="2"/>
      <c r="AX111" s="2"/>
      <c r="AY111" s="13">
        <f t="shared" si="128"/>
        <v>0.69399999999999906</v>
      </c>
      <c r="AZ111" s="14">
        <f t="shared" si="129"/>
        <v>1.1185345369650417</v>
      </c>
      <c r="BA111" s="13">
        <f t="shared" si="130"/>
        <v>0.82450000000000045</v>
      </c>
      <c r="BB111" s="14">
        <f t="shared" si="131"/>
        <v>0.98729984860864728</v>
      </c>
      <c r="BC111" s="13">
        <f t="shared" si="132"/>
        <v>-0.25199999999999889</v>
      </c>
      <c r="BD111" s="14">
        <f t="shared" si="133"/>
        <v>1.5777919081395488</v>
      </c>
      <c r="BE111" s="13">
        <f t="shared" si="134"/>
        <v>-0.71600000000000819</v>
      </c>
      <c r="BF111" s="14">
        <f t="shared" si="135"/>
        <v>1.6153908696489188</v>
      </c>
      <c r="BH111" s="13">
        <f t="shared" si="136"/>
        <v>2.7666666666668505E-2</v>
      </c>
      <c r="BI111" s="14">
        <f t="shared" si="137"/>
        <v>0.78050913432724223</v>
      </c>
      <c r="BJ111" s="13">
        <f t="shared" si="138"/>
        <v>-0.38800000000000168</v>
      </c>
      <c r="BK111" s="14">
        <f t="shared" si="139"/>
        <v>1.3171957722077905</v>
      </c>
      <c r="BL111" s="13">
        <f t="shared" si="140"/>
        <v>-0.49399999999999977</v>
      </c>
      <c r="BM111" s="14">
        <f t="shared" si="141"/>
        <v>1.6932541158125605</v>
      </c>
      <c r="BN111" s="13">
        <f t="shared" si="142"/>
        <v>0.16366666666667129</v>
      </c>
      <c r="BO111" s="14">
        <f t="shared" si="143"/>
        <v>2.2323276193877648</v>
      </c>
      <c r="BP111" s="13"/>
      <c r="BQ111" s="13">
        <f>N111-AF111</f>
        <v>1.3623333333333321</v>
      </c>
      <c r="BR111" s="14">
        <f>O111+AG111</f>
        <v>0.77122410854252821</v>
      </c>
      <c r="BS111" s="13">
        <f>P111-AH111</f>
        <v>0.98133333333333539</v>
      </c>
      <c r="BT111" s="14">
        <f>Q111+AI111</f>
        <v>1.6213357676938114</v>
      </c>
      <c r="BU111" s="13">
        <f>R111-AJ111</f>
        <v>5.9666666666668533E-2</v>
      </c>
      <c r="BV111" s="14">
        <f>S111+AK111</f>
        <v>1.2893657441335495</v>
      </c>
      <c r="BW111" s="13">
        <f>T111-AL111</f>
        <v>0.50266666666666993</v>
      </c>
      <c r="BX111" s="14">
        <f>U111+AM111</f>
        <v>1.7795983193491125</v>
      </c>
      <c r="BZ111" s="13">
        <f t="shared" si="144"/>
        <v>1.0676666666666677</v>
      </c>
      <c r="CA111" s="14">
        <f t="shared" si="145"/>
        <v>1.2841504565738877</v>
      </c>
      <c r="CB111" s="13">
        <f t="shared" si="146"/>
        <v>0.61866666666666603</v>
      </c>
      <c r="CC111" s="14">
        <f t="shared" si="147"/>
        <v>1.4917277317400504</v>
      </c>
      <c r="CD111" s="13">
        <f t="shared" si="148"/>
        <v>0.10966666666666924</v>
      </c>
      <c r="CE111" s="14">
        <f t="shared" si="149"/>
        <v>2.1298680034322031</v>
      </c>
      <c r="CF111" s="13">
        <f t="shared" si="150"/>
        <v>0.40166666666667084</v>
      </c>
      <c r="CG111" s="14">
        <f t="shared" si="151"/>
        <v>1.555753276310335</v>
      </c>
      <c r="CI111" s="13">
        <f t="shared" si="152"/>
        <v>1.0399999999999991</v>
      </c>
      <c r="CJ111" s="14">
        <f t="shared" si="153"/>
        <v>0.90764792285279061</v>
      </c>
      <c r="CK111" s="13">
        <f t="shared" si="154"/>
        <v>1.0066666666666677</v>
      </c>
      <c r="CL111" s="14">
        <f t="shared" si="155"/>
        <v>0.95453195953226067</v>
      </c>
      <c r="CM111" s="13">
        <f t="shared" si="156"/>
        <v>0.60366666666666902</v>
      </c>
      <c r="CN111" s="14">
        <f t="shared" si="157"/>
        <v>2.4589857624240792</v>
      </c>
      <c r="CO111" s="13">
        <f t="shared" si="158"/>
        <v>0.23799999999999955</v>
      </c>
      <c r="CP111" s="14">
        <f t="shared" si="159"/>
        <v>2.0158642046583108</v>
      </c>
      <c r="CR111" s="13">
        <f t="shared" si="160"/>
        <v>-0.29466666666666441</v>
      </c>
      <c r="CS111" s="14">
        <f t="shared" si="161"/>
        <v>0.89836289706807659</v>
      </c>
      <c r="CT111" s="13">
        <f t="shared" si="162"/>
        <v>-0.36266666666666936</v>
      </c>
      <c r="CU111" s="14">
        <f t="shared" si="163"/>
        <v>1.2586719550182814</v>
      </c>
      <c r="CV111" s="13">
        <f t="shared" si="164"/>
        <v>5.0000000000000711E-2</v>
      </c>
      <c r="CW111" s="14">
        <f t="shared" si="165"/>
        <v>2.0550973907450683</v>
      </c>
      <c r="CX111" s="13">
        <f t="shared" si="166"/>
        <v>-0.10099999999999909</v>
      </c>
      <c r="CY111" s="14">
        <f t="shared" si="167"/>
        <v>1.5631349046196583</v>
      </c>
    </row>
    <row r="112" spans="1:103" x14ac:dyDescent="0.25">
      <c r="A112" s="4">
        <v>824</v>
      </c>
      <c r="B112" s="4">
        <v>829</v>
      </c>
      <c r="C112" s="4" t="s">
        <v>159</v>
      </c>
      <c r="D112" s="2"/>
      <c r="E112" s="2">
        <f>AVERAGE('raw data'!K112,'raw data'!Q112,'raw data'!W112)</f>
        <v>28.123666666666669</v>
      </c>
      <c r="F112" s="2">
        <f>STDEV('raw data'!K112,'raw data'!Q112,'raw data'!W112)</f>
        <v>1.3589232256950112</v>
      </c>
      <c r="G112" s="2">
        <f>AVERAGE('raw data'!AC112,'raw data'!AI112,'raw data'!AO112)</f>
        <v>44.435000000000002</v>
      </c>
      <c r="H112" s="2">
        <f>STDEV('raw data'!AC112,'raw data'!AI112,'raw data'!AO112)</f>
        <v>0.52184480451567172</v>
      </c>
      <c r="I112" s="2">
        <f>AVERAGE('raw data'!AU112,'raw data'!BA112,'raw data'!BG112)</f>
        <v>50.406333333333329</v>
      </c>
      <c r="J112" s="2">
        <f>STDEV('raw data'!AU112,'raw data'!BA112,'raw data'!BG112)</f>
        <v>0.75096360320147137</v>
      </c>
      <c r="K112" s="2">
        <f>AVERAGE('raw data'!BM112,'raw data'!BS112,'raw data'!BY112)</f>
        <v>56.583666666666666</v>
      </c>
      <c r="L112" s="2">
        <f>STDEV('raw data'!BM112,'raw data'!BS112,'raw data'!BY112)</f>
        <v>1.289690014434993</v>
      </c>
      <c r="M112" s="2"/>
      <c r="N112" s="2">
        <f>AVERAGE('raw data'!K260,'raw data'!Q260,'raw data'!W260)</f>
        <v>26.943333333333332</v>
      </c>
      <c r="O112" s="2">
        <f>STDEV('raw data'!K260,'raw data'!Q260,'raw data'!W260)</f>
        <v>1.1012312805824824</v>
      </c>
      <c r="P112" s="2">
        <f>AVERAGE('raw data'!AC260,'raw data'!AI260,'raw data'!AO260)</f>
        <v>43.260333333333335</v>
      </c>
      <c r="Q112" s="2">
        <f>STDEV('raw data'!AC260,'raw data'!AI260,'raw data'!AO260)</f>
        <v>1.1888533691474852</v>
      </c>
      <c r="R112" s="2">
        <f>AVERAGE('raw data'!AU260,'raw data'!BA260,'raw data'!BG260)</f>
        <v>50.676333333333332</v>
      </c>
      <c r="S112" s="2">
        <f>STDEV('raw data'!AU260,'raw data'!BA260,'raw data'!BG260)</f>
        <v>1.4224715580050586</v>
      </c>
      <c r="T112" s="2">
        <f>AVERAGE('raw data'!BM260,'raw data'!BS260,'raw data'!BY260)</f>
        <v>56.481333333333332</v>
      </c>
      <c r="U112" s="2">
        <f>STDEV('raw data'!BM260,'raw data'!BS260,'raw data'!BY260)</f>
        <v>1.5603593603184267</v>
      </c>
      <c r="V112" s="2"/>
      <c r="W112" s="2">
        <f>AVERAGE('raw data'!K408,'raw data'!Q408,'raw data'!W408)</f>
        <v>26.745666666666665</v>
      </c>
      <c r="X112" s="2">
        <f>STDEV('raw data'!K408,'raw data'!Q408,'raw data'!W408)</f>
        <v>0.42333477690042576</v>
      </c>
      <c r="Y112" s="2">
        <f>AVERAGE('raw data'!AC408,'raw data'!AI408,'raw data'!AO408)</f>
        <v>44.471666666666664</v>
      </c>
      <c r="Z112" s="2">
        <f>STDEV('raw data'!AC408,'raw data'!AI408,'raw data'!AO408)</f>
        <v>1.2178441334314216</v>
      </c>
      <c r="AA112" s="2">
        <f>AVERAGE('raw data'!AU408,'raw data'!BA408,'raw data'!BG408)</f>
        <v>50.840666666666664</v>
      </c>
      <c r="AB112" s="2">
        <f>STDEV('raw data'!AU408,'raw data'!BA408,'raw data'!BG408)</f>
        <v>0.99811539079073031</v>
      </c>
      <c r="AC112" s="2">
        <f>AVERAGE('raw data'!BM408,'raw data'!BS408,'raw data'!BY408)</f>
        <v>56.555666666666667</v>
      </c>
      <c r="AD112" s="2">
        <f>STDEV('raw data'!BM408,'raw data'!BS408,'raw data'!BY408)</f>
        <v>0.66924011635087699</v>
      </c>
      <c r="AE112" s="2"/>
      <c r="AF112" s="2">
        <f>AVERAGE('raw data'!K556,'raw data'!Q556,'raw data'!W556)</f>
        <v>23.318999999999999</v>
      </c>
      <c r="AG112" s="2">
        <f>STDEV('raw data'!K556,'raw data'!Q556,'raw data'!W556)</f>
        <v>0.50057566860565605</v>
      </c>
      <c r="AH112" s="2">
        <f>AVERAGE('raw data'!AC556,'raw data'!AI556,'raw data'!AO556)</f>
        <v>41.536666666666669</v>
      </c>
      <c r="AI112" s="2">
        <f>STDEV('raw data'!AC556,'raw data'!AI556,'raw data'!AO556)</f>
        <v>0.86201237423446064</v>
      </c>
      <c r="AJ112" s="2">
        <f>AVERAGE('raw data'!AU556,'raw data'!BA556,'raw data'!BG556)</f>
        <v>49.762333333333324</v>
      </c>
      <c r="AK112" s="2">
        <f>STDEV('raw data'!AU556,'raw data'!BA556,'raw data'!BG556)</f>
        <v>1.2232932327669148</v>
      </c>
      <c r="AL112" s="2">
        <f>AVERAGE('raw data'!BM556,'raw data'!BS556,'raw data'!BY556)</f>
        <v>56.007666666666665</v>
      </c>
      <c r="AM112" s="2">
        <f>STDEV('raw data'!BM556,'raw data'!BS556,'raw data'!BY556)</f>
        <v>0.79260603917288697</v>
      </c>
      <c r="AN112" s="2"/>
      <c r="AO112" s="2">
        <f>AVERAGE('raw data'!K704,'raw data'!Q704,'raw data'!W704)</f>
        <v>23.581</v>
      </c>
      <c r="AP112" s="2">
        <f>STDEV('raw data'!K704,'raw data'!Q704,'raw data'!W704)</f>
        <v>0.39181245513638197</v>
      </c>
      <c r="AQ112" s="2">
        <f>AVERAGE('raw data'!AC704,'raw data'!AI704,'raw data'!AO704)</f>
        <v>43.649666666666661</v>
      </c>
      <c r="AR112" s="2">
        <f>STDEV('raw data'!AC704,'raw data'!AI704,'raw data'!AO704)</f>
        <v>0.61857605299051921</v>
      </c>
      <c r="AS112" s="2">
        <f>AVERAGE('raw data'!AU704,'raw data'!BA704,'raw data'!BG704)</f>
        <v>50.604666666666667</v>
      </c>
      <c r="AT112" s="2">
        <f>STDEV('raw data'!AU704,'raw data'!BA704,'raw data'!BG704)</f>
        <v>0.86141588871655617</v>
      </c>
      <c r="AU112" s="2">
        <f>AVERAGE('raw data'!BM704,'raw data'!BS704,'raw data'!BY704)</f>
        <v>56.812000000000005</v>
      </c>
      <c r="AV112" s="2">
        <f>STDEV('raw data'!BM704,'raw data'!BS704,'raw data'!BY704)</f>
        <v>1.4985723205771542</v>
      </c>
      <c r="AW112" s="2"/>
      <c r="AX112" s="2"/>
      <c r="AY112" s="13">
        <f t="shared" si="128"/>
        <v>1.180333333333337</v>
      </c>
      <c r="AZ112" s="14">
        <f t="shared" si="129"/>
        <v>2.4601545062774939</v>
      </c>
      <c r="BA112" s="13">
        <f t="shared" si="130"/>
        <v>1.174666666666667</v>
      </c>
      <c r="BB112" s="14">
        <f t="shared" si="131"/>
        <v>1.710698173663157</v>
      </c>
      <c r="BC112" s="13">
        <f t="shared" si="132"/>
        <v>-0.27000000000000313</v>
      </c>
      <c r="BD112" s="14">
        <f t="shared" si="133"/>
        <v>2.1734351612065299</v>
      </c>
      <c r="BE112" s="13">
        <f t="shared" si="134"/>
        <v>0.10233333333333405</v>
      </c>
      <c r="BF112" s="14">
        <f t="shared" si="135"/>
        <v>2.8500493747534197</v>
      </c>
      <c r="BH112" s="13">
        <f t="shared" si="136"/>
        <v>0.19766666666666666</v>
      </c>
      <c r="BI112" s="14">
        <f t="shared" si="137"/>
        <v>1.5245660574829083</v>
      </c>
      <c r="BJ112" s="13">
        <f t="shared" si="138"/>
        <v>-1.2113333333333287</v>
      </c>
      <c r="BK112" s="14">
        <f t="shared" si="139"/>
        <v>2.4066975025789068</v>
      </c>
      <c r="BL112" s="13">
        <f t="shared" si="140"/>
        <v>-0.16433333333333167</v>
      </c>
      <c r="BM112" s="14">
        <f t="shared" si="141"/>
        <v>2.4205869487957887</v>
      </c>
      <c r="BN112" s="13">
        <f t="shared" si="142"/>
        <v>-7.4333333333335361E-2</v>
      </c>
      <c r="BO112" s="14">
        <f t="shared" si="143"/>
        <v>2.2295994766693035</v>
      </c>
      <c r="BP112" s="13"/>
      <c r="BQ112" s="13">
        <f>N112-AF112</f>
        <v>3.6243333333333325</v>
      </c>
      <c r="BR112" s="14">
        <f>O112+AG112</f>
        <v>1.6018069491881386</v>
      </c>
      <c r="BS112" s="13">
        <f>P112-AH112</f>
        <v>1.7236666666666665</v>
      </c>
      <c r="BT112" s="14">
        <f>Q112+AI112</f>
        <v>2.0508657433819457</v>
      </c>
      <c r="BU112" s="13">
        <f>R112-AJ112</f>
        <v>0.91400000000000858</v>
      </c>
      <c r="BV112" s="14">
        <f>S112+AK112</f>
        <v>2.6457647907719735</v>
      </c>
      <c r="BW112" s="13">
        <f>T112-AL112</f>
        <v>0.47366666666666646</v>
      </c>
      <c r="BX112" s="14">
        <f>U112+AM112</f>
        <v>2.3529653994913136</v>
      </c>
      <c r="BZ112" s="13">
        <f t="shared" si="144"/>
        <v>3.3623333333333321</v>
      </c>
      <c r="CA112" s="14">
        <f t="shared" si="145"/>
        <v>1.4930437357188644</v>
      </c>
      <c r="CB112" s="13">
        <f t="shared" si="146"/>
        <v>-0.38933333333332598</v>
      </c>
      <c r="CC112" s="14">
        <f t="shared" si="147"/>
        <v>1.8074294221380045</v>
      </c>
      <c r="CD112" s="13">
        <f t="shared" si="148"/>
        <v>7.1666666666665435E-2</v>
      </c>
      <c r="CE112" s="14">
        <f t="shared" si="149"/>
        <v>2.2838874467216148</v>
      </c>
      <c r="CF112" s="13">
        <f t="shared" si="150"/>
        <v>-0.33066666666667288</v>
      </c>
      <c r="CG112" s="14">
        <f t="shared" si="151"/>
        <v>3.0589316808955811</v>
      </c>
      <c r="CI112" s="13">
        <f t="shared" si="152"/>
        <v>3.1646666666666654</v>
      </c>
      <c r="CJ112" s="14">
        <f t="shared" si="153"/>
        <v>0.81514723203680772</v>
      </c>
      <c r="CK112" s="13">
        <f t="shared" si="154"/>
        <v>0.82200000000000273</v>
      </c>
      <c r="CL112" s="14">
        <f t="shared" si="155"/>
        <v>1.8364201864219409</v>
      </c>
      <c r="CM112" s="13">
        <f t="shared" si="156"/>
        <v>0.2359999999999971</v>
      </c>
      <c r="CN112" s="14">
        <f t="shared" si="157"/>
        <v>1.8595312795072865</v>
      </c>
      <c r="CO112" s="13">
        <f t="shared" si="158"/>
        <v>-0.25633333333333752</v>
      </c>
      <c r="CP112" s="14">
        <f t="shared" si="159"/>
        <v>2.1678124369280312</v>
      </c>
      <c r="CR112" s="13">
        <f t="shared" si="160"/>
        <v>-0.26200000000000045</v>
      </c>
      <c r="CS112" s="14">
        <f t="shared" si="161"/>
        <v>0.89238812374203802</v>
      </c>
      <c r="CT112" s="13">
        <f t="shared" si="162"/>
        <v>-2.1129999999999924</v>
      </c>
      <c r="CU112" s="14">
        <f t="shared" si="163"/>
        <v>1.4805884272249799</v>
      </c>
      <c r="CV112" s="13">
        <f t="shared" si="164"/>
        <v>-0.84233333333334315</v>
      </c>
      <c r="CW112" s="14">
        <f t="shared" si="165"/>
        <v>2.084709121483471</v>
      </c>
      <c r="CX112" s="13">
        <f t="shared" si="166"/>
        <v>-0.80433333333333934</v>
      </c>
      <c r="CY112" s="14">
        <f t="shared" si="167"/>
        <v>2.2911783597500412</v>
      </c>
    </row>
    <row r="113" spans="1:103" x14ac:dyDescent="0.25">
      <c r="A113" s="4">
        <v>824</v>
      </c>
      <c r="B113" s="4">
        <v>842</v>
      </c>
      <c r="C113" s="4" t="s">
        <v>160</v>
      </c>
      <c r="E113" s="2">
        <f>AVERAGE('raw data'!K113,'raw data'!Q113,'raw data'!W113)</f>
        <v>3.6446666666666672</v>
      </c>
      <c r="F113" s="2">
        <f>STDEV('raw data'!K113,'raw data'!Q113,'raw data'!W113)</f>
        <v>0.2758737634015479</v>
      </c>
      <c r="G113" s="2">
        <f>AVERAGE('raw data'!AC113,'raw data'!AI113,'raw data'!AO113)</f>
        <v>11.254999999999999</v>
      </c>
      <c r="H113" s="2">
        <f>STDEV('raw data'!AC113,'raw data'!AI113,'raw data'!AO113)</f>
        <v>0.11455129855222128</v>
      </c>
      <c r="I113" s="2">
        <f>AVERAGE('raw data'!AU113,'raw data'!BA113,'raw data'!BG113)</f>
        <v>18.561666666666667</v>
      </c>
      <c r="J113" s="2">
        <f>STDEV('raw data'!AU113,'raw data'!BA113,'raw data'!BG113)</f>
        <v>0.71979742520610279</v>
      </c>
      <c r="K113" s="2">
        <f>AVERAGE('raw data'!BM113,'raw data'!BS113,'raw data'!BY113)</f>
        <v>22.747</v>
      </c>
      <c r="L113" s="2">
        <f>STDEV('raw data'!BM113,'raw data'!BS113,'raw data'!BY113)</f>
        <v>0.60084190932390857</v>
      </c>
      <c r="N113" s="2">
        <f>AVERAGE('raw data'!K261,'raw data'!Q261,'raw data'!W261)</f>
        <v>3.2986666666666671</v>
      </c>
      <c r="O113" s="2">
        <f>STDEV('raw data'!K261,'raw data'!Q261,'raw data'!W261)</f>
        <v>0.30904584341701374</v>
      </c>
      <c r="P113" s="2">
        <f>AVERAGE('raw data'!AC261,'raw data'!AI261,'raw data'!AO261)</f>
        <v>10.807</v>
      </c>
      <c r="Q113" s="2">
        <f>STDEV('raw data'!AC261,'raw data'!AI261,'raw data'!AO261)</f>
        <v>0.32848287626602379</v>
      </c>
      <c r="R113" s="2">
        <f>AVERAGE('raw data'!AU261,'raw data'!BA261,'raw data'!BG261)</f>
        <v>18.691333333333333</v>
      </c>
      <c r="S113" s="2">
        <f>STDEV('raw data'!AU261,'raw data'!BA261,'raw data'!BG261)</f>
        <v>0.69581343284915997</v>
      </c>
      <c r="T113" s="2">
        <f>AVERAGE('raw data'!BM261,'raw data'!BS261,'raw data'!BY261)</f>
        <v>22.84266666666667</v>
      </c>
      <c r="U113" s="2">
        <f>STDEV('raw data'!BM261,'raw data'!BS261,'raw data'!BY261)</f>
        <v>1.0083969125960943</v>
      </c>
      <c r="W113" s="2">
        <f>AVERAGE('raw data'!K409,'raw data'!Q409,'raw data'!W409)</f>
        <v>3.3073333333333337</v>
      </c>
      <c r="X113" s="2">
        <f>STDEV('raw data'!K409,'raw data'!Q409,'raw data'!W409)</f>
        <v>4.247744499535417E-2</v>
      </c>
      <c r="Y113" s="2">
        <f>AVERAGE('raw data'!AC409,'raw data'!AI409,'raw data'!AO409)</f>
        <v>10.936333333333332</v>
      </c>
      <c r="Z113" s="2">
        <f>STDEV('raw data'!AC409,'raw data'!AI409,'raw data'!AO409)</f>
        <v>0.28509004425502749</v>
      </c>
      <c r="AA113" s="2">
        <f>AVERAGE('raw data'!AU409,'raw data'!BA409,'raw data'!BG409)</f>
        <v>18.552000000000003</v>
      </c>
      <c r="AB113" s="2">
        <f>STDEV('raw data'!AU409,'raw data'!BA409,'raw data'!BG409)</f>
        <v>0.7094251193748351</v>
      </c>
      <c r="AC113" s="2">
        <f>AVERAGE('raw data'!BM409,'raw data'!BS409,'raw data'!BY409)</f>
        <v>22.148666666666667</v>
      </c>
      <c r="AD113" s="2">
        <f>STDEV('raw data'!BM409,'raw data'!BS409,'raw data'!BY409)</f>
        <v>0.88438528557034202</v>
      </c>
      <c r="AF113" s="2">
        <f>AVERAGE('raw data'!K557,'raw data'!Q557,'raw data'!W557)</f>
        <v>2.827</v>
      </c>
      <c r="AG113" s="2">
        <f>STDEV('raw data'!K557,'raw data'!Q557,'raw data'!W557)</f>
        <v>0.13284201142710825</v>
      </c>
      <c r="AH113" s="2">
        <f>AVERAGE('raw data'!AC557,'raw data'!AI557,'raw data'!AO557)</f>
        <v>10.125666666666666</v>
      </c>
      <c r="AI113" s="2">
        <f>STDEV('raw data'!AC557,'raw data'!AI557,'raw data'!AO557)</f>
        <v>0.37182298655856894</v>
      </c>
      <c r="AJ113" s="2">
        <f>AVERAGE('raw data'!AU557,'raw data'!BA557,'raw data'!BG557)</f>
        <v>17.936</v>
      </c>
      <c r="AK113" s="2">
        <f>STDEV('raw data'!AU557,'raw data'!BA557,'raw data'!BG557)</f>
        <v>0.50189540743067174</v>
      </c>
      <c r="AL113" s="2">
        <f>AVERAGE('raw data'!BM557,'raw data'!BS557,'raw data'!BY557)</f>
        <v>22.749333333333336</v>
      </c>
      <c r="AM113" s="2">
        <f>STDEV('raw data'!BM557,'raw data'!BS557,'raw data'!BY557)</f>
        <v>0.82297407816609536</v>
      </c>
      <c r="AO113" s="2">
        <f>AVERAGE('raw data'!K705,'raw data'!Q705,'raw data'!W705)</f>
        <v>2.8563333333333332</v>
      </c>
      <c r="AP113" s="2">
        <f>STDEV('raw data'!K705,'raw data'!Q705,'raw data'!W705)</f>
        <v>0.24675764088135826</v>
      </c>
      <c r="AQ113" s="2">
        <f>AVERAGE('raw data'!AC705,'raw data'!AI705,'raw data'!AO705)</f>
        <v>10.590666666666666</v>
      </c>
      <c r="AR113" s="2">
        <f>STDEV('raw data'!AC705,'raw data'!AI705,'raw data'!AO705)</f>
        <v>0.43720971321933572</v>
      </c>
      <c r="AS113" s="2">
        <f>AVERAGE('raw data'!AU705,'raw data'!BA705,'raw data'!BG705)</f>
        <v>18.266999999999999</v>
      </c>
      <c r="AT113" s="2">
        <f>STDEV('raw data'!AU705,'raw data'!BA705,'raw data'!BG705)</f>
        <v>1.0224270145100822</v>
      </c>
      <c r="AU113" s="2">
        <f>AVERAGE('raw data'!BM705,'raw data'!BS705,'raw data'!BY705)</f>
        <v>22.742999999999999</v>
      </c>
      <c r="AV113" s="2">
        <f>STDEV('raw data'!BM705,'raw data'!BS705,'raw data'!BY705)</f>
        <v>0.43310391362812739</v>
      </c>
      <c r="AY113" s="13">
        <f t="shared" si="128"/>
        <v>0.34600000000000009</v>
      </c>
      <c r="AZ113" s="14">
        <f t="shared" si="129"/>
        <v>0.58491960681856159</v>
      </c>
      <c r="BA113" s="13">
        <f t="shared" si="130"/>
        <v>0.44799999999999862</v>
      </c>
      <c r="BB113" s="14">
        <f t="shared" si="131"/>
        <v>0.44303417481824509</v>
      </c>
      <c r="BC113" s="13">
        <f t="shared" si="132"/>
        <v>-0.12966666666666526</v>
      </c>
      <c r="BD113" s="14">
        <f t="shared" si="133"/>
        <v>1.4156108580552629</v>
      </c>
      <c r="BE113" s="13">
        <f t="shared" si="134"/>
        <v>-9.5666666666669897E-2</v>
      </c>
      <c r="BF113" s="14">
        <f t="shared" si="135"/>
        <v>1.6092388219200029</v>
      </c>
      <c r="BH113" s="13">
        <f t="shared" si="136"/>
        <v>-8.6666666666666003E-3</v>
      </c>
      <c r="BI113" s="14">
        <f t="shared" si="137"/>
        <v>0.35152328841236791</v>
      </c>
      <c r="BJ113" s="13">
        <f t="shared" si="138"/>
        <v>-0.12933333333333152</v>
      </c>
      <c r="BK113" s="14">
        <f t="shared" si="139"/>
        <v>0.61357292052105128</v>
      </c>
      <c r="BL113" s="13">
        <f t="shared" si="140"/>
        <v>0.13933333333332953</v>
      </c>
      <c r="BM113" s="14">
        <f t="shared" si="141"/>
        <v>1.4052385522239952</v>
      </c>
      <c r="BN113" s="13">
        <f t="shared" si="142"/>
        <v>0.69400000000000261</v>
      </c>
      <c r="BO113" s="14">
        <f t="shared" si="143"/>
        <v>1.8927821981664363</v>
      </c>
      <c r="BP113" s="13"/>
      <c r="BQ113" s="13">
        <f>N113-AF113</f>
        <v>0.47166666666666712</v>
      </c>
      <c r="BR113" s="14">
        <f>O113+AG113</f>
        <v>0.44188785484412196</v>
      </c>
      <c r="BS113" s="13">
        <f>P113-AH113</f>
        <v>0.68133333333333468</v>
      </c>
      <c r="BT113" s="14">
        <f>Q113+AI113</f>
        <v>0.70030586282459273</v>
      </c>
      <c r="BU113" s="13">
        <f>R113-AJ113</f>
        <v>0.75533333333333275</v>
      </c>
      <c r="BV113" s="14">
        <f>S113+AK113</f>
        <v>1.1977088402798317</v>
      </c>
      <c r="BW113" s="13">
        <f>T113-AL113</f>
        <v>9.3333333333333712E-2</v>
      </c>
      <c r="BX113" s="14">
        <f>U113+AM113</f>
        <v>1.8313709907621898</v>
      </c>
      <c r="BZ113" s="13">
        <f t="shared" si="144"/>
        <v>0.44233333333333391</v>
      </c>
      <c r="CA113" s="14">
        <f t="shared" si="145"/>
        <v>0.55580348429837201</v>
      </c>
      <c r="CB113" s="13">
        <f t="shared" si="146"/>
        <v>0.21633333333333482</v>
      </c>
      <c r="CC113" s="14">
        <f t="shared" si="147"/>
        <v>0.76569258948535945</v>
      </c>
      <c r="CD113" s="13">
        <f t="shared" si="148"/>
        <v>0.42433333333333323</v>
      </c>
      <c r="CE113" s="14">
        <f t="shared" si="149"/>
        <v>1.7182404473592423</v>
      </c>
      <c r="CF113" s="13">
        <f t="shared" si="150"/>
        <v>9.9666666666671233E-2</v>
      </c>
      <c r="CG113" s="14">
        <f t="shared" si="151"/>
        <v>1.4415008262242217</v>
      </c>
      <c r="CI113" s="13">
        <f t="shared" si="152"/>
        <v>0.45100000000000051</v>
      </c>
      <c r="CJ113" s="14">
        <f t="shared" si="153"/>
        <v>0.28923508587671243</v>
      </c>
      <c r="CK113" s="13">
        <f t="shared" si="154"/>
        <v>0.34566666666666634</v>
      </c>
      <c r="CL113" s="14">
        <f t="shared" si="155"/>
        <v>0.72229975747436326</v>
      </c>
      <c r="CM113" s="13">
        <f t="shared" si="156"/>
        <v>0.28500000000000369</v>
      </c>
      <c r="CN113" s="14">
        <f t="shared" si="157"/>
        <v>1.7318521338849173</v>
      </c>
      <c r="CO113" s="13">
        <f t="shared" si="158"/>
        <v>-0.59433333333333138</v>
      </c>
      <c r="CP113" s="14">
        <f t="shared" si="159"/>
        <v>1.3174891991984694</v>
      </c>
      <c r="CR113" s="13">
        <f t="shared" si="160"/>
        <v>-2.9333333333333211E-2</v>
      </c>
      <c r="CS113" s="14">
        <f t="shared" si="161"/>
        <v>0.37959965230846648</v>
      </c>
      <c r="CT113" s="13">
        <f t="shared" si="162"/>
        <v>-0.46499999999999986</v>
      </c>
      <c r="CU113" s="14">
        <f t="shared" si="163"/>
        <v>0.80903269977790471</v>
      </c>
      <c r="CV113" s="13">
        <f t="shared" si="164"/>
        <v>-0.33099999999999952</v>
      </c>
      <c r="CW113" s="14">
        <f t="shared" si="165"/>
        <v>1.5243224219407541</v>
      </c>
      <c r="CX113" s="13">
        <f t="shared" si="166"/>
        <v>6.3333333333375208E-3</v>
      </c>
      <c r="CY113" s="14">
        <f t="shared" si="167"/>
        <v>1.2560779917942226</v>
      </c>
    </row>
    <row r="114" spans="1:103" x14ac:dyDescent="0.25">
      <c r="A114" s="4">
        <v>824</v>
      </c>
      <c r="B114" s="4">
        <v>843</v>
      </c>
      <c r="C114" s="4" t="s">
        <v>161</v>
      </c>
      <c r="E114" s="2">
        <f>AVERAGE('raw data'!K114,'raw data'!Q114,'raw data'!W114)</f>
        <v>3.1573333333333333</v>
      </c>
      <c r="F114" s="2">
        <f>STDEV('raw data'!K114,'raw data'!Q114,'raw data'!W114)</f>
        <v>1.4189197769195208E-2</v>
      </c>
      <c r="G114" s="2">
        <f>AVERAGE('raw data'!AC114,'raw data'!AI114,'raw data'!AO114)</f>
        <v>10.126000000000001</v>
      </c>
      <c r="H114" s="2">
        <f>STDEV('raw data'!AC114,'raw data'!AI114,'raw data'!AO114)</f>
        <v>7.353910524340164E-2</v>
      </c>
      <c r="I114" s="2">
        <f>AVERAGE('raw data'!AU114,'raw data'!BA114,'raw data'!BG114)</f>
        <v>16.655000000000001</v>
      </c>
      <c r="J114" s="2">
        <f>STDEV('raw data'!AU114,'raw data'!BA114,'raw data'!BG114)</f>
        <v>0.19172636751370262</v>
      </c>
      <c r="K114" s="2">
        <f>AVERAGE('raw data'!BM114,'raw data'!BS114,'raw data'!BY114)</f>
        <v>20.320666666666668</v>
      </c>
      <c r="L114" s="2">
        <f>STDEV('raw data'!BM114,'raw data'!BS114,'raw data'!BY114)</f>
        <v>0.27485329420134963</v>
      </c>
      <c r="N114" s="2">
        <f>AVERAGE('raw data'!K262,'raw data'!Q262,'raw data'!W262)</f>
        <v>2.8473333333333333</v>
      </c>
      <c r="O114" s="2">
        <f>STDEV('raw data'!K262,'raw data'!Q262,'raw data'!W262)</f>
        <v>0.13667601594037401</v>
      </c>
      <c r="P114" s="2">
        <f>AVERAGE('raw data'!AC262,'raw data'!AI262,'raw data'!AO262)</f>
        <v>9.7513333333333332</v>
      </c>
      <c r="Q114" s="2">
        <f>STDEV('raw data'!AC262,'raw data'!AI262,'raw data'!AO262)</f>
        <v>3.3501243758006553E-2</v>
      </c>
      <c r="R114" s="2">
        <f>AVERAGE('raw data'!AU262,'raw data'!BA262,'raw data'!BG262)</f>
        <v>16.696333333333332</v>
      </c>
      <c r="S114" s="2">
        <f>STDEV('raw data'!AU262,'raw data'!BA262,'raw data'!BG262)</f>
        <v>0.32788158431563902</v>
      </c>
      <c r="T114" s="2">
        <f>AVERAGE('raw data'!BM262,'raw data'!BS262,'raw data'!BY262)</f>
        <v>20.860333333333333</v>
      </c>
      <c r="U114" s="2">
        <f>STDEV('raw data'!BM262,'raw data'!BS262,'raw data'!BY262)</f>
        <v>0.77018006552580465</v>
      </c>
      <c r="W114" s="2">
        <f>AVERAGE('raw data'!K410,'raw data'!Q410,'raw data'!W410)</f>
        <v>2.8170000000000002</v>
      </c>
      <c r="X114" s="2">
        <f>STDEV('raw data'!K410,'raw data'!Q410,'raw data'!W410)</f>
        <v>9.8772465798925985E-2</v>
      </c>
      <c r="Y114" s="2">
        <f>AVERAGE('raw data'!AC410,'raw data'!AI410,'raw data'!AO410)</f>
        <v>9.7476666666666674</v>
      </c>
      <c r="Z114" s="2">
        <f>STDEV('raw data'!AC410,'raw data'!AI410,'raw data'!AO410)</f>
        <v>0.32808738673306753</v>
      </c>
      <c r="AA114" s="2">
        <f>AVERAGE('raw data'!AU410,'raw data'!BA410,'raw data'!BG410)</f>
        <v>16.416999999999998</v>
      </c>
      <c r="AB114" s="2">
        <f>STDEV('raw data'!AU410,'raw data'!BA410,'raw data'!BG410)</f>
        <v>0.47879327480657113</v>
      </c>
      <c r="AC114" s="2">
        <f>AVERAGE('raw data'!BM410,'raw data'!BS410,'raw data'!BY410)</f>
        <v>20.290333333333333</v>
      </c>
      <c r="AD114" s="2">
        <f>STDEV('raw data'!BM410,'raw data'!BS410,'raw data'!BY410)</f>
        <v>0.8976560217217584</v>
      </c>
      <c r="AF114" s="2">
        <f>AVERAGE('raw data'!K558,'raw data'!Q558,'raw data'!W558)</f>
        <v>2.6576666666666671</v>
      </c>
      <c r="AG114" s="2">
        <f>STDEV('raw data'!K558,'raw data'!Q558,'raw data'!W558)</f>
        <v>9.3884681036542489E-2</v>
      </c>
      <c r="AH114" s="2">
        <f>AVERAGE('raw data'!AC558,'raw data'!AI558,'raw data'!AO558)</f>
        <v>9.0879999999999992</v>
      </c>
      <c r="AI114" s="2">
        <f>STDEV('raw data'!AC558,'raw data'!AI558,'raw data'!AO558)</f>
        <v>0.36073397400300433</v>
      </c>
      <c r="AJ114" s="2">
        <f>AVERAGE('raw data'!AU558,'raw data'!BA558,'raw data'!BG558)</f>
        <v>16.167666666666666</v>
      </c>
      <c r="AK114" s="2">
        <f>STDEV('raw data'!AU558,'raw data'!BA558,'raw data'!BG558)</f>
        <v>0.49932988427825259</v>
      </c>
      <c r="AL114" s="2">
        <f>AVERAGE('raw data'!BM558,'raw data'!BS558,'raw data'!BY558)</f>
        <v>20.51</v>
      </c>
      <c r="AM114" s="2">
        <f>STDEV('raw data'!BM558,'raw data'!BS558,'raw data'!BY558)</f>
        <v>0.4569671760641007</v>
      </c>
      <c r="AO114" s="2">
        <f>AVERAGE('raw data'!K706,'raw data'!Q706,'raw data'!W706)</f>
        <v>2.895</v>
      </c>
      <c r="AP114" s="2">
        <f>STDEV('raw data'!K706,'raw data'!Q706,'raw data'!W706)</f>
        <v>0.47965716923652935</v>
      </c>
      <c r="AQ114" s="2">
        <f>AVERAGE('raw data'!AC706,'raw data'!AI706,'raw data'!AO706)</f>
        <v>9.4513333333333325</v>
      </c>
      <c r="AR114" s="2">
        <f>STDEV('raw data'!AC706,'raw data'!AI706,'raw data'!AO706)</f>
        <v>0.40333774102274844</v>
      </c>
      <c r="AS114" s="2">
        <f>AVERAGE('raw data'!AU706,'raw data'!BA706,'raw data'!BG706)</f>
        <v>16.245999999999999</v>
      </c>
      <c r="AT114" s="2">
        <f>STDEV('raw data'!AU706,'raw data'!BA706,'raw data'!BG706)</f>
        <v>0.59333632958044957</v>
      </c>
      <c r="AU114" s="2">
        <f>AVERAGE('raw data'!BM706,'raw data'!BS706,'raw data'!BY706)</f>
        <v>20.352</v>
      </c>
      <c r="AV114" s="2">
        <f>STDEV('raw data'!BM706,'raw data'!BS706,'raw data'!BY706)</f>
        <v>0.48127746674865324</v>
      </c>
      <c r="AY114" s="13">
        <f t="shared" si="128"/>
        <v>0.31000000000000005</v>
      </c>
      <c r="AZ114" s="14">
        <f t="shared" si="129"/>
        <v>0.15086521370956923</v>
      </c>
      <c r="BA114" s="13">
        <f t="shared" si="130"/>
        <v>0.37466666666666804</v>
      </c>
      <c r="BB114" s="14">
        <f t="shared" si="131"/>
        <v>0.10704034900140819</v>
      </c>
      <c r="BC114" s="13">
        <f t="shared" si="132"/>
        <v>-4.1333333333330557E-2</v>
      </c>
      <c r="BD114" s="14">
        <f t="shared" si="133"/>
        <v>0.51960795182934161</v>
      </c>
      <c r="BE114" s="13">
        <f t="shared" si="134"/>
        <v>-0.53966666666666541</v>
      </c>
      <c r="BF114" s="14">
        <f t="shared" si="135"/>
        <v>1.0450333597271544</v>
      </c>
      <c r="BH114" s="13">
        <f t="shared" si="136"/>
        <v>3.0333333333333101E-2</v>
      </c>
      <c r="BI114" s="14">
        <f t="shared" si="137"/>
        <v>0.2354484817393</v>
      </c>
      <c r="BJ114" s="13">
        <f t="shared" si="138"/>
        <v>3.6666666666658188E-3</v>
      </c>
      <c r="BK114" s="14">
        <f t="shared" si="139"/>
        <v>0.36158863049107409</v>
      </c>
      <c r="BL114" s="13">
        <f t="shared" si="140"/>
        <v>0.27933333333333366</v>
      </c>
      <c r="BM114" s="14">
        <f t="shared" si="141"/>
        <v>0.80667485912221015</v>
      </c>
      <c r="BN114" s="13">
        <f t="shared" si="142"/>
        <v>0.57000000000000028</v>
      </c>
      <c r="BO114" s="14">
        <f t="shared" si="143"/>
        <v>1.667836087247563</v>
      </c>
      <c r="BP114" s="13"/>
      <c r="BQ114" s="13">
        <f>N114-AF114</f>
        <v>0.18966666666666621</v>
      </c>
      <c r="BR114" s="14">
        <f>O114+AG114</f>
        <v>0.2305606969769165</v>
      </c>
      <c r="BS114" s="13">
        <f>P114-AH114</f>
        <v>0.663333333333334</v>
      </c>
      <c r="BT114" s="14">
        <f>Q114+AI114</f>
        <v>0.39423521776101089</v>
      </c>
      <c r="BU114" s="13">
        <f>R114-AJ114</f>
        <v>0.52866666666666617</v>
      </c>
      <c r="BV114" s="14">
        <f>S114+AK114</f>
        <v>0.82721146859389161</v>
      </c>
      <c r="BW114" s="13">
        <f>T114-AL114</f>
        <v>0.35033333333333161</v>
      </c>
      <c r="BX114" s="14">
        <f>U114+AM114</f>
        <v>1.2271472415899054</v>
      </c>
      <c r="BZ114" s="13">
        <f t="shared" si="144"/>
        <v>-4.7666666666666746E-2</v>
      </c>
      <c r="CA114" s="14">
        <f t="shared" si="145"/>
        <v>0.61633318517690339</v>
      </c>
      <c r="CB114" s="13">
        <f t="shared" si="146"/>
        <v>0.30000000000000071</v>
      </c>
      <c r="CC114" s="14">
        <f t="shared" si="147"/>
        <v>0.436838984780755</v>
      </c>
      <c r="CD114" s="13">
        <f t="shared" si="148"/>
        <v>0.45033333333333303</v>
      </c>
      <c r="CE114" s="14">
        <f t="shared" si="149"/>
        <v>0.92121791389608854</v>
      </c>
      <c r="CF114" s="13">
        <f t="shared" si="150"/>
        <v>0.50833333333333286</v>
      </c>
      <c r="CG114" s="14">
        <f t="shared" si="151"/>
        <v>1.2514575322744579</v>
      </c>
      <c r="CI114" s="13">
        <f t="shared" si="152"/>
        <v>-7.7999999999999847E-2</v>
      </c>
      <c r="CJ114" s="14">
        <f t="shared" si="153"/>
        <v>0.5784296350354553</v>
      </c>
      <c r="CK114" s="13">
        <f t="shared" si="154"/>
        <v>0.29633333333333489</v>
      </c>
      <c r="CL114" s="14">
        <f t="shared" si="155"/>
        <v>0.73142512775581592</v>
      </c>
      <c r="CM114" s="13">
        <f t="shared" si="156"/>
        <v>0.17099999999999937</v>
      </c>
      <c r="CN114" s="14">
        <f t="shared" si="157"/>
        <v>1.0721296043870208</v>
      </c>
      <c r="CO114" s="13">
        <f t="shared" si="158"/>
        <v>-6.1666666666667425E-2</v>
      </c>
      <c r="CP114" s="14">
        <f t="shared" si="159"/>
        <v>1.3789334884704116</v>
      </c>
      <c r="CR114" s="13">
        <f t="shared" si="160"/>
        <v>-0.23733333333333295</v>
      </c>
      <c r="CS114" s="14">
        <f t="shared" si="161"/>
        <v>0.57354185027307181</v>
      </c>
      <c r="CT114" s="13">
        <f t="shared" si="162"/>
        <v>-0.36333333333333329</v>
      </c>
      <c r="CU114" s="14">
        <f t="shared" si="163"/>
        <v>0.76407171502575277</v>
      </c>
      <c r="CV114" s="13">
        <f t="shared" si="164"/>
        <v>-7.8333333333333144E-2</v>
      </c>
      <c r="CW114" s="14">
        <f t="shared" si="165"/>
        <v>1.0926662138587022</v>
      </c>
      <c r="CX114" s="13">
        <f t="shared" si="166"/>
        <v>0.15800000000000125</v>
      </c>
      <c r="CY114" s="14">
        <f t="shared" si="167"/>
        <v>0.93824464281275399</v>
      </c>
    </row>
    <row r="115" spans="1:103" x14ac:dyDescent="0.25">
      <c r="A115" s="4">
        <v>844</v>
      </c>
      <c r="B115" s="4">
        <v>848</v>
      </c>
      <c r="C115" s="4" t="s">
        <v>162</v>
      </c>
      <c r="E115" s="2">
        <f>AVERAGE('raw data'!K115,'raw data'!Q115,'raw data'!W115)</f>
        <v>0.22966666666666666</v>
      </c>
      <c r="F115" s="2">
        <f>STDEV('raw data'!K115,'raw data'!Q115,'raw data'!W115)</f>
        <v>0.11927419391189924</v>
      </c>
      <c r="G115" s="2">
        <f>AVERAGE('raw data'!AC115,'raw data'!AI115,'raw data'!AO115)</f>
        <v>0.183</v>
      </c>
      <c r="H115" s="2">
        <f>STDEV('raw data'!AC115,'raw data'!AI115,'raw data'!AO115)</f>
        <v>6.6468037431535509E-2</v>
      </c>
      <c r="I115" s="2">
        <f>AVERAGE('raw data'!AU115,'raw data'!BA115,'raw data'!BG115)</f>
        <v>0.505</v>
      </c>
      <c r="J115" s="2">
        <f>STDEV('raw data'!AU115,'raw data'!BA115,'raw data'!BG115)</f>
        <v>0.28585135997577499</v>
      </c>
      <c r="K115" s="2">
        <f>AVERAGE('raw data'!BM115,'raw data'!BS115,'raw data'!BY115)</f>
        <v>0.64066666666666672</v>
      </c>
      <c r="L115" s="2">
        <f>STDEV('raw data'!BM115,'raw data'!BS115,'raw data'!BY115)</f>
        <v>0.4986404850524408</v>
      </c>
      <c r="N115" s="2">
        <f>AVERAGE('raw data'!K263,'raw data'!Q263,'raw data'!W263)</f>
        <v>0.22666666666666666</v>
      </c>
      <c r="O115" s="2">
        <f>STDEV('raw data'!K263,'raw data'!Q263,'raw data'!W263)</f>
        <v>5.7838856604650518E-2</v>
      </c>
      <c r="P115" s="2">
        <f>AVERAGE('raw data'!AC263,'raw data'!AI263,'raw data'!AO263)</f>
        <v>0.42199999999999999</v>
      </c>
      <c r="Q115" s="2">
        <f>STDEV('raw data'!AC263,'raw data'!AI263,'raw data'!AO263)</f>
        <v>0.16145277947437123</v>
      </c>
      <c r="R115" s="2">
        <f>AVERAGE('raw data'!AU263,'raw data'!BA263,'raw data'!BG263)</f>
        <v>0.37400000000000005</v>
      </c>
      <c r="S115" s="2">
        <f>STDEV('raw data'!AU263,'raw data'!BA263,'raw data'!BG263)</f>
        <v>0.34272000233426703</v>
      </c>
      <c r="T115" s="2">
        <f>AVERAGE('raw data'!BM263,'raw data'!BS263,'raw data'!BY263)</f>
        <v>0.52800000000000002</v>
      </c>
      <c r="U115" s="2">
        <f>STDEV('raw data'!BM263,'raw data'!BS263,'raw data'!BY263)</f>
        <v>7.7948701079619764E-2</v>
      </c>
      <c r="W115" s="2">
        <f>AVERAGE('raw data'!K411,'raw data'!Q411,'raw data'!W411)</f>
        <v>0.27200000000000002</v>
      </c>
      <c r="X115" s="2">
        <f>STDEV('raw data'!K411,'raw data'!Q411,'raw data'!W411)</f>
        <v>0.24809070921741505</v>
      </c>
      <c r="Y115" s="2">
        <f>AVERAGE('raw data'!AC411,'raw data'!AI411,'raw data'!AO411)</f>
        <v>0.54133333333333333</v>
      </c>
      <c r="Z115" s="2">
        <f>STDEV('raw data'!AC411,'raw data'!AI411,'raw data'!AO411)</f>
        <v>0.45357726280462224</v>
      </c>
      <c r="AA115" s="2">
        <f>AVERAGE('raw data'!AU411,'raw data'!BA411,'raw data'!BG411)</f>
        <v>0.38166666666666665</v>
      </c>
      <c r="AB115" s="2">
        <f>STDEV('raw data'!AU411,'raw data'!BA411,'raw data'!BG411)</f>
        <v>0.20077931500364601</v>
      </c>
      <c r="AC115" s="2">
        <f>AVERAGE('raw data'!BM411,'raw data'!BS411,'raw data'!BY411)</f>
        <v>0.35233333333333333</v>
      </c>
      <c r="AD115" s="2">
        <f>STDEV('raw data'!BM411,'raw data'!BS411,'raw data'!BY411)</f>
        <v>0.18593099078242267</v>
      </c>
      <c r="AF115" s="2">
        <f>AVERAGE('raw data'!K559,'raw data'!Q559,'raw data'!W559)</f>
        <v>0.25133333333333335</v>
      </c>
      <c r="AG115" s="2">
        <f>STDEV('raw data'!K559,'raw data'!Q559,'raw data'!W559)</f>
        <v>0.23181961378048524</v>
      </c>
      <c r="AH115" s="2">
        <f>AVERAGE('raw data'!AC559,'raw data'!AI559,'raw data'!AO559)</f>
        <v>0.26533333333333337</v>
      </c>
      <c r="AI115" s="2">
        <f>STDEV('raw data'!AC559,'raw data'!AI559,'raw data'!AO559)</f>
        <v>0.24226087866870563</v>
      </c>
      <c r="AJ115" s="2">
        <f>AVERAGE('raw data'!AU559,'raw data'!BA559,'raw data'!BG559)</f>
        <v>0.33733333333333332</v>
      </c>
      <c r="AK115" s="2">
        <f>STDEV('raw data'!AU559,'raw data'!BA559,'raw data'!BG559)</f>
        <v>0.14000476182377997</v>
      </c>
      <c r="AL115" s="2">
        <f>AVERAGE('raw data'!BM559,'raw data'!BS559,'raw data'!BY559)</f>
        <v>0.30533333333333329</v>
      </c>
      <c r="AM115" s="2">
        <f>STDEV('raw data'!BM559,'raw data'!BS559,'raw data'!BY559)</f>
        <v>4.2359571921035066E-2</v>
      </c>
      <c r="AO115" s="2">
        <f>AVERAGE('raw data'!K707,'raw data'!Q707,'raw data'!W707)</f>
        <v>0.221</v>
      </c>
      <c r="AP115" s="2">
        <f>STDEV('raw data'!K707,'raw data'!Q707,'raw data'!W707)</f>
        <v>0.17585505395068973</v>
      </c>
      <c r="AQ115" s="2">
        <f>AVERAGE('raw data'!AC707,'raw data'!AI707,'raw data'!AO707)</f>
        <v>0.33899999999999997</v>
      </c>
      <c r="AR115" s="2">
        <f>STDEV('raw data'!AC707,'raw data'!AI707,'raw data'!AO707)</f>
        <v>0.17701129907438121</v>
      </c>
      <c r="AS115" s="2">
        <f>AVERAGE('raw data'!AU707,'raw data'!BA707,'raw data'!BG707)</f>
        <v>0.48766666666666664</v>
      </c>
      <c r="AT115" s="2">
        <f>STDEV('raw data'!AU707,'raw data'!BA707,'raw data'!BG707)</f>
        <v>4.8086727205470477E-2</v>
      </c>
      <c r="AU115" s="2">
        <f>AVERAGE('raw data'!BM707,'raw data'!BS707,'raw data'!BY707)</f>
        <v>0.65400000000000003</v>
      </c>
      <c r="AV115" s="2">
        <f>STDEV('raw data'!BM707,'raw data'!BS707,'raw data'!BY707)</f>
        <v>0.45803820801326167</v>
      </c>
      <c r="AY115" s="13">
        <f t="shared" si="128"/>
        <v>3.0000000000000027E-3</v>
      </c>
      <c r="AZ115" s="14">
        <f t="shared" si="129"/>
        <v>0.17711305051654974</v>
      </c>
      <c r="BA115" s="13">
        <f t="shared" si="130"/>
        <v>-0.23899999999999999</v>
      </c>
      <c r="BB115" s="14">
        <f t="shared" si="131"/>
        <v>0.22792081690590674</v>
      </c>
      <c r="BC115" s="13">
        <f t="shared" si="132"/>
        <v>0.13099999999999995</v>
      </c>
      <c r="BD115" s="14">
        <f t="shared" si="133"/>
        <v>0.62857136231004196</v>
      </c>
      <c r="BE115" s="13">
        <f t="shared" si="134"/>
        <v>0.11266666666666669</v>
      </c>
      <c r="BF115" s="14">
        <f t="shared" si="135"/>
        <v>0.57658918613206056</v>
      </c>
      <c r="BH115" s="13">
        <f t="shared" si="136"/>
        <v>-4.5333333333333364E-2</v>
      </c>
      <c r="BI115" s="14">
        <f t="shared" si="137"/>
        <v>0.30592956582206554</v>
      </c>
      <c r="BJ115" s="13">
        <f t="shared" si="138"/>
        <v>-0.11933333333333335</v>
      </c>
      <c r="BK115" s="14">
        <f t="shared" si="139"/>
        <v>0.61503004227899349</v>
      </c>
      <c r="BL115" s="13">
        <f t="shared" si="140"/>
        <v>-7.6666666666665995E-3</v>
      </c>
      <c r="BM115" s="14">
        <f t="shared" si="141"/>
        <v>0.54349931733791301</v>
      </c>
      <c r="BN115" s="13">
        <f t="shared" si="142"/>
        <v>0.17566666666666669</v>
      </c>
      <c r="BO115" s="14">
        <f t="shared" si="143"/>
        <v>0.26387969186204241</v>
      </c>
      <c r="BP115" s="13"/>
      <c r="BQ115" s="13">
        <f>N115-AF115</f>
        <v>-2.4666666666666698E-2</v>
      </c>
      <c r="BR115" s="14">
        <f>O115+AG115</f>
        <v>0.28965847038513576</v>
      </c>
      <c r="BS115" s="13">
        <f>P115-AH115</f>
        <v>0.15666666666666662</v>
      </c>
      <c r="BT115" s="14">
        <f>Q115+AI115</f>
        <v>0.40371365814307686</v>
      </c>
      <c r="BU115" s="13">
        <f>R115-AJ115</f>
        <v>3.6666666666666736E-2</v>
      </c>
      <c r="BV115" s="14">
        <f>S115+AK115</f>
        <v>0.48272476415804699</v>
      </c>
      <c r="BW115" s="13">
        <f>T115-AL115</f>
        <v>0.22266666666666673</v>
      </c>
      <c r="BX115" s="14">
        <f>U115+AM115</f>
        <v>0.12030827300065483</v>
      </c>
      <c r="BZ115" s="13">
        <f t="shared" si="144"/>
        <v>5.6666666666666532E-3</v>
      </c>
      <c r="CA115" s="14">
        <f t="shared" si="145"/>
        <v>0.23369391055534025</v>
      </c>
      <c r="CB115" s="13">
        <f t="shared" si="146"/>
        <v>8.3000000000000018E-2</v>
      </c>
      <c r="CC115" s="14">
        <f t="shared" si="147"/>
        <v>0.33846407854875243</v>
      </c>
      <c r="CD115" s="13">
        <f t="shared" si="148"/>
        <v>-0.11366666666666658</v>
      </c>
      <c r="CE115" s="14">
        <f t="shared" si="149"/>
        <v>0.3908067295397375</v>
      </c>
      <c r="CF115" s="13">
        <f t="shared" si="150"/>
        <v>-0.126</v>
      </c>
      <c r="CG115" s="14">
        <f t="shared" si="151"/>
        <v>0.53598690909288149</v>
      </c>
      <c r="CI115" s="13">
        <f t="shared" si="152"/>
        <v>5.1000000000000018E-2</v>
      </c>
      <c r="CJ115" s="14">
        <f t="shared" si="153"/>
        <v>0.42394576316810478</v>
      </c>
      <c r="CK115" s="13">
        <f t="shared" si="154"/>
        <v>0.20233333333333337</v>
      </c>
      <c r="CL115" s="14">
        <f t="shared" si="155"/>
        <v>0.63058856187900347</v>
      </c>
      <c r="CM115" s="13">
        <f t="shared" si="156"/>
        <v>-0.10599999999999998</v>
      </c>
      <c r="CN115" s="14">
        <f t="shared" si="157"/>
        <v>0.24886604220911648</v>
      </c>
      <c r="CO115" s="13">
        <f t="shared" si="158"/>
        <v>-0.30166666666666669</v>
      </c>
      <c r="CP115" s="14">
        <f t="shared" si="159"/>
        <v>0.64396919879568437</v>
      </c>
      <c r="CR115" s="13">
        <f t="shared" si="160"/>
        <v>3.0333333333333351E-2</v>
      </c>
      <c r="CS115" s="14">
        <f t="shared" si="161"/>
        <v>0.407674667731175</v>
      </c>
      <c r="CT115" s="13">
        <f t="shared" si="162"/>
        <v>-7.3666666666666603E-2</v>
      </c>
      <c r="CU115" s="14">
        <f t="shared" si="163"/>
        <v>0.41927217774308684</v>
      </c>
      <c r="CV115" s="13">
        <f t="shared" si="164"/>
        <v>-0.15033333333333332</v>
      </c>
      <c r="CW115" s="14">
        <f t="shared" si="165"/>
        <v>0.18809148902925044</v>
      </c>
      <c r="CX115" s="13">
        <f t="shared" si="166"/>
        <v>-0.34866666666666674</v>
      </c>
      <c r="CY115" s="14">
        <f t="shared" si="167"/>
        <v>0.50039777993429668</v>
      </c>
    </row>
    <row r="116" spans="1:103" x14ac:dyDescent="0.25">
      <c r="A116" s="4">
        <v>849</v>
      </c>
      <c r="B116" s="4">
        <v>855</v>
      </c>
      <c r="C116" s="4" t="s">
        <v>163</v>
      </c>
      <c r="E116" s="2">
        <f>AVERAGE('raw data'!K116,'raw data'!Q116,'raw data'!W116)</f>
        <v>0.56200000000000006</v>
      </c>
      <c r="F116" s="2">
        <f>STDEV('raw data'!K116,'raw data'!Q116,'raw data'!W116)</f>
        <v>0.14099290762304295</v>
      </c>
      <c r="G116" s="2">
        <f>AVERAGE('raw data'!AC116,'raw data'!AI116,'raw data'!AO116)</f>
        <v>0.74649999999999994</v>
      </c>
      <c r="H116" s="2">
        <f>STDEV('raw data'!AC116,'raw data'!AI116,'raw data'!AO116)</f>
        <v>7.2831998462214456E-2</v>
      </c>
      <c r="I116" s="2">
        <f>AVERAGE('raw data'!AU116,'raw data'!BA116,'raw data'!BG116)</f>
        <v>0.94166666666666676</v>
      </c>
      <c r="J116" s="2">
        <f>STDEV('raw data'!AU116,'raw data'!BA116,'raw data'!BG116)</f>
        <v>0.13628768591964949</v>
      </c>
      <c r="K116" s="2">
        <f>AVERAGE('raw data'!BM116,'raw data'!BS116,'raw data'!BY116)</f>
        <v>2.9363333333333337</v>
      </c>
      <c r="L116" s="2">
        <f>STDEV('raw data'!BM116,'raw data'!BS116,'raw data'!BY116)</f>
        <v>3.6501141534660692E-2</v>
      </c>
      <c r="N116" s="2">
        <f>AVERAGE('raw data'!K264,'raw data'!Q264,'raw data'!W264)</f>
        <v>0.39166666666666661</v>
      </c>
      <c r="O116" s="2">
        <f>STDEV('raw data'!K264,'raw data'!Q264,'raw data'!W264)</f>
        <v>0.21968234643078044</v>
      </c>
      <c r="P116" s="2">
        <f>AVERAGE('raw data'!AC264,'raw data'!AI264,'raw data'!AO264)</f>
        <v>0.71433333333333326</v>
      </c>
      <c r="Q116" s="2">
        <f>STDEV('raw data'!AC264,'raw data'!AI264,'raw data'!AO264)</f>
        <v>7.5797977105812889E-2</v>
      </c>
      <c r="R116" s="2">
        <f>AVERAGE('raw data'!AU264,'raw data'!BA264,'raw data'!BG264)</f>
        <v>1.1163333333333334</v>
      </c>
      <c r="S116" s="2">
        <f>STDEV('raw data'!AU264,'raw data'!BA264,'raw data'!BG264)</f>
        <v>0.3747016591013882</v>
      </c>
      <c r="T116" s="2">
        <f>AVERAGE('raw data'!BM264,'raw data'!BS264,'raw data'!BY264)</f>
        <v>2.9789999999999996</v>
      </c>
      <c r="U116" s="2">
        <f>STDEV('raw data'!BM264,'raw data'!BS264,'raw data'!BY264)</f>
        <v>0.12653853168106549</v>
      </c>
      <c r="W116" s="2">
        <f>AVERAGE('raw data'!K412,'raw data'!Q412,'raw data'!W412)</f>
        <v>0.48766666666666669</v>
      </c>
      <c r="X116" s="2">
        <f>STDEV('raw data'!K412,'raw data'!Q412,'raw data'!W412)</f>
        <v>0.14021531062381645</v>
      </c>
      <c r="Y116" s="2">
        <f>AVERAGE('raw data'!AC412,'raw data'!AI412,'raw data'!AO412)</f>
        <v>0.58533333333333337</v>
      </c>
      <c r="Z116" s="2">
        <f>STDEV('raw data'!AC412,'raw data'!AI412,'raw data'!AO412)</f>
        <v>0.45322878696452351</v>
      </c>
      <c r="AA116" s="2">
        <f>AVERAGE('raw data'!AU412,'raw data'!BA412,'raw data'!BG412)</f>
        <v>0.96899999999999997</v>
      </c>
      <c r="AB116" s="2">
        <f>STDEV('raw data'!AU412,'raw data'!BA412,'raw data'!BG412)</f>
        <v>0.12899224782908408</v>
      </c>
      <c r="AC116" s="2">
        <f>AVERAGE('raw data'!BM412,'raw data'!BS412,'raw data'!BY412)</f>
        <v>3.0523333333333333</v>
      </c>
      <c r="AD116" s="2">
        <f>STDEV('raw data'!BM412,'raw data'!BS412,'raw data'!BY412)</f>
        <v>2.4583192089989693E-2</v>
      </c>
      <c r="AF116" s="2">
        <f>AVERAGE('raw data'!K560,'raw data'!Q560,'raw data'!W560)</f>
        <v>0.83266666666666678</v>
      </c>
      <c r="AG116" s="2">
        <f>STDEV('raw data'!K560,'raw data'!Q560,'raw data'!W560)</f>
        <v>0.22214709841304081</v>
      </c>
      <c r="AH116" s="2">
        <f>AVERAGE('raw data'!AC560,'raw data'!AI560,'raw data'!AO560)</f>
        <v>1.4570000000000001</v>
      </c>
      <c r="AI116" s="2">
        <f>STDEV('raw data'!AC560,'raw data'!AI560,'raw data'!AO560)</f>
        <v>0.46310689910645864</v>
      </c>
      <c r="AJ116" s="2">
        <f>AVERAGE('raw data'!AU560,'raw data'!BA560,'raw data'!BG560)</f>
        <v>1.5103333333333333</v>
      </c>
      <c r="AK116" s="2">
        <f>STDEV('raw data'!AU560,'raw data'!BA560,'raw data'!BG560)</f>
        <v>0.42504862466938326</v>
      </c>
      <c r="AL116" s="2">
        <f>AVERAGE('raw data'!BM560,'raw data'!BS560,'raw data'!BY560)</f>
        <v>3.4783333333333335</v>
      </c>
      <c r="AM116" s="2">
        <f>STDEV('raw data'!BM560,'raw data'!BS560,'raw data'!BY560)</f>
        <v>0.6867898756776597</v>
      </c>
      <c r="AO116" s="2">
        <f>AVERAGE('raw data'!K708,'raw data'!Q708,'raw data'!W708)</f>
        <v>0.54300000000000004</v>
      </c>
      <c r="AP116" s="2">
        <f>STDEV('raw data'!K708,'raw data'!Q708,'raw data'!W708)</f>
        <v>0.16827655808222364</v>
      </c>
      <c r="AQ116" s="2">
        <f>AVERAGE('raw data'!AC708,'raw data'!AI708,'raw data'!AO708)</f>
        <v>1.4856666666666667</v>
      </c>
      <c r="AR116" s="2">
        <f>STDEV('raw data'!AC708,'raw data'!AI708,'raw data'!AO708)</f>
        <v>0.48981663235677647</v>
      </c>
      <c r="AS116" s="2">
        <f>AVERAGE('raw data'!AU708,'raw data'!BA708,'raw data'!BG708)</f>
        <v>1.6333333333333335</v>
      </c>
      <c r="AT116" s="2">
        <f>STDEV('raw data'!AU708,'raw data'!BA708,'raw data'!BG708)</f>
        <v>0.34545091305905123</v>
      </c>
      <c r="AU116" s="2">
        <f>AVERAGE('raw data'!BM708,'raw data'!BS708,'raw data'!BY708)</f>
        <v>3.8049999999999997</v>
      </c>
      <c r="AV116" s="2">
        <f>STDEV('raw data'!BM708,'raw data'!BS708,'raw data'!BY708)</f>
        <v>0.16759773268156095</v>
      </c>
      <c r="AY116" s="13">
        <f t="shared" si="128"/>
        <v>0.17033333333333345</v>
      </c>
      <c r="AZ116" s="14">
        <f t="shared" si="129"/>
        <v>0.36067525405382339</v>
      </c>
      <c r="BA116" s="13">
        <f t="shared" si="130"/>
        <v>3.2166666666666677E-2</v>
      </c>
      <c r="BB116" s="14">
        <f t="shared" si="131"/>
        <v>0.14862997556802734</v>
      </c>
      <c r="BC116" s="13">
        <f t="shared" si="132"/>
        <v>-0.17466666666666664</v>
      </c>
      <c r="BD116" s="14">
        <f t="shared" si="133"/>
        <v>0.51098934502103766</v>
      </c>
      <c r="BE116" s="13">
        <f t="shared" si="134"/>
        <v>-4.2666666666665964E-2</v>
      </c>
      <c r="BF116" s="14">
        <f t="shared" si="135"/>
        <v>0.16303967321572618</v>
      </c>
      <c r="BH116" s="13">
        <f t="shared" si="136"/>
        <v>-9.6000000000000085E-2</v>
      </c>
      <c r="BI116" s="14">
        <f t="shared" si="137"/>
        <v>0.35989765705459686</v>
      </c>
      <c r="BJ116" s="13">
        <f t="shared" si="138"/>
        <v>0.12899999999999989</v>
      </c>
      <c r="BK116" s="14">
        <f t="shared" si="139"/>
        <v>0.52902676407033644</v>
      </c>
      <c r="BL116" s="13">
        <f t="shared" si="140"/>
        <v>0.14733333333333343</v>
      </c>
      <c r="BM116" s="14">
        <f t="shared" si="141"/>
        <v>0.50369390693047222</v>
      </c>
      <c r="BN116" s="13">
        <f t="shared" si="142"/>
        <v>-7.3333333333333695E-2</v>
      </c>
      <c r="BO116" s="14">
        <f t="shared" si="143"/>
        <v>0.15112172377105518</v>
      </c>
      <c r="BP116" s="13"/>
      <c r="BQ116" s="13">
        <f>N116-AF116</f>
        <v>-0.44100000000000017</v>
      </c>
      <c r="BR116" s="14">
        <f>O116+AG116</f>
        <v>0.44182944484382125</v>
      </c>
      <c r="BS116" s="13">
        <f>P116-AH116</f>
        <v>-0.74266666666666681</v>
      </c>
      <c r="BT116" s="14">
        <f>Q116+AI116</f>
        <v>0.53890487621227157</v>
      </c>
      <c r="BU116" s="13">
        <f>R116-AJ116</f>
        <v>-0.39399999999999991</v>
      </c>
      <c r="BV116" s="14">
        <f>S116+AK116</f>
        <v>0.79975028377077151</v>
      </c>
      <c r="BW116" s="13">
        <f>T116-AL116</f>
        <v>-0.49933333333333385</v>
      </c>
      <c r="BX116" s="14">
        <f>U116+AM116</f>
        <v>0.81332840735872525</v>
      </c>
      <c r="BZ116" s="13">
        <f t="shared" si="144"/>
        <v>-0.15133333333333343</v>
      </c>
      <c r="CA116" s="14">
        <f t="shared" si="145"/>
        <v>0.38795890451300408</v>
      </c>
      <c r="CB116" s="13">
        <f t="shared" si="146"/>
        <v>-0.77133333333333343</v>
      </c>
      <c r="CC116" s="14">
        <f t="shared" si="147"/>
        <v>0.56561460946258935</v>
      </c>
      <c r="CD116" s="13">
        <f t="shared" si="148"/>
        <v>-0.51700000000000013</v>
      </c>
      <c r="CE116" s="14">
        <f t="shared" si="149"/>
        <v>0.72015257216043937</v>
      </c>
      <c r="CF116" s="13">
        <f t="shared" si="150"/>
        <v>-0.82600000000000007</v>
      </c>
      <c r="CG116" s="14">
        <f t="shared" si="151"/>
        <v>0.29413626436262641</v>
      </c>
      <c r="CI116" s="13">
        <f t="shared" si="152"/>
        <v>-5.5333333333333345E-2</v>
      </c>
      <c r="CJ116" s="14">
        <f t="shared" si="153"/>
        <v>0.30849186870604006</v>
      </c>
      <c r="CK116" s="13">
        <f t="shared" si="154"/>
        <v>-0.90033333333333332</v>
      </c>
      <c r="CL116" s="14">
        <f t="shared" si="155"/>
        <v>0.94304541932130004</v>
      </c>
      <c r="CM116" s="13">
        <f t="shared" si="156"/>
        <v>-0.66433333333333355</v>
      </c>
      <c r="CN116" s="14">
        <f t="shared" si="157"/>
        <v>0.47444316088813532</v>
      </c>
      <c r="CO116" s="13">
        <f t="shared" si="158"/>
        <v>-0.75266666666666637</v>
      </c>
      <c r="CP116" s="14">
        <f t="shared" si="159"/>
        <v>0.19218092477155063</v>
      </c>
      <c r="CR116" s="13">
        <f t="shared" si="160"/>
        <v>0.28966666666666674</v>
      </c>
      <c r="CS116" s="14">
        <f t="shared" si="161"/>
        <v>0.39042365649526445</v>
      </c>
      <c r="CT116" s="13">
        <f t="shared" si="162"/>
        <v>-2.8666666666666618E-2</v>
      </c>
      <c r="CU116" s="14">
        <f t="shared" si="163"/>
        <v>0.95292353146323516</v>
      </c>
      <c r="CV116" s="13">
        <f t="shared" si="164"/>
        <v>-0.12300000000000022</v>
      </c>
      <c r="CW116" s="14">
        <f t="shared" si="165"/>
        <v>0.77049953772843449</v>
      </c>
      <c r="CX116" s="13">
        <f t="shared" si="166"/>
        <v>-0.32666666666666622</v>
      </c>
      <c r="CY116" s="14">
        <f t="shared" si="167"/>
        <v>0.85438760835922067</v>
      </c>
    </row>
    <row r="117" spans="1:103" x14ac:dyDescent="0.25">
      <c r="A117" s="4">
        <v>849</v>
      </c>
      <c r="B117" s="4">
        <v>860</v>
      </c>
      <c r="C117" s="4" t="s">
        <v>164</v>
      </c>
      <c r="E117" s="2">
        <f>AVERAGE('raw data'!K117,'raw data'!Q117,'raw data'!W117)</f>
        <v>3.1140000000000003</v>
      </c>
      <c r="F117" s="2">
        <f>STDEV('raw data'!K117,'raw data'!Q117,'raw data'!W117)</f>
        <v>0.49514947238182294</v>
      </c>
      <c r="G117" s="2">
        <f>AVERAGE('raw data'!AC117,'raw data'!AI117,'raw data'!AO117)</f>
        <v>4.8994999999999997</v>
      </c>
      <c r="H117" s="2">
        <f>STDEV('raw data'!AC117,'raw data'!AI117,'raw data'!AO117)</f>
        <v>0.17889801564019658</v>
      </c>
      <c r="I117" s="2">
        <f>AVERAGE('raw data'!AU117,'raw data'!BA117,'raw data'!BG117)</f>
        <v>12.292</v>
      </c>
      <c r="J117" s="2">
        <f>STDEV('raw data'!AU117,'raw data'!BA117,'raw data'!BG117)</f>
        <v>0.64753301074153691</v>
      </c>
      <c r="K117" s="2">
        <f>AVERAGE('raw data'!BM117,'raw data'!BS117,'raw data'!BY117)</f>
        <v>21.913</v>
      </c>
      <c r="L117" s="2">
        <f>STDEV('raw data'!BM117,'raw data'!BS117,'raw data'!BY117)</f>
        <v>0.63747235234165356</v>
      </c>
      <c r="N117" s="2">
        <f>AVERAGE('raw data'!K265,'raw data'!Q265,'raw data'!W265)</f>
        <v>2.7300000000000004</v>
      </c>
      <c r="O117" s="2">
        <f>STDEV('raw data'!K265,'raw data'!Q265,'raw data'!W265)</f>
        <v>0.26966831478688763</v>
      </c>
      <c r="P117" s="2">
        <f>AVERAGE('raw data'!AC265,'raw data'!AI265,'raw data'!AO265)</f>
        <v>4.88</v>
      </c>
      <c r="Q117" s="2">
        <f>STDEV('raw data'!AC265,'raw data'!AI265,'raw data'!AO265)</f>
        <v>0.78446606045130995</v>
      </c>
      <c r="R117" s="2">
        <f>AVERAGE('raw data'!AU265,'raw data'!BA265,'raw data'!BG265)</f>
        <v>12.484</v>
      </c>
      <c r="S117" s="2">
        <f>STDEV('raw data'!AU265,'raw data'!BA265,'raw data'!BG265)</f>
        <v>0.40850826185035755</v>
      </c>
      <c r="T117" s="2">
        <f>AVERAGE('raw data'!BM265,'raw data'!BS265,'raw data'!BY265)</f>
        <v>22.636666666666667</v>
      </c>
      <c r="U117" s="2">
        <f>STDEV('raw data'!BM265,'raw data'!BS265,'raw data'!BY265)</f>
        <v>1.2655758899936944</v>
      </c>
      <c r="W117" s="2">
        <f>AVERAGE('raw data'!K413,'raw data'!Q413,'raw data'!W413)</f>
        <v>2.9446666666666665</v>
      </c>
      <c r="X117" s="2">
        <f>STDEV('raw data'!K413,'raw data'!Q413,'raw data'!W413)</f>
        <v>0.2275353452396647</v>
      </c>
      <c r="Y117" s="2">
        <f>AVERAGE('raw data'!AC413,'raw data'!AI413,'raw data'!AO413)</f>
        <v>4.2513333333333341</v>
      </c>
      <c r="Z117" s="2">
        <f>STDEV('raw data'!AC413,'raw data'!AI413,'raw data'!AO413)</f>
        <v>0.33814543222307958</v>
      </c>
      <c r="AA117" s="2">
        <f>AVERAGE('raw data'!AU413,'raw data'!BA413,'raw data'!BG413)</f>
        <v>13.101999999999999</v>
      </c>
      <c r="AB117" s="2">
        <f>STDEV('raw data'!AU413,'raw data'!BA413,'raw data'!BG413)</f>
        <v>0.85918100537663245</v>
      </c>
      <c r="AC117" s="2">
        <f>AVERAGE('raw data'!BM413,'raw data'!BS413,'raw data'!BY413)</f>
        <v>23.371333333333336</v>
      </c>
      <c r="AD117" s="2">
        <f>STDEV('raw data'!BM413,'raw data'!BS413,'raw data'!BY413)</f>
        <v>0.58798837856996289</v>
      </c>
      <c r="AF117" s="2">
        <f>AVERAGE('raw data'!K561,'raw data'!Q561,'raw data'!W561)</f>
        <v>2.6826666666666665</v>
      </c>
      <c r="AG117" s="2">
        <f>STDEV('raw data'!K561,'raw data'!Q561,'raw data'!W561)</f>
        <v>0.59001045188482137</v>
      </c>
      <c r="AH117" s="2">
        <f>AVERAGE('raw data'!AC561,'raw data'!AI561,'raw data'!AO561)</f>
        <v>3.657</v>
      </c>
      <c r="AI117" s="2">
        <f>STDEV('raw data'!AC561,'raw data'!AI561,'raw data'!AO561)</f>
        <v>0.26405113141208081</v>
      </c>
      <c r="AJ117" s="2">
        <f>AVERAGE('raw data'!AU561,'raw data'!BA561,'raw data'!BG561)</f>
        <v>12.589</v>
      </c>
      <c r="AK117" s="2">
        <f>STDEV('raw data'!AU561,'raw data'!BA561,'raw data'!BG561)</f>
        <v>0.51980380914341107</v>
      </c>
      <c r="AL117" s="2">
        <f>AVERAGE('raw data'!BM561,'raw data'!BS561,'raw data'!BY561)</f>
        <v>22.585999999999999</v>
      </c>
      <c r="AM117" s="2">
        <f>STDEV('raw data'!BM561,'raw data'!BS561,'raw data'!BY561)</f>
        <v>0.71883516886696586</v>
      </c>
      <c r="AO117" s="2">
        <f>AVERAGE('raw data'!K709,'raw data'!Q709,'raw data'!W709)</f>
        <v>3.4726666666666666</v>
      </c>
      <c r="AP117" s="2">
        <f>STDEV('raw data'!K709,'raw data'!Q709,'raw data'!W709)</f>
        <v>1.0536291251352812</v>
      </c>
      <c r="AQ117" s="2">
        <f>AVERAGE('raw data'!AC709,'raw data'!AI709,'raw data'!AO709)</f>
        <v>4.0913333333333339</v>
      </c>
      <c r="AR117" s="2">
        <f>STDEV('raw data'!AC709,'raw data'!AI709,'raw data'!AO709)</f>
        <v>0.51523328049858297</v>
      </c>
      <c r="AS117" s="2">
        <f>AVERAGE('raw data'!AU709,'raw data'!BA709,'raw data'!BG709)</f>
        <v>13.987666666666668</v>
      </c>
      <c r="AT117" s="2">
        <f>STDEV('raw data'!AU709,'raw data'!BA709,'raw data'!BG709)</f>
        <v>1.1927088216884008</v>
      </c>
      <c r="AU117" s="2">
        <f>AVERAGE('raw data'!BM709,'raw data'!BS709,'raw data'!BY709)</f>
        <v>24.318333333333332</v>
      </c>
      <c r="AV117" s="2">
        <f>STDEV('raw data'!BM709,'raw data'!BS709,'raw data'!BY709)</f>
        <v>1.0534041642851668</v>
      </c>
      <c r="AY117" s="13">
        <f t="shared" si="128"/>
        <v>0.3839999999999999</v>
      </c>
      <c r="AZ117" s="14">
        <f t="shared" si="129"/>
        <v>0.76481778716871052</v>
      </c>
      <c r="BA117" s="13">
        <f t="shared" si="130"/>
        <v>1.9499999999999851E-2</v>
      </c>
      <c r="BB117" s="14">
        <f t="shared" si="131"/>
        <v>0.96336407609150654</v>
      </c>
      <c r="BC117" s="13">
        <f t="shared" si="132"/>
        <v>-0.19200000000000017</v>
      </c>
      <c r="BD117" s="14">
        <f t="shared" si="133"/>
        <v>1.0560412725918944</v>
      </c>
      <c r="BE117" s="13">
        <f t="shared" si="134"/>
        <v>-0.72366666666666646</v>
      </c>
      <c r="BF117" s="14">
        <f t="shared" si="135"/>
        <v>1.9030482423353479</v>
      </c>
      <c r="BH117" s="13">
        <f t="shared" si="136"/>
        <v>-0.21466666666666612</v>
      </c>
      <c r="BI117" s="14">
        <f t="shared" si="137"/>
        <v>0.49720366002655236</v>
      </c>
      <c r="BJ117" s="13">
        <f t="shared" si="138"/>
        <v>0.62866666666666582</v>
      </c>
      <c r="BK117" s="14">
        <f t="shared" si="139"/>
        <v>1.1226114926743895</v>
      </c>
      <c r="BL117" s="13">
        <f t="shared" si="140"/>
        <v>-0.61799999999999855</v>
      </c>
      <c r="BM117" s="14">
        <f t="shared" si="141"/>
        <v>1.2676892672269899</v>
      </c>
      <c r="BN117" s="13">
        <f t="shared" si="142"/>
        <v>-0.73466666666666924</v>
      </c>
      <c r="BO117" s="14">
        <f t="shared" si="143"/>
        <v>1.8535642685636573</v>
      </c>
      <c r="BP117" s="13"/>
      <c r="BQ117" s="13">
        <f>N117-AF117</f>
        <v>4.7333333333333893E-2</v>
      </c>
      <c r="BR117" s="14">
        <f>O117+AG117</f>
        <v>0.85967876667170895</v>
      </c>
      <c r="BS117" s="13">
        <f>P117-AH117</f>
        <v>1.2229999999999999</v>
      </c>
      <c r="BT117" s="14">
        <f>Q117+AI117</f>
        <v>1.0485171918633909</v>
      </c>
      <c r="BU117" s="13">
        <f>R117-AJ117</f>
        <v>-0.10500000000000043</v>
      </c>
      <c r="BV117" s="14">
        <f>S117+AK117</f>
        <v>0.92831207099376867</v>
      </c>
      <c r="BW117" s="13">
        <f>T117-AL117</f>
        <v>5.0666666666668192E-2</v>
      </c>
      <c r="BX117" s="14">
        <f>U117+AM117</f>
        <v>1.9844110588606603</v>
      </c>
      <c r="BZ117" s="13">
        <f t="shared" si="144"/>
        <v>-0.74266666666666614</v>
      </c>
      <c r="CA117" s="14">
        <f t="shared" si="145"/>
        <v>1.3232974399221689</v>
      </c>
      <c r="CB117" s="13">
        <f t="shared" si="146"/>
        <v>0.78866666666666596</v>
      </c>
      <c r="CC117" s="14">
        <f t="shared" si="147"/>
        <v>1.2996993409498929</v>
      </c>
      <c r="CD117" s="13">
        <f t="shared" si="148"/>
        <v>-1.5036666666666676</v>
      </c>
      <c r="CE117" s="14">
        <f t="shared" si="149"/>
        <v>1.6012170835387582</v>
      </c>
      <c r="CF117" s="13">
        <f t="shared" si="150"/>
        <v>-1.6816666666666649</v>
      </c>
      <c r="CG117" s="14">
        <f t="shared" si="151"/>
        <v>2.3189800542788612</v>
      </c>
      <c r="CI117" s="13">
        <f t="shared" si="152"/>
        <v>-0.52800000000000002</v>
      </c>
      <c r="CJ117" s="14">
        <f t="shared" si="153"/>
        <v>1.2811644703749459</v>
      </c>
      <c r="CK117" s="13">
        <f t="shared" si="154"/>
        <v>0.16000000000000014</v>
      </c>
      <c r="CL117" s="14">
        <f t="shared" si="155"/>
        <v>0.85337871272166255</v>
      </c>
      <c r="CM117" s="13">
        <f t="shared" si="156"/>
        <v>-0.88566666666666904</v>
      </c>
      <c r="CN117" s="14">
        <f t="shared" si="157"/>
        <v>2.0518898270650334</v>
      </c>
      <c r="CO117" s="13">
        <f t="shared" si="158"/>
        <v>-0.94699999999999562</v>
      </c>
      <c r="CP117" s="14">
        <f t="shared" si="159"/>
        <v>1.6413925428551297</v>
      </c>
      <c r="CR117" s="13">
        <f t="shared" si="160"/>
        <v>-0.79</v>
      </c>
      <c r="CS117" s="14">
        <f t="shared" si="161"/>
        <v>1.6436395770201027</v>
      </c>
      <c r="CT117" s="13">
        <f t="shared" si="162"/>
        <v>-0.4343333333333339</v>
      </c>
      <c r="CU117" s="14">
        <f t="shared" si="163"/>
        <v>0.77928441191066378</v>
      </c>
      <c r="CV117" s="13">
        <f t="shared" si="164"/>
        <v>-1.3986666666666672</v>
      </c>
      <c r="CW117" s="14">
        <f t="shared" si="165"/>
        <v>1.7125126308318119</v>
      </c>
      <c r="CX117" s="13">
        <f t="shared" si="166"/>
        <v>-1.7323333333333331</v>
      </c>
      <c r="CY117" s="14">
        <f t="shared" si="167"/>
        <v>1.7722393331521327</v>
      </c>
    </row>
    <row r="118" spans="1:103" x14ac:dyDescent="0.25">
      <c r="A118" s="4">
        <v>853</v>
      </c>
      <c r="B118" s="4">
        <v>861</v>
      </c>
      <c r="C118" s="4" t="s">
        <v>165</v>
      </c>
      <c r="E118" s="2">
        <f>AVERAGE('raw data'!K118,'raw data'!Q118,'raw data'!W118)</f>
        <v>5.3500000000000005</v>
      </c>
      <c r="F118" s="2">
        <f>STDEV('raw data'!K118,'raw data'!Q118,'raw data'!W118)</f>
        <v>0.64792669338436759</v>
      </c>
      <c r="G118" s="2">
        <f>AVERAGE('raw data'!AC118,'raw data'!AI118,'raw data'!AO118)</f>
        <v>9.9495000000000005</v>
      </c>
      <c r="H118" s="2">
        <f>STDEV('raw data'!AC118,'raw data'!AI118,'raw data'!AO118)</f>
        <v>0.18596908345206192</v>
      </c>
      <c r="I118" s="2">
        <f>AVERAGE('raw data'!AU118,'raw data'!BA118,'raw data'!BG118)</f>
        <v>19.59566666666667</v>
      </c>
      <c r="J118" s="2">
        <f>STDEV('raw data'!AU118,'raw data'!BA118,'raw data'!BG118)</f>
        <v>0.30731308682406278</v>
      </c>
      <c r="K118" s="2">
        <f>AVERAGE('raw data'!BM118,'raw data'!BS118,'raw data'!BY118)</f>
        <v>31.943333333333332</v>
      </c>
      <c r="L118" s="2">
        <f>STDEV('raw data'!BM118,'raw data'!BS118,'raw data'!BY118)</f>
        <v>0.53539922799097517</v>
      </c>
      <c r="N118" s="2">
        <f>AVERAGE('raw data'!K266,'raw data'!Q266,'raw data'!W266)</f>
        <v>4.8949999999999996</v>
      </c>
      <c r="O118" s="2">
        <f>STDEV('raw data'!K266,'raw data'!Q266,'raw data'!W266)</f>
        <v>0.16333095236359832</v>
      </c>
      <c r="P118" s="2">
        <f>AVERAGE('raw data'!AC266,'raw data'!AI266,'raw data'!AO266)</f>
        <v>9.8663333333333334</v>
      </c>
      <c r="Q118" s="2">
        <f>STDEV('raw data'!AC266,'raw data'!AI266,'raw data'!AO266)</f>
        <v>0.3482216726933195</v>
      </c>
      <c r="R118" s="2">
        <f>AVERAGE('raw data'!AU266,'raw data'!BA266,'raw data'!BG266)</f>
        <v>20.379000000000001</v>
      </c>
      <c r="S118" s="2">
        <f>STDEV('raw data'!AU266,'raw data'!BA266,'raw data'!BG266)</f>
        <v>0.53397471850266476</v>
      </c>
      <c r="T118" s="2">
        <f>AVERAGE('raw data'!BM266,'raw data'!BS266,'raw data'!BY266)</f>
        <v>32.433333333333337</v>
      </c>
      <c r="U118" s="2">
        <f>STDEV('raw data'!BM266,'raw data'!BS266,'raw data'!BY266)</f>
        <v>0.75787158103027896</v>
      </c>
      <c r="W118" s="2">
        <f>AVERAGE('raw data'!K414,'raw data'!Q414,'raw data'!W414)</f>
        <v>4.7046666666666672</v>
      </c>
      <c r="X118" s="2">
        <f>STDEV('raw data'!K414,'raw data'!Q414,'raw data'!W414)</f>
        <v>0.20191417318586918</v>
      </c>
      <c r="Y118" s="2">
        <f>AVERAGE('raw data'!AC414,'raw data'!AI414,'raw data'!AO414)</f>
        <v>10.183999999999999</v>
      </c>
      <c r="Z118" s="2">
        <f>STDEV('raw data'!AC414,'raw data'!AI414,'raw data'!AO414)</f>
        <v>0.16937237082830192</v>
      </c>
      <c r="AA118" s="2">
        <f>AVERAGE('raw data'!AU414,'raw data'!BA414,'raw data'!BG414)</f>
        <v>20.901</v>
      </c>
      <c r="AB118" s="2">
        <f>STDEV('raw data'!AU414,'raw data'!BA414,'raw data'!BG414)</f>
        <v>0.44176803868093489</v>
      </c>
      <c r="AC118" s="2">
        <f>AVERAGE('raw data'!BM414,'raw data'!BS414,'raw data'!BY414)</f>
        <v>32.587333333333333</v>
      </c>
      <c r="AD118" s="2">
        <f>STDEV('raw data'!BM414,'raw data'!BS414,'raw data'!BY414)</f>
        <v>0.61042307732697354</v>
      </c>
      <c r="AF118" s="2">
        <f>AVERAGE('raw data'!K562,'raw data'!Q562,'raw data'!W562)</f>
        <v>3.6890000000000001</v>
      </c>
      <c r="AG118" s="2">
        <f>STDEV('raw data'!K562,'raw data'!Q562,'raw data'!W562)</f>
        <v>3.0049958402633463E-2</v>
      </c>
      <c r="AH118" s="2">
        <f>AVERAGE('raw data'!AC562,'raw data'!AI562,'raw data'!AO562)</f>
        <v>9.4066666666666663</v>
      </c>
      <c r="AI118" s="2">
        <f>STDEV('raw data'!AC562,'raw data'!AI562,'raw data'!AO562)</f>
        <v>0.1995553390248756</v>
      </c>
      <c r="AJ118" s="2">
        <f>AVERAGE('raw data'!AU562,'raw data'!BA562,'raw data'!BG562)</f>
        <v>20.393333333333334</v>
      </c>
      <c r="AK118" s="2">
        <f>STDEV('raw data'!AU562,'raw data'!BA562,'raw data'!BG562)</f>
        <v>0.39794639505005208</v>
      </c>
      <c r="AL118" s="2">
        <f>AVERAGE('raw data'!BM562,'raw data'!BS562,'raw data'!BY562)</f>
        <v>33.059666666666665</v>
      </c>
      <c r="AM118" s="2">
        <f>STDEV('raw data'!BM562,'raw data'!BS562,'raw data'!BY562)</f>
        <v>0.68764622687347954</v>
      </c>
      <c r="AO118" s="2">
        <f>AVERAGE('raw data'!K710,'raw data'!Q710,'raw data'!W710)</f>
        <v>4.0839999999999996</v>
      </c>
      <c r="AP118" s="2">
        <f>STDEV('raw data'!K710,'raw data'!Q710,'raw data'!W710)</f>
        <v>0.29290100716795087</v>
      </c>
      <c r="AQ118" s="2">
        <f>AVERAGE('raw data'!AC710,'raw data'!AI710,'raw data'!AO710)</f>
        <v>10.186333333333332</v>
      </c>
      <c r="AR118" s="2">
        <f>STDEV('raw data'!AC710,'raw data'!AI710,'raw data'!AO710)</f>
        <v>0.61761179824654733</v>
      </c>
      <c r="AS118" s="2">
        <f>AVERAGE('raw data'!AU710,'raw data'!BA710,'raw data'!BG710)</f>
        <v>21.179333333333332</v>
      </c>
      <c r="AT118" s="2">
        <f>STDEV('raw data'!AU710,'raw data'!BA710,'raw data'!BG710)</f>
        <v>1.0626769656548192</v>
      </c>
      <c r="AU118" s="2">
        <f>AVERAGE('raw data'!BM710,'raw data'!BS710,'raw data'!BY710)</f>
        <v>32.945666666666661</v>
      </c>
      <c r="AV118" s="2">
        <f>STDEV('raw data'!BM710,'raw data'!BS710,'raw data'!BY710)</f>
        <v>0.45593018471398966</v>
      </c>
      <c r="AY118" s="13">
        <f t="shared" si="128"/>
        <v>0.45500000000000096</v>
      </c>
      <c r="AZ118" s="14">
        <f t="shared" si="129"/>
        <v>0.81125764574796588</v>
      </c>
      <c r="BA118" s="13">
        <f t="shared" si="130"/>
        <v>8.3166666666667055E-2</v>
      </c>
      <c r="BB118" s="14">
        <f t="shared" si="131"/>
        <v>0.53419075614538136</v>
      </c>
      <c r="BC118" s="13">
        <f t="shared" si="132"/>
        <v>-0.78333333333333144</v>
      </c>
      <c r="BD118" s="14">
        <f t="shared" si="133"/>
        <v>0.84128780532672753</v>
      </c>
      <c r="BE118" s="13">
        <f t="shared" si="134"/>
        <v>-0.49000000000000554</v>
      </c>
      <c r="BF118" s="14">
        <f t="shared" si="135"/>
        <v>1.2932708090212541</v>
      </c>
      <c r="BH118" s="13">
        <f t="shared" si="136"/>
        <v>0.19033333333333236</v>
      </c>
      <c r="BI118" s="14">
        <f t="shared" si="137"/>
        <v>0.36524512554946753</v>
      </c>
      <c r="BJ118" s="13">
        <f t="shared" si="138"/>
        <v>-0.31766666666666588</v>
      </c>
      <c r="BK118" s="14">
        <f t="shared" si="139"/>
        <v>0.51759404352162142</v>
      </c>
      <c r="BL118" s="13">
        <f t="shared" si="140"/>
        <v>-0.52199999999999847</v>
      </c>
      <c r="BM118" s="14">
        <f t="shared" si="141"/>
        <v>0.97574275718359971</v>
      </c>
      <c r="BN118" s="13">
        <f t="shared" si="142"/>
        <v>-0.15399999999999636</v>
      </c>
      <c r="BO118" s="14">
        <f t="shared" si="143"/>
        <v>1.3682946583572524</v>
      </c>
      <c r="BP118" s="13"/>
      <c r="BQ118" s="13">
        <f>N118-AF118</f>
        <v>1.2059999999999995</v>
      </c>
      <c r="BR118" s="14">
        <f>O118+AG118</f>
        <v>0.19338091076623179</v>
      </c>
      <c r="BS118" s="13">
        <f>P118-AH118</f>
        <v>0.45966666666666711</v>
      </c>
      <c r="BT118" s="14">
        <f>Q118+AI118</f>
        <v>0.54777701171819504</v>
      </c>
      <c r="BU118" s="13">
        <f>R118-AJ118</f>
        <v>-1.4333333333333087E-2</v>
      </c>
      <c r="BV118" s="14">
        <f>S118+AK118</f>
        <v>0.93192111355271678</v>
      </c>
      <c r="BW118" s="13">
        <f>T118-AL118</f>
        <v>-0.62633333333332786</v>
      </c>
      <c r="BX118" s="14">
        <f>U118+AM118</f>
        <v>1.4455178079037585</v>
      </c>
      <c r="BZ118" s="13">
        <f t="shared" si="144"/>
        <v>0.81099999999999994</v>
      </c>
      <c r="CA118" s="14">
        <f t="shared" si="145"/>
        <v>0.45623195953154916</v>
      </c>
      <c r="CB118" s="13">
        <f t="shared" si="146"/>
        <v>-0.31999999999999851</v>
      </c>
      <c r="CC118" s="14">
        <f t="shared" si="147"/>
        <v>0.96583347093986682</v>
      </c>
      <c r="CD118" s="13">
        <f t="shared" si="148"/>
        <v>-0.8003333333333309</v>
      </c>
      <c r="CE118" s="14">
        <f t="shared" si="149"/>
        <v>1.596651684157484</v>
      </c>
      <c r="CF118" s="13">
        <f t="shared" si="150"/>
        <v>-0.51233333333332354</v>
      </c>
      <c r="CG118" s="14">
        <f t="shared" si="151"/>
        <v>1.2138017657442686</v>
      </c>
      <c r="CI118" s="13">
        <f t="shared" si="152"/>
        <v>0.62066666666666759</v>
      </c>
      <c r="CJ118" s="14">
        <f t="shared" si="153"/>
        <v>0.49481518035382005</v>
      </c>
      <c r="CK118" s="13">
        <f t="shared" si="154"/>
        <v>-2.3333333333326323E-3</v>
      </c>
      <c r="CL118" s="14">
        <f t="shared" si="155"/>
        <v>0.78698416907484925</v>
      </c>
      <c r="CM118" s="13">
        <f t="shared" si="156"/>
        <v>-0.27833333333333243</v>
      </c>
      <c r="CN118" s="14">
        <f t="shared" si="157"/>
        <v>1.504445004335754</v>
      </c>
      <c r="CO118" s="13">
        <f t="shared" si="158"/>
        <v>-0.35833333333332718</v>
      </c>
      <c r="CP118" s="14">
        <f t="shared" si="159"/>
        <v>1.0663532620409633</v>
      </c>
      <c r="CR118" s="13">
        <f t="shared" si="160"/>
        <v>-0.39499999999999957</v>
      </c>
      <c r="CS118" s="14">
        <f t="shared" si="161"/>
        <v>0.32295096557058434</v>
      </c>
      <c r="CT118" s="13">
        <f t="shared" si="162"/>
        <v>-0.77966666666666562</v>
      </c>
      <c r="CU118" s="14">
        <f t="shared" si="163"/>
        <v>0.81716713727142287</v>
      </c>
      <c r="CV118" s="13">
        <f t="shared" si="164"/>
        <v>-0.78599999999999781</v>
      </c>
      <c r="CW118" s="14">
        <f t="shared" si="165"/>
        <v>1.4606233607048713</v>
      </c>
      <c r="CX118" s="13">
        <f t="shared" si="166"/>
        <v>0.11400000000000432</v>
      </c>
      <c r="CY118" s="14">
        <f t="shared" si="167"/>
        <v>1.1435764115874691</v>
      </c>
    </row>
    <row r="119" spans="1:103" x14ac:dyDescent="0.25">
      <c r="A119" s="4">
        <v>853</v>
      </c>
      <c r="B119" s="4">
        <v>862</v>
      </c>
      <c r="C119" s="4" t="s">
        <v>166</v>
      </c>
      <c r="E119" s="2">
        <f>AVERAGE('raw data'!K119,'raw data'!Q119,'raw data'!W119)</f>
        <v>4.7510000000000003</v>
      </c>
      <c r="F119" s="2">
        <f>STDEV('raw data'!K119,'raw data'!Q119,'raw data'!W119)</f>
        <v>0.24561148181630291</v>
      </c>
      <c r="G119" s="2">
        <f>AVERAGE('raw data'!AC119,'raw data'!AI119,'raw data'!AO119)</f>
        <v>9.2795000000000005</v>
      </c>
      <c r="H119" s="2">
        <f>STDEV('raw data'!AC119,'raw data'!AI119,'raw data'!AO119)</f>
        <v>0.14354267658086872</v>
      </c>
      <c r="I119" s="2">
        <f>AVERAGE('raw data'!AU119,'raw data'!BA119,'raw data'!BG119)</f>
        <v>19.228999999999999</v>
      </c>
      <c r="J119" s="2">
        <f>STDEV('raw data'!AU119,'raw data'!BA119,'raw data'!BG119)</f>
        <v>0.39460486565677372</v>
      </c>
      <c r="K119" s="2">
        <f>AVERAGE('raw data'!BM119,'raw data'!BS119,'raw data'!BY119)</f>
        <v>36.051666666666669</v>
      </c>
      <c r="L119" s="2">
        <f>STDEV('raw data'!BM119,'raw data'!BS119,'raw data'!BY119)</f>
        <v>0.85076690893177731</v>
      </c>
      <c r="N119" s="2">
        <f>AVERAGE('raw data'!K267,'raw data'!Q267,'raw data'!W267)</f>
        <v>4.2650000000000006</v>
      </c>
      <c r="O119" s="2">
        <f>STDEV('raw data'!K267,'raw data'!Q267,'raw data'!W267)</f>
        <v>0.42550793177096008</v>
      </c>
      <c r="P119" s="2">
        <f>AVERAGE('raw data'!AC267,'raw data'!AI267,'raw data'!AO267)</f>
        <v>8.6723333333333326</v>
      </c>
      <c r="Q119" s="2">
        <f>STDEV('raw data'!AC267,'raw data'!AI267,'raw data'!AO267)</f>
        <v>0.32567519606708417</v>
      </c>
      <c r="R119" s="2">
        <f>AVERAGE('raw data'!AU267,'raw data'!BA267,'raw data'!BG267)</f>
        <v>19.512333333333334</v>
      </c>
      <c r="S119" s="2">
        <f>STDEV('raw data'!AU267,'raw data'!BA267,'raw data'!BG267)</f>
        <v>0.10828819572480168</v>
      </c>
      <c r="T119" s="2">
        <f>AVERAGE('raw data'!BM267,'raw data'!BS267,'raw data'!BY267)</f>
        <v>35.986666666666665</v>
      </c>
      <c r="U119" s="2">
        <f>STDEV('raw data'!BM267,'raw data'!BS267,'raw data'!BY267)</f>
        <v>0.72285982965809736</v>
      </c>
      <c r="W119" s="2">
        <f>AVERAGE('raw data'!K415,'raw data'!Q415,'raw data'!W415)</f>
        <v>4.4513333333333334</v>
      </c>
      <c r="X119" s="2">
        <f>STDEV('raw data'!K415,'raw data'!Q415,'raw data'!W415)</f>
        <v>8.8489170712202303E-2</v>
      </c>
      <c r="Y119" s="2">
        <f>AVERAGE('raw data'!AC415,'raw data'!AI415,'raw data'!AO415)</f>
        <v>9.4633333333333329</v>
      </c>
      <c r="Z119" s="2">
        <f>STDEV('raw data'!AC415,'raw data'!AI415,'raw data'!AO415)</f>
        <v>0.27116292765297667</v>
      </c>
      <c r="AA119" s="2">
        <f>AVERAGE('raw data'!AU415,'raw data'!BA415,'raw data'!BG415)</f>
        <v>20.358000000000001</v>
      </c>
      <c r="AB119" s="2">
        <f>STDEV('raw data'!AU415,'raw data'!BA415,'raw data'!BG415)</f>
        <v>0.39068017610316552</v>
      </c>
      <c r="AC119" s="2">
        <f>AVERAGE('raw data'!BM415,'raw data'!BS415,'raw data'!BY415)</f>
        <v>37.036000000000001</v>
      </c>
      <c r="AD119" s="2">
        <f>STDEV('raw data'!BM415,'raw data'!BS415,'raw data'!BY415)</f>
        <v>0.4259612658446757</v>
      </c>
      <c r="AF119" s="2">
        <f>AVERAGE('raw data'!K563,'raw data'!Q563,'raw data'!W563)</f>
        <v>3.6963333333333335</v>
      </c>
      <c r="AG119" s="2">
        <f>STDEV('raw data'!K563,'raw data'!Q563,'raw data'!W563)</f>
        <v>7.4009008460682035E-2</v>
      </c>
      <c r="AH119" s="2">
        <f>AVERAGE('raw data'!AC563,'raw data'!AI563,'raw data'!AO563)</f>
        <v>8.5693333333333328</v>
      </c>
      <c r="AI119" s="2">
        <f>STDEV('raw data'!AC563,'raw data'!AI563,'raw data'!AO563)</f>
        <v>0.36747834403313279</v>
      </c>
      <c r="AJ119" s="2">
        <f>AVERAGE('raw data'!AU563,'raw data'!BA563,'raw data'!BG563)</f>
        <v>19.562333333333335</v>
      </c>
      <c r="AK119" s="2">
        <f>STDEV('raw data'!AU563,'raw data'!BA563,'raw data'!BG563)</f>
        <v>0.10171692746703113</v>
      </c>
      <c r="AL119" s="2">
        <f>AVERAGE('raw data'!BM563,'raw data'!BS563,'raw data'!BY563)</f>
        <v>36.669666666666672</v>
      </c>
      <c r="AM119" s="2">
        <f>STDEV('raw data'!BM563,'raw data'!BS563,'raw data'!BY563)</f>
        <v>0.65837248828709161</v>
      </c>
      <c r="AO119" s="2">
        <f>AVERAGE('raw data'!K711,'raw data'!Q711,'raw data'!W711)</f>
        <v>3.6509999999999998</v>
      </c>
      <c r="AP119" s="2">
        <f>STDEV('raw data'!K711,'raw data'!Q711,'raw data'!W711)</f>
        <v>8.1627201348570211E-2</v>
      </c>
      <c r="AQ119" s="2">
        <f>AVERAGE('raw data'!AC711,'raw data'!AI711,'raw data'!AO711)</f>
        <v>9.0090000000000003</v>
      </c>
      <c r="AR119" s="2">
        <f>STDEV('raw data'!AC711,'raw data'!AI711,'raw data'!AO711)</f>
        <v>0.1416721567563651</v>
      </c>
      <c r="AS119" s="2">
        <f>AVERAGE('raw data'!AU711,'raw data'!BA711,'raw data'!BG711)</f>
        <v>20.838333333333335</v>
      </c>
      <c r="AT119" s="2">
        <f>STDEV('raw data'!AU711,'raw data'!BA711,'raw data'!BG711)</f>
        <v>0.9174291979947744</v>
      </c>
      <c r="AU119" s="2">
        <f>AVERAGE('raw data'!BM711,'raw data'!BS711,'raw data'!BY711)</f>
        <v>37.839999999999996</v>
      </c>
      <c r="AV119" s="2">
        <f>STDEV('raw data'!BM711,'raw data'!BS711,'raw data'!BY711)</f>
        <v>1.0386881148833833</v>
      </c>
      <c r="AY119" s="13">
        <f t="shared" si="128"/>
        <v>0.48599999999999977</v>
      </c>
      <c r="AZ119" s="14">
        <f t="shared" si="129"/>
        <v>0.67111941358726301</v>
      </c>
      <c r="BA119" s="13">
        <f t="shared" si="130"/>
        <v>0.60716666666666796</v>
      </c>
      <c r="BB119" s="14">
        <f t="shared" si="131"/>
        <v>0.46921787264795289</v>
      </c>
      <c r="BC119" s="13">
        <f t="shared" si="132"/>
        <v>-0.28333333333333499</v>
      </c>
      <c r="BD119" s="14">
        <f t="shared" si="133"/>
        <v>0.50289306138157541</v>
      </c>
      <c r="BE119" s="13">
        <f t="shared" si="134"/>
        <v>6.5000000000004832E-2</v>
      </c>
      <c r="BF119" s="14">
        <f t="shared" si="135"/>
        <v>1.5736267385898746</v>
      </c>
      <c r="BH119" s="13">
        <f t="shared" si="136"/>
        <v>-0.1863333333333328</v>
      </c>
      <c r="BI119" s="14">
        <f t="shared" si="137"/>
        <v>0.51399710248316244</v>
      </c>
      <c r="BJ119" s="13">
        <f t="shared" si="138"/>
        <v>-0.79100000000000037</v>
      </c>
      <c r="BK119" s="14">
        <f t="shared" si="139"/>
        <v>0.59683812372006084</v>
      </c>
      <c r="BL119" s="13">
        <f t="shared" si="140"/>
        <v>-0.84566666666666634</v>
      </c>
      <c r="BM119" s="14">
        <f t="shared" si="141"/>
        <v>0.49896837182796722</v>
      </c>
      <c r="BN119" s="13">
        <f t="shared" si="142"/>
        <v>-1.0493333333333368</v>
      </c>
      <c r="BO119" s="14">
        <f t="shared" si="143"/>
        <v>1.1488210955027731</v>
      </c>
      <c r="BP119" s="13"/>
      <c r="BQ119" s="13">
        <f>N119-AF119</f>
        <v>0.5686666666666671</v>
      </c>
      <c r="BR119" s="14">
        <f>O119+AG119</f>
        <v>0.49951694023164211</v>
      </c>
      <c r="BS119" s="13">
        <f>P119-AH119</f>
        <v>0.10299999999999976</v>
      </c>
      <c r="BT119" s="14">
        <f>Q119+AI119</f>
        <v>0.6931535401002169</v>
      </c>
      <c r="BU119" s="13">
        <f>R119-AJ119</f>
        <v>-5.0000000000000711E-2</v>
      </c>
      <c r="BV119" s="14">
        <f>S119+AK119</f>
        <v>0.21000512319183282</v>
      </c>
      <c r="BW119" s="13">
        <f>T119-AL119</f>
        <v>-0.68300000000000693</v>
      </c>
      <c r="BX119" s="14">
        <f>U119+AM119</f>
        <v>1.3812323179451891</v>
      </c>
      <c r="BZ119" s="13">
        <f t="shared" si="144"/>
        <v>0.61400000000000077</v>
      </c>
      <c r="CA119" s="14">
        <f t="shared" si="145"/>
        <v>0.50713513311953029</v>
      </c>
      <c r="CB119" s="13">
        <f t="shared" si="146"/>
        <v>-0.33666666666666778</v>
      </c>
      <c r="CC119" s="14">
        <f t="shared" si="147"/>
        <v>0.4673473528234493</v>
      </c>
      <c r="CD119" s="13">
        <f t="shared" si="148"/>
        <v>-1.3260000000000005</v>
      </c>
      <c r="CE119" s="14">
        <f t="shared" si="149"/>
        <v>1.025717393719576</v>
      </c>
      <c r="CF119" s="13">
        <f t="shared" si="150"/>
        <v>-1.8533333333333317</v>
      </c>
      <c r="CG119" s="14">
        <f t="shared" si="151"/>
        <v>1.7615479445414808</v>
      </c>
      <c r="CI119" s="13">
        <f t="shared" si="152"/>
        <v>0.80033333333333356</v>
      </c>
      <c r="CJ119" s="14">
        <f t="shared" si="153"/>
        <v>0.17011637206077251</v>
      </c>
      <c r="CK119" s="13">
        <f t="shared" si="154"/>
        <v>0.45433333333333259</v>
      </c>
      <c r="CL119" s="14">
        <f t="shared" si="155"/>
        <v>0.4128350844093418</v>
      </c>
      <c r="CM119" s="13">
        <f t="shared" si="156"/>
        <v>-0.48033333333333417</v>
      </c>
      <c r="CN119" s="14">
        <f t="shared" si="157"/>
        <v>1.3081093740979399</v>
      </c>
      <c r="CO119" s="13">
        <f t="shared" si="158"/>
        <v>-0.80399999999999494</v>
      </c>
      <c r="CP119" s="14">
        <f t="shared" si="159"/>
        <v>1.4646493807280589</v>
      </c>
      <c r="CR119" s="13">
        <f t="shared" si="160"/>
        <v>4.533333333333367E-2</v>
      </c>
      <c r="CS119" s="14">
        <f t="shared" si="161"/>
        <v>0.15563620980925225</v>
      </c>
      <c r="CT119" s="13">
        <f t="shared" si="162"/>
        <v>-0.43966666666666754</v>
      </c>
      <c r="CU119" s="14">
        <f t="shared" si="163"/>
        <v>0.50915050078949786</v>
      </c>
      <c r="CV119" s="13">
        <f t="shared" si="164"/>
        <v>-1.2759999999999998</v>
      </c>
      <c r="CW119" s="14">
        <f t="shared" si="165"/>
        <v>1.0191461254618055</v>
      </c>
      <c r="CX119" s="13">
        <f t="shared" si="166"/>
        <v>-1.1703333333333248</v>
      </c>
      <c r="CY119" s="14">
        <f t="shared" si="167"/>
        <v>1.6970606031704749</v>
      </c>
    </row>
    <row r="120" spans="1:103" x14ac:dyDescent="0.25">
      <c r="A120" s="4">
        <v>856</v>
      </c>
      <c r="B120" s="4">
        <v>862</v>
      </c>
      <c r="C120" s="4" t="s">
        <v>167</v>
      </c>
      <c r="E120" s="2">
        <f>AVERAGE('raw data'!K120,'raw data'!Q120,'raw data'!W120)</f>
        <v>7.6643333333333326</v>
      </c>
      <c r="F120" s="2">
        <f>STDEV('raw data'!K120,'raw data'!Q120,'raw data'!W120)</f>
        <v>0.26754874945200763</v>
      </c>
      <c r="G120" s="2">
        <f>AVERAGE('raw data'!AC120,'raw data'!AI120,'raw data'!AO120)</f>
        <v>13.307500000000001</v>
      </c>
      <c r="H120" s="2">
        <f>STDEV('raw data'!AC120,'raw data'!AI120,'raw data'!AO120)</f>
        <v>6.3639610306779129E-3</v>
      </c>
      <c r="I120" s="2">
        <f>AVERAGE('raw data'!AU120,'raw data'!BA120,'raw data'!BG120)</f>
        <v>22.915000000000003</v>
      </c>
      <c r="J120" s="2">
        <f>STDEV('raw data'!AU120,'raw data'!BA120,'raw data'!BG120)</f>
        <v>1.127425385557731</v>
      </c>
      <c r="K120" s="2">
        <f>AVERAGE('raw data'!BM120,'raw data'!BS120,'raw data'!BY120)</f>
        <v>40.077999999999996</v>
      </c>
      <c r="L120" s="2">
        <f>STDEV('raw data'!BM120,'raw data'!BS120,'raw data'!BY120)</f>
        <v>0.8861811327262622</v>
      </c>
      <c r="N120" s="2">
        <f>AVERAGE('raw data'!K268,'raw data'!Q268,'raw data'!W268)</f>
        <v>6.708333333333333</v>
      </c>
      <c r="O120" s="2">
        <f>STDEV('raw data'!K268,'raw data'!Q268,'raw data'!W268)</f>
        <v>0.45457269312325971</v>
      </c>
      <c r="P120" s="2">
        <f>AVERAGE('raw data'!AC268,'raw data'!AI268,'raw data'!AO268)</f>
        <v>13.066000000000001</v>
      </c>
      <c r="Q120" s="2">
        <f>STDEV('raw data'!AC268,'raw data'!AI268,'raw data'!AO268)</f>
        <v>0.55185958358988352</v>
      </c>
      <c r="R120" s="2">
        <f>AVERAGE('raw data'!AU268,'raw data'!BA268,'raw data'!BG268)</f>
        <v>23.003</v>
      </c>
      <c r="S120" s="2">
        <f>STDEV('raw data'!AU268,'raw data'!BA268,'raw data'!BG268)</f>
        <v>0.87595034105821412</v>
      </c>
      <c r="T120" s="2">
        <f>AVERAGE('raw data'!BM268,'raw data'!BS268,'raw data'!BY268)</f>
        <v>40.479999999999997</v>
      </c>
      <c r="U120" s="2">
        <f>STDEV('raw data'!BM268,'raw data'!BS268,'raw data'!BY268)</f>
        <v>1.5692268797086022</v>
      </c>
      <c r="W120" s="2">
        <f>AVERAGE('raw data'!K416,'raw data'!Q416,'raw data'!W416)</f>
        <v>6.19</v>
      </c>
      <c r="X120" s="2">
        <f>STDEV('raw data'!K416,'raw data'!Q416,'raw data'!W416)</f>
        <v>0.36177202766383154</v>
      </c>
      <c r="Y120" s="2">
        <f>AVERAGE('raw data'!AC416,'raw data'!AI416,'raw data'!AO416)</f>
        <v>12.56</v>
      </c>
      <c r="Z120" s="2">
        <f>STDEV('raw data'!AC416,'raw data'!AI416,'raw data'!AO416)</f>
        <v>0.40375859123986491</v>
      </c>
      <c r="AA120" s="2">
        <f>AVERAGE('raw data'!AU416,'raw data'!BA416,'raw data'!BG416)</f>
        <v>23.062333333333331</v>
      </c>
      <c r="AB120" s="2">
        <f>STDEV('raw data'!AU416,'raw data'!BA416,'raw data'!BG416)</f>
        <v>0.35276668399004585</v>
      </c>
      <c r="AC120" s="2">
        <f>AVERAGE('raw data'!BM416,'raw data'!BS416,'raw data'!BY416)</f>
        <v>41.029333333333334</v>
      </c>
      <c r="AD120" s="2">
        <f>STDEV('raw data'!BM416,'raw data'!BS416,'raw data'!BY416)</f>
        <v>1.4963008832896327</v>
      </c>
      <c r="AF120" s="2">
        <f>AVERAGE('raw data'!K564,'raw data'!Q564,'raw data'!W564)</f>
        <v>5.833333333333333</v>
      </c>
      <c r="AG120" s="2">
        <f>STDEV('raw data'!K564,'raw data'!Q564,'raw data'!W564)</f>
        <v>0.77503311757198268</v>
      </c>
      <c r="AH120" s="2">
        <f>AVERAGE('raw data'!AC564,'raw data'!AI564,'raw data'!AO564)</f>
        <v>12.471666666666666</v>
      </c>
      <c r="AI120" s="2">
        <f>STDEV('raw data'!AC564,'raw data'!AI564,'raw data'!AO564)</f>
        <v>9.2180981407953291E-2</v>
      </c>
      <c r="AJ120" s="2">
        <f>AVERAGE('raw data'!AU564,'raw data'!BA564,'raw data'!BG564)</f>
        <v>23.116666666666664</v>
      </c>
      <c r="AK120" s="2">
        <f>STDEV('raw data'!AU564,'raw data'!BA564,'raw data'!BG564)</f>
        <v>0.72286743828542477</v>
      </c>
      <c r="AL120" s="2">
        <f>AVERAGE('raw data'!BM564,'raw data'!BS564,'raw data'!BY564)</f>
        <v>40.982999999999997</v>
      </c>
      <c r="AM120" s="2">
        <f>STDEV('raw data'!BM564,'raw data'!BS564,'raw data'!BY564)</f>
        <v>1.2653414558924403</v>
      </c>
      <c r="AO120" s="2">
        <f>AVERAGE('raw data'!K712,'raw data'!Q712,'raw data'!W712)</f>
        <v>5.004666666666667</v>
      </c>
      <c r="AP120" s="2">
        <f>STDEV('raw data'!K712,'raw data'!Q712,'raw data'!W712)</f>
        <v>3.9119475115770116E-2</v>
      </c>
      <c r="AQ120" s="2">
        <f>AVERAGE('raw data'!AC712,'raw data'!AI712,'raw data'!AO712)</f>
        <v>12.655666666666667</v>
      </c>
      <c r="AR120" s="2">
        <f>STDEV('raw data'!AC712,'raw data'!AI712,'raw data'!AO712)</f>
        <v>0.43599579508675679</v>
      </c>
      <c r="AS120" s="2">
        <f>AVERAGE('raw data'!AU712,'raw data'!BA712,'raw data'!BG712)</f>
        <v>23.144333333333332</v>
      </c>
      <c r="AT120" s="2">
        <f>STDEV('raw data'!AU712,'raw data'!BA712,'raw data'!BG712)</f>
        <v>1.1412858245563782</v>
      </c>
      <c r="AU120" s="2">
        <f>AVERAGE('raw data'!BM712,'raw data'!BS712,'raw data'!BY712)</f>
        <v>41.268999999999998</v>
      </c>
      <c r="AV120" s="2">
        <f>STDEV('raw data'!BM712,'raw data'!BS712,'raw data'!BY712)</f>
        <v>0.9758539849793092</v>
      </c>
      <c r="AY120" s="13">
        <f t="shared" si="128"/>
        <v>0.95599999999999952</v>
      </c>
      <c r="AZ120" s="14">
        <f t="shared" si="129"/>
        <v>0.72212144257526734</v>
      </c>
      <c r="BA120" s="13">
        <f t="shared" si="130"/>
        <v>0.24150000000000027</v>
      </c>
      <c r="BB120" s="14">
        <f t="shared" si="131"/>
        <v>0.55822354462056145</v>
      </c>
      <c r="BC120" s="13">
        <f t="shared" si="132"/>
        <v>-8.7999999999997414E-2</v>
      </c>
      <c r="BD120" s="14">
        <f t="shared" si="133"/>
        <v>2.0033757266159453</v>
      </c>
      <c r="BE120" s="13">
        <f t="shared" si="134"/>
        <v>-0.40200000000000102</v>
      </c>
      <c r="BF120" s="14">
        <f t="shared" si="135"/>
        <v>2.4554080124348645</v>
      </c>
      <c r="BH120" s="13">
        <f t="shared" si="136"/>
        <v>0.51833333333333265</v>
      </c>
      <c r="BI120" s="14">
        <f t="shared" si="137"/>
        <v>0.8163447207870913</v>
      </c>
      <c r="BJ120" s="13">
        <f t="shared" si="138"/>
        <v>0.50600000000000023</v>
      </c>
      <c r="BK120" s="14">
        <f t="shared" si="139"/>
        <v>0.95561817482974842</v>
      </c>
      <c r="BL120" s="13">
        <f t="shared" si="140"/>
        <v>-5.933333333333124E-2</v>
      </c>
      <c r="BM120" s="14">
        <f t="shared" si="141"/>
        <v>1.22871702504826</v>
      </c>
      <c r="BN120" s="13">
        <f t="shared" si="142"/>
        <v>-0.54933333333333678</v>
      </c>
      <c r="BO120" s="14">
        <f t="shared" si="143"/>
        <v>3.0655277629982347</v>
      </c>
      <c r="BP120" s="13"/>
      <c r="BQ120" s="13">
        <f>N120-AF120</f>
        <v>0.875</v>
      </c>
      <c r="BR120" s="14">
        <f>O120+AG120</f>
        <v>1.2296058106952423</v>
      </c>
      <c r="BS120" s="13">
        <f>P120-AH120</f>
        <v>0.59433333333333493</v>
      </c>
      <c r="BT120" s="14">
        <f>Q120+AI120</f>
        <v>0.6440405649978368</v>
      </c>
      <c r="BU120" s="13">
        <f>R120-AJ120</f>
        <v>-0.11366666666666347</v>
      </c>
      <c r="BV120" s="14">
        <f>S120+AK120</f>
        <v>1.5988177793436389</v>
      </c>
      <c r="BW120" s="13">
        <f>T120-AL120</f>
        <v>-0.50300000000000011</v>
      </c>
      <c r="BX120" s="14">
        <f>U120+AM120</f>
        <v>2.8345683356010425</v>
      </c>
      <c r="BZ120" s="13">
        <f t="shared" si="144"/>
        <v>1.703666666666666</v>
      </c>
      <c r="CA120" s="14">
        <f t="shared" si="145"/>
        <v>0.49369216823902984</v>
      </c>
      <c r="CB120" s="13">
        <f t="shared" si="146"/>
        <v>0.41033333333333388</v>
      </c>
      <c r="CC120" s="14">
        <f t="shared" si="147"/>
        <v>0.98785537867664031</v>
      </c>
      <c r="CD120" s="13">
        <f t="shared" si="148"/>
        <v>-0.14133333333333198</v>
      </c>
      <c r="CE120" s="14">
        <f t="shared" si="149"/>
        <v>2.0172361656145923</v>
      </c>
      <c r="CF120" s="13">
        <f t="shared" si="150"/>
        <v>-0.78900000000000148</v>
      </c>
      <c r="CG120" s="14">
        <f t="shared" si="151"/>
        <v>2.5450808646879115</v>
      </c>
      <c r="CI120" s="13">
        <f t="shared" si="152"/>
        <v>1.1853333333333333</v>
      </c>
      <c r="CJ120" s="14">
        <f t="shared" si="153"/>
        <v>0.40089150277960167</v>
      </c>
      <c r="CK120" s="13">
        <f t="shared" si="154"/>
        <v>-9.5666666666666345E-2</v>
      </c>
      <c r="CL120" s="14">
        <f t="shared" si="155"/>
        <v>0.83975438632662169</v>
      </c>
      <c r="CM120" s="13">
        <f t="shared" si="156"/>
        <v>-8.2000000000000739E-2</v>
      </c>
      <c r="CN120" s="14">
        <f t="shared" si="157"/>
        <v>1.494052508546424</v>
      </c>
      <c r="CO120" s="13">
        <f t="shared" si="158"/>
        <v>-0.2396666666666647</v>
      </c>
      <c r="CP120" s="14">
        <f t="shared" si="159"/>
        <v>2.4721548682689418</v>
      </c>
      <c r="CR120" s="13">
        <f t="shared" si="160"/>
        <v>0.828666666666666</v>
      </c>
      <c r="CS120" s="14">
        <f t="shared" si="161"/>
        <v>0.81415259268775275</v>
      </c>
      <c r="CT120" s="13">
        <f t="shared" si="162"/>
        <v>-0.18400000000000105</v>
      </c>
      <c r="CU120" s="14">
        <f t="shared" si="163"/>
        <v>0.52817677649471007</v>
      </c>
      <c r="CV120" s="13">
        <f t="shared" si="164"/>
        <v>-2.7666666666668505E-2</v>
      </c>
      <c r="CW120" s="14">
        <f t="shared" si="165"/>
        <v>1.8641532628418029</v>
      </c>
      <c r="CX120" s="13">
        <f t="shared" si="166"/>
        <v>-0.28600000000000136</v>
      </c>
      <c r="CY120" s="14">
        <f t="shared" si="167"/>
        <v>2.2411954408717496</v>
      </c>
    </row>
    <row r="121" spans="1:103" x14ac:dyDescent="0.25">
      <c r="A121" s="4">
        <v>862</v>
      </c>
      <c r="B121" s="4">
        <v>878</v>
      </c>
      <c r="C121" s="4" t="s">
        <v>168</v>
      </c>
      <c r="E121" s="2">
        <f>AVERAGE('raw data'!K121,'raw data'!Q121,'raw data'!W121)</f>
        <v>0.21433333333333335</v>
      </c>
      <c r="F121" s="2">
        <f>STDEV('raw data'!K121,'raw data'!Q121,'raw data'!W121)</f>
        <v>0.24591936347781429</v>
      </c>
      <c r="G121" s="2">
        <f>AVERAGE('raw data'!AC121,'raw data'!AI121,'raw data'!AO121)</f>
        <v>2.3449999999999998</v>
      </c>
      <c r="H121" s="2">
        <f>STDEV('raw data'!AC121,'raw data'!AI121,'raw data'!AO121)</f>
        <v>0.35638181771802246</v>
      </c>
      <c r="I121" s="2">
        <f>AVERAGE('raw data'!AU121,'raw data'!BA121,'raw data'!BG121)</f>
        <v>9.1796666666666678</v>
      </c>
      <c r="J121" s="2">
        <f>STDEV('raw data'!AU121,'raw data'!BA121,'raw data'!BG121)</f>
        <v>0.24593156229596375</v>
      </c>
      <c r="K121" s="2">
        <f>AVERAGE('raw data'!BM121,'raw data'!BS121,'raw data'!BY121)</f>
        <v>19.046666666666667</v>
      </c>
      <c r="L121" s="2">
        <f>STDEV('raw data'!BM121,'raw data'!BS121,'raw data'!BY121)</f>
        <v>0.10366452302178139</v>
      </c>
      <c r="N121" s="2">
        <f>AVERAGE('raw data'!K269,'raw data'!Q269,'raw data'!W269)</f>
        <v>0.40099999999999997</v>
      </c>
      <c r="O121" s="2">
        <f>STDEV('raw data'!K269,'raw data'!Q269,'raw data'!W269)</f>
        <v>0.1541557653803452</v>
      </c>
      <c r="P121" s="2">
        <f>AVERAGE('raw data'!AC269,'raw data'!AI269,'raw data'!AO269)</f>
        <v>2.5649999999999999</v>
      </c>
      <c r="Q121" s="2">
        <f>STDEV('raw data'!AC269,'raw data'!AI269,'raw data'!AO269)</f>
        <v>0.18013605968822571</v>
      </c>
      <c r="R121" s="2">
        <f>AVERAGE('raw data'!AU269,'raw data'!BA269,'raw data'!BG269)</f>
        <v>9.2829999999999995</v>
      </c>
      <c r="S121" s="2">
        <f>STDEV('raw data'!AU269,'raw data'!BA269,'raw data'!BG269)</f>
        <v>0.24358160850113397</v>
      </c>
      <c r="T121" s="2">
        <f>AVERAGE('raw data'!BM269,'raw data'!BS269,'raw data'!BY269)</f>
        <v>19.183666666666664</v>
      </c>
      <c r="U121" s="2">
        <f>STDEV('raw data'!BM269,'raw data'!BS269,'raw data'!BY269)</f>
        <v>3.4789845261705248E-2</v>
      </c>
      <c r="W121" s="2">
        <f>AVERAGE('raw data'!K417,'raw data'!Q417,'raw data'!W417)</f>
        <v>0.54433333333333334</v>
      </c>
      <c r="X121" s="2">
        <f>STDEV('raw data'!K417,'raw data'!Q417,'raw data'!W417)</f>
        <v>0.24072875468737284</v>
      </c>
      <c r="Y121" s="2">
        <f>AVERAGE('raw data'!AC417,'raw data'!AI417,'raw data'!AO417)</f>
        <v>2.5176666666666669</v>
      </c>
      <c r="Z121" s="2">
        <f>STDEV('raw data'!AC417,'raw data'!AI417,'raw data'!AO417)</f>
        <v>0.36000740733119707</v>
      </c>
      <c r="AA121" s="2">
        <f>AVERAGE('raw data'!AU417,'raw data'!BA417,'raw data'!BG417)</f>
        <v>9.6660000000000004</v>
      </c>
      <c r="AB121" s="2">
        <f>STDEV('raw data'!AU417,'raw data'!BA417,'raw data'!BG417)</f>
        <v>0.36746156261573759</v>
      </c>
      <c r="AC121" s="2">
        <f>AVERAGE('raw data'!BM417,'raw data'!BS417,'raw data'!BY417)</f>
        <v>19.388666666666666</v>
      </c>
      <c r="AD121" s="2">
        <f>STDEV('raw data'!BM417,'raw data'!BS417,'raw data'!BY417)</f>
        <v>0.27028935112825581</v>
      </c>
      <c r="AF121" s="2">
        <f>AVERAGE('raw data'!K565,'raw data'!Q565,'raw data'!W565)</f>
        <v>0.13866666666666669</v>
      </c>
      <c r="AG121" s="2">
        <f>STDEV('raw data'!K565,'raw data'!Q565,'raw data'!W565)</f>
        <v>0.22634118788531032</v>
      </c>
      <c r="AH121" s="2">
        <f>AVERAGE('raw data'!AC565,'raw data'!AI565,'raw data'!AO565)</f>
        <v>1.9136666666666666</v>
      </c>
      <c r="AI121" s="2">
        <f>STDEV('raw data'!AC565,'raw data'!AI565,'raw data'!AO565)</f>
        <v>0.28236383148932981</v>
      </c>
      <c r="AJ121" s="2">
        <f>AVERAGE('raw data'!AU565,'raw data'!BA565,'raw data'!BG565)</f>
        <v>8.7430000000000003</v>
      </c>
      <c r="AK121" s="2">
        <f>STDEV('raw data'!AU565,'raw data'!BA565,'raw data'!BG565)</f>
        <v>0.32947382293590516</v>
      </c>
      <c r="AL121" s="2">
        <f>AVERAGE('raw data'!BM565,'raw data'!BS565,'raw data'!BY565)</f>
        <v>18.34266666666667</v>
      </c>
      <c r="AM121" s="2">
        <f>STDEV('raw data'!BM565,'raw data'!BS565,'raw data'!BY565)</f>
        <v>0.20777471774336037</v>
      </c>
      <c r="AO121" s="2">
        <f>AVERAGE('raw data'!K713,'raw data'!Q713,'raw data'!W713)</f>
        <v>0.16166666666666665</v>
      </c>
      <c r="AP121" s="2">
        <f>STDEV('raw data'!K713,'raw data'!Q713,'raw data'!W713)</f>
        <v>0.22820239554687707</v>
      </c>
      <c r="AQ121" s="2">
        <f>AVERAGE('raw data'!AC713,'raw data'!AI713,'raw data'!AO713)</f>
        <v>2.3486666666666665</v>
      </c>
      <c r="AR121" s="2">
        <f>STDEV('raw data'!AC713,'raw data'!AI713,'raw data'!AO713)</f>
        <v>0.21560457632743638</v>
      </c>
      <c r="AS121" s="2">
        <f>AVERAGE('raw data'!AU713,'raw data'!BA713,'raw data'!BG713)</f>
        <v>9.2843333333333327</v>
      </c>
      <c r="AT121" s="2">
        <f>STDEV('raw data'!AU713,'raw data'!BA713,'raw data'!BG713)</f>
        <v>0.39095055100783982</v>
      </c>
      <c r="AU121" s="2">
        <f>AVERAGE('raw data'!BM713,'raw data'!BS713,'raw data'!BY713)</f>
        <v>18.763333333333335</v>
      </c>
      <c r="AV121" s="2">
        <f>STDEV('raw data'!BM713,'raw data'!BS713,'raw data'!BY713)</f>
        <v>3.7806525010020714E-2</v>
      </c>
      <c r="AY121" s="13">
        <f t="shared" si="128"/>
        <v>-0.18666666666666662</v>
      </c>
      <c r="AZ121" s="14">
        <f t="shared" si="129"/>
        <v>0.40007512885815949</v>
      </c>
      <c r="BA121" s="13">
        <f t="shared" si="130"/>
        <v>-0.2200000000000002</v>
      </c>
      <c r="BB121" s="14">
        <f t="shared" si="131"/>
        <v>0.53651787740624823</v>
      </c>
      <c r="BC121" s="13">
        <f t="shared" si="132"/>
        <v>-0.10333333333333172</v>
      </c>
      <c r="BD121" s="14">
        <f t="shared" si="133"/>
        <v>0.48951317079709772</v>
      </c>
      <c r="BE121" s="13">
        <f t="shared" si="134"/>
        <v>-0.1369999999999969</v>
      </c>
      <c r="BF121" s="14">
        <f t="shared" si="135"/>
        <v>0.13845436828348665</v>
      </c>
      <c r="BH121" s="13">
        <f t="shared" si="136"/>
        <v>-0.14333333333333337</v>
      </c>
      <c r="BI121" s="14">
        <f t="shared" si="137"/>
        <v>0.39488452006771801</v>
      </c>
      <c r="BJ121" s="13">
        <f t="shared" si="138"/>
        <v>4.7333333333333005E-2</v>
      </c>
      <c r="BK121" s="14">
        <f t="shared" si="139"/>
        <v>0.54014346701942273</v>
      </c>
      <c r="BL121" s="13">
        <f t="shared" si="140"/>
        <v>-0.3830000000000009</v>
      </c>
      <c r="BM121" s="14">
        <f t="shared" si="141"/>
        <v>0.61104317111687156</v>
      </c>
      <c r="BN121" s="13">
        <f t="shared" si="142"/>
        <v>-0.20500000000000185</v>
      </c>
      <c r="BO121" s="14">
        <f t="shared" si="143"/>
        <v>0.30507919638996106</v>
      </c>
      <c r="BP121" s="13"/>
      <c r="BQ121" s="13">
        <f>N121-AF121</f>
        <v>0.26233333333333331</v>
      </c>
      <c r="BR121" s="14">
        <f>O121+AG121</f>
        <v>0.38049695326565552</v>
      </c>
      <c r="BS121" s="13">
        <f>P121-AH121</f>
        <v>0.65133333333333332</v>
      </c>
      <c r="BT121" s="14">
        <f>Q121+AI121</f>
        <v>0.46249989117755552</v>
      </c>
      <c r="BU121" s="13">
        <f>R121-AJ121</f>
        <v>0.53999999999999915</v>
      </c>
      <c r="BV121" s="14">
        <f>S121+AK121</f>
        <v>0.57305543143703908</v>
      </c>
      <c r="BW121" s="13">
        <f>T121-AL121</f>
        <v>0.84099999999999397</v>
      </c>
      <c r="BX121" s="14">
        <f>U121+AM121</f>
        <v>0.24256456300506563</v>
      </c>
      <c r="BZ121" s="13">
        <f t="shared" si="144"/>
        <v>0.23933333333333331</v>
      </c>
      <c r="CA121" s="14">
        <f t="shared" si="145"/>
        <v>0.3823581609272223</v>
      </c>
      <c r="CB121" s="13">
        <f t="shared" si="146"/>
        <v>0.21633333333333349</v>
      </c>
      <c r="CC121" s="14">
        <f t="shared" si="147"/>
        <v>0.39574063601566212</v>
      </c>
      <c r="CD121" s="13">
        <f t="shared" si="148"/>
        <v>-1.3333333333331865E-3</v>
      </c>
      <c r="CE121" s="14">
        <f t="shared" si="149"/>
        <v>0.63453215950897379</v>
      </c>
      <c r="CF121" s="13">
        <f t="shared" si="150"/>
        <v>0.42033333333332834</v>
      </c>
      <c r="CG121" s="14">
        <f t="shared" si="151"/>
        <v>7.2596370271725968E-2</v>
      </c>
      <c r="CI121" s="13">
        <f t="shared" si="152"/>
        <v>0.38266666666666671</v>
      </c>
      <c r="CJ121" s="14">
        <f t="shared" si="153"/>
        <v>0.46893115023424992</v>
      </c>
      <c r="CK121" s="13">
        <f t="shared" si="154"/>
        <v>0.16900000000000048</v>
      </c>
      <c r="CL121" s="14">
        <f t="shared" si="155"/>
        <v>0.57561198365863342</v>
      </c>
      <c r="CM121" s="13">
        <f t="shared" si="156"/>
        <v>0.38166666666666771</v>
      </c>
      <c r="CN121" s="14">
        <f t="shared" si="157"/>
        <v>0.75841211362357741</v>
      </c>
      <c r="CO121" s="13">
        <f t="shared" si="158"/>
        <v>0.62533333333333019</v>
      </c>
      <c r="CP121" s="14">
        <f t="shared" si="159"/>
        <v>0.30809587613827649</v>
      </c>
      <c r="CR121" s="13">
        <f t="shared" si="160"/>
        <v>-2.2999999999999965E-2</v>
      </c>
      <c r="CS121" s="14">
        <f t="shared" si="161"/>
        <v>0.45454358343218737</v>
      </c>
      <c r="CT121" s="13">
        <f t="shared" si="162"/>
        <v>-0.43499999999999983</v>
      </c>
      <c r="CU121" s="14">
        <f t="shared" si="163"/>
        <v>0.49796840781676621</v>
      </c>
      <c r="CV121" s="13">
        <f t="shared" si="164"/>
        <v>-0.54133333333333233</v>
      </c>
      <c r="CW121" s="14">
        <f t="shared" si="165"/>
        <v>0.72042437394374503</v>
      </c>
      <c r="CX121" s="13">
        <f t="shared" si="166"/>
        <v>-0.42066666666666563</v>
      </c>
      <c r="CY121" s="14">
        <f t="shared" si="167"/>
        <v>0.24558124275338108</v>
      </c>
    </row>
    <row r="122" spans="1:103" x14ac:dyDescent="0.25">
      <c r="A122" s="4">
        <v>863</v>
      </c>
      <c r="B122" s="4">
        <v>869</v>
      </c>
      <c r="C122" s="4" t="s">
        <v>169</v>
      </c>
      <c r="E122" s="2">
        <f>AVERAGE('raw data'!K122,'raw data'!Q122,'raw data'!W122)</f>
        <v>2.1116666666666668</v>
      </c>
      <c r="F122" s="2">
        <f>STDEV('raw data'!K122,'raw data'!Q122,'raw data'!W122)</f>
        <v>0.6294857689680784</v>
      </c>
      <c r="G122" s="2">
        <f>AVERAGE('raw data'!AC122,'raw data'!AI122,'raw data'!AO122)</f>
        <v>8.1069999999999993</v>
      </c>
      <c r="H122" s="2">
        <f>STDEV('raw data'!AC122,'raw data'!AI122,'raw data'!AO122)</f>
        <v>0.27718585822512748</v>
      </c>
      <c r="I122" s="2">
        <f>AVERAGE('raw data'!AU122,'raw data'!BA122,'raw data'!BG122)</f>
        <v>21.473333333333329</v>
      </c>
      <c r="J122" s="2">
        <f>STDEV('raw data'!AU122,'raw data'!BA122,'raw data'!BG122)</f>
        <v>0.32956385319590753</v>
      </c>
      <c r="K122" s="2">
        <f>AVERAGE('raw data'!BM122,'raw data'!BS122,'raw data'!BY122)</f>
        <v>44.319333333333333</v>
      </c>
      <c r="L122" s="2">
        <f>STDEV('raw data'!BM122,'raw data'!BS122,'raw data'!BY122)</f>
        <v>1.4294633025486647</v>
      </c>
      <c r="N122" s="2">
        <f>AVERAGE('raw data'!K270,'raw data'!Q270,'raw data'!W270)</f>
        <v>2.3436666666666666</v>
      </c>
      <c r="O122" s="2">
        <f>STDEV('raw data'!K270,'raw data'!Q270,'raw data'!W270)</f>
        <v>0.53194203944916196</v>
      </c>
      <c r="P122" s="2">
        <f>AVERAGE('raw data'!AC270,'raw data'!AI270,'raw data'!AO270)</f>
        <v>8.3283333333333331</v>
      </c>
      <c r="Q122" s="2">
        <f>STDEV('raw data'!AC270,'raw data'!AI270,'raw data'!AO270)</f>
        <v>0.93631262585385111</v>
      </c>
      <c r="R122" s="2">
        <f>AVERAGE('raw data'!AU270,'raw data'!BA270,'raw data'!BG270)</f>
        <v>21.253333333333334</v>
      </c>
      <c r="S122" s="2">
        <f>STDEV('raw data'!AU270,'raw data'!BA270,'raw data'!BG270)</f>
        <v>0.58242796407223907</v>
      </c>
      <c r="T122" s="2">
        <f>AVERAGE('raw data'!BM270,'raw data'!BS270,'raw data'!BY270)</f>
        <v>43.319333333333333</v>
      </c>
      <c r="U122" s="2">
        <f>STDEV('raw data'!BM270,'raw data'!BS270,'raw data'!BY270)</f>
        <v>0.62292321624204317</v>
      </c>
      <c r="W122" s="2">
        <f>AVERAGE('raw data'!K418,'raw data'!Q418,'raw data'!W418)</f>
        <v>1.9353333333333331</v>
      </c>
      <c r="X122" s="2">
        <f>STDEV('raw data'!K418,'raw data'!Q418,'raw data'!W418)</f>
        <v>9.8332768359958772E-2</v>
      </c>
      <c r="Y122" s="2">
        <f>AVERAGE('raw data'!AC418,'raw data'!AI418,'raw data'!AO418)</f>
        <v>8.1359999999999992</v>
      </c>
      <c r="Z122" s="2">
        <f>STDEV('raw data'!AC418,'raw data'!AI418,'raw data'!AO418)</f>
        <v>0.91960806869013467</v>
      </c>
      <c r="AA122" s="2">
        <f>AVERAGE('raw data'!AU418,'raw data'!BA418,'raw data'!BG418)</f>
        <v>21.395666666666667</v>
      </c>
      <c r="AB122" s="2">
        <f>STDEV('raw data'!AU418,'raw data'!BA418,'raw data'!BG418)</f>
        <v>0.65780645583129771</v>
      </c>
      <c r="AC122" s="2">
        <f>AVERAGE('raw data'!BM418,'raw data'!BS418,'raw data'!BY418)</f>
        <v>43.508000000000003</v>
      </c>
      <c r="AD122" s="2">
        <f>STDEV('raw data'!BM418,'raw data'!BS418,'raw data'!BY418)</f>
        <v>0.60957936316775074</v>
      </c>
      <c r="AF122" s="2">
        <f>AVERAGE('raw data'!K566,'raw data'!Q566,'raw data'!W566)</f>
        <v>2.9896666666666665</v>
      </c>
      <c r="AG122" s="2">
        <f>STDEV('raw data'!K566,'raw data'!Q566,'raw data'!W566)</f>
        <v>1.0839747844545722</v>
      </c>
      <c r="AH122" s="2">
        <f>AVERAGE('raw data'!AC566,'raw data'!AI566,'raw data'!AO566)</f>
        <v>6.7433333333333332</v>
      </c>
      <c r="AI122" s="2">
        <f>STDEV('raw data'!AC566,'raw data'!AI566,'raw data'!AO566)</f>
        <v>0.27550741066862999</v>
      </c>
      <c r="AJ122" s="2">
        <f>AVERAGE('raw data'!AU566,'raw data'!BA566,'raw data'!BG566)</f>
        <v>21.643333333333331</v>
      </c>
      <c r="AK122" s="2">
        <f>STDEV('raw data'!AU566,'raw data'!BA566,'raw data'!BG566)</f>
        <v>2.0897838006198945</v>
      </c>
      <c r="AL122" s="2">
        <f>AVERAGE('raw data'!BM566,'raw data'!BS566,'raw data'!BY566)</f>
        <v>43.341000000000001</v>
      </c>
      <c r="AM122" s="2">
        <f>STDEV('raw data'!BM566,'raw data'!BS566,'raw data'!BY566)</f>
        <v>0.87902275283407971</v>
      </c>
      <c r="AO122" s="2">
        <f>AVERAGE('raw data'!K714,'raw data'!Q714,'raw data'!W714)</f>
        <v>1.8386666666666667</v>
      </c>
      <c r="AP122" s="2">
        <f>STDEV('raw data'!K714,'raw data'!Q714,'raw data'!W714)</f>
        <v>0.15830455878885277</v>
      </c>
      <c r="AQ122" s="2">
        <f>AVERAGE('raw data'!AC714,'raw data'!AI714,'raw data'!AO714)</f>
        <v>6.7169999999999996</v>
      </c>
      <c r="AR122" s="2">
        <f>STDEV('raw data'!AC714,'raw data'!AI714,'raw data'!AO714)</f>
        <v>0.78583649698903635</v>
      </c>
      <c r="AS122" s="2">
        <f>AVERAGE('raw data'!AU714,'raw data'!BA714,'raw data'!BG714)</f>
        <v>19.765000000000001</v>
      </c>
      <c r="AT122" s="2">
        <f>STDEV('raw data'!AU714,'raw data'!BA714,'raw data'!BG714)</f>
        <v>0.76373031889535481</v>
      </c>
      <c r="AU122" s="2">
        <f>AVERAGE('raw data'!BM714,'raw data'!BS714,'raw data'!BY714)</f>
        <v>41.948333333333331</v>
      </c>
      <c r="AV122" s="2">
        <f>STDEV('raw data'!BM714,'raw data'!BS714,'raw data'!BY714)</f>
        <v>1.6027851800329764</v>
      </c>
      <c r="AY122" s="13">
        <f t="shared" si="128"/>
        <v>-0.23199999999999976</v>
      </c>
      <c r="AZ122" s="14">
        <f t="shared" si="129"/>
        <v>1.1614278084172405</v>
      </c>
      <c r="BA122" s="13">
        <f t="shared" si="130"/>
        <v>-0.22133333333333383</v>
      </c>
      <c r="BB122" s="14">
        <f t="shared" si="131"/>
        <v>1.2134984840789786</v>
      </c>
      <c r="BC122" s="13">
        <f t="shared" si="132"/>
        <v>0.21999999999999531</v>
      </c>
      <c r="BD122" s="14">
        <f t="shared" si="133"/>
        <v>0.9119918172681466</v>
      </c>
      <c r="BE122" s="13">
        <f t="shared" si="134"/>
        <v>1</v>
      </c>
      <c r="BF122" s="14">
        <f t="shared" si="135"/>
        <v>2.052386518790708</v>
      </c>
      <c r="BH122" s="13">
        <f t="shared" si="136"/>
        <v>0.40833333333333344</v>
      </c>
      <c r="BI122" s="14">
        <f t="shared" si="137"/>
        <v>0.63027480780912071</v>
      </c>
      <c r="BJ122" s="13">
        <f t="shared" si="138"/>
        <v>0.19233333333333391</v>
      </c>
      <c r="BK122" s="14">
        <f t="shared" si="139"/>
        <v>1.8559206945439857</v>
      </c>
      <c r="BL122" s="13">
        <f t="shared" si="140"/>
        <v>-0.1423333333333332</v>
      </c>
      <c r="BM122" s="14">
        <f t="shared" si="141"/>
        <v>1.2402344199035369</v>
      </c>
      <c r="BN122" s="13">
        <f t="shared" si="142"/>
        <v>-0.18866666666666987</v>
      </c>
      <c r="BO122" s="14">
        <f t="shared" si="143"/>
        <v>1.2325025794097939</v>
      </c>
      <c r="BP122" s="13"/>
      <c r="BQ122" s="13">
        <f>N122-AF122</f>
        <v>-0.64599999999999991</v>
      </c>
      <c r="BR122" s="14">
        <f>O122+AG122</f>
        <v>1.615916823903734</v>
      </c>
      <c r="BS122" s="13">
        <f>P122-AH122</f>
        <v>1.585</v>
      </c>
      <c r="BT122" s="14">
        <f>Q122+AI122</f>
        <v>1.2118200365224812</v>
      </c>
      <c r="BU122" s="13">
        <f>R122-AJ122</f>
        <v>-0.38999999999999702</v>
      </c>
      <c r="BV122" s="14">
        <f>S122+AK122</f>
        <v>2.6722117646921335</v>
      </c>
      <c r="BW122" s="13">
        <f>T122-AL122</f>
        <v>-2.1666666666668277E-2</v>
      </c>
      <c r="BX122" s="14">
        <f>U122+AM122</f>
        <v>1.501945969076123</v>
      </c>
      <c r="BZ122" s="13">
        <f t="shared" si="144"/>
        <v>0.50499999999999989</v>
      </c>
      <c r="CA122" s="14">
        <f t="shared" si="145"/>
        <v>0.69024659823801471</v>
      </c>
      <c r="CB122" s="13">
        <f t="shared" si="146"/>
        <v>1.6113333333333335</v>
      </c>
      <c r="CC122" s="14">
        <f t="shared" si="147"/>
        <v>1.7221491228428873</v>
      </c>
      <c r="CD122" s="13">
        <f t="shared" si="148"/>
        <v>1.4883333333333333</v>
      </c>
      <c r="CE122" s="14">
        <f t="shared" si="149"/>
        <v>1.3461582829675938</v>
      </c>
      <c r="CF122" s="13">
        <f t="shared" si="150"/>
        <v>1.3710000000000022</v>
      </c>
      <c r="CG122" s="14">
        <f t="shared" si="151"/>
        <v>2.2257083962750195</v>
      </c>
      <c r="CI122" s="13">
        <f t="shared" si="152"/>
        <v>9.6666666666666456E-2</v>
      </c>
      <c r="CJ122" s="14">
        <f t="shared" si="153"/>
        <v>0.25663732714881154</v>
      </c>
      <c r="CK122" s="13">
        <f t="shared" si="154"/>
        <v>1.4189999999999996</v>
      </c>
      <c r="CL122" s="14">
        <f t="shared" si="155"/>
        <v>1.705444565679171</v>
      </c>
      <c r="CM122" s="13">
        <f t="shared" si="156"/>
        <v>1.6306666666666665</v>
      </c>
      <c r="CN122" s="14">
        <f t="shared" si="157"/>
        <v>1.4215367747266525</v>
      </c>
      <c r="CO122" s="13">
        <f t="shared" si="158"/>
        <v>1.5596666666666721</v>
      </c>
      <c r="CP122" s="14">
        <f t="shared" si="159"/>
        <v>2.2123645432007271</v>
      </c>
      <c r="CR122" s="13">
        <f t="shared" si="160"/>
        <v>1.1509999999999998</v>
      </c>
      <c r="CS122" s="14">
        <f t="shared" si="161"/>
        <v>1.2422793432434249</v>
      </c>
      <c r="CT122" s="13">
        <f t="shared" si="162"/>
        <v>2.6333333333333542E-2</v>
      </c>
      <c r="CU122" s="14">
        <f t="shared" si="163"/>
        <v>1.0613439076576663</v>
      </c>
      <c r="CV122" s="13">
        <f t="shared" si="164"/>
        <v>1.8783333333333303</v>
      </c>
      <c r="CW122" s="14">
        <f t="shared" si="165"/>
        <v>2.8535141195152494</v>
      </c>
      <c r="CX122" s="13">
        <f t="shared" si="166"/>
        <v>1.3926666666666705</v>
      </c>
      <c r="CY122" s="14">
        <f t="shared" si="167"/>
        <v>2.4818079328670564</v>
      </c>
    </row>
    <row r="123" spans="1:103" x14ac:dyDescent="0.25">
      <c r="A123" s="4">
        <v>863</v>
      </c>
      <c r="B123" s="4">
        <v>880</v>
      </c>
      <c r="C123" s="4" t="s">
        <v>170</v>
      </c>
      <c r="E123" s="2">
        <f>AVERAGE('raw data'!K123,'raw data'!Q123,'raw data'!W123)</f>
        <v>1.1923333333333332</v>
      </c>
      <c r="F123" s="2">
        <f>STDEV('raw data'!K123,'raw data'!Q123,'raw data'!W123)</f>
        <v>0.20044034856618351</v>
      </c>
      <c r="G123" s="2">
        <f>AVERAGE('raw data'!AC123,'raw data'!AI123,'raw data'!AO123)</f>
        <v>3.0129999999999999</v>
      </c>
      <c r="H123" s="2">
        <f>STDEV('raw data'!AC123,'raw data'!AI123,'raw data'!AO123)</f>
        <v>0.12020815280171303</v>
      </c>
      <c r="I123" s="2">
        <f>AVERAGE('raw data'!AU123,'raw data'!BA123,'raw data'!BG123)</f>
        <v>9.2196666666666669</v>
      </c>
      <c r="J123" s="2">
        <f>STDEV('raw data'!AU123,'raw data'!BA123,'raw data'!BG123)</f>
        <v>0.1055288270252889</v>
      </c>
      <c r="K123" s="2">
        <f>AVERAGE('raw data'!BM123,'raw data'!BS123,'raw data'!BY123)</f>
        <v>18.224333333333334</v>
      </c>
      <c r="L123" s="2">
        <f>STDEV('raw data'!BM123,'raw data'!BS123,'raw data'!BY123)</f>
        <v>9.487535682849102E-2</v>
      </c>
      <c r="N123" s="2">
        <f>AVERAGE('raw data'!K271,'raw data'!Q271,'raw data'!W271)</f>
        <v>1.0553333333333335</v>
      </c>
      <c r="O123" s="2">
        <f>STDEV('raw data'!K271,'raw data'!Q271,'raw data'!W271)</f>
        <v>0.10179063480170143</v>
      </c>
      <c r="P123" s="2">
        <f>AVERAGE('raw data'!AC271,'raw data'!AI271,'raw data'!AO271)</f>
        <v>2.9486666666666665</v>
      </c>
      <c r="Q123" s="2">
        <f>STDEV('raw data'!AC271,'raw data'!AI271,'raw data'!AO271)</f>
        <v>0.23873067111984864</v>
      </c>
      <c r="R123" s="2">
        <f>AVERAGE('raw data'!AU271,'raw data'!BA271,'raw data'!BG271)</f>
        <v>9.3699999999999992</v>
      </c>
      <c r="S123" s="2">
        <f>STDEV('raw data'!AU271,'raw data'!BA271,'raw data'!BG271)</f>
        <v>0.14970303938130375</v>
      </c>
      <c r="T123" s="2">
        <f>AVERAGE('raw data'!BM271,'raw data'!BS271,'raw data'!BY271)</f>
        <v>18.330000000000002</v>
      </c>
      <c r="U123" s="2">
        <f>STDEV('raw data'!BM271,'raw data'!BS271,'raw data'!BY271)</f>
        <v>0.35173996076647385</v>
      </c>
      <c r="W123" s="2">
        <f>AVERAGE('raw data'!K419,'raw data'!Q419,'raw data'!W419)</f>
        <v>1.4909999999999999</v>
      </c>
      <c r="X123" s="2">
        <f>STDEV('raw data'!K419,'raw data'!Q419,'raw data'!W419)</f>
        <v>0.42696486974925801</v>
      </c>
      <c r="Y123" s="2">
        <f>AVERAGE('raw data'!AC419,'raw data'!AI419,'raw data'!AO419)</f>
        <v>3.5663333333333331</v>
      </c>
      <c r="Z123" s="2">
        <f>STDEV('raw data'!AC419,'raw data'!AI419,'raw data'!AO419)</f>
        <v>0.19387195086792053</v>
      </c>
      <c r="AA123" s="2">
        <f>AVERAGE('raw data'!AU419,'raw data'!BA419,'raw data'!BG419)</f>
        <v>9.8403333333333318</v>
      </c>
      <c r="AB123" s="2">
        <f>STDEV('raw data'!AU419,'raw data'!BA419,'raw data'!BG419)</f>
        <v>0.36234835908740226</v>
      </c>
      <c r="AC123" s="2">
        <f>AVERAGE('raw data'!BM419,'raw data'!BS419,'raw data'!BY419)</f>
        <v>18.563666666666666</v>
      </c>
      <c r="AD123" s="2">
        <f>STDEV('raw data'!BM419,'raw data'!BS419,'raw data'!BY419)</f>
        <v>0.29443561831635268</v>
      </c>
      <c r="AF123" s="2">
        <f>AVERAGE('raw data'!K567,'raw data'!Q567,'raw data'!W567)</f>
        <v>1.2033333333333334</v>
      </c>
      <c r="AG123" s="2">
        <f>STDEV('raw data'!K567,'raw data'!Q567,'raw data'!W567)</f>
        <v>0.2870023228709716</v>
      </c>
      <c r="AH123" s="2">
        <f>AVERAGE('raw data'!AC567,'raw data'!AI567,'raw data'!AO567)</f>
        <v>3.2606666666666668</v>
      </c>
      <c r="AI123" s="2">
        <f>STDEV('raw data'!AC567,'raw data'!AI567,'raw data'!AO567)</f>
        <v>7.1451615330468995E-2</v>
      </c>
      <c r="AJ123" s="2">
        <f>AVERAGE('raw data'!AU567,'raw data'!BA567,'raw data'!BG567)</f>
        <v>9.163666666666666</v>
      </c>
      <c r="AK123" s="2">
        <f>STDEV('raw data'!AU567,'raw data'!BA567,'raw data'!BG567)</f>
        <v>7.2251874254813275E-2</v>
      </c>
      <c r="AL123" s="2">
        <f>AVERAGE('raw data'!BM567,'raw data'!BS567,'raw data'!BY567)</f>
        <v>17.866666666666667</v>
      </c>
      <c r="AM123" s="2">
        <f>STDEV('raw data'!BM567,'raw data'!BS567,'raw data'!BY567)</f>
        <v>0.32387857807106291</v>
      </c>
      <c r="AO123" s="2">
        <f>AVERAGE('raw data'!K715,'raw data'!Q715,'raw data'!W715)</f>
        <v>1.5946666666666669</v>
      </c>
      <c r="AP123" s="2">
        <f>STDEV('raw data'!K715,'raw data'!Q715,'raw data'!W715)</f>
        <v>0.21203851851334135</v>
      </c>
      <c r="AQ123" s="2">
        <f>AVERAGE('raw data'!AC715,'raw data'!AI715,'raw data'!AO715)</f>
        <v>3.4453333333333336</v>
      </c>
      <c r="AR123" s="2">
        <f>STDEV('raw data'!AC715,'raw data'!AI715,'raw data'!AO715)</f>
        <v>0.29176931527035765</v>
      </c>
      <c r="AS123" s="2">
        <f>AVERAGE('raw data'!AU715,'raw data'!BA715,'raw data'!BG715)</f>
        <v>9.7813333333333343</v>
      </c>
      <c r="AT123" s="2">
        <f>STDEV('raw data'!AU715,'raw data'!BA715,'raw data'!BG715)</f>
        <v>0.21811541287431568</v>
      </c>
      <c r="AU123" s="2">
        <f>AVERAGE('raw data'!BM715,'raw data'!BS715,'raw data'!BY715)</f>
        <v>18.116</v>
      </c>
      <c r="AV123" s="2">
        <f>STDEV('raw data'!BM715,'raw data'!BS715,'raw data'!BY715)</f>
        <v>0.1896602225032977</v>
      </c>
      <c r="AY123" s="13">
        <f t="shared" si="128"/>
        <v>0.13699999999999979</v>
      </c>
      <c r="AZ123" s="14">
        <f t="shared" si="129"/>
        <v>0.30223098336788495</v>
      </c>
      <c r="BA123" s="13">
        <f t="shared" si="130"/>
        <v>6.4333333333333353E-2</v>
      </c>
      <c r="BB123" s="14">
        <f t="shared" si="131"/>
        <v>0.35893882392156168</v>
      </c>
      <c r="BC123" s="13">
        <f t="shared" si="132"/>
        <v>-0.15033333333333232</v>
      </c>
      <c r="BD123" s="14">
        <f t="shared" si="133"/>
        <v>0.25523186640659268</v>
      </c>
      <c r="BE123" s="13">
        <f t="shared" si="134"/>
        <v>-0.10566666666666791</v>
      </c>
      <c r="BF123" s="14">
        <f t="shared" si="135"/>
        <v>0.44661531759496487</v>
      </c>
      <c r="BH123" s="13">
        <f t="shared" si="136"/>
        <v>-0.43566666666666642</v>
      </c>
      <c r="BI123" s="14">
        <f t="shared" si="137"/>
        <v>0.52875550455095943</v>
      </c>
      <c r="BJ123" s="13">
        <f t="shared" si="138"/>
        <v>-0.61766666666666659</v>
      </c>
      <c r="BK123" s="14">
        <f t="shared" si="139"/>
        <v>0.43260262198776916</v>
      </c>
      <c r="BL123" s="13">
        <f t="shared" si="140"/>
        <v>-0.4703333333333326</v>
      </c>
      <c r="BM123" s="14">
        <f t="shared" si="141"/>
        <v>0.51205139846870606</v>
      </c>
      <c r="BN123" s="13">
        <f t="shared" si="142"/>
        <v>-0.23366666666666447</v>
      </c>
      <c r="BO123" s="14">
        <f t="shared" si="143"/>
        <v>0.64617557908282652</v>
      </c>
      <c r="BP123" s="13"/>
      <c r="BQ123" s="13">
        <f>N123-AF123</f>
        <v>-0.14799999999999991</v>
      </c>
      <c r="BR123" s="14">
        <f>O123+AG123</f>
        <v>0.38879295767267302</v>
      </c>
      <c r="BS123" s="13">
        <f>P123-AH123</f>
        <v>-0.31200000000000028</v>
      </c>
      <c r="BT123" s="14">
        <f>Q123+AI123</f>
        <v>0.31018228645031765</v>
      </c>
      <c r="BU123" s="13">
        <f>R123-AJ123</f>
        <v>0.20633333333333326</v>
      </c>
      <c r="BV123" s="14">
        <f>S123+AK123</f>
        <v>0.22195491363611702</v>
      </c>
      <c r="BW123" s="13">
        <f>T123-AL123</f>
        <v>0.46333333333333471</v>
      </c>
      <c r="BX123" s="14">
        <f>U123+AM123</f>
        <v>0.67561853883753675</v>
      </c>
      <c r="BZ123" s="13">
        <f t="shared" si="144"/>
        <v>-0.53933333333333344</v>
      </c>
      <c r="CA123" s="14">
        <f t="shared" si="145"/>
        <v>0.3138291533150428</v>
      </c>
      <c r="CB123" s="13">
        <f t="shared" si="146"/>
        <v>-0.49666666666666703</v>
      </c>
      <c r="CC123" s="14">
        <f t="shared" si="147"/>
        <v>0.53049998639020624</v>
      </c>
      <c r="CD123" s="13">
        <f t="shared" si="148"/>
        <v>-0.4113333333333351</v>
      </c>
      <c r="CE123" s="14">
        <f t="shared" si="149"/>
        <v>0.36781845225561943</v>
      </c>
      <c r="CF123" s="13">
        <f t="shared" si="150"/>
        <v>0.21400000000000219</v>
      </c>
      <c r="CG123" s="14">
        <f t="shared" si="151"/>
        <v>0.54140018326977157</v>
      </c>
      <c r="CI123" s="13">
        <f t="shared" si="152"/>
        <v>-0.10366666666666702</v>
      </c>
      <c r="CJ123" s="14">
        <f t="shared" si="153"/>
        <v>0.63900338826259939</v>
      </c>
      <c r="CK123" s="13">
        <f t="shared" si="154"/>
        <v>0.12099999999999955</v>
      </c>
      <c r="CL123" s="14">
        <f t="shared" si="155"/>
        <v>0.48564126613827818</v>
      </c>
      <c r="CM123" s="13">
        <f t="shared" si="156"/>
        <v>5.8999999999997499E-2</v>
      </c>
      <c r="CN123" s="14">
        <f t="shared" si="157"/>
        <v>0.58046377196171794</v>
      </c>
      <c r="CO123" s="13">
        <f t="shared" si="158"/>
        <v>0.44766666666666666</v>
      </c>
      <c r="CP123" s="14">
        <f t="shared" si="159"/>
        <v>0.4840958408196504</v>
      </c>
      <c r="CR123" s="13">
        <f t="shared" si="160"/>
        <v>-0.39133333333333353</v>
      </c>
      <c r="CS123" s="14">
        <f t="shared" si="161"/>
        <v>0.49904084138431293</v>
      </c>
      <c r="CT123" s="13">
        <f t="shared" si="162"/>
        <v>-0.18466666666666676</v>
      </c>
      <c r="CU123" s="14">
        <f t="shared" si="163"/>
        <v>0.36322093060082666</v>
      </c>
      <c r="CV123" s="13">
        <f t="shared" si="164"/>
        <v>-0.61766666666666836</v>
      </c>
      <c r="CW123" s="14">
        <f t="shared" si="165"/>
        <v>0.29036728712912896</v>
      </c>
      <c r="CX123" s="13">
        <f t="shared" si="166"/>
        <v>-0.24933333333333252</v>
      </c>
      <c r="CY123" s="14">
        <f t="shared" si="167"/>
        <v>0.51353880057436063</v>
      </c>
    </row>
    <row r="124" spans="1:103" x14ac:dyDescent="0.25">
      <c r="A124" s="4">
        <v>879</v>
      </c>
      <c r="B124" s="4">
        <v>887</v>
      </c>
      <c r="C124" s="4" t="s">
        <v>171</v>
      </c>
      <c r="E124" s="2">
        <f>AVERAGE('raw data'!K124,'raw data'!Q124,'raw data'!W124)</f>
        <v>20.353000000000002</v>
      </c>
      <c r="F124" s="2">
        <f>STDEV('raw data'!K124,'raw data'!Q124,'raw data'!W124)</f>
        <v>0.88064919235754635</v>
      </c>
      <c r="G124" s="2">
        <f>AVERAGE('raw data'!AC124,'raw data'!AI124,'raw data'!AO124)</f>
        <v>34.916499999999999</v>
      </c>
      <c r="H124" s="2">
        <f>STDEV('raw data'!AC124,'raw data'!AI124,'raw data'!AO124)</f>
        <v>1.9091883092037507E-2</v>
      </c>
      <c r="I124" s="2">
        <f>AVERAGE('raw data'!AU124,'raw data'!BA124,'raw data'!BG124)</f>
        <v>44.803666666666665</v>
      </c>
      <c r="J124" s="2">
        <f>STDEV('raw data'!AU124,'raw data'!BA124,'raw data'!BG124)</f>
        <v>0.48123313823274305</v>
      </c>
      <c r="K124" s="2">
        <f>AVERAGE('raw data'!BM124,'raw data'!BS124,'raw data'!BY124)</f>
        <v>48.334666666666671</v>
      </c>
      <c r="L124" s="2">
        <f>STDEV('raw data'!BM124,'raw data'!BS124,'raw data'!BY124)</f>
        <v>1.2564896869188127</v>
      </c>
      <c r="N124" s="2">
        <f>AVERAGE('raw data'!K272,'raw data'!Q272,'raw data'!W272)</f>
        <v>19.336666666666666</v>
      </c>
      <c r="O124" s="2">
        <f>STDEV('raw data'!K272,'raw data'!Q272,'raw data'!W272)</f>
        <v>1.0010426231351652</v>
      </c>
      <c r="P124" s="2">
        <f>AVERAGE('raw data'!AC272,'raw data'!AI272,'raw data'!AO272)</f>
        <v>34.478666666666669</v>
      </c>
      <c r="Q124" s="2">
        <f>STDEV('raw data'!AC272,'raw data'!AI272,'raw data'!AO272)</f>
        <v>0.59826944877148258</v>
      </c>
      <c r="R124" s="2">
        <f>AVERAGE('raw data'!AU272,'raw data'!BA272,'raw data'!BG272)</f>
        <v>44.812000000000005</v>
      </c>
      <c r="S124" s="2">
        <f>STDEV('raw data'!AU272,'raw data'!BA272,'raw data'!BG272)</f>
        <v>0.95361784798733829</v>
      </c>
      <c r="T124" s="2">
        <f>AVERAGE('raw data'!BM272,'raw data'!BS272,'raw data'!BY272)</f>
        <v>48.356000000000002</v>
      </c>
      <c r="U124" s="2">
        <f>STDEV('raw data'!BM272,'raw data'!BS272,'raw data'!BY272)</f>
        <v>0.79943292401551813</v>
      </c>
      <c r="W124" s="2">
        <f>AVERAGE('raw data'!K420,'raw data'!Q420,'raw data'!W420)</f>
        <v>18.949333333333332</v>
      </c>
      <c r="X124" s="2">
        <f>STDEV('raw data'!K420,'raw data'!Q420,'raw data'!W420)</f>
        <v>0.21920386249638221</v>
      </c>
      <c r="Y124" s="2">
        <f>AVERAGE('raw data'!AC420,'raw data'!AI420,'raw data'!AO420)</f>
        <v>34.409333333333329</v>
      </c>
      <c r="Z124" s="2">
        <f>STDEV('raw data'!AC420,'raw data'!AI420,'raw data'!AO420)</f>
        <v>0.53764331422731571</v>
      </c>
      <c r="AA124" s="2">
        <f>AVERAGE('raw data'!AU420,'raw data'!BA420,'raw data'!BG420)</f>
        <v>44.687666666666665</v>
      </c>
      <c r="AB124" s="2">
        <f>STDEV('raw data'!AU420,'raw data'!BA420,'raw data'!BG420)</f>
        <v>0.95987204008312188</v>
      </c>
      <c r="AC124" s="2">
        <f>AVERAGE('raw data'!BM420,'raw data'!BS420,'raw data'!BY420)</f>
        <v>48.50866666666667</v>
      </c>
      <c r="AD124" s="2">
        <f>STDEV('raw data'!BM420,'raw data'!BS420,'raw data'!BY420)</f>
        <v>0.66893223373771615</v>
      </c>
      <c r="AF124" s="2">
        <f>AVERAGE('raw data'!K568,'raw data'!Q568,'raw data'!W568)</f>
        <v>17.290333333333333</v>
      </c>
      <c r="AG124" s="2">
        <f>STDEV('raw data'!K568,'raw data'!Q568,'raw data'!W568)</f>
        <v>0.71881870686100957</v>
      </c>
      <c r="AH124" s="2">
        <f>AVERAGE('raw data'!AC568,'raw data'!AI568,'raw data'!AO568)</f>
        <v>33.376333333333328</v>
      </c>
      <c r="AI124" s="2">
        <f>STDEV('raw data'!AC568,'raw data'!AI568,'raw data'!AO568)</f>
        <v>0.99047278273223638</v>
      </c>
      <c r="AJ124" s="2">
        <f>AVERAGE('raw data'!AU568,'raw data'!BA568,'raw data'!BG568)</f>
        <v>43.981666666666662</v>
      </c>
      <c r="AK124" s="2">
        <f>STDEV('raw data'!AU568,'raw data'!BA568,'raw data'!BG568)</f>
        <v>0.57604369047263682</v>
      </c>
      <c r="AL124" s="2">
        <f>AVERAGE('raw data'!BM568,'raw data'!BS568,'raw data'!BY568)</f>
        <v>48.565666666666665</v>
      </c>
      <c r="AM124" s="2">
        <f>STDEV('raw data'!BM568,'raw data'!BS568,'raw data'!BY568)</f>
        <v>0.83179103946444133</v>
      </c>
      <c r="AO124" s="2">
        <f>AVERAGE('raw data'!K716,'raw data'!Q716,'raw data'!W716)</f>
        <v>16.947666666666667</v>
      </c>
      <c r="AP124" s="2">
        <f>STDEV('raw data'!K716,'raw data'!Q716,'raw data'!W716)</f>
        <v>0.4326179993173338</v>
      </c>
      <c r="AQ124" s="2">
        <f>AVERAGE('raw data'!AC716,'raw data'!AI716,'raw data'!AO716)</f>
        <v>33.878999999999998</v>
      </c>
      <c r="AR124" s="2">
        <f>STDEV('raw data'!AC716,'raw data'!AI716,'raw data'!AO716)</f>
        <v>0.55823650901746003</v>
      </c>
      <c r="AS124" s="2">
        <f>AVERAGE('raw data'!AU716,'raw data'!BA716,'raw data'!BG716)</f>
        <v>44.224666666666657</v>
      </c>
      <c r="AT124" s="2">
        <f>STDEV('raw data'!AU716,'raw data'!BA716,'raw data'!BG716)</f>
        <v>1.4969777330786644</v>
      </c>
      <c r="AU124" s="2">
        <f>AVERAGE('raw data'!BM716,'raw data'!BS716,'raw data'!BY716)</f>
        <v>48.788000000000004</v>
      </c>
      <c r="AV124" s="2">
        <f>STDEV('raw data'!BM716,'raw data'!BS716,'raw data'!BY716)</f>
        <v>0.63536839707370119</v>
      </c>
      <c r="AY124" s="13">
        <f t="shared" si="128"/>
        <v>1.0163333333333355</v>
      </c>
      <c r="AZ124" s="14">
        <f t="shared" si="129"/>
        <v>1.8816918154927116</v>
      </c>
      <c r="BA124" s="13">
        <f t="shared" si="130"/>
        <v>0.43783333333333019</v>
      </c>
      <c r="BB124" s="14">
        <f t="shared" si="131"/>
        <v>0.61736133186352005</v>
      </c>
      <c r="BC124" s="13">
        <f t="shared" si="132"/>
        <v>-8.3333333333399651E-3</v>
      </c>
      <c r="BD124" s="14">
        <f t="shared" si="133"/>
        <v>1.4348509862200813</v>
      </c>
      <c r="BE124" s="13">
        <f t="shared" si="134"/>
        <v>-2.1333333333330984E-2</v>
      </c>
      <c r="BF124" s="14">
        <f t="shared" si="135"/>
        <v>2.0559226109343309</v>
      </c>
      <c r="BH124" s="13">
        <f t="shared" si="136"/>
        <v>0.3873333333333342</v>
      </c>
      <c r="BI124" s="14">
        <f t="shared" si="137"/>
        <v>1.2202464856315474</v>
      </c>
      <c r="BJ124" s="13">
        <f t="shared" si="138"/>
        <v>6.9333333333339908E-2</v>
      </c>
      <c r="BK124" s="14">
        <f t="shared" si="139"/>
        <v>1.1359127629987982</v>
      </c>
      <c r="BL124" s="13">
        <f t="shared" si="140"/>
        <v>0.12433333333333962</v>
      </c>
      <c r="BM124" s="14">
        <f t="shared" si="141"/>
        <v>1.9134898880704601</v>
      </c>
      <c r="BN124" s="13">
        <f t="shared" si="142"/>
        <v>-0.1526666666666685</v>
      </c>
      <c r="BO124" s="14">
        <f t="shared" si="143"/>
        <v>1.4683651577532344</v>
      </c>
      <c r="BP124" s="13"/>
      <c r="BQ124" s="13">
        <f>N124-AF124</f>
        <v>2.0463333333333331</v>
      </c>
      <c r="BR124" s="14">
        <f>O124+AG124</f>
        <v>1.7198613299961747</v>
      </c>
      <c r="BS124" s="13">
        <f>P124-AH124</f>
        <v>1.1023333333333412</v>
      </c>
      <c r="BT124" s="14">
        <f>Q124+AI124</f>
        <v>1.588742231503719</v>
      </c>
      <c r="BU124" s="13">
        <f>R124-AJ124</f>
        <v>0.83033333333334269</v>
      </c>
      <c r="BV124" s="14">
        <f>S124+AK124</f>
        <v>1.5296615384599752</v>
      </c>
      <c r="BW124" s="13">
        <f>T124-AL124</f>
        <v>-0.20966666666666356</v>
      </c>
      <c r="BX124" s="14">
        <f>U124+AM124</f>
        <v>1.6312239634799595</v>
      </c>
      <c r="BZ124" s="13">
        <f t="shared" si="144"/>
        <v>2.3889999999999993</v>
      </c>
      <c r="CA124" s="14">
        <f t="shared" si="145"/>
        <v>1.433660622452499</v>
      </c>
      <c r="CB124" s="13">
        <f t="shared" si="146"/>
        <v>0.59966666666667123</v>
      </c>
      <c r="CC124" s="14">
        <f t="shared" si="147"/>
        <v>1.1565059577889425</v>
      </c>
      <c r="CD124" s="13">
        <f t="shared" si="148"/>
        <v>0.5873333333333477</v>
      </c>
      <c r="CE124" s="14">
        <f t="shared" si="149"/>
        <v>2.4505955810660027</v>
      </c>
      <c r="CF124" s="13">
        <f t="shared" si="150"/>
        <v>-0.43200000000000216</v>
      </c>
      <c r="CG124" s="14">
        <f t="shared" si="151"/>
        <v>1.4348013210892194</v>
      </c>
      <c r="CI124" s="13">
        <f t="shared" si="152"/>
        <v>2.0016666666666652</v>
      </c>
      <c r="CJ124" s="14">
        <f t="shared" si="153"/>
        <v>0.65182186181371604</v>
      </c>
      <c r="CK124" s="13">
        <f t="shared" si="154"/>
        <v>0.53033333333333132</v>
      </c>
      <c r="CL124" s="14">
        <f t="shared" si="155"/>
        <v>1.0958798232447757</v>
      </c>
      <c r="CM124" s="13">
        <f t="shared" si="156"/>
        <v>0.46300000000000807</v>
      </c>
      <c r="CN124" s="14">
        <f t="shared" si="157"/>
        <v>2.4568497731617862</v>
      </c>
      <c r="CO124" s="13">
        <f t="shared" si="158"/>
        <v>-0.27933333333333366</v>
      </c>
      <c r="CP124" s="14">
        <f t="shared" si="159"/>
        <v>1.3043006308114173</v>
      </c>
      <c r="CR124" s="13">
        <f t="shared" si="160"/>
        <v>0.34266666666666623</v>
      </c>
      <c r="CS124" s="14">
        <f t="shared" si="161"/>
        <v>1.1514367061783433</v>
      </c>
      <c r="CT124" s="13">
        <f t="shared" si="162"/>
        <v>-0.50266666666666993</v>
      </c>
      <c r="CU124" s="14">
        <f t="shared" si="163"/>
        <v>1.5487092917496965</v>
      </c>
      <c r="CV124" s="13">
        <f t="shared" si="164"/>
        <v>-0.242999999999995</v>
      </c>
      <c r="CW124" s="14">
        <f t="shared" si="165"/>
        <v>2.0730214235513014</v>
      </c>
      <c r="CX124" s="13">
        <f t="shared" si="166"/>
        <v>-0.2223333333333386</v>
      </c>
      <c r="CY124" s="14">
        <f t="shared" si="167"/>
        <v>1.4671594365381426</v>
      </c>
    </row>
    <row r="125" spans="1:103" x14ac:dyDescent="0.25">
      <c r="A125" s="4">
        <v>888</v>
      </c>
      <c r="B125" s="4">
        <v>902</v>
      </c>
      <c r="C125" s="4" t="s">
        <v>172</v>
      </c>
      <c r="E125" s="2">
        <f>AVERAGE('raw data'!K125,'raw data'!Q125,'raw data'!W125)</f>
        <v>42.472333333333331</v>
      </c>
      <c r="F125" s="2">
        <f>STDEV('raw data'!K125,'raw data'!Q125,'raw data'!W125)</f>
        <v>0.37635665708650806</v>
      </c>
      <c r="G125" s="2">
        <f>AVERAGE('raw data'!AC125,'raw data'!AI125,'raw data'!AO125)</f>
        <v>49.304500000000004</v>
      </c>
      <c r="H125" s="2">
        <f>STDEV('raw data'!AC125,'raw data'!AI125,'raw data'!AO125)</f>
        <v>0.11950104602052938</v>
      </c>
      <c r="I125" s="2">
        <f>AVERAGE('raw data'!AU125,'raw data'!BA125,'raw data'!BG125)</f>
        <v>52.716666666666669</v>
      </c>
      <c r="J125" s="2">
        <f>STDEV('raw data'!AU125,'raw data'!BA125,'raw data'!BG125)</f>
        <v>0.47026623665040329</v>
      </c>
      <c r="K125" s="2">
        <f>AVERAGE('raw data'!BM125,'raw data'!BS125,'raw data'!BY125)</f>
        <v>58.621333333333332</v>
      </c>
      <c r="L125" s="2">
        <f>STDEV('raw data'!BM125,'raw data'!BS125,'raw data'!BY125)</f>
        <v>0.86572763230321592</v>
      </c>
      <c r="N125" s="2">
        <f>AVERAGE('raw data'!K273,'raw data'!Q273,'raw data'!W273)</f>
        <v>41.606333333333332</v>
      </c>
      <c r="O125" s="2">
        <f>STDEV('raw data'!K273,'raw data'!Q273,'raw data'!W273)</f>
        <v>1.3667510136573273</v>
      </c>
      <c r="P125" s="2">
        <f>AVERAGE('raw data'!AC273,'raw data'!AI273,'raw data'!AO273)</f>
        <v>48.835000000000001</v>
      </c>
      <c r="Q125" s="2">
        <f>STDEV('raw data'!AC273,'raw data'!AI273,'raw data'!AO273)</f>
        <v>0.39697355075621654</v>
      </c>
      <c r="R125" s="2">
        <f>AVERAGE('raw data'!AU273,'raw data'!BA273,'raw data'!BG273)</f>
        <v>52.652333333333331</v>
      </c>
      <c r="S125" s="2">
        <f>STDEV('raw data'!AU273,'raw data'!BA273,'raw data'!BG273)</f>
        <v>0.75911285941771312</v>
      </c>
      <c r="T125" s="2">
        <f>AVERAGE('raw data'!BM273,'raw data'!BS273,'raw data'!BY273)</f>
        <v>58.760333333333335</v>
      </c>
      <c r="U125" s="2">
        <f>STDEV('raw data'!BM273,'raw data'!BS273,'raw data'!BY273)</f>
        <v>1.1576658988384072</v>
      </c>
      <c r="W125" s="2">
        <f>AVERAGE('raw data'!K421,'raw data'!Q421,'raw data'!W421)</f>
        <v>41.302999999999997</v>
      </c>
      <c r="X125" s="2">
        <f>STDEV('raw data'!K421,'raw data'!Q421,'raw data'!W421)</f>
        <v>1.6654596963000909</v>
      </c>
      <c r="Y125" s="2">
        <f>AVERAGE('raw data'!AC421,'raw data'!AI421,'raw data'!AO421)</f>
        <v>48.917000000000002</v>
      </c>
      <c r="Z125" s="2">
        <f>STDEV('raw data'!AC421,'raw data'!AI421,'raw data'!AO421)</f>
        <v>0.69946551022906245</v>
      </c>
      <c r="AA125" s="2">
        <f>AVERAGE('raw data'!AU421,'raw data'!BA421,'raw data'!BG421)</f>
        <v>52.82266666666667</v>
      </c>
      <c r="AB125" s="2">
        <f>STDEV('raw data'!AU421,'raw data'!BA421,'raw data'!BG421)</f>
        <v>0.47561784379198196</v>
      </c>
      <c r="AC125" s="2">
        <f>AVERAGE('raw data'!BM421,'raw data'!BS421,'raw data'!BY421)</f>
        <v>59.199000000000005</v>
      </c>
      <c r="AD125" s="2">
        <f>STDEV('raw data'!BM421,'raw data'!BS421,'raw data'!BY421)</f>
        <v>0.47538510704480119</v>
      </c>
      <c r="AF125" s="2">
        <f>AVERAGE('raw data'!K569,'raw data'!Q569,'raw data'!W569)</f>
        <v>40.913333333333334</v>
      </c>
      <c r="AG125" s="2">
        <f>STDEV('raw data'!K569,'raw data'!Q569,'raw data'!W569)</f>
        <v>1.4105691522691595</v>
      </c>
      <c r="AH125" s="2">
        <f>AVERAGE('raw data'!AC569,'raw data'!AI569,'raw data'!AO569)</f>
        <v>48.453666666666663</v>
      </c>
      <c r="AI125" s="2">
        <f>STDEV('raw data'!AC569,'raw data'!AI569,'raw data'!AO569)</f>
        <v>0.88959560100830615</v>
      </c>
      <c r="AJ125" s="2">
        <f>AVERAGE('raw data'!AU569,'raw data'!BA569,'raw data'!BG569)</f>
        <v>53.50866666666667</v>
      </c>
      <c r="AK125" s="2">
        <f>STDEV('raw data'!AU569,'raw data'!BA569,'raw data'!BG569)</f>
        <v>0.22806212603878975</v>
      </c>
      <c r="AL125" s="2">
        <f>AVERAGE('raw data'!BM569,'raw data'!BS569,'raw data'!BY569)</f>
        <v>59.153999999999996</v>
      </c>
      <c r="AM125" s="2">
        <f>STDEV('raw data'!BM569,'raw data'!BS569,'raw data'!BY569)</f>
        <v>0.54922126688612283</v>
      </c>
      <c r="AO125" s="2">
        <f>AVERAGE('raw data'!K717,'raw data'!Q717,'raw data'!W717)</f>
        <v>41.089666666666666</v>
      </c>
      <c r="AP125" s="2">
        <f>STDEV('raw data'!K717,'raw data'!Q717,'raw data'!W717)</f>
        <v>0.66871917374435474</v>
      </c>
      <c r="AQ125" s="2">
        <f>AVERAGE('raw data'!AC717,'raw data'!AI717,'raw data'!AO717)</f>
        <v>49.065666666666665</v>
      </c>
      <c r="AR125" s="2">
        <f>STDEV('raw data'!AC717,'raw data'!AI717,'raw data'!AO717)</f>
        <v>0.754778333905611</v>
      </c>
      <c r="AS125" s="2">
        <f>AVERAGE('raw data'!AU717,'raw data'!BA717,'raw data'!BG717)</f>
        <v>53.766666666666659</v>
      </c>
      <c r="AT125" s="2">
        <f>STDEV('raw data'!AU717,'raw data'!BA717,'raw data'!BG717)</f>
        <v>1.2674952991365811</v>
      </c>
      <c r="AU125" s="2">
        <f>AVERAGE('raw data'!BM717,'raw data'!BS717,'raw data'!BY717)</f>
        <v>58.535333333333334</v>
      </c>
      <c r="AV125" s="2">
        <f>STDEV('raw data'!BM717,'raw data'!BS717,'raw data'!BY717)</f>
        <v>0.50563458478760259</v>
      </c>
      <c r="AY125" s="13">
        <f t="shared" si="128"/>
        <v>0.86599999999999966</v>
      </c>
      <c r="AZ125" s="14">
        <f t="shared" si="129"/>
        <v>1.7431076707438353</v>
      </c>
      <c r="BA125" s="13">
        <f t="shared" si="130"/>
        <v>0.46950000000000358</v>
      </c>
      <c r="BB125" s="14">
        <f t="shared" si="131"/>
        <v>0.5164745967767459</v>
      </c>
      <c r="BC125" s="13">
        <f t="shared" si="132"/>
        <v>6.433333333333735E-2</v>
      </c>
      <c r="BD125" s="14">
        <f t="shared" si="133"/>
        <v>1.2293790960681164</v>
      </c>
      <c r="BE125" s="13">
        <f t="shared" si="134"/>
        <v>-0.1390000000000029</v>
      </c>
      <c r="BF125" s="14">
        <f t="shared" si="135"/>
        <v>2.0233935311416231</v>
      </c>
      <c r="BH125" s="13">
        <f t="shared" si="136"/>
        <v>0.30333333333333456</v>
      </c>
      <c r="BI125" s="14">
        <f t="shared" si="137"/>
        <v>3.0322107099574183</v>
      </c>
      <c r="BJ125" s="13">
        <f t="shared" si="138"/>
        <v>-8.2000000000000739E-2</v>
      </c>
      <c r="BK125" s="14">
        <f t="shared" si="139"/>
        <v>1.096439060985279</v>
      </c>
      <c r="BL125" s="13">
        <f t="shared" si="140"/>
        <v>-0.170333333333339</v>
      </c>
      <c r="BM125" s="14">
        <f t="shared" si="141"/>
        <v>1.234730703209695</v>
      </c>
      <c r="BN125" s="13">
        <f t="shared" si="142"/>
        <v>-0.43866666666666987</v>
      </c>
      <c r="BO125" s="14">
        <f t="shared" si="143"/>
        <v>1.6330510058832084</v>
      </c>
      <c r="BP125" s="13"/>
      <c r="BQ125" s="13">
        <f>N125-AF125</f>
        <v>0.69299999999999784</v>
      </c>
      <c r="BR125" s="14">
        <f>O125+AG125</f>
        <v>2.7773201659264868</v>
      </c>
      <c r="BS125" s="13">
        <f>P125-AH125</f>
        <v>0.38133333333333752</v>
      </c>
      <c r="BT125" s="14">
        <f>Q125+AI125</f>
        <v>1.2865691517645228</v>
      </c>
      <c r="BU125" s="13">
        <f>R125-AJ125</f>
        <v>-0.85633333333333894</v>
      </c>
      <c r="BV125" s="14">
        <f>S125+AK125</f>
        <v>0.98717498545650284</v>
      </c>
      <c r="BW125" s="13">
        <f>T125-AL125</f>
        <v>-0.39366666666666106</v>
      </c>
      <c r="BX125" s="14">
        <f>U125+AM125</f>
        <v>1.7068871657245301</v>
      </c>
      <c r="BZ125" s="13">
        <f t="shared" si="144"/>
        <v>0.51666666666666572</v>
      </c>
      <c r="CA125" s="14">
        <f t="shared" si="145"/>
        <v>2.0354701874016818</v>
      </c>
      <c r="CB125" s="13">
        <f t="shared" si="146"/>
        <v>-0.23066666666666436</v>
      </c>
      <c r="CC125" s="14">
        <f t="shared" si="147"/>
        <v>1.1517518846618275</v>
      </c>
      <c r="CD125" s="13">
        <f t="shared" si="148"/>
        <v>-1.1143333333333274</v>
      </c>
      <c r="CE125" s="14">
        <f t="shared" si="149"/>
        <v>2.0266081585542941</v>
      </c>
      <c r="CF125" s="13">
        <f t="shared" si="150"/>
        <v>0.22500000000000142</v>
      </c>
      <c r="CG125" s="14">
        <f t="shared" si="151"/>
        <v>1.6633004836260099</v>
      </c>
      <c r="CI125" s="13">
        <f t="shared" si="152"/>
        <v>0.21333333333333115</v>
      </c>
      <c r="CJ125" s="14">
        <f t="shared" si="153"/>
        <v>2.3341788700444459</v>
      </c>
      <c r="CK125" s="13">
        <f t="shared" si="154"/>
        <v>-0.14866666666666362</v>
      </c>
      <c r="CL125" s="14">
        <f t="shared" si="155"/>
        <v>1.4542438441346734</v>
      </c>
      <c r="CM125" s="13">
        <f t="shared" si="156"/>
        <v>-0.9439999999999884</v>
      </c>
      <c r="CN125" s="14">
        <f t="shared" si="157"/>
        <v>1.7431131429285631</v>
      </c>
      <c r="CO125" s="13">
        <f t="shared" si="158"/>
        <v>0.66366666666667129</v>
      </c>
      <c r="CP125" s="14">
        <f t="shared" si="159"/>
        <v>0.98101969183240378</v>
      </c>
      <c r="CR125" s="13">
        <f t="shared" si="160"/>
        <v>-0.17633333333333212</v>
      </c>
      <c r="CS125" s="14">
        <f t="shared" si="161"/>
        <v>2.079288326013514</v>
      </c>
      <c r="CT125" s="13">
        <f t="shared" si="162"/>
        <v>-0.61200000000000188</v>
      </c>
      <c r="CU125" s="14">
        <f t="shared" si="163"/>
        <v>1.6443739349139173</v>
      </c>
      <c r="CV125" s="13">
        <f t="shared" si="164"/>
        <v>-0.25799999999998846</v>
      </c>
      <c r="CW125" s="14">
        <f t="shared" si="165"/>
        <v>1.4955574251753709</v>
      </c>
      <c r="CX125" s="13">
        <f t="shared" si="166"/>
        <v>0.61866666666666248</v>
      </c>
      <c r="CY125" s="14">
        <f t="shared" si="167"/>
        <v>1.0548558516737254</v>
      </c>
    </row>
    <row r="126" spans="1:103" x14ac:dyDescent="0.25">
      <c r="A126" s="4">
        <v>888</v>
      </c>
      <c r="B126" s="4">
        <v>907</v>
      </c>
      <c r="C126" s="4" t="s">
        <v>173</v>
      </c>
      <c r="E126" s="2">
        <f>AVERAGE('raw data'!K126,'raw data'!Q126,'raw data'!W126)</f>
        <v>30.876999999999999</v>
      </c>
      <c r="F126" s="2">
        <f>STDEV('raw data'!K126,'raw data'!Q126,'raw data'!W126)</f>
        <v>0.20028979005431047</v>
      </c>
      <c r="G126" s="2">
        <f>AVERAGE('raw data'!AC126,'raw data'!AI126,'raw data'!AO126)</f>
        <v>38.07</v>
      </c>
      <c r="H126" s="2">
        <f>STDEV('raw data'!AC126,'raw data'!AI126,'raw data'!AO126)</f>
        <v>0.34506810921903486</v>
      </c>
      <c r="I126" s="2">
        <f>AVERAGE('raw data'!AU126,'raw data'!BA126,'raw data'!BG126)</f>
        <v>41.394333333333329</v>
      </c>
      <c r="J126" s="2">
        <f>STDEV('raw data'!AU126,'raw data'!BA126,'raw data'!BG126)</f>
        <v>0.87285871327113329</v>
      </c>
      <c r="K126" s="2">
        <f>AVERAGE('raw data'!BM126,'raw data'!BS126,'raw data'!BY126)</f>
        <v>48.101666666666667</v>
      </c>
      <c r="L126" s="2">
        <f>STDEV('raw data'!BM126,'raw data'!BS126,'raw data'!BY126)</f>
        <v>1.0339972598287361</v>
      </c>
      <c r="N126" s="2">
        <f>AVERAGE('raw data'!K274,'raw data'!Q274,'raw data'!W274)</f>
        <v>30.163</v>
      </c>
      <c r="O126" s="2">
        <f>STDEV('raw data'!K274,'raw data'!Q274,'raw data'!W274)</f>
        <v>1.0227067028234433</v>
      </c>
      <c r="P126" s="2">
        <f>AVERAGE('raw data'!AC274,'raw data'!AI274,'raw data'!AO274)</f>
        <v>37.151999999999994</v>
      </c>
      <c r="Q126" s="2">
        <f>STDEV('raw data'!AC274,'raw data'!AI274,'raw data'!AO274)</f>
        <v>0.77510063862701151</v>
      </c>
      <c r="R126" s="2">
        <f>AVERAGE('raw data'!AU274,'raw data'!BA274,'raw data'!BG274)</f>
        <v>41.902666666666669</v>
      </c>
      <c r="S126" s="2">
        <f>STDEV('raw data'!AU274,'raw data'!BA274,'raw data'!BG274)</f>
        <v>0.96685383245521217</v>
      </c>
      <c r="T126" s="2">
        <f>AVERAGE('raw data'!BM274,'raw data'!BS274,'raw data'!BY274)</f>
        <v>48.131333333333338</v>
      </c>
      <c r="U126" s="2">
        <f>STDEV('raw data'!BM274,'raw data'!BS274,'raw data'!BY274)</f>
        <v>1.1544913743000993</v>
      </c>
      <c r="W126" s="2">
        <f>AVERAGE('raw data'!K422,'raw data'!Q422,'raw data'!W422)</f>
        <v>29.910666666666668</v>
      </c>
      <c r="X126" s="2">
        <f>STDEV('raw data'!K422,'raw data'!Q422,'raw data'!W422)</f>
        <v>1.023703733183255</v>
      </c>
      <c r="Y126" s="2">
        <f>AVERAGE('raw data'!AC422,'raw data'!AI422,'raw data'!AO422)</f>
        <v>37.045000000000002</v>
      </c>
      <c r="Z126" s="2">
        <f>STDEV('raw data'!AC422,'raw data'!AI422,'raw data'!AO422)</f>
        <v>0.56206850116333684</v>
      </c>
      <c r="AA126" s="2">
        <f>AVERAGE('raw data'!AU422,'raw data'!BA422,'raw data'!BG422)</f>
        <v>41.837333333333333</v>
      </c>
      <c r="AB126" s="2">
        <f>STDEV('raw data'!AU422,'raw data'!BA422,'raw data'!BG422)</f>
        <v>0.46300575950341449</v>
      </c>
      <c r="AC126" s="2">
        <f>AVERAGE('raw data'!BM422,'raw data'!BS422,'raw data'!BY422)</f>
        <v>47.932333333333332</v>
      </c>
      <c r="AD126" s="2">
        <f>STDEV('raw data'!BM422,'raw data'!BS422,'raw data'!BY422)</f>
        <v>0.97106968510675673</v>
      </c>
      <c r="AF126" s="2">
        <f>AVERAGE('raw data'!K570,'raw data'!Q570,'raw data'!W570)</f>
        <v>30.068333333333332</v>
      </c>
      <c r="AG126" s="2">
        <f>STDEV('raw data'!K570,'raw data'!Q570,'raw data'!W570)</f>
        <v>1.3638622853255149</v>
      </c>
      <c r="AH126" s="2">
        <f>AVERAGE('raw data'!AC570,'raw data'!AI570,'raw data'!AO570)</f>
        <v>36.113333333333337</v>
      </c>
      <c r="AI126" s="2">
        <f>STDEV('raw data'!AC570,'raw data'!AI570,'raw data'!AO570)</f>
        <v>1.1225677410888535</v>
      </c>
      <c r="AJ126" s="2">
        <f>AVERAGE('raw data'!AU570,'raw data'!BA570,'raw data'!BG570)</f>
        <v>41.734999999999999</v>
      </c>
      <c r="AK126" s="2">
        <f>STDEV('raw data'!AU570,'raw data'!BA570,'raw data'!BG570)</f>
        <v>0.59783860698352465</v>
      </c>
      <c r="AL126" s="2">
        <f>AVERAGE('raw data'!BM570,'raw data'!BS570,'raw data'!BY570)</f>
        <v>47.765999999999998</v>
      </c>
      <c r="AM126" s="2">
        <f>STDEV('raw data'!BM570,'raw data'!BS570,'raw data'!BY570)</f>
        <v>0.7752102940492992</v>
      </c>
      <c r="AO126" s="2">
        <f>AVERAGE('raw data'!K718,'raw data'!Q718,'raw data'!W718)</f>
        <v>30.706666666666667</v>
      </c>
      <c r="AP126" s="2">
        <f>STDEV('raw data'!K718,'raw data'!Q718,'raw data'!W718)</f>
        <v>0.60614877161744141</v>
      </c>
      <c r="AQ126" s="2">
        <f>AVERAGE('raw data'!AC718,'raw data'!AI718,'raw data'!AO718)</f>
        <v>36.869</v>
      </c>
      <c r="AR126" s="2">
        <f>STDEV('raw data'!AC718,'raw data'!AI718,'raw data'!AO718)</f>
        <v>0.90209478437689761</v>
      </c>
      <c r="AS126" s="2">
        <f>AVERAGE('raw data'!AU718,'raw data'!BA718,'raw data'!BG718)</f>
        <v>41.931333333333335</v>
      </c>
      <c r="AT126" s="2">
        <f>STDEV('raw data'!AU718,'raw data'!BA718,'raw data'!BG718)</f>
        <v>1.3375374138069325</v>
      </c>
      <c r="AU126" s="2">
        <f>AVERAGE('raw data'!BM718,'raw data'!BS718,'raw data'!BY718)</f>
        <v>47.887333333333338</v>
      </c>
      <c r="AV126" s="2">
        <f>STDEV('raw data'!BM718,'raw data'!BS718,'raw data'!BY718)</f>
        <v>0.98618169387457644</v>
      </c>
      <c r="AY126" s="13">
        <f t="shared" si="128"/>
        <v>0.71399999999999864</v>
      </c>
      <c r="AZ126" s="14">
        <f t="shared" si="129"/>
        <v>1.2229964928777539</v>
      </c>
      <c r="BA126" s="13">
        <f t="shared" si="130"/>
        <v>0.91800000000000637</v>
      </c>
      <c r="BB126" s="14">
        <f t="shared" si="131"/>
        <v>1.1201687478460465</v>
      </c>
      <c r="BC126" s="13">
        <f t="shared" si="132"/>
        <v>-0.50833333333333997</v>
      </c>
      <c r="BD126" s="14">
        <f t="shared" si="133"/>
        <v>1.8397125457263455</v>
      </c>
      <c r="BE126" s="13">
        <f t="shared" si="134"/>
        <v>-2.9666666666670949E-2</v>
      </c>
      <c r="BF126" s="14">
        <f t="shared" si="135"/>
        <v>2.1884886341288352</v>
      </c>
      <c r="BH126" s="13">
        <f t="shared" si="136"/>
        <v>0.25233333333333263</v>
      </c>
      <c r="BI126" s="14">
        <f t="shared" si="137"/>
        <v>2.0464104360066981</v>
      </c>
      <c r="BJ126" s="13">
        <f t="shared" si="138"/>
        <v>0.10699999999999221</v>
      </c>
      <c r="BK126" s="14">
        <f t="shared" si="139"/>
        <v>1.3371691397903485</v>
      </c>
      <c r="BL126" s="13">
        <f t="shared" si="140"/>
        <v>6.533333333333502E-2</v>
      </c>
      <c r="BM126" s="14">
        <f t="shared" si="141"/>
        <v>1.4298595919586266</v>
      </c>
      <c r="BN126" s="13">
        <f t="shared" si="142"/>
        <v>0.19900000000000517</v>
      </c>
      <c r="BO126" s="14">
        <f t="shared" si="143"/>
        <v>2.1255610594068561</v>
      </c>
      <c r="BP126" s="13"/>
      <c r="BQ126" s="13">
        <f>N126-AF126</f>
        <v>9.4666666666668675E-2</v>
      </c>
      <c r="BR126" s="14">
        <f>O126+AG126</f>
        <v>2.3865689881489582</v>
      </c>
      <c r="BS126" s="13">
        <f>P126-AH126</f>
        <v>1.0386666666666571</v>
      </c>
      <c r="BT126" s="14">
        <f>Q126+AI126</f>
        <v>1.8976683797158649</v>
      </c>
      <c r="BU126" s="13">
        <f>R126-AJ126</f>
        <v>0.16766666666666907</v>
      </c>
      <c r="BV126" s="14">
        <f>S126+AK126</f>
        <v>1.5646924394387369</v>
      </c>
      <c r="BW126" s="13">
        <f>T126-AL126</f>
        <v>0.36533333333333928</v>
      </c>
      <c r="BX126" s="14">
        <f>U126+AM126</f>
        <v>1.9297016683493986</v>
      </c>
      <c r="BZ126" s="13">
        <f t="shared" si="144"/>
        <v>-0.54366666666666674</v>
      </c>
      <c r="CA126" s="14">
        <f t="shared" si="145"/>
        <v>1.6288554744408847</v>
      </c>
      <c r="CB126" s="13">
        <f t="shared" si="146"/>
        <v>0.28299999999999415</v>
      </c>
      <c r="CC126" s="14">
        <f t="shared" si="147"/>
        <v>1.677195423003909</v>
      </c>
      <c r="CD126" s="13">
        <f t="shared" si="148"/>
        <v>-2.8666666666666174E-2</v>
      </c>
      <c r="CE126" s="14">
        <f t="shared" si="149"/>
        <v>2.3043912462621448</v>
      </c>
      <c r="CF126" s="13">
        <f t="shared" si="150"/>
        <v>0.24399999999999977</v>
      </c>
      <c r="CG126" s="14">
        <f t="shared" si="151"/>
        <v>2.1406730681746757</v>
      </c>
      <c r="CI126" s="13">
        <f t="shared" si="152"/>
        <v>-0.79599999999999937</v>
      </c>
      <c r="CJ126" s="14">
        <f t="shared" si="153"/>
        <v>1.6298525048006964</v>
      </c>
      <c r="CK126" s="13">
        <f t="shared" si="154"/>
        <v>0.17600000000000193</v>
      </c>
      <c r="CL126" s="14">
        <f t="shared" si="155"/>
        <v>1.4641632855402344</v>
      </c>
      <c r="CM126" s="13">
        <f t="shared" si="156"/>
        <v>-9.4000000000001194E-2</v>
      </c>
      <c r="CN126" s="14">
        <f t="shared" si="157"/>
        <v>1.800543173310347</v>
      </c>
      <c r="CO126" s="13">
        <f t="shared" si="158"/>
        <v>4.49999999999946E-2</v>
      </c>
      <c r="CP126" s="14">
        <f t="shared" si="159"/>
        <v>1.9572513789813333</v>
      </c>
      <c r="CR126" s="13">
        <f t="shared" si="160"/>
        <v>-0.63833333333333542</v>
      </c>
      <c r="CS126" s="14">
        <f t="shared" si="161"/>
        <v>1.9700110569429563</v>
      </c>
      <c r="CT126" s="13">
        <f t="shared" si="162"/>
        <v>-0.75566666666666293</v>
      </c>
      <c r="CU126" s="14">
        <f t="shared" si="163"/>
        <v>2.0246625254657511</v>
      </c>
      <c r="CV126" s="13">
        <f t="shared" si="164"/>
        <v>-0.19633333333333525</v>
      </c>
      <c r="CW126" s="14">
        <f t="shared" si="165"/>
        <v>1.9353760207904571</v>
      </c>
      <c r="CX126" s="13">
        <f t="shared" si="166"/>
        <v>-0.12133333333333951</v>
      </c>
      <c r="CY126" s="14">
        <f t="shared" si="167"/>
        <v>1.7613919879238757</v>
      </c>
    </row>
    <row r="127" spans="1:103" x14ac:dyDescent="0.25">
      <c r="A127" s="4">
        <v>925</v>
      </c>
      <c r="B127" s="4">
        <v>934</v>
      </c>
      <c r="C127" s="4" t="s">
        <v>174</v>
      </c>
      <c r="E127" s="2">
        <f>AVERAGE('raw data'!K127,'raw data'!Q127,'raw data'!W127)</f>
        <v>0.879</v>
      </c>
      <c r="F127" s="2">
        <f>STDEV('raw data'!K127,'raw data'!Q127,'raw data'!W127)</f>
        <v>7.1714712576987957E-2</v>
      </c>
      <c r="G127" s="2">
        <f>AVERAGE('raw data'!AC127,'raw data'!AI127,'raw data'!AO127)</f>
        <v>0.55400000000000005</v>
      </c>
      <c r="H127" s="2">
        <f>STDEV('raw data'!AC127,'raw data'!AI127,'raw data'!AO127)</f>
        <v>7.9195959492892265E-2</v>
      </c>
      <c r="I127" s="2">
        <f>AVERAGE('raw data'!AU127,'raw data'!BA127,'raw data'!BG127)</f>
        <v>0.70566666666666666</v>
      </c>
      <c r="J127" s="2">
        <f>STDEV('raw data'!AU127,'raw data'!BA127,'raw data'!BG127)</f>
        <v>0.14329805767467016</v>
      </c>
      <c r="K127" s="2">
        <f>AVERAGE('raw data'!BM127,'raw data'!BS127,'raw data'!BY127)</f>
        <v>0.82900000000000007</v>
      </c>
      <c r="L127" s="2">
        <f>STDEV('raw data'!BM127,'raw data'!BS127,'raw data'!BY127)</f>
        <v>2.6962937525425487E-2</v>
      </c>
      <c r="N127" s="2">
        <f>AVERAGE('raw data'!K275,'raw data'!Q275,'raw data'!W275)</f>
        <v>0.7513333333333333</v>
      </c>
      <c r="O127" s="2">
        <f>STDEV('raw data'!K275,'raw data'!Q275,'raw data'!W275)</f>
        <v>6.4469631093510477E-2</v>
      </c>
      <c r="P127" s="2">
        <f>AVERAGE('raw data'!AC275,'raw data'!AI275,'raw data'!AO275)</f>
        <v>1.0353333333333332</v>
      </c>
      <c r="Q127" s="2">
        <f>STDEV('raw data'!AC275,'raw data'!AI275,'raw data'!AO275)</f>
        <v>7.1037548756508584E-2</v>
      </c>
      <c r="R127" s="2">
        <f>AVERAGE('raw data'!AU275,'raw data'!BA275,'raw data'!BG275)</f>
        <v>0.91433333333333333</v>
      </c>
      <c r="S127" s="2">
        <f>STDEV('raw data'!AU275,'raw data'!BA275,'raw data'!BG275)</f>
        <v>0.14002975874196688</v>
      </c>
      <c r="T127" s="2">
        <f>AVERAGE('raw data'!BM275,'raw data'!BS275,'raw data'!BY275)</f>
        <v>0.76833333333333342</v>
      </c>
      <c r="U127" s="2">
        <f>STDEV('raw data'!BM275,'raw data'!BS275,'raw data'!BY275)</f>
        <v>0.1345894993427546</v>
      </c>
      <c r="W127" s="2">
        <f>AVERAGE('raw data'!K423,'raw data'!Q423,'raw data'!W423)</f>
        <v>0.71633333333333338</v>
      </c>
      <c r="X127" s="2">
        <f>STDEV('raw data'!K423,'raw data'!Q423,'raw data'!W423)</f>
        <v>0.1368441936412842</v>
      </c>
      <c r="Y127" s="2">
        <f>AVERAGE('raw data'!AC423,'raw data'!AI423,'raw data'!AO423)</f>
        <v>0.76166666666666671</v>
      </c>
      <c r="Z127" s="2">
        <f>STDEV('raw data'!AC423,'raw data'!AI423,'raw data'!AO423)</f>
        <v>1.0692676621563636E-2</v>
      </c>
      <c r="AA127" s="2">
        <f>AVERAGE('raw data'!AU423,'raw data'!BA423,'raw data'!BG423)</f>
        <v>0.70333333333333325</v>
      </c>
      <c r="AB127" s="2">
        <f>STDEV('raw data'!AU423,'raw data'!BA423,'raw data'!BG423)</f>
        <v>8.579821287960103E-2</v>
      </c>
      <c r="AC127" s="2">
        <f>AVERAGE('raw data'!BM423,'raw data'!BS423,'raw data'!BY423)</f>
        <v>0.82266666666666666</v>
      </c>
      <c r="AD127" s="2">
        <f>STDEV('raw data'!BM423,'raw data'!BS423,'raw data'!BY423)</f>
        <v>0.17637838113933696</v>
      </c>
      <c r="AF127" s="2">
        <f>AVERAGE('raw data'!K571,'raw data'!Q571,'raw data'!W571)</f>
        <v>1.1299999999999999</v>
      </c>
      <c r="AG127" s="2">
        <f>STDEV('raw data'!K571,'raw data'!Q571,'raw data'!W571)</f>
        <v>0.14644794296950858</v>
      </c>
      <c r="AH127" s="2">
        <f>AVERAGE('raw data'!AC571,'raw data'!AI571,'raw data'!AO571)</f>
        <v>0.94299999999999995</v>
      </c>
      <c r="AI127" s="2">
        <f>STDEV('raw data'!AC571,'raw data'!AI571,'raw data'!AO571)</f>
        <v>0.23377553336480703</v>
      </c>
      <c r="AJ127" s="2">
        <f>AVERAGE('raw data'!AU571,'raw data'!BA571,'raw data'!BG571)</f>
        <v>0.8666666666666667</v>
      </c>
      <c r="AK127" s="2">
        <f>STDEV('raw data'!AU571,'raw data'!BA571,'raw data'!BG571)</f>
        <v>0.25943464173724612</v>
      </c>
      <c r="AL127" s="2">
        <f>AVERAGE('raw data'!BM571,'raw data'!BS571,'raw data'!BY571)</f>
        <v>0.96566666666666678</v>
      </c>
      <c r="AM127" s="2">
        <f>STDEV('raw data'!BM571,'raw data'!BS571,'raw data'!BY571)</f>
        <v>0.19936231673346164</v>
      </c>
      <c r="AO127" s="2">
        <f>AVERAGE('raw data'!K719,'raw data'!Q719,'raw data'!W719)</f>
        <v>0.84133333333333338</v>
      </c>
      <c r="AP127" s="2">
        <f>STDEV('raw data'!K719,'raw data'!Q719,'raw data'!W719)</f>
        <v>0.27930329989696379</v>
      </c>
      <c r="AQ127" s="2">
        <f>AVERAGE('raw data'!AC719,'raw data'!AI719,'raw data'!AO719)</f>
        <v>0.70666666666666667</v>
      </c>
      <c r="AR127" s="2">
        <f>STDEV('raw data'!AC719,'raw data'!AI719,'raw data'!AO719)</f>
        <v>9.3831409098090346E-2</v>
      </c>
      <c r="AS127" s="2">
        <f>AVERAGE('raw data'!AU719,'raw data'!BA719,'raw data'!BG719)</f>
        <v>0.83866666666666667</v>
      </c>
      <c r="AT127" s="2">
        <f>STDEV('raw data'!AU719,'raw data'!BA719,'raw data'!BG719)</f>
        <v>0.14888362345581629</v>
      </c>
      <c r="AU127" s="2">
        <f>AVERAGE('raw data'!BM719,'raw data'!BS719,'raw data'!BY719)</f>
        <v>0.97399999999999987</v>
      </c>
      <c r="AV127" s="2">
        <f>STDEV('raw data'!BM719,'raw data'!BS719,'raw data'!BY719)</f>
        <v>5.8197938107805797E-2</v>
      </c>
      <c r="AY127" s="13">
        <f t="shared" si="128"/>
        <v>0.12766666666666671</v>
      </c>
      <c r="AZ127" s="14">
        <f t="shared" si="129"/>
        <v>0.13618434367049842</v>
      </c>
      <c r="BA127" s="13">
        <f t="shared" si="130"/>
        <v>-0.48133333333333317</v>
      </c>
      <c r="BB127" s="14">
        <f t="shared" si="131"/>
        <v>0.15023350824940085</v>
      </c>
      <c r="BC127" s="13">
        <f t="shared" si="132"/>
        <v>-0.20866666666666667</v>
      </c>
      <c r="BD127" s="14">
        <f t="shared" si="133"/>
        <v>0.28332781641663707</v>
      </c>
      <c r="BE127" s="13">
        <f t="shared" si="134"/>
        <v>6.0666666666666647E-2</v>
      </c>
      <c r="BF127" s="14">
        <f t="shared" si="135"/>
        <v>0.1615524368681801</v>
      </c>
      <c r="BH127" s="13">
        <f t="shared" si="136"/>
        <v>3.499999999999992E-2</v>
      </c>
      <c r="BI127" s="14">
        <f t="shared" si="137"/>
        <v>0.20131382473479467</v>
      </c>
      <c r="BJ127" s="13">
        <f t="shared" si="138"/>
        <v>0.2736666666666665</v>
      </c>
      <c r="BK127" s="14">
        <f t="shared" si="139"/>
        <v>8.1730225378072216E-2</v>
      </c>
      <c r="BL127" s="13">
        <f t="shared" si="140"/>
        <v>0.21100000000000008</v>
      </c>
      <c r="BM127" s="14">
        <f t="shared" si="141"/>
        <v>0.22582797162156792</v>
      </c>
      <c r="BN127" s="13">
        <f t="shared" si="142"/>
        <v>-5.4333333333333234E-2</v>
      </c>
      <c r="BO127" s="14">
        <f t="shared" si="143"/>
        <v>0.31096788048209156</v>
      </c>
      <c r="BP127" s="13"/>
      <c r="BQ127" s="13">
        <f>N127-AF127</f>
        <v>-0.3786666666666666</v>
      </c>
      <c r="BR127" s="14">
        <f>O127+AG127</f>
        <v>0.21091757406301906</v>
      </c>
      <c r="BS127" s="13">
        <f>P127-AH127</f>
        <v>9.2333333333333267E-2</v>
      </c>
      <c r="BT127" s="14">
        <f>Q127+AI127</f>
        <v>0.30481308212131564</v>
      </c>
      <c r="BU127" s="13">
        <f>R127-AJ127</f>
        <v>4.7666666666666635E-2</v>
      </c>
      <c r="BV127" s="14">
        <f>S127+AK127</f>
        <v>0.399464400479213</v>
      </c>
      <c r="BW127" s="13">
        <f>T127-AL127</f>
        <v>-0.19733333333333336</v>
      </c>
      <c r="BX127" s="14">
        <f>U127+AM127</f>
        <v>0.33395181607621627</v>
      </c>
      <c r="BZ127" s="13">
        <f t="shared" si="144"/>
        <v>-9.000000000000008E-2</v>
      </c>
      <c r="CA127" s="14">
        <f t="shared" si="145"/>
        <v>0.34377293099047423</v>
      </c>
      <c r="CB127" s="13">
        <f t="shared" si="146"/>
        <v>0.32866666666666655</v>
      </c>
      <c r="CC127" s="14">
        <f t="shared" si="147"/>
        <v>0.16486895785459893</v>
      </c>
      <c r="CD127" s="13">
        <f t="shared" si="148"/>
        <v>7.566666666666666E-2</v>
      </c>
      <c r="CE127" s="14">
        <f t="shared" si="149"/>
        <v>0.28891338219778318</v>
      </c>
      <c r="CF127" s="13">
        <f t="shared" si="150"/>
        <v>-0.20566666666666644</v>
      </c>
      <c r="CG127" s="14">
        <f t="shared" si="151"/>
        <v>0.1927874374505604</v>
      </c>
      <c r="CI127" s="13">
        <f t="shared" si="152"/>
        <v>-0.125</v>
      </c>
      <c r="CJ127" s="14">
        <f t="shared" si="153"/>
        <v>0.41614749353824798</v>
      </c>
      <c r="CK127" s="13">
        <f t="shared" si="154"/>
        <v>5.5000000000000049E-2</v>
      </c>
      <c r="CL127" s="14">
        <f t="shared" si="155"/>
        <v>0.10452408571965398</v>
      </c>
      <c r="CM127" s="13">
        <f t="shared" si="156"/>
        <v>-0.13533333333333342</v>
      </c>
      <c r="CN127" s="14">
        <f t="shared" si="157"/>
        <v>0.23468183633541734</v>
      </c>
      <c r="CO127" s="13">
        <f t="shared" si="158"/>
        <v>-0.15133333333333321</v>
      </c>
      <c r="CP127" s="14">
        <f t="shared" si="159"/>
        <v>0.23457631924714276</v>
      </c>
      <c r="CR127" s="13">
        <f t="shared" si="160"/>
        <v>0.28866666666666652</v>
      </c>
      <c r="CS127" s="14">
        <f t="shared" si="161"/>
        <v>0.42575124286647237</v>
      </c>
      <c r="CT127" s="13">
        <f t="shared" si="162"/>
        <v>0.23633333333333328</v>
      </c>
      <c r="CU127" s="14">
        <f t="shared" si="163"/>
        <v>0.32760694246289734</v>
      </c>
      <c r="CV127" s="13">
        <f t="shared" si="164"/>
        <v>2.8000000000000025E-2</v>
      </c>
      <c r="CW127" s="14">
        <f t="shared" si="165"/>
        <v>0.40831826519306241</v>
      </c>
      <c r="CX127" s="13">
        <f t="shared" si="166"/>
        <v>-8.3333333333330817E-3</v>
      </c>
      <c r="CY127" s="14">
        <f t="shared" si="167"/>
        <v>0.25756025484126743</v>
      </c>
    </row>
    <row r="128" spans="1:103" x14ac:dyDescent="0.25">
      <c r="A128" s="4">
        <v>927</v>
      </c>
      <c r="B128" s="4">
        <v>934</v>
      </c>
      <c r="C128" s="4" t="s">
        <v>175</v>
      </c>
      <c r="E128" s="2">
        <f>AVERAGE('raw data'!K128,'raw data'!Q128,'raw data'!W128)</f>
        <v>0.92400000000000004</v>
      </c>
      <c r="F128" s="2">
        <f>STDEV('raw data'!K128,'raw data'!Q128,'raw data'!W128)</f>
        <v>6.5551506466289544E-2</v>
      </c>
      <c r="G128" s="2">
        <f>AVERAGE('raw data'!AC128,'raw data'!AI128,'raw data'!AO128)</f>
        <v>0.90900000000000003</v>
      </c>
      <c r="H128" s="2">
        <f>STDEV('raw data'!AC128,'raw data'!AI128,'raw data'!AO128)</f>
        <v>5.0911688245431387E-2</v>
      </c>
      <c r="I128" s="2">
        <f>AVERAGE('raw data'!AU128,'raw data'!BA128,'raw data'!BG128)</f>
        <v>0.83733333333333337</v>
      </c>
      <c r="J128" s="2">
        <f>STDEV('raw data'!AU128,'raw data'!BA128,'raw data'!BG128)</f>
        <v>0.11461384442262285</v>
      </c>
      <c r="K128" s="2">
        <f>AVERAGE('raw data'!BM128,'raw data'!BS128,'raw data'!BY128)</f>
        <v>0.96566666666666678</v>
      </c>
      <c r="L128" s="2">
        <f>STDEV('raw data'!BM128,'raw data'!BS128,'raw data'!BY128)</f>
        <v>0.18697682565851051</v>
      </c>
      <c r="N128" s="2">
        <f>AVERAGE('raw data'!K276,'raw data'!Q276,'raw data'!W276)</f>
        <v>1.0369999999999999</v>
      </c>
      <c r="O128" s="2">
        <f>STDEV('raw data'!K276,'raw data'!Q276,'raw data'!W276)</f>
        <v>0.12818736287169741</v>
      </c>
      <c r="P128" s="2">
        <f>AVERAGE('raw data'!AC276,'raw data'!AI276,'raw data'!AO276)</f>
        <v>0.86466666666666658</v>
      </c>
      <c r="Q128" s="2">
        <f>STDEV('raw data'!AC276,'raw data'!AI276,'raw data'!AO276)</f>
        <v>9.9761381973854632E-2</v>
      </c>
      <c r="R128" s="2">
        <f>AVERAGE('raw data'!AU276,'raw data'!BA276,'raw data'!BG276)</f>
        <v>0.88966666666666649</v>
      </c>
      <c r="S128" s="2">
        <f>STDEV('raw data'!AU276,'raw data'!BA276,'raw data'!BG276)</f>
        <v>0.10100165015153627</v>
      </c>
      <c r="T128" s="2">
        <f>AVERAGE('raw data'!BM276,'raw data'!BS276,'raw data'!BY276)</f>
        <v>0.8623333333333334</v>
      </c>
      <c r="U128" s="2">
        <f>STDEV('raw data'!BM276,'raw data'!BS276,'raw data'!BY276)</f>
        <v>6.2684394655554684E-2</v>
      </c>
      <c r="W128" s="2">
        <f>AVERAGE('raw data'!K424,'raw data'!Q424,'raw data'!W424)</f>
        <v>1.0843333333333334</v>
      </c>
      <c r="X128" s="2">
        <f>STDEV('raw data'!K424,'raw data'!Q424,'raw data'!W424)</f>
        <v>8.2354922945342718E-2</v>
      </c>
      <c r="Y128" s="2">
        <f>AVERAGE('raw data'!AC424,'raw data'!AI424,'raw data'!AO424)</f>
        <v>1.0186666666666666</v>
      </c>
      <c r="Z128" s="2">
        <f>STDEV('raw data'!AC424,'raw data'!AI424,'raw data'!AO424)</f>
        <v>2.4946609656090191E-2</v>
      </c>
      <c r="AA128" s="2">
        <f>AVERAGE('raw data'!AU424,'raw data'!BA424,'raw data'!BG424)</f>
        <v>1.1063333333333334</v>
      </c>
      <c r="AB128" s="2">
        <f>STDEV('raw data'!AU424,'raw data'!BA424,'raw data'!BG424)</f>
        <v>6.3846169292552976E-2</v>
      </c>
      <c r="AC128" s="2">
        <f>AVERAGE('raw data'!BM424,'raw data'!BS424,'raw data'!BY424)</f>
        <v>1.0490000000000002</v>
      </c>
      <c r="AD128" s="2">
        <f>STDEV('raw data'!BM424,'raw data'!BS424,'raw data'!BY424)</f>
        <v>3.0789608636681332E-2</v>
      </c>
      <c r="AF128" s="2">
        <f>AVERAGE('raw data'!K572,'raw data'!Q572,'raw data'!W572)</f>
        <v>0.90733333333333333</v>
      </c>
      <c r="AG128" s="2">
        <f>STDEV('raw data'!K572,'raw data'!Q572,'raw data'!W572)</f>
        <v>0.11207289294621384</v>
      </c>
      <c r="AH128" s="2">
        <f>AVERAGE('raw data'!AC572,'raw data'!AI572,'raw data'!AO572)</f>
        <v>0.97666666666666668</v>
      </c>
      <c r="AI128" s="2">
        <f>STDEV('raw data'!AC572,'raw data'!AI572,'raw data'!AO572)</f>
        <v>6.3814836310479781E-2</v>
      </c>
      <c r="AJ128" s="2">
        <f>AVERAGE('raw data'!AU572,'raw data'!BA572,'raw data'!BG572)</f>
        <v>0.80799999999999994</v>
      </c>
      <c r="AK128" s="2">
        <f>STDEV('raw data'!AU572,'raw data'!BA572,'raw data'!BG572)</f>
        <v>8.6156833739408051E-2</v>
      </c>
      <c r="AL128" s="2">
        <f>AVERAGE('raw data'!BM572,'raw data'!BS572,'raw data'!BY572)</f>
        <v>1.4413333333333334</v>
      </c>
      <c r="AM128" s="2">
        <f>STDEV('raw data'!BM572,'raw data'!BS572,'raw data'!BY572)</f>
        <v>0.5577251413853721</v>
      </c>
      <c r="AO128" s="2">
        <f>AVERAGE('raw data'!K720,'raw data'!Q720,'raw data'!W720)</f>
        <v>1.1706666666666667</v>
      </c>
      <c r="AP128" s="2">
        <f>STDEV('raw data'!K720,'raw data'!Q720,'raw data'!W720)</f>
        <v>9.7705339328684276E-2</v>
      </c>
      <c r="AQ128" s="2">
        <f>AVERAGE('raw data'!AC720,'raw data'!AI720,'raw data'!AO720)</f>
        <v>1.1796666666666666</v>
      </c>
      <c r="AR128" s="2">
        <f>STDEV('raw data'!AC720,'raw data'!AI720,'raw data'!AO720)</f>
        <v>0.31750013123356868</v>
      </c>
      <c r="AS128" s="2">
        <f>AVERAGE('raw data'!AU720,'raw data'!BA720,'raw data'!BG720)</f>
        <v>0.84</v>
      </c>
      <c r="AT128" s="2">
        <f>STDEV('raw data'!AU720,'raw data'!BA720,'raw data'!BG720)</f>
        <v>0.10017983829094558</v>
      </c>
      <c r="AU128" s="2">
        <f>AVERAGE('raw data'!BM720,'raw data'!BS720,'raw data'!BY720)</f>
        <v>1.0943333333333334</v>
      </c>
      <c r="AV128" s="2">
        <f>STDEV('raw data'!BM720,'raw data'!BS720,'raw data'!BY720)</f>
        <v>0.16945894291341754</v>
      </c>
      <c r="AY128" s="13">
        <f t="shared" si="128"/>
        <v>-0.11299999999999988</v>
      </c>
      <c r="AZ128" s="14">
        <f t="shared" si="129"/>
        <v>0.19373886933798695</v>
      </c>
      <c r="BA128" s="13">
        <f t="shared" si="130"/>
        <v>4.4333333333333447E-2</v>
      </c>
      <c r="BB128" s="14">
        <f t="shared" si="131"/>
        <v>0.15067307021928603</v>
      </c>
      <c r="BC128" s="13">
        <f t="shared" si="132"/>
        <v>-5.2333333333333121E-2</v>
      </c>
      <c r="BD128" s="14">
        <f t="shared" si="133"/>
        <v>0.21561549457415913</v>
      </c>
      <c r="BE128" s="13">
        <f t="shared" si="134"/>
        <v>0.10333333333333339</v>
      </c>
      <c r="BF128" s="14">
        <f t="shared" si="135"/>
        <v>0.24966122031406518</v>
      </c>
      <c r="BH128" s="13">
        <f t="shared" si="136"/>
        <v>-4.7333333333333449E-2</v>
      </c>
      <c r="BI128" s="14">
        <f t="shared" si="137"/>
        <v>0.21054228581704013</v>
      </c>
      <c r="BJ128" s="13">
        <f t="shared" si="138"/>
        <v>-0.15400000000000003</v>
      </c>
      <c r="BK128" s="14">
        <f t="shared" si="139"/>
        <v>0.12470799162994482</v>
      </c>
      <c r="BL128" s="13">
        <f t="shared" si="140"/>
        <v>-0.2166666666666669</v>
      </c>
      <c r="BM128" s="14">
        <f t="shared" si="141"/>
        <v>0.16484781944408924</v>
      </c>
      <c r="BN128" s="13">
        <f t="shared" si="142"/>
        <v>-0.18666666666666676</v>
      </c>
      <c r="BO128" s="14">
        <f t="shared" si="143"/>
        <v>9.3474003292236013E-2</v>
      </c>
      <c r="BP128" s="13"/>
      <c r="BQ128" s="13">
        <f>N128-AF128</f>
        <v>0.1296666666666666</v>
      </c>
      <c r="BR128" s="14">
        <f>O128+AG128</f>
        <v>0.24026025581791124</v>
      </c>
      <c r="BS128" s="13">
        <f>P128-AH128</f>
        <v>-0.1120000000000001</v>
      </c>
      <c r="BT128" s="14">
        <f>Q128+AI128</f>
        <v>0.16357621828433441</v>
      </c>
      <c r="BU128" s="13">
        <f>R128-AJ128</f>
        <v>8.1666666666666554E-2</v>
      </c>
      <c r="BV128" s="14">
        <f>S128+AK128</f>
        <v>0.1871584838909443</v>
      </c>
      <c r="BW128" s="13">
        <f>T128-AL128</f>
        <v>-0.57899999999999996</v>
      </c>
      <c r="BX128" s="14">
        <f>U128+AM128</f>
        <v>0.62040953604092675</v>
      </c>
      <c r="BZ128" s="13">
        <f t="shared" si="144"/>
        <v>-0.13366666666666682</v>
      </c>
      <c r="CA128" s="14">
        <f t="shared" si="145"/>
        <v>0.22589270220038168</v>
      </c>
      <c r="CB128" s="13">
        <f t="shared" si="146"/>
        <v>-0.31500000000000006</v>
      </c>
      <c r="CC128" s="14">
        <f t="shared" si="147"/>
        <v>0.41726151320742333</v>
      </c>
      <c r="CD128" s="13">
        <f t="shared" si="148"/>
        <v>4.9666666666666526E-2</v>
      </c>
      <c r="CE128" s="14">
        <f t="shared" si="149"/>
        <v>0.20118148844248185</v>
      </c>
      <c r="CF128" s="13">
        <f t="shared" si="150"/>
        <v>-0.23199999999999998</v>
      </c>
      <c r="CG128" s="14">
        <f t="shared" si="151"/>
        <v>0.23214333756897221</v>
      </c>
      <c r="CI128" s="13">
        <f t="shared" si="152"/>
        <v>-8.6333333333333373E-2</v>
      </c>
      <c r="CJ128" s="14">
        <f t="shared" si="153"/>
        <v>0.18006026227402699</v>
      </c>
      <c r="CK128" s="13">
        <f t="shared" si="154"/>
        <v>-0.16100000000000003</v>
      </c>
      <c r="CL128" s="14">
        <f t="shared" si="155"/>
        <v>0.34244674088965887</v>
      </c>
      <c r="CM128" s="13">
        <f t="shared" si="156"/>
        <v>0.26633333333333342</v>
      </c>
      <c r="CN128" s="14">
        <f t="shared" si="157"/>
        <v>0.16402600758349856</v>
      </c>
      <c r="CO128" s="13">
        <f t="shared" si="158"/>
        <v>-4.5333333333333226E-2</v>
      </c>
      <c r="CP128" s="14">
        <f t="shared" si="159"/>
        <v>0.20024855155009888</v>
      </c>
      <c r="CR128" s="13">
        <f t="shared" si="160"/>
        <v>-0.26333333333333342</v>
      </c>
      <c r="CS128" s="14">
        <f t="shared" si="161"/>
        <v>0.20977823227489811</v>
      </c>
      <c r="CT128" s="13">
        <f t="shared" si="162"/>
        <v>-0.20299999999999996</v>
      </c>
      <c r="CU128" s="14">
        <f t="shared" si="163"/>
        <v>0.38131496754404848</v>
      </c>
      <c r="CV128" s="13">
        <f t="shared" si="164"/>
        <v>-3.2000000000000028E-2</v>
      </c>
      <c r="CW128" s="14">
        <f t="shared" si="165"/>
        <v>0.18633667203035365</v>
      </c>
      <c r="CX128" s="13">
        <f t="shared" si="166"/>
        <v>0.34699999999999998</v>
      </c>
      <c r="CY128" s="14">
        <f t="shared" si="167"/>
        <v>0.72718408429878967</v>
      </c>
    </row>
    <row r="129" spans="1:103" x14ac:dyDescent="0.25">
      <c r="A129" s="4">
        <v>935</v>
      </c>
      <c r="B129" s="4">
        <v>939</v>
      </c>
      <c r="C129" s="4" t="s">
        <v>176</v>
      </c>
      <c r="E129" s="2">
        <f>AVERAGE('raw data'!K129,'raw data'!Q129,'raw data'!W129)</f>
        <v>0.31033333333333335</v>
      </c>
      <c r="F129" s="2">
        <f>STDEV('raw data'!K129,'raw data'!Q129,'raw data'!W129)</f>
        <v>7.2569506911190254E-2</v>
      </c>
      <c r="G129" s="2">
        <f>AVERAGE('raw data'!AC129,'raw data'!AI129,'raw data'!AO129)</f>
        <v>0.61450000000000005</v>
      </c>
      <c r="H129" s="2">
        <f>STDEV('raw data'!AC129,'raw data'!AI129,'raw data'!AO129)</f>
        <v>7.2831998462214456E-2</v>
      </c>
      <c r="I129" s="2">
        <f>AVERAGE('raw data'!AU129,'raw data'!BA129,'raw data'!BG129)</f>
        <v>0.82499999999999984</v>
      </c>
      <c r="J129" s="2">
        <f>STDEV('raw data'!AU129,'raw data'!BA129,'raw data'!BG129)</f>
        <v>8.90337014843256E-2</v>
      </c>
      <c r="K129" s="2">
        <f>AVERAGE('raw data'!BM129,'raw data'!BS129,'raw data'!BY129)</f>
        <v>0.67266666666666663</v>
      </c>
      <c r="L129" s="2">
        <f>STDEV('raw data'!BM129,'raw data'!BS129,'raw data'!BY129)</f>
        <v>0.43644167231525155</v>
      </c>
      <c r="N129" s="2">
        <f>AVERAGE('raw data'!K277,'raw data'!Q277,'raw data'!W277)</f>
        <v>0.43766666666666665</v>
      </c>
      <c r="O129" s="2">
        <f>STDEV('raw data'!K277,'raw data'!Q277,'raw data'!W277)</f>
        <v>2.5423086620891149E-2</v>
      </c>
      <c r="P129" s="2">
        <f>AVERAGE('raw data'!AC277,'raw data'!AI277,'raw data'!AO277)</f>
        <v>0.86</v>
      </c>
      <c r="Q129" s="2">
        <f>STDEV('raw data'!AC277,'raw data'!AI277,'raw data'!AO277)</f>
        <v>0.19490767044936899</v>
      </c>
      <c r="R129" s="2">
        <f>AVERAGE('raw data'!AU277,'raw data'!BA277,'raw data'!BG277)</f>
        <v>0.46433333333333326</v>
      </c>
      <c r="S129" s="2">
        <f>STDEV('raw data'!AU277,'raw data'!BA277,'raw data'!BG277)</f>
        <v>0.3185064101919039</v>
      </c>
      <c r="T129" s="2">
        <f>AVERAGE('raw data'!BM277,'raw data'!BS277,'raw data'!BY277)</f>
        <v>0.59333333333333327</v>
      </c>
      <c r="U129" s="2">
        <f>STDEV('raw data'!BM277,'raw data'!BS277,'raw data'!BY277)</f>
        <v>9.3980494430139283E-2</v>
      </c>
      <c r="W129" s="2">
        <f>AVERAGE('raw data'!K425,'raw data'!Q425,'raw data'!W425)</f>
        <v>0.75633333333333341</v>
      </c>
      <c r="X129" s="2">
        <f>STDEV('raw data'!K425,'raw data'!Q425,'raw data'!W425)</f>
        <v>0.1868858831836511</v>
      </c>
      <c r="Y129" s="2">
        <f>AVERAGE('raw data'!AC425,'raw data'!AI425,'raw data'!AO425)</f>
        <v>0.93733333333333346</v>
      </c>
      <c r="Z129" s="2">
        <f>STDEV('raw data'!AC425,'raw data'!AI425,'raw data'!AO425)</f>
        <v>0.58269832103184671</v>
      </c>
      <c r="AA129" s="2">
        <f>AVERAGE('raw data'!AU425,'raw data'!BA425,'raw data'!BG425)</f>
        <v>1.0243333333333331</v>
      </c>
      <c r="AB129" s="2">
        <f>STDEV('raw data'!AU425,'raw data'!BA425,'raw data'!BG425)</f>
        <v>0.44217228919656831</v>
      </c>
      <c r="AC129" s="2">
        <f>AVERAGE('raw data'!BM425,'raw data'!BS425,'raw data'!BY425)</f>
        <v>0.51333333333333331</v>
      </c>
      <c r="AD129" s="2">
        <f>STDEV('raw data'!BM425,'raw data'!BS425,'raw data'!BY425)</f>
        <v>0.29647990375965333</v>
      </c>
      <c r="AF129" s="2">
        <f>AVERAGE('raw data'!K573,'raw data'!Q573,'raw data'!W573)</f>
        <v>0.34133333333333332</v>
      </c>
      <c r="AG129" s="2">
        <f>STDEV('raw data'!K573,'raw data'!Q573,'raw data'!W573)</f>
        <v>0.19136962489730008</v>
      </c>
      <c r="AH129" s="2">
        <f>AVERAGE('raw data'!AC573,'raw data'!AI573,'raw data'!AO573)</f>
        <v>0.22133333333333335</v>
      </c>
      <c r="AI129" s="2">
        <f>STDEV('raw data'!AC573,'raw data'!AI573,'raw data'!AO573)</f>
        <v>5.4012344268077397E-2</v>
      </c>
      <c r="AJ129" s="2">
        <f>AVERAGE('raw data'!AU573,'raw data'!BA573,'raw data'!BG573)</f>
        <v>0.6283333333333333</v>
      </c>
      <c r="AK129" s="2">
        <f>STDEV('raw data'!AU573,'raw data'!BA573,'raw data'!BG573)</f>
        <v>0.23206536435524655</v>
      </c>
      <c r="AL129" s="2">
        <f>AVERAGE('raw data'!BM573,'raw data'!BS573,'raw data'!BY573)</f>
        <v>0.94399999999999995</v>
      </c>
      <c r="AM129" s="2">
        <f>STDEV('raw data'!BM573,'raw data'!BS573,'raw data'!BY573)</f>
        <v>0.33595981902602595</v>
      </c>
      <c r="AO129" s="2">
        <f>AVERAGE('raw data'!K721,'raw data'!Q721,'raw data'!W721)</f>
        <v>0.60333333333333339</v>
      </c>
      <c r="AP129" s="2">
        <f>STDEV('raw data'!K721,'raw data'!Q721,'raw data'!W721)</f>
        <v>0.15394912579593728</v>
      </c>
      <c r="AQ129" s="2">
        <f>AVERAGE('raw data'!AC721,'raw data'!AI721,'raw data'!AO721)</f>
        <v>0.67200000000000004</v>
      </c>
      <c r="AR129" s="2">
        <f>STDEV('raw data'!AC721,'raw data'!AI721,'raw data'!AO721)</f>
        <v>0.58367371021830339</v>
      </c>
      <c r="AS129" s="2">
        <f>AVERAGE('raw data'!AU721,'raw data'!BA721,'raw data'!BG721)</f>
        <v>0.8660000000000001</v>
      </c>
      <c r="AT129" s="2">
        <f>STDEV('raw data'!AU721,'raw data'!BA721,'raw data'!BG721)</f>
        <v>1.0011378526456782</v>
      </c>
      <c r="AU129" s="2">
        <f>AVERAGE('raw data'!BM721,'raw data'!BS721,'raw data'!BY721)</f>
        <v>0.69533333333333325</v>
      </c>
      <c r="AV129" s="2">
        <f>STDEV('raw data'!BM721,'raw data'!BS721,'raw data'!BY721)</f>
        <v>0.17146525401180726</v>
      </c>
      <c r="AY129" s="13">
        <f t="shared" si="128"/>
        <v>-0.1273333333333333</v>
      </c>
      <c r="AZ129" s="14">
        <f t="shared" si="129"/>
        <v>9.7992593532081396E-2</v>
      </c>
      <c r="BA129" s="13">
        <f t="shared" si="130"/>
        <v>-0.24549999999999994</v>
      </c>
      <c r="BB129" s="14">
        <f t="shared" si="131"/>
        <v>0.26773966891158346</v>
      </c>
      <c r="BC129" s="13">
        <f t="shared" si="132"/>
        <v>0.36066666666666658</v>
      </c>
      <c r="BD129" s="14">
        <f t="shared" si="133"/>
        <v>0.4075401116762295</v>
      </c>
      <c r="BE129" s="13">
        <f t="shared" si="134"/>
        <v>7.9333333333333367E-2</v>
      </c>
      <c r="BF129" s="14">
        <f t="shared" si="135"/>
        <v>0.53042216674539078</v>
      </c>
      <c r="BH129" s="13">
        <f t="shared" si="136"/>
        <v>-0.31866666666666676</v>
      </c>
      <c r="BI129" s="14">
        <f t="shared" si="137"/>
        <v>0.21230896980454225</v>
      </c>
      <c r="BJ129" s="13">
        <f t="shared" si="138"/>
        <v>-7.7333333333333476E-2</v>
      </c>
      <c r="BK129" s="14">
        <f t="shared" si="139"/>
        <v>0.77760599148121567</v>
      </c>
      <c r="BL129" s="13">
        <f t="shared" si="140"/>
        <v>-0.55999999999999983</v>
      </c>
      <c r="BM129" s="14">
        <f t="shared" si="141"/>
        <v>0.76067869938847221</v>
      </c>
      <c r="BN129" s="13">
        <f t="shared" si="142"/>
        <v>7.999999999999996E-2</v>
      </c>
      <c r="BO129" s="14">
        <f t="shared" si="143"/>
        <v>0.39046039818979261</v>
      </c>
      <c r="BP129" s="13"/>
      <c r="BQ129" s="13">
        <f>N129-AF129</f>
        <v>9.6333333333333326E-2</v>
      </c>
      <c r="BR129" s="14">
        <f>O129+AG129</f>
        <v>0.21679271151819124</v>
      </c>
      <c r="BS129" s="13">
        <f>P129-AH129</f>
        <v>0.6386666666666666</v>
      </c>
      <c r="BT129" s="14">
        <f>Q129+AI129</f>
        <v>0.2489200147174464</v>
      </c>
      <c r="BU129" s="13">
        <f>R129-AJ129</f>
        <v>-0.16400000000000003</v>
      </c>
      <c r="BV129" s="14">
        <f>S129+AK129</f>
        <v>0.55057177454715045</v>
      </c>
      <c r="BW129" s="13">
        <f>T129-AL129</f>
        <v>-0.35066666666666668</v>
      </c>
      <c r="BX129" s="14">
        <f>U129+AM129</f>
        <v>0.42994031345616524</v>
      </c>
      <c r="BZ129" s="13">
        <f t="shared" si="144"/>
        <v>-0.16566666666666674</v>
      </c>
      <c r="CA129" s="14">
        <f t="shared" si="145"/>
        <v>0.17937221241682844</v>
      </c>
      <c r="CB129" s="13">
        <f t="shared" si="146"/>
        <v>0.18799999999999994</v>
      </c>
      <c r="CC129" s="14">
        <f t="shared" si="147"/>
        <v>0.77858138066767235</v>
      </c>
      <c r="CD129" s="13">
        <f t="shared" si="148"/>
        <v>-0.40166666666666684</v>
      </c>
      <c r="CE129" s="14">
        <f t="shared" si="149"/>
        <v>1.3196442628375822</v>
      </c>
      <c r="CF129" s="13">
        <f t="shared" si="150"/>
        <v>-0.10199999999999998</v>
      </c>
      <c r="CG129" s="14">
        <f t="shared" si="151"/>
        <v>0.26544574844194657</v>
      </c>
      <c r="CI129" s="13">
        <f t="shared" si="152"/>
        <v>0.15300000000000002</v>
      </c>
      <c r="CJ129" s="14">
        <f t="shared" si="153"/>
        <v>0.34083500897958841</v>
      </c>
      <c r="CK129" s="13">
        <f t="shared" si="154"/>
        <v>0.26533333333333342</v>
      </c>
      <c r="CL129" s="14">
        <f t="shared" si="155"/>
        <v>1.16637203125015</v>
      </c>
      <c r="CM129" s="13">
        <f t="shared" si="156"/>
        <v>0.15833333333333299</v>
      </c>
      <c r="CN129" s="14">
        <f t="shared" si="157"/>
        <v>1.4433101418422465</v>
      </c>
      <c r="CO129" s="13">
        <f t="shared" si="158"/>
        <v>-0.18199999999999994</v>
      </c>
      <c r="CP129" s="14">
        <f t="shared" si="159"/>
        <v>0.46794515777146062</v>
      </c>
      <c r="CR129" s="13">
        <f t="shared" si="160"/>
        <v>-0.26200000000000007</v>
      </c>
      <c r="CS129" s="14">
        <f t="shared" si="161"/>
        <v>0.34531875069323736</v>
      </c>
      <c r="CT129" s="13">
        <f t="shared" si="162"/>
        <v>-0.45066666666666666</v>
      </c>
      <c r="CU129" s="14">
        <f t="shared" si="163"/>
        <v>0.63768605448638083</v>
      </c>
      <c r="CV129" s="13">
        <f t="shared" si="164"/>
        <v>-0.2376666666666668</v>
      </c>
      <c r="CW129" s="14">
        <f t="shared" si="165"/>
        <v>1.2332032170009248</v>
      </c>
      <c r="CX129" s="13">
        <f t="shared" si="166"/>
        <v>0.2486666666666667</v>
      </c>
      <c r="CY129" s="14">
        <f t="shared" si="167"/>
        <v>0.50742507303783324</v>
      </c>
    </row>
    <row r="130" spans="1:103" x14ac:dyDescent="0.25">
      <c r="A130" s="4">
        <v>940</v>
      </c>
      <c r="B130" s="4">
        <v>953</v>
      </c>
      <c r="C130" s="4" t="s">
        <v>177</v>
      </c>
      <c r="E130" s="2">
        <f>AVERAGE('raw data'!K130,'raw data'!Q130,'raw data'!W130)</f>
        <v>0.54266666666666674</v>
      </c>
      <c r="F130" s="2">
        <f>STDEV('raw data'!K130,'raw data'!Q130,'raw data'!W130)</f>
        <v>0.123293687321506</v>
      </c>
      <c r="G130" s="2">
        <f>AVERAGE('raw data'!AC130,'raw data'!AI130,'raw data'!AO130)</f>
        <v>1.2375</v>
      </c>
      <c r="H130" s="2">
        <f>STDEV('raw data'!AC130,'raw data'!AI130,'raw data'!AO130)</f>
        <v>9.1923881554250471E-3</v>
      </c>
      <c r="I130" s="2">
        <f>AVERAGE('raw data'!AU130,'raw data'!BA130,'raw data'!BG130)</f>
        <v>4.0343333333333335</v>
      </c>
      <c r="J130" s="2">
        <f>STDEV('raw data'!AU130,'raw data'!BA130,'raw data'!BG130)</f>
        <v>9.3751444433317122E-2</v>
      </c>
      <c r="K130" s="2">
        <f>AVERAGE('raw data'!BM130,'raw data'!BS130,'raw data'!BY130)</f>
        <v>8.1596666666666664</v>
      </c>
      <c r="L130" s="2">
        <f>STDEV('raw data'!BM130,'raw data'!BS130,'raw data'!BY130)</f>
        <v>0.41656852177442955</v>
      </c>
      <c r="N130" s="2">
        <f>AVERAGE('raw data'!K278,'raw data'!Q278,'raw data'!W278)</f>
        <v>0.33033333333333331</v>
      </c>
      <c r="O130" s="2">
        <f>STDEV('raw data'!K278,'raw data'!Q278,'raw data'!W278)</f>
        <v>0.28747405680049348</v>
      </c>
      <c r="P130" s="2">
        <f>AVERAGE('raw data'!AC278,'raw data'!AI278,'raw data'!AO278)</f>
        <v>1.3360000000000001</v>
      </c>
      <c r="Q130" s="2">
        <f>STDEV('raw data'!AC278,'raw data'!AI278,'raw data'!AO278)</f>
        <v>1.5000000000000013E-2</v>
      </c>
      <c r="R130" s="2">
        <f>AVERAGE('raw data'!AU278,'raw data'!BA278,'raw data'!BG278)</f>
        <v>4.4539999999999997</v>
      </c>
      <c r="S130" s="2">
        <f>STDEV('raw data'!AU278,'raw data'!BA278,'raw data'!BG278)</f>
        <v>0.27056792123235907</v>
      </c>
      <c r="T130" s="2">
        <f>AVERAGE('raw data'!BM278,'raw data'!BS278,'raw data'!BY278)</f>
        <v>8.4126666666666665</v>
      </c>
      <c r="U130" s="2">
        <f>STDEV('raw data'!BM278,'raw data'!BS278,'raw data'!BY278)</f>
        <v>0.2817877451794763</v>
      </c>
      <c r="W130" s="2">
        <f>AVERAGE('raw data'!K426,'raw data'!Q426,'raw data'!W426)</f>
        <v>0.55966666666666665</v>
      </c>
      <c r="X130" s="2">
        <f>STDEV('raw data'!K426,'raw data'!Q426,'raw data'!W426)</f>
        <v>0.10002666311205884</v>
      </c>
      <c r="Y130" s="2">
        <f>AVERAGE('raw data'!AC426,'raw data'!AI426,'raw data'!AO426)</f>
        <v>1.377</v>
      </c>
      <c r="Z130" s="2">
        <f>STDEV('raw data'!AC426,'raw data'!AI426,'raw data'!AO426)</f>
        <v>0.19721054738527363</v>
      </c>
      <c r="AA130" s="2">
        <f>AVERAGE('raw data'!AU426,'raw data'!BA426,'raw data'!BG426)</f>
        <v>5.1696666666666671</v>
      </c>
      <c r="AB130" s="2">
        <f>STDEV('raw data'!AU426,'raw data'!BA426,'raw data'!BG426)</f>
        <v>0.34067922351287211</v>
      </c>
      <c r="AC130" s="2">
        <f>AVERAGE('raw data'!BM426,'raw data'!BS426,'raw data'!BY426)</f>
        <v>8.7223333333333333</v>
      </c>
      <c r="AD130" s="2">
        <f>STDEV('raw data'!BM426,'raw data'!BS426,'raw data'!BY426)</f>
        <v>0.20555858856621242</v>
      </c>
      <c r="AF130" s="2">
        <f>AVERAGE('raw data'!K574,'raw data'!Q574,'raw data'!W574)</f>
        <v>0.51</v>
      </c>
      <c r="AG130" s="2">
        <f>STDEV('raw data'!K574,'raw data'!Q574,'raw data'!W574)</f>
        <v>0.4564570078331584</v>
      </c>
      <c r="AH130" s="2">
        <f>AVERAGE('raw data'!AC574,'raw data'!AI574,'raw data'!AO574)</f>
        <v>1.4386666666666665</v>
      </c>
      <c r="AI130" s="2">
        <f>STDEV('raw data'!AC574,'raw data'!AI574,'raw data'!AO574)</f>
        <v>7.9103307979713003E-2</v>
      </c>
      <c r="AJ130" s="2">
        <f>AVERAGE('raw data'!AU574,'raw data'!BA574,'raw data'!BG574)</f>
        <v>5.0326666666666666</v>
      </c>
      <c r="AK130" s="2">
        <f>STDEV('raw data'!AU574,'raw data'!BA574,'raw data'!BG574)</f>
        <v>0.17851143754206167</v>
      </c>
      <c r="AL130" s="2">
        <f>AVERAGE('raw data'!BM574,'raw data'!BS574,'raw data'!BY574)</f>
        <v>9.1113333333333326</v>
      </c>
      <c r="AM130" s="2">
        <f>STDEV('raw data'!BM574,'raw data'!BS574,'raw data'!BY574)</f>
        <v>0.2920570720481418</v>
      </c>
      <c r="AO130" s="2">
        <f>AVERAGE('raw data'!K722,'raw data'!Q722,'raw data'!W722)</f>
        <v>0.71366666666666667</v>
      </c>
      <c r="AP130" s="2">
        <f>STDEV('raw data'!K722,'raw data'!Q722,'raw data'!W722)</f>
        <v>0.19002719103679178</v>
      </c>
      <c r="AQ130" s="2">
        <f>AVERAGE('raw data'!AC722,'raw data'!AI722,'raw data'!AO722)</f>
        <v>1.7436666666666667</v>
      </c>
      <c r="AR130" s="2">
        <f>STDEV('raw data'!AC722,'raw data'!AI722,'raw data'!AO722)</f>
        <v>0.18192672517619105</v>
      </c>
      <c r="AS130" s="2">
        <f>AVERAGE('raw data'!AU722,'raw data'!BA722,'raw data'!BG722)</f>
        <v>5.6739999999999995</v>
      </c>
      <c r="AT130" s="2">
        <f>STDEV('raw data'!AU722,'raw data'!BA722,'raw data'!BG722)</f>
        <v>0.26906690617762707</v>
      </c>
      <c r="AU130" s="2">
        <f>AVERAGE('raw data'!BM722,'raw data'!BS722,'raw data'!BY722)</f>
        <v>9.6173333333333346</v>
      </c>
      <c r="AV130" s="2">
        <f>STDEV('raw data'!BM722,'raw data'!BS722,'raw data'!BY722)</f>
        <v>0.23008766445277556</v>
      </c>
      <c r="AY130" s="13">
        <f t="shared" si="128"/>
        <v>0.21233333333333343</v>
      </c>
      <c r="AZ130" s="14">
        <f t="shared" si="129"/>
        <v>0.41076774412199946</v>
      </c>
      <c r="BA130" s="13">
        <f t="shared" si="130"/>
        <v>-9.8500000000000032E-2</v>
      </c>
      <c r="BB130" s="14">
        <f t="shared" si="131"/>
        <v>2.419238815542506E-2</v>
      </c>
      <c r="BC130" s="13">
        <f t="shared" si="132"/>
        <v>-0.41966666666666619</v>
      </c>
      <c r="BD130" s="14">
        <f t="shared" si="133"/>
        <v>0.36431936566567619</v>
      </c>
      <c r="BE130" s="13">
        <f t="shared" si="134"/>
        <v>-0.25300000000000011</v>
      </c>
      <c r="BF130" s="14">
        <f t="shared" si="135"/>
        <v>0.69835626695390585</v>
      </c>
      <c r="BH130" s="13">
        <f t="shared" si="136"/>
        <v>-0.22933333333333333</v>
      </c>
      <c r="BI130" s="14">
        <f t="shared" si="137"/>
        <v>0.3875007199125523</v>
      </c>
      <c r="BJ130" s="13">
        <f t="shared" si="138"/>
        <v>-4.0999999999999925E-2</v>
      </c>
      <c r="BK130" s="14">
        <f t="shared" si="139"/>
        <v>0.21221054738527365</v>
      </c>
      <c r="BL130" s="13">
        <f t="shared" si="140"/>
        <v>-0.71566666666666734</v>
      </c>
      <c r="BM130" s="14">
        <f t="shared" si="141"/>
        <v>0.61124714474523123</v>
      </c>
      <c r="BN130" s="13">
        <f t="shared" si="142"/>
        <v>-0.30966666666666676</v>
      </c>
      <c r="BO130" s="14">
        <f t="shared" si="143"/>
        <v>0.4873463337456887</v>
      </c>
      <c r="BP130" s="13"/>
      <c r="BQ130" s="13">
        <f>N130-AF130</f>
        <v>-0.1796666666666667</v>
      </c>
      <c r="BR130" s="14">
        <f>O130+AG130</f>
        <v>0.74393106463365188</v>
      </c>
      <c r="BS130" s="13">
        <f>P130-AH130</f>
        <v>-0.10266666666666646</v>
      </c>
      <c r="BT130" s="14">
        <f>Q130+AI130</f>
        <v>9.4103307979713016E-2</v>
      </c>
      <c r="BU130" s="13">
        <f>R130-AJ130</f>
        <v>-0.57866666666666688</v>
      </c>
      <c r="BV130" s="14">
        <f>S130+AK130</f>
        <v>0.44907935877442073</v>
      </c>
      <c r="BW130" s="13">
        <f>T130-AL130</f>
        <v>-0.6986666666666661</v>
      </c>
      <c r="BX130" s="14">
        <f>U130+AM130</f>
        <v>0.57384481722761804</v>
      </c>
      <c r="BZ130" s="13">
        <f t="shared" si="144"/>
        <v>-0.38333333333333336</v>
      </c>
      <c r="CA130" s="14">
        <f t="shared" si="145"/>
        <v>0.47750124783728526</v>
      </c>
      <c r="CB130" s="13">
        <f t="shared" si="146"/>
        <v>-0.40766666666666662</v>
      </c>
      <c r="CC130" s="14">
        <f t="shared" si="147"/>
        <v>0.19692672517619106</v>
      </c>
      <c r="CD130" s="13">
        <f t="shared" si="148"/>
        <v>-1.2199999999999998</v>
      </c>
      <c r="CE130" s="14">
        <f t="shared" si="149"/>
        <v>0.53963482740998614</v>
      </c>
      <c r="CF130" s="13">
        <f t="shared" si="150"/>
        <v>-1.2046666666666681</v>
      </c>
      <c r="CG130" s="14">
        <f t="shared" si="151"/>
        <v>0.51187540963225187</v>
      </c>
      <c r="CI130" s="13">
        <f t="shared" si="152"/>
        <v>-0.15400000000000003</v>
      </c>
      <c r="CJ130" s="14">
        <f t="shared" si="153"/>
        <v>0.2900538541488506</v>
      </c>
      <c r="CK130" s="13">
        <f t="shared" si="154"/>
        <v>-0.3666666666666667</v>
      </c>
      <c r="CL130" s="14">
        <f t="shared" si="155"/>
        <v>0.37913727256146468</v>
      </c>
      <c r="CM130" s="13">
        <f t="shared" si="156"/>
        <v>-0.50433333333333241</v>
      </c>
      <c r="CN130" s="14">
        <f t="shared" si="157"/>
        <v>0.60974612969049913</v>
      </c>
      <c r="CO130" s="13">
        <f t="shared" si="158"/>
        <v>-0.89500000000000135</v>
      </c>
      <c r="CP130" s="14">
        <f t="shared" si="159"/>
        <v>0.43564625301898796</v>
      </c>
      <c r="CR130" s="13">
        <f t="shared" si="160"/>
        <v>-0.20366666666666666</v>
      </c>
      <c r="CS130" s="14">
        <f t="shared" si="161"/>
        <v>0.64648419886995012</v>
      </c>
      <c r="CT130" s="13">
        <f t="shared" si="162"/>
        <v>-0.30500000000000016</v>
      </c>
      <c r="CU130" s="14">
        <f t="shared" si="163"/>
        <v>0.26103003315590406</v>
      </c>
      <c r="CV130" s="13">
        <f t="shared" si="164"/>
        <v>-0.64133333333333287</v>
      </c>
      <c r="CW130" s="14">
        <f t="shared" si="165"/>
        <v>0.44757834371968874</v>
      </c>
      <c r="CX130" s="13">
        <f t="shared" si="166"/>
        <v>-0.506000000000002</v>
      </c>
      <c r="CY130" s="14">
        <f t="shared" si="167"/>
        <v>0.52214473650091731</v>
      </c>
    </row>
    <row r="131" spans="1:103" x14ac:dyDescent="0.25">
      <c r="A131" s="4">
        <v>954</v>
      </c>
      <c r="B131" s="4">
        <v>960</v>
      </c>
      <c r="C131" s="4" t="s">
        <v>178</v>
      </c>
      <c r="E131" s="2">
        <f>AVERAGE('raw data'!K131,'raw data'!Q131,'raw data'!W131)</f>
        <v>2.3260000000000001</v>
      </c>
      <c r="F131" s="2">
        <f>STDEV('raw data'!K131,'raw data'!Q131,'raw data'!W131)</f>
        <v>0.26808394207784975</v>
      </c>
      <c r="G131" s="2">
        <f>AVERAGE('raw data'!AC131,'raw data'!AI131,'raw data'!AO131)</f>
        <v>11.689</v>
      </c>
      <c r="H131" s="2">
        <f>STDEV('raw data'!AC131,'raw data'!AI131,'raw data'!AO131)</f>
        <v>0.39032294321497396</v>
      </c>
      <c r="I131" s="2">
        <f>AVERAGE('raw data'!AU131,'raw data'!BA131,'raw data'!BG131)</f>
        <v>22.132333333333332</v>
      </c>
      <c r="J131" s="2">
        <f>STDEV('raw data'!AU131,'raw data'!BA131,'raw data'!BG131)</f>
        <v>1.0084772349108009</v>
      </c>
      <c r="K131" s="2">
        <f>AVERAGE('raw data'!BM131,'raw data'!BS131,'raw data'!BY131)</f>
        <v>28.28233333333333</v>
      </c>
      <c r="L131" s="2">
        <f>STDEV('raw data'!BM131,'raw data'!BS131,'raw data'!BY131)</f>
        <v>1.1908242243645086</v>
      </c>
      <c r="N131" s="2">
        <f>AVERAGE('raw data'!K279,'raw data'!Q279,'raw data'!W279)</f>
        <v>2.1380000000000003</v>
      </c>
      <c r="O131" s="2">
        <f>STDEV('raw data'!K279,'raw data'!Q279,'raw data'!W279)</f>
        <v>0.2605532575117801</v>
      </c>
      <c r="P131" s="2">
        <f>AVERAGE('raw data'!AC279,'raw data'!AI279,'raw data'!AO279)</f>
        <v>11.103</v>
      </c>
      <c r="Q131" s="2">
        <f>STDEV('raw data'!AC279,'raw data'!AI279,'raw data'!AO279)</f>
        <v>0.65839881530877609</v>
      </c>
      <c r="R131" s="2">
        <f>AVERAGE('raw data'!AU279,'raw data'!BA279,'raw data'!BG279)</f>
        <v>21.199333333333332</v>
      </c>
      <c r="S131" s="2">
        <f>STDEV('raw data'!AU279,'raw data'!BA279,'raw data'!BG279)</f>
        <v>0.58695343370094888</v>
      </c>
      <c r="T131" s="2">
        <f>AVERAGE('raw data'!BM279,'raw data'!BS279,'raw data'!BY279)</f>
        <v>29.237666666666669</v>
      </c>
      <c r="U131" s="2">
        <f>STDEV('raw data'!BM279,'raw data'!BS279,'raw data'!BY279)</f>
        <v>1.8750184887977313</v>
      </c>
      <c r="W131" s="2">
        <f>AVERAGE('raw data'!K427,'raw data'!Q427,'raw data'!W427)</f>
        <v>2.06</v>
      </c>
      <c r="X131" s="2">
        <f>STDEV('raw data'!K427,'raw data'!Q427,'raw data'!W427)</f>
        <v>0.14056671014148403</v>
      </c>
      <c r="Y131" s="2">
        <f>AVERAGE('raw data'!AC427,'raw data'!AI427,'raw data'!AO427)</f>
        <v>11.023666666666665</v>
      </c>
      <c r="Z131" s="2">
        <f>STDEV('raw data'!AC427,'raw data'!AI427,'raw data'!AO427)</f>
        <v>0.21448620779279379</v>
      </c>
      <c r="AA131" s="2">
        <f>AVERAGE('raw data'!AU427,'raw data'!BA427,'raw data'!BG427)</f>
        <v>21.669999999999998</v>
      </c>
      <c r="AB131" s="2">
        <f>STDEV('raw data'!AU427,'raw data'!BA427,'raw data'!BG427)</f>
        <v>1.3225758957428486</v>
      </c>
      <c r="AC131" s="2">
        <f>AVERAGE('raw data'!BM427,'raw data'!BS427,'raw data'!BY427)</f>
        <v>28.358000000000001</v>
      </c>
      <c r="AD131" s="2">
        <f>STDEV('raw data'!BM427,'raw data'!BS427,'raw data'!BY427)</f>
        <v>1.5933926069867406</v>
      </c>
      <c r="AF131" s="2">
        <f>AVERAGE('raw data'!K575,'raw data'!Q575,'raw data'!W575)</f>
        <v>2.0420000000000003</v>
      </c>
      <c r="AG131" s="2">
        <f>STDEV('raw data'!K575,'raw data'!Q575,'raw data'!W575)</f>
        <v>0.36403159203563434</v>
      </c>
      <c r="AH131" s="2">
        <f>AVERAGE('raw data'!AC575,'raw data'!AI575,'raw data'!AO575)</f>
        <v>10.170333333333332</v>
      </c>
      <c r="AI131" s="2">
        <f>STDEV('raw data'!AC575,'raw data'!AI575,'raw data'!AO575)</f>
        <v>0.72595615110923428</v>
      </c>
      <c r="AJ131" s="2">
        <f>AVERAGE('raw data'!AU575,'raw data'!BA575,'raw data'!BG575)</f>
        <v>20.818999999999999</v>
      </c>
      <c r="AK131" s="2">
        <f>STDEV('raw data'!AU575,'raw data'!BA575,'raw data'!BG575)</f>
        <v>0.70698444113007042</v>
      </c>
      <c r="AL131" s="2">
        <f>AVERAGE('raw data'!BM575,'raw data'!BS575,'raw data'!BY575)</f>
        <v>28.078999999999997</v>
      </c>
      <c r="AM131" s="2">
        <f>STDEV('raw data'!BM575,'raw data'!BS575,'raw data'!BY575)</f>
        <v>0.49593547967452434</v>
      </c>
      <c r="AO131" s="2">
        <f>AVERAGE('raw data'!K723,'raw data'!Q723,'raw data'!W723)</f>
        <v>1.9516666666666669</v>
      </c>
      <c r="AP131" s="2">
        <f>STDEV('raw data'!K723,'raw data'!Q723,'raw data'!W723)</f>
        <v>0.1926923281641833</v>
      </c>
      <c r="AQ131" s="2">
        <f>AVERAGE('raw data'!AC723,'raw data'!AI723,'raw data'!AO723)</f>
        <v>11.443666666666667</v>
      </c>
      <c r="AR131" s="2">
        <f>STDEV('raw data'!AC723,'raw data'!AI723,'raw data'!AO723)</f>
        <v>0.94159669356542153</v>
      </c>
      <c r="AS131" s="2">
        <f>AVERAGE('raw data'!AU723,'raw data'!BA723,'raw data'!BG723)</f>
        <v>21.700666666666663</v>
      </c>
      <c r="AT131" s="2">
        <f>STDEV('raw data'!AU723,'raw data'!BA723,'raw data'!BG723)</f>
        <v>0.86797772628871883</v>
      </c>
      <c r="AU131" s="2">
        <f>AVERAGE('raw data'!BM723,'raw data'!BS723,'raw data'!BY723)</f>
        <v>28.304333333333332</v>
      </c>
      <c r="AV131" s="2">
        <f>STDEV('raw data'!BM723,'raw data'!BS723,'raw data'!BY723)</f>
        <v>0.37340906969881377</v>
      </c>
      <c r="AY131" s="13">
        <f t="shared" si="128"/>
        <v>0.18799999999999972</v>
      </c>
      <c r="AZ131" s="14">
        <f t="shared" si="129"/>
        <v>0.52863719958962985</v>
      </c>
      <c r="BA131" s="13">
        <f t="shared" si="130"/>
        <v>0.5860000000000003</v>
      </c>
      <c r="BB131" s="14">
        <f t="shared" si="131"/>
        <v>1.04872175852375</v>
      </c>
      <c r="BC131" s="13">
        <f t="shared" si="132"/>
        <v>0.93299999999999983</v>
      </c>
      <c r="BD131" s="14">
        <f t="shared" si="133"/>
        <v>1.5954306686117499</v>
      </c>
      <c r="BE131" s="13">
        <f t="shared" si="134"/>
        <v>-0.95533333333333914</v>
      </c>
      <c r="BF131" s="14">
        <f t="shared" si="135"/>
        <v>3.0658427131622399</v>
      </c>
      <c r="BH131" s="13">
        <f t="shared" si="136"/>
        <v>7.8000000000000291E-2</v>
      </c>
      <c r="BI131" s="14">
        <f t="shared" si="137"/>
        <v>0.40111996765326413</v>
      </c>
      <c r="BJ131" s="13">
        <f t="shared" si="138"/>
        <v>7.9333333333334366E-2</v>
      </c>
      <c r="BK131" s="14">
        <f t="shared" si="139"/>
        <v>0.8728850231015699</v>
      </c>
      <c r="BL131" s="13">
        <f t="shared" si="140"/>
        <v>-0.47066666666666634</v>
      </c>
      <c r="BM131" s="14">
        <f t="shared" si="141"/>
        <v>1.9095293294437976</v>
      </c>
      <c r="BN131" s="13">
        <f t="shared" si="142"/>
        <v>0.87966666666666882</v>
      </c>
      <c r="BO131" s="14">
        <f t="shared" si="143"/>
        <v>3.4684110957844716</v>
      </c>
      <c r="BP131" s="13"/>
      <c r="BQ131" s="13">
        <f>N131-AF131</f>
        <v>9.6000000000000085E-2</v>
      </c>
      <c r="BR131" s="14">
        <f>O131+AG131</f>
        <v>0.62458484954741444</v>
      </c>
      <c r="BS131" s="13">
        <f>P131-AH131</f>
        <v>0.93266666666666787</v>
      </c>
      <c r="BT131" s="14">
        <f>Q131+AI131</f>
        <v>1.3843549664180104</v>
      </c>
      <c r="BU131" s="13">
        <f>R131-AJ131</f>
        <v>0.38033333333333275</v>
      </c>
      <c r="BV131" s="14">
        <f>S131+AK131</f>
        <v>1.2939378748310193</v>
      </c>
      <c r="BW131" s="13">
        <f>T131-AL131</f>
        <v>1.1586666666666723</v>
      </c>
      <c r="BX131" s="14">
        <f>U131+AM131</f>
        <v>2.3709539684722554</v>
      </c>
      <c r="BZ131" s="13">
        <f t="shared" si="144"/>
        <v>0.18633333333333346</v>
      </c>
      <c r="CA131" s="14">
        <f t="shared" si="145"/>
        <v>0.4532455856759634</v>
      </c>
      <c r="CB131" s="13">
        <f t="shared" si="146"/>
        <v>-0.34066666666666734</v>
      </c>
      <c r="CC131" s="14">
        <f t="shared" si="147"/>
        <v>1.5999955088741977</v>
      </c>
      <c r="CD131" s="13">
        <f t="shared" si="148"/>
        <v>-0.50133333333333141</v>
      </c>
      <c r="CE131" s="14">
        <f t="shared" si="149"/>
        <v>1.4549311599896677</v>
      </c>
      <c r="CF131" s="13">
        <f t="shared" si="150"/>
        <v>0.93333333333333712</v>
      </c>
      <c r="CG131" s="14">
        <f t="shared" si="151"/>
        <v>2.248427558496545</v>
      </c>
      <c r="CI131" s="13">
        <f t="shared" si="152"/>
        <v>0.10833333333333317</v>
      </c>
      <c r="CJ131" s="14">
        <f t="shared" si="153"/>
        <v>0.33325903830566733</v>
      </c>
      <c r="CK131" s="13">
        <f t="shared" si="154"/>
        <v>-0.42000000000000171</v>
      </c>
      <c r="CL131" s="14">
        <f t="shared" si="155"/>
        <v>1.1560829013582152</v>
      </c>
      <c r="CM131" s="13">
        <f t="shared" si="156"/>
        <v>-3.0666666666665066E-2</v>
      </c>
      <c r="CN131" s="14">
        <f t="shared" si="157"/>
        <v>2.1905536220315676</v>
      </c>
      <c r="CO131" s="13">
        <f t="shared" si="158"/>
        <v>5.3666666666668306E-2</v>
      </c>
      <c r="CP131" s="14">
        <f t="shared" si="159"/>
        <v>1.9668016766855543</v>
      </c>
      <c r="CR131" s="13">
        <f t="shared" si="160"/>
        <v>9.0333333333333377E-2</v>
      </c>
      <c r="CS131" s="14">
        <f t="shared" si="161"/>
        <v>0.55672392019981765</v>
      </c>
      <c r="CT131" s="13">
        <f t="shared" si="162"/>
        <v>-1.2733333333333352</v>
      </c>
      <c r="CU131" s="14">
        <f t="shared" si="163"/>
        <v>1.6675528446746557</v>
      </c>
      <c r="CV131" s="13">
        <f t="shared" si="164"/>
        <v>-0.88166666666666416</v>
      </c>
      <c r="CW131" s="14">
        <f t="shared" si="165"/>
        <v>1.5749621674187892</v>
      </c>
      <c r="CX131" s="13">
        <f t="shared" si="166"/>
        <v>-0.22533333333333516</v>
      </c>
      <c r="CY131" s="14">
        <f t="shared" si="167"/>
        <v>0.86934454937333805</v>
      </c>
    </row>
    <row r="132" spans="1:103" x14ac:dyDescent="0.25">
      <c r="A132" s="4">
        <v>954</v>
      </c>
      <c r="B132" s="4">
        <v>961</v>
      </c>
      <c r="C132" s="4" t="s">
        <v>179</v>
      </c>
      <c r="E132" s="2">
        <f>AVERAGE('raw data'!K132,'raw data'!Q132,'raw data'!W132)</f>
        <v>2.9256666666666669</v>
      </c>
      <c r="F132" s="2">
        <f>STDEV('raw data'!K132,'raw data'!Q132,'raw data'!W132)</f>
        <v>0.8052144641853699</v>
      </c>
      <c r="G132" s="2">
        <f>AVERAGE('raw data'!AC132,'raw data'!AI132,'raw data'!AO132)</f>
        <v>8.9184999999999999</v>
      </c>
      <c r="H132" s="2">
        <f>STDEV('raw data'!AC132,'raw data'!AI132,'raw data'!AO132)</f>
        <v>0.15061374439273531</v>
      </c>
      <c r="I132" s="2">
        <f>AVERAGE('raw data'!AU132,'raw data'!BA132,'raw data'!BG132)</f>
        <v>14.781333333333334</v>
      </c>
      <c r="J132" s="2">
        <f>STDEV('raw data'!AU132,'raw data'!BA132,'raw data'!BG132)</f>
        <v>0.28401819190561201</v>
      </c>
      <c r="K132" s="2">
        <f>AVERAGE('raw data'!BM132,'raw data'!BS132,'raw data'!BY132)</f>
        <v>18.614000000000001</v>
      </c>
      <c r="L132" s="2">
        <f>STDEV('raw data'!BM132,'raw data'!BS132,'raw data'!BY132)</f>
        <v>0.66482854932681623</v>
      </c>
      <c r="N132" s="2">
        <f>AVERAGE('raw data'!K280,'raw data'!Q280,'raw data'!W280)</f>
        <v>2.9316666666666666</v>
      </c>
      <c r="O132" s="2">
        <f>STDEV('raw data'!K280,'raw data'!Q280,'raw data'!W280)</f>
        <v>0.4485647482062452</v>
      </c>
      <c r="P132" s="2">
        <f>AVERAGE('raw data'!AC280,'raw data'!AI280,'raw data'!AO280)</f>
        <v>8.8870000000000005</v>
      </c>
      <c r="Q132" s="2">
        <f>STDEV('raw data'!AC280,'raw data'!AI280,'raw data'!AO280)</f>
        <v>0.25509018013243834</v>
      </c>
      <c r="R132" s="2">
        <f>AVERAGE('raw data'!AU280,'raw data'!BA280,'raw data'!BG280)</f>
        <v>15.349666666666666</v>
      </c>
      <c r="S132" s="2">
        <f>STDEV('raw data'!AU280,'raw data'!BA280,'raw data'!BG280)</f>
        <v>0.32471731295595169</v>
      </c>
      <c r="T132" s="2">
        <f>AVERAGE('raw data'!BM280,'raw data'!BS280,'raw data'!BY280)</f>
        <v>18.315333333333331</v>
      </c>
      <c r="U132" s="2">
        <f>STDEV('raw data'!BM280,'raw data'!BS280,'raw data'!BY280)</f>
        <v>0.81187827494848763</v>
      </c>
      <c r="W132" s="2">
        <f>AVERAGE('raw data'!K428,'raw data'!Q428,'raw data'!W428)</f>
        <v>3.0036666666666663</v>
      </c>
      <c r="X132" s="2">
        <f>STDEV('raw data'!K428,'raw data'!Q428,'raw data'!W428)</f>
        <v>0.33280074118507208</v>
      </c>
      <c r="Y132" s="2">
        <f>AVERAGE('raw data'!AC428,'raw data'!AI428,'raw data'!AO428)</f>
        <v>9.1420000000000012</v>
      </c>
      <c r="Z132" s="2">
        <f>STDEV('raw data'!AC428,'raw data'!AI428,'raw data'!AO428)</f>
        <v>0.11063905277974796</v>
      </c>
      <c r="AA132" s="2">
        <f>AVERAGE('raw data'!AU428,'raw data'!BA428,'raw data'!BG428)</f>
        <v>15.566333333333333</v>
      </c>
      <c r="AB132" s="2">
        <f>STDEV('raw data'!AU428,'raw data'!BA428,'raw data'!BG428)</f>
        <v>0.40588463057047774</v>
      </c>
      <c r="AC132" s="2">
        <f>AVERAGE('raw data'!BM428,'raw data'!BS428,'raw data'!BY428)</f>
        <v>18.878666666666668</v>
      </c>
      <c r="AD132" s="2">
        <f>STDEV('raw data'!BM428,'raw data'!BS428,'raw data'!BY428)</f>
        <v>0.19845738417437131</v>
      </c>
      <c r="AF132" s="2">
        <f>AVERAGE('raw data'!K576,'raw data'!Q576,'raw data'!W576)</f>
        <v>3.7449999999999997</v>
      </c>
      <c r="AG132" s="2">
        <f>STDEV('raw data'!K576,'raw data'!Q576,'raw data'!W576)</f>
        <v>0.53092466508912739</v>
      </c>
      <c r="AH132" s="2">
        <f>AVERAGE('raw data'!AC576,'raw data'!AI576,'raw data'!AO576)</f>
        <v>8.8133333333333326</v>
      </c>
      <c r="AI132" s="2">
        <f>STDEV('raw data'!AC576,'raw data'!AI576,'raw data'!AO576)</f>
        <v>0.65429529520953544</v>
      </c>
      <c r="AJ132" s="2">
        <f>AVERAGE('raw data'!AU576,'raw data'!BA576,'raw data'!BG576)</f>
        <v>15.339</v>
      </c>
      <c r="AK132" s="2">
        <f>STDEV('raw data'!AU576,'raw data'!BA576,'raw data'!BG576)</f>
        <v>0.3152332469775358</v>
      </c>
      <c r="AL132" s="2">
        <f>AVERAGE('raw data'!BM576,'raw data'!BS576,'raw data'!BY576)</f>
        <v>19.380666666666666</v>
      </c>
      <c r="AM132" s="2">
        <f>STDEV('raw data'!BM576,'raw data'!BS576,'raw data'!BY576)</f>
        <v>0.48823081972908439</v>
      </c>
      <c r="AO132" s="2">
        <f>AVERAGE('raw data'!K724,'raw data'!Q724,'raw data'!W724)</f>
        <v>3.6663333333333328</v>
      </c>
      <c r="AP132" s="2">
        <f>STDEV('raw data'!K724,'raw data'!Q724,'raw data'!W724)</f>
        <v>0.57772080915727375</v>
      </c>
      <c r="AQ132" s="2">
        <f>AVERAGE('raw data'!AC724,'raw data'!AI724,'raw data'!AO724)</f>
        <v>9.033666666666667</v>
      </c>
      <c r="AR132" s="2">
        <f>STDEV('raw data'!AC724,'raw data'!AI724,'raw data'!AO724)</f>
        <v>0.47379461091630598</v>
      </c>
      <c r="AS132" s="2">
        <f>AVERAGE('raw data'!AU724,'raw data'!BA724,'raw data'!BG724)</f>
        <v>15.445666666666666</v>
      </c>
      <c r="AT132" s="2">
        <f>STDEV('raw data'!AU724,'raw data'!BA724,'raw data'!BG724)</f>
        <v>0.40975155073938835</v>
      </c>
      <c r="AU132" s="2">
        <f>AVERAGE('raw data'!BM724,'raw data'!BS724,'raw data'!BY724)</f>
        <v>19.156333333333333</v>
      </c>
      <c r="AV132" s="2">
        <f>STDEV('raw data'!BM724,'raw data'!BS724,'raw data'!BY724)</f>
        <v>0.26628994223089419</v>
      </c>
      <c r="AY132" s="13">
        <f t="shared" si="128"/>
        <v>-5.9999999999997833E-3</v>
      </c>
      <c r="AZ132" s="14">
        <f t="shared" si="129"/>
        <v>1.2537792123916152</v>
      </c>
      <c r="BA132" s="13">
        <f t="shared" si="130"/>
        <v>3.1499999999999417E-2</v>
      </c>
      <c r="BB132" s="14">
        <f t="shared" si="131"/>
        <v>0.40570392452517368</v>
      </c>
      <c r="BC132" s="13">
        <f t="shared" si="132"/>
        <v>-0.56833333333333158</v>
      </c>
      <c r="BD132" s="14">
        <f t="shared" si="133"/>
        <v>0.60873550486156369</v>
      </c>
      <c r="BE132" s="13">
        <f t="shared" si="134"/>
        <v>0.2986666666666693</v>
      </c>
      <c r="BF132" s="14">
        <f t="shared" si="135"/>
        <v>1.4767068242753039</v>
      </c>
      <c r="BH132" s="13">
        <f t="shared" si="136"/>
        <v>-7.199999999999962E-2</v>
      </c>
      <c r="BI132" s="14">
        <f t="shared" si="137"/>
        <v>0.78136548939131734</v>
      </c>
      <c r="BJ132" s="13">
        <f t="shared" si="138"/>
        <v>-0.25500000000000078</v>
      </c>
      <c r="BK132" s="14">
        <f t="shared" si="139"/>
        <v>0.36572923291218629</v>
      </c>
      <c r="BL132" s="13">
        <f t="shared" si="140"/>
        <v>-0.21666666666666679</v>
      </c>
      <c r="BM132" s="14">
        <f t="shared" si="141"/>
        <v>0.73060194352642949</v>
      </c>
      <c r="BN132" s="13">
        <f t="shared" si="142"/>
        <v>-0.56333333333333613</v>
      </c>
      <c r="BO132" s="14">
        <f t="shared" si="143"/>
        <v>1.0103356591228589</v>
      </c>
      <c r="BP132" s="13"/>
      <c r="BQ132" s="13">
        <f>N132-AF132</f>
        <v>-0.81333333333333302</v>
      </c>
      <c r="BR132" s="14">
        <f>O132+AG132</f>
        <v>0.97948941329537265</v>
      </c>
      <c r="BS132" s="13">
        <f>P132-AH132</f>
        <v>7.3666666666667879E-2</v>
      </c>
      <c r="BT132" s="14">
        <f>Q132+AI132</f>
        <v>0.90938547534197378</v>
      </c>
      <c r="BU132" s="13">
        <f>R132-AJ132</f>
        <v>1.0666666666665492E-2</v>
      </c>
      <c r="BV132" s="14">
        <f>S132+AK132</f>
        <v>0.63995055993348748</v>
      </c>
      <c r="BW132" s="13">
        <f>T132-AL132</f>
        <v>-1.065333333333335</v>
      </c>
      <c r="BX132" s="14">
        <f>U132+AM132</f>
        <v>1.300109094677572</v>
      </c>
      <c r="BZ132" s="13">
        <f t="shared" si="144"/>
        <v>-0.73466666666666613</v>
      </c>
      <c r="CA132" s="14">
        <f t="shared" si="145"/>
        <v>1.026285557363519</v>
      </c>
      <c r="CB132" s="13">
        <f t="shared" si="146"/>
        <v>-0.1466666666666665</v>
      </c>
      <c r="CC132" s="14">
        <f t="shared" si="147"/>
        <v>0.72888479104874437</v>
      </c>
      <c r="CD132" s="13">
        <f t="shared" si="148"/>
        <v>-9.6000000000000085E-2</v>
      </c>
      <c r="CE132" s="14">
        <f t="shared" si="149"/>
        <v>0.73446886369534004</v>
      </c>
      <c r="CF132" s="13">
        <f t="shared" si="150"/>
        <v>-0.84100000000000108</v>
      </c>
      <c r="CG132" s="14">
        <f t="shared" si="151"/>
        <v>1.0781682171793818</v>
      </c>
      <c r="CI132" s="13">
        <f t="shared" si="152"/>
        <v>-0.66266666666666652</v>
      </c>
      <c r="CJ132" s="14">
        <f t="shared" si="153"/>
        <v>0.91052155034234583</v>
      </c>
      <c r="CK132" s="13">
        <f t="shared" si="154"/>
        <v>0.10833333333333428</v>
      </c>
      <c r="CL132" s="14">
        <f t="shared" si="155"/>
        <v>0.58443366369605398</v>
      </c>
      <c r="CM132" s="13">
        <f t="shared" si="156"/>
        <v>0.1206666666666667</v>
      </c>
      <c r="CN132" s="14">
        <f t="shared" si="157"/>
        <v>0.81563618130986604</v>
      </c>
      <c r="CO132" s="13">
        <f t="shared" si="158"/>
        <v>-0.27766666666666495</v>
      </c>
      <c r="CP132" s="14">
        <f t="shared" si="159"/>
        <v>0.4647473264052655</v>
      </c>
      <c r="CR132" s="13">
        <f t="shared" si="160"/>
        <v>7.8666666666666885E-2</v>
      </c>
      <c r="CS132" s="14">
        <f t="shared" si="161"/>
        <v>1.1086454742464011</v>
      </c>
      <c r="CT132" s="13">
        <f t="shared" si="162"/>
        <v>-0.22033333333333438</v>
      </c>
      <c r="CU132" s="14">
        <f t="shared" si="163"/>
        <v>1.1280899061258414</v>
      </c>
      <c r="CV132" s="13">
        <f t="shared" si="164"/>
        <v>-0.10666666666666558</v>
      </c>
      <c r="CW132" s="14">
        <f t="shared" si="165"/>
        <v>0.72498479771692415</v>
      </c>
      <c r="CX132" s="13">
        <f t="shared" si="166"/>
        <v>0.22433333333333394</v>
      </c>
      <c r="CY132" s="14">
        <f t="shared" si="167"/>
        <v>0.75452076195997853</v>
      </c>
    </row>
    <row r="133" spans="1:103" x14ac:dyDescent="0.25">
      <c r="A133" s="4">
        <v>954</v>
      </c>
      <c r="B133" s="4">
        <v>975</v>
      </c>
      <c r="C133" s="4" t="s">
        <v>180</v>
      </c>
      <c r="E133" s="2">
        <f>AVERAGE('raw data'!K133,'raw data'!Q133,'raw data'!W133)</f>
        <v>21.992333333333335</v>
      </c>
      <c r="F133" s="2">
        <f>STDEV('raw data'!K133,'raw data'!Q133,'raw data'!W133)</f>
        <v>0.22588123723172265</v>
      </c>
      <c r="G133" s="2">
        <f>AVERAGE('raw data'!AC133,'raw data'!AI133,'raw data'!AO133)</f>
        <v>26.1965</v>
      </c>
      <c r="H133" s="2">
        <f>STDEV('raw data'!AC133,'raw data'!AI133,'raw data'!AO133)</f>
        <v>1.0606601717798614E-2</v>
      </c>
      <c r="I133" s="2">
        <f>AVERAGE('raw data'!AU133,'raw data'!BA133,'raw data'!BG133)</f>
        <v>27.851333333333333</v>
      </c>
      <c r="J133" s="2">
        <f>STDEV('raw data'!AU133,'raw data'!BA133,'raw data'!BG133)</f>
        <v>0.53148973022376855</v>
      </c>
      <c r="K133" s="2">
        <f>AVERAGE('raw data'!BM133,'raw data'!BS133,'raw data'!BY133)</f>
        <v>28.935333333333332</v>
      </c>
      <c r="L133" s="2">
        <f>STDEV('raw data'!BM133,'raw data'!BS133,'raw data'!BY133)</f>
        <v>0.70681633635148422</v>
      </c>
      <c r="N133" s="2">
        <f>AVERAGE('raw data'!K281,'raw data'!Q281,'raw data'!W281)</f>
        <v>21.188666666666666</v>
      </c>
      <c r="O133" s="2">
        <f>STDEV('raw data'!K281,'raw data'!Q281,'raw data'!W281)</f>
        <v>0.85079041680859002</v>
      </c>
      <c r="P133" s="2">
        <f>AVERAGE('raw data'!AC281,'raw data'!AI281,'raw data'!AO281)</f>
        <v>25.549000000000003</v>
      </c>
      <c r="Q133" s="2">
        <f>STDEV('raw data'!AC281,'raw data'!AI281,'raw data'!AO281)</f>
        <v>0.55288606421214892</v>
      </c>
      <c r="R133" s="2">
        <f>AVERAGE('raw data'!AU281,'raw data'!BA281,'raw data'!BG281)</f>
        <v>27.927666666666667</v>
      </c>
      <c r="S133" s="2">
        <f>STDEV('raw data'!AU281,'raw data'!BA281,'raw data'!BG281)</f>
        <v>0.73243793821274339</v>
      </c>
      <c r="T133" s="2">
        <f>AVERAGE('raw data'!BM281,'raw data'!BS281,'raw data'!BY281)</f>
        <v>29.170666666666666</v>
      </c>
      <c r="U133" s="2">
        <f>STDEV('raw data'!BM281,'raw data'!BS281,'raw data'!BY281)</f>
        <v>0.74273166980635308</v>
      </c>
      <c r="W133" s="2">
        <f>AVERAGE('raw data'!K429,'raw data'!Q429,'raw data'!W429)</f>
        <v>21.122666666666664</v>
      </c>
      <c r="X133" s="2">
        <f>STDEV('raw data'!K429,'raw data'!Q429,'raw data'!W429)</f>
        <v>0.38038708355218054</v>
      </c>
      <c r="Y133" s="2">
        <f>AVERAGE('raw data'!AC429,'raw data'!AI429,'raw data'!AO429)</f>
        <v>26.187333333333331</v>
      </c>
      <c r="Z133" s="2">
        <f>STDEV('raw data'!AC429,'raw data'!AI429,'raw data'!AO429)</f>
        <v>0.3397901313065656</v>
      </c>
      <c r="AA133" s="2">
        <f>AVERAGE('raw data'!AU429,'raw data'!BA429,'raw data'!BG429)</f>
        <v>27.469666666666665</v>
      </c>
      <c r="AB133" s="2">
        <f>STDEV('raw data'!AU429,'raw data'!BA429,'raw data'!BG429)</f>
        <v>0.80776811854227948</v>
      </c>
      <c r="AC133" s="2">
        <f>AVERAGE('raw data'!BM429,'raw data'!BS429,'raw data'!BY429)</f>
        <v>29.549333333333333</v>
      </c>
      <c r="AD133" s="2">
        <f>STDEV('raw data'!BM429,'raw data'!BS429,'raw data'!BY429)</f>
        <v>0.48207087998896303</v>
      </c>
      <c r="AF133" s="2">
        <f>AVERAGE('raw data'!K577,'raw data'!Q577,'raw data'!W577)</f>
        <v>21</v>
      </c>
      <c r="AG133" s="2">
        <f>STDEV('raw data'!K577,'raw data'!Q577,'raw data'!W577)</f>
        <v>0.55574364593758541</v>
      </c>
      <c r="AH133" s="2">
        <f>AVERAGE('raw data'!AC577,'raw data'!AI577,'raw data'!AO577)</f>
        <v>26.340999999999998</v>
      </c>
      <c r="AI133" s="2">
        <f>STDEV('raw data'!AC577,'raw data'!AI577,'raw data'!AO577)</f>
        <v>1.3106513647801237</v>
      </c>
      <c r="AJ133" s="2">
        <f>AVERAGE('raw data'!AU577,'raw data'!BA577,'raw data'!BG577)</f>
        <v>28.039666666666665</v>
      </c>
      <c r="AK133" s="2">
        <f>STDEV('raw data'!AU577,'raw data'!BA577,'raw data'!BG577)</f>
        <v>0.3261308530840541</v>
      </c>
      <c r="AL133" s="2">
        <f>AVERAGE('raw data'!BM577,'raw data'!BS577,'raw data'!BY577)</f>
        <v>30.711333333333332</v>
      </c>
      <c r="AM133" s="2">
        <f>STDEV('raw data'!BM577,'raw data'!BS577,'raw data'!BY577)</f>
        <v>0.62368608556976246</v>
      </c>
      <c r="AO133" s="2">
        <f>AVERAGE('raw data'!K725,'raw data'!Q725,'raw data'!W725)</f>
        <v>20.796000000000003</v>
      </c>
      <c r="AP133" s="2">
        <f>STDEV('raw data'!K725,'raw data'!Q725,'raw data'!W725)</f>
        <v>8.1504601097116103E-2</v>
      </c>
      <c r="AQ133" s="2">
        <f>AVERAGE('raw data'!AC725,'raw data'!AI725,'raw data'!AO725)</f>
        <v>26.612333333333329</v>
      </c>
      <c r="AR133" s="2">
        <f>STDEV('raw data'!AC725,'raw data'!AI725,'raw data'!AO725)</f>
        <v>0.26649077532502574</v>
      </c>
      <c r="AS133" s="2">
        <f>AVERAGE('raw data'!AU725,'raw data'!BA725,'raw data'!BG725)</f>
        <v>28.616</v>
      </c>
      <c r="AT133" s="2">
        <f>STDEV('raw data'!AU725,'raw data'!BA725,'raw data'!BG725)</f>
        <v>0.94758429704169378</v>
      </c>
      <c r="AU133" s="2">
        <f>AVERAGE('raw data'!BM725,'raw data'!BS725,'raw data'!BY725)</f>
        <v>30.797000000000001</v>
      </c>
      <c r="AV133" s="2">
        <f>STDEV('raw data'!BM725,'raw data'!BS725,'raw data'!BY725)</f>
        <v>0.47594537501692374</v>
      </c>
      <c r="AY133" s="13">
        <f t="shared" si="128"/>
        <v>0.80366666666666831</v>
      </c>
      <c r="AZ133" s="14">
        <f t="shared" si="129"/>
        <v>1.0766716540403127</v>
      </c>
      <c r="BA133" s="13">
        <f t="shared" si="130"/>
        <v>0.6474999999999973</v>
      </c>
      <c r="BB133" s="14">
        <f t="shared" si="131"/>
        <v>0.56349266592994751</v>
      </c>
      <c r="BC133" s="13">
        <f t="shared" si="132"/>
        <v>-7.6333333333334252E-2</v>
      </c>
      <c r="BD133" s="14">
        <f t="shared" si="133"/>
        <v>1.2639276684365119</v>
      </c>
      <c r="BE133" s="13">
        <f t="shared" si="134"/>
        <v>-0.23533333333333317</v>
      </c>
      <c r="BF133" s="14">
        <f t="shared" si="135"/>
        <v>1.4495480061578374</v>
      </c>
      <c r="BH133" s="13">
        <f t="shared" si="136"/>
        <v>6.6000000000002501E-2</v>
      </c>
      <c r="BI133" s="14">
        <f t="shared" si="137"/>
        <v>1.2311775003607706</v>
      </c>
      <c r="BJ133" s="13">
        <f t="shared" si="138"/>
        <v>-0.63833333333332831</v>
      </c>
      <c r="BK133" s="14">
        <f t="shared" si="139"/>
        <v>0.89267619551871458</v>
      </c>
      <c r="BL133" s="13">
        <f t="shared" si="140"/>
        <v>0.45800000000000196</v>
      </c>
      <c r="BM133" s="14">
        <f t="shared" si="141"/>
        <v>1.5402060567550229</v>
      </c>
      <c r="BN133" s="13">
        <f t="shared" si="142"/>
        <v>-0.3786666666666676</v>
      </c>
      <c r="BO133" s="14">
        <f t="shared" si="143"/>
        <v>1.2248025497953161</v>
      </c>
      <c r="BP133" s="13"/>
      <c r="BQ133" s="13">
        <f>N133-AF133</f>
        <v>0.18866666666666632</v>
      </c>
      <c r="BR133" s="14">
        <f>O133+AG133</f>
        <v>1.4065340627461755</v>
      </c>
      <c r="BS133" s="13">
        <f>P133-AH133</f>
        <v>-0.79199999999999449</v>
      </c>
      <c r="BT133" s="14">
        <f>Q133+AI133</f>
        <v>1.8635374289922726</v>
      </c>
      <c r="BU133" s="13">
        <f>R133-AJ133</f>
        <v>-0.11199999999999832</v>
      </c>
      <c r="BV133" s="14">
        <f>S133+AK133</f>
        <v>1.0585687912967976</v>
      </c>
      <c r="BW133" s="13">
        <f>T133-AL133</f>
        <v>-1.5406666666666666</v>
      </c>
      <c r="BX133" s="14">
        <f>U133+AM133</f>
        <v>1.3664177553761157</v>
      </c>
      <c r="BZ133" s="13">
        <f t="shared" si="144"/>
        <v>0.39266666666666339</v>
      </c>
      <c r="CA133" s="14">
        <f t="shared" si="145"/>
        <v>0.93229501790570612</v>
      </c>
      <c r="CB133" s="13">
        <f t="shared" si="146"/>
        <v>-1.0633333333333255</v>
      </c>
      <c r="CC133" s="14">
        <f t="shared" si="147"/>
        <v>0.81937683953717466</v>
      </c>
      <c r="CD133" s="13">
        <f t="shared" si="148"/>
        <v>-0.68833333333333258</v>
      </c>
      <c r="CE133" s="14">
        <f t="shared" si="149"/>
        <v>1.6800222352544372</v>
      </c>
      <c r="CF133" s="13">
        <f t="shared" si="150"/>
        <v>-1.626333333333335</v>
      </c>
      <c r="CG133" s="14">
        <f t="shared" si="151"/>
        <v>1.2186770448232769</v>
      </c>
      <c r="CI133" s="13">
        <f t="shared" si="152"/>
        <v>0.32666666666666089</v>
      </c>
      <c r="CJ133" s="14">
        <f t="shared" si="153"/>
        <v>0.46189168464929664</v>
      </c>
      <c r="CK133" s="13">
        <f t="shared" si="154"/>
        <v>-0.42499999999999716</v>
      </c>
      <c r="CL133" s="14">
        <f t="shared" si="155"/>
        <v>0.60628090663159129</v>
      </c>
      <c r="CM133" s="13">
        <f t="shared" si="156"/>
        <v>-1.1463333333333345</v>
      </c>
      <c r="CN133" s="14">
        <f t="shared" si="157"/>
        <v>1.7553524155839733</v>
      </c>
      <c r="CO133" s="13">
        <f t="shared" si="158"/>
        <v>-1.2476666666666674</v>
      </c>
      <c r="CP133" s="14">
        <f t="shared" si="159"/>
        <v>0.95801625500588683</v>
      </c>
      <c r="CR133" s="13">
        <f t="shared" si="160"/>
        <v>0.20399999999999707</v>
      </c>
      <c r="CS133" s="14">
        <f t="shared" si="161"/>
        <v>0.63724824703470151</v>
      </c>
      <c r="CT133" s="13">
        <f t="shared" si="162"/>
        <v>-0.27133333333333098</v>
      </c>
      <c r="CU133" s="14">
        <f t="shared" si="163"/>
        <v>1.5771421401051495</v>
      </c>
      <c r="CV133" s="13">
        <f t="shared" si="164"/>
        <v>-0.57633333333333425</v>
      </c>
      <c r="CW133" s="14">
        <f t="shared" si="165"/>
        <v>1.273715150125748</v>
      </c>
      <c r="CX133" s="13">
        <f t="shared" si="166"/>
        <v>-8.5666666666668334E-2</v>
      </c>
      <c r="CY133" s="14">
        <f t="shared" si="167"/>
        <v>1.0996314605866861</v>
      </c>
    </row>
    <row r="134" spans="1:103" x14ac:dyDescent="0.25">
      <c r="A134" s="4">
        <v>954</v>
      </c>
      <c r="B134" s="4">
        <v>992</v>
      </c>
      <c r="C134" s="4" t="s">
        <v>181</v>
      </c>
      <c r="E134" s="2">
        <f>AVERAGE('raw data'!K134,'raw data'!Q134,'raw data'!W134)</f>
        <v>22.614999999999998</v>
      </c>
      <c r="F134" s="2">
        <f>STDEV('raw data'!K134,'raw data'!Q134,'raw data'!W134)</f>
        <v>5.5506756345511984E-2</v>
      </c>
      <c r="G134" s="2">
        <f>AVERAGE('raw data'!AC134,'raw data'!AI134,'raw data'!AO134)</f>
        <v>26.0015</v>
      </c>
      <c r="H134" s="2">
        <f>STDEV('raw data'!AC134,'raw data'!AI134,'raw data'!AO134)</f>
        <v>4.7376154339498801E-2</v>
      </c>
      <c r="I134" s="2">
        <f>AVERAGE('raw data'!AU134,'raw data'!BA134,'raw data'!BG134)</f>
        <v>27.532</v>
      </c>
      <c r="J134" s="2">
        <f>STDEV('raw data'!AU134,'raw data'!BA134,'raw data'!BG134)</f>
        <v>0.62754840450757399</v>
      </c>
      <c r="K134" s="2">
        <f>AVERAGE('raw data'!BM134,'raw data'!BS134,'raw data'!BY134)</f>
        <v>28.613</v>
      </c>
      <c r="L134" s="2">
        <f>STDEV('raw data'!BM134,'raw data'!BS134,'raw data'!BY134)</f>
        <v>0.92868939909961212</v>
      </c>
      <c r="N134" s="2">
        <f>AVERAGE('raw data'!K282,'raw data'!Q282,'raw data'!W282)</f>
        <v>22.421000000000003</v>
      </c>
      <c r="O134" s="2">
        <f>STDEV('raw data'!K282,'raw data'!Q282,'raw data'!W282)</f>
        <v>0.9388679353348911</v>
      </c>
      <c r="P134" s="2">
        <f>AVERAGE('raw data'!AC282,'raw data'!AI282,'raw data'!AO282)</f>
        <v>25.581999999999997</v>
      </c>
      <c r="Q134" s="2">
        <f>STDEV('raw data'!AC282,'raw data'!AI282,'raw data'!AO282)</f>
        <v>0.95432279654213537</v>
      </c>
      <c r="R134" s="2">
        <f>AVERAGE('raw data'!AU282,'raw data'!BA282,'raw data'!BG282)</f>
        <v>27.669</v>
      </c>
      <c r="S134" s="2">
        <f>STDEV('raw data'!AU282,'raw data'!BA282,'raw data'!BG282)</f>
        <v>1.0967811996929926</v>
      </c>
      <c r="T134" s="2">
        <f>AVERAGE('raw data'!BM282,'raw data'!BS282,'raw data'!BY282)</f>
        <v>28.882999999999999</v>
      </c>
      <c r="U134" s="2">
        <f>STDEV('raw data'!BM282,'raw data'!BS282,'raw data'!BY282)</f>
        <v>0.78162139172364009</v>
      </c>
      <c r="W134" s="2">
        <f>AVERAGE('raw data'!K430,'raw data'!Q430,'raw data'!W430)</f>
        <v>21.713999999999999</v>
      </c>
      <c r="X134" s="2">
        <f>STDEV('raw data'!K430,'raw data'!Q430,'raw data'!W430)</f>
        <v>0.77805912371747055</v>
      </c>
      <c r="Y134" s="2">
        <f>AVERAGE('raw data'!AC430,'raw data'!AI430,'raw data'!AO430)</f>
        <v>25.875333333333334</v>
      </c>
      <c r="Z134" s="2">
        <f>STDEV('raw data'!AC430,'raw data'!AI430,'raw data'!AO430)</f>
        <v>0.71604771721815641</v>
      </c>
      <c r="AA134" s="2">
        <f>AVERAGE('raw data'!AU430,'raw data'!BA430,'raw data'!BG430)</f>
        <v>28.108999999999998</v>
      </c>
      <c r="AB134" s="2">
        <f>STDEV('raw data'!AU430,'raw data'!BA430,'raw data'!BG430)</f>
        <v>0.97304265065823248</v>
      </c>
      <c r="AC134" s="2">
        <f>AVERAGE('raw data'!BM430,'raw data'!BS430,'raw data'!BY430)</f>
        <v>30.887666666666664</v>
      </c>
      <c r="AD134" s="2">
        <f>STDEV('raw data'!BM430,'raw data'!BS430,'raw data'!BY430)</f>
        <v>0.62624063532585572</v>
      </c>
      <c r="AF134" s="2">
        <f>AVERAGE('raw data'!K578,'raw data'!Q578,'raw data'!W578)</f>
        <v>22.168666666666667</v>
      </c>
      <c r="AG134" s="2">
        <f>STDEV('raw data'!K578,'raw data'!Q578,'raw data'!W578)</f>
        <v>0.78473328802423881</v>
      </c>
      <c r="AH134" s="2">
        <f>AVERAGE('raw data'!AC578,'raw data'!AI578,'raw data'!AO578)</f>
        <v>26.613666666666671</v>
      </c>
      <c r="AI134" s="2">
        <f>STDEV('raw data'!AC578,'raw data'!AI578,'raw data'!AO578)</f>
        <v>0.99008198313742268</v>
      </c>
      <c r="AJ134" s="2">
        <f>AVERAGE('raw data'!AU578,'raw data'!BA578,'raw data'!BG578)</f>
        <v>28.667000000000002</v>
      </c>
      <c r="AK134" s="2">
        <f>STDEV('raw data'!AU578,'raw data'!BA578,'raw data'!BG578)</f>
        <v>0.29377031844623192</v>
      </c>
      <c r="AL134" s="2">
        <f>AVERAGE('raw data'!BM578,'raw data'!BS578,'raw data'!BY578)</f>
        <v>32.371333333333332</v>
      </c>
      <c r="AM134" s="2">
        <f>STDEV('raw data'!BM578,'raw data'!BS578,'raw data'!BY578)</f>
        <v>0.69582852293746345</v>
      </c>
      <c r="AO134" s="2">
        <f>AVERAGE('raw data'!K726,'raw data'!Q726,'raw data'!W726)</f>
        <v>22.388666666666666</v>
      </c>
      <c r="AP134" s="2">
        <f>STDEV('raw data'!K726,'raw data'!Q726,'raw data'!W726)</f>
        <v>0.10598270299125796</v>
      </c>
      <c r="AQ134" s="2">
        <f>AVERAGE('raw data'!AC726,'raw data'!AI726,'raw data'!AO726)</f>
        <v>27.35466666666667</v>
      </c>
      <c r="AR134" s="2">
        <f>STDEV('raw data'!AC726,'raw data'!AI726,'raw data'!AO726)</f>
        <v>0.33284280574068703</v>
      </c>
      <c r="AS134" s="2">
        <f>AVERAGE('raw data'!AU726,'raw data'!BA726,'raw data'!BG726)</f>
        <v>29.635999999999999</v>
      </c>
      <c r="AT134" s="2">
        <f>STDEV('raw data'!AU726,'raw data'!BA726,'raw data'!BG726)</f>
        <v>0.99154626720088135</v>
      </c>
      <c r="AU134" s="2">
        <f>AVERAGE('raw data'!BM726,'raw data'!BS726,'raw data'!BY726)</f>
        <v>35.17433333333333</v>
      </c>
      <c r="AV134" s="2">
        <f>STDEV('raw data'!BM726,'raw data'!BS726,'raw data'!BY726)</f>
        <v>0.12503332889007371</v>
      </c>
      <c r="AY134" s="13">
        <f t="shared" si="128"/>
        <v>0.19399999999999551</v>
      </c>
      <c r="AZ134" s="14">
        <f t="shared" si="129"/>
        <v>0.99437469168040304</v>
      </c>
      <c r="BA134" s="13">
        <f t="shared" si="130"/>
        <v>0.41950000000000287</v>
      </c>
      <c r="BB134" s="14">
        <f t="shared" si="131"/>
        <v>1.0016989508816341</v>
      </c>
      <c r="BC134" s="13">
        <f t="shared" si="132"/>
        <v>-0.13700000000000045</v>
      </c>
      <c r="BD134" s="14">
        <f t="shared" si="133"/>
        <v>1.7243296042005665</v>
      </c>
      <c r="BE134" s="13">
        <f t="shared" si="134"/>
        <v>-0.26999999999999957</v>
      </c>
      <c r="BF134" s="14">
        <f t="shared" si="135"/>
        <v>1.7103107908232522</v>
      </c>
      <c r="BH134" s="13">
        <f t="shared" si="136"/>
        <v>0.70700000000000429</v>
      </c>
      <c r="BI134" s="14">
        <f t="shared" si="137"/>
        <v>1.7169270590523618</v>
      </c>
      <c r="BJ134" s="13">
        <f t="shared" si="138"/>
        <v>-0.29333333333333655</v>
      </c>
      <c r="BK134" s="14">
        <f t="shared" si="139"/>
        <v>1.6703705137602918</v>
      </c>
      <c r="BL134" s="13">
        <f t="shared" si="140"/>
        <v>-0.43999999999999773</v>
      </c>
      <c r="BM134" s="14">
        <f t="shared" si="141"/>
        <v>2.069823850351225</v>
      </c>
      <c r="BN134" s="13">
        <f t="shared" si="142"/>
        <v>-2.0046666666666653</v>
      </c>
      <c r="BO134" s="14">
        <f t="shared" si="143"/>
        <v>1.4078620270494957</v>
      </c>
      <c r="BP134" s="13"/>
      <c r="BQ134" s="13">
        <f>N134-AF134</f>
        <v>0.25233333333333618</v>
      </c>
      <c r="BR134" s="14">
        <f>O134+AG134</f>
        <v>1.7236012233591298</v>
      </c>
      <c r="BS134" s="13">
        <f>P134-AH134</f>
        <v>-1.0316666666666734</v>
      </c>
      <c r="BT134" s="14">
        <f>Q134+AI134</f>
        <v>1.944404779679558</v>
      </c>
      <c r="BU134" s="13">
        <f>R134-AJ134</f>
        <v>-0.99800000000000111</v>
      </c>
      <c r="BV134" s="14">
        <f>S134+AK134</f>
        <v>1.3905515181392245</v>
      </c>
      <c r="BW134" s="13">
        <f>T134-AL134</f>
        <v>-3.4883333333333333</v>
      </c>
      <c r="BX134" s="14">
        <f>U134+AM134</f>
        <v>1.4774499146611035</v>
      </c>
      <c r="BZ134" s="13">
        <f t="shared" si="144"/>
        <v>3.2333333333337322E-2</v>
      </c>
      <c r="CA134" s="14">
        <f t="shared" si="145"/>
        <v>1.0448506383261491</v>
      </c>
      <c r="CB134" s="13">
        <f t="shared" si="146"/>
        <v>-1.7726666666666731</v>
      </c>
      <c r="CC134" s="14">
        <f t="shared" si="147"/>
        <v>1.2871656022828224</v>
      </c>
      <c r="CD134" s="13">
        <f t="shared" si="148"/>
        <v>-1.9669999999999987</v>
      </c>
      <c r="CE134" s="14">
        <f t="shared" si="149"/>
        <v>2.0883274668938738</v>
      </c>
      <c r="CF134" s="13">
        <f t="shared" si="150"/>
        <v>-6.2913333333333306</v>
      </c>
      <c r="CG134" s="14">
        <f t="shared" si="151"/>
        <v>0.90665472061371377</v>
      </c>
      <c r="CI134" s="13">
        <f t="shared" si="152"/>
        <v>-0.67466666666666697</v>
      </c>
      <c r="CJ134" s="14">
        <f t="shared" si="153"/>
        <v>0.88404182670872855</v>
      </c>
      <c r="CK134" s="13">
        <f t="shared" si="154"/>
        <v>-1.4793333333333365</v>
      </c>
      <c r="CL134" s="14">
        <f t="shared" si="155"/>
        <v>1.0488905229588434</v>
      </c>
      <c r="CM134" s="13">
        <f t="shared" si="156"/>
        <v>-1.527000000000001</v>
      </c>
      <c r="CN134" s="14">
        <f t="shared" si="157"/>
        <v>1.9645889178591138</v>
      </c>
      <c r="CO134" s="13">
        <f t="shared" si="158"/>
        <v>-4.2866666666666653</v>
      </c>
      <c r="CP134" s="14">
        <f t="shared" si="159"/>
        <v>0.7512739642159294</v>
      </c>
      <c r="CR134" s="13">
        <f t="shared" si="160"/>
        <v>-0.21999999999999886</v>
      </c>
      <c r="CS134" s="14">
        <f t="shared" si="161"/>
        <v>0.89071599101549681</v>
      </c>
      <c r="CT134" s="13">
        <f t="shared" si="162"/>
        <v>-0.74099999999999966</v>
      </c>
      <c r="CU134" s="14">
        <f t="shared" si="163"/>
        <v>1.3229247888781097</v>
      </c>
      <c r="CV134" s="13">
        <f t="shared" si="164"/>
        <v>-0.96899999999999764</v>
      </c>
      <c r="CW134" s="14">
        <f t="shared" si="165"/>
        <v>1.2853165856471134</v>
      </c>
      <c r="CX134" s="13">
        <f t="shared" si="166"/>
        <v>-2.8029999999999973</v>
      </c>
      <c r="CY134" s="14">
        <f t="shared" si="167"/>
        <v>0.82086185182753713</v>
      </c>
    </row>
    <row r="135" spans="1:103" x14ac:dyDescent="0.25">
      <c r="A135" s="4">
        <v>961</v>
      </c>
      <c r="B135" s="4">
        <v>975</v>
      </c>
      <c r="C135" s="4" t="s">
        <v>182</v>
      </c>
      <c r="E135" s="2">
        <f>AVERAGE('raw data'!K135,'raw data'!Q135,'raw data'!W135)</f>
        <v>36.045333333333332</v>
      </c>
      <c r="F135" s="2">
        <f>STDEV('raw data'!K135,'raw data'!Q135,'raw data'!W135)</f>
        <v>0.10337472289362375</v>
      </c>
      <c r="G135" s="2">
        <f>AVERAGE('raw data'!AC135,'raw data'!AI135,'raw data'!AO135)</f>
        <v>41.0015</v>
      </c>
      <c r="H135" s="2">
        <f>STDEV('raw data'!AC135,'raw data'!AI135,'raw data'!AO135)</f>
        <v>0.38254476862191999</v>
      </c>
      <c r="I135" s="2">
        <f>AVERAGE('raw data'!AU135,'raw data'!BA135,'raw data'!BG135)</f>
        <v>41.203666666666663</v>
      </c>
      <c r="J135" s="2">
        <f>STDEV('raw data'!AU135,'raw data'!BA135,'raw data'!BG135)</f>
        <v>1.348971583590008</v>
      </c>
      <c r="K135" s="2">
        <f>AVERAGE('raw data'!BM135,'raw data'!BS135,'raw data'!BY135)</f>
        <v>43.597666666666669</v>
      </c>
      <c r="L135" s="2">
        <f>STDEV('raw data'!BM135,'raw data'!BS135,'raw data'!BY135)</f>
        <v>1.1302695843617734</v>
      </c>
      <c r="N135" s="2">
        <f>AVERAGE('raw data'!K283,'raw data'!Q283,'raw data'!W283)</f>
        <v>35.294666666666664</v>
      </c>
      <c r="O135" s="2">
        <f>STDEV('raw data'!K283,'raw data'!Q283,'raw data'!W283)</f>
        <v>1.2625039933930238</v>
      </c>
      <c r="P135" s="2">
        <f>AVERAGE('raw data'!AC283,'raw data'!AI283,'raw data'!AO283)</f>
        <v>40.183</v>
      </c>
      <c r="Q135" s="2">
        <f>STDEV('raw data'!AC283,'raw data'!AI283,'raw data'!AO283)</f>
        <v>0.94286107142038911</v>
      </c>
      <c r="R135" s="2">
        <f>AVERAGE('raw data'!AU283,'raw data'!BA283,'raw data'!BG283)</f>
        <v>42.194333333333333</v>
      </c>
      <c r="S135" s="2">
        <f>STDEV('raw data'!AU283,'raw data'!BA283,'raw data'!BG283)</f>
        <v>0.98811757060247363</v>
      </c>
      <c r="T135" s="2">
        <f>AVERAGE('raw data'!BM283,'raw data'!BS283,'raw data'!BY283)</f>
        <v>43.988</v>
      </c>
      <c r="U135" s="2">
        <f>STDEV('raw data'!BM283,'raw data'!BS283,'raw data'!BY283)</f>
        <v>1.1279020347530162</v>
      </c>
      <c r="W135" s="2">
        <f>AVERAGE('raw data'!K431,'raw data'!Q431,'raw data'!W431)</f>
        <v>34.084666666666664</v>
      </c>
      <c r="X135" s="2">
        <f>STDEV('raw data'!K431,'raw data'!Q431,'raw data'!W431)</f>
        <v>0.86088346094772539</v>
      </c>
      <c r="Y135" s="2">
        <f>AVERAGE('raw data'!AC431,'raw data'!AI431,'raw data'!AO431)</f>
        <v>39.514000000000003</v>
      </c>
      <c r="Z135" s="2">
        <f>STDEV('raw data'!AC431,'raw data'!AI431,'raw data'!AO431)</f>
        <v>1.3786199621360475</v>
      </c>
      <c r="AA135" s="2">
        <f>AVERAGE('raw data'!AU431,'raw data'!BA431,'raw data'!BG431)</f>
        <v>41.548999999999999</v>
      </c>
      <c r="AB135" s="2">
        <f>STDEV('raw data'!AU431,'raw data'!BA431,'raw data'!BG431)</f>
        <v>1.0938957902835171</v>
      </c>
      <c r="AC135" s="2">
        <f>AVERAGE('raw data'!BM431,'raw data'!BS431,'raw data'!BY431)</f>
        <v>43.705999999999996</v>
      </c>
      <c r="AD135" s="2">
        <f>STDEV('raw data'!BM431,'raw data'!BS431,'raw data'!BY431)</f>
        <v>1.4755012707551294</v>
      </c>
      <c r="AF135" s="2">
        <f>AVERAGE('raw data'!K579,'raw data'!Q579,'raw data'!W579)</f>
        <v>32.881666666666668</v>
      </c>
      <c r="AG135" s="2">
        <f>STDEV('raw data'!K579,'raw data'!Q579,'raw data'!W579)</f>
        <v>1.2878432875677615</v>
      </c>
      <c r="AH135" s="2">
        <f>AVERAGE('raw data'!AC579,'raw data'!AI579,'raw data'!AO579)</f>
        <v>38.329666666666668</v>
      </c>
      <c r="AI135" s="2">
        <f>STDEV('raw data'!AC579,'raw data'!AI579,'raw data'!AO579)</f>
        <v>1.4980658641506155</v>
      </c>
      <c r="AJ135" s="2">
        <f>AVERAGE('raw data'!AU579,'raw data'!BA579,'raw data'!BG579)</f>
        <v>41.00333333333333</v>
      </c>
      <c r="AK135" s="2">
        <f>STDEV('raw data'!AU579,'raw data'!BA579,'raw data'!BG579)</f>
        <v>1.9775311206990724</v>
      </c>
      <c r="AL135" s="2">
        <f>AVERAGE('raw data'!BM579,'raw data'!BS579,'raw data'!BY579)</f>
        <v>44.31366666666667</v>
      </c>
      <c r="AM135" s="2">
        <f>STDEV('raw data'!BM579,'raw data'!BS579,'raw data'!BY579)</f>
        <v>1.3068184010540003</v>
      </c>
      <c r="AO135" s="2">
        <f>AVERAGE('raw data'!K727,'raw data'!Q727,'raw data'!W727)</f>
        <v>33.12833333333333</v>
      </c>
      <c r="AP135" s="2">
        <f>STDEV('raw data'!K727,'raw data'!Q727,'raw data'!W727)</f>
        <v>0.4545000916758245</v>
      </c>
      <c r="AQ135" s="2">
        <f>AVERAGE('raw data'!AC727,'raw data'!AI727,'raw data'!AO727)</f>
        <v>38.332333333333331</v>
      </c>
      <c r="AR135" s="2">
        <f>STDEV('raw data'!AC727,'raw data'!AI727,'raw data'!AO727)</f>
        <v>1.847068578405612</v>
      </c>
      <c r="AS135" s="2">
        <f>AVERAGE('raw data'!AU727,'raw data'!BA727,'raw data'!BG727)</f>
        <v>42.077333333333335</v>
      </c>
      <c r="AT135" s="2">
        <f>STDEV('raw data'!AU727,'raw data'!BA727,'raw data'!BG727)</f>
        <v>1.5541114288664544</v>
      </c>
      <c r="AU135" s="2">
        <f>AVERAGE('raw data'!BM727,'raw data'!BS727,'raw data'!BY727)</f>
        <v>43.941000000000003</v>
      </c>
      <c r="AV135" s="2">
        <f>STDEV('raw data'!BM727,'raw data'!BS727,'raw data'!BY727)</f>
        <v>0.59231663829408188</v>
      </c>
      <c r="AY135" s="13">
        <f t="shared" si="128"/>
        <v>0.75066666666666748</v>
      </c>
      <c r="AZ135" s="14">
        <f t="shared" si="129"/>
        <v>1.3658787162866475</v>
      </c>
      <c r="BA135" s="13">
        <f t="shared" si="130"/>
        <v>0.81850000000000023</v>
      </c>
      <c r="BB135" s="14">
        <f t="shared" si="131"/>
        <v>1.325405840042309</v>
      </c>
      <c r="BC135" s="13">
        <f t="shared" si="132"/>
        <v>-0.99066666666666947</v>
      </c>
      <c r="BD135" s="14">
        <f t="shared" si="133"/>
        <v>2.3370891541924816</v>
      </c>
      <c r="BE135" s="13">
        <f t="shared" si="134"/>
        <v>-0.39033333333333076</v>
      </c>
      <c r="BF135" s="14">
        <f t="shared" si="135"/>
        <v>2.2581716191147896</v>
      </c>
      <c r="BH135" s="13">
        <f t="shared" si="136"/>
        <v>1.2100000000000009</v>
      </c>
      <c r="BI135" s="14">
        <f t="shared" si="137"/>
        <v>2.1233874543407492</v>
      </c>
      <c r="BJ135" s="13">
        <f t="shared" si="138"/>
        <v>0.66899999999999693</v>
      </c>
      <c r="BK135" s="14">
        <f t="shared" si="139"/>
        <v>2.3214810335564366</v>
      </c>
      <c r="BL135" s="13">
        <f t="shared" si="140"/>
        <v>0.64533333333333331</v>
      </c>
      <c r="BM135" s="14">
        <f t="shared" si="141"/>
        <v>2.0820133608859908</v>
      </c>
      <c r="BN135" s="13">
        <f t="shared" si="142"/>
        <v>0.28200000000000358</v>
      </c>
      <c r="BO135" s="14">
        <f t="shared" si="143"/>
        <v>2.6034033055081456</v>
      </c>
      <c r="BP135" s="13"/>
      <c r="BQ135" s="13">
        <f>N135-AF135</f>
        <v>2.4129999999999967</v>
      </c>
      <c r="BR135" s="14">
        <f>O135+AG135</f>
        <v>2.5503472809607852</v>
      </c>
      <c r="BS135" s="13">
        <f>P135-AH135</f>
        <v>1.8533333333333317</v>
      </c>
      <c r="BT135" s="14">
        <f>Q135+AI135</f>
        <v>2.4409269355710048</v>
      </c>
      <c r="BU135" s="13">
        <f>R135-AJ135</f>
        <v>1.1910000000000025</v>
      </c>
      <c r="BV135" s="14">
        <f>S135+AK135</f>
        <v>2.9656486913015461</v>
      </c>
      <c r="BW135" s="13">
        <f>T135-AL135</f>
        <v>-0.32566666666667032</v>
      </c>
      <c r="BX135" s="14">
        <f>U135+AM135</f>
        <v>2.4347204358070167</v>
      </c>
      <c r="BZ135" s="13">
        <f t="shared" si="144"/>
        <v>2.1663333333333341</v>
      </c>
      <c r="CA135" s="14">
        <f t="shared" si="145"/>
        <v>1.7170040850688482</v>
      </c>
      <c r="CB135" s="13">
        <f t="shared" si="146"/>
        <v>1.8506666666666689</v>
      </c>
      <c r="CC135" s="14">
        <f t="shared" si="147"/>
        <v>2.7899296498260009</v>
      </c>
      <c r="CD135" s="13">
        <f t="shared" si="148"/>
        <v>0.11699999999999733</v>
      </c>
      <c r="CE135" s="14">
        <f t="shared" si="149"/>
        <v>2.5422289994689278</v>
      </c>
      <c r="CF135" s="13">
        <f t="shared" si="150"/>
        <v>4.6999999999997044E-2</v>
      </c>
      <c r="CG135" s="14">
        <f t="shared" si="151"/>
        <v>1.7202186730470981</v>
      </c>
      <c r="CI135" s="13">
        <f t="shared" si="152"/>
        <v>0.95633333333333326</v>
      </c>
      <c r="CJ135" s="14">
        <f t="shared" si="153"/>
        <v>1.3153835526235498</v>
      </c>
      <c r="CK135" s="13">
        <f t="shared" si="154"/>
        <v>1.181666666666672</v>
      </c>
      <c r="CL135" s="14">
        <f t="shared" si="155"/>
        <v>3.2256885405416593</v>
      </c>
      <c r="CM135" s="13">
        <f t="shared" si="156"/>
        <v>-0.52833333333333599</v>
      </c>
      <c r="CN135" s="14">
        <f t="shared" si="157"/>
        <v>2.6480072191499717</v>
      </c>
      <c r="CO135" s="13">
        <f t="shared" si="158"/>
        <v>-0.23500000000000654</v>
      </c>
      <c r="CP135" s="14">
        <f t="shared" si="159"/>
        <v>2.0678179090492113</v>
      </c>
      <c r="CR135" s="13">
        <f t="shared" si="160"/>
        <v>-0.24666666666666259</v>
      </c>
      <c r="CS135" s="14">
        <f t="shared" si="161"/>
        <v>1.7423433792435858</v>
      </c>
      <c r="CT135" s="13">
        <f t="shared" si="162"/>
        <v>-2.6666666666628203E-3</v>
      </c>
      <c r="CU135" s="14">
        <f t="shared" si="163"/>
        <v>3.3451344425562275</v>
      </c>
      <c r="CV135" s="13">
        <f t="shared" si="164"/>
        <v>-1.0740000000000052</v>
      </c>
      <c r="CW135" s="14">
        <f t="shared" si="165"/>
        <v>3.531642549565527</v>
      </c>
      <c r="CX135" s="13">
        <f t="shared" si="166"/>
        <v>0.37266666666666737</v>
      </c>
      <c r="CY135" s="14">
        <f t="shared" si="167"/>
        <v>1.8991350393480821</v>
      </c>
    </row>
    <row r="136" spans="1:103" x14ac:dyDescent="0.25">
      <c r="A136" s="4">
        <v>961</v>
      </c>
      <c r="B136" s="4">
        <v>992</v>
      </c>
      <c r="C136" s="4" t="s">
        <v>183</v>
      </c>
      <c r="E136" s="2">
        <f>AVERAGE('raw data'!K136,'raw data'!Q136,'raw data'!W136)</f>
        <v>28.164666666666665</v>
      </c>
      <c r="F136" s="2">
        <f>STDEV('raw data'!K136,'raw data'!Q136,'raw data'!W136)</f>
        <v>0.25796188348927235</v>
      </c>
      <c r="G136" s="2">
        <f>AVERAGE('raw data'!AC136,'raw data'!AI136,'raw data'!AO136)</f>
        <v>31.9</v>
      </c>
      <c r="H136" s="2">
        <f>STDEV('raw data'!AC136,'raw data'!AI136,'raw data'!AO136)</f>
        <v>0.11172287142747288</v>
      </c>
      <c r="I136" s="2">
        <f>AVERAGE('raw data'!AU136,'raw data'!BA136,'raw data'!BG136)</f>
        <v>33.478000000000002</v>
      </c>
      <c r="J136" s="2">
        <f>STDEV('raw data'!AU136,'raw data'!BA136,'raw data'!BG136)</f>
        <v>1.0668987768293667</v>
      </c>
      <c r="K136" s="2">
        <f>AVERAGE('raw data'!BM136,'raw data'!BS136,'raw data'!BY136)</f>
        <v>34.591666666666669</v>
      </c>
      <c r="L136" s="2">
        <f>STDEV('raw data'!BM136,'raw data'!BS136,'raw data'!BY136)</f>
        <v>1.3007814318067936</v>
      </c>
      <c r="N136" s="2">
        <f>AVERAGE('raw data'!K284,'raw data'!Q284,'raw data'!W284)</f>
        <v>27.626000000000001</v>
      </c>
      <c r="O136" s="2">
        <f>STDEV('raw data'!K284,'raw data'!Q284,'raw data'!W284)</f>
        <v>1.0097440269692102</v>
      </c>
      <c r="P136" s="2">
        <f>AVERAGE('raw data'!AC284,'raw data'!AI284,'raw data'!AO284)</f>
        <v>30.905333333333331</v>
      </c>
      <c r="Q136" s="2">
        <f>STDEV('raw data'!AC284,'raw data'!AI284,'raw data'!AO284)</f>
        <v>1.5059629256171401</v>
      </c>
      <c r="R136" s="2">
        <f>AVERAGE('raw data'!AU284,'raw data'!BA284,'raw data'!BG284)</f>
        <v>33.862000000000002</v>
      </c>
      <c r="S136" s="2">
        <f>STDEV('raw data'!AU284,'raw data'!BA284,'raw data'!BG284)</f>
        <v>1.4187603744114063</v>
      </c>
      <c r="T136" s="2">
        <f>AVERAGE('raw data'!BM284,'raw data'!BS284,'raw data'!BY284)</f>
        <v>34.887666666666668</v>
      </c>
      <c r="U136" s="2">
        <f>STDEV('raw data'!BM284,'raw data'!BS284,'raw data'!BY284)</f>
        <v>1.2772166352398233</v>
      </c>
      <c r="W136" s="2">
        <f>AVERAGE('raw data'!K432,'raw data'!Q432,'raw data'!W432)</f>
        <v>26.536000000000001</v>
      </c>
      <c r="X136" s="2">
        <f>STDEV('raw data'!K432,'raw data'!Q432,'raw data'!W432)</f>
        <v>0.78279754726238182</v>
      </c>
      <c r="Y136" s="2">
        <f>AVERAGE('raw data'!AC432,'raw data'!AI432,'raw data'!AO432)</f>
        <v>31.361666666666665</v>
      </c>
      <c r="Z136" s="2">
        <f>STDEV('raw data'!AC432,'raw data'!AI432,'raw data'!AO432)</f>
        <v>0.847154255925883</v>
      </c>
      <c r="AA136" s="2">
        <f>AVERAGE('raw data'!AU432,'raw data'!BA432,'raw data'!BG432)</f>
        <v>33.56966666666667</v>
      </c>
      <c r="AB136" s="2">
        <f>STDEV('raw data'!AU432,'raw data'!BA432,'raw data'!BG432)</f>
        <v>1.7065070563385725</v>
      </c>
      <c r="AC136" s="2">
        <f>AVERAGE('raw data'!BM432,'raw data'!BS432,'raw data'!BY432)</f>
        <v>37.43</v>
      </c>
      <c r="AD136" s="2">
        <f>STDEV('raw data'!BM432,'raw data'!BS432,'raw data'!BY432)</f>
        <v>0.98787499209161056</v>
      </c>
      <c r="AF136" s="2">
        <f>AVERAGE('raw data'!K580,'raw data'!Q580,'raw data'!W580)</f>
        <v>26.790000000000003</v>
      </c>
      <c r="AG136" s="2">
        <f>STDEV('raw data'!K580,'raw data'!Q580,'raw data'!W580)</f>
        <v>1.6271951327360845</v>
      </c>
      <c r="AH136" s="2">
        <f>AVERAGE('raw data'!AC580,'raw data'!AI580,'raw data'!AO580)</f>
        <v>32.240333333333332</v>
      </c>
      <c r="AI136" s="2">
        <f>STDEV('raw data'!AC580,'raw data'!AI580,'raw data'!AO580)</f>
        <v>1.1191502729005307</v>
      </c>
      <c r="AJ136" s="2">
        <f>AVERAGE('raw data'!AU580,'raw data'!BA580,'raw data'!BG580)</f>
        <v>33.721333333333327</v>
      </c>
      <c r="AK136" s="2">
        <f>STDEV('raw data'!AU580,'raw data'!BA580,'raw data'!BG580)</f>
        <v>1.384313668694104</v>
      </c>
      <c r="AL136" s="2">
        <f>AVERAGE('raw data'!BM580,'raw data'!BS580,'raw data'!BY580)</f>
        <v>38.842666666666666</v>
      </c>
      <c r="AM136" s="2">
        <f>STDEV('raw data'!BM580,'raw data'!BS580,'raw data'!BY580)</f>
        <v>0.84179114591051418</v>
      </c>
      <c r="AO136" s="2">
        <f>AVERAGE('raw data'!K728,'raw data'!Q728,'raw data'!W728)</f>
        <v>25.745333333333335</v>
      </c>
      <c r="AP136" s="2">
        <f>STDEV('raw data'!K728,'raw data'!Q728,'raw data'!W728)</f>
        <v>0.71961749098624239</v>
      </c>
      <c r="AQ136" s="2">
        <f>AVERAGE('raw data'!AC728,'raw data'!AI728,'raw data'!AO728)</f>
        <v>32.521333333333331</v>
      </c>
      <c r="AR136" s="2">
        <f>STDEV('raw data'!AC728,'raw data'!AI728,'raw data'!AO728)</f>
        <v>1.0210001632386427</v>
      </c>
      <c r="AS136" s="2">
        <f>AVERAGE('raw data'!AU728,'raw data'!BA728,'raw data'!BG728)</f>
        <v>35.597000000000001</v>
      </c>
      <c r="AT136" s="2">
        <f>STDEV('raw data'!AU728,'raw data'!BA728,'raw data'!BG728)</f>
        <v>2.0832640255138095</v>
      </c>
      <c r="AU136" s="2">
        <f>AVERAGE('raw data'!BM728,'raw data'!BS728,'raw data'!BY728)</f>
        <v>43.089333333333336</v>
      </c>
      <c r="AV136" s="2">
        <f>STDEV('raw data'!BM728,'raw data'!BS728,'raw data'!BY728)</f>
        <v>0.42048583012193469</v>
      </c>
      <c r="AY136" s="13">
        <f t="shared" si="128"/>
        <v>0.53866666666666418</v>
      </c>
      <c r="AZ136" s="14">
        <f t="shared" si="129"/>
        <v>1.2677059104584825</v>
      </c>
      <c r="BA136" s="13">
        <f t="shared" si="130"/>
        <v>0.99466666666666725</v>
      </c>
      <c r="BB136" s="14">
        <f t="shared" si="131"/>
        <v>1.617685797044613</v>
      </c>
      <c r="BC136" s="13">
        <f t="shared" si="132"/>
        <v>-0.38400000000000034</v>
      </c>
      <c r="BD136" s="14">
        <f t="shared" si="133"/>
        <v>2.4856591512407729</v>
      </c>
      <c r="BE136" s="13">
        <f t="shared" si="134"/>
        <v>-0.29599999999999937</v>
      </c>
      <c r="BF136" s="14">
        <f t="shared" si="135"/>
        <v>2.5779980670466172</v>
      </c>
      <c r="BH136" s="13">
        <f t="shared" si="136"/>
        <v>1.0899999999999999</v>
      </c>
      <c r="BI136" s="14">
        <f t="shared" si="137"/>
        <v>1.792541574231592</v>
      </c>
      <c r="BJ136" s="13">
        <f t="shared" si="138"/>
        <v>-0.45633333333333326</v>
      </c>
      <c r="BK136" s="14">
        <f t="shared" si="139"/>
        <v>2.353117181543023</v>
      </c>
      <c r="BL136" s="13">
        <f t="shared" si="140"/>
        <v>0.29233333333333178</v>
      </c>
      <c r="BM136" s="14">
        <f t="shared" si="141"/>
        <v>3.1252674307499788</v>
      </c>
      <c r="BN136" s="13">
        <f t="shared" si="142"/>
        <v>-2.5423333333333318</v>
      </c>
      <c r="BO136" s="14">
        <f t="shared" si="143"/>
        <v>2.2650916273314339</v>
      </c>
      <c r="BP136" s="13"/>
      <c r="BQ136" s="13">
        <f>N136-AF136</f>
        <v>0.83599999999999852</v>
      </c>
      <c r="BR136" s="14">
        <f>O136+AG136</f>
        <v>2.6369391597052947</v>
      </c>
      <c r="BS136" s="13">
        <f>P136-AH136</f>
        <v>-1.3350000000000009</v>
      </c>
      <c r="BT136" s="14">
        <f>Q136+AI136</f>
        <v>2.6251131985176706</v>
      </c>
      <c r="BU136" s="13">
        <f>R136-AJ136</f>
        <v>0.14066666666667516</v>
      </c>
      <c r="BV136" s="14">
        <f>S136+AK136</f>
        <v>2.8030740431055103</v>
      </c>
      <c r="BW136" s="13">
        <f>T136-AL136</f>
        <v>-3.9549999999999983</v>
      </c>
      <c r="BX136" s="14">
        <f>U136+AM136</f>
        <v>2.1190077811503376</v>
      </c>
      <c r="BZ136" s="13">
        <f t="shared" si="144"/>
        <v>1.8806666666666665</v>
      </c>
      <c r="CA136" s="14">
        <f t="shared" si="145"/>
        <v>1.7293615179554527</v>
      </c>
      <c r="CB136" s="13">
        <f t="shared" si="146"/>
        <v>-1.6159999999999997</v>
      </c>
      <c r="CC136" s="14">
        <f t="shared" si="147"/>
        <v>2.5269630888557826</v>
      </c>
      <c r="CD136" s="13">
        <f t="shared" si="148"/>
        <v>-1.7349999999999994</v>
      </c>
      <c r="CE136" s="14">
        <f t="shared" si="149"/>
        <v>3.5020243999252161</v>
      </c>
      <c r="CF136" s="13">
        <f t="shared" si="150"/>
        <v>-8.201666666666668</v>
      </c>
      <c r="CG136" s="14">
        <f t="shared" si="151"/>
        <v>1.6977024653617581</v>
      </c>
      <c r="CI136" s="13">
        <f t="shared" si="152"/>
        <v>0.79066666666666663</v>
      </c>
      <c r="CJ136" s="14">
        <f t="shared" si="153"/>
        <v>1.5024150382486243</v>
      </c>
      <c r="CK136" s="13">
        <f t="shared" si="154"/>
        <v>-1.1596666666666664</v>
      </c>
      <c r="CL136" s="14">
        <f t="shared" si="155"/>
        <v>1.8681544191645258</v>
      </c>
      <c r="CM136" s="13">
        <f t="shared" si="156"/>
        <v>-2.0273333333333312</v>
      </c>
      <c r="CN136" s="14">
        <f t="shared" si="157"/>
        <v>3.7897710818523818</v>
      </c>
      <c r="CO136" s="13">
        <f t="shared" si="158"/>
        <v>-5.6593333333333362</v>
      </c>
      <c r="CP136" s="14">
        <f t="shared" si="159"/>
        <v>1.4083608222135453</v>
      </c>
      <c r="CR136" s="13">
        <f t="shared" si="160"/>
        <v>1.044666666666668</v>
      </c>
      <c r="CS136" s="14">
        <f t="shared" si="161"/>
        <v>2.346812623722327</v>
      </c>
      <c r="CT136" s="13">
        <f t="shared" si="162"/>
        <v>-0.28099999999999881</v>
      </c>
      <c r="CU136" s="14">
        <f t="shared" si="163"/>
        <v>2.1401504361391734</v>
      </c>
      <c r="CV136" s="13">
        <f t="shared" si="164"/>
        <v>-1.8756666666666746</v>
      </c>
      <c r="CW136" s="14">
        <f t="shared" si="165"/>
        <v>3.4675776942079137</v>
      </c>
      <c r="CX136" s="13">
        <f t="shared" si="166"/>
        <v>-4.2466666666666697</v>
      </c>
      <c r="CY136" s="14">
        <f t="shared" si="167"/>
        <v>1.2622769760324488</v>
      </c>
    </row>
    <row r="137" spans="1:103" x14ac:dyDescent="0.25">
      <c r="A137" s="4">
        <v>962</v>
      </c>
      <c r="B137" s="4">
        <v>975</v>
      </c>
      <c r="C137" s="4" t="s">
        <v>184</v>
      </c>
      <c r="E137" s="2">
        <f>AVERAGE('raw data'!K137,'raw data'!Q137,'raw data'!W137)</f>
        <v>39.551666666666669</v>
      </c>
      <c r="F137" s="2">
        <f>STDEV('raw data'!K137,'raw data'!Q137,'raw data'!W137)</f>
        <v>0.23879349516545167</v>
      </c>
      <c r="G137" s="2">
        <f>AVERAGE('raw data'!AC137,'raw data'!AI137,'raw data'!AO137)</f>
        <v>44.878500000000003</v>
      </c>
      <c r="H137" s="2">
        <f>STDEV('raw data'!AC137,'raw data'!AI137,'raw data'!AO137)</f>
        <v>0.18031222920257142</v>
      </c>
      <c r="I137" s="2">
        <f>AVERAGE('raw data'!AU137,'raw data'!BA137,'raw data'!BG137)</f>
        <v>45.895000000000003</v>
      </c>
      <c r="J137" s="2">
        <f>STDEV('raw data'!AU137,'raw data'!BA137,'raw data'!BG137)</f>
        <v>1.0845833301318986</v>
      </c>
      <c r="K137" s="2">
        <f>AVERAGE('raw data'!BM137,'raw data'!BS137,'raw data'!BY137)</f>
        <v>47.543000000000006</v>
      </c>
      <c r="L137" s="2">
        <f>STDEV('raw data'!BM137,'raw data'!BS137,'raw data'!BY137)</f>
        <v>1.0804762838674451</v>
      </c>
      <c r="N137" s="2">
        <f>AVERAGE('raw data'!K285,'raw data'!Q285,'raw data'!W285)</f>
        <v>38.802333333333337</v>
      </c>
      <c r="O137" s="2">
        <f>STDEV('raw data'!K285,'raw data'!Q285,'raw data'!W285)</f>
        <v>1.147320937372512</v>
      </c>
      <c r="P137" s="2">
        <f>AVERAGE('raw data'!AC285,'raw data'!AI285,'raw data'!AO285)</f>
        <v>44.192666666666668</v>
      </c>
      <c r="Q137" s="2">
        <f>STDEV('raw data'!AC285,'raw data'!AI285,'raw data'!AO285)</f>
        <v>0.80086286799509887</v>
      </c>
      <c r="R137" s="2">
        <f>AVERAGE('raw data'!AU285,'raw data'!BA285,'raw data'!BG285)</f>
        <v>46.332666666666661</v>
      </c>
      <c r="S137" s="2">
        <f>STDEV('raw data'!AU285,'raw data'!BA285,'raw data'!BG285)</f>
        <v>1.1520305262159232</v>
      </c>
      <c r="T137" s="2">
        <f>AVERAGE('raw data'!BM285,'raw data'!BS285,'raw data'!BY285)</f>
        <v>47.968333333333334</v>
      </c>
      <c r="U137" s="2">
        <f>STDEV('raw data'!BM285,'raw data'!BS285,'raw data'!BY285)</f>
        <v>0.91202649815305759</v>
      </c>
      <c r="W137" s="2">
        <f>AVERAGE('raw data'!K433,'raw data'!Q433,'raw data'!W433)</f>
        <v>37.979666666666667</v>
      </c>
      <c r="X137" s="2">
        <f>STDEV('raw data'!K433,'raw data'!Q433,'raw data'!W433)</f>
        <v>1.2520340783434529</v>
      </c>
      <c r="Y137" s="2">
        <f>AVERAGE('raw data'!AC433,'raw data'!AI433,'raw data'!AO433)</f>
        <v>44.180000000000007</v>
      </c>
      <c r="Z137" s="2">
        <f>STDEV('raw data'!AC433,'raw data'!AI433,'raw data'!AO433)</f>
        <v>0.86896892924891189</v>
      </c>
      <c r="AA137" s="2">
        <f>AVERAGE('raw data'!AU433,'raw data'!BA433,'raw data'!BG433)</f>
        <v>46.413333333333334</v>
      </c>
      <c r="AB137" s="2">
        <f>STDEV('raw data'!AU433,'raw data'!BA433,'raw data'!BG433)</f>
        <v>1.3822048810987926</v>
      </c>
      <c r="AC137" s="2">
        <f>AVERAGE('raw data'!BM433,'raw data'!BS433,'raw data'!BY433)</f>
        <v>47.640999999999998</v>
      </c>
      <c r="AD137" s="2">
        <f>STDEV('raw data'!BM433,'raw data'!BS433,'raw data'!BY433)</f>
        <v>1.4489330557344575</v>
      </c>
      <c r="AF137" s="2">
        <f>AVERAGE('raw data'!K581,'raw data'!Q581,'raw data'!W581)</f>
        <v>36.669000000000004</v>
      </c>
      <c r="AG137" s="2">
        <f>STDEV('raw data'!K581,'raw data'!Q581,'raw data'!W581)</f>
        <v>1.387839688148454</v>
      </c>
      <c r="AH137" s="2">
        <f>AVERAGE('raw data'!AC581,'raw data'!AI581,'raw data'!AO581)</f>
        <v>43.189333333333337</v>
      </c>
      <c r="AI137" s="2">
        <f>STDEV('raw data'!AC581,'raw data'!AI581,'raw data'!AO581)</f>
        <v>1.0547826000334524</v>
      </c>
      <c r="AJ137" s="2">
        <f>AVERAGE('raw data'!AU581,'raw data'!BA581,'raw data'!BG581)</f>
        <v>45.374666666666663</v>
      </c>
      <c r="AK137" s="2">
        <f>STDEV('raw data'!AU581,'raw data'!BA581,'raw data'!BG581)</f>
        <v>1.0128461548198371</v>
      </c>
      <c r="AL137" s="2">
        <f>AVERAGE('raw data'!BM581,'raw data'!BS581,'raw data'!BY581)</f>
        <v>47.624666666666663</v>
      </c>
      <c r="AM137" s="2">
        <f>STDEV('raw data'!BM581,'raw data'!BS581,'raw data'!BY581)</f>
        <v>1.0493475750833638</v>
      </c>
      <c r="AO137" s="2">
        <f>AVERAGE('raw data'!K729,'raw data'!Q729,'raw data'!W729)</f>
        <v>36.710999999999999</v>
      </c>
      <c r="AP137" s="2">
        <f>STDEV('raw data'!K729,'raw data'!Q729,'raw data'!W729)</f>
        <v>0.61495934824994669</v>
      </c>
      <c r="AQ137" s="2">
        <f>AVERAGE('raw data'!AC729,'raw data'!AI729,'raw data'!AO729)</f>
        <v>43.475999999999999</v>
      </c>
      <c r="AR137" s="2">
        <f>STDEV('raw data'!AC729,'raw data'!AI729,'raw data'!AO729)</f>
        <v>1.0168662645598991</v>
      </c>
      <c r="AS137" s="2">
        <f>AVERAGE('raw data'!AU729,'raw data'!BA729,'raw data'!BG729)</f>
        <v>45.608666666666664</v>
      </c>
      <c r="AT137" s="2">
        <f>STDEV('raw data'!AU729,'raw data'!BA729,'raw data'!BG729)</f>
        <v>1.403219274858114</v>
      </c>
      <c r="AU137" s="2">
        <f>AVERAGE('raw data'!BM729,'raw data'!BS729,'raw data'!BY729)</f>
        <v>46.890999999999998</v>
      </c>
      <c r="AV137" s="2">
        <f>STDEV('raw data'!BM729,'raw data'!BS729,'raw data'!BY729)</f>
        <v>1.1604512053507454</v>
      </c>
      <c r="AY137" s="13">
        <f t="shared" si="128"/>
        <v>0.74933333333333252</v>
      </c>
      <c r="AZ137" s="14">
        <f t="shared" si="129"/>
        <v>1.3861144325379637</v>
      </c>
      <c r="BA137" s="13">
        <f t="shared" si="130"/>
        <v>0.68583333333333485</v>
      </c>
      <c r="BB137" s="14">
        <f t="shared" si="131"/>
        <v>0.98117509719767027</v>
      </c>
      <c r="BC137" s="13">
        <f t="shared" si="132"/>
        <v>-0.43766666666665799</v>
      </c>
      <c r="BD137" s="14">
        <f t="shared" si="133"/>
        <v>2.2366138563478217</v>
      </c>
      <c r="BE137" s="13">
        <f t="shared" si="134"/>
        <v>-0.42533333333332735</v>
      </c>
      <c r="BF137" s="14">
        <f t="shared" si="135"/>
        <v>1.9925027820205026</v>
      </c>
      <c r="BH137" s="13">
        <f t="shared" si="136"/>
        <v>0.82266666666667021</v>
      </c>
      <c r="BI137" s="14">
        <f t="shared" si="137"/>
        <v>2.3993550157159649</v>
      </c>
      <c r="BJ137" s="13">
        <f t="shared" si="138"/>
        <v>1.2666666666660831E-2</v>
      </c>
      <c r="BK137" s="14">
        <f t="shared" si="139"/>
        <v>1.6698317972440107</v>
      </c>
      <c r="BL137" s="13">
        <f t="shared" si="140"/>
        <v>-8.0666666666672882E-2</v>
      </c>
      <c r="BM137" s="14">
        <f t="shared" si="141"/>
        <v>2.534235407314716</v>
      </c>
      <c r="BN137" s="13">
        <f t="shared" si="142"/>
        <v>0.32733333333333547</v>
      </c>
      <c r="BO137" s="14">
        <f t="shared" si="143"/>
        <v>2.3609595538875152</v>
      </c>
      <c r="BP137" s="13"/>
      <c r="BQ137" s="13">
        <f>N137-AF137</f>
        <v>2.1333333333333329</v>
      </c>
      <c r="BR137" s="14">
        <f>O137+AG137</f>
        <v>2.535160625520966</v>
      </c>
      <c r="BS137" s="13">
        <f>P137-AH137</f>
        <v>1.0033333333333303</v>
      </c>
      <c r="BT137" s="14">
        <f>Q137+AI137</f>
        <v>1.8556454680285512</v>
      </c>
      <c r="BU137" s="13">
        <f>R137-AJ137</f>
        <v>0.95799999999999841</v>
      </c>
      <c r="BV137" s="14">
        <f>S137+AK137</f>
        <v>2.1648766810357603</v>
      </c>
      <c r="BW137" s="13">
        <f>T137-AL137</f>
        <v>0.34366666666667101</v>
      </c>
      <c r="BX137" s="14">
        <f>U137+AM137</f>
        <v>1.9613740732364215</v>
      </c>
      <c r="BZ137" s="13">
        <f t="shared" si="144"/>
        <v>2.0913333333333384</v>
      </c>
      <c r="CA137" s="14">
        <f t="shared" si="145"/>
        <v>1.7622802856224586</v>
      </c>
      <c r="CB137" s="13">
        <f t="shared" si="146"/>
        <v>0.71666666666666856</v>
      </c>
      <c r="CC137" s="14">
        <f t="shared" si="147"/>
        <v>1.817729132554998</v>
      </c>
      <c r="CD137" s="13">
        <f t="shared" si="148"/>
        <v>0.72399999999999665</v>
      </c>
      <c r="CE137" s="14">
        <f t="shared" si="149"/>
        <v>2.5552498010740372</v>
      </c>
      <c r="CF137" s="13">
        <f t="shared" si="150"/>
        <v>1.0773333333333355</v>
      </c>
      <c r="CG137" s="14">
        <f t="shared" si="151"/>
        <v>2.0724777035038029</v>
      </c>
      <c r="CI137" s="13">
        <f t="shared" si="152"/>
        <v>1.2686666666666682</v>
      </c>
      <c r="CJ137" s="14">
        <f t="shared" si="153"/>
        <v>1.8669934265933996</v>
      </c>
      <c r="CK137" s="13">
        <f t="shared" si="154"/>
        <v>0.70400000000000773</v>
      </c>
      <c r="CL137" s="14">
        <f t="shared" si="155"/>
        <v>1.8858351938088109</v>
      </c>
      <c r="CM137" s="13">
        <f t="shared" si="156"/>
        <v>0.80466666666666953</v>
      </c>
      <c r="CN137" s="14">
        <f t="shared" si="157"/>
        <v>2.7854241559569068</v>
      </c>
      <c r="CO137" s="13">
        <f t="shared" si="158"/>
        <v>0.75</v>
      </c>
      <c r="CP137" s="14">
        <f t="shared" si="159"/>
        <v>2.6093842610852027</v>
      </c>
      <c r="CR137" s="13">
        <f t="shared" si="160"/>
        <v>-4.1999999999994486E-2</v>
      </c>
      <c r="CS137" s="14">
        <f t="shared" si="161"/>
        <v>2.0027990363984007</v>
      </c>
      <c r="CT137" s="13">
        <f t="shared" si="162"/>
        <v>-0.28666666666666174</v>
      </c>
      <c r="CU137" s="14">
        <f t="shared" si="163"/>
        <v>2.0716488645933513</v>
      </c>
      <c r="CV137" s="13">
        <f t="shared" si="164"/>
        <v>-0.23400000000000176</v>
      </c>
      <c r="CW137" s="14">
        <f t="shared" si="165"/>
        <v>2.4160654296779511</v>
      </c>
      <c r="CX137" s="13">
        <f t="shared" si="166"/>
        <v>0.73366666666666447</v>
      </c>
      <c r="CY137" s="14">
        <f t="shared" si="167"/>
        <v>2.2097987804341095</v>
      </c>
    </row>
    <row r="138" spans="1:103" x14ac:dyDescent="0.25">
      <c r="A138" s="4">
        <v>973</v>
      </c>
      <c r="B138" s="4">
        <v>992</v>
      </c>
      <c r="C138" s="4" t="s">
        <v>185</v>
      </c>
      <c r="E138" s="2">
        <f>AVERAGE('raw data'!K138,'raw data'!Q138,'raw data'!W138)</f>
        <v>21.63366666666667</v>
      </c>
      <c r="F138" s="2">
        <f>STDEV('raw data'!K138,'raw data'!Q138,'raw data'!W138)</f>
        <v>0.43761208088138259</v>
      </c>
      <c r="G138" s="2">
        <f>AVERAGE('raw data'!AC138,'raw data'!AI138,'raw data'!AO138)</f>
        <v>24.314</v>
      </c>
      <c r="H138" s="2">
        <f>STDEV('raw data'!AC138,'raw data'!AI138,'raw data'!AO138)</f>
        <v>0.23617366491630912</v>
      </c>
      <c r="I138" s="2">
        <f>AVERAGE('raw data'!AU138,'raw data'!BA138,'raw data'!BG138)</f>
        <v>26.242333333333335</v>
      </c>
      <c r="J138" s="2">
        <f>STDEV('raw data'!AU138,'raw data'!BA138,'raw data'!BG138)</f>
        <v>0.75953955350154911</v>
      </c>
      <c r="K138" s="2">
        <f>AVERAGE('raw data'!BM138,'raw data'!BS138,'raw data'!BY138)</f>
        <v>27.360333333333333</v>
      </c>
      <c r="L138" s="2">
        <f>STDEV('raw data'!BM138,'raw data'!BS138,'raw data'!BY138)</f>
        <v>0.94765095543313471</v>
      </c>
      <c r="N138" s="2">
        <f>AVERAGE('raw data'!K286,'raw data'!Q286,'raw data'!W286)</f>
        <v>21.583666666666662</v>
      </c>
      <c r="O138" s="2">
        <f>STDEV('raw data'!K286,'raw data'!Q286,'raw data'!W286)</f>
        <v>0.67344066801265712</v>
      </c>
      <c r="P138" s="2">
        <f>AVERAGE('raw data'!AC286,'raw data'!AI286,'raw data'!AO286)</f>
        <v>23.99</v>
      </c>
      <c r="Q138" s="2">
        <f>STDEV('raw data'!AC286,'raw data'!AI286,'raw data'!AO286)</f>
        <v>1.1284631141512764</v>
      </c>
      <c r="R138" s="2">
        <f>AVERAGE('raw data'!AU286,'raw data'!BA286,'raw data'!BG286)</f>
        <v>27.114000000000001</v>
      </c>
      <c r="S138" s="2">
        <f>STDEV('raw data'!AU286,'raw data'!BA286,'raw data'!BG286)</f>
        <v>1.2093700839693373</v>
      </c>
      <c r="T138" s="2">
        <f>AVERAGE('raw data'!BM286,'raw data'!BS286,'raw data'!BY286)</f>
        <v>28.342666666666663</v>
      </c>
      <c r="U138" s="2">
        <f>STDEV('raw data'!BM286,'raw data'!BS286,'raw data'!BY286)</f>
        <v>0.8150492827635244</v>
      </c>
      <c r="W138" s="2">
        <f>AVERAGE('raw data'!K434,'raw data'!Q434,'raw data'!W434)</f>
        <v>20.805333333333333</v>
      </c>
      <c r="X138" s="2">
        <f>STDEV('raw data'!K434,'raw data'!Q434,'raw data'!W434)</f>
        <v>1.0898928081849757</v>
      </c>
      <c r="Y138" s="2">
        <f>AVERAGE('raw data'!AC434,'raw data'!AI434,'raw data'!AO434)</f>
        <v>24.306333333333331</v>
      </c>
      <c r="Z138" s="2">
        <f>STDEV('raw data'!AC434,'raw data'!AI434,'raw data'!AO434)</f>
        <v>1.0338666903103766</v>
      </c>
      <c r="AA138" s="2">
        <f>AVERAGE('raw data'!AU434,'raw data'!BA434,'raw data'!BG434)</f>
        <v>27.511666666666667</v>
      </c>
      <c r="AB138" s="2">
        <f>STDEV('raw data'!AU434,'raw data'!BA434,'raw data'!BG434)</f>
        <v>1.3284586306443007</v>
      </c>
      <c r="AC138" s="2">
        <f>AVERAGE('raw data'!BM434,'raw data'!BS434,'raw data'!BY434)</f>
        <v>31.894666666666666</v>
      </c>
      <c r="AD138" s="2">
        <f>STDEV('raw data'!BM434,'raw data'!BS434,'raw data'!BY434)</f>
        <v>0.71665356577172923</v>
      </c>
      <c r="AF138" s="2">
        <f>AVERAGE('raw data'!K582,'raw data'!Q582,'raw data'!W582)</f>
        <v>21.405000000000001</v>
      </c>
      <c r="AG138" s="2">
        <f>STDEV('raw data'!K582,'raw data'!Q582,'raw data'!W582)</f>
        <v>0.87853457530139367</v>
      </c>
      <c r="AH138" s="2">
        <f>AVERAGE('raw data'!AC582,'raw data'!AI582,'raw data'!AO582)</f>
        <v>25.216666666666669</v>
      </c>
      <c r="AI138" s="2">
        <f>STDEV('raw data'!AC582,'raw data'!AI582,'raw data'!AO582)</f>
        <v>0.94924039807276062</v>
      </c>
      <c r="AJ138" s="2">
        <f>AVERAGE('raw data'!AU582,'raw data'!BA582,'raw data'!BG582)</f>
        <v>27.742333333333335</v>
      </c>
      <c r="AK138" s="2">
        <f>STDEV('raw data'!AU582,'raw data'!BA582,'raw data'!BG582)</f>
        <v>0.82977486906590281</v>
      </c>
      <c r="AL138" s="2">
        <f>AVERAGE('raw data'!BM582,'raw data'!BS582,'raw data'!BY582)</f>
        <v>33.078000000000003</v>
      </c>
      <c r="AM138" s="2">
        <f>STDEV('raw data'!BM582,'raw data'!BS582,'raw data'!BY582)</f>
        <v>0.79660215917357324</v>
      </c>
      <c r="AO138" s="2">
        <f>AVERAGE('raw data'!K730,'raw data'!Q730,'raw data'!W730)</f>
        <v>21.427333333333333</v>
      </c>
      <c r="AP138" s="2">
        <f>STDEV('raw data'!K730,'raw data'!Q730,'raw data'!W730)</f>
        <v>0.45870070125664086</v>
      </c>
      <c r="AQ138" s="2">
        <f>AVERAGE('raw data'!AC730,'raw data'!AI730,'raw data'!AO730)</f>
        <v>25.549333333333337</v>
      </c>
      <c r="AR138" s="2">
        <f>STDEV('raw data'!AC730,'raw data'!AI730,'raw data'!AO730)</f>
        <v>0.84079089750861014</v>
      </c>
      <c r="AS138" s="2">
        <f>AVERAGE('raw data'!AU730,'raw data'!BA730,'raw data'!BG730)</f>
        <v>28.963999999999999</v>
      </c>
      <c r="AT138" s="2">
        <f>STDEV('raw data'!AU730,'raw data'!BA730,'raw data'!BG730)</f>
        <v>1.2521281883257802</v>
      </c>
      <c r="AU138" s="2">
        <f>AVERAGE('raw data'!BM730,'raw data'!BS730,'raw data'!BY730)</f>
        <v>39.285333333333334</v>
      </c>
      <c r="AV138" s="2">
        <f>STDEV('raw data'!BM730,'raw data'!BS730,'raw data'!BY730)</f>
        <v>0.54451293220026598</v>
      </c>
      <c r="AY138" s="13">
        <f t="shared" si="128"/>
        <v>5.0000000000007816E-2</v>
      </c>
      <c r="AZ138" s="14">
        <f t="shared" si="129"/>
        <v>1.1110527488940396</v>
      </c>
      <c r="BA138" s="13">
        <f t="shared" si="130"/>
        <v>0.32400000000000162</v>
      </c>
      <c r="BB138" s="14">
        <f t="shared" si="131"/>
        <v>1.3646367790675855</v>
      </c>
      <c r="BC138" s="13">
        <f t="shared" si="132"/>
        <v>-0.87166666666666615</v>
      </c>
      <c r="BD138" s="14">
        <f t="shared" si="133"/>
        <v>1.9689096374708863</v>
      </c>
      <c r="BE138" s="13">
        <f t="shared" si="134"/>
        <v>-0.98233333333332951</v>
      </c>
      <c r="BF138" s="14">
        <f t="shared" si="135"/>
        <v>1.762700238196659</v>
      </c>
      <c r="BH138" s="13">
        <f t="shared" si="136"/>
        <v>0.77833333333332888</v>
      </c>
      <c r="BI138" s="14">
        <f t="shared" si="137"/>
        <v>1.7633334761976327</v>
      </c>
      <c r="BJ138" s="13">
        <f t="shared" si="138"/>
        <v>-0.31633333333333269</v>
      </c>
      <c r="BK138" s="14">
        <f t="shared" si="139"/>
        <v>2.162329804461653</v>
      </c>
      <c r="BL138" s="13">
        <f t="shared" si="140"/>
        <v>-0.39766666666666595</v>
      </c>
      <c r="BM138" s="14">
        <f t="shared" si="141"/>
        <v>2.5378287146136378</v>
      </c>
      <c r="BN138" s="13">
        <f t="shared" si="142"/>
        <v>-3.5520000000000032</v>
      </c>
      <c r="BO138" s="14">
        <f t="shared" si="143"/>
        <v>1.5317028485352537</v>
      </c>
      <c r="BP138" s="13"/>
      <c r="BQ138" s="13">
        <f>N138-AF138</f>
        <v>0.1786666666666612</v>
      </c>
      <c r="BR138" s="14">
        <f>O138+AG138</f>
        <v>1.5519752433140508</v>
      </c>
      <c r="BS138" s="13">
        <f>P138-AH138</f>
        <v>-1.2266666666666701</v>
      </c>
      <c r="BT138" s="14">
        <f>Q138+AI138</f>
        <v>2.077703512224037</v>
      </c>
      <c r="BU138" s="13">
        <f>R138-AJ138</f>
        <v>-0.62833333333333385</v>
      </c>
      <c r="BV138" s="14">
        <f>S138+AK138</f>
        <v>2.0391449530352403</v>
      </c>
      <c r="BW138" s="13">
        <f>T138-AL138</f>
        <v>-4.7353333333333403</v>
      </c>
      <c r="BX138" s="14">
        <f>U138+AM138</f>
        <v>1.6116514419370978</v>
      </c>
      <c r="BZ138" s="13">
        <f t="shared" si="144"/>
        <v>0.15633333333332899</v>
      </c>
      <c r="CA138" s="14">
        <f t="shared" si="145"/>
        <v>1.1321413692692981</v>
      </c>
      <c r="CB138" s="13">
        <f t="shared" si="146"/>
        <v>-1.5593333333333383</v>
      </c>
      <c r="CC138" s="14">
        <f t="shared" si="147"/>
        <v>1.9692540116598867</v>
      </c>
      <c r="CD138" s="13">
        <f t="shared" si="148"/>
        <v>-1.8499999999999979</v>
      </c>
      <c r="CE138" s="14">
        <f t="shared" si="149"/>
        <v>2.4614982722951178</v>
      </c>
      <c r="CF138" s="13">
        <f t="shared" si="150"/>
        <v>-10.942666666666671</v>
      </c>
      <c r="CG138" s="14">
        <f t="shared" si="151"/>
        <v>1.3595622149637903</v>
      </c>
      <c r="CI138" s="13">
        <f t="shared" si="152"/>
        <v>-0.62199999999999989</v>
      </c>
      <c r="CJ138" s="14">
        <f t="shared" si="153"/>
        <v>1.5485935094416166</v>
      </c>
      <c r="CK138" s="13">
        <f t="shared" si="154"/>
        <v>-1.2430000000000057</v>
      </c>
      <c r="CL138" s="14">
        <f t="shared" si="155"/>
        <v>1.8746575878189868</v>
      </c>
      <c r="CM138" s="13">
        <f t="shared" si="156"/>
        <v>-1.4523333333333319</v>
      </c>
      <c r="CN138" s="14">
        <f t="shared" si="157"/>
        <v>2.5805868189700809</v>
      </c>
      <c r="CO138" s="13">
        <f t="shared" si="158"/>
        <v>-7.390666666666668</v>
      </c>
      <c r="CP138" s="14">
        <f t="shared" si="159"/>
        <v>1.2611664979719952</v>
      </c>
      <c r="CR138" s="13">
        <f t="shared" si="160"/>
        <v>-2.2333333333332206E-2</v>
      </c>
      <c r="CS138" s="14">
        <f t="shared" si="161"/>
        <v>1.3372352765580344</v>
      </c>
      <c r="CT138" s="13">
        <f t="shared" si="162"/>
        <v>-0.33266666666666822</v>
      </c>
      <c r="CU138" s="14">
        <f t="shared" si="163"/>
        <v>1.7900312955813709</v>
      </c>
      <c r="CV138" s="13">
        <f t="shared" si="164"/>
        <v>-1.221666666666664</v>
      </c>
      <c r="CW138" s="14">
        <f t="shared" si="165"/>
        <v>2.081903057391683</v>
      </c>
      <c r="CX138" s="13">
        <f t="shared" si="166"/>
        <v>-6.2073333333333309</v>
      </c>
      <c r="CY138" s="14">
        <f t="shared" si="167"/>
        <v>1.3411150913738392</v>
      </c>
    </row>
    <row r="139" spans="1:103" x14ac:dyDescent="0.25">
      <c r="A139" s="4">
        <v>976</v>
      </c>
      <c r="B139" s="4">
        <v>992</v>
      </c>
      <c r="C139" s="4" t="s">
        <v>186</v>
      </c>
      <c r="E139" s="2">
        <f>AVERAGE('raw data'!K139,'raw data'!Q139,'raw data'!W139)</f>
        <v>15.735666666666667</v>
      </c>
      <c r="F139" s="2">
        <f>STDEV('raw data'!K139,'raw data'!Q139,'raw data'!W139)</f>
        <v>0.12033841171186069</v>
      </c>
      <c r="G139" s="2">
        <f>AVERAGE('raw data'!AC139,'raw data'!AI139,'raw data'!AO139)</f>
        <v>19.201000000000001</v>
      </c>
      <c r="H139" s="2">
        <f>STDEV('raw data'!AC139,'raw data'!AI139,'raw data'!AO139)</f>
        <v>0.46386204845837431</v>
      </c>
      <c r="I139" s="2">
        <f>AVERAGE('raw data'!AU139,'raw data'!BA139,'raw data'!BG139)</f>
        <v>22.043666666666667</v>
      </c>
      <c r="J139" s="2">
        <f>STDEV('raw data'!AU139,'raw data'!BA139,'raw data'!BG139)</f>
        <v>0.26371449208060893</v>
      </c>
      <c r="K139" s="2">
        <f>AVERAGE('raw data'!BM139,'raw data'!BS139,'raw data'!BY139)</f>
        <v>23.760999999999996</v>
      </c>
      <c r="L139" s="2">
        <f>STDEV('raw data'!BM139,'raw data'!BS139,'raw data'!BY139)</f>
        <v>1.0719720145600817</v>
      </c>
      <c r="N139" s="2">
        <f>AVERAGE('raw data'!K287,'raw data'!Q287,'raw data'!W287)</f>
        <v>15.691333333333333</v>
      </c>
      <c r="O139" s="2">
        <f>STDEV('raw data'!K287,'raw data'!Q287,'raw data'!W287)</f>
        <v>0.53719859766508393</v>
      </c>
      <c r="P139" s="2">
        <f>AVERAGE('raw data'!AC287,'raw data'!AI287,'raw data'!AO287)</f>
        <v>19.254000000000001</v>
      </c>
      <c r="Q139" s="2">
        <f>STDEV('raw data'!AC287,'raw data'!AI287,'raw data'!AO287)</f>
        <v>0.99877474938045951</v>
      </c>
      <c r="R139" s="2">
        <f>AVERAGE('raw data'!AU287,'raw data'!BA287,'raw data'!BG287)</f>
        <v>22.713666666666668</v>
      </c>
      <c r="S139" s="2">
        <f>STDEV('raw data'!AU287,'raw data'!BA287,'raw data'!BG287)</f>
        <v>0.72232979540742537</v>
      </c>
      <c r="T139" s="2">
        <f>AVERAGE('raw data'!BM287,'raw data'!BS287,'raw data'!BY287)</f>
        <v>25.052000000000003</v>
      </c>
      <c r="U139" s="2">
        <f>STDEV('raw data'!BM287,'raw data'!BS287,'raw data'!BY287)</f>
        <v>0.40353562420187761</v>
      </c>
      <c r="W139" s="2">
        <f>AVERAGE('raw data'!K435,'raw data'!Q435,'raw data'!W435)</f>
        <v>15.083</v>
      </c>
      <c r="X139" s="2">
        <f>STDEV('raw data'!K435,'raw data'!Q435,'raw data'!W435)</f>
        <v>0.62151669325931957</v>
      </c>
      <c r="Y139" s="2">
        <f>AVERAGE('raw data'!AC435,'raw data'!AI435,'raw data'!AO435)</f>
        <v>19.440666666666669</v>
      </c>
      <c r="Z139" s="2">
        <f>STDEV('raw data'!AC435,'raw data'!AI435,'raw data'!AO435)</f>
        <v>0.80285573631464546</v>
      </c>
      <c r="AA139" s="2">
        <f>AVERAGE('raw data'!AU435,'raw data'!BA435,'raw data'!BG435)</f>
        <v>23.432333333333332</v>
      </c>
      <c r="AB139" s="2">
        <f>STDEV('raw data'!AU435,'raw data'!BA435,'raw data'!BG435)</f>
        <v>0.87442685991072611</v>
      </c>
      <c r="AC139" s="2">
        <f>AVERAGE('raw data'!BM435,'raw data'!BS435,'raw data'!BY435)</f>
        <v>28.626333333333335</v>
      </c>
      <c r="AD139" s="2">
        <f>STDEV('raw data'!BM435,'raw data'!BS435,'raw data'!BY435)</f>
        <v>0.32197877776855577</v>
      </c>
      <c r="AF139" s="2">
        <f>AVERAGE('raw data'!K583,'raw data'!Q583,'raw data'!W583)</f>
        <v>15.174333333333331</v>
      </c>
      <c r="AG139" s="2">
        <f>STDEV('raw data'!K583,'raw data'!Q583,'raw data'!W583)</f>
        <v>0.64548457249831581</v>
      </c>
      <c r="AH139" s="2">
        <f>AVERAGE('raw data'!AC583,'raw data'!AI583,'raw data'!AO583)</f>
        <v>19.713000000000001</v>
      </c>
      <c r="AI139" s="2">
        <f>STDEV('raw data'!AC583,'raw data'!AI583,'raw data'!AO583)</f>
        <v>0.84455195222082058</v>
      </c>
      <c r="AJ139" s="2">
        <f>AVERAGE('raw data'!AU583,'raw data'!BA583,'raw data'!BG583)</f>
        <v>22.937000000000001</v>
      </c>
      <c r="AK139" s="2">
        <f>STDEV('raw data'!AU583,'raw data'!BA583,'raw data'!BG583)</f>
        <v>0.40279150934447538</v>
      </c>
      <c r="AL139" s="2">
        <f>AVERAGE('raw data'!BM583,'raw data'!BS583,'raw data'!BY583)</f>
        <v>28.807333333333332</v>
      </c>
      <c r="AM139" s="2">
        <f>STDEV('raw data'!BM583,'raw data'!BS583,'raw data'!BY583)</f>
        <v>0.6108193950206019</v>
      </c>
      <c r="AO139" s="2">
        <f>AVERAGE('raw data'!K731,'raw data'!Q731,'raw data'!W731)</f>
        <v>15.397666666666666</v>
      </c>
      <c r="AP139" s="2">
        <f>STDEV('raw data'!K731,'raw data'!Q731,'raw data'!W731)</f>
        <v>0.31796593108906129</v>
      </c>
      <c r="AQ139" s="2">
        <f>AVERAGE('raw data'!AC731,'raw data'!AI731,'raw data'!AO731)</f>
        <v>20.568666666666669</v>
      </c>
      <c r="AR139" s="2">
        <f>STDEV('raw data'!AC731,'raw data'!AI731,'raw data'!AO731)</f>
        <v>0.71765265507300546</v>
      </c>
      <c r="AS139" s="2">
        <f>AVERAGE('raw data'!AU731,'raw data'!BA731,'raw data'!BG731)</f>
        <v>23.679666666666662</v>
      </c>
      <c r="AT139" s="2">
        <f>STDEV('raw data'!AU731,'raw data'!BA731,'raw data'!BG731)</f>
        <v>0.58318121826181468</v>
      </c>
      <c r="AU139" s="2">
        <f>AVERAGE('raw data'!BM731,'raw data'!BS731,'raw data'!BY731)</f>
        <v>34.806333333333335</v>
      </c>
      <c r="AV139" s="2">
        <f>STDEV('raw data'!BM731,'raw data'!BS731,'raw data'!BY731)</f>
        <v>0.11491446094088067</v>
      </c>
      <c r="AY139" s="13">
        <f t="shared" si="128"/>
        <v>4.4333333333334224E-2</v>
      </c>
      <c r="AZ139" s="14">
        <f t="shared" si="129"/>
        <v>0.65753700937694459</v>
      </c>
      <c r="BA139" s="13">
        <f t="shared" si="130"/>
        <v>-5.3000000000000824E-2</v>
      </c>
      <c r="BB139" s="14">
        <f t="shared" si="131"/>
        <v>1.4626367978388339</v>
      </c>
      <c r="BC139" s="13">
        <f t="shared" si="132"/>
        <v>-0.67000000000000171</v>
      </c>
      <c r="BD139" s="14">
        <f t="shared" si="133"/>
        <v>0.9860442874880343</v>
      </c>
      <c r="BE139" s="13">
        <f t="shared" si="134"/>
        <v>-1.2910000000000075</v>
      </c>
      <c r="BF139" s="14">
        <f t="shared" si="135"/>
        <v>1.4755076387619592</v>
      </c>
      <c r="BH139" s="13">
        <f t="shared" si="136"/>
        <v>0.6083333333333325</v>
      </c>
      <c r="BI139" s="14">
        <f t="shared" si="137"/>
        <v>1.1587152909244036</v>
      </c>
      <c r="BJ139" s="13">
        <f t="shared" si="138"/>
        <v>-0.18666666666666742</v>
      </c>
      <c r="BK139" s="14">
        <f t="shared" si="139"/>
        <v>1.8016304856951049</v>
      </c>
      <c r="BL139" s="13">
        <f t="shared" si="140"/>
        <v>-0.7186666666666639</v>
      </c>
      <c r="BM139" s="14">
        <f t="shared" si="141"/>
        <v>1.5967566553181514</v>
      </c>
      <c r="BN139" s="13">
        <f t="shared" si="142"/>
        <v>-3.5743333333333318</v>
      </c>
      <c r="BO139" s="14">
        <f t="shared" si="143"/>
        <v>0.72551440197043338</v>
      </c>
      <c r="BP139" s="13"/>
      <c r="BQ139" s="13">
        <f>N139-AF139</f>
        <v>0.51700000000000124</v>
      </c>
      <c r="BR139" s="14">
        <f>O139+AG139</f>
        <v>1.1826831701633997</v>
      </c>
      <c r="BS139" s="13">
        <f>P139-AH139</f>
        <v>-0.45899999999999963</v>
      </c>
      <c r="BT139" s="14">
        <f>Q139+AI139</f>
        <v>1.84332670160128</v>
      </c>
      <c r="BU139" s="13">
        <f>R139-AJ139</f>
        <v>-0.22333333333333272</v>
      </c>
      <c r="BV139" s="14">
        <f>S139+AK139</f>
        <v>1.1251213047519006</v>
      </c>
      <c r="BW139" s="13">
        <f>T139-AL139</f>
        <v>-3.7553333333333292</v>
      </c>
      <c r="BX139" s="14">
        <f>U139+AM139</f>
        <v>1.0143550192224795</v>
      </c>
      <c r="BZ139" s="13">
        <f t="shared" si="144"/>
        <v>0.29366666666666674</v>
      </c>
      <c r="CA139" s="14">
        <f t="shared" si="145"/>
        <v>0.85516452875414517</v>
      </c>
      <c r="CB139" s="13">
        <f t="shared" si="146"/>
        <v>-1.3146666666666675</v>
      </c>
      <c r="CC139" s="14">
        <f t="shared" si="147"/>
        <v>1.7164274044534649</v>
      </c>
      <c r="CD139" s="13">
        <f t="shared" si="148"/>
        <v>-0.96599999999999397</v>
      </c>
      <c r="CE139" s="14">
        <f t="shared" si="149"/>
        <v>1.3055110136692401</v>
      </c>
      <c r="CF139" s="13">
        <f t="shared" si="150"/>
        <v>-9.7543333333333315</v>
      </c>
      <c r="CG139" s="14">
        <f t="shared" si="151"/>
        <v>0.51845008514275825</v>
      </c>
      <c r="CI139" s="13">
        <f t="shared" si="152"/>
        <v>-0.31466666666666576</v>
      </c>
      <c r="CJ139" s="14">
        <f t="shared" si="153"/>
        <v>0.93948262434838092</v>
      </c>
      <c r="CK139" s="13">
        <f t="shared" si="154"/>
        <v>-1.1280000000000001</v>
      </c>
      <c r="CL139" s="14">
        <f t="shared" si="155"/>
        <v>1.5205083913876509</v>
      </c>
      <c r="CM139" s="13">
        <f t="shared" si="156"/>
        <v>-0.24733333333333007</v>
      </c>
      <c r="CN139" s="14">
        <f t="shared" si="157"/>
        <v>1.4576080781725409</v>
      </c>
      <c r="CO139" s="13">
        <f t="shared" si="158"/>
        <v>-6.18</v>
      </c>
      <c r="CP139" s="14">
        <f t="shared" si="159"/>
        <v>0.43689323870943642</v>
      </c>
      <c r="CR139" s="13">
        <f t="shared" si="160"/>
        <v>-0.22333333333333449</v>
      </c>
      <c r="CS139" s="14">
        <f t="shared" si="161"/>
        <v>0.96345050358737705</v>
      </c>
      <c r="CT139" s="13">
        <f t="shared" si="162"/>
        <v>-0.85566666666666791</v>
      </c>
      <c r="CU139" s="14">
        <f t="shared" si="163"/>
        <v>1.562204607293826</v>
      </c>
      <c r="CV139" s="13">
        <f t="shared" si="164"/>
        <v>-0.74266666666666126</v>
      </c>
      <c r="CW139" s="14">
        <f t="shared" si="165"/>
        <v>0.98597272760629007</v>
      </c>
      <c r="CX139" s="13">
        <f t="shared" si="166"/>
        <v>-5.9990000000000023</v>
      </c>
      <c r="CY139" s="14">
        <f t="shared" si="167"/>
        <v>0.72573385596148254</v>
      </c>
    </row>
    <row r="140" spans="1:103" x14ac:dyDescent="0.25">
      <c r="A140" s="4">
        <v>980</v>
      </c>
      <c r="B140" s="4">
        <v>992</v>
      </c>
      <c r="C140" s="4" t="s">
        <v>187</v>
      </c>
      <c r="E140" s="2">
        <f>AVERAGE('raw data'!K140,'raw data'!Q140,'raw data'!W140)</f>
        <v>3.4809999999999999</v>
      </c>
      <c r="F140" s="2">
        <f>STDEV('raw data'!K140,'raw data'!Q140,'raw data'!W140)</f>
        <v>0.24948747463550147</v>
      </c>
      <c r="G140" s="2">
        <f>AVERAGE('raw data'!AC140,'raw data'!AI140,'raw data'!AO140)</f>
        <v>6.52</v>
      </c>
      <c r="H140" s="2">
        <f>STDEV('raw data'!AC140,'raw data'!AI140,'raw data'!AO140)</f>
        <v>0.268700576850888</v>
      </c>
      <c r="I140" s="2">
        <f>AVERAGE('raw data'!AU140,'raw data'!BA140,'raw data'!BG140)</f>
        <v>10.923999999999999</v>
      </c>
      <c r="J140" s="2">
        <f>STDEV('raw data'!AU140,'raw data'!BA140,'raw data'!BG140)</f>
        <v>0.2507847682775009</v>
      </c>
      <c r="K140" s="2">
        <f>AVERAGE('raw data'!BM140,'raw data'!BS140,'raw data'!BY140)</f>
        <v>12.146000000000001</v>
      </c>
      <c r="L140" s="2">
        <f>STDEV('raw data'!BM140,'raw data'!BS140,'raw data'!BY140)</f>
        <v>0.22754120505965539</v>
      </c>
      <c r="N140" s="2">
        <f>AVERAGE('raw data'!K288,'raw data'!Q288,'raw data'!W288)</f>
        <v>3.391</v>
      </c>
      <c r="O140" s="2">
        <f>STDEV('raw data'!K288,'raw data'!Q288,'raw data'!W288)</f>
        <v>0.17701129907438129</v>
      </c>
      <c r="P140" s="2">
        <f>AVERAGE('raw data'!AC288,'raw data'!AI288,'raw data'!AO288)</f>
        <v>6.8866666666666667</v>
      </c>
      <c r="Q140" s="2">
        <f>STDEV('raw data'!AC288,'raw data'!AI288,'raw data'!AO288)</f>
        <v>0.37060266233978051</v>
      </c>
      <c r="R140" s="2">
        <f>AVERAGE('raw data'!AU288,'raw data'!BA288,'raw data'!BG288)</f>
        <v>11.62</v>
      </c>
      <c r="S140" s="2">
        <f>STDEV('raw data'!AU288,'raw data'!BA288,'raw data'!BG288)</f>
        <v>0.32082393925640873</v>
      </c>
      <c r="T140" s="2">
        <f>AVERAGE('raw data'!BM288,'raw data'!BS288,'raw data'!BY288)</f>
        <v>13.977333333333334</v>
      </c>
      <c r="U140" s="2">
        <f>STDEV('raw data'!BM288,'raw data'!BS288,'raw data'!BY288)</f>
        <v>0.68747387829162898</v>
      </c>
      <c r="W140" s="2">
        <f>AVERAGE('raw data'!K436,'raw data'!Q436,'raw data'!W436)</f>
        <v>3.2446666666666668</v>
      </c>
      <c r="X140" s="2">
        <f>STDEV('raw data'!K436,'raw data'!Q436,'raw data'!W436)</f>
        <v>0.22859644208371507</v>
      </c>
      <c r="Y140" s="2">
        <f>AVERAGE('raw data'!AC436,'raw data'!AI436,'raw data'!AO436)</f>
        <v>7.2993333333333332</v>
      </c>
      <c r="Z140" s="2">
        <f>STDEV('raw data'!AC436,'raw data'!AI436,'raw data'!AO436)</f>
        <v>0.38265563282582582</v>
      </c>
      <c r="AA140" s="2">
        <f>AVERAGE('raw data'!AU436,'raw data'!BA436,'raw data'!BG436)</f>
        <v>12.558333333333332</v>
      </c>
      <c r="AB140" s="2">
        <f>STDEV('raw data'!AU436,'raw data'!BA436,'raw data'!BG436)</f>
        <v>0.26384149281971087</v>
      </c>
      <c r="AC140" s="2">
        <f>AVERAGE('raw data'!BM436,'raw data'!BS436,'raw data'!BY436)</f>
        <v>19.818999999999999</v>
      </c>
      <c r="AD140" s="2">
        <f>STDEV('raw data'!BM436,'raw data'!BS436,'raw data'!BY436)</f>
        <v>0.79647787163235106</v>
      </c>
      <c r="AF140" s="2">
        <f>AVERAGE('raw data'!K584,'raw data'!Q584,'raw data'!W584)</f>
        <v>3.3103333333333338</v>
      </c>
      <c r="AG140" s="2">
        <f>STDEV('raw data'!K584,'raw data'!Q584,'raw data'!W584)</f>
        <v>0.16002916400873113</v>
      </c>
      <c r="AH140" s="2">
        <f>AVERAGE('raw data'!AC584,'raw data'!AI584,'raw data'!AO584)</f>
        <v>8.2616666666666649</v>
      </c>
      <c r="AI140" s="2">
        <f>STDEV('raw data'!AC584,'raw data'!AI584,'raw data'!AO584)</f>
        <v>0.54650282097472613</v>
      </c>
      <c r="AJ140" s="2">
        <f>AVERAGE('raw data'!AU584,'raw data'!BA584,'raw data'!BG584)</f>
        <v>12.185</v>
      </c>
      <c r="AK140" s="2">
        <f>STDEV('raw data'!AU584,'raw data'!BA584,'raw data'!BG584)</f>
        <v>6.2265560304232609E-2</v>
      </c>
      <c r="AL140" s="2">
        <f>AVERAGE('raw data'!BM584,'raw data'!BS584,'raw data'!BY584)</f>
        <v>20.346666666666668</v>
      </c>
      <c r="AM140" s="2">
        <f>STDEV('raw data'!BM584,'raw data'!BS584,'raw data'!BY584)</f>
        <v>0.19457988933426221</v>
      </c>
      <c r="AO140" s="2">
        <f>AVERAGE('raw data'!K732,'raw data'!Q732,'raw data'!W732)</f>
        <v>3.5543333333333336</v>
      </c>
      <c r="AP140" s="2">
        <f>STDEV('raw data'!K732,'raw data'!Q732,'raw data'!W732)</f>
        <v>0.16804860408028766</v>
      </c>
      <c r="AQ140" s="2">
        <f>AVERAGE('raw data'!AC732,'raw data'!AI732,'raw data'!AO732)</f>
        <v>8.8696666666666655</v>
      </c>
      <c r="AR140" s="2">
        <f>STDEV('raw data'!AC732,'raw data'!AI732,'raw data'!AO732)</f>
        <v>0.23700703224447434</v>
      </c>
      <c r="AS140" s="2">
        <f>AVERAGE('raw data'!AU732,'raw data'!BA732,'raw data'!BG732)</f>
        <v>14.208333333333334</v>
      </c>
      <c r="AT140" s="2">
        <f>STDEV('raw data'!AU732,'raw data'!BA732,'raw data'!BG732)</f>
        <v>0.63325060863242322</v>
      </c>
      <c r="AU140" s="2">
        <f>AVERAGE('raw data'!BM732,'raw data'!BS732,'raw data'!BY732)</f>
        <v>31.034333333333333</v>
      </c>
      <c r="AV140" s="2">
        <f>STDEV('raw data'!BM732,'raw data'!BS732,'raw data'!BY732)</f>
        <v>0.67280036662693021</v>
      </c>
      <c r="AY140" s="13">
        <f t="shared" si="128"/>
        <v>8.9999999999999858E-2</v>
      </c>
      <c r="AZ140" s="14">
        <f t="shared" si="129"/>
        <v>0.42649877370988276</v>
      </c>
      <c r="BA140" s="13">
        <f t="shared" si="130"/>
        <v>-0.36666666666666714</v>
      </c>
      <c r="BB140" s="14">
        <f t="shared" si="131"/>
        <v>0.63930323919066856</v>
      </c>
      <c r="BC140" s="13">
        <f t="shared" si="132"/>
        <v>-0.69599999999999973</v>
      </c>
      <c r="BD140" s="14">
        <f t="shared" si="133"/>
        <v>0.57160870753390958</v>
      </c>
      <c r="BE140" s="13">
        <f t="shared" si="134"/>
        <v>-1.8313333333333333</v>
      </c>
      <c r="BF140" s="14">
        <f t="shared" si="135"/>
        <v>0.91501508335128434</v>
      </c>
      <c r="BH140" s="13">
        <f t="shared" si="136"/>
        <v>0.1463333333333332</v>
      </c>
      <c r="BI140" s="14">
        <f t="shared" si="137"/>
        <v>0.40560774115809639</v>
      </c>
      <c r="BJ140" s="13">
        <f t="shared" si="138"/>
        <v>-0.41266666666666652</v>
      </c>
      <c r="BK140" s="14">
        <f t="shared" si="139"/>
        <v>0.75325829516560638</v>
      </c>
      <c r="BL140" s="13">
        <f t="shared" si="140"/>
        <v>-0.93833333333333258</v>
      </c>
      <c r="BM140" s="14">
        <f t="shared" si="141"/>
        <v>0.58466543207611954</v>
      </c>
      <c r="BN140" s="13">
        <f t="shared" si="142"/>
        <v>-5.841666666666665</v>
      </c>
      <c r="BO140" s="14">
        <f t="shared" si="143"/>
        <v>1.48395174992398</v>
      </c>
      <c r="BP140" s="13"/>
      <c r="BQ140" s="13">
        <f>N140-AF140</f>
        <v>8.066666666666622E-2</v>
      </c>
      <c r="BR140" s="14">
        <f>O140+AG140</f>
        <v>0.33704046308311242</v>
      </c>
      <c r="BS140" s="13">
        <f>P140-AH140</f>
        <v>-1.3749999999999982</v>
      </c>
      <c r="BT140" s="14">
        <f>Q140+AI140</f>
        <v>0.9171054833145067</v>
      </c>
      <c r="BU140" s="13">
        <f>R140-AJ140</f>
        <v>-0.56500000000000128</v>
      </c>
      <c r="BV140" s="14">
        <f>S140+AK140</f>
        <v>0.38308949956064131</v>
      </c>
      <c r="BW140" s="13">
        <f>T140-AL140</f>
        <v>-6.3693333333333335</v>
      </c>
      <c r="BX140" s="14">
        <f>U140+AM140</f>
        <v>0.88205376762589116</v>
      </c>
      <c r="BZ140" s="13">
        <f t="shared" si="144"/>
        <v>-0.16333333333333355</v>
      </c>
      <c r="CA140" s="14">
        <f t="shared" si="145"/>
        <v>0.34505990315466895</v>
      </c>
      <c r="CB140" s="13">
        <f t="shared" si="146"/>
        <v>-1.9829999999999988</v>
      </c>
      <c r="CC140" s="14">
        <f t="shared" si="147"/>
        <v>0.60760969458425484</v>
      </c>
      <c r="CD140" s="13">
        <f t="shared" si="148"/>
        <v>-2.5883333333333347</v>
      </c>
      <c r="CE140" s="14">
        <f t="shared" si="149"/>
        <v>0.95407454788883195</v>
      </c>
      <c r="CF140" s="13">
        <f t="shared" si="150"/>
        <v>-17.056999999999999</v>
      </c>
      <c r="CG140" s="14">
        <f t="shared" si="151"/>
        <v>1.3602742449185592</v>
      </c>
      <c r="CI140" s="13">
        <f t="shared" si="152"/>
        <v>-0.30966666666666676</v>
      </c>
      <c r="CJ140" s="14">
        <f t="shared" si="153"/>
        <v>0.39664504616400276</v>
      </c>
      <c r="CK140" s="13">
        <f t="shared" si="154"/>
        <v>-1.5703333333333322</v>
      </c>
      <c r="CL140" s="14">
        <f t="shared" si="155"/>
        <v>0.6196626650703001</v>
      </c>
      <c r="CM140" s="13">
        <f t="shared" si="156"/>
        <v>-1.6500000000000021</v>
      </c>
      <c r="CN140" s="14">
        <f t="shared" si="157"/>
        <v>0.89709210145213403</v>
      </c>
      <c r="CO140" s="13">
        <f t="shared" si="158"/>
        <v>-11.215333333333334</v>
      </c>
      <c r="CP140" s="14">
        <f t="shared" si="159"/>
        <v>1.4692782382592813</v>
      </c>
      <c r="CR140" s="13">
        <f t="shared" si="160"/>
        <v>-0.24399999999999977</v>
      </c>
      <c r="CS140" s="14">
        <f t="shared" si="161"/>
        <v>0.32807776808901878</v>
      </c>
      <c r="CT140" s="13">
        <f t="shared" si="162"/>
        <v>-0.60800000000000054</v>
      </c>
      <c r="CU140" s="14">
        <f t="shared" si="163"/>
        <v>0.78350985321920041</v>
      </c>
      <c r="CV140" s="13">
        <f t="shared" si="164"/>
        <v>-2.0233333333333334</v>
      </c>
      <c r="CW140" s="14">
        <f t="shared" si="165"/>
        <v>0.6955161689366558</v>
      </c>
      <c r="CX140" s="13">
        <f t="shared" si="166"/>
        <v>-10.687666666666665</v>
      </c>
      <c r="CY140" s="14">
        <f t="shared" si="167"/>
        <v>0.86738025596119239</v>
      </c>
    </row>
    <row r="141" spans="1:103" x14ac:dyDescent="0.25">
      <c r="A141" s="4">
        <v>993</v>
      </c>
      <c r="B141" s="4">
        <v>1014</v>
      </c>
      <c r="C141" s="4" t="s">
        <v>188</v>
      </c>
      <c r="E141" s="2">
        <f>AVERAGE('raw data'!K141,'raw data'!Q141,'raw data'!W141)</f>
        <v>3.309333333333333</v>
      </c>
      <c r="F141" s="2">
        <f>STDEV('raw data'!K141,'raw data'!Q141,'raw data'!W141)</f>
        <v>0.14862817139874035</v>
      </c>
      <c r="G141" s="2">
        <f>AVERAGE('raw data'!AC141,'raw data'!AI141,'raw data'!AO141)</f>
        <v>4.6585000000000001</v>
      </c>
      <c r="H141" s="2">
        <f>STDEV('raw data'!AC141,'raw data'!AI141,'raw data'!AO141)</f>
        <v>7.5660425586960095E-2</v>
      </c>
      <c r="I141" s="2">
        <f>AVERAGE('raw data'!AU141,'raw data'!BA141,'raw data'!BG141)</f>
        <v>5.8246666666666664</v>
      </c>
      <c r="J141" s="2">
        <f>STDEV('raw data'!AU141,'raw data'!BA141,'raw data'!BG141)</f>
        <v>0.67266361082886983</v>
      </c>
      <c r="K141" s="2">
        <f>AVERAGE('raw data'!BM141,'raw data'!BS141,'raw data'!BY141)</f>
        <v>9.065666666666667</v>
      </c>
      <c r="L141" s="2">
        <f>STDEV('raw data'!BM141,'raw data'!BS141,'raw data'!BY141)</f>
        <v>0.63398133516163835</v>
      </c>
      <c r="N141" s="2">
        <f>AVERAGE('raw data'!K289,'raw data'!Q289,'raw data'!W289)</f>
        <v>3.1423333333333332</v>
      </c>
      <c r="O141" s="2">
        <f>STDEV('raw data'!K289,'raw data'!Q289,'raw data'!W289)</f>
        <v>0.25063984785610882</v>
      </c>
      <c r="P141" s="2">
        <f>AVERAGE('raw data'!AC289,'raw data'!AI289,'raw data'!AO289)</f>
        <v>4.4520000000000008</v>
      </c>
      <c r="Q141" s="2">
        <f>STDEV('raw data'!AC289,'raw data'!AI289,'raw data'!AO289)</f>
        <v>0.36824312620875899</v>
      </c>
      <c r="R141" s="2">
        <f>AVERAGE('raw data'!AU289,'raw data'!BA289,'raw data'!BG289)</f>
        <v>5.9853333333333332</v>
      </c>
      <c r="S141" s="2">
        <f>STDEV('raw data'!AU289,'raw data'!BA289,'raw data'!BG289)</f>
        <v>0.75763205669594635</v>
      </c>
      <c r="T141" s="2">
        <f>AVERAGE('raw data'!BM289,'raw data'!BS289,'raw data'!BY289)</f>
        <v>9.604000000000001</v>
      </c>
      <c r="U141" s="2">
        <f>STDEV('raw data'!BM289,'raw data'!BS289,'raw data'!BY289)</f>
        <v>0.78215535541220971</v>
      </c>
      <c r="W141" s="2">
        <f>AVERAGE('raw data'!K437,'raw data'!Q437,'raw data'!W437)</f>
        <v>2.8786666666666663</v>
      </c>
      <c r="X141" s="2">
        <f>STDEV('raw data'!K437,'raw data'!Q437,'raw data'!W437)</f>
        <v>0.28331137169787818</v>
      </c>
      <c r="Y141" s="2">
        <f>AVERAGE('raw data'!AC437,'raw data'!AI437,'raw data'!AO437)</f>
        <v>4.2549999999999999</v>
      </c>
      <c r="Z141" s="2">
        <f>STDEV('raw data'!AC437,'raw data'!AI437,'raw data'!AO437)</f>
        <v>0.36039284121635956</v>
      </c>
      <c r="AA141" s="2">
        <f>AVERAGE('raw data'!AU437,'raw data'!BA437,'raw data'!BG437)</f>
        <v>6.6006666666666662</v>
      </c>
      <c r="AB141" s="2">
        <f>STDEV('raw data'!AU437,'raw data'!BA437,'raw data'!BG437)</f>
        <v>0.3925841735645153</v>
      </c>
      <c r="AC141" s="2">
        <f>AVERAGE('raw data'!BM437,'raw data'!BS437,'raw data'!BY437)</f>
        <v>10.546999999999999</v>
      </c>
      <c r="AD141" s="2">
        <f>STDEV('raw data'!BM437,'raw data'!BS437,'raw data'!BY437)</f>
        <v>0.62358960863696222</v>
      </c>
      <c r="AF141" s="2">
        <f>AVERAGE('raw data'!K585,'raw data'!Q585,'raw data'!W585)</f>
        <v>3.1040000000000005</v>
      </c>
      <c r="AG141" s="2">
        <f>STDEV('raw data'!K585,'raw data'!Q585,'raw data'!W585)</f>
        <v>0.45760681813102116</v>
      </c>
      <c r="AH141" s="2">
        <f>AVERAGE('raw data'!AC585,'raw data'!AI585,'raw data'!AO585)</f>
        <v>4.7250000000000005</v>
      </c>
      <c r="AI141" s="2">
        <f>STDEV('raw data'!AC585,'raw data'!AI585,'raw data'!AO585)</f>
        <v>0.34223822112674679</v>
      </c>
      <c r="AJ141" s="2">
        <f>AVERAGE('raw data'!AU585,'raw data'!BA585,'raw data'!BG585)</f>
        <v>6.6436666666666655</v>
      </c>
      <c r="AK141" s="2">
        <f>STDEV('raw data'!AU585,'raw data'!BA585,'raw data'!BG585)</f>
        <v>0.55705056622656191</v>
      </c>
      <c r="AL141" s="2">
        <f>AVERAGE('raw data'!BM585,'raw data'!BS585,'raw data'!BY585)</f>
        <v>11.304333333333332</v>
      </c>
      <c r="AM141" s="2">
        <f>STDEV('raw data'!BM585,'raw data'!BS585,'raw data'!BY585)</f>
        <v>0.52172055099768955</v>
      </c>
      <c r="AO141" s="2">
        <f>AVERAGE('raw data'!K733,'raw data'!Q733,'raw data'!W733)</f>
        <v>3.1713333333333331</v>
      </c>
      <c r="AP141" s="2">
        <f>STDEV('raw data'!K733,'raw data'!Q733,'raw data'!W733)</f>
        <v>0.42345523179355365</v>
      </c>
      <c r="AQ141" s="2">
        <f>AVERAGE('raw data'!AC733,'raw data'!AI733,'raw data'!AO733)</f>
        <v>4.7506666666666666</v>
      </c>
      <c r="AR141" s="2">
        <f>STDEV('raw data'!AC733,'raw data'!AI733,'raw data'!AO733)</f>
        <v>0.57422759715406713</v>
      </c>
      <c r="AS141" s="2">
        <f>AVERAGE('raw data'!AU733,'raw data'!BA733,'raw data'!BG733)</f>
        <v>7.7406666666666668</v>
      </c>
      <c r="AT141" s="2">
        <f>STDEV('raw data'!AU733,'raw data'!BA733,'raw data'!BG733)</f>
        <v>0.52121524664320196</v>
      </c>
      <c r="AU141" s="2">
        <f>AVERAGE('raw data'!BM733,'raw data'!BS733,'raw data'!BY733)</f>
        <v>12.340999999999999</v>
      </c>
      <c r="AV141" s="2">
        <f>STDEV('raw data'!BM733,'raw data'!BS733,'raw data'!BY733)</f>
        <v>0.76100722729813819</v>
      </c>
      <c r="AY141" s="13">
        <f t="shared" si="128"/>
        <v>0.16699999999999982</v>
      </c>
      <c r="AZ141" s="14">
        <f t="shared" si="129"/>
        <v>0.39926801925484917</v>
      </c>
      <c r="BA141" s="13">
        <f t="shared" si="130"/>
        <v>0.20649999999999924</v>
      </c>
      <c r="BB141" s="14">
        <f t="shared" si="131"/>
        <v>0.44390355179571905</v>
      </c>
      <c r="BC141" s="13">
        <f t="shared" si="132"/>
        <v>-0.16066666666666674</v>
      </c>
      <c r="BD141" s="14">
        <f t="shared" si="133"/>
        <v>1.4302956675248162</v>
      </c>
      <c r="BE141" s="13">
        <f t="shared" si="134"/>
        <v>-0.538333333333334</v>
      </c>
      <c r="BF141" s="14">
        <f t="shared" si="135"/>
        <v>1.4161366905738482</v>
      </c>
      <c r="BH141" s="13">
        <f t="shared" si="136"/>
        <v>0.26366666666666694</v>
      </c>
      <c r="BI141" s="14">
        <f t="shared" si="137"/>
        <v>0.53395121955398706</v>
      </c>
      <c r="BJ141" s="13">
        <f t="shared" si="138"/>
        <v>0.19700000000000095</v>
      </c>
      <c r="BK141" s="14">
        <f t="shared" si="139"/>
        <v>0.7286359674251186</v>
      </c>
      <c r="BL141" s="13">
        <f t="shared" si="140"/>
        <v>-0.61533333333333307</v>
      </c>
      <c r="BM141" s="14">
        <f t="shared" si="141"/>
        <v>1.1502162302604617</v>
      </c>
      <c r="BN141" s="13">
        <f t="shared" si="142"/>
        <v>-0.94299999999999784</v>
      </c>
      <c r="BO141" s="14">
        <f t="shared" si="143"/>
        <v>1.4057449640491719</v>
      </c>
      <c r="BP141" s="13"/>
      <c r="BQ141" s="13">
        <f>N141-AF141</f>
        <v>3.8333333333332664E-2</v>
      </c>
      <c r="BR141" s="14">
        <f>O141+AG141</f>
        <v>0.70824666598713004</v>
      </c>
      <c r="BS141" s="13">
        <f>P141-AH141</f>
        <v>-0.27299999999999969</v>
      </c>
      <c r="BT141" s="14">
        <f>Q141+AI141</f>
        <v>0.71048134733550583</v>
      </c>
      <c r="BU141" s="13">
        <f>R141-AJ141</f>
        <v>-0.65833333333333233</v>
      </c>
      <c r="BV141" s="14">
        <f>S141+AK141</f>
        <v>1.3146826229225081</v>
      </c>
      <c r="BW141" s="13">
        <f>T141-AL141</f>
        <v>-1.7003333333333313</v>
      </c>
      <c r="BX141" s="14">
        <f>U141+AM141</f>
        <v>1.3038759064098993</v>
      </c>
      <c r="BZ141" s="13">
        <f t="shared" si="144"/>
        <v>-2.8999999999999915E-2</v>
      </c>
      <c r="CA141" s="14">
        <f t="shared" si="145"/>
        <v>0.67409507964966253</v>
      </c>
      <c r="CB141" s="13">
        <f t="shared" si="146"/>
        <v>-0.29866666666666575</v>
      </c>
      <c r="CC141" s="14">
        <f t="shared" si="147"/>
        <v>0.94247072336282611</v>
      </c>
      <c r="CD141" s="13">
        <f t="shared" si="148"/>
        <v>-1.7553333333333336</v>
      </c>
      <c r="CE141" s="14">
        <f t="shared" si="149"/>
        <v>1.2788473033391483</v>
      </c>
      <c r="CF141" s="13">
        <f t="shared" si="150"/>
        <v>-2.7369999999999983</v>
      </c>
      <c r="CG141" s="14">
        <f t="shared" si="151"/>
        <v>1.5431625827103479</v>
      </c>
      <c r="CI141" s="13">
        <f t="shared" si="152"/>
        <v>-0.29266666666666685</v>
      </c>
      <c r="CJ141" s="14">
        <f t="shared" si="153"/>
        <v>0.70676660349143183</v>
      </c>
      <c r="CK141" s="13">
        <f t="shared" si="154"/>
        <v>-0.4956666666666667</v>
      </c>
      <c r="CL141" s="14">
        <f t="shared" si="155"/>
        <v>0.93462043837042663</v>
      </c>
      <c r="CM141" s="13">
        <f t="shared" si="156"/>
        <v>-1.1400000000000006</v>
      </c>
      <c r="CN141" s="14">
        <f t="shared" si="157"/>
        <v>0.91379942020771732</v>
      </c>
      <c r="CO141" s="13">
        <f t="shared" si="158"/>
        <v>-1.7940000000000005</v>
      </c>
      <c r="CP141" s="14">
        <f t="shared" si="159"/>
        <v>1.3845968359351004</v>
      </c>
      <c r="CR141" s="13">
        <f t="shared" si="160"/>
        <v>-6.7333333333332579E-2</v>
      </c>
      <c r="CS141" s="14">
        <f t="shared" si="161"/>
        <v>0.88106204992457482</v>
      </c>
      <c r="CT141" s="13">
        <f t="shared" si="162"/>
        <v>-2.566666666666606E-2</v>
      </c>
      <c r="CU141" s="14">
        <f t="shared" si="163"/>
        <v>0.91646581828081386</v>
      </c>
      <c r="CV141" s="13">
        <f t="shared" si="164"/>
        <v>-1.0970000000000013</v>
      </c>
      <c r="CW141" s="14">
        <f t="shared" si="165"/>
        <v>1.078265812869764</v>
      </c>
      <c r="CX141" s="13">
        <f t="shared" si="166"/>
        <v>-1.0366666666666671</v>
      </c>
      <c r="CY141" s="14">
        <f t="shared" si="167"/>
        <v>1.2827277782958277</v>
      </c>
    </row>
    <row r="142" spans="1:103" x14ac:dyDescent="0.25">
      <c r="A142" s="4">
        <v>1015</v>
      </c>
      <c r="B142" s="4">
        <v>1027</v>
      </c>
      <c r="C142" s="4" t="s">
        <v>189</v>
      </c>
      <c r="E142" s="2">
        <f>AVERAGE('raw data'!K142,'raw data'!Q142,'raw data'!W142)</f>
        <v>0.9956666666666667</v>
      </c>
      <c r="F142" s="2">
        <f>STDEV('raw data'!K142,'raw data'!Q142,'raw data'!W142)</f>
        <v>0.31700841208607261</v>
      </c>
      <c r="G142" s="2">
        <f>AVERAGE('raw data'!AC142,'raw data'!AI142,'raw data'!AO142)</f>
        <v>1.7275</v>
      </c>
      <c r="H142" s="2">
        <f>STDEV('raw data'!AC142,'raw data'!AI142,'raw data'!AO142)</f>
        <v>0.20152543263816614</v>
      </c>
      <c r="I142" s="2">
        <f>AVERAGE('raw data'!AU142,'raw data'!BA142,'raw data'!BG142)</f>
        <v>3.387</v>
      </c>
      <c r="J142" s="2">
        <f>STDEV('raw data'!AU142,'raw data'!BA142,'raw data'!BG142)</f>
        <v>0.11252999600106629</v>
      </c>
      <c r="K142" s="2">
        <f>AVERAGE('raw data'!BM142,'raw data'!BS142,'raw data'!BY142)</f>
        <v>7.1679999999999993</v>
      </c>
      <c r="L142" s="2">
        <f>STDEV('raw data'!BM142,'raw data'!BS142,'raw data'!BY142)</f>
        <v>0.33375290260910129</v>
      </c>
      <c r="N142" s="2">
        <f>AVERAGE('raw data'!K290,'raw data'!Q290,'raw data'!W290)</f>
        <v>1.0776666666666666</v>
      </c>
      <c r="O142" s="2">
        <f>STDEV('raw data'!K290,'raw data'!Q290,'raw data'!W290)</f>
        <v>0.11503622617824937</v>
      </c>
      <c r="P142" s="2">
        <f>AVERAGE('raw data'!AC290,'raw data'!AI290,'raw data'!AO290)</f>
        <v>1.4663333333333333</v>
      </c>
      <c r="Q142" s="2">
        <f>STDEV('raw data'!AC290,'raw data'!AI290,'raw data'!AO290)</f>
        <v>1.7473789896108226E-2</v>
      </c>
      <c r="R142" s="2">
        <f>AVERAGE('raw data'!AU290,'raw data'!BA290,'raw data'!BG290)</f>
        <v>3.6196666666666668</v>
      </c>
      <c r="S142" s="2">
        <f>STDEV('raw data'!AU290,'raw data'!BA290,'raw data'!BG290)</f>
        <v>0.17830404743957257</v>
      </c>
      <c r="T142" s="2">
        <f>AVERAGE('raw data'!BM290,'raw data'!BS290,'raw data'!BY290)</f>
        <v>7.2706666666666671</v>
      </c>
      <c r="U142" s="2">
        <f>STDEV('raw data'!BM290,'raw data'!BS290,'raw data'!BY290)</f>
        <v>0.28631684081334319</v>
      </c>
      <c r="W142" s="2">
        <f>AVERAGE('raw data'!K438,'raw data'!Q438,'raw data'!W438)</f>
        <v>1.0049999999999999</v>
      </c>
      <c r="X142" s="2">
        <f>STDEV('raw data'!K438,'raw data'!Q438,'raw data'!W438)</f>
        <v>0.32291175265078248</v>
      </c>
      <c r="Y142" s="2">
        <f>AVERAGE('raw data'!AC438,'raw data'!AI438,'raw data'!AO438)</f>
        <v>1.3826666666666665</v>
      </c>
      <c r="Z142" s="2">
        <f>STDEV('raw data'!AC438,'raw data'!AI438,'raw data'!AO438)</f>
        <v>0.10362110467145835</v>
      </c>
      <c r="AA142" s="2">
        <f>AVERAGE('raw data'!AU438,'raw data'!BA438,'raw data'!BG438)</f>
        <v>3.4979999999999998</v>
      </c>
      <c r="AB142" s="2">
        <f>STDEV('raw data'!AU438,'raw data'!BA438,'raw data'!BG438)</f>
        <v>0.3577932363810139</v>
      </c>
      <c r="AC142" s="2">
        <f>AVERAGE('raw data'!BM438,'raw data'!BS438,'raw data'!BY438)</f>
        <v>7.5140000000000002</v>
      </c>
      <c r="AD142" s="2">
        <f>STDEV('raw data'!BM438,'raw data'!BS438,'raw data'!BY438)</f>
        <v>0.34750107913501488</v>
      </c>
      <c r="AF142" s="2">
        <f>AVERAGE('raw data'!K586,'raw data'!Q586,'raw data'!W586)</f>
        <v>0.95133333333333336</v>
      </c>
      <c r="AG142" s="2">
        <f>STDEV('raw data'!K586,'raw data'!Q586,'raw data'!W586)</f>
        <v>0.21965958511599906</v>
      </c>
      <c r="AH142" s="2">
        <f>AVERAGE('raw data'!AC586,'raw data'!AI586,'raw data'!AO586)</f>
        <v>1.5806666666666667</v>
      </c>
      <c r="AI142" s="2">
        <f>STDEV('raw data'!AC586,'raw data'!AI586,'raw data'!AO586)</f>
        <v>0.21206681337100672</v>
      </c>
      <c r="AJ142" s="2">
        <f>AVERAGE('raw data'!AU586,'raw data'!BA586,'raw data'!BG586)</f>
        <v>3.5646666666666662</v>
      </c>
      <c r="AK142" s="2">
        <f>STDEV('raw data'!AU586,'raw data'!BA586,'raw data'!BG586)</f>
        <v>0.13308017633491975</v>
      </c>
      <c r="AL142" s="2">
        <f>AVERAGE('raw data'!BM586,'raw data'!BS586,'raw data'!BY586)</f>
        <v>7.4433333333333342</v>
      </c>
      <c r="AM142" s="2">
        <f>STDEV('raw data'!BM586,'raw data'!BS586,'raw data'!BY586)</f>
        <v>0.13701216491003054</v>
      </c>
      <c r="AO142" s="2">
        <f>AVERAGE('raw data'!K734,'raw data'!Q734,'raw data'!W734)</f>
        <v>1.2206666666666666</v>
      </c>
      <c r="AP142" s="2">
        <f>STDEV('raw data'!K734,'raw data'!Q734,'raw data'!W734)</f>
        <v>0.14609015481316098</v>
      </c>
      <c r="AQ142" s="2">
        <f>AVERAGE('raw data'!AC734,'raw data'!AI734,'raw data'!AO734)</f>
        <v>1.8796666666666664</v>
      </c>
      <c r="AR142" s="2">
        <f>STDEV('raw data'!AC734,'raw data'!AI734,'raw data'!AO734)</f>
        <v>0.5031196014203122</v>
      </c>
      <c r="AS142" s="2">
        <f>AVERAGE('raw data'!AU734,'raw data'!BA734,'raw data'!BG734)</f>
        <v>3.7353333333333332</v>
      </c>
      <c r="AT142" s="2">
        <f>STDEV('raw data'!AU734,'raw data'!BA734,'raw data'!BG734)</f>
        <v>0.27175417813408753</v>
      </c>
      <c r="AU142" s="2">
        <f>AVERAGE('raw data'!BM734,'raw data'!BS734,'raw data'!BY734)</f>
        <v>7.6350000000000007</v>
      </c>
      <c r="AV142" s="2">
        <f>STDEV('raw data'!BM734,'raw data'!BS734,'raw data'!BY734)</f>
        <v>0.17640011337864836</v>
      </c>
      <c r="AY142" s="13">
        <f t="shared" si="128"/>
        <v>-8.1999999999999851E-2</v>
      </c>
      <c r="AZ142" s="14">
        <f t="shared" si="129"/>
        <v>0.43204463826432199</v>
      </c>
      <c r="BA142" s="13">
        <f t="shared" si="130"/>
        <v>0.26116666666666677</v>
      </c>
      <c r="BB142" s="14">
        <f t="shared" si="131"/>
        <v>0.21899922253427437</v>
      </c>
      <c r="BC142" s="13">
        <f t="shared" si="132"/>
        <v>-0.2326666666666668</v>
      </c>
      <c r="BD142" s="14">
        <f t="shared" si="133"/>
        <v>0.29083404344063885</v>
      </c>
      <c r="BE142" s="13">
        <f t="shared" si="134"/>
        <v>-0.10266666666666779</v>
      </c>
      <c r="BF142" s="14">
        <f t="shared" si="135"/>
        <v>0.62006974342244447</v>
      </c>
      <c r="BH142" s="13">
        <f t="shared" si="136"/>
        <v>7.2666666666666657E-2</v>
      </c>
      <c r="BI142" s="14">
        <f t="shared" si="137"/>
        <v>0.43794797882903186</v>
      </c>
      <c r="BJ142" s="13">
        <f t="shared" si="138"/>
        <v>8.3666666666666778E-2</v>
      </c>
      <c r="BK142" s="14">
        <f t="shared" si="139"/>
        <v>0.12109489456756659</v>
      </c>
      <c r="BL142" s="13">
        <f t="shared" si="140"/>
        <v>0.12166666666666703</v>
      </c>
      <c r="BM142" s="14">
        <f t="shared" si="141"/>
        <v>0.53609728382058641</v>
      </c>
      <c r="BN142" s="13">
        <f t="shared" si="142"/>
        <v>-0.24333333333333318</v>
      </c>
      <c r="BO142" s="14">
        <f t="shared" si="143"/>
        <v>0.63381791994835801</v>
      </c>
      <c r="BP142" s="13"/>
      <c r="BQ142" s="13">
        <f>N142-AF142</f>
        <v>0.12633333333333319</v>
      </c>
      <c r="BR142" s="14">
        <f>O142+AG142</f>
        <v>0.33469581129424841</v>
      </c>
      <c r="BS142" s="13">
        <f>P142-AH142</f>
        <v>-0.1143333333333334</v>
      </c>
      <c r="BT142" s="14">
        <f>Q142+AI142</f>
        <v>0.22954060326711495</v>
      </c>
      <c r="BU142" s="13">
        <f>R142-AJ142</f>
        <v>5.5000000000000604E-2</v>
      </c>
      <c r="BV142" s="14">
        <f>S142+AK142</f>
        <v>0.31138422377449232</v>
      </c>
      <c r="BW142" s="13">
        <f>T142-AL142</f>
        <v>-0.17266666666666719</v>
      </c>
      <c r="BX142" s="14">
        <f>U142+AM142</f>
        <v>0.42332900572337373</v>
      </c>
      <c r="BZ142" s="13">
        <f t="shared" si="144"/>
        <v>-0.14300000000000002</v>
      </c>
      <c r="CA142" s="14">
        <f t="shared" si="145"/>
        <v>0.26112638099141033</v>
      </c>
      <c r="CB142" s="13">
        <f t="shared" si="146"/>
        <v>-0.41333333333333311</v>
      </c>
      <c r="CC142" s="14">
        <f t="shared" si="147"/>
        <v>0.52059339131642046</v>
      </c>
      <c r="CD142" s="13">
        <f t="shared" si="148"/>
        <v>-0.11566666666666636</v>
      </c>
      <c r="CE142" s="14">
        <f t="shared" si="149"/>
        <v>0.4500582255736601</v>
      </c>
      <c r="CF142" s="13">
        <f t="shared" si="150"/>
        <v>-0.36433333333333362</v>
      </c>
      <c r="CG142" s="14">
        <f t="shared" si="151"/>
        <v>0.46271695419199155</v>
      </c>
      <c r="CI142" s="13">
        <f t="shared" si="152"/>
        <v>-0.21566666666666667</v>
      </c>
      <c r="CJ142" s="14">
        <f t="shared" si="153"/>
        <v>0.46900190746394343</v>
      </c>
      <c r="CK142" s="13">
        <f t="shared" si="154"/>
        <v>-0.49699999999999989</v>
      </c>
      <c r="CL142" s="14">
        <f t="shared" si="155"/>
        <v>0.60674070609177055</v>
      </c>
      <c r="CM142" s="13">
        <f t="shared" si="156"/>
        <v>-0.2373333333333334</v>
      </c>
      <c r="CN142" s="14">
        <f t="shared" si="157"/>
        <v>0.62954741451510143</v>
      </c>
      <c r="CO142" s="13">
        <f t="shared" si="158"/>
        <v>-0.12100000000000044</v>
      </c>
      <c r="CP142" s="14">
        <f t="shared" si="159"/>
        <v>0.52390119251366318</v>
      </c>
      <c r="CR142" s="13">
        <f t="shared" si="160"/>
        <v>-0.2693333333333332</v>
      </c>
      <c r="CS142" s="14">
        <f t="shared" si="161"/>
        <v>0.36574973992916004</v>
      </c>
      <c r="CT142" s="13">
        <f t="shared" si="162"/>
        <v>-0.29899999999999971</v>
      </c>
      <c r="CU142" s="14">
        <f t="shared" si="163"/>
        <v>0.71518641479131895</v>
      </c>
      <c r="CV142" s="13">
        <f t="shared" si="164"/>
        <v>-0.17066666666666697</v>
      </c>
      <c r="CW142" s="14">
        <f t="shared" si="165"/>
        <v>0.40483435446900728</v>
      </c>
      <c r="CX142" s="13">
        <f t="shared" si="166"/>
        <v>-0.19166666666666643</v>
      </c>
      <c r="CY142" s="14">
        <f t="shared" si="167"/>
        <v>0.3134122782886789</v>
      </c>
    </row>
    <row r="143" spans="1:103" x14ac:dyDescent="0.25">
      <c r="A143" s="4">
        <v>1017</v>
      </c>
      <c r="B143" s="4">
        <v>1026</v>
      </c>
      <c r="C143" s="4" t="s">
        <v>190</v>
      </c>
      <c r="E143" s="2">
        <f>AVERAGE('raw data'!K143,'raw data'!Q143,'raw data'!W143)</f>
        <v>2.5053333333333332</v>
      </c>
      <c r="F143" s="2">
        <f>STDEV('raw data'!K143,'raw data'!Q143,'raw data'!W143)</f>
        <v>0.38049485322844084</v>
      </c>
      <c r="G143" s="2">
        <f>AVERAGE('raw data'!AC143,'raw data'!AI143,'raw data'!AO143)</f>
        <v>3.4245000000000001</v>
      </c>
      <c r="H143" s="2">
        <f>STDEV('raw data'!AC143,'raw data'!AI143,'raw data'!AO143)</f>
        <v>0.84216417639317598</v>
      </c>
      <c r="I143" s="2">
        <f>AVERAGE('raw data'!AU143,'raw data'!BA143,'raw data'!BG143)</f>
        <v>5.6006666666666662</v>
      </c>
      <c r="J143" s="2">
        <f>STDEV('raw data'!AU143,'raw data'!BA143,'raw data'!BG143)</f>
        <v>0.38011357951714025</v>
      </c>
      <c r="K143" s="2">
        <f>AVERAGE('raw data'!BM143,'raw data'!BS143,'raw data'!BY143)</f>
        <v>11.098000000000001</v>
      </c>
      <c r="L143" s="2">
        <f>STDEV('raw data'!BM143,'raw data'!BS143,'raw data'!BY143)</f>
        <v>0.49168994295185653</v>
      </c>
      <c r="N143" s="2">
        <f>AVERAGE('raw data'!K291,'raw data'!Q291,'raw data'!W291)</f>
        <v>2.2196666666666669</v>
      </c>
      <c r="O143" s="2">
        <f>STDEV('raw data'!K291,'raw data'!Q291,'raw data'!W291)</f>
        <v>0.22884565395334319</v>
      </c>
      <c r="P143" s="2">
        <f>AVERAGE('raw data'!AC291,'raw data'!AI291,'raw data'!AO291)</f>
        <v>3.4416666666666669</v>
      </c>
      <c r="Q143" s="2">
        <f>STDEV('raw data'!AC291,'raw data'!AI291,'raw data'!AO291)</f>
        <v>0.63500419946117925</v>
      </c>
      <c r="R143" s="2">
        <f>AVERAGE('raw data'!AU291,'raw data'!BA291,'raw data'!BG291)</f>
        <v>5.7586666666666666</v>
      </c>
      <c r="S143" s="2">
        <f>STDEV('raw data'!AU291,'raw data'!BA291,'raw data'!BG291)</f>
        <v>0.69328228978774076</v>
      </c>
      <c r="T143" s="2">
        <f>AVERAGE('raw data'!BM291,'raw data'!BS291,'raw data'!BY291)</f>
        <v>11.244666666666667</v>
      </c>
      <c r="U143" s="2">
        <f>STDEV('raw data'!BM291,'raw data'!BS291,'raw data'!BY291)</f>
        <v>0.84119518147296446</v>
      </c>
      <c r="W143" s="2">
        <f>AVERAGE('raw data'!K439,'raw data'!Q439,'raw data'!W439)</f>
        <v>2.7090000000000001</v>
      </c>
      <c r="X143" s="2">
        <f>STDEV('raw data'!K439,'raw data'!Q439,'raw data'!W439)</f>
        <v>1.4619616958046469</v>
      </c>
      <c r="Y143" s="2">
        <f>AVERAGE('raw data'!AC439,'raw data'!AI439,'raw data'!AO439)</f>
        <v>2.6440000000000001</v>
      </c>
      <c r="Z143" s="2">
        <f>STDEV('raw data'!AC439,'raw data'!AI439,'raw data'!AO439)</f>
        <v>0.35806703283044333</v>
      </c>
      <c r="AA143" s="2">
        <f>AVERAGE('raw data'!AU439,'raw data'!BA439,'raw data'!BG439)</f>
        <v>5.299666666666667</v>
      </c>
      <c r="AB143" s="2">
        <f>STDEV('raw data'!AU439,'raw data'!BA439,'raw data'!BG439)</f>
        <v>0.50601613940005252</v>
      </c>
      <c r="AC143" s="2">
        <f>AVERAGE('raw data'!BM439,'raw data'!BS439,'raw data'!BY439)</f>
        <v>11.003666666666666</v>
      </c>
      <c r="AD143" s="2">
        <f>STDEV('raw data'!BM439,'raw data'!BS439,'raw data'!BY439)</f>
        <v>0.58727875266634055</v>
      </c>
      <c r="AF143" s="2">
        <f>AVERAGE('raw data'!K587,'raw data'!Q587,'raw data'!W587)</f>
        <v>2.7443333333333335</v>
      </c>
      <c r="AG143" s="2">
        <f>STDEV('raw data'!K587,'raw data'!Q587,'raw data'!W587)</f>
        <v>0.58435120718052014</v>
      </c>
      <c r="AH143" s="2">
        <f>AVERAGE('raw data'!AC587,'raw data'!AI587,'raw data'!AO587)</f>
        <v>3.1310000000000002</v>
      </c>
      <c r="AI143" s="2">
        <f>STDEV('raw data'!AC587,'raw data'!AI587,'raw data'!AO587)</f>
        <v>0.38629134082968436</v>
      </c>
      <c r="AJ143" s="2">
        <f>AVERAGE('raw data'!AU587,'raw data'!BA587,'raw data'!BG587)</f>
        <v>5.5706666666666669</v>
      </c>
      <c r="AK143" s="2">
        <f>STDEV('raw data'!AU587,'raw data'!BA587,'raw data'!BG587)</f>
        <v>0.52836477298674389</v>
      </c>
      <c r="AL143" s="2">
        <f>AVERAGE('raw data'!BM587,'raw data'!BS587,'raw data'!BY587)</f>
        <v>11.160666666666666</v>
      </c>
      <c r="AM143" s="2">
        <f>STDEV('raw data'!BM587,'raw data'!BS587,'raw data'!BY587)</f>
        <v>0.38680270595399563</v>
      </c>
      <c r="AO143" s="2">
        <f>AVERAGE('raw data'!K735,'raw data'!Q735,'raw data'!W735)</f>
        <v>2.1969999999999996</v>
      </c>
      <c r="AP143" s="2">
        <f>STDEV('raw data'!K735,'raw data'!Q735,'raw data'!W735)</f>
        <v>1.0281531987014387</v>
      </c>
      <c r="AQ143" s="2">
        <f>AVERAGE('raw data'!AC735,'raw data'!AI735,'raw data'!AO735)</f>
        <v>2.56</v>
      </c>
      <c r="AR143" s="2">
        <f>STDEV('raw data'!AC735,'raw data'!AI735,'raw data'!AO735)</f>
        <v>0.29285491288349602</v>
      </c>
      <c r="AS143" s="2">
        <f>AVERAGE('raw data'!AU735,'raw data'!BA735,'raw data'!BG735)</f>
        <v>5.8309999999999995</v>
      </c>
      <c r="AT143" s="2">
        <f>STDEV('raw data'!AU735,'raw data'!BA735,'raw data'!BG735)</f>
        <v>1.1006416310498208</v>
      </c>
      <c r="AU143" s="2">
        <f>AVERAGE('raw data'!BM735,'raw data'!BS735,'raw data'!BY735)</f>
        <v>11.328666666666665</v>
      </c>
      <c r="AV143" s="2">
        <f>STDEV('raw data'!BM735,'raw data'!BS735,'raw data'!BY735)</f>
        <v>0.86661544720442885</v>
      </c>
      <c r="AY143" s="13">
        <f t="shared" si="128"/>
        <v>0.28566666666666629</v>
      </c>
      <c r="AZ143" s="14">
        <f t="shared" si="129"/>
        <v>0.60934050718178401</v>
      </c>
      <c r="BA143" s="13">
        <f t="shared" si="130"/>
        <v>-1.7166666666666774E-2</v>
      </c>
      <c r="BB143" s="14">
        <f t="shared" si="131"/>
        <v>1.4771683758543552</v>
      </c>
      <c r="BC143" s="13">
        <f t="shared" si="132"/>
        <v>-0.15800000000000036</v>
      </c>
      <c r="BD143" s="14">
        <f t="shared" si="133"/>
        <v>1.0733958693048811</v>
      </c>
      <c r="BE143" s="13">
        <f t="shared" si="134"/>
        <v>-0.1466666666666665</v>
      </c>
      <c r="BF143" s="14">
        <f t="shared" si="135"/>
        <v>1.332885124424821</v>
      </c>
      <c r="BH143" s="13">
        <f t="shared" si="136"/>
        <v>-0.48933333333333318</v>
      </c>
      <c r="BI143" s="14">
        <f t="shared" si="137"/>
        <v>1.6908073497579901</v>
      </c>
      <c r="BJ143" s="13">
        <f t="shared" si="138"/>
        <v>0.79766666666666675</v>
      </c>
      <c r="BK143" s="14">
        <f t="shared" si="139"/>
        <v>0.99307123229162264</v>
      </c>
      <c r="BL143" s="13">
        <f t="shared" si="140"/>
        <v>0.45899999999999963</v>
      </c>
      <c r="BM143" s="14">
        <f t="shared" si="141"/>
        <v>1.1992984291877933</v>
      </c>
      <c r="BN143" s="13">
        <f t="shared" si="142"/>
        <v>0.24100000000000144</v>
      </c>
      <c r="BO143" s="14">
        <f t="shared" si="143"/>
        <v>1.4284739341393049</v>
      </c>
      <c r="BP143" s="13"/>
      <c r="BQ143" s="13">
        <f>N143-AF143</f>
        <v>-0.52466666666666661</v>
      </c>
      <c r="BR143" s="14">
        <f>O143+AG143</f>
        <v>0.81319686113386336</v>
      </c>
      <c r="BS143" s="13">
        <f>P143-AH143</f>
        <v>0.31066666666666665</v>
      </c>
      <c r="BT143" s="14">
        <f>Q143+AI143</f>
        <v>1.0212955402908637</v>
      </c>
      <c r="BU143" s="13">
        <f>R143-AJ143</f>
        <v>0.18799999999999972</v>
      </c>
      <c r="BV143" s="14">
        <f>S143+AK143</f>
        <v>1.2216470627744846</v>
      </c>
      <c r="BW143" s="13">
        <f>T143-AL143</f>
        <v>8.4000000000001407E-2</v>
      </c>
      <c r="BX143" s="14">
        <f>U143+AM143</f>
        <v>1.2279978874269601</v>
      </c>
      <c r="BZ143" s="13">
        <f t="shared" si="144"/>
        <v>2.2666666666667279E-2</v>
      </c>
      <c r="CA143" s="14">
        <f t="shared" si="145"/>
        <v>1.256998852654782</v>
      </c>
      <c r="CB143" s="13">
        <f t="shared" si="146"/>
        <v>0.88166666666666682</v>
      </c>
      <c r="CC143" s="14">
        <f t="shared" si="147"/>
        <v>0.92785911234467533</v>
      </c>
      <c r="CD143" s="13">
        <f t="shared" si="148"/>
        <v>-7.2333333333332916E-2</v>
      </c>
      <c r="CE143" s="14">
        <f t="shared" si="149"/>
        <v>1.7939239208375617</v>
      </c>
      <c r="CF143" s="13">
        <f t="shared" si="150"/>
        <v>-8.3999999999997854E-2</v>
      </c>
      <c r="CG143" s="14">
        <f t="shared" si="151"/>
        <v>1.7078106286773933</v>
      </c>
      <c r="CI143" s="13">
        <f t="shared" si="152"/>
        <v>0.51200000000000045</v>
      </c>
      <c r="CJ143" s="14">
        <f t="shared" si="153"/>
        <v>2.4901148945060854</v>
      </c>
      <c r="CK143" s="13">
        <f t="shared" si="154"/>
        <v>8.4000000000000075E-2</v>
      </c>
      <c r="CL143" s="14">
        <f t="shared" si="155"/>
        <v>0.65092194571393935</v>
      </c>
      <c r="CM143" s="13">
        <f t="shared" si="156"/>
        <v>-0.53133333333333255</v>
      </c>
      <c r="CN143" s="14">
        <f t="shared" si="157"/>
        <v>1.6066577704498735</v>
      </c>
      <c r="CO143" s="13">
        <f t="shared" si="158"/>
        <v>-0.32499999999999929</v>
      </c>
      <c r="CP143" s="14">
        <f t="shared" si="159"/>
        <v>1.4538941998707693</v>
      </c>
      <c r="CR143" s="13">
        <f t="shared" si="160"/>
        <v>0.54733333333333389</v>
      </c>
      <c r="CS143" s="14">
        <f t="shared" si="161"/>
        <v>1.6125044058819589</v>
      </c>
      <c r="CT143" s="13">
        <f t="shared" si="162"/>
        <v>0.57100000000000017</v>
      </c>
      <c r="CU143" s="14">
        <f t="shared" si="163"/>
        <v>0.67914625371318038</v>
      </c>
      <c r="CV143" s="13">
        <f t="shared" si="164"/>
        <v>-0.26033333333333264</v>
      </c>
      <c r="CW143" s="14">
        <f t="shared" si="165"/>
        <v>1.6290064040365646</v>
      </c>
      <c r="CX143" s="13">
        <f t="shared" si="166"/>
        <v>-0.16799999999999926</v>
      </c>
      <c r="CY143" s="14">
        <f t="shared" si="167"/>
        <v>1.2534181531584245</v>
      </c>
    </row>
    <row r="144" spans="1:103" x14ac:dyDescent="0.25">
      <c r="A144" s="4">
        <v>1019</v>
      </c>
      <c r="B144" s="4">
        <v>1026</v>
      </c>
      <c r="C144" s="4" t="s">
        <v>191</v>
      </c>
      <c r="E144" s="2">
        <f>AVERAGE('raw data'!K144,'raw data'!Q144,'raw data'!W144)</f>
        <v>3.4303333333333335</v>
      </c>
      <c r="F144" s="2">
        <f>STDEV('raw data'!K144,'raw data'!Q144,'raw data'!W144)</f>
        <v>0.41701958387266819</v>
      </c>
      <c r="G144" s="2">
        <f>AVERAGE('raw data'!AC144,'raw data'!AI144,'raw data'!AO144)</f>
        <v>4.4384999999999994</v>
      </c>
      <c r="H144" s="2">
        <f>STDEV('raw data'!AC144,'raw data'!AI144,'raw data'!AO144)</f>
        <v>0.40234375849514553</v>
      </c>
      <c r="I144" s="2">
        <f>AVERAGE('raw data'!AU144,'raw data'!BA144,'raw data'!BG144)</f>
        <v>7.4943333333333335</v>
      </c>
      <c r="J144" s="2">
        <f>STDEV('raw data'!AU144,'raw data'!BA144,'raw data'!BG144)</f>
        <v>0.65160903410966731</v>
      </c>
      <c r="K144" s="2">
        <f>AVERAGE('raw data'!BM144,'raw data'!BS144,'raw data'!BY144)</f>
        <v>15.885333333333334</v>
      </c>
      <c r="L144" s="2">
        <f>STDEV('raw data'!BM144,'raw data'!BS144,'raw data'!BY144)</f>
        <v>0.76839204403307915</v>
      </c>
      <c r="N144" s="2">
        <f>AVERAGE('raw data'!K292,'raw data'!Q292,'raw data'!W292)</f>
        <v>3.4450000000000003</v>
      </c>
      <c r="O144" s="2">
        <f>STDEV('raw data'!K292,'raw data'!Q292,'raw data'!W292)</f>
        <v>0.18266636253016053</v>
      </c>
      <c r="P144" s="2">
        <f>AVERAGE('raw data'!AC292,'raw data'!AI292,'raw data'!AO292)</f>
        <v>4.456666666666667</v>
      </c>
      <c r="Q144" s="2">
        <f>STDEV('raw data'!AC292,'raw data'!AI292,'raw data'!AO292)</f>
        <v>8.2081260549124874E-2</v>
      </c>
      <c r="R144" s="2">
        <f>AVERAGE('raw data'!AU292,'raw data'!BA292,'raw data'!BG292)</f>
        <v>7.7713333333333336</v>
      </c>
      <c r="S144" s="2">
        <f>STDEV('raw data'!AU292,'raw data'!BA292,'raw data'!BG292)</f>
        <v>0.61101009266077877</v>
      </c>
      <c r="T144" s="2">
        <f>AVERAGE('raw data'!BM292,'raw data'!BS292,'raw data'!BY292)</f>
        <v>16.014666666666667</v>
      </c>
      <c r="U144" s="2">
        <f>STDEV('raw data'!BM292,'raw data'!BS292,'raw data'!BY292)</f>
        <v>0.14924588213191448</v>
      </c>
      <c r="W144" s="2">
        <f>AVERAGE('raw data'!K440,'raw data'!Q440,'raw data'!W440)</f>
        <v>3.2189999999999999</v>
      </c>
      <c r="X144" s="2">
        <f>STDEV('raw data'!K440,'raw data'!Q440,'raw data'!W440)</f>
        <v>0.70735634583991847</v>
      </c>
      <c r="Y144" s="2">
        <f>AVERAGE('raw data'!AC440,'raw data'!AI440,'raw data'!AO440)</f>
        <v>4.0549999999999997</v>
      </c>
      <c r="Z144" s="2">
        <f>STDEV('raw data'!AC440,'raw data'!AI440,'raw data'!AO440)</f>
        <v>0.48239817578427885</v>
      </c>
      <c r="AA144" s="2">
        <f>AVERAGE('raw data'!AU440,'raw data'!BA440,'raw data'!BG440)</f>
        <v>7.9333333333333336</v>
      </c>
      <c r="AB144" s="2">
        <f>STDEV('raw data'!AU440,'raw data'!BA440,'raw data'!BG440)</f>
        <v>0.58131431543815693</v>
      </c>
      <c r="AC144" s="2">
        <f>AVERAGE('raw data'!BM440,'raw data'!BS440,'raw data'!BY440)</f>
        <v>15.366666666666665</v>
      </c>
      <c r="AD144" s="2">
        <f>STDEV('raw data'!BM440,'raw data'!BS440,'raw data'!BY440)</f>
        <v>0.9738713125117372</v>
      </c>
      <c r="AF144" s="2">
        <f>AVERAGE('raw data'!K588,'raw data'!Q588,'raw data'!W588)</f>
        <v>2.5016666666666665</v>
      </c>
      <c r="AG144" s="2">
        <f>STDEV('raw data'!K588,'raw data'!Q588,'raw data'!W588)</f>
        <v>1.4700984094043952</v>
      </c>
      <c r="AH144" s="2">
        <f>AVERAGE('raw data'!AC588,'raw data'!AI588,'raw data'!AO588)</f>
        <v>3.4909999999999997</v>
      </c>
      <c r="AI144" s="2">
        <f>STDEV('raw data'!AC588,'raw data'!AI588,'raw data'!AO588)</f>
        <v>1.1617740744223912</v>
      </c>
      <c r="AJ144" s="2">
        <f>AVERAGE('raw data'!AU588,'raw data'!BA588,'raw data'!BG588)</f>
        <v>8.7143333333333342</v>
      </c>
      <c r="AK144" s="2">
        <f>STDEV('raw data'!AU588,'raw data'!BA588,'raw data'!BG588)</f>
        <v>0.73077105397883224</v>
      </c>
      <c r="AL144" s="2">
        <f>AVERAGE('raw data'!BM588,'raw data'!BS588,'raw data'!BY588)</f>
        <v>16.056999999999999</v>
      </c>
      <c r="AM144" s="2">
        <f>STDEV('raw data'!BM588,'raw data'!BS588,'raw data'!BY588)</f>
        <v>0.92399512985729571</v>
      </c>
      <c r="AO144" s="2">
        <f>AVERAGE('raw data'!K736,'raw data'!Q736,'raw data'!W736)</f>
        <v>1.3796666666666668</v>
      </c>
      <c r="AP144" s="2">
        <f>STDEV('raw data'!K736,'raw data'!Q736,'raw data'!W736)</f>
        <v>1.1505443639135926</v>
      </c>
      <c r="AQ144" s="2">
        <f>AVERAGE('raw data'!AC736,'raw data'!AI736,'raw data'!AO736)</f>
        <v>2.3966666666666669</v>
      </c>
      <c r="AR144" s="2">
        <f>STDEV('raw data'!AC736,'raw data'!AI736,'raw data'!AO736)</f>
        <v>0.6781403492886483</v>
      </c>
      <c r="AS144" s="2">
        <f>AVERAGE('raw data'!AU736,'raw data'!BA736,'raw data'!BG736)</f>
        <v>7.8906666666666654</v>
      </c>
      <c r="AT144" s="2">
        <f>STDEV('raw data'!AU736,'raw data'!BA736,'raw data'!BG736)</f>
        <v>1.1700035612481552</v>
      </c>
      <c r="AU144" s="2">
        <f>AVERAGE('raw data'!BM736,'raw data'!BS736,'raw data'!BY736)</f>
        <v>15.633666666666665</v>
      </c>
      <c r="AV144" s="2">
        <f>STDEV('raw data'!BM736,'raw data'!BS736,'raw data'!BY736)</f>
        <v>0.82141970595629998</v>
      </c>
      <c r="AY144" s="13">
        <f t="shared" si="128"/>
        <v>-1.4666666666666828E-2</v>
      </c>
      <c r="AZ144" s="14">
        <f t="shared" si="129"/>
        <v>0.59968594640282868</v>
      </c>
      <c r="BA144" s="13">
        <f t="shared" si="130"/>
        <v>-1.8166666666667552E-2</v>
      </c>
      <c r="BB144" s="14">
        <f t="shared" si="131"/>
        <v>0.48442501904427038</v>
      </c>
      <c r="BC144" s="13">
        <f t="shared" si="132"/>
        <v>-0.27700000000000014</v>
      </c>
      <c r="BD144" s="14">
        <f t="shared" si="133"/>
        <v>1.2626191267704461</v>
      </c>
      <c r="BE144" s="13">
        <f t="shared" si="134"/>
        <v>-0.1293333333333333</v>
      </c>
      <c r="BF144" s="14">
        <f t="shared" si="135"/>
        <v>0.91763792616499362</v>
      </c>
      <c r="BH144" s="13">
        <f t="shared" si="136"/>
        <v>0.22600000000000042</v>
      </c>
      <c r="BI144" s="14">
        <f t="shared" si="137"/>
        <v>0.89002270837007902</v>
      </c>
      <c r="BJ144" s="13">
        <f t="shared" si="138"/>
        <v>0.40166666666666728</v>
      </c>
      <c r="BK144" s="14">
        <f t="shared" si="139"/>
        <v>0.56447943633340369</v>
      </c>
      <c r="BL144" s="13">
        <f t="shared" si="140"/>
        <v>-0.16199999999999992</v>
      </c>
      <c r="BM144" s="14">
        <f t="shared" si="141"/>
        <v>1.1923244080989357</v>
      </c>
      <c r="BN144" s="13">
        <f t="shared" si="142"/>
        <v>0.64800000000000146</v>
      </c>
      <c r="BO144" s="14">
        <f t="shared" si="143"/>
        <v>1.1231171946436516</v>
      </c>
      <c r="BP144" s="13"/>
      <c r="BQ144" s="13">
        <f>N144-AF144</f>
        <v>0.9433333333333338</v>
      </c>
      <c r="BR144" s="14">
        <f>O144+AG144</f>
        <v>1.6527647719345557</v>
      </c>
      <c r="BS144" s="13">
        <f>P144-AH144</f>
        <v>0.96566666666666734</v>
      </c>
      <c r="BT144" s="14">
        <f>Q144+AI144</f>
        <v>1.243855334971516</v>
      </c>
      <c r="BU144" s="13">
        <f>R144-AJ144</f>
        <v>-0.9430000000000005</v>
      </c>
      <c r="BV144" s="14">
        <f>S144+AK144</f>
        <v>1.341781146639611</v>
      </c>
      <c r="BW144" s="13">
        <f>T144-AL144</f>
        <v>-4.233333333333178E-2</v>
      </c>
      <c r="BX144" s="14">
        <f>U144+AM144</f>
        <v>1.0732410119892102</v>
      </c>
      <c r="BZ144" s="13">
        <f t="shared" si="144"/>
        <v>2.0653333333333332</v>
      </c>
      <c r="CA144" s="14">
        <f t="shared" si="145"/>
        <v>1.3332107264437532</v>
      </c>
      <c r="CB144" s="13">
        <f t="shared" si="146"/>
        <v>2.06</v>
      </c>
      <c r="CC144" s="14">
        <f t="shared" si="147"/>
        <v>0.7602216098377732</v>
      </c>
      <c r="CD144" s="13">
        <f t="shared" si="148"/>
        <v>-0.11933333333333174</v>
      </c>
      <c r="CE144" s="14">
        <f t="shared" si="149"/>
        <v>1.7810136539089338</v>
      </c>
      <c r="CF144" s="13">
        <f t="shared" si="150"/>
        <v>0.381000000000002</v>
      </c>
      <c r="CG144" s="14">
        <f t="shared" si="151"/>
        <v>0.97066558808821446</v>
      </c>
      <c r="CI144" s="13">
        <f t="shared" si="152"/>
        <v>1.839333333333333</v>
      </c>
      <c r="CJ144" s="14">
        <f t="shared" si="153"/>
        <v>1.857900709753511</v>
      </c>
      <c r="CK144" s="13">
        <f t="shared" si="154"/>
        <v>1.6583333333333328</v>
      </c>
      <c r="CL144" s="14">
        <f t="shared" si="155"/>
        <v>1.1605385250729272</v>
      </c>
      <c r="CM144" s="13">
        <f t="shared" si="156"/>
        <v>4.2666666666668185E-2</v>
      </c>
      <c r="CN144" s="14">
        <f t="shared" si="157"/>
        <v>1.7513178766863122</v>
      </c>
      <c r="CO144" s="13">
        <f t="shared" si="158"/>
        <v>-0.26699999999999946</v>
      </c>
      <c r="CP144" s="14">
        <f t="shared" si="159"/>
        <v>1.7952910184680371</v>
      </c>
      <c r="CR144" s="13">
        <f t="shared" si="160"/>
        <v>1.1219999999999997</v>
      </c>
      <c r="CS144" s="14">
        <f t="shared" si="161"/>
        <v>2.6206427733179876</v>
      </c>
      <c r="CT144" s="13">
        <f t="shared" si="162"/>
        <v>1.0943333333333327</v>
      </c>
      <c r="CU144" s="14">
        <f t="shared" si="163"/>
        <v>1.8399144237110394</v>
      </c>
      <c r="CV144" s="13">
        <f t="shared" si="164"/>
        <v>0.82366666666666877</v>
      </c>
      <c r="CW144" s="14">
        <f t="shared" si="165"/>
        <v>1.9007746152269873</v>
      </c>
      <c r="CX144" s="13">
        <f t="shared" si="166"/>
        <v>0.42333333333333378</v>
      </c>
      <c r="CY144" s="14">
        <f t="shared" si="167"/>
        <v>1.7454148358135957</v>
      </c>
    </row>
    <row r="145" spans="1:103" x14ac:dyDescent="0.25">
      <c r="A145" s="4">
        <v>1035</v>
      </c>
      <c r="B145" s="4">
        <v>1042</v>
      </c>
      <c r="C145" s="4" t="s">
        <v>192</v>
      </c>
      <c r="E145" s="2">
        <f>AVERAGE('raw data'!K145,'raw data'!Q145,'raw data'!W145)</f>
        <v>29.15433333333333</v>
      </c>
      <c r="F145" s="2">
        <f>STDEV('raw data'!K145,'raw data'!Q145,'raw data'!W145)</f>
        <v>0.37379718208318935</v>
      </c>
      <c r="G145" s="2">
        <f>AVERAGE('raw data'!AC145,'raw data'!AI145,'raw data'!AO145)</f>
        <v>45.948</v>
      </c>
      <c r="H145" s="2">
        <f>STDEV('raw data'!AC145,'raw data'!AI145,'raw data'!AO145)</f>
        <v>0.65902352006586384</v>
      </c>
      <c r="I145" s="2">
        <f>AVERAGE('raw data'!AU145,'raw data'!BA145,'raw data'!BG145)</f>
        <v>62.488666666666667</v>
      </c>
      <c r="J145" s="2">
        <f>STDEV('raw data'!AU145,'raw data'!BA145,'raw data'!BG145)</f>
        <v>0.37297229566461426</v>
      </c>
      <c r="K145" s="2">
        <f>AVERAGE('raw data'!BM145,'raw data'!BS145,'raw data'!BY145)</f>
        <v>67.108333333333334</v>
      </c>
      <c r="L145" s="2">
        <f>STDEV('raw data'!BM145,'raw data'!BS145,'raw data'!BY145)</f>
        <v>0.57620945265877976</v>
      </c>
      <c r="N145" s="2">
        <f>AVERAGE('raw data'!K293,'raw data'!Q293,'raw data'!W293)</f>
        <v>28.367999999999999</v>
      </c>
      <c r="O145" s="2">
        <f>STDEV('raw data'!K293,'raw data'!Q293,'raw data'!W293)</f>
        <v>1.1429702533312056</v>
      </c>
      <c r="P145" s="2">
        <f>AVERAGE('raw data'!AC293,'raw data'!AI293,'raw data'!AO293)</f>
        <v>46.139000000000003</v>
      </c>
      <c r="Q145" s="2">
        <f>STDEV('raw data'!AC293,'raw data'!AI293,'raw data'!AO293)</f>
        <v>0.46474616727844137</v>
      </c>
      <c r="R145" s="2">
        <f>AVERAGE('raw data'!AU293,'raw data'!BA293,'raw data'!BG293)</f>
        <v>62.999333333333333</v>
      </c>
      <c r="S145" s="2">
        <f>STDEV('raw data'!AU293,'raw data'!BA293,'raw data'!BG293)</f>
        <v>0.74859958144079375</v>
      </c>
      <c r="T145" s="2">
        <f>AVERAGE('raw data'!BM293,'raw data'!BS293,'raw data'!BY293)</f>
        <v>67.424333333333337</v>
      </c>
      <c r="U145" s="2">
        <f>STDEV('raw data'!BM293,'raw data'!BS293,'raw data'!BY293)</f>
        <v>0.64178604950040286</v>
      </c>
      <c r="W145" s="2">
        <f>AVERAGE('raw data'!K441,'raw data'!Q441,'raw data'!W441)</f>
        <v>28.386666666666667</v>
      </c>
      <c r="X145" s="2">
        <f>STDEV('raw data'!K441,'raw data'!Q441,'raw data'!W441)</f>
        <v>0.79245020874079697</v>
      </c>
      <c r="Y145" s="2">
        <f>AVERAGE('raw data'!AC441,'raw data'!AI441,'raw data'!AO441)</f>
        <v>47.137333333333338</v>
      </c>
      <c r="Z145" s="2">
        <f>STDEV('raw data'!AC441,'raw data'!AI441,'raw data'!AO441)</f>
        <v>0.49648497795334351</v>
      </c>
      <c r="AA145" s="2">
        <f>AVERAGE('raw data'!AU441,'raw data'!BA441,'raw data'!BG441)</f>
        <v>63.021333333333331</v>
      </c>
      <c r="AB145" s="2">
        <f>STDEV('raw data'!AU441,'raw data'!BA441,'raw data'!BG441)</f>
        <v>0.94792949808165461</v>
      </c>
      <c r="AC145" s="2">
        <f>AVERAGE('raw data'!BM441,'raw data'!BS441,'raw data'!BY441)</f>
        <v>66.570000000000007</v>
      </c>
      <c r="AD145" s="2">
        <f>STDEV('raw data'!BM441,'raw data'!BS441,'raw data'!BY441)</f>
        <v>0.67405341034668753</v>
      </c>
      <c r="AF145" s="2">
        <f>AVERAGE('raw data'!K589,'raw data'!Q589,'raw data'!W589)</f>
        <v>27.016999999999999</v>
      </c>
      <c r="AG145" s="2">
        <f>STDEV('raw data'!K589,'raw data'!Q589,'raw data'!W589)</f>
        <v>2.1687496397694215</v>
      </c>
      <c r="AH145" s="2">
        <f>AVERAGE('raw data'!AC589,'raw data'!AI589,'raw data'!AO589)</f>
        <v>46.417999999999999</v>
      </c>
      <c r="AI145" s="2">
        <f>STDEV('raw data'!AC589,'raw data'!AI589,'raw data'!AO589)</f>
        <v>1.1632295560206489</v>
      </c>
      <c r="AJ145" s="2">
        <f>AVERAGE('raw data'!AU589,'raw data'!BA589,'raw data'!BG589)</f>
        <v>63.094666666666662</v>
      </c>
      <c r="AK145" s="2">
        <f>STDEV('raw data'!AU589,'raw data'!BA589,'raw data'!BG589)</f>
        <v>0.33308607496161169</v>
      </c>
      <c r="AL145" s="2">
        <f>AVERAGE('raw data'!BM589,'raw data'!BS589,'raw data'!BY589)</f>
        <v>66.828999999999994</v>
      </c>
      <c r="AM145" s="2">
        <f>STDEV('raw data'!BM589,'raw data'!BS589,'raw data'!BY589)</f>
        <v>0.49098777988866654</v>
      </c>
      <c r="AO145" s="2">
        <f>AVERAGE('raw data'!K737,'raw data'!Q737,'raw data'!W737)</f>
        <v>27.140333333333334</v>
      </c>
      <c r="AP145" s="2">
        <f>STDEV('raw data'!K737,'raw data'!Q737,'raw data'!W737)</f>
        <v>1.7961236965569309</v>
      </c>
      <c r="AQ145" s="2">
        <f>AVERAGE('raw data'!AC737,'raw data'!AI737,'raw data'!AO737)</f>
        <v>49.196999999999996</v>
      </c>
      <c r="AR145" s="2">
        <f>STDEV('raw data'!AC737,'raw data'!AI737,'raw data'!AO737)</f>
        <v>0.5461345987941062</v>
      </c>
      <c r="AS145" s="2">
        <f>AVERAGE('raw data'!AU737,'raw data'!BA737,'raw data'!BG737)</f>
        <v>63.995666666666672</v>
      </c>
      <c r="AT145" s="2">
        <f>STDEV('raw data'!AU737,'raw data'!BA737,'raw data'!BG737)</f>
        <v>1.1191538470350411</v>
      </c>
      <c r="AU145" s="2">
        <f>AVERAGE('raw data'!BM737,'raw data'!BS737,'raw data'!BY737)</f>
        <v>65.432333333333332</v>
      </c>
      <c r="AV145" s="2">
        <f>STDEV('raw data'!BM737,'raw data'!BS737,'raw data'!BY737)</f>
        <v>1.418168302188896</v>
      </c>
      <c r="AY145" s="13">
        <f t="shared" si="128"/>
        <v>0.78633333333333155</v>
      </c>
      <c r="AZ145" s="14">
        <f t="shared" si="129"/>
        <v>1.516767435414395</v>
      </c>
      <c r="BA145" s="13">
        <f t="shared" si="130"/>
        <v>-0.1910000000000025</v>
      </c>
      <c r="BB145" s="14">
        <f t="shared" si="131"/>
        <v>1.1237696873443053</v>
      </c>
      <c r="BC145" s="13">
        <f t="shared" si="132"/>
        <v>-0.51066666666666549</v>
      </c>
      <c r="BD145" s="14">
        <f t="shared" si="133"/>
        <v>1.121571877105408</v>
      </c>
      <c r="BE145" s="13">
        <f t="shared" si="134"/>
        <v>-0.3160000000000025</v>
      </c>
      <c r="BF145" s="14">
        <f t="shared" si="135"/>
        <v>1.2179955021591826</v>
      </c>
      <c r="BH145" s="13">
        <f t="shared" si="136"/>
        <v>-1.8666666666668164E-2</v>
      </c>
      <c r="BI145" s="14">
        <f t="shared" si="137"/>
        <v>1.9354204620720026</v>
      </c>
      <c r="BJ145" s="13">
        <f t="shared" si="138"/>
        <v>-0.99833333333333485</v>
      </c>
      <c r="BK145" s="14">
        <f t="shared" si="139"/>
        <v>0.96123114523178488</v>
      </c>
      <c r="BL145" s="13">
        <f t="shared" si="140"/>
        <v>-2.1999999999998465E-2</v>
      </c>
      <c r="BM145" s="14">
        <f t="shared" si="141"/>
        <v>1.6965290795224484</v>
      </c>
      <c r="BN145" s="13">
        <f t="shared" si="142"/>
        <v>0.85433333333332939</v>
      </c>
      <c r="BO145" s="14">
        <f t="shared" si="143"/>
        <v>1.3158394598470904</v>
      </c>
      <c r="BP145" s="13"/>
      <c r="BQ145" s="13">
        <f>N145-AF145</f>
        <v>1.3509999999999991</v>
      </c>
      <c r="BR145" s="14">
        <f>O145+AG145</f>
        <v>3.3117198931006273</v>
      </c>
      <c r="BS145" s="13">
        <f>P145-AH145</f>
        <v>-0.27899999999999636</v>
      </c>
      <c r="BT145" s="14">
        <f>Q145+AI145</f>
        <v>1.6279757232990903</v>
      </c>
      <c r="BU145" s="13">
        <f>R145-AJ145</f>
        <v>-9.5333333333329051E-2</v>
      </c>
      <c r="BV145" s="14">
        <f>S145+AK145</f>
        <v>1.0816856564024055</v>
      </c>
      <c r="BW145" s="13">
        <f>T145-AL145</f>
        <v>0.59533333333334326</v>
      </c>
      <c r="BX145" s="14">
        <f>U145+AM145</f>
        <v>1.1327738293890695</v>
      </c>
      <c r="BZ145" s="13">
        <f t="shared" si="144"/>
        <v>1.2276666666666642</v>
      </c>
      <c r="CA145" s="14">
        <f t="shared" si="145"/>
        <v>2.9390939498881368</v>
      </c>
      <c r="CB145" s="13">
        <f t="shared" si="146"/>
        <v>-3.0579999999999927</v>
      </c>
      <c r="CC145" s="14">
        <f t="shared" si="147"/>
        <v>1.0108807660725476</v>
      </c>
      <c r="CD145" s="13">
        <f t="shared" si="148"/>
        <v>-0.99633333333333951</v>
      </c>
      <c r="CE145" s="14">
        <f t="shared" si="149"/>
        <v>1.8677534284758348</v>
      </c>
      <c r="CF145" s="13">
        <f t="shared" si="150"/>
        <v>1.9920000000000044</v>
      </c>
      <c r="CG145" s="14">
        <f t="shared" si="151"/>
        <v>2.0599543516892989</v>
      </c>
      <c r="CI145" s="13">
        <f t="shared" si="152"/>
        <v>1.2463333333333324</v>
      </c>
      <c r="CJ145" s="14">
        <f t="shared" si="153"/>
        <v>2.5885739052977277</v>
      </c>
      <c r="CK145" s="13">
        <f t="shared" si="154"/>
        <v>-2.0596666666666579</v>
      </c>
      <c r="CL145" s="14">
        <f t="shared" si="155"/>
        <v>1.0426195767474498</v>
      </c>
      <c r="CM145" s="13">
        <f t="shared" si="156"/>
        <v>-0.97433333333334105</v>
      </c>
      <c r="CN145" s="14">
        <f t="shared" si="157"/>
        <v>2.0670833451166954</v>
      </c>
      <c r="CO145" s="13">
        <f t="shared" si="158"/>
        <v>1.137666666666675</v>
      </c>
      <c r="CP145" s="14">
        <f t="shared" si="159"/>
        <v>2.0922217125355838</v>
      </c>
      <c r="CR145" s="13">
        <f t="shared" si="160"/>
        <v>-0.12333333333333485</v>
      </c>
      <c r="CS145" s="14">
        <f t="shared" si="161"/>
        <v>3.9648733363263524</v>
      </c>
      <c r="CT145" s="13">
        <f t="shared" si="162"/>
        <v>-2.7789999999999964</v>
      </c>
      <c r="CU145" s="14">
        <f t="shared" si="163"/>
        <v>1.7093641548147551</v>
      </c>
      <c r="CV145" s="13">
        <f t="shared" si="164"/>
        <v>-0.90100000000001046</v>
      </c>
      <c r="CW145" s="14">
        <f t="shared" si="165"/>
        <v>1.4522399219966529</v>
      </c>
      <c r="CX145" s="13">
        <f t="shared" si="166"/>
        <v>1.3966666666666612</v>
      </c>
      <c r="CY145" s="14">
        <f t="shared" si="167"/>
        <v>1.9091560820775626</v>
      </c>
    </row>
    <row r="146" spans="1:103" x14ac:dyDescent="0.25">
      <c r="A146" s="4">
        <v>1050</v>
      </c>
      <c r="B146" s="4">
        <v>1071</v>
      </c>
      <c r="C146" s="4" t="s">
        <v>193</v>
      </c>
      <c r="E146" s="2">
        <f>AVERAGE('raw data'!K146,'raw data'!Q146,'raw data'!W146)</f>
        <v>10.165999999999999</v>
      </c>
      <c r="F146" s="2">
        <f>STDEV('raw data'!K146,'raw data'!Q146,'raw data'!W146)</f>
        <v>0.27580609130329248</v>
      </c>
      <c r="G146" s="2">
        <f>AVERAGE('raw data'!AC146,'raw data'!AI146,'raw data'!AO146)</f>
        <v>11.538499999999999</v>
      </c>
      <c r="H146" s="2">
        <f>STDEV('raw data'!AC146,'raw data'!AI146,'raw data'!AO146)</f>
        <v>0.16617009357883952</v>
      </c>
      <c r="I146" s="2">
        <f>AVERAGE('raw data'!AU146,'raw data'!BA146,'raw data'!BG146)</f>
        <v>12.615</v>
      </c>
      <c r="J146" s="2">
        <f>STDEV('raw data'!AU146,'raw data'!BA146,'raw data'!BG146)</f>
        <v>0.82252720319755945</v>
      </c>
      <c r="K146" s="2">
        <f>AVERAGE('raw data'!BM146,'raw data'!BS146,'raw data'!BY146)</f>
        <v>17.861333333333331</v>
      </c>
      <c r="L146" s="2">
        <f>STDEV('raw data'!BM146,'raw data'!BS146,'raw data'!BY146)</f>
        <v>0.61920944221913421</v>
      </c>
      <c r="N146" s="2">
        <f>AVERAGE('raw data'!K294,'raw data'!Q294,'raw data'!W294)</f>
        <v>9.8596666666666675</v>
      </c>
      <c r="O146" s="2">
        <f>STDEV('raw data'!K294,'raw data'!Q294,'raw data'!W294)</f>
        <v>0.17838815356781243</v>
      </c>
      <c r="P146" s="2">
        <f>AVERAGE('raw data'!AC294,'raw data'!AI294,'raw data'!AO294)</f>
        <v>11.224666666666666</v>
      </c>
      <c r="Q146" s="2">
        <f>STDEV('raw data'!AC294,'raw data'!AI294,'raw data'!AO294)</f>
        <v>0.32139124651012729</v>
      </c>
      <c r="R146" s="2">
        <f>AVERAGE('raw data'!AU294,'raw data'!BA294,'raw data'!BG294)</f>
        <v>12.776999999999999</v>
      </c>
      <c r="S146" s="2">
        <f>STDEV('raw data'!AU294,'raw data'!BA294,'raw data'!BG294)</f>
        <v>0.60724706668702833</v>
      </c>
      <c r="T146" s="2">
        <f>AVERAGE('raw data'!BM294,'raw data'!BS294,'raw data'!BY294)</f>
        <v>18.440333333333331</v>
      </c>
      <c r="U146" s="2">
        <f>STDEV('raw data'!BM294,'raw data'!BS294,'raw data'!BY294)</f>
        <v>1.0843783165175023</v>
      </c>
      <c r="W146" s="2">
        <f>AVERAGE('raw data'!K442,'raw data'!Q442,'raw data'!W442)</f>
        <v>9.413666666666666</v>
      </c>
      <c r="X146" s="2">
        <f>STDEV('raw data'!K442,'raw data'!Q442,'raw data'!W442)</f>
        <v>0.58580656648191742</v>
      </c>
      <c r="Y146" s="2">
        <f>AVERAGE('raw data'!AC442,'raw data'!AI442,'raw data'!AO442)</f>
        <v>11.179000000000002</v>
      </c>
      <c r="Z146" s="2">
        <f>STDEV('raw data'!AC442,'raw data'!AI442,'raw data'!AO442)</f>
        <v>0.41508914705156974</v>
      </c>
      <c r="AA146" s="2">
        <f>AVERAGE('raw data'!AU442,'raw data'!BA442,'raw data'!BG442)</f>
        <v>12.709333333333333</v>
      </c>
      <c r="AB146" s="2">
        <f>STDEV('raw data'!AU442,'raw data'!BA442,'raw data'!BG442)</f>
        <v>0.87555829807805163</v>
      </c>
      <c r="AC146" s="2">
        <f>AVERAGE('raw data'!BM442,'raw data'!BS442,'raw data'!BY442)</f>
        <v>18.817</v>
      </c>
      <c r="AD146" s="2">
        <f>STDEV('raw data'!BM442,'raw data'!BS442,'raw data'!BY442)</f>
        <v>1.1468142831339341</v>
      </c>
      <c r="AF146" s="2">
        <f>AVERAGE('raw data'!K590,'raw data'!Q590,'raw data'!W590)</f>
        <v>9.3086666666666673</v>
      </c>
      <c r="AG146" s="2">
        <f>STDEV('raw data'!K590,'raw data'!Q590,'raw data'!W590)</f>
        <v>0.63234036193598575</v>
      </c>
      <c r="AH146" s="2">
        <f>AVERAGE('raw data'!AC590,'raw data'!AI590,'raw data'!AO590)</f>
        <v>11.204666666666668</v>
      </c>
      <c r="AI146" s="2">
        <f>STDEV('raw data'!AC590,'raw data'!AI590,'raw data'!AO590)</f>
        <v>0.49750209379793864</v>
      </c>
      <c r="AJ146" s="2">
        <f>AVERAGE('raw data'!AU590,'raw data'!BA590,'raw data'!BG590)</f>
        <v>12.752000000000001</v>
      </c>
      <c r="AK146" s="2">
        <f>STDEV('raw data'!AU590,'raw data'!BA590,'raw data'!BG590)</f>
        <v>0.71943936506143402</v>
      </c>
      <c r="AL146" s="2">
        <f>AVERAGE('raw data'!BM590,'raw data'!BS590,'raw data'!BY590)</f>
        <v>19.750666666666667</v>
      </c>
      <c r="AM146" s="2">
        <f>STDEV('raw data'!BM590,'raw data'!BS590,'raw data'!BY590)</f>
        <v>0.97429427450505668</v>
      </c>
      <c r="AO146" s="2">
        <f>AVERAGE('raw data'!K738,'raw data'!Q738,'raw data'!W738)</f>
        <v>9.5193333333333339</v>
      </c>
      <c r="AP146" s="2">
        <f>STDEV('raw data'!K738,'raw data'!Q738,'raw data'!W738)</f>
        <v>0.81472531158258099</v>
      </c>
      <c r="AQ146" s="2">
        <f>AVERAGE('raw data'!AC738,'raw data'!AI738,'raw data'!AO738)</f>
        <v>11.184000000000003</v>
      </c>
      <c r="AR146" s="2">
        <f>STDEV('raw data'!AC738,'raw data'!AI738,'raw data'!AO738)</f>
        <v>0.67700221565368623</v>
      </c>
      <c r="AS146" s="2">
        <f>AVERAGE('raw data'!AU738,'raw data'!BA738,'raw data'!BG738)</f>
        <v>12.976333333333335</v>
      </c>
      <c r="AT146" s="2">
        <f>STDEV('raw data'!AU738,'raw data'!BA738,'raw data'!BG738)</f>
        <v>0.86247106231648951</v>
      </c>
      <c r="AU146" s="2">
        <f>AVERAGE('raw data'!BM738,'raw data'!BS738,'raw data'!BY738)</f>
        <v>21.173666666666666</v>
      </c>
      <c r="AV146" s="2">
        <f>STDEV('raw data'!BM738,'raw data'!BS738,'raw data'!BY738)</f>
        <v>0.62483624521416348</v>
      </c>
      <c r="AY146" s="13">
        <f t="shared" si="128"/>
        <v>0.30633333333333113</v>
      </c>
      <c r="AZ146" s="14">
        <f t="shared" si="129"/>
        <v>0.45419424487110494</v>
      </c>
      <c r="BA146" s="13">
        <f t="shared" si="130"/>
        <v>0.31383333333333319</v>
      </c>
      <c r="BB146" s="14">
        <f t="shared" si="131"/>
        <v>0.48756134008896679</v>
      </c>
      <c r="BC146" s="13">
        <f t="shared" si="132"/>
        <v>-0.16199999999999903</v>
      </c>
      <c r="BD146" s="14">
        <f t="shared" si="133"/>
        <v>1.4297742698845877</v>
      </c>
      <c r="BE146" s="13">
        <f t="shared" si="134"/>
        <v>-0.57900000000000063</v>
      </c>
      <c r="BF146" s="14">
        <f t="shared" si="135"/>
        <v>1.7035877587366364</v>
      </c>
      <c r="BH146" s="13">
        <f t="shared" si="136"/>
        <v>0.44600000000000151</v>
      </c>
      <c r="BI146" s="14">
        <f t="shared" si="137"/>
        <v>0.76419472004972988</v>
      </c>
      <c r="BJ146" s="13">
        <f t="shared" si="138"/>
        <v>4.5666666666663858E-2</v>
      </c>
      <c r="BK146" s="14">
        <f t="shared" si="139"/>
        <v>0.73648039356169703</v>
      </c>
      <c r="BL146" s="13">
        <f t="shared" si="140"/>
        <v>6.7666666666665876E-2</v>
      </c>
      <c r="BM146" s="14">
        <f t="shared" si="141"/>
        <v>1.4828053647650798</v>
      </c>
      <c r="BN146" s="13">
        <f t="shared" si="142"/>
        <v>-0.3766666666666687</v>
      </c>
      <c r="BO146" s="14">
        <f t="shared" si="143"/>
        <v>2.2311925996514361</v>
      </c>
      <c r="BP146" s="13"/>
      <c r="BQ146" s="13">
        <f>N146-AF146</f>
        <v>0.55100000000000016</v>
      </c>
      <c r="BR146" s="14">
        <f>O146+AG146</f>
        <v>0.81072851550379821</v>
      </c>
      <c r="BS146" s="13">
        <f>P146-AH146</f>
        <v>1.9999999999997797E-2</v>
      </c>
      <c r="BT146" s="14">
        <f>Q146+AI146</f>
        <v>0.81889334030806593</v>
      </c>
      <c r="BU146" s="13">
        <f>R146-AJ146</f>
        <v>2.4999999999998579E-2</v>
      </c>
      <c r="BV146" s="14">
        <f>S146+AK146</f>
        <v>1.3266864317484623</v>
      </c>
      <c r="BW146" s="13">
        <f>T146-AL146</f>
        <v>-1.310333333333336</v>
      </c>
      <c r="BX146" s="14">
        <f>U146+AM146</f>
        <v>2.058672591022559</v>
      </c>
      <c r="BZ146" s="13">
        <f t="shared" si="144"/>
        <v>0.3403333333333336</v>
      </c>
      <c r="CA146" s="14">
        <f t="shared" si="145"/>
        <v>0.99311346515039345</v>
      </c>
      <c r="CB146" s="13">
        <f t="shared" si="146"/>
        <v>4.0666666666663076E-2</v>
      </c>
      <c r="CC146" s="14">
        <f t="shared" si="147"/>
        <v>0.99839346216381353</v>
      </c>
      <c r="CD146" s="13">
        <f t="shared" si="148"/>
        <v>-0.19933333333333536</v>
      </c>
      <c r="CE146" s="14">
        <f t="shared" si="149"/>
        <v>1.4697181290035179</v>
      </c>
      <c r="CF146" s="13">
        <f t="shared" si="150"/>
        <v>-2.7333333333333343</v>
      </c>
      <c r="CG146" s="14">
        <f t="shared" si="151"/>
        <v>1.7092145617316659</v>
      </c>
      <c r="CI146" s="13">
        <f t="shared" si="152"/>
        <v>-0.10566666666666791</v>
      </c>
      <c r="CJ146" s="14">
        <f t="shared" si="153"/>
        <v>1.4005318780644984</v>
      </c>
      <c r="CK146" s="13">
        <f t="shared" si="154"/>
        <v>-5.0000000000007816E-3</v>
      </c>
      <c r="CL146" s="14">
        <f t="shared" si="155"/>
        <v>1.092091362705256</v>
      </c>
      <c r="CM146" s="13">
        <f t="shared" si="156"/>
        <v>-0.26700000000000124</v>
      </c>
      <c r="CN146" s="14">
        <f t="shared" si="157"/>
        <v>1.7380293603945411</v>
      </c>
      <c r="CO146" s="13">
        <f t="shared" si="158"/>
        <v>-2.3566666666666656</v>
      </c>
      <c r="CP146" s="14">
        <f t="shared" si="159"/>
        <v>1.7716505283480974</v>
      </c>
      <c r="CR146" s="13">
        <f t="shared" si="160"/>
        <v>-0.21066666666666656</v>
      </c>
      <c r="CS146" s="14">
        <f t="shared" si="161"/>
        <v>1.4470656735185667</v>
      </c>
      <c r="CT146" s="13">
        <f t="shared" si="162"/>
        <v>2.0666666666665279E-2</v>
      </c>
      <c r="CU146" s="14">
        <f t="shared" si="163"/>
        <v>1.174504309451625</v>
      </c>
      <c r="CV146" s="13">
        <f t="shared" si="164"/>
        <v>-0.22433333333333394</v>
      </c>
      <c r="CW146" s="14">
        <f t="shared" si="165"/>
        <v>1.5819104273779234</v>
      </c>
      <c r="CX146" s="13">
        <f t="shared" si="166"/>
        <v>-1.4229999999999983</v>
      </c>
      <c r="CY146" s="14">
        <f t="shared" si="167"/>
        <v>1.5991305197192203</v>
      </c>
    </row>
    <row r="147" spans="1:103" x14ac:dyDescent="0.25">
      <c r="A147" s="4">
        <v>1051</v>
      </c>
      <c r="B147" s="4">
        <v>1071</v>
      </c>
      <c r="C147" s="4" t="s">
        <v>194</v>
      </c>
      <c r="E147" s="2">
        <f>AVERAGE('raw data'!K147,'raw data'!Q147,'raw data'!W147)</f>
        <v>9.2889999999999997</v>
      </c>
      <c r="F147" s="2">
        <f>STDEV('raw data'!K147,'raw data'!Q147,'raw data'!W147)</f>
        <v>0.37706365510348583</v>
      </c>
      <c r="G147" s="2">
        <f>AVERAGE('raw data'!AC147,'raw data'!AI147,'raw data'!AO147)</f>
        <v>10.6585</v>
      </c>
      <c r="H147" s="2">
        <f>STDEV('raw data'!AC147,'raw data'!AI147,'raw data'!AO147)</f>
        <v>3.6062445840514032E-2</v>
      </c>
      <c r="I147" s="2">
        <f>AVERAGE('raw data'!AU147,'raw data'!BA147,'raw data'!BG147)</f>
        <v>11.294000000000002</v>
      </c>
      <c r="J147" s="2">
        <f>STDEV('raw data'!AU147,'raw data'!BA147,'raw data'!BG147)</f>
        <v>0.86953838328161248</v>
      </c>
      <c r="K147" s="2">
        <f>AVERAGE('raw data'!BM147,'raw data'!BS147,'raw data'!BY147)</f>
        <v>14.999333333333333</v>
      </c>
      <c r="L147" s="2">
        <f>STDEV('raw data'!BM147,'raw data'!BS147,'raw data'!BY147)</f>
        <v>0.77313280446074284</v>
      </c>
      <c r="N147" s="2">
        <f>AVERAGE('raw data'!K295,'raw data'!Q295,'raw data'!W295)</f>
        <v>8.9623333333333335</v>
      </c>
      <c r="O147" s="2">
        <f>STDEV('raw data'!K295,'raw data'!Q295,'raw data'!W295)</f>
        <v>0.25346465894347797</v>
      </c>
      <c r="P147" s="2">
        <f>AVERAGE('raw data'!AC295,'raw data'!AI295,'raw data'!AO295)</f>
        <v>10.331333333333333</v>
      </c>
      <c r="Q147" s="2">
        <f>STDEV('raw data'!AC295,'raw data'!AI295,'raw data'!AO295)</f>
        <v>0.4850219926285132</v>
      </c>
      <c r="R147" s="2">
        <f>AVERAGE('raw data'!AU295,'raw data'!BA295,'raw data'!BG295)</f>
        <v>11.36</v>
      </c>
      <c r="S147" s="2">
        <f>STDEV('raw data'!AU295,'raw data'!BA295,'raw data'!BG295)</f>
        <v>0.87477368501801678</v>
      </c>
      <c r="T147" s="2">
        <f>AVERAGE('raw data'!BM295,'raw data'!BS295,'raw data'!BY295)</f>
        <v>15.457999999999998</v>
      </c>
      <c r="U147" s="2">
        <f>STDEV('raw data'!BM295,'raw data'!BS295,'raw data'!BY295)</f>
        <v>0.93586270360560875</v>
      </c>
      <c r="W147" s="2">
        <f>AVERAGE('raw data'!K443,'raw data'!Q443,'raw data'!W443)</f>
        <v>8.9336666666666673</v>
      </c>
      <c r="X147" s="2">
        <f>STDEV('raw data'!K443,'raw data'!Q443,'raw data'!W443)</f>
        <v>0.69230219798389536</v>
      </c>
      <c r="Y147" s="2">
        <f>AVERAGE('raw data'!AC443,'raw data'!AI443,'raw data'!AO443)</f>
        <v>10.259</v>
      </c>
      <c r="Z147" s="2">
        <f>STDEV('raw data'!AC443,'raw data'!AI443,'raw data'!AO443)</f>
        <v>0.32343623792024317</v>
      </c>
      <c r="AA147" s="2">
        <f>AVERAGE('raw data'!AU443,'raw data'!BA443,'raw data'!BG443)</f>
        <v>11.864666666666665</v>
      </c>
      <c r="AB147" s="2">
        <f>STDEV('raw data'!AU443,'raw data'!BA443,'raw data'!BG443)</f>
        <v>0.72861809841187231</v>
      </c>
      <c r="AC147" s="2">
        <f>AVERAGE('raw data'!BM443,'raw data'!BS443,'raw data'!BY443)</f>
        <v>16.281333333333333</v>
      </c>
      <c r="AD147" s="2">
        <f>STDEV('raw data'!BM443,'raw data'!BS443,'raw data'!BY443)</f>
        <v>0.80850252524858146</v>
      </c>
      <c r="AF147" s="2">
        <f>AVERAGE('raw data'!K591,'raw data'!Q591,'raw data'!W591)</f>
        <v>8.7083333333333339</v>
      </c>
      <c r="AG147" s="2">
        <f>STDEV('raw data'!K591,'raw data'!Q591,'raw data'!W591)</f>
        <v>0.85664714634050665</v>
      </c>
      <c r="AH147" s="2">
        <f>AVERAGE('raw data'!AC591,'raw data'!AI591,'raw data'!AO591)</f>
        <v>10.177999999999999</v>
      </c>
      <c r="AI147" s="2">
        <f>STDEV('raw data'!AC591,'raw data'!AI591,'raw data'!AO591)</f>
        <v>0.5921182314369311</v>
      </c>
      <c r="AJ147" s="2">
        <f>AVERAGE('raw data'!AU591,'raw data'!BA591,'raw data'!BG591)</f>
        <v>11.407000000000002</v>
      </c>
      <c r="AK147" s="2">
        <f>STDEV('raw data'!AU591,'raw data'!BA591,'raw data'!BG591)</f>
        <v>0.86613855704500353</v>
      </c>
      <c r="AL147" s="2">
        <f>AVERAGE('raw data'!BM591,'raw data'!BS591,'raw data'!BY591)</f>
        <v>16.964333333333332</v>
      </c>
      <c r="AM147" s="2">
        <f>STDEV('raw data'!BM591,'raw data'!BS591,'raw data'!BY591)</f>
        <v>0.9916563584898419</v>
      </c>
      <c r="AO147" s="2">
        <f>AVERAGE('raw data'!K739,'raw data'!Q739,'raw data'!W739)</f>
        <v>8.9510000000000005</v>
      </c>
      <c r="AP147" s="2">
        <f>STDEV('raw data'!K739,'raw data'!Q739,'raw data'!W739)</f>
        <v>0.43650085910568348</v>
      </c>
      <c r="AQ147" s="2">
        <f>AVERAGE('raw data'!AC739,'raw data'!AI739,'raw data'!AO739)</f>
        <v>10.310666666666666</v>
      </c>
      <c r="AR147" s="2">
        <f>STDEV('raw data'!AC739,'raw data'!AI739,'raw data'!AO739)</f>
        <v>0.84081527896044628</v>
      </c>
      <c r="AS147" s="2">
        <f>AVERAGE('raw data'!AU739,'raw data'!BA739,'raw data'!BG739)</f>
        <v>12.142666666666665</v>
      </c>
      <c r="AT147" s="2">
        <f>STDEV('raw data'!AU739,'raw data'!BA739,'raw data'!BG739)</f>
        <v>0.8976437675009683</v>
      </c>
      <c r="AU147" s="2">
        <f>AVERAGE('raw data'!BM739,'raw data'!BS739,'raw data'!BY739)</f>
        <v>18.309333333333335</v>
      </c>
      <c r="AV147" s="2">
        <f>STDEV('raw data'!BM739,'raw data'!BS739,'raw data'!BY739)</f>
        <v>0.4716188432763615</v>
      </c>
      <c r="AY147" s="13">
        <f t="shared" si="128"/>
        <v>0.32666666666666622</v>
      </c>
      <c r="AZ147" s="14">
        <f t="shared" si="129"/>
        <v>0.63052831404696374</v>
      </c>
      <c r="BA147" s="13">
        <f t="shared" si="130"/>
        <v>0.32716666666666683</v>
      </c>
      <c r="BB147" s="14">
        <f t="shared" si="131"/>
        <v>0.52108443846902719</v>
      </c>
      <c r="BC147" s="13">
        <f t="shared" si="132"/>
        <v>-6.5999999999997172E-2</v>
      </c>
      <c r="BD147" s="14">
        <f t="shared" si="133"/>
        <v>1.7443120682996294</v>
      </c>
      <c r="BE147" s="13">
        <f t="shared" si="134"/>
        <v>-0.45866666666666589</v>
      </c>
      <c r="BF147" s="14">
        <f t="shared" si="135"/>
        <v>1.7089955080663515</v>
      </c>
      <c r="BH147" s="13">
        <f t="shared" si="136"/>
        <v>2.8666666666666174E-2</v>
      </c>
      <c r="BI147" s="14">
        <f t="shared" si="137"/>
        <v>0.94576685692737339</v>
      </c>
      <c r="BJ147" s="13">
        <f t="shared" si="138"/>
        <v>7.2333333333332916E-2</v>
      </c>
      <c r="BK147" s="14">
        <f t="shared" si="139"/>
        <v>0.80845823054875643</v>
      </c>
      <c r="BL147" s="13">
        <f t="shared" si="140"/>
        <v>-0.50466666666666526</v>
      </c>
      <c r="BM147" s="14">
        <f t="shared" si="141"/>
        <v>1.6033917834298892</v>
      </c>
      <c r="BN147" s="13">
        <f t="shared" si="142"/>
        <v>-0.82333333333333414</v>
      </c>
      <c r="BO147" s="14">
        <f t="shared" si="143"/>
        <v>1.7443652288541902</v>
      </c>
      <c r="BP147" s="13"/>
      <c r="BQ147" s="13">
        <f>N147-AF147</f>
        <v>0.25399999999999956</v>
      </c>
      <c r="BR147" s="14">
        <f>O147+AG147</f>
        <v>1.1101118052839847</v>
      </c>
      <c r="BS147" s="13">
        <f>P147-AH147</f>
        <v>0.15333333333333421</v>
      </c>
      <c r="BT147" s="14">
        <f>Q147+AI147</f>
        <v>1.0771402240654444</v>
      </c>
      <c r="BU147" s="13">
        <f>R147-AJ147</f>
        <v>-4.7000000000002373E-2</v>
      </c>
      <c r="BV147" s="14">
        <f>S147+AK147</f>
        <v>1.7409122420630203</v>
      </c>
      <c r="BW147" s="13">
        <f>T147-AL147</f>
        <v>-1.506333333333334</v>
      </c>
      <c r="BX147" s="14">
        <f>U147+AM147</f>
        <v>1.9275190620954508</v>
      </c>
      <c r="BZ147" s="13">
        <f t="shared" si="144"/>
        <v>1.1333333333332973E-2</v>
      </c>
      <c r="CA147" s="14">
        <f t="shared" si="145"/>
        <v>0.68996551804916151</v>
      </c>
      <c r="CB147" s="13">
        <f t="shared" si="146"/>
        <v>2.0666666666667055E-2</v>
      </c>
      <c r="CC147" s="14">
        <f t="shared" si="147"/>
        <v>1.3258372715889595</v>
      </c>
      <c r="CD147" s="13">
        <f t="shared" si="148"/>
        <v>-0.78266666666666573</v>
      </c>
      <c r="CE147" s="14">
        <f t="shared" si="149"/>
        <v>1.7724174525189851</v>
      </c>
      <c r="CF147" s="13">
        <f t="shared" si="150"/>
        <v>-2.8513333333333364</v>
      </c>
      <c r="CG147" s="14">
        <f t="shared" si="151"/>
        <v>1.4074815468819701</v>
      </c>
      <c r="CI147" s="13">
        <f t="shared" si="152"/>
        <v>-1.7333333333333201E-2</v>
      </c>
      <c r="CJ147" s="14">
        <f t="shared" si="153"/>
        <v>1.1288030570895788</v>
      </c>
      <c r="CK147" s="13">
        <f t="shared" si="154"/>
        <v>-5.1666666666665861E-2</v>
      </c>
      <c r="CL147" s="14">
        <f t="shared" si="155"/>
        <v>1.1642515168806895</v>
      </c>
      <c r="CM147" s="13">
        <f t="shared" si="156"/>
        <v>-0.27800000000000047</v>
      </c>
      <c r="CN147" s="14">
        <f t="shared" si="157"/>
        <v>1.6262618659128405</v>
      </c>
      <c r="CO147" s="13">
        <f t="shared" si="158"/>
        <v>-2.0280000000000022</v>
      </c>
      <c r="CP147" s="14">
        <f t="shared" si="159"/>
        <v>1.2801213685249428</v>
      </c>
      <c r="CR147" s="13">
        <f t="shared" si="160"/>
        <v>-0.24266666666666659</v>
      </c>
      <c r="CS147" s="14">
        <f t="shared" si="161"/>
        <v>1.2931480054461901</v>
      </c>
      <c r="CT147" s="13">
        <f t="shared" si="162"/>
        <v>-0.13266666666666715</v>
      </c>
      <c r="CU147" s="14">
        <f t="shared" si="163"/>
        <v>1.4329335103973775</v>
      </c>
      <c r="CV147" s="13">
        <f t="shared" si="164"/>
        <v>-0.73566666666666336</v>
      </c>
      <c r="CW147" s="14">
        <f t="shared" si="165"/>
        <v>1.7637823245459718</v>
      </c>
      <c r="CX147" s="13">
        <f t="shared" si="166"/>
        <v>-1.3450000000000024</v>
      </c>
      <c r="CY147" s="14">
        <f t="shared" si="167"/>
        <v>1.4632752017662034</v>
      </c>
    </row>
    <row r="148" spans="1:103" x14ac:dyDescent="0.25">
      <c r="A148" s="4">
        <v>1072</v>
      </c>
      <c r="B148" s="4">
        <v>1084</v>
      </c>
      <c r="C148" s="4" t="s">
        <v>195</v>
      </c>
      <c r="E148" s="2">
        <f>AVERAGE('raw data'!K148,'raw data'!Q148,'raw data'!W148)</f>
        <v>9.3633333333333333</v>
      </c>
      <c r="F148" s="2">
        <f>STDEV('raw data'!K148,'raw data'!Q148,'raw data'!W148)</f>
        <v>0.28527939521341805</v>
      </c>
      <c r="G148" s="2">
        <f>AVERAGE('raw data'!AC148,'raw data'!AI148,'raw data'!AO148)</f>
        <v>23.713000000000001</v>
      </c>
      <c r="H148" s="2">
        <f>STDEV('raw data'!AC148,'raw data'!AI148,'raw data'!AO148)</f>
        <v>0.67599408281433915</v>
      </c>
      <c r="I148" s="2">
        <f>AVERAGE('raw data'!AU148,'raw data'!BA148,'raw data'!BG148)</f>
        <v>39.842999999999996</v>
      </c>
      <c r="J148" s="2">
        <f>STDEV('raw data'!AU148,'raw data'!BA148,'raw data'!BG148)</f>
        <v>0.62788454352691225</v>
      </c>
      <c r="K148" s="2">
        <f>AVERAGE('raw data'!BM148,'raw data'!BS148,'raw data'!BY148)</f>
        <v>42.350666666666662</v>
      </c>
      <c r="L148" s="2">
        <f>STDEV('raw data'!BM148,'raw data'!BS148,'raw data'!BY148)</f>
        <v>0.89471913656372215</v>
      </c>
      <c r="N148" s="2">
        <f>AVERAGE('raw data'!K296,'raw data'!Q296,'raw data'!W296)</f>
        <v>9.3386666666666667</v>
      </c>
      <c r="O148" s="2">
        <f>STDEV('raw data'!K296,'raw data'!Q296,'raw data'!W296)</f>
        <v>0.42478739780428132</v>
      </c>
      <c r="P148" s="2">
        <f>AVERAGE('raw data'!AC296,'raw data'!AI296,'raw data'!AO296)</f>
        <v>25.079333333333334</v>
      </c>
      <c r="Q148" s="2">
        <f>STDEV('raw data'!AC296,'raw data'!AI296,'raw data'!AO296)</f>
        <v>0.69729931402040934</v>
      </c>
      <c r="R148" s="2">
        <f>AVERAGE('raw data'!AU296,'raw data'!BA296,'raw data'!BG296)</f>
        <v>41.122000000000007</v>
      </c>
      <c r="S148" s="2">
        <f>STDEV('raw data'!AU296,'raw data'!BA296,'raw data'!BG296)</f>
        <v>0.58200601371463612</v>
      </c>
      <c r="T148" s="2">
        <f>AVERAGE('raw data'!BM296,'raw data'!BS296,'raw data'!BY296)</f>
        <v>43.851999999999997</v>
      </c>
      <c r="U148" s="2">
        <f>STDEV('raw data'!BM296,'raw data'!BS296,'raw data'!BY296)</f>
        <v>0.56786530092971621</v>
      </c>
      <c r="W148" s="2">
        <f>AVERAGE('raw data'!K444,'raw data'!Q444,'raw data'!W444)</f>
        <v>10.572333333333335</v>
      </c>
      <c r="X148" s="2">
        <f>STDEV('raw data'!K444,'raw data'!Q444,'raw data'!W444)</f>
        <v>0.16141974269999676</v>
      </c>
      <c r="Y148" s="2">
        <f>AVERAGE('raw data'!AC444,'raw data'!AI444,'raw data'!AO444)</f>
        <v>28.805333333333333</v>
      </c>
      <c r="Z148" s="2">
        <f>STDEV('raw data'!AC444,'raw data'!AI444,'raw data'!AO444)</f>
        <v>0.82664159908229529</v>
      </c>
      <c r="AA148" s="2">
        <f>AVERAGE('raw data'!AU444,'raw data'!BA444,'raw data'!BG444)</f>
        <v>42.794000000000004</v>
      </c>
      <c r="AB148" s="2">
        <f>STDEV('raw data'!AU444,'raw data'!BA444,'raw data'!BG444)</f>
        <v>1.139480583423869</v>
      </c>
      <c r="AC148" s="2">
        <f>AVERAGE('raw data'!BM444,'raw data'!BS444,'raw data'!BY444)</f>
        <v>46.496333333333332</v>
      </c>
      <c r="AD148" s="2">
        <f>STDEV('raw data'!BM444,'raw data'!BS444,'raw data'!BY444)</f>
        <v>1.0884439964156776</v>
      </c>
      <c r="AF148" s="2">
        <f>AVERAGE('raw data'!K592,'raw data'!Q592,'raw data'!W592)</f>
        <v>12.208333333333334</v>
      </c>
      <c r="AG148" s="2">
        <f>STDEV('raw data'!K592,'raw data'!Q592,'raw data'!W592)</f>
        <v>0.60521428711930891</v>
      </c>
      <c r="AH148" s="2">
        <f>AVERAGE('raw data'!AC592,'raw data'!AI592,'raw data'!AO592)</f>
        <v>32.592999999999996</v>
      </c>
      <c r="AI148" s="2">
        <f>STDEV('raw data'!AC592,'raw data'!AI592,'raw data'!AO592)</f>
        <v>0.61093616687833929</v>
      </c>
      <c r="AJ148" s="2">
        <f>AVERAGE('raw data'!AU592,'raw data'!BA592,'raw data'!BG592)</f>
        <v>42.266333333333336</v>
      </c>
      <c r="AK148" s="2">
        <f>STDEV('raw data'!AU592,'raw data'!BA592,'raw data'!BG592)</f>
        <v>0.67589372931943259</v>
      </c>
      <c r="AL148" s="2">
        <f>AVERAGE('raw data'!BM592,'raw data'!BS592,'raw data'!BY592)</f>
        <v>46.899333333333324</v>
      </c>
      <c r="AM148" s="2">
        <f>STDEV('raw data'!BM592,'raw data'!BS592,'raw data'!BY592)</f>
        <v>0.74581253229838684</v>
      </c>
      <c r="AO148" s="2">
        <f>AVERAGE('raw data'!K740,'raw data'!Q740,'raw data'!W740)</f>
        <v>13.782666666666666</v>
      </c>
      <c r="AP148" s="2">
        <f>STDEV('raw data'!K740,'raw data'!Q740,'raw data'!W740)</f>
        <v>0.42258411391500922</v>
      </c>
      <c r="AQ148" s="2">
        <f>AVERAGE('raw data'!AC740,'raw data'!AI740,'raw data'!AO740)</f>
        <v>36.547666666666665</v>
      </c>
      <c r="AR148" s="2">
        <f>STDEV('raw data'!AC740,'raw data'!AI740,'raw data'!AO740)</f>
        <v>0.64000026041661429</v>
      </c>
      <c r="AS148" s="2">
        <f>AVERAGE('raw data'!AU740,'raw data'!BA740,'raw data'!BG740)</f>
        <v>44.076999999999998</v>
      </c>
      <c r="AT148" s="2">
        <f>STDEV('raw data'!AU740,'raw data'!BA740,'raw data'!BG740)</f>
        <v>1.7308781008493899</v>
      </c>
      <c r="AU148" s="2">
        <f>AVERAGE('raw data'!BM740,'raw data'!BS740,'raw data'!BY740)</f>
        <v>49.051333333333332</v>
      </c>
      <c r="AV148" s="2">
        <f>STDEV('raw data'!BM740,'raw data'!BS740,'raw data'!BY740)</f>
        <v>0.87227996270310426</v>
      </c>
      <c r="AY148" s="13">
        <f t="shared" si="128"/>
        <v>2.4666666666666615E-2</v>
      </c>
      <c r="AZ148" s="14">
        <f t="shared" si="129"/>
        <v>0.71006679301769937</v>
      </c>
      <c r="BA148" s="13">
        <f t="shared" si="130"/>
        <v>-1.3663333333333334</v>
      </c>
      <c r="BB148" s="14">
        <f t="shared" si="131"/>
        <v>1.3732933968347485</v>
      </c>
      <c r="BC148" s="13">
        <f t="shared" si="132"/>
        <v>-1.2790000000000106</v>
      </c>
      <c r="BD148" s="14">
        <f t="shared" si="133"/>
        <v>1.2098905572415484</v>
      </c>
      <c r="BE148" s="13">
        <f t="shared" si="134"/>
        <v>-1.501333333333335</v>
      </c>
      <c r="BF148" s="14">
        <f t="shared" si="135"/>
        <v>1.4625844374934385</v>
      </c>
      <c r="BH148" s="13">
        <f t="shared" si="136"/>
        <v>-1.233666666666668</v>
      </c>
      <c r="BI148" s="14">
        <f t="shared" si="137"/>
        <v>0.58620714050427813</v>
      </c>
      <c r="BJ148" s="13">
        <f t="shared" si="138"/>
        <v>-3.7259999999999991</v>
      </c>
      <c r="BK148" s="14">
        <f t="shared" si="139"/>
        <v>1.5239409131027046</v>
      </c>
      <c r="BL148" s="13">
        <f t="shared" si="140"/>
        <v>-1.671999999999997</v>
      </c>
      <c r="BM148" s="14">
        <f t="shared" si="141"/>
        <v>1.7214865971385052</v>
      </c>
      <c r="BN148" s="13">
        <f t="shared" si="142"/>
        <v>-2.6443333333333356</v>
      </c>
      <c r="BO148" s="14">
        <f t="shared" si="143"/>
        <v>1.6563092973453939</v>
      </c>
      <c r="BP148" s="13"/>
      <c r="BQ148" s="13">
        <f>N148-AF148</f>
        <v>-2.8696666666666673</v>
      </c>
      <c r="BR148" s="14">
        <f>O148+AG148</f>
        <v>1.0300016849235902</v>
      </c>
      <c r="BS148" s="13">
        <f>P148-AH148</f>
        <v>-7.5136666666666621</v>
      </c>
      <c r="BT148" s="14">
        <f>Q148+AI148</f>
        <v>1.3082354808987486</v>
      </c>
      <c r="BU148" s="13">
        <f>R148-AJ148</f>
        <v>-1.1443333333333285</v>
      </c>
      <c r="BV148" s="14">
        <f>S148+AK148</f>
        <v>1.2578997430340686</v>
      </c>
      <c r="BW148" s="13">
        <f>T148-AL148</f>
        <v>-3.0473333333333272</v>
      </c>
      <c r="BX148" s="14">
        <f>U148+AM148</f>
        <v>1.3136778332281032</v>
      </c>
      <c r="BZ148" s="13">
        <f t="shared" si="144"/>
        <v>-4.4439999999999991</v>
      </c>
      <c r="CA148" s="14">
        <f t="shared" si="145"/>
        <v>0.84737151171929059</v>
      </c>
      <c r="CB148" s="13">
        <f t="shared" si="146"/>
        <v>-11.46833333333333</v>
      </c>
      <c r="CC148" s="14">
        <f t="shared" si="147"/>
        <v>1.3372995744370235</v>
      </c>
      <c r="CD148" s="13">
        <f t="shared" si="148"/>
        <v>-2.9549999999999912</v>
      </c>
      <c r="CE148" s="14">
        <f t="shared" si="149"/>
        <v>2.3128841145640262</v>
      </c>
      <c r="CF148" s="13">
        <f t="shared" si="150"/>
        <v>-5.1993333333333354</v>
      </c>
      <c r="CG148" s="14">
        <f t="shared" si="151"/>
        <v>1.4401452636328205</v>
      </c>
      <c r="CI148" s="13">
        <f t="shared" si="152"/>
        <v>-3.210333333333331</v>
      </c>
      <c r="CJ148" s="14">
        <f t="shared" si="153"/>
        <v>0.58400385661500598</v>
      </c>
      <c r="CK148" s="13">
        <f t="shared" si="154"/>
        <v>-7.7423333333333311</v>
      </c>
      <c r="CL148" s="14">
        <f t="shared" si="155"/>
        <v>1.4666418594989095</v>
      </c>
      <c r="CM148" s="13">
        <f t="shared" si="156"/>
        <v>-1.2829999999999941</v>
      </c>
      <c r="CN148" s="14">
        <f t="shared" si="157"/>
        <v>2.8703586842732589</v>
      </c>
      <c r="CO148" s="13">
        <f t="shared" si="158"/>
        <v>-2.5549999999999997</v>
      </c>
      <c r="CP148" s="14">
        <f t="shared" si="159"/>
        <v>1.9607239591187819</v>
      </c>
      <c r="CR148" s="13">
        <f t="shared" si="160"/>
        <v>-1.5743333333333318</v>
      </c>
      <c r="CS148" s="14">
        <f t="shared" si="161"/>
        <v>1.0277984010343182</v>
      </c>
      <c r="CT148" s="13">
        <f t="shared" si="162"/>
        <v>-3.9546666666666681</v>
      </c>
      <c r="CU148" s="14">
        <f t="shared" si="163"/>
        <v>1.2509364272949535</v>
      </c>
      <c r="CV148" s="13">
        <f t="shared" si="164"/>
        <v>-1.8106666666666626</v>
      </c>
      <c r="CW148" s="14">
        <f t="shared" si="165"/>
        <v>2.4067718301688226</v>
      </c>
      <c r="CX148" s="13">
        <f t="shared" si="166"/>
        <v>-2.1520000000000081</v>
      </c>
      <c r="CY148" s="14">
        <f t="shared" si="167"/>
        <v>1.6180924950014912</v>
      </c>
    </row>
    <row r="149" spans="1:103" x14ac:dyDescent="0.25">
      <c r="A149" s="4">
        <v>1074</v>
      </c>
      <c r="B149" s="4">
        <v>1084</v>
      </c>
      <c r="C149" s="4" t="s">
        <v>196</v>
      </c>
      <c r="E149" s="2">
        <f>AVERAGE('raw data'!K149,'raw data'!Q149,'raw data'!W149)</f>
        <v>10.445</v>
      </c>
      <c r="F149" s="2">
        <f>STDEV('raw data'!K149,'raw data'!Q149,'raw data'!W149)</f>
        <v>0.28066171808780782</v>
      </c>
      <c r="G149" s="2">
        <f>AVERAGE('raw data'!AC149,'raw data'!AI149,'raw data'!AO149)</f>
        <v>27.038499999999999</v>
      </c>
      <c r="H149" s="2">
        <f>STDEV('raw data'!AC149,'raw data'!AI149,'raw data'!AO149)</f>
        <v>0.24112341238461346</v>
      </c>
      <c r="I149" s="2">
        <f>AVERAGE('raw data'!AU149,'raw data'!BA149,'raw data'!BG149)</f>
        <v>47.084666666666664</v>
      </c>
      <c r="J149" s="2">
        <f>STDEV('raw data'!AU149,'raw data'!BA149,'raw data'!BG149)</f>
        <v>0.90190705359994205</v>
      </c>
      <c r="K149" s="2">
        <f>AVERAGE('raw data'!BM149,'raw data'!BS149,'raw data'!BY149)</f>
        <v>49.277999999999999</v>
      </c>
      <c r="L149" s="2">
        <f>STDEV('raw data'!BM149,'raw data'!BS149,'raw data'!BY149)</f>
        <v>0.75140734625102101</v>
      </c>
      <c r="N149" s="2">
        <f>AVERAGE('raw data'!K297,'raw data'!Q297,'raw data'!W297)</f>
        <v>10.310666666666668</v>
      </c>
      <c r="O149" s="2">
        <f>STDEV('raw data'!K297,'raw data'!Q297,'raw data'!W297)</f>
        <v>0.43828795709365981</v>
      </c>
      <c r="P149" s="2">
        <f>AVERAGE('raw data'!AC297,'raw data'!AI297,'raw data'!AO297)</f>
        <v>29.368333333333329</v>
      </c>
      <c r="Q149" s="2">
        <f>STDEV('raw data'!AC297,'raw data'!AI297,'raw data'!AO297)</f>
        <v>0.47374395334751662</v>
      </c>
      <c r="R149" s="2">
        <f>AVERAGE('raw data'!AU297,'raw data'!BA297,'raw data'!BG297)</f>
        <v>48.484000000000002</v>
      </c>
      <c r="S149" s="2">
        <f>STDEV('raw data'!AU297,'raw data'!BA297,'raw data'!BG297)</f>
        <v>0.89986498987348151</v>
      </c>
      <c r="T149" s="2">
        <f>AVERAGE('raw data'!BM297,'raw data'!BS297,'raw data'!BY297)</f>
        <v>49.86966666666666</v>
      </c>
      <c r="U149" s="2">
        <f>STDEV('raw data'!BM297,'raw data'!BS297,'raw data'!BY297)</f>
        <v>1.0513621323470483</v>
      </c>
      <c r="W149" s="2">
        <f>AVERAGE('raw data'!K445,'raw data'!Q445,'raw data'!W445)</f>
        <v>12.096333333333334</v>
      </c>
      <c r="X149" s="2">
        <f>STDEV('raw data'!K445,'raw data'!Q445,'raw data'!W445)</f>
        <v>1.0883291475161971</v>
      </c>
      <c r="Y149" s="2">
        <f>AVERAGE('raw data'!AC445,'raw data'!AI445,'raw data'!AO445)</f>
        <v>33.29</v>
      </c>
      <c r="Z149" s="2">
        <f>STDEV('raw data'!AC445,'raw data'!AI445,'raw data'!AO445)</f>
        <v>0.95356751203048129</v>
      </c>
      <c r="AA149" s="2">
        <f>AVERAGE('raw data'!AU445,'raw data'!BA445,'raw data'!BG445)</f>
        <v>48.842333333333329</v>
      </c>
      <c r="AB149" s="2">
        <f>STDEV('raw data'!AU445,'raw data'!BA445,'raw data'!BG445)</f>
        <v>0.87051957665139945</v>
      </c>
      <c r="AC149" s="2">
        <f>AVERAGE('raw data'!BM445,'raw data'!BS445,'raw data'!BY445)</f>
        <v>49.012999999999998</v>
      </c>
      <c r="AD149" s="2">
        <f>STDEV('raw data'!BM445,'raw data'!BS445,'raw data'!BY445)</f>
        <v>1.0556689822098617</v>
      </c>
      <c r="AF149" s="2">
        <f>AVERAGE('raw data'!K593,'raw data'!Q593,'raw data'!W593)</f>
        <v>13.608666666666666</v>
      </c>
      <c r="AG149" s="2">
        <f>STDEV('raw data'!K593,'raw data'!Q593,'raw data'!W593)</f>
        <v>0.48696748693658548</v>
      </c>
      <c r="AH149" s="2">
        <f>AVERAGE('raw data'!AC593,'raw data'!AI593,'raw data'!AO593)</f>
        <v>38.263333333333328</v>
      </c>
      <c r="AI149" s="2">
        <f>STDEV('raw data'!AC593,'raw data'!AI593,'raw data'!AO593)</f>
        <v>1.0737599048825273</v>
      </c>
      <c r="AJ149" s="2">
        <f>AVERAGE('raw data'!AU593,'raw data'!BA593,'raw data'!BG593)</f>
        <v>48.609999999999992</v>
      </c>
      <c r="AK149" s="2">
        <f>STDEV('raw data'!AU593,'raw data'!BA593,'raw data'!BG593)</f>
        <v>0.51402042760964162</v>
      </c>
      <c r="AL149" s="2">
        <f>AVERAGE('raw data'!BM593,'raw data'!BS593,'raw data'!BY593)</f>
        <v>50.102666666666664</v>
      </c>
      <c r="AM149" s="2">
        <f>STDEV('raw data'!BM593,'raw data'!BS593,'raw data'!BY593)</f>
        <v>0.4291413908414492</v>
      </c>
      <c r="AO149" s="2">
        <f>AVERAGE('raw data'!K741,'raw data'!Q741,'raw data'!W741)</f>
        <v>14.108333333333334</v>
      </c>
      <c r="AP149" s="2">
        <f>STDEV('raw data'!K741,'raw data'!Q741,'raw data'!W741)</f>
        <v>0.60742105111144551</v>
      </c>
      <c r="AQ149" s="2">
        <f>AVERAGE('raw data'!AC741,'raw data'!AI741,'raw data'!AO741)</f>
        <v>41.504333333333335</v>
      </c>
      <c r="AR149" s="2">
        <f>STDEV('raw data'!AC741,'raw data'!AI741,'raw data'!AO741)</f>
        <v>0.72360233093415027</v>
      </c>
      <c r="AS149" s="2">
        <f>AVERAGE('raw data'!AU741,'raw data'!BA741,'raw data'!BG741)</f>
        <v>48.764000000000003</v>
      </c>
      <c r="AT149" s="2">
        <f>STDEV('raw data'!AU741,'raw data'!BA741,'raw data'!BG741)</f>
        <v>1.3864771905805002</v>
      </c>
      <c r="AU149" s="2">
        <f>AVERAGE('raw data'!BM741,'raw data'!BS741,'raw data'!BY741)</f>
        <v>49.089333333333336</v>
      </c>
      <c r="AV149" s="2">
        <f>STDEV('raw data'!BM741,'raw data'!BS741,'raw data'!BY741)</f>
        <v>1.0425882856302078</v>
      </c>
      <c r="AY149" s="13">
        <f t="shared" si="128"/>
        <v>0.13433333333333231</v>
      </c>
      <c r="AZ149" s="14">
        <f t="shared" si="129"/>
        <v>0.71894967518146768</v>
      </c>
      <c r="BA149" s="13">
        <f t="shared" si="130"/>
        <v>-2.3298333333333296</v>
      </c>
      <c r="BB149" s="14">
        <f t="shared" si="131"/>
        <v>0.71486736573213006</v>
      </c>
      <c r="BC149" s="13">
        <f t="shared" si="132"/>
        <v>-1.3993333333333382</v>
      </c>
      <c r="BD149" s="14">
        <f t="shared" si="133"/>
        <v>1.8017720434734237</v>
      </c>
      <c r="BE149" s="13">
        <f t="shared" si="134"/>
        <v>-0.59166666666666146</v>
      </c>
      <c r="BF149" s="14">
        <f t="shared" si="135"/>
        <v>1.8027694785980692</v>
      </c>
      <c r="BH149" s="13">
        <f t="shared" si="136"/>
        <v>-1.7856666666666658</v>
      </c>
      <c r="BI149" s="14">
        <f t="shared" si="137"/>
        <v>1.5266171046098569</v>
      </c>
      <c r="BJ149" s="13">
        <f t="shared" si="138"/>
        <v>-3.9216666666666704</v>
      </c>
      <c r="BK149" s="14">
        <f t="shared" si="139"/>
        <v>1.4273114653779979</v>
      </c>
      <c r="BL149" s="13">
        <f t="shared" si="140"/>
        <v>-0.35833333333332718</v>
      </c>
      <c r="BM149" s="14">
        <f t="shared" si="141"/>
        <v>1.770384566524881</v>
      </c>
      <c r="BN149" s="13">
        <f t="shared" si="142"/>
        <v>0.85666666666666202</v>
      </c>
      <c r="BO149" s="14">
        <f t="shared" si="143"/>
        <v>2.1070311145569098</v>
      </c>
      <c r="BP149" s="13"/>
      <c r="BQ149" s="13">
        <f>N149-AF149</f>
        <v>-3.2979999999999983</v>
      </c>
      <c r="BR149" s="14">
        <f>O149+AG149</f>
        <v>0.92525544403024529</v>
      </c>
      <c r="BS149" s="13">
        <f>P149-AH149</f>
        <v>-8.8949999999999996</v>
      </c>
      <c r="BT149" s="14">
        <f>Q149+AI149</f>
        <v>1.5475038582300438</v>
      </c>
      <c r="BU149" s="13">
        <f>R149-AJ149</f>
        <v>-0.12599999999999056</v>
      </c>
      <c r="BV149" s="14">
        <f>S149+AK149</f>
        <v>1.4138854174831232</v>
      </c>
      <c r="BW149" s="13">
        <f>T149-AL149</f>
        <v>-0.23300000000000409</v>
      </c>
      <c r="BX149" s="14">
        <f>U149+AM149</f>
        <v>1.4805035231884975</v>
      </c>
      <c r="BZ149" s="13">
        <f t="shared" si="144"/>
        <v>-3.7976666666666663</v>
      </c>
      <c r="CA149" s="14">
        <f t="shared" si="145"/>
        <v>1.0457090082051053</v>
      </c>
      <c r="CB149" s="13">
        <f t="shared" si="146"/>
        <v>-12.136000000000006</v>
      </c>
      <c r="CC149" s="14">
        <f t="shared" si="147"/>
        <v>1.1973462842816669</v>
      </c>
      <c r="CD149" s="13">
        <f t="shared" si="148"/>
        <v>-0.28000000000000114</v>
      </c>
      <c r="CE149" s="14">
        <f t="shared" si="149"/>
        <v>2.2863421804539819</v>
      </c>
      <c r="CF149" s="13">
        <f t="shared" si="150"/>
        <v>0.78033333333332422</v>
      </c>
      <c r="CG149" s="14">
        <f t="shared" si="151"/>
        <v>2.0939504179772559</v>
      </c>
      <c r="CI149" s="13">
        <f t="shared" si="152"/>
        <v>-2.0120000000000005</v>
      </c>
      <c r="CJ149" s="14">
        <f t="shared" si="153"/>
        <v>1.6957501986276426</v>
      </c>
      <c r="CK149" s="13">
        <f t="shared" si="154"/>
        <v>-8.2143333333333359</v>
      </c>
      <c r="CL149" s="14">
        <f t="shared" si="155"/>
        <v>1.6771698429646316</v>
      </c>
      <c r="CM149" s="13">
        <f t="shared" si="156"/>
        <v>7.8333333333326038E-2</v>
      </c>
      <c r="CN149" s="14">
        <f t="shared" si="157"/>
        <v>2.2569967672318998</v>
      </c>
      <c r="CO149" s="13">
        <f t="shared" si="158"/>
        <v>-7.6333333333337805E-2</v>
      </c>
      <c r="CP149" s="14">
        <f t="shared" si="159"/>
        <v>2.0982572678400695</v>
      </c>
      <c r="CR149" s="13">
        <f t="shared" si="160"/>
        <v>-0.49966666666666804</v>
      </c>
      <c r="CS149" s="14">
        <f t="shared" si="161"/>
        <v>1.0943885380480309</v>
      </c>
      <c r="CT149" s="13">
        <f t="shared" si="162"/>
        <v>-3.2410000000000068</v>
      </c>
      <c r="CU149" s="14">
        <f t="shared" si="163"/>
        <v>1.7973622358166774</v>
      </c>
      <c r="CV149" s="13">
        <f t="shared" si="164"/>
        <v>-0.15400000000001057</v>
      </c>
      <c r="CW149" s="14">
        <f t="shared" si="165"/>
        <v>1.9004976181901418</v>
      </c>
      <c r="CX149" s="13">
        <f t="shared" si="166"/>
        <v>1.0133333333333283</v>
      </c>
      <c r="CY149" s="14">
        <f t="shared" si="167"/>
        <v>1.471729676471657</v>
      </c>
    </row>
    <row r="150" spans="1:103" x14ac:dyDescent="0.25">
      <c r="A150" s="4">
        <v>1088</v>
      </c>
      <c r="B150" s="4">
        <v>1092</v>
      </c>
      <c r="C150" s="4" t="s">
        <v>197</v>
      </c>
      <c r="E150" s="2">
        <f>AVERAGE('raw data'!K150,'raw data'!Q150,'raw data'!W150)</f>
        <v>30.038666666666668</v>
      </c>
      <c r="F150" s="2">
        <f>STDEV('raw data'!K150,'raw data'!Q150,'raw data'!W150)</f>
        <v>2.4224038336605505</v>
      </c>
      <c r="G150" s="2">
        <f>AVERAGE('raw data'!AC150,'raw data'!AI150,'raw data'!AO150)</f>
        <v>70.686999999999998</v>
      </c>
      <c r="H150" s="2">
        <f>STDEV('raw data'!AC150,'raw data'!AI150,'raw data'!AO150)</f>
        <v>1.0154053377838872</v>
      </c>
      <c r="I150" s="2">
        <f>AVERAGE('raw data'!AU150,'raw data'!BA150,'raw data'!BG150)</f>
        <v>71.554666666666662</v>
      </c>
      <c r="J150" s="2">
        <f>STDEV('raw data'!AU150,'raw data'!BA150,'raw data'!BG150)</f>
        <v>1.971500021134494</v>
      </c>
      <c r="K150" s="2">
        <f>AVERAGE('raw data'!BM150,'raw data'!BS150,'raw data'!BY150)</f>
        <v>72.49666666666667</v>
      </c>
      <c r="L150" s="2">
        <f>STDEV('raw data'!BM150,'raw data'!BS150,'raw data'!BY150)</f>
        <v>1.2539315504976036</v>
      </c>
      <c r="N150" s="2">
        <f>AVERAGE('raw data'!K298,'raw data'!Q298,'raw data'!W298)</f>
        <v>27.204000000000004</v>
      </c>
      <c r="O150" s="2">
        <f>STDEV('raw data'!K298,'raw data'!Q298,'raw data'!W298)</f>
        <v>1.6940413218100669</v>
      </c>
      <c r="P150" s="2">
        <f>AVERAGE('raw data'!AC298,'raw data'!AI298,'raw data'!AO298)</f>
        <v>69.588999999999999</v>
      </c>
      <c r="Q150" s="2">
        <f>STDEV('raw data'!AC298,'raw data'!AI298,'raw data'!AO298)</f>
        <v>0.87287284297313672</v>
      </c>
      <c r="R150" s="2">
        <f>AVERAGE('raw data'!AU298,'raw data'!BA298,'raw data'!BG298)</f>
        <v>74.111000000000004</v>
      </c>
      <c r="S150" s="2">
        <f>STDEV('raw data'!AU298,'raw data'!BA298,'raw data'!BG298)</f>
        <v>0.46397090426017523</v>
      </c>
      <c r="T150" s="2">
        <f>AVERAGE('raw data'!BM298,'raw data'!BS298,'raw data'!BY298)</f>
        <v>73.212000000000003</v>
      </c>
      <c r="U150" s="2">
        <f>STDEV('raw data'!BM298,'raw data'!BS298,'raw data'!BY298)</f>
        <v>0.59948227663543296</v>
      </c>
      <c r="W150" s="2">
        <f>AVERAGE('raw data'!K446,'raw data'!Q446,'raw data'!W446)</f>
        <v>22.661333333333335</v>
      </c>
      <c r="X150" s="2">
        <f>STDEV('raw data'!K446,'raw data'!Q446,'raw data'!W446)</f>
        <v>1.9133197153986921</v>
      </c>
      <c r="Y150" s="2">
        <f>AVERAGE('raw data'!AC446,'raw data'!AI446,'raw data'!AO446)</f>
        <v>67.524333333333331</v>
      </c>
      <c r="Z150" s="2">
        <f>STDEV('raw data'!AC446,'raw data'!AI446,'raw data'!AO446)</f>
        <v>1.5996431893810983</v>
      </c>
      <c r="AA150" s="2">
        <f>AVERAGE('raw data'!AU446,'raw data'!BA446,'raw data'!BG446)</f>
        <v>71.022333333333336</v>
      </c>
      <c r="AB150" s="2">
        <f>STDEV('raw data'!AU446,'raw data'!BA446,'raw data'!BG446)</f>
        <v>1.6202902003447859</v>
      </c>
      <c r="AC150" s="2">
        <f>AVERAGE('raw data'!BM446,'raw data'!BS446,'raw data'!BY446)</f>
        <v>72.855333333333348</v>
      </c>
      <c r="AD150" s="2">
        <f>STDEV('raw data'!BM446,'raw data'!BS446,'raw data'!BY446)</f>
        <v>9.9006733777721762E-2</v>
      </c>
      <c r="AF150" s="2">
        <f>AVERAGE('raw data'!K594,'raw data'!Q594,'raw data'!W594)</f>
        <v>15.945666666666668</v>
      </c>
      <c r="AG150" s="2">
        <f>STDEV('raw data'!K594,'raw data'!Q594,'raw data'!W594)</f>
        <v>0.36800860497185817</v>
      </c>
      <c r="AH150" s="2">
        <f>AVERAGE('raw data'!AC594,'raw data'!AI594,'raw data'!AO594)</f>
        <v>51.108666666666672</v>
      </c>
      <c r="AI150" s="2">
        <f>STDEV('raw data'!AC594,'raw data'!AI594,'raw data'!AO594)</f>
        <v>2.0968577284435206</v>
      </c>
      <c r="AJ150" s="2">
        <f>AVERAGE('raw data'!AU594,'raw data'!BA594,'raw data'!BG594)</f>
        <v>68.429333333333332</v>
      </c>
      <c r="AK150" s="2">
        <f>STDEV('raw data'!AU594,'raw data'!BA594,'raw data'!BG594)</f>
        <v>1.4705119290006925</v>
      </c>
      <c r="AL150" s="2">
        <f>AVERAGE('raw data'!BM594,'raw data'!BS594,'raw data'!BY594)</f>
        <v>72.85533333333332</v>
      </c>
      <c r="AM150" s="2">
        <f>STDEV('raw data'!BM594,'raw data'!BS594,'raw data'!BY594)</f>
        <v>0.60051672194313799</v>
      </c>
      <c r="AO150" s="2">
        <f>AVERAGE('raw data'!K742,'raw data'!Q742,'raw data'!W742)</f>
        <v>11.820666666666668</v>
      </c>
      <c r="AP150" s="2">
        <f>STDEV('raw data'!K742,'raw data'!Q742,'raw data'!W742)</f>
        <v>0.42935571887810309</v>
      </c>
      <c r="AQ150" s="2">
        <f>AVERAGE('raw data'!AC742,'raw data'!AI742,'raw data'!AO742)</f>
        <v>48.237333333333332</v>
      </c>
      <c r="AR150" s="2">
        <f>STDEV('raw data'!AC742,'raw data'!AI742,'raw data'!AO742)</f>
        <v>0.60322577310102821</v>
      </c>
      <c r="AS150" s="2">
        <f>AVERAGE('raw data'!AU742,'raw data'!BA742,'raw data'!BG742)</f>
        <v>67.569333333333319</v>
      </c>
      <c r="AT150" s="2">
        <f>STDEV('raw data'!AU742,'raw data'!BA742,'raw data'!BG742)</f>
        <v>2.3445132401701896</v>
      </c>
      <c r="AU150" s="2">
        <f>AVERAGE('raw data'!BM742,'raw data'!BS742,'raw data'!BY742)</f>
        <v>71.599666666666664</v>
      </c>
      <c r="AV150" s="2">
        <f>STDEV('raw data'!BM742,'raw data'!BS742,'raw data'!BY742)</f>
        <v>1.7087393988942081</v>
      </c>
      <c r="AY150" s="13">
        <f t="shared" si="128"/>
        <v>2.8346666666666636</v>
      </c>
      <c r="AZ150" s="14">
        <f t="shared" si="129"/>
        <v>4.1164451554706174</v>
      </c>
      <c r="BA150" s="13">
        <f t="shared" si="130"/>
        <v>1.097999999999999</v>
      </c>
      <c r="BB150" s="14">
        <f t="shared" si="131"/>
        <v>1.8882781807570239</v>
      </c>
      <c r="BC150" s="13">
        <f t="shared" si="132"/>
        <v>-2.5563333333333418</v>
      </c>
      <c r="BD150" s="14">
        <f t="shared" si="133"/>
        <v>2.4354709253946694</v>
      </c>
      <c r="BE150" s="13">
        <f t="shared" si="134"/>
        <v>-0.7153333333333336</v>
      </c>
      <c r="BF150" s="14">
        <f t="shared" si="135"/>
        <v>1.8534138271330365</v>
      </c>
      <c r="BH150" s="13">
        <f t="shared" si="136"/>
        <v>4.5426666666666691</v>
      </c>
      <c r="BI150" s="14">
        <f t="shared" si="137"/>
        <v>3.6073610372087588</v>
      </c>
      <c r="BJ150" s="13">
        <f t="shared" si="138"/>
        <v>2.0646666666666675</v>
      </c>
      <c r="BK150" s="14">
        <f t="shared" si="139"/>
        <v>2.472516032354235</v>
      </c>
      <c r="BL150" s="13">
        <f t="shared" si="140"/>
        <v>3.0886666666666684</v>
      </c>
      <c r="BM150" s="14">
        <f t="shared" si="141"/>
        <v>2.0842611046049613</v>
      </c>
      <c r="BN150" s="13">
        <f t="shared" si="142"/>
        <v>0.35666666666665492</v>
      </c>
      <c r="BO150" s="14">
        <f t="shared" si="143"/>
        <v>0.6984890104131547</v>
      </c>
      <c r="BP150" s="13"/>
      <c r="BQ150" s="13">
        <f>N150-AF150</f>
        <v>11.258333333333336</v>
      </c>
      <c r="BR150" s="14">
        <f>O150+AG150</f>
        <v>2.062049926781925</v>
      </c>
      <c r="BS150" s="13">
        <f>P150-AH150</f>
        <v>18.480333333333327</v>
      </c>
      <c r="BT150" s="14">
        <f>Q150+AI150</f>
        <v>2.9697305714166573</v>
      </c>
      <c r="BU150" s="13">
        <f>R150-AJ150</f>
        <v>5.681666666666672</v>
      </c>
      <c r="BV150" s="14">
        <f>S150+AK150</f>
        <v>1.9344828332608677</v>
      </c>
      <c r="BW150" s="13">
        <f>T150-AL150</f>
        <v>0.35666666666668334</v>
      </c>
      <c r="BX150" s="14">
        <f>U150+AM150</f>
        <v>1.1999989985785708</v>
      </c>
      <c r="BZ150" s="13">
        <f t="shared" si="144"/>
        <v>15.383333333333336</v>
      </c>
      <c r="CA150" s="14">
        <f t="shared" si="145"/>
        <v>2.1233970406881699</v>
      </c>
      <c r="CB150" s="13">
        <f t="shared" si="146"/>
        <v>21.351666666666667</v>
      </c>
      <c r="CC150" s="14">
        <f t="shared" si="147"/>
        <v>1.4760986160741649</v>
      </c>
      <c r="CD150" s="13">
        <f t="shared" si="148"/>
        <v>6.5416666666666856</v>
      </c>
      <c r="CE150" s="14">
        <f t="shared" si="149"/>
        <v>2.808484144430365</v>
      </c>
      <c r="CF150" s="13">
        <f t="shared" si="150"/>
        <v>1.6123333333333392</v>
      </c>
      <c r="CG150" s="14">
        <f t="shared" si="151"/>
        <v>2.3082216755296412</v>
      </c>
      <c r="CI150" s="13">
        <f t="shared" si="152"/>
        <v>10.840666666666667</v>
      </c>
      <c r="CJ150" s="14">
        <f t="shared" si="153"/>
        <v>2.3426754342767953</v>
      </c>
      <c r="CK150" s="13">
        <f t="shared" si="154"/>
        <v>19.286999999999999</v>
      </c>
      <c r="CL150" s="14">
        <f t="shared" si="155"/>
        <v>2.2028689624821265</v>
      </c>
      <c r="CM150" s="13">
        <f t="shared" si="156"/>
        <v>3.4530000000000172</v>
      </c>
      <c r="CN150" s="14">
        <f t="shared" si="157"/>
        <v>3.9648034405149755</v>
      </c>
      <c r="CO150" s="13">
        <f t="shared" si="158"/>
        <v>1.2556666666666843</v>
      </c>
      <c r="CP150" s="14">
        <f t="shared" si="159"/>
        <v>1.80774613267193</v>
      </c>
      <c r="CR150" s="13">
        <f t="shared" si="160"/>
        <v>4.125</v>
      </c>
      <c r="CS150" s="14">
        <f t="shared" si="161"/>
        <v>0.79736432384996125</v>
      </c>
      <c r="CT150" s="13">
        <f t="shared" si="162"/>
        <v>2.8713333333333395</v>
      </c>
      <c r="CU150" s="14">
        <f t="shared" si="163"/>
        <v>2.7000835015445488</v>
      </c>
      <c r="CV150" s="13">
        <f t="shared" si="164"/>
        <v>0.86000000000001364</v>
      </c>
      <c r="CW150" s="14">
        <f t="shared" si="165"/>
        <v>3.8150251691708821</v>
      </c>
      <c r="CX150" s="13">
        <f t="shared" si="166"/>
        <v>1.2556666666666558</v>
      </c>
      <c r="CY150" s="14">
        <f t="shared" si="167"/>
        <v>2.3092561208373459</v>
      </c>
    </row>
    <row r="151" spans="1:103" x14ac:dyDescent="0.25">
      <c r="A151" s="4"/>
      <c r="B151" s="4"/>
      <c r="C151" s="4"/>
      <c r="AO151" s="2"/>
      <c r="AP151" s="2"/>
      <c r="AQ151" s="2"/>
      <c r="AR151" s="2"/>
      <c r="AS151" s="2"/>
      <c r="AT151" s="2"/>
      <c r="AU151" s="2"/>
      <c r="AV151" s="2"/>
      <c r="AY151" s="13"/>
      <c r="BA151" s="13"/>
      <c r="BC151" s="13"/>
      <c r="BE151" s="13"/>
      <c r="BH151" s="13"/>
      <c r="BI151" s="14"/>
      <c r="BJ151" s="13"/>
      <c r="BK151" s="14"/>
      <c r="BL151" s="13"/>
      <c r="BM151" s="14"/>
      <c r="BN151" s="13"/>
      <c r="BO151" s="14"/>
      <c r="BP151" s="13"/>
      <c r="BQ151" s="13"/>
      <c r="BR151" s="14"/>
      <c r="BS151" s="13"/>
      <c r="BT151" s="14"/>
      <c r="BU151" s="13"/>
      <c r="BV151" s="14"/>
      <c r="BW151" s="13"/>
      <c r="BX151" s="14"/>
      <c r="BZ151" s="13"/>
      <c r="CA151" s="14"/>
      <c r="CB151" s="13"/>
      <c r="CC151" s="14"/>
      <c r="CD151" s="13"/>
      <c r="CE151" s="14"/>
      <c r="CF151" s="13"/>
      <c r="CG151" s="14"/>
      <c r="CI151" s="13"/>
      <c r="CJ151" s="14"/>
      <c r="CK151" s="13"/>
      <c r="CL151" s="14"/>
      <c r="CM151" s="13"/>
      <c r="CN151" s="14"/>
      <c r="CO151" s="13"/>
      <c r="CP151" s="14"/>
      <c r="CR151" s="13"/>
      <c r="CS151" s="14"/>
      <c r="CT151" s="13"/>
      <c r="CU151" s="14"/>
      <c r="CV151" s="13"/>
      <c r="CW151" s="14"/>
      <c r="CX151" s="13"/>
      <c r="CY151" s="14"/>
    </row>
    <row r="152" spans="1:103" x14ac:dyDescent="0.25">
      <c r="A152" s="4"/>
      <c r="B152" s="4"/>
      <c r="C152" s="4"/>
      <c r="AO152" s="2"/>
      <c r="AP152" s="2"/>
      <c r="AQ152" s="2"/>
      <c r="AR152" s="2"/>
      <c r="AS152" s="2"/>
      <c r="AT152" s="2"/>
      <c r="AU152" s="2"/>
      <c r="AV152" s="2"/>
      <c r="AY152" s="13"/>
      <c r="BA152" s="13"/>
      <c r="BC152" s="13"/>
      <c r="BE152" s="13"/>
      <c r="BH152" s="13"/>
      <c r="BI152" s="14"/>
      <c r="BJ152" s="13"/>
      <c r="BK152" s="14"/>
      <c r="BL152" s="13"/>
      <c r="BM152" s="14"/>
      <c r="BN152" s="13"/>
      <c r="BO152" s="14"/>
      <c r="BP152" s="13"/>
      <c r="BQ152" s="13"/>
      <c r="BR152" s="14"/>
      <c r="BS152" s="13"/>
      <c r="BT152" s="14"/>
      <c r="BU152" s="13"/>
      <c r="BV152" s="14"/>
      <c r="BW152" s="13"/>
      <c r="BX152" s="14"/>
      <c r="BZ152" s="13"/>
      <c r="CA152" s="14"/>
      <c r="CB152" s="13"/>
      <c r="CC152" s="14"/>
      <c r="CD152" s="13"/>
      <c r="CE152" s="14"/>
      <c r="CF152" s="13"/>
      <c r="CG152" s="14"/>
      <c r="CI152" s="13"/>
      <c r="CJ152" s="14"/>
      <c r="CK152" s="13"/>
      <c r="CL152" s="14"/>
      <c r="CM152" s="13"/>
      <c r="CN152" s="14"/>
      <c r="CO152" s="13"/>
      <c r="CP152" s="14"/>
      <c r="CR152" s="13"/>
      <c r="CS152" s="14"/>
      <c r="CT152" s="13"/>
      <c r="CU152" s="14"/>
      <c r="CV152" s="13"/>
      <c r="CW152" s="14"/>
      <c r="CX152" s="13"/>
      <c r="CY152" s="14"/>
    </row>
    <row r="153" spans="1:103" x14ac:dyDescent="0.25">
      <c r="A153" s="4"/>
      <c r="B153" s="4"/>
      <c r="C153" s="4"/>
      <c r="AO153" s="2"/>
      <c r="AP153" s="2"/>
      <c r="AQ153" s="2"/>
      <c r="AR153" s="2"/>
      <c r="AS153" s="2"/>
      <c r="AT153" s="2"/>
      <c r="AU153" s="2"/>
      <c r="AV153" s="2"/>
      <c r="AY153" s="13"/>
      <c r="BA153" s="13"/>
      <c r="BC153" s="13"/>
      <c r="BE153" s="13"/>
      <c r="BH153" s="13"/>
      <c r="BI153" s="14"/>
      <c r="BJ153" s="13"/>
      <c r="BK153" s="14"/>
      <c r="BL153" s="13"/>
      <c r="BM153" s="14"/>
      <c r="BN153" s="13"/>
      <c r="BO153" s="14"/>
      <c r="BP153" s="13"/>
      <c r="BQ153" s="13"/>
      <c r="BR153" s="14"/>
      <c r="BS153" s="13"/>
      <c r="BT153" s="14"/>
      <c r="BU153" s="13"/>
      <c r="BV153" s="14"/>
      <c r="BW153" s="13"/>
      <c r="BX153" s="14"/>
      <c r="BZ153" s="13"/>
      <c r="CA153" s="14"/>
      <c r="CB153" s="13"/>
      <c r="CC153" s="14"/>
      <c r="CD153" s="13"/>
      <c r="CE153" s="14"/>
      <c r="CF153" s="13"/>
      <c r="CG153" s="14"/>
      <c r="CI153" s="13"/>
      <c r="CJ153" s="14"/>
      <c r="CK153" s="13"/>
      <c r="CL153" s="14"/>
      <c r="CM153" s="13"/>
      <c r="CN153" s="14"/>
      <c r="CO153" s="13"/>
      <c r="CP153" s="14"/>
      <c r="CR153" s="13"/>
      <c r="CS153" s="14"/>
      <c r="CT153" s="13"/>
      <c r="CU153" s="14"/>
      <c r="CV153" s="13"/>
      <c r="CW153" s="14"/>
      <c r="CX153" s="13"/>
      <c r="CY153" s="14"/>
    </row>
    <row r="154" spans="1:103" x14ac:dyDescent="0.25">
      <c r="A154" s="4"/>
      <c r="B154" s="4"/>
      <c r="C154" s="4"/>
      <c r="AO154" s="2"/>
      <c r="AP154" s="2"/>
      <c r="AQ154" s="2"/>
      <c r="AR154" s="2"/>
      <c r="AS154" s="2"/>
      <c r="AT154" s="2"/>
      <c r="AU154" s="2"/>
      <c r="AV154" s="2"/>
      <c r="AY154" s="13"/>
      <c r="BA154" s="13"/>
      <c r="BC154" s="13"/>
      <c r="BE154" s="13"/>
      <c r="BH154" s="13"/>
      <c r="BI154" s="14"/>
      <c r="BJ154" s="13"/>
      <c r="BK154" s="14"/>
      <c r="BL154" s="13"/>
      <c r="BM154" s="14"/>
      <c r="BN154" s="13"/>
      <c r="BO154" s="14"/>
      <c r="BP154" s="13"/>
      <c r="BQ154" s="13"/>
      <c r="BR154" s="14"/>
      <c r="BS154" s="13"/>
      <c r="BT154" s="14"/>
      <c r="BU154" s="13"/>
      <c r="BV154" s="14"/>
      <c r="BW154" s="13"/>
      <c r="BX154" s="14"/>
      <c r="BZ154" s="13"/>
      <c r="CA154" s="14"/>
      <c r="CB154" s="13"/>
      <c r="CC154" s="14"/>
      <c r="CD154" s="13"/>
      <c r="CE154" s="14"/>
      <c r="CF154" s="13"/>
      <c r="CG154" s="14"/>
      <c r="CI154" s="13"/>
      <c r="CJ154" s="14"/>
      <c r="CK154" s="13"/>
      <c r="CL154" s="14"/>
      <c r="CM154" s="13"/>
      <c r="CN154" s="14"/>
      <c r="CO154" s="13"/>
      <c r="CP154" s="14"/>
      <c r="CR154" s="13"/>
      <c r="CS154" s="14"/>
      <c r="CT154" s="13"/>
      <c r="CU154" s="14"/>
      <c r="CV154" s="13"/>
      <c r="CW154" s="14"/>
      <c r="CX154" s="13"/>
      <c r="CY154" s="14"/>
    </row>
    <row r="155" spans="1:103" x14ac:dyDescent="0.25">
      <c r="A155" s="4"/>
      <c r="B155" s="4"/>
      <c r="C155" s="4"/>
      <c r="E155" s="2"/>
      <c r="F155" s="2"/>
      <c r="G155" s="2"/>
      <c r="H155" s="2"/>
      <c r="I155" s="2"/>
      <c r="J155" s="2"/>
      <c r="K155" s="2"/>
      <c r="L155" s="2"/>
      <c r="N155" s="2"/>
      <c r="O155" s="2"/>
      <c r="P155" s="2"/>
      <c r="Q155" s="2"/>
      <c r="R155" s="2"/>
      <c r="S155" s="2"/>
      <c r="T155" s="2"/>
      <c r="U155" s="2"/>
      <c r="W155" s="2"/>
      <c r="X155" s="2"/>
      <c r="Y155" s="2"/>
      <c r="Z155" s="2"/>
      <c r="AA155" s="2"/>
      <c r="AB155" s="2"/>
      <c r="AC155" s="2"/>
      <c r="AD155" s="2"/>
      <c r="AO155" s="2"/>
      <c r="AP155" s="2"/>
      <c r="AQ155" s="2"/>
      <c r="AR155" s="2"/>
      <c r="AS155" s="2"/>
      <c r="AT155" s="2"/>
      <c r="AU155" s="2"/>
      <c r="AV155" s="2"/>
      <c r="AY155" s="13"/>
      <c r="BA155" s="13"/>
      <c r="BC155" s="13"/>
      <c r="BE155" s="13"/>
      <c r="BH155" s="13"/>
      <c r="BI155" s="14"/>
      <c r="BJ155" s="13"/>
      <c r="BK155" s="14"/>
      <c r="BL155" s="13"/>
      <c r="BM155" s="14"/>
      <c r="BN155" s="13"/>
      <c r="BO155" s="14"/>
      <c r="BP155" s="13"/>
      <c r="BQ155" s="13"/>
      <c r="BR155" s="14"/>
      <c r="BS155" s="13"/>
      <c r="BT155" s="14"/>
      <c r="BU155" s="13"/>
      <c r="BV155" s="14"/>
      <c r="BW155" s="13"/>
      <c r="BX155" s="14"/>
      <c r="BZ155" s="13"/>
      <c r="CA155" s="14"/>
      <c r="CB155" s="13"/>
      <c r="CC155" s="14"/>
      <c r="CD155" s="13"/>
      <c r="CE155" s="14"/>
      <c r="CF155" s="13"/>
      <c r="CG155" s="14"/>
      <c r="CI155" s="13"/>
      <c r="CJ155" s="14"/>
      <c r="CK155" s="13"/>
      <c r="CL155" s="14"/>
      <c r="CM155" s="13"/>
      <c r="CN155" s="14"/>
      <c r="CO155" s="13"/>
      <c r="CP155" s="14"/>
      <c r="CR155" s="13"/>
      <c r="CS155" s="14"/>
      <c r="CT155" s="13"/>
      <c r="CU155" s="14"/>
      <c r="CV155" s="13"/>
      <c r="CW155" s="14"/>
      <c r="CX155" s="13"/>
      <c r="CY155" s="14"/>
    </row>
    <row r="156" spans="1:103" x14ac:dyDescent="0.25">
      <c r="A156" s="4"/>
      <c r="B156" s="4"/>
      <c r="C156" s="4"/>
      <c r="E156" s="2"/>
      <c r="F156" s="2"/>
      <c r="G156" s="2"/>
      <c r="H156" s="2"/>
      <c r="I156" s="2"/>
      <c r="J156" s="2"/>
      <c r="K156" s="2"/>
      <c r="L156" s="2"/>
      <c r="N156" s="2"/>
      <c r="O156" s="2"/>
      <c r="P156" s="2"/>
      <c r="Q156" s="2"/>
      <c r="R156" s="2"/>
      <c r="S156" s="2"/>
      <c r="T156" s="2"/>
      <c r="U156" s="2"/>
      <c r="W156" s="2"/>
      <c r="X156" s="2"/>
      <c r="Y156" s="2"/>
      <c r="Z156" s="2"/>
      <c r="AA156" s="2"/>
      <c r="AB156" s="2"/>
      <c r="AC156" s="2"/>
      <c r="AD156" s="2"/>
      <c r="AF156" s="2"/>
      <c r="AG156" s="2"/>
      <c r="AH156" s="2"/>
      <c r="AI156" s="2"/>
      <c r="AJ156" s="2"/>
      <c r="AK156" s="2"/>
      <c r="AL156" s="2"/>
      <c r="AM156" s="2"/>
      <c r="AO156" s="2"/>
      <c r="AP156" s="2"/>
      <c r="AQ156" s="2"/>
      <c r="AR156" s="2"/>
      <c r="AS156" s="2"/>
      <c r="AT156" s="2"/>
      <c r="AU156" s="2"/>
      <c r="AV156" s="2"/>
      <c r="AY156" s="13"/>
      <c r="BA156" s="13"/>
      <c r="BC156" s="13"/>
      <c r="BE156" s="13"/>
      <c r="BH156" s="13"/>
      <c r="BI156" s="14"/>
      <c r="BJ156" s="13"/>
      <c r="BK156" s="14"/>
      <c r="BL156" s="13"/>
      <c r="BM156" s="14"/>
      <c r="BN156" s="13"/>
      <c r="BO156" s="14"/>
      <c r="BP156" s="13"/>
      <c r="BQ156" s="13"/>
      <c r="BR156" s="14"/>
      <c r="BS156" s="13"/>
      <c r="BT156" s="14"/>
      <c r="BU156" s="13"/>
      <c r="BV156" s="14"/>
      <c r="BW156" s="13"/>
      <c r="BX156" s="14"/>
      <c r="BZ156" s="13"/>
      <c r="CA156" s="14"/>
      <c r="CB156" s="13"/>
      <c r="CC156" s="14"/>
      <c r="CD156" s="13"/>
      <c r="CE156" s="14"/>
      <c r="CF156" s="13"/>
      <c r="CG156" s="14"/>
      <c r="CI156" s="13"/>
      <c r="CJ156" s="14"/>
      <c r="CK156" s="13"/>
      <c r="CL156" s="14"/>
      <c r="CM156" s="13"/>
      <c r="CN156" s="14"/>
      <c r="CO156" s="13"/>
      <c r="CP156" s="14"/>
      <c r="CR156" s="13"/>
      <c r="CS156" s="14"/>
      <c r="CT156" s="13"/>
      <c r="CU156" s="14"/>
      <c r="CV156" s="13"/>
      <c r="CW156" s="14"/>
      <c r="CX156" s="13"/>
      <c r="CY156" s="14"/>
    </row>
    <row r="157" spans="1:103" x14ac:dyDescent="0.25">
      <c r="A157" s="4"/>
      <c r="B157" s="4"/>
      <c r="C157" s="4"/>
      <c r="E157" s="2"/>
      <c r="F157" s="2"/>
      <c r="G157" s="2"/>
      <c r="H157" s="2"/>
      <c r="I157" s="2"/>
      <c r="J157" s="2"/>
      <c r="K157" s="2"/>
      <c r="L157" s="2"/>
      <c r="N157" s="2"/>
      <c r="O157" s="2"/>
      <c r="P157" s="2"/>
      <c r="Q157" s="2"/>
      <c r="R157" s="2"/>
      <c r="S157" s="2"/>
      <c r="T157" s="2"/>
      <c r="U157" s="2"/>
      <c r="W157" s="2"/>
      <c r="X157" s="2"/>
      <c r="Y157" s="2"/>
      <c r="Z157" s="2"/>
      <c r="AA157" s="2"/>
      <c r="AB157" s="2"/>
      <c r="AC157" s="2"/>
      <c r="AD157" s="2"/>
      <c r="AF157" s="2"/>
      <c r="AG157" s="2"/>
      <c r="AH157" s="2"/>
      <c r="AI157" s="2"/>
      <c r="AJ157" s="2"/>
      <c r="AK157" s="2"/>
      <c r="AL157" s="2"/>
      <c r="AM157" s="2"/>
      <c r="AO157" s="2"/>
      <c r="AP157" s="2"/>
      <c r="AQ157" s="2"/>
      <c r="AR157" s="2"/>
      <c r="AS157" s="2"/>
      <c r="AT157" s="2"/>
      <c r="AU157" s="2"/>
      <c r="AV157" s="2"/>
      <c r="AY157" s="13"/>
      <c r="BA157" s="13"/>
      <c r="BC157" s="13"/>
      <c r="BE157" s="13"/>
      <c r="BH157" s="13"/>
      <c r="BI157" s="14"/>
      <c r="BJ157" s="13"/>
      <c r="BK157" s="14"/>
      <c r="BL157" s="13"/>
      <c r="BM157" s="14"/>
      <c r="BN157" s="13"/>
      <c r="BO157" s="14"/>
      <c r="BP157" s="13"/>
      <c r="BQ157" s="13"/>
      <c r="BR157" s="14"/>
      <c r="BS157" s="13"/>
      <c r="BT157" s="14"/>
      <c r="BU157" s="13"/>
      <c r="BV157" s="14"/>
      <c r="BW157" s="13"/>
      <c r="BX157" s="14"/>
      <c r="BZ157" s="13"/>
      <c r="CA157" s="14"/>
      <c r="CB157" s="13"/>
      <c r="CC157" s="14"/>
      <c r="CD157" s="13"/>
      <c r="CE157" s="14"/>
      <c r="CF157" s="13"/>
      <c r="CG157" s="14"/>
      <c r="CI157" s="13"/>
      <c r="CJ157" s="14"/>
      <c r="CK157" s="13"/>
      <c r="CL157" s="14"/>
      <c r="CM157" s="13"/>
      <c r="CN157" s="14"/>
      <c r="CO157" s="13"/>
      <c r="CP157" s="14"/>
      <c r="CR157" s="13"/>
      <c r="CS157" s="14"/>
      <c r="CT157" s="13"/>
      <c r="CU157" s="14"/>
      <c r="CV157" s="13"/>
      <c r="CW157" s="14"/>
      <c r="CX157" s="13"/>
      <c r="CY157" s="14"/>
    </row>
    <row r="158" spans="1:103" x14ac:dyDescent="0.25">
      <c r="A158" s="4"/>
      <c r="B158" s="4"/>
      <c r="C158" s="4"/>
      <c r="AO158" s="2"/>
      <c r="AP158" s="2"/>
      <c r="AQ158" s="2"/>
      <c r="AR158" s="2"/>
      <c r="AS158" s="2"/>
      <c r="AT158" s="2"/>
      <c r="AU158" s="2"/>
      <c r="AV158" s="2"/>
      <c r="AY158" s="13"/>
      <c r="BA158" s="13"/>
      <c r="BC158" s="13"/>
      <c r="BE158" s="13"/>
      <c r="BH158" s="13"/>
      <c r="BI158" s="14"/>
      <c r="BJ158" s="13"/>
      <c r="BK158" s="14"/>
      <c r="BL158" s="13"/>
      <c r="BM158" s="14"/>
      <c r="BN158" s="13"/>
      <c r="BO158" s="14"/>
      <c r="BP158" s="13"/>
      <c r="BQ158" s="13"/>
      <c r="BR158" s="14"/>
      <c r="BS158" s="13"/>
      <c r="BT158" s="14"/>
      <c r="BU158" s="13"/>
      <c r="BV158" s="14"/>
      <c r="BW158" s="13"/>
      <c r="BX158" s="14"/>
      <c r="BZ158" s="13"/>
      <c r="CA158" s="14"/>
      <c r="CB158" s="13"/>
      <c r="CC158" s="14"/>
      <c r="CD158" s="13"/>
      <c r="CE158" s="14"/>
      <c r="CF158" s="13"/>
      <c r="CG158" s="14"/>
      <c r="CI158" s="13"/>
      <c r="CJ158" s="14"/>
      <c r="CK158" s="13"/>
      <c r="CL158" s="14"/>
      <c r="CM158" s="13"/>
      <c r="CN158" s="14"/>
      <c r="CO158" s="13"/>
      <c r="CP158" s="14"/>
      <c r="CR158" s="13"/>
      <c r="CS158" s="14"/>
      <c r="CT158" s="13"/>
      <c r="CU158" s="14"/>
      <c r="CV158" s="13"/>
      <c r="CW158" s="14"/>
      <c r="CX158" s="13"/>
      <c r="CY158" s="14"/>
    </row>
    <row r="159" spans="1:103" x14ac:dyDescent="0.25">
      <c r="A159" s="4"/>
      <c r="B159" s="4"/>
      <c r="C159" s="4"/>
      <c r="AO159" s="2"/>
      <c r="AP159" s="2"/>
      <c r="AQ159" s="2"/>
      <c r="AR159" s="2"/>
      <c r="AS159" s="2"/>
      <c r="AT159" s="2"/>
      <c r="AU159" s="2"/>
      <c r="AV159" s="2"/>
      <c r="AY159" s="13"/>
      <c r="BA159" s="13"/>
      <c r="BC159" s="13"/>
      <c r="BE159" s="13"/>
      <c r="BP159" s="13"/>
      <c r="BR159" s="9"/>
      <c r="BS159" s="10"/>
    </row>
    <row r="160" spans="1:103" x14ac:dyDescent="0.25">
      <c r="A160" s="4"/>
      <c r="B160" s="4"/>
      <c r="C160" s="4"/>
      <c r="N160" s="2"/>
      <c r="O160" s="2"/>
      <c r="P160" s="2"/>
      <c r="Q160" s="2"/>
      <c r="R160" s="2"/>
      <c r="S160" s="2"/>
      <c r="T160" s="2"/>
      <c r="U160" s="2"/>
      <c r="W160" s="2"/>
      <c r="X160" s="2"/>
      <c r="Y160" s="2"/>
      <c r="Z160" s="2"/>
      <c r="AA160" s="2"/>
      <c r="AB160" s="2"/>
      <c r="AC160" s="2"/>
      <c r="AD160" s="2"/>
      <c r="AF160" s="2"/>
      <c r="AG160" s="2"/>
      <c r="AH160" s="2"/>
      <c r="AI160" s="2"/>
      <c r="AJ160" s="2"/>
      <c r="AK160" s="2"/>
      <c r="AL160" s="2"/>
      <c r="AM160" s="2"/>
      <c r="AO160" s="2"/>
      <c r="AP160" s="2"/>
      <c r="AQ160" s="2"/>
      <c r="AR160" s="2"/>
      <c r="AS160" s="2"/>
      <c r="AT160" s="2"/>
      <c r="AU160" s="2"/>
      <c r="AV160" s="2"/>
      <c r="AY160" s="13"/>
      <c r="BA160" s="13"/>
      <c r="BC160" s="13"/>
      <c r="BE160" s="13"/>
      <c r="BP160" s="13"/>
      <c r="BR160" s="9"/>
      <c r="BS160" s="10"/>
    </row>
    <row r="161" spans="1:73" x14ac:dyDescent="0.25">
      <c r="A161" s="4"/>
      <c r="B161" s="4"/>
      <c r="C161" s="4"/>
      <c r="E161" s="2"/>
      <c r="F161" s="2"/>
      <c r="G161" s="2"/>
      <c r="H161" s="2"/>
      <c r="I161" s="2"/>
      <c r="J161" s="2"/>
      <c r="K161" s="2"/>
      <c r="L161" s="2"/>
      <c r="N161" s="2"/>
      <c r="O161" s="2"/>
      <c r="P161" s="2"/>
      <c r="Q161" s="2"/>
      <c r="R161" s="2"/>
      <c r="S161" s="2"/>
      <c r="T161" s="2"/>
      <c r="U161" s="2"/>
      <c r="W161" s="2"/>
      <c r="X161" s="2"/>
      <c r="Y161" s="2"/>
      <c r="Z161" s="2"/>
      <c r="AA161" s="2"/>
      <c r="AB161" s="2"/>
      <c r="AC161" s="2"/>
      <c r="AD161" s="2"/>
      <c r="AF161" s="2"/>
      <c r="AG161" s="2"/>
      <c r="AH161" s="2"/>
      <c r="AI161" s="2"/>
      <c r="AJ161" s="2"/>
      <c r="AK161" s="2"/>
      <c r="AL161" s="2"/>
      <c r="AM161" s="2"/>
      <c r="AO161" s="2"/>
      <c r="AP161" s="2"/>
      <c r="AQ161" s="2"/>
      <c r="AR161" s="2"/>
      <c r="AS161" s="2"/>
      <c r="AT161" s="2"/>
      <c r="AU161" s="2"/>
      <c r="AV161" s="2"/>
      <c r="AY161" s="13"/>
      <c r="BA161" s="13"/>
      <c r="BC161" s="13"/>
      <c r="BE161" s="13"/>
      <c r="BP161" s="13"/>
      <c r="BR161" s="9"/>
      <c r="BS161" s="10"/>
    </row>
    <row r="162" spans="1:73" x14ac:dyDescent="0.25">
      <c r="A162" s="4"/>
      <c r="B162" s="4"/>
      <c r="C162" s="4"/>
      <c r="E162" s="2"/>
      <c r="F162" s="2"/>
      <c r="G162" s="2"/>
      <c r="H162" s="2"/>
      <c r="I162" s="2"/>
      <c r="J162" s="2"/>
      <c r="K162" s="2"/>
      <c r="L162" s="2"/>
      <c r="N162" s="2"/>
      <c r="O162" s="2"/>
      <c r="P162" s="2"/>
      <c r="Q162" s="2"/>
      <c r="R162" s="2"/>
      <c r="S162" s="2"/>
      <c r="T162" s="2"/>
      <c r="U162" s="2"/>
      <c r="W162" s="2"/>
      <c r="X162" s="2"/>
      <c r="Y162" s="2"/>
      <c r="Z162" s="2"/>
      <c r="AA162" s="2"/>
      <c r="AB162" s="2"/>
      <c r="AC162" s="2"/>
      <c r="AD162" s="2"/>
      <c r="AF162" s="2"/>
      <c r="AG162" s="2"/>
      <c r="AH162" s="2"/>
      <c r="AI162" s="2"/>
      <c r="AJ162" s="2"/>
      <c r="AK162" s="2"/>
      <c r="AL162" s="2"/>
      <c r="AM162" s="2"/>
      <c r="AO162" s="2"/>
      <c r="AP162" s="2"/>
      <c r="AQ162" s="2"/>
      <c r="AR162" s="2"/>
      <c r="AS162" s="2"/>
      <c r="AT162" s="2"/>
      <c r="AU162" s="2"/>
      <c r="AV162" s="2"/>
      <c r="AY162" s="13"/>
      <c r="BA162" s="13"/>
      <c r="BC162" s="13"/>
      <c r="BE162" s="13"/>
      <c r="BP162" s="13"/>
      <c r="BR162" s="9"/>
      <c r="BS162" s="10"/>
    </row>
    <row r="163" spans="1:73" x14ac:dyDescent="0.25">
      <c r="A163" s="4"/>
      <c r="B163" s="4"/>
      <c r="C163" s="4"/>
      <c r="E163" s="2"/>
      <c r="F163" s="2"/>
      <c r="G163" s="2"/>
      <c r="H163" s="2"/>
      <c r="I163" s="2"/>
      <c r="J163" s="2"/>
      <c r="K163" s="2"/>
      <c r="L163" s="2"/>
      <c r="N163" s="2"/>
      <c r="O163" s="2"/>
      <c r="P163" s="2"/>
      <c r="Q163" s="2"/>
      <c r="R163" s="2"/>
      <c r="S163" s="2"/>
      <c r="T163" s="2"/>
      <c r="U163" s="2"/>
      <c r="W163" s="2"/>
      <c r="X163" s="2"/>
      <c r="Y163" s="2"/>
      <c r="Z163" s="2"/>
      <c r="AA163" s="2"/>
      <c r="AB163" s="2"/>
      <c r="AC163" s="2"/>
      <c r="AD163" s="2"/>
      <c r="AF163" s="2"/>
      <c r="AG163" s="2"/>
      <c r="AH163" s="2"/>
      <c r="AI163" s="2"/>
      <c r="AJ163" s="2"/>
      <c r="AK163" s="2"/>
      <c r="AL163" s="2"/>
      <c r="AM163" s="2"/>
      <c r="AO163" s="2"/>
      <c r="AP163" s="2"/>
      <c r="AQ163" s="2"/>
      <c r="AR163" s="2"/>
      <c r="AS163" s="2"/>
      <c r="AT163" s="2"/>
      <c r="AU163" s="2"/>
      <c r="AV163" s="2"/>
      <c r="AY163" s="13"/>
      <c r="BA163" s="13"/>
      <c r="BC163" s="13"/>
      <c r="BE163" s="13"/>
      <c r="BP163" s="13"/>
      <c r="BR163" s="9"/>
      <c r="BS163" s="10"/>
    </row>
    <row r="164" spans="1:73" x14ac:dyDescent="0.25">
      <c r="A164" s="4"/>
      <c r="B164" s="4"/>
      <c r="C164" s="4"/>
      <c r="E164" s="2"/>
      <c r="F164" s="2"/>
      <c r="G164" s="2"/>
      <c r="H164" s="2"/>
      <c r="I164" s="2"/>
      <c r="J164" s="2"/>
      <c r="K164" s="2"/>
      <c r="L164" s="2"/>
      <c r="N164" s="2"/>
      <c r="O164" s="2"/>
      <c r="P164" s="2"/>
      <c r="Q164" s="2"/>
      <c r="R164" s="2"/>
      <c r="S164" s="2"/>
      <c r="T164" s="2"/>
      <c r="U164" s="2"/>
      <c r="W164" s="2"/>
      <c r="X164" s="2"/>
      <c r="Y164" s="2"/>
      <c r="Z164" s="2"/>
      <c r="AA164" s="2"/>
      <c r="AB164" s="2"/>
      <c r="AC164" s="2"/>
      <c r="AD164" s="2"/>
      <c r="AF164" s="2"/>
      <c r="AG164" s="2"/>
      <c r="AH164" s="2"/>
      <c r="AI164" s="2"/>
      <c r="AJ164" s="2"/>
      <c r="AK164" s="2"/>
      <c r="AL164" s="2"/>
      <c r="AM164" s="2"/>
      <c r="AO164" s="2"/>
      <c r="AP164" s="2"/>
      <c r="AQ164" s="2"/>
      <c r="AR164" s="2"/>
      <c r="AS164" s="2"/>
      <c r="AT164" s="2"/>
      <c r="AU164" s="2"/>
      <c r="AV164" s="2"/>
      <c r="AY164" s="13"/>
      <c r="BA164" s="13"/>
      <c r="BC164" s="13"/>
      <c r="BE164" s="13"/>
      <c r="BP164" s="13"/>
      <c r="BR164" s="9"/>
      <c r="BS164" s="10"/>
    </row>
    <row r="165" spans="1:73" x14ac:dyDescent="0.25">
      <c r="A165" s="4"/>
      <c r="B165" s="4"/>
      <c r="C165" s="4"/>
      <c r="E165" s="2"/>
      <c r="F165" s="2"/>
      <c r="G165" s="2"/>
      <c r="H165" s="2"/>
      <c r="I165" s="2"/>
      <c r="J165" s="2"/>
      <c r="K165" s="2"/>
      <c r="L165" s="2"/>
      <c r="N165" s="2"/>
      <c r="O165" s="2"/>
      <c r="P165" s="2"/>
      <c r="Q165" s="2"/>
      <c r="R165" s="2"/>
      <c r="S165" s="2"/>
      <c r="T165" s="2"/>
      <c r="U165" s="2"/>
      <c r="W165" s="2"/>
      <c r="X165" s="2"/>
      <c r="Y165" s="2"/>
      <c r="Z165" s="2"/>
      <c r="AA165" s="2"/>
      <c r="AB165" s="2"/>
      <c r="AC165" s="2"/>
      <c r="AD165" s="2"/>
      <c r="AF165" s="2"/>
      <c r="AG165" s="2"/>
      <c r="AH165" s="2"/>
      <c r="AI165" s="2"/>
      <c r="AJ165" s="2"/>
      <c r="AK165" s="2"/>
      <c r="AL165" s="2"/>
      <c r="AM165" s="2"/>
      <c r="AO165" s="2"/>
      <c r="AP165" s="2"/>
      <c r="AQ165" s="2"/>
      <c r="AR165" s="2"/>
      <c r="AS165" s="2"/>
      <c r="AT165" s="2"/>
      <c r="AU165" s="2"/>
      <c r="AV165" s="2"/>
      <c r="AY165" s="13"/>
      <c r="BA165" s="13"/>
      <c r="BC165" s="13"/>
      <c r="BE165" s="13"/>
      <c r="BP165" s="13"/>
      <c r="BR165" s="9"/>
      <c r="BS165" s="10"/>
    </row>
    <row r="166" spans="1:73" x14ac:dyDescent="0.25">
      <c r="A166" s="4"/>
      <c r="B166" s="4"/>
      <c r="C166" s="4"/>
      <c r="E166" s="2"/>
      <c r="F166" s="2"/>
      <c r="G166" s="2"/>
      <c r="H166" s="2"/>
      <c r="I166" s="2"/>
      <c r="J166" s="2"/>
      <c r="K166" s="2"/>
      <c r="L166" s="2"/>
      <c r="N166" s="2"/>
      <c r="O166" s="2"/>
      <c r="P166" s="2"/>
      <c r="Q166" s="2"/>
      <c r="R166" s="2"/>
      <c r="S166" s="2"/>
      <c r="T166" s="2"/>
      <c r="U166" s="2"/>
      <c r="AF166" s="2"/>
      <c r="AG166" s="2"/>
      <c r="AH166" s="2"/>
      <c r="AI166" s="2"/>
      <c r="AJ166" s="2"/>
      <c r="AK166" s="2"/>
      <c r="AL166" s="2"/>
      <c r="AM166" s="2"/>
      <c r="AO166" s="2"/>
      <c r="AP166" s="2"/>
      <c r="AQ166" s="2"/>
      <c r="AR166" s="2"/>
      <c r="AS166" s="2"/>
      <c r="AT166" s="2"/>
      <c r="AU166" s="2"/>
      <c r="AV166" s="2"/>
      <c r="AY166" s="13"/>
      <c r="BA166" s="13"/>
      <c r="BC166" s="13"/>
      <c r="BE166" s="13"/>
      <c r="BP166" s="13"/>
      <c r="BR166" s="9"/>
      <c r="BS166" s="10"/>
    </row>
    <row r="167" spans="1:73" x14ac:dyDescent="0.25">
      <c r="A167" s="4"/>
      <c r="B167" s="4"/>
      <c r="C167" s="4"/>
      <c r="E167" s="2"/>
      <c r="F167" s="2"/>
      <c r="G167" s="2"/>
      <c r="H167" s="2"/>
      <c r="I167" s="2"/>
      <c r="J167" s="2"/>
      <c r="K167" s="2"/>
      <c r="L167" s="2"/>
      <c r="N167" s="2"/>
      <c r="O167" s="2"/>
      <c r="P167" s="2"/>
      <c r="Q167" s="2"/>
      <c r="R167" s="2"/>
      <c r="S167" s="2"/>
      <c r="T167" s="2"/>
      <c r="U167" s="2"/>
      <c r="AF167" s="2"/>
      <c r="AG167" s="2"/>
      <c r="AH167" s="2"/>
      <c r="AI167" s="2"/>
      <c r="AJ167" s="2"/>
      <c r="AK167" s="2"/>
      <c r="AL167" s="2"/>
      <c r="AM167" s="2"/>
      <c r="AO167" s="2"/>
      <c r="AP167" s="2"/>
      <c r="AQ167" s="2"/>
      <c r="AR167" s="2"/>
      <c r="AS167" s="2"/>
      <c r="AT167" s="2"/>
      <c r="AU167" s="2"/>
      <c r="AV167" s="2"/>
      <c r="AY167" s="13"/>
      <c r="BA167" s="13"/>
      <c r="BC167" s="13"/>
      <c r="BE167" s="13"/>
      <c r="BP167" s="13"/>
      <c r="BR167" s="9"/>
      <c r="BS167" s="10"/>
    </row>
    <row r="168" spans="1:73" x14ac:dyDescent="0.25">
      <c r="A168" s="4"/>
      <c r="B168" s="4"/>
      <c r="C168" s="4"/>
      <c r="E168" s="2"/>
      <c r="F168" s="2"/>
      <c r="G168" s="2"/>
      <c r="H168" s="2"/>
      <c r="I168" s="2"/>
      <c r="J168" s="2"/>
      <c r="K168" s="2"/>
      <c r="L168" s="2"/>
      <c r="N168" s="2"/>
      <c r="O168" s="2"/>
      <c r="P168" s="2"/>
      <c r="Q168" s="2"/>
      <c r="R168" s="2"/>
      <c r="S168" s="2"/>
      <c r="T168" s="2"/>
      <c r="U168" s="2"/>
      <c r="AF168" s="2"/>
      <c r="AG168" s="2"/>
      <c r="AH168" s="2"/>
      <c r="AI168" s="2"/>
      <c r="AJ168" s="2"/>
      <c r="AK168" s="2"/>
      <c r="AL168" s="2"/>
      <c r="AM168" s="2"/>
      <c r="AO168" s="2"/>
      <c r="AP168" s="2"/>
      <c r="AQ168" s="2"/>
      <c r="AR168" s="2"/>
      <c r="AS168" s="2"/>
      <c r="AT168" s="2"/>
      <c r="AU168" s="2"/>
      <c r="AV168" s="2"/>
      <c r="AY168" s="13"/>
      <c r="BA168" s="13"/>
      <c r="BC168" s="13"/>
      <c r="BE168" s="13"/>
      <c r="BP168" s="13"/>
      <c r="BR168" s="9"/>
      <c r="BS168" s="10"/>
    </row>
    <row r="169" spans="1:73" x14ac:dyDescent="0.25">
      <c r="A169" s="4"/>
      <c r="B169" s="4"/>
      <c r="C169" s="4"/>
      <c r="E169" s="2"/>
      <c r="F169" s="2"/>
      <c r="G169" s="2"/>
      <c r="H169" s="2"/>
      <c r="I169" s="2"/>
      <c r="J169" s="2"/>
      <c r="K169" s="2"/>
      <c r="L169" s="2"/>
      <c r="N169" s="2"/>
      <c r="O169" s="2"/>
      <c r="P169" s="2"/>
      <c r="Q169" s="2"/>
      <c r="R169" s="2"/>
      <c r="S169" s="2"/>
      <c r="T169" s="2"/>
      <c r="U169" s="2"/>
      <c r="AF169" s="2"/>
      <c r="AG169" s="2"/>
      <c r="AH169" s="2"/>
      <c r="AI169" s="2"/>
      <c r="AJ169" s="2"/>
      <c r="AK169" s="2"/>
      <c r="AL169" s="2"/>
      <c r="AM169" s="2"/>
      <c r="AO169" s="2"/>
      <c r="AP169" s="2"/>
      <c r="AQ169" s="2"/>
      <c r="AR169" s="2"/>
      <c r="AS169" s="2"/>
      <c r="AT169" s="2"/>
      <c r="AU169" s="2"/>
      <c r="AV169" s="2"/>
      <c r="AY169" s="13"/>
      <c r="BA169" s="13"/>
      <c r="BC169" s="13"/>
      <c r="BE169" s="13"/>
      <c r="BP169" s="13"/>
      <c r="BR169" s="9"/>
      <c r="BS169" s="10"/>
    </row>
    <row r="170" spans="1:73" x14ac:dyDescent="0.25">
      <c r="A170" s="4"/>
      <c r="B170" s="4"/>
      <c r="C170" s="4"/>
      <c r="E170" s="2"/>
      <c r="F170" s="2"/>
      <c r="G170" s="2"/>
      <c r="H170" s="2"/>
      <c r="I170" s="2"/>
      <c r="J170" s="2"/>
      <c r="K170" s="2"/>
      <c r="L170" s="2"/>
      <c r="N170" s="2"/>
      <c r="O170" s="2"/>
      <c r="P170" s="2"/>
      <c r="Q170" s="2"/>
      <c r="R170" s="2"/>
      <c r="S170" s="2"/>
      <c r="T170" s="2"/>
      <c r="U170" s="2"/>
      <c r="AF170" s="2"/>
      <c r="AG170" s="2"/>
      <c r="AH170" s="2"/>
      <c r="AI170" s="2"/>
      <c r="AJ170" s="2"/>
      <c r="AK170" s="2"/>
      <c r="AL170" s="2"/>
      <c r="AM170" s="2"/>
      <c r="AO170" s="2"/>
      <c r="AP170" s="2"/>
      <c r="AQ170" s="2"/>
      <c r="AR170" s="2"/>
      <c r="AS170" s="2"/>
      <c r="AT170" s="2"/>
      <c r="AU170" s="2"/>
      <c r="AV170" s="2"/>
      <c r="AY170" s="13"/>
      <c r="BA170" s="13"/>
      <c r="BC170" s="13"/>
      <c r="BE170" s="13"/>
      <c r="BP170" s="13"/>
      <c r="BR170" s="9"/>
      <c r="BS170" s="10"/>
    </row>
    <row r="171" spans="1:73" x14ac:dyDescent="0.25">
      <c r="A171" s="4"/>
      <c r="B171" s="4"/>
      <c r="C171" s="4"/>
      <c r="E171" s="2"/>
      <c r="F171" s="2"/>
      <c r="G171" s="2"/>
      <c r="H171" s="2"/>
      <c r="I171" s="2"/>
      <c r="J171" s="2"/>
      <c r="K171" s="2"/>
      <c r="L171" s="2"/>
      <c r="N171" s="2"/>
      <c r="O171" s="2"/>
      <c r="P171" s="2"/>
      <c r="Q171" s="2"/>
      <c r="R171" s="2"/>
      <c r="S171" s="2"/>
      <c r="T171" s="2"/>
      <c r="U171" s="2"/>
      <c r="AF171" s="2"/>
      <c r="AG171" s="2"/>
      <c r="AH171" s="2"/>
      <c r="AI171" s="2"/>
      <c r="AJ171" s="2"/>
      <c r="AK171" s="2"/>
      <c r="AL171" s="2"/>
      <c r="AM171" s="2"/>
      <c r="AO171" s="2"/>
      <c r="AP171" s="2"/>
      <c r="AQ171" s="2"/>
      <c r="AR171" s="2"/>
      <c r="AS171" s="2"/>
      <c r="AT171" s="2"/>
      <c r="AU171" s="2"/>
      <c r="AV171" s="2"/>
      <c r="AY171" s="13"/>
      <c r="BA171" s="13"/>
      <c r="BC171" s="13"/>
      <c r="BE171" s="13"/>
      <c r="BP171" s="13"/>
      <c r="BR171" s="9"/>
      <c r="BS171" s="10"/>
    </row>
    <row r="172" spans="1:73" x14ac:dyDescent="0.25">
      <c r="A172" s="4"/>
      <c r="B172" s="4"/>
      <c r="C172" s="4"/>
      <c r="E172" s="2"/>
      <c r="F172" s="2"/>
      <c r="G172" s="2"/>
      <c r="H172" s="2"/>
      <c r="I172" s="2"/>
      <c r="J172" s="2"/>
      <c r="K172" s="2"/>
      <c r="L172" s="2"/>
      <c r="N172" s="2"/>
      <c r="O172" s="2"/>
      <c r="P172" s="2"/>
      <c r="Q172" s="2"/>
      <c r="R172" s="2"/>
      <c r="S172" s="2"/>
      <c r="T172" s="2"/>
      <c r="U172" s="2"/>
      <c r="AF172" s="2"/>
      <c r="AG172" s="2"/>
      <c r="AH172" s="2"/>
      <c r="AI172" s="2"/>
      <c r="AJ172" s="2"/>
      <c r="AK172" s="2"/>
      <c r="AL172" s="2"/>
      <c r="AM172" s="2"/>
      <c r="AO172" s="2"/>
      <c r="AP172" s="2"/>
      <c r="AQ172" s="2"/>
      <c r="AR172" s="2"/>
      <c r="AS172" s="2"/>
      <c r="AT172" s="2"/>
      <c r="AU172" s="2"/>
      <c r="AV172" s="2"/>
      <c r="AY172" s="13"/>
      <c r="BA172" s="13"/>
      <c r="BC172" s="13"/>
      <c r="BE172" s="13"/>
      <c r="BP172" s="13"/>
      <c r="BR172" s="9"/>
      <c r="BS172" s="10"/>
    </row>
    <row r="173" spans="1:73" x14ac:dyDescent="0.25">
      <c r="A173" s="4"/>
      <c r="B173" s="4"/>
      <c r="C173" s="4"/>
      <c r="E173" s="2"/>
      <c r="F173" s="2"/>
      <c r="G173" s="2"/>
      <c r="H173" s="2"/>
      <c r="I173" s="2"/>
      <c r="J173" s="2"/>
      <c r="K173" s="2"/>
      <c r="L173" s="2"/>
      <c r="N173" s="2"/>
      <c r="O173" s="2"/>
      <c r="P173" s="2"/>
      <c r="Q173" s="2"/>
      <c r="R173" s="2"/>
      <c r="S173" s="2"/>
      <c r="T173" s="2"/>
      <c r="U173" s="2"/>
      <c r="AF173" s="2"/>
      <c r="AG173" s="2"/>
      <c r="AH173" s="2"/>
      <c r="AI173" s="2"/>
      <c r="AJ173" s="2"/>
      <c r="AK173" s="2"/>
      <c r="AL173" s="2"/>
      <c r="AM173" s="2"/>
      <c r="AO173" s="2"/>
      <c r="AP173" s="2"/>
      <c r="AQ173" s="2"/>
      <c r="AR173" s="2"/>
      <c r="AS173" s="2"/>
      <c r="AT173" s="2"/>
      <c r="AU173" s="2"/>
      <c r="AV173" s="2"/>
      <c r="AY173" s="13"/>
      <c r="BA173" s="13"/>
      <c r="BC173" s="13"/>
      <c r="BE173" s="13"/>
      <c r="BP173" s="13"/>
      <c r="BR173" s="9"/>
      <c r="BS173" s="10"/>
    </row>
    <row r="174" spans="1:73" x14ac:dyDescent="0.25">
      <c r="A174" s="4"/>
      <c r="B174" s="4"/>
      <c r="C174" s="4"/>
      <c r="E174" s="2"/>
      <c r="F174" s="2"/>
      <c r="G174" s="2"/>
      <c r="H174" s="2"/>
      <c r="I174" s="2"/>
      <c r="J174" s="2"/>
      <c r="K174" s="2"/>
      <c r="L174" s="2"/>
      <c r="N174" s="2"/>
      <c r="O174" s="2"/>
      <c r="P174" s="2"/>
      <c r="Q174" s="2"/>
      <c r="R174" s="2"/>
      <c r="S174" s="2"/>
      <c r="T174" s="2"/>
      <c r="U174" s="2"/>
      <c r="AF174" s="2"/>
      <c r="AG174" s="2"/>
      <c r="AH174" s="2"/>
      <c r="AI174" s="2"/>
      <c r="AJ174" s="2"/>
      <c r="AK174" s="2"/>
      <c r="AL174" s="2"/>
      <c r="AM174" s="2"/>
      <c r="AO174" s="2"/>
      <c r="AP174" s="2"/>
      <c r="AQ174" s="2"/>
      <c r="AR174" s="2"/>
      <c r="AS174" s="2"/>
      <c r="AT174" s="2"/>
      <c r="AU174" s="2"/>
      <c r="AV174" s="2"/>
      <c r="AY174" s="13"/>
      <c r="BA174" s="13"/>
      <c r="BC174" s="13"/>
      <c r="BE174" s="13"/>
      <c r="BP174" s="13"/>
      <c r="BR174" s="9"/>
      <c r="BS174" s="10"/>
    </row>
    <row r="175" spans="1:73" x14ac:dyDescent="0.25">
      <c r="A175" s="4"/>
      <c r="B175" s="4"/>
      <c r="C175" s="4"/>
      <c r="E175" s="2"/>
      <c r="F175" s="2"/>
      <c r="G175" s="2"/>
      <c r="H175" s="2"/>
      <c r="I175" s="2"/>
      <c r="J175" s="2"/>
      <c r="K175" s="2"/>
      <c r="L175" s="2"/>
      <c r="N175" s="2"/>
      <c r="O175" s="2"/>
      <c r="P175" s="2"/>
      <c r="Q175" s="2"/>
      <c r="R175" s="2"/>
      <c r="S175" s="2"/>
      <c r="T175" s="2"/>
      <c r="U175" s="2"/>
      <c r="AF175" s="2"/>
      <c r="AG175" s="2"/>
      <c r="AH175" s="2"/>
      <c r="AI175" s="2"/>
      <c r="AJ175" s="2"/>
      <c r="AK175" s="2"/>
      <c r="AL175" s="2"/>
      <c r="AM175" s="2"/>
      <c r="AO175" s="2"/>
      <c r="AP175" s="2"/>
      <c r="AQ175" s="2"/>
      <c r="AR175" s="2"/>
      <c r="AS175" s="2"/>
      <c r="AT175" s="2"/>
      <c r="AU175" s="2"/>
      <c r="AV175" s="2"/>
      <c r="AY175" s="13"/>
      <c r="BA175" s="13"/>
      <c r="BC175" s="13"/>
      <c r="BE175" s="13"/>
      <c r="BP175" s="13"/>
      <c r="BR175" s="9"/>
      <c r="BS175" s="10"/>
    </row>
    <row r="176" spans="1:73" x14ac:dyDescent="0.25">
      <c r="A176" s="4"/>
      <c r="B176" s="4"/>
      <c r="C176" s="4"/>
      <c r="E176" s="2"/>
      <c r="F176" s="2"/>
      <c r="G176" s="2"/>
      <c r="H176" s="2"/>
      <c r="I176" s="2"/>
      <c r="J176" s="2"/>
      <c r="K176" s="2"/>
      <c r="L176" s="2"/>
      <c r="N176" s="2"/>
      <c r="O176" s="2"/>
      <c r="P176" s="2"/>
      <c r="Q176" s="2"/>
      <c r="R176" s="2"/>
      <c r="S176" s="2"/>
      <c r="T176" s="2"/>
      <c r="U176" s="2"/>
      <c r="AF176" s="2"/>
      <c r="AG176" s="2"/>
      <c r="AH176" s="2"/>
      <c r="AI176" s="2"/>
      <c r="AJ176" s="2"/>
      <c r="AK176" s="2"/>
      <c r="AL176" s="2"/>
      <c r="AM176" s="2"/>
      <c r="AO176" s="2"/>
      <c r="AP176" s="2"/>
      <c r="AQ176" s="2"/>
      <c r="AR176" s="2"/>
      <c r="AS176" s="2"/>
      <c r="AT176" s="2"/>
      <c r="AU176" s="2"/>
      <c r="AV176" s="2"/>
      <c r="AY176" s="13"/>
      <c r="AZ176" s="15"/>
      <c r="BA176" s="16"/>
      <c r="BB176" s="17"/>
      <c r="BC176" s="15"/>
      <c r="BD176" s="16"/>
      <c r="BE176" s="17"/>
      <c r="BF176" s="15"/>
      <c r="BP176" s="16"/>
      <c r="BQ176" s="17"/>
      <c r="BR176" s="9"/>
      <c r="BS176" s="10"/>
      <c r="BT176" s="11"/>
      <c r="BU176" s="11"/>
    </row>
    <row r="177" spans="1:73" x14ac:dyDescent="0.25">
      <c r="A177" s="4"/>
      <c r="B177" s="4"/>
      <c r="C177" s="4"/>
      <c r="E177" s="2"/>
      <c r="F177" s="2"/>
      <c r="G177" s="2"/>
      <c r="H177" s="2"/>
      <c r="I177" s="2"/>
      <c r="J177" s="2"/>
      <c r="K177" s="2"/>
      <c r="L177" s="2"/>
      <c r="N177" s="2"/>
      <c r="O177" s="2"/>
      <c r="P177" s="2"/>
      <c r="Q177" s="2"/>
      <c r="R177" s="2"/>
      <c r="S177" s="2"/>
      <c r="T177" s="2"/>
      <c r="U177" s="2"/>
      <c r="AF177" s="2"/>
      <c r="AG177" s="2"/>
      <c r="AH177" s="2"/>
      <c r="AI177" s="2"/>
      <c r="AJ177" s="2"/>
      <c r="AK177" s="2"/>
      <c r="AL177" s="2"/>
      <c r="AM177" s="2"/>
      <c r="AO177" s="2"/>
      <c r="AP177" s="2"/>
      <c r="AQ177" s="2"/>
      <c r="AR177" s="2"/>
      <c r="AS177" s="2"/>
      <c r="AT177" s="2"/>
      <c r="AU177" s="2"/>
      <c r="AV177" s="2"/>
      <c r="AY177" s="13"/>
      <c r="AZ177" s="15"/>
      <c r="BA177" s="16"/>
      <c r="BB177" s="17"/>
      <c r="BC177" s="15"/>
      <c r="BD177" s="16"/>
      <c r="BE177" s="17"/>
      <c r="BF177" s="15"/>
      <c r="BP177" s="16"/>
      <c r="BQ177" s="17"/>
      <c r="BR177" s="9"/>
      <c r="BS177" s="10"/>
      <c r="BT177" s="11"/>
      <c r="BU177" s="11"/>
    </row>
    <row r="178" spans="1:73" x14ac:dyDescent="0.25">
      <c r="A178" s="4"/>
      <c r="B178" s="4"/>
      <c r="C178" s="4"/>
      <c r="E178" s="2"/>
      <c r="F178" s="2"/>
      <c r="G178" s="2"/>
      <c r="H178" s="2"/>
      <c r="I178" s="2"/>
      <c r="J178" s="2"/>
      <c r="K178" s="2"/>
      <c r="L178" s="2"/>
      <c r="N178" s="2"/>
      <c r="O178" s="2"/>
      <c r="P178" s="2"/>
      <c r="Q178" s="2"/>
      <c r="R178" s="2"/>
      <c r="S178" s="2"/>
      <c r="T178" s="2"/>
      <c r="U178" s="2"/>
      <c r="W178" s="2"/>
      <c r="X178" s="2"/>
      <c r="Y178" s="2"/>
      <c r="Z178" s="2"/>
      <c r="AA178" s="2"/>
      <c r="AB178" s="2"/>
      <c r="AC178" s="2"/>
      <c r="AD178" s="2"/>
      <c r="AF178" s="2"/>
      <c r="AG178" s="2"/>
      <c r="AH178" s="2"/>
      <c r="AI178" s="2"/>
      <c r="AJ178" s="2"/>
      <c r="AK178" s="2"/>
      <c r="AL178" s="2"/>
      <c r="AM178" s="2"/>
      <c r="AO178" s="2"/>
      <c r="AP178" s="2"/>
      <c r="AQ178" s="2"/>
      <c r="AR178" s="2"/>
      <c r="AS178" s="2"/>
      <c r="AT178" s="2"/>
      <c r="AU178" s="2"/>
      <c r="AV178" s="2"/>
      <c r="AY178" s="13"/>
      <c r="AZ178" s="15"/>
      <c r="BA178" s="16"/>
      <c r="BB178" s="17"/>
      <c r="BC178" s="15"/>
      <c r="BD178" s="16"/>
      <c r="BE178" s="17"/>
      <c r="BF178" s="15"/>
      <c r="BP178" s="16"/>
      <c r="BQ178" s="17"/>
      <c r="BR178" s="9"/>
      <c r="BS178" s="10"/>
      <c r="BT178" s="11"/>
      <c r="BU178" s="11"/>
    </row>
    <row r="179" spans="1:73" x14ac:dyDescent="0.25">
      <c r="A179" s="4"/>
      <c r="B179" s="4"/>
      <c r="C179" s="4"/>
      <c r="E179" s="2"/>
      <c r="F179" s="2"/>
      <c r="G179" s="2"/>
      <c r="H179" s="2"/>
      <c r="I179" s="2"/>
      <c r="J179" s="2"/>
      <c r="K179" s="2"/>
      <c r="L179" s="2"/>
      <c r="N179" s="2"/>
      <c r="O179" s="2"/>
      <c r="P179" s="2"/>
      <c r="Q179" s="2"/>
      <c r="R179" s="2"/>
      <c r="S179" s="2"/>
      <c r="T179" s="2"/>
      <c r="U179" s="2"/>
      <c r="W179" s="2"/>
      <c r="X179" s="2"/>
      <c r="Y179" s="2"/>
      <c r="Z179" s="2"/>
      <c r="AA179" s="2"/>
      <c r="AB179" s="2"/>
      <c r="AC179" s="2"/>
      <c r="AD179" s="2"/>
      <c r="AF179" s="2"/>
      <c r="AG179" s="2"/>
      <c r="AH179" s="2"/>
      <c r="AI179" s="2"/>
      <c r="AJ179" s="2"/>
      <c r="AK179" s="2"/>
      <c r="AL179" s="2"/>
      <c r="AM179" s="2"/>
      <c r="AO179" s="2"/>
      <c r="AP179" s="2"/>
      <c r="AQ179" s="2"/>
      <c r="AR179" s="2"/>
      <c r="AS179" s="2"/>
      <c r="AT179" s="2"/>
      <c r="AU179" s="2"/>
      <c r="AV179" s="2"/>
      <c r="AY179" s="13"/>
      <c r="AZ179" s="15"/>
      <c r="BA179" s="16"/>
      <c r="BB179" s="17"/>
      <c r="BC179" s="15"/>
      <c r="BD179" s="16"/>
      <c r="BE179" s="17"/>
      <c r="BF179" s="15"/>
      <c r="BP179" s="16"/>
      <c r="BQ179" s="17"/>
      <c r="BR179" s="9"/>
      <c r="BS179" s="10"/>
      <c r="BT179" s="11"/>
      <c r="BU179" s="11"/>
    </row>
    <row r="180" spans="1:73" x14ac:dyDescent="0.25">
      <c r="A180" s="4"/>
      <c r="B180" s="4"/>
      <c r="C180" s="4"/>
      <c r="E180" s="2"/>
      <c r="F180" s="2"/>
      <c r="G180" s="2"/>
      <c r="H180" s="2"/>
      <c r="I180" s="2"/>
      <c r="J180" s="2"/>
      <c r="K180" s="2"/>
      <c r="L180" s="2"/>
      <c r="N180" s="2"/>
      <c r="O180" s="2"/>
      <c r="P180" s="2"/>
      <c r="Q180" s="2"/>
      <c r="R180" s="2"/>
      <c r="S180" s="2"/>
      <c r="T180" s="2"/>
      <c r="U180" s="2"/>
      <c r="W180" s="2"/>
      <c r="X180" s="2"/>
      <c r="Y180" s="2"/>
      <c r="Z180" s="2"/>
      <c r="AA180" s="2"/>
      <c r="AB180" s="2"/>
      <c r="AC180" s="2"/>
      <c r="AD180" s="2"/>
      <c r="AF180" s="2"/>
      <c r="AG180" s="2"/>
      <c r="AH180" s="2"/>
      <c r="AI180" s="2"/>
      <c r="AJ180" s="2"/>
      <c r="AK180" s="2"/>
      <c r="AL180" s="2"/>
      <c r="AM180" s="2"/>
      <c r="AO180" s="2"/>
      <c r="AP180" s="2"/>
      <c r="AQ180" s="2"/>
      <c r="AR180" s="2"/>
      <c r="AS180" s="2"/>
      <c r="AT180" s="2"/>
      <c r="AU180" s="2"/>
      <c r="AV180" s="2"/>
      <c r="AY180" s="13"/>
      <c r="AZ180" s="15"/>
      <c r="BA180" s="16"/>
      <c r="BB180" s="17"/>
      <c r="BC180" s="15"/>
      <c r="BD180" s="16"/>
      <c r="BE180" s="17"/>
      <c r="BF180" s="15"/>
      <c r="BP180" s="16"/>
      <c r="BQ180" s="17"/>
      <c r="BR180" s="9"/>
      <c r="BS180" s="10"/>
      <c r="BT180" s="11"/>
      <c r="BU180" s="11"/>
    </row>
    <row r="181" spans="1:73" x14ac:dyDescent="0.25">
      <c r="A181" s="4"/>
      <c r="B181" s="4"/>
      <c r="C181" s="4"/>
      <c r="E181" s="2"/>
      <c r="F181" s="2"/>
      <c r="G181" s="2"/>
      <c r="H181" s="2"/>
      <c r="I181" s="2"/>
      <c r="J181" s="2"/>
      <c r="K181" s="2"/>
      <c r="L181" s="2"/>
      <c r="N181" s="2"/>
      <c r="O181" s="2"/>
      <c r="P181" s="2"/>
      <c r="Q181" s="2"/>
      <c r="R181" s="2"/>
      <c r="S181" s="2"/>
      <c r="T181" s="2"/>
      <c r="U181" s="2"/>
      <c r="W181" s="2"/>
      <c r="X181" s="2"/>
      <c r="Y181" s="2"/>
      <c r="Z181" s="2"/>
      <c r="AA181" s="2"/>
      <c r="AB181" s="2"/>
      <c r="AC181" s="2"/>
      <c r="AD181" s="2"/>
      <c r="AF181" s="2"/>
      <c r="AG181" s="2"/>
      <c r="AH181" s="2"/>
      <c r="AI181" s="2"/>
      <c r="AJ181" s="2"/>
      <c r="AK181" s="2"/>
      <c r="AL181" s="2"/>
      <c r="AM181" s="2"/>
      <c r="AO181" s="2"/>
      <c r="AP181" s="2"/>
      <c r="AQ181" s="2"/>
      <c r="AR181" s="2"/>
      <c r="AS181" s="2"/>
      <c r="AT181" s="2"/>
      <c r="AU181" s="2"/>
      <c r="AV181" s="2"/>
      <c r="AY181" s="13"/>
      <c r="AZ181" s="15"/>
      <c r="BA181" s="16"/>
      <c r="BB181" s="17"/>
      <c r="BC181" s="15"/>
      <c r="BD181" s="16"/>
      <c r="BE181" s="17"/>
      <c r="BF181" s="15"/>
      <c r="BP181" s="16"/>
      <c r="BQ181" s="17"/>
      <c r="BR181" s="9"/>
      <c r="BS181" s="10"/>
      <c r="BT181" s="11"/>
      <c r="BU181" s="11"/>
    </row>
    <row r="182" spans="1:73" x14ac:dyDescent="0.25">
      <c r="A182" s="4"/>
      <c r="B182" s="4"/>
      <c r="C182" s="4"/>
      <c r="E182" s="2"/>
      <c r="F182" s="2"/>
      <c r="G182" s="2"/>
      <c r="H182" s="2"/>
      <c r="I182" s="2"/>
      <c r="J182" s="2"/>
      <c r="K182" s="2"/>
      <c r="L182" s="2"/>
      <c r="N182" s="2"/>
      <c r="O182" s="2"/>
      <c r="P182" s="2"/>
      <c r="Q182" s="2"/>
      <c r="R182" s="2"/>
      <c r="S182" s="2"/>
      <c r="T182" s="2"/>
      <c r="U182" s="2"/>
      <c r="W182" s="2"/>
      <c r="X182" s="2"/>
      <c r="Y182" s="2"/>
      <c r="Z182" s="2"/>
      <c r="AA182" s="2"/>
      <c r="AB182" s="2"/>
      <c r="AC182" s="2"/>
      <c r="AD182" s="2"/>
      <c r="AF182" s="2"/>
      <c r="AG182" s="2"/>
      <c r="AH182" s="2"/>
      <c r="AI182" s="2"/>
      <c r="AJ182" s="2"/>
      <c r="AK182" s="2"/>
      <c r="AL182" s="2"/>
      <c r="AM182" s="2"/>
      <c r="AO182" s="2"/>
      <c r="AP182" s="2"/>
      <c r="AQ182" s="2"/>
      <c r="AR182" s="2"/>
      <c r="AS182" s="2"/>
      <c r="AT182" s="2"/>
      <c r="AU182" s="2"/>
      <c r="AV182" s="2"/>
      <c r="AY182" s="13"/>
      <c r="AZ182" s="15"/>
      <c r="BA182" s="16"/>
      <c r="BB182" s="17"/>
      <c r="BC182" s="15"/>
      <c r="BD182" s="16"/>
      <c r="BE182" s="17"/>
      <c r="BF182" s="15"/>
      <c r="BP182" s="16"/>
      <c r="BQ182" s="17"/>
      <c r="BR182" s="9"/>
      <c r="BS182" s="10"/>
      <c r="BT182" s="11"/>
      <c r="BU182" s="11"/>
    </row>
    <row r="183" spans="1:73" x14ac:dyDescent="0.25">
      <c r="A183" s="4"/>
      <c r="B183" s="4"/>
      <c r="C183" s="4"/>
      <c r="E183" s="2"/>
      <c r="F183" s="2"/>
      <c r="G183" s="2"/>
      <c r="H183" s="2"/>
      <c r="I183" s="2"/>
      <c r="J183" s="2"/>
      <c r="K183" s="2"/>
      <c r="L183" s="2"/>
      <c r="N183" s="2"/>
      <c r="O183" s="2"/>
      <c r="P183" s="2"/>
      <c r="Q183" s="2"/>
      <c r="R183" s="2"/>
      <c r="S183" s="2"/>
      <c r="T183" s="2"/>
      <c r="U183" s="2"/>
      <c r="AF183" s="2"/>
      <c r="AG183" s="2"/>
      <c r="AH183" s="2"/>
      <c r="AI183" s="2"/>
      <c r="AJ183" s="2"/>
      <c r="AK183" s="2"/>
      <c r="AL183" s="2"/>
      <c r="AM183" s="2"/>
      <c r="AO183" s="2"/>
      <c r="AP183" s="2"/>
      <c r="AQ183" s="2"/>
      <c r="AR183" s="2"/>
      <c r="AS183" s="2"/>
      <c r="AT183" s="2"/>
      <c r="AU183" s="2"/>
      <c r="AV183" s="2"/>
    </row>
    <row r="184" spans="1:73" x14ac:dyDescent="0.25">
      <c r="A184" s="4"/>
      <c r="B184" s="4"/>
      <c r="C184" s="4"/>
      <c r="E184" s="2"/>
      <c r="F184" s="2"/>
      <c r="G184" s="2"/>
      <c r="H184" s="2"/>
      <c r="I184" s="2"/>
      <c r="J184" s="2"/>
      <c r="K184" s="2"/>
      <c r="L184" s="2"/>
      <c r="N184" s="2"/>
      <c r="O184" s="2"/>
      <c r="P184" s="2"/>
      <c r="Q184" s="2"/>
      <c r="R184" s="2"/>
      <c r="S184" s="2"/>
      <c r="T184" s="2"/>
      <c r="U184" s="2"/>
      <c r="AF184" s="2"/>
      <c r="AG184" s="2"/>
      <c r="AH184" s="2"/>
      <c r="AI184" s="2"/>
      <c r="AJ184" s="2"/>
      <c r="AK184" s="2"/>
      <c r="AL184" s="2"/>
      <c r="AM184" s="2"/>
      <c r="AO184" s="2"/>
      <c r="AP184" s="2"/>
      <c r="AQ184" s="2"/>
      <c r="AR184" s="2"/>
      <c r="AS184" s="2"/>
      <c r="AT184" s="2"/>
      <c r="AU184" s="2"/>
      <c r="AV184" s="2"/>
    </row>
    <row r="185" spans="1:73" x14ac:dyDescent="0.25">
      <c r="A185" s="4"/>
      <c r="B185" s="4"/>
      <c r="C185" s="4"/>
      <c r="E185" s="2"/>
      <c r="F185" s="2"/>
      <c r="G185" s="2"/>
      <c r="H185" s="2"/>
      <c r="I185" s="2"/>
      <c r="J185" s="2"/>
      <c r="K185" s="2"/>
      <c r="L185" s="2"/>
      <c r="N185" s="2"/>
      <c r="O185" s="2"/>
      <c r="P185" s="2"/>
      <c r="Q185" s="2"/>
      <c r="R185" s="2"/>
      <c r="S185" s="2"/>
      <c r="T185" s="2"/>
      <c r="U185" s="2"/>
      <c r="AF185" s="2"/>
      <c r="AG185" s="2"/>
      <c r="AH185" s="2"/>
      <c r="AI185" s="2"/>
      <c r="AJ185" s="2"/>
      <c r="AK185" s="2"/>
      <c r="AL185" s="2"/>
      <c r="AM185" s="2"/>
      <c r="AO185" s="2"/>
      <c r="AP185" s="2"/>
      <c r="AQ185" s="2"/>
      <c r="AR185" s="2"/>
      <c r="AS185" s="2"/>
      <c r="AT185" s="2"/>
      <c r="AU185" s="2"/>
      <c r="AV185" s="2"/>
    </row>
    <row r="186" spans="1:73" x14ac:dyDescent="0.25">
      <c r="A186" s="4"/>
      <c r="B186" s="4"/>
      <c r="C186" s="4"/>
      <c r="E186" s="2"/>
      <c r="F186" s="2"/>
      <c r="G186" s="2"/>
      <c r="H186" s="2"/>
      <c r="I186" s="2"/>
      <c r="J186" s="2"/>
      <c r="K186" s="2"/>
      <c r="L186" s="2"/>
    </row>
    <row r="187" spans="1:73" x14ac:dyDescent="0.25">
      <c r="A187" s="4"/>
      <c r="B187" s="4"/>
      <c r="C187" s="4"/>
      <c r="E187" s="2"/>
      <c r="F187" s="2"/>
      <c r="G187" s="2"/>
      <c r="H187" s="2"/>
      <c r="I187" s="2"/>
      <c r="J187" s="2"/>
      <c r="K187" s="2"/>
      <c r="L187" s="2"/>
    </row>
    <row r="188" spans="1:73" x14ac:dyDescent="0.25">
      <c r="A188" s="4"/>
      <c r="B188" s="4"/>
      <c r="C188" s="4"/>
      <c r="E188" s="2"/>
      <c r="F188" s="2"/>
      <c r="G188" s="2"/>
      <c r="H188" s="2"/>
      <c r="I188" s="2"/>
      <c r="J188" s="2"/>
      <c r="K188" s="2"/>
      <c r="L188" s="2"/>
    </row>
    <row r="189" spans="1:73" x14ac:dyDescent="0.25">
      <c r="A189" s="4"/>
      <c r="B189" s="4"/>
      <c r="C189" s="4"/>
      <c r="E189" s="2"/>
      <c r="F189" s="2"/>
      <c r="G189" s="2"/>
      <c r="H189" s="2"/>
      <c r="I189" s="2"/>
      <c r="J189" s="2"/>
      <c r="K189" s="2"/>
      <c r="L189" s="2"/>
    </row>
    <row r="190" spans="1:73" x14ac:dyDescent="0.25">
      <c r="A190" s="4"/>
      <c r="B190" s="4"/>
      <c r="C190" s="4"/>
      <c r="E190" s="2"/>
      <c r="F190" s="2"/>
      <c r="G190" s="2"/>
      <c r="H190" s="2"/>
      <c r="I190" s="2"/>
      <c r="J190" s="2"/>
      <c r="K190" s="2"/>
      <c r="L190" s="2"/>
    </row>
    <row r="191" spans="1:73" x14ac:dyDescent="0.25">
      <c r="A191" s="4"/>
      <c r="B191" s="4"/>
      <c r="C191" s="4"/>
      <c r="E191" s="2"/>
      <c r="F191" s="2"/>
      <c r="G191" s="2"/>
      <c r="H191" s="2"/>
      <c r="I191" s="2"/>
      <c r="J191" s="2"/>
      <c r="K191" s="2"/>
      <c r="L191" s="2"/>
    </row>
    <row r="192" spans="1:73" x14ac:dyDescent="0.25">
      <c r="A192" s="4"/>
      <c r="B192" s="4"/>
      <c r="C192" s="4"/>
      <c r="E192" s="2"/>
      <c r="F192" s="2"/>
      <c r="G192" s="2"/>
      <c r="H192" s="2"/>
      <c r="I192" s="2"/>
      <c r="J192" s="2"/>
      <c r="K192" s="2"/>
      <c r="L192" s="2"/>
      <c r="W192" s="2"/>
      <c r="X192" s="2"/>
      <c r="Y192" s="2"/>
      <c r="Z192" s="2"/>
      <c r="AA192" s="2"/>
      <c r="AB192" s="2"/>
      <c r="AC192" s="2"/>
      <c r="AD192" s="2"/>
    </row>
    <row r="193" spans="1:30" x14ac:dyDescent="0.25">
      <c r="A193" s="4"/>
      <c r="B193" s="4"/>
      <c r="C193" s="4"/>
      <c r="E193" s="2"/>
      <c r="F193" s="2"/>
      <c r="G193" s="2"/>
      <c r="H193" s="2"/>
      <c r="I193" s="2"/>
      <c r="J193" s="2"/>
      <c r="K193" s="2"/>
      <c r="L193" s="2"/>
      <c r="W193" s="2"/>
      <c r="X193" s="2"/>
      <c r="Y193" s="2"/>
      <c r="Z193" s="2"/>
      <c r="AA193" s="2"/>
      <c r="AB193" s="2"/>
      <c r="AC193" s="2"/>
      <c r="AD193" s="2"/>
    </row>
    <row r="194" spans="1:30" x14ac:dyDescent="0.25">
      <c r="A194" s="4"/>
      <c r="B194" s="4"/>
      <c r="C194" s="4"/>
      <c r="E194" s="2"/>
      <c r="F194" s="2"/>
      <c r="G194" s="2"/>
      <c r="H194" s="2"/>
      <c r="I194" s="2"/>
      <c r="J194" s="2"/>
      <c r="K194" s="2"/>
      <c r="L194" s="2"/>
      <c r="W194" s="2"/>
      <c r="X194" s="2"/>
      <c r="Y194" s="2"/>
      <c r="Z194" s="2"/>
      <c r="AA194" s="2"/>
      <c r="AB194" s="2"/>
      <c r="AC194" s="2"/>
      <c r="AD194" s="2"/>
    </row>
    <row r="195" spans="1:30" x14ac:dyDescent="0.25">
      <c r="A195" s="4"/>
      <c r="B195" s="4"/>
      <c r="C195" s="4"/>
      <c r="E195" s="2"/>
      <c r="F195" s="2"/>
      <c r="G195" s="2"/>
      <c r="H195" s="2"/>
      <c r="I195" s="2"/>
      <c r="J195" s="2"/>
      <c r="K195" s="2"/>
      <c r="L195" s="2"/>
      <c r="W195" s="2"/>
      <c r="X195" s="2"/>
      <c r="Y195" s="2"/>
      <c r="Z195" s="2"/>
      <c r="AA195" s="2"/>
      <c r="AB195" s="2"/>
      <c r="AC195" s="2"/>
      <c r="AD195" s="2"/>
    </row>
    <row r="196" spans="1:30" x14ac:dyDescent="0.25">
      <c r="A196" s="4"/>
      <c r="B196" s="4"/>
      <c r="C196" s="4"/>
      <c r="E196" s="2"/>
      <c r="F196" s="2"/>
      <c r="G196" s="2"/>
      <c r="H196" s="2"/>
      <c r="I196" s="2"/>
      <c r="J196" s="2"/>
      <c r="K196" s="2"/>
      <c r="L196" s="2"/>
      <c r="W196" s="2"/>
      <c r="X196" s="2"/>
      <c r="Y196" s="2"/>
      <c r="Z196" s="2"/>
      <c r="AA196" s="2"/>
      <c r="AB196" s="2"/>
      <c r="AC196" s="2"/>
      <c r="AD196" s="2"/>
    </row>
    <row r="197" spans="1:30" x14ac:dyDescent="0.25">
      <c r="A197" s="4"/>
      <c r="B197" s="4"/>
      <c r="C197" s="4"/>
      <c r="E197" s="2"/>
      <c r="F197" s="2"/>
      <c r="G197" s="2"/>
      <c r="H197" s="2"/>
      <c r="I197" s="2"/>
      <c r="J197" s="2"/>
      <c r="K197" s="2"/>
      <c r="L197" s="2"/>
      <c r="W197" s="2"/>
      <c r="X197" s="2"/>
      <c r="Y197" s="2"/>
      <c r="Z197" s="2"/>
      <c r="AA197" s="2"/>
      <c r="AB197" s="2"/>
      <c r="AC197" s="2"/>
      <c r="AD197" s="2"/>
    </row>
    <row r="198" spans="1:30" x14ac:dyDescent="0.25">
      <c r="A198" s="4"/>
      <c r="B198" s="4"/>
      <c r="C198" s="4"/>
      <c r="E198" s="2"/>
      <c r="F198" s="2"/>
      <c r="G198" s="2"/>
      <c r="H198" s="2"/>
      <c r="I198" s="2"/>
      <c r="J198" s="2"/>
      <c r="K198" s="2"/>
      <c r="L198" s="2"/>
      <c r="W198" s="2"/>
      <c r="X198" s="2"/>
      <c r="Y198" s="2"/>
      <c r="Z198" s="2"/>
      <c r="AA198" s="2"/>
      <c r="AB198" s="2"/>
      <c r="AC198" s="2"/>
      <c r="AD198" s="2"/>
    </row>
    <row r="199" spans="1:30" x14ac:dyDescent="0.25">
      <c r="A199" s="4"/>
      <c r="B199" s="4"/>
      <c r="C199" s="4"/>
      <c r="E199" s="2"/>
      <c r="F199" s="2"/>
      <c r="G199" s="2"/>
      <c r="H199" s="2"/>
      <c r="I199" s="2"/>
      <c r="J199" s="2"/>
      <c r="K199" s="2"/>
      <c r="L199" s="2"/>
      <c r="W199" s="2"/>
      <c r="X199" s="2"/>
      <c r="Y199" s="2"/>
      <c r="Z199" s="2"/>
      <c r="AA199" s="2"/>
      <c r="AB199" s="2"/>
      <c r="AC199" s="2"/>
      <c r="AD199" s="2"/>
    </row>
    <row r="200" spans="1:30" x14ac:dyDescent="0.25">
      <c r="A200" s="4"/>
      <c r="B200" s="4"/>
      <c r="C200" s="4"/>
      <c r="E200" s="2"/>
      <c r="F200" s="2"/>
      <c r="G200" s="2"/>
      <c r="H200" s="2"/>
      <c r="I200" s="2"/>
      <c r="J200" s="2"/>
      <c r="K200" s="2"/>
      <c r="L200" s="2"/>
      <c r="W200" s="2"/>
      <c r="X200" s="2"/>
      <c r="Y200" s="2"/>
      <c r="Z200" s="2"/>
      <c r="AA200" s="2"/>
      <c r="AB200" s="2"/>
      <c r="AC200" s="2"/>
      <c r="AD200" s="2"/>
    </row>
    <row r="201" spans="1:30" x14ac:dyDescent="0.25">
      <c r="A201" s="4"/>
      <c r="B201" s="4"/>
      <c r="C201" s="4"/>
      <c r="E201" s="2"/>
      <c r="F201" s="2"/>
      <c r="G201" s="2"/>
      <c r="H201" s="2"/>
      <c r="I201" s="2"/>
      <c r="J201" s="2"/>
      <c r="K201" s="2"/>
      <c r="L201" s="2"/>
      <c r="W201" s="2"/>
      <c r="X201" s="2"/>
      <c r="Y201" s="2"/>
      <c r="Z201" s="2"/>
      <c r="AA201" s="2"/>
      <c r="AB201" s="2"/>
      <c r="AC201" s="2"/>
      <c r="AD201" s="2"/>
    </row>
    <row r="202" spans="1:30" x14ac:dyDescent="0.25">
      <c r="A202" s="4"/>
      <c r="B202" s="4"/>
      <c r="C202" s="4"/>
      <c r="E202" s="2"/>
      <c r="F202" s="2"/>
      <c r="G202" s="2"/>
      <c r="H202" s="2"/>
      <c r="I202" s="2"/>
      <c r="J202" s="2"/>
      <c r="K202" s="2"/>
      <c r="L202" s="2"/>
      <c r="W202" s="2"/>
      <c r="X202" s="2"/>
      <c r="Y202" s="2"/>
      <c r="Z202" s="2"/>
      <c r="AA202" s="2"/>
      <c r="AB202" s="2"/>
      <c r="AC202" s="2"/>
      <c r="AD202" s="2"/>
    </row>
    <row r="203" spans="1:30" x14ac:dyDescent="0.25">
      <c r="A203" s="4"/>
      <c r="B203" s="4"/>
      <c r="C203" s="4"/>
      <c r="E203" s="2"/>
      <c r="F203" s="2"/>
      <c r="G203" s="2"/>
      <c r="H203" s="2"/>
      <c r="I203" s="2"/>
      <c r="J203" s="2"/>
      <c r="K203" s="2"/>
      <c r="L203" s="2"/>
      <c r="W203" s="2"/>
      <c r="X203" s="2"/>
      <c r="Y203" s="2"/>
      <c r="Z203" s="2"/>
      <c r="AA203" s="2"/>
      <c r="AB203" s="2"/>
      <c r="AC203" s="2"/>
      <c r="AD203" s="2"/>
    </row>
    <row r="204" spans="1:30" x14ac:dyDescent="0.25">
      <c r="A204" s="4"/>
      <c r="B204" s="4"/>
      <c r="C204" s="4"/>
      <c r="E204" s="2"/>
      <c r="F204" s="2"/>
      <c r="G204" s="2"/>
      <c r="H204" s="2"/>
      <c r="I204" s="2"/>
      <c r="J204" s="2"/>
      <c r="K204" s="2"/>
      <c r="L204" s="2"/>
      <c r="W204" s="2"/>
      <c r="X204" s="2"/>
      <c r="Y204" s="2"/>
      <c r="Z204" s="2"/>
      <c r="AA204" s="2"/>
      <c r="AB204" s="2"/>
      <c r="AC204" s="2"/>
      <c r="AD204" s="2"/>
    </row>
    <row r="205" spans="1:30" x14ac:dyDescent="0.25">
      <c r="A205" s="4"/>
      <c r="B205" s="4"/>
      <c r="C205" s="4"/>
      <c r="E205" s="2"/>
      <c r="F205" s="2"/>
      <c r="G205" s="2"/>
      <c r="H205" s="2"/>
      <c r="I205" s="2"/>
      <c r="J205" s="2"/>
      <c r="K205" s="2"/>
      <c r="L205" s="2"/>
      <c r="W205" s="2"/>
      <c r="X205" s="2"/>
      <c r="Y205" s="2"/>
      <c r="Z205" s="2"/>
      <c r="AA205" s="2"/>
      <c r="AB205" s="2"/>
      <c r="AC205" s="2"/>
      <c r="AD205" s="2"/>
    </row>
    <row r="206" spans="1:30" x14ac:dyDescent="0.25">
      <c r="A206" s="4"/>
      <c r="B206" s="4"/>
      <c r="C206" s="4"/>
      <c r="E206" s="2"/>
      <c r="F206" s="2"/>
      <c r="G206" s="2"/>
      <c r="H206" s="2"/>
      <c r="I206" s="2"/>
      <c r="J206" s="2"/>
      <c r="K206" s="2"/>
      <c r="L206" s="2"/>
      <c r="W206" s="2"/>
      <c r="X206" s="2"/>
      <c r="Y206" s="2"/>
      <c r="Z206" s="2"/>
      <c r="AA206" s="2"/>
      <c r="AB206" s="2"/>
      <c r="AC206" s="2"/>
      <c r="AD206" s="2"/>
    </row>
    <row r="207" spans="1:30" x14ac:dyDescent="0.25">
      <c r="A207" s="4"/>
      <c r="B207" s="4"/>
      <c r="C207" s="4"/>
      <c r="E207" s="2"/>
      <c r="F207" s="2"/>
      <c r="G207" s="2"/>
      <c r="H207" s="2"/>
      <c r="I207" s="2"/>
      <c r="J207" s="2"/>
      <c r="K207" s="2"/>
      <c r="L207" s="2"/>
      <c r="W207" s="2"/>
      <c r="X207" s="2"/>
      <c r="Y207" s="2"/>
      <c r="Z207" s="2"/>
      <c r="AA207" s="2"/>
      <c r="AB207" s="2"/>
      <c r="AC207" s="2"/>
      <c r="AD207" s="2"/>
    </row>
    <row r="208" spans="1:30" x14ac:dyDescent="0.25">
      <c r="A208" s="4"/>
      <c r="B208" s="4"/>
      <c r="C208" s="4"/>
      <c r="E208" s="2"/>
      <c r="F208" s="2"/>
      <c r="G208" s="2"/>
      <c r="H208" s="2"/>
      <c r="I208" s="2"/>
      <c r="J208" s="2"/>
      <c r="K208" s="2"/>
      <c r="L208" s="2"/>
      <c r="W208" s="2"/>
      <c r="X208" s="2"/>
      <c r="Y208" s="2"/>
      <c r="Z208" s="2"/>
      <c r="AA208" s="2"/>
      <c r="AB208" s="2"/>
      <c r="AC208" s="2"/>
      <c r="AD208" s="2"/>
    </row>
    <row r="209" spans="1:30" x14ac:dyDescent="0.25">
      <c r="A209" s="4"/>
      <c r="B209" s="4"/>
      <c r="C209" s="4"/>
      <c r="E209" s="2"/>
      <c r="F209" s="2"/>
      <c r="G209" s="2"/>
      <c r="H209" s="2"/>
      <c r="I209" s="2"/>
      <c r="J209" s="2"/>
      <c r="K209" s="2"/>
      <c r="L209" s="2"/>
      <c r="W209" s="2"/>
      <c r="X209" s="2"/>
      <c r="Y209" s="2"/>
      <c r="Z209" s="2"/>
      <c r="AA209" s="2"/>
      <c r="AB209" s="2"/>
      <c r="AC209" s="2"/>
      <c r="AD209" s="2"/>
    </row>
    <row r="210" spans="1:30" x14ac:dyDescent="0.25">
      <c r="A210" s="4"/>
      <c r="B210" s="4"/>
      <c r="C210" s="4"/>
      <c r="E210" s="2"/>
      <c r="F210" s="2"/>
      <c r="G210" s="2"/>
      <c r="H210" s="2"/>
      <c r="I210" s="2"/>
      <c r="J210" s="2"/>
      <c r="K210" s="2"/>
      <c r="L210" s="2"/>
      <c r="W210" s="2"/>
      <c r="X210" s="2"/>
      <c r="Y210" s="2"/>
      <c r="Z210" s="2"/>
      <c r="AA210" s="2"/>
      <c r="AB210" s="2"/>
      <c r="AC210" s="2"/>
      <c r="AD210" s="2"/>
    </row>
    <row r="211" spans="1:30" x14ac:dyDescent="0.25">
      <c r="A211" s="4"/>
      <c r="B211" s="4"/>
      <c r="C211" s="4"/>
      <c r="E211" s="2"/>
      <c r="F211" s="2"/>
      <c r="G211" s="2"/>
      <c r="H211" s="2"/>
      <c r="I211" s="2"/>
      <c r="J211" s="2"/>
      <c r="K211" s="2"/>
      <c r="L211" s="2"/>
      <c r="W211" s="2"/>
      <c r="X211" s="2"/>
      <c r="Y211" s="2"/>
      <c r="Z211" s="2"/>
      <c r="AA211" s="2"/>
      <c r="AB211" s="2"/>
      <c r="AC211" s="2"/>
      <c r="AD211" s="2"/>
    </row>
    <row r="212" spans="1:30" x14ac:dyDescent="0.25">
      <c r="A212" s="4"/>
      <c r="B212" s="4"/>
      <c r="C212" s="4"/>
      <c r="E212" s="2"/>
      <c r="F212" s="2"/>
      <c r="G212" s="2"/>
      <c r="H212" s="2"/>
      <c r="I212" s="2"/>
      <c r="J212" s="2"/>
      <c r="K212" s="2"/>
      <c r="L212" s="2"/>
      <c r="W212" s="2"/>
      <c r="X212" s="2"/>
      <c r="Y212" s="2"/>
      <c r="Z212" s="2"/>
      <c r="AA212" s="2"/>
      <c r="AB212" s="2"/>
      <c r="AC212" s="2"/>
      <c r="AD212" s="2"/>
    </row>
    <row r="213" spans="1:30" x14ac:dyDescent="0.25">
      <c r="A213" s="4"/>
      <c r="B213" s="4"/>
      <c r="C213" s="4"/>
      <c r="E213" s="2"/>
      <c r="F213" s="2"/>
      <c r="G213" s="2"/>
      <c r="H213" s="2"/>
      <c r="I213" s="2"/>
      <c r="J213" s="2"/>
      <c r="K213" s="2"/>
      <c r="L213" s="2"/>
      <c r="W213" s="2"/>
      <c r="X213" s="2"/>
      <c r="Y213" s="2"/>
      <c r="Z213" s="2"/>
      <c r="AA213" s="2"/>
      <c r="AB213" s="2"/>
      <c r="AC213" s="2"/>
      <c r="AD213" s="2"/>
    </row>
    <row r="214" spans="1:30" x14ac:dyDescent="0.25">
      <c r="A214" s="4"/>
      <c r="B214" s="4"/>
      <c r="C214" s="4"/>
      <c r="E214" s="2"/>
      <c r="F214" s="2"/>
      <c r="G214" s="2"/>
      <c r="H214" s="2"/>
      <c r="I214" s="2"/>
      <c r="J214" s="2"/>
      <c r="K214" s="2"/>
      <c r="L214" s="2"/>
      <c r="W214" s="2"/>
      <c r="X214" s="2"/>
      <c r="Y214" s="2"/>
      <c r="Z214" s="2"/>
      <c r="AA214" s="2"/>
      <c r="AB214" s="2"/>
      <c r="AC214" s="2"/>
      <c r="AD214" s="2"/>
    </row>
    <row r="215" spans="1:30" x14ac:dyDescent="0.25">
      <c r="A215" s="4"/>
      <c r="B215" s="4"/>
      <c r="C215" s="4"/>
      <c r="E215" s="2"/>
      <c r="F215" s="2"/>
      <c r="G215" s="2"/>
      <c r="H215" s="2"/>
      <c r="I215" s="2"/>
      <c r="J215" s="2"/>
      <c r="K215" s="2"/>
      <c r="L215" s="2"/>
      <c r="W215" s="2"/>
      <c r="X215" s="2"/>
      <c r="Y215" s="2"/>
      <c r="Z215" s="2"/>
      <c r="AA215" s="2"/>
      <c r="AB215" s="2"/>
      <c r="AC215" s="2"/>
      <c r="AD215" s="2"/>
    </row>
    <row r="216" spans="1:30" x14ac:dyDescent="0.25">
      <c r="A216" s="4"/>
      <c r="B216" s="4"/>
      <c r="C216" s="4"/>
      <c r="E216" s="2"/>
      <c r="F216" s="2"/>
      <c r="G216" s="2"/>
      <c r="H216" s="2"/>
      <c r="I216" s="2"/>
      <c r="J216" s="2"/>
      <c r="K216" s="2"/>
      <c r="L216" s="2"/>
      <c r="W216" s="2"/>
      <c r="X216" s="2"/>
      <c r="Y216" s="2"/>
      <c r="Z216" s="2"/>
      <c r="AA216" s="2"/>
      <c r="AB216" s="2"/>
      <c r="AC216" s="2"/>
      <c r="AD216" s="2"/>
    </row>
    <row r="217" spans="1:30" x14ac:dyDescent="0.25">
      <c r="A217" s="4"/>
      <c r="B217" s="4"/>
      <c r="C217" s="4"/>
      <c r="E217" s="2"/>
      <c r="F217" s="2"/>
      <c r="G217" s="2"/>
      <c r="H217" s="2"/>
      <c r="I217" s="2"/>
      <c r="J217" s="2"/>
      <c r="K217" s="2"/>
      <c r="L217" s="2"/>
      <c r="W217" s="2"/>
      <c r="X217" s="2"/>
      <c r="Y217" s="2"/>
      <c r="Z217" s="2"/>
      <c r="AA217" s="2"/>
      <c r="AB217" s="2"/>
      <c r="AC217" s="2"/>
      <c r="AD217" s="2"/>
    </row>
    <row r="218" spans="1:30" x14ac:dyDescent="0.25">
      <c r="A218" s="4"/>
      <c r="B218" s="4"/>
      <c r="C218" s="4"/>
      <c r="E218" s="2"/>
      <c r="F218" s="2"/>
      <c r="G218" s="2"/>
      <c r="H218" s="2"/>
      <c r="I218" s="2"/>
      <c r="J218" s="2"/>
      <c r="K218" s="2"/>
      <c r="L218" s="2"/>
      <c r="W218" s="2"/>
      <c r="X218" s="2"/>
      <c r="Y218" s="2"/>
      <c r="Z218" s="2"/>
      <c r="AA218" s="2"/>
      <c r="AB218" s="2"/>
      <c r="AC218" s="2"/>
      <c r="AD218" s="2"/>
    </row>
    <row r="219" spans="1:30" x14ac:dyDescent="0.25">
      <c r="A219" s="4"/>
      <c r="B219" s="4"/>
      <c r="C219" s="4"/>
      <c r="E219" s="2"/>
      <c r="F219" s="2"/>
      <c r="G219" s="2"/>
      <c r="H219" s="2"/>
      <c r="I219" s="2"/>
      <c r="J219" s="2"/>
      <c r="K219" s="2"/>
      <c r="L219" s="2"/>
      <c r="W219" s="2"/>
      <c r="X219" s="2"/>
      <c r="Y219" s="2"/>
      <c r="Z219" s="2"/>
      <c r="AA219" s="2"/>
      <c r="AB219" s="2"/>
      <c r="AC219" s="2"/>
      <c r="AD219" s="2"/>
    </row>
    <row r="220" spans="1:30" x14ac:dyDescent="0.25">
      <c r="A220" s="4"/>
      <c r="B220" s="4"/>
      <c r="C220" s="4"/>
      <c r="E220" s="2"/>
      <c r="F220" s="2"/>
      <c r="G220" s="2"/>
      <c r="H220" s="2"/>
      <c r="I220" s="2"/>
      <c r="J220" s="2"/>
      <c r="K220" s="2"/>
      <c r="L220" s="2"/>
      <c r="W220" s="2"/>
      <c r="X220" s="2"/>
      <c r="Y220" s="2"/>
      <c r="Z220" s="2"/>
      <c r="AA220" s="2"/>
      <c r="AB220" s="2"/>
      <c r="AC220" s="2"/>
      <c r="AD220" s="2"/>
    </row>
    <row r="221" spans="1:30" x14ac:dyDescent="0.25">
      <c r="A221" s="4"/>
      <c r="B221" s="4"/>
      <c r="C221" s="4"/>
      <c r="E221" s="2"/>
      <c r="F221" s="2"/>
      <c r="G221" s="2"/>
      <c r="H221" s="2"/>
      <c r="I221" s="2"/>
      <c r="J221" s="2"/>
      <c r="K221" s="2"/>
      <c r="L221" s="2"/>
      <c r="W221" s="2"/>
      <c r="X221" s="2"/>
      <c r="Y221" s="2"/>
      <c r="Z221" s="2"/>
      <c r="AA221" s="2"/>
      <c r="AB221" s="2"/>
      <c r="AC221" s="2"/>
      <c r="AD221" s="2"/>
    </row>
    <row r="222" spans="1:30" x14ac:dyDescent="0.25">
      <c r="A222" s="4"/>
      <c r="B222" s="4"/>
      <c r="C222" s="4"/>
      <c r="E222" s="2"/>
      <c r="F222" s="2"/>
      <c r="G222" s="2"/>
      <c r="H222" s="2"/>
      <c r="I222" s="2"/>
      <c r="J222" s="2"/>
      <c r="K222" s="2"/>
      <c r="L222" s="2"/>
      <c r="W222" s="2"/>
      <c r="X222" s="2"/>
      <c r="Y222" s="2"/>
      <c r="Z222" s="2"/>
      <c r="AA222" s="2"/>
      <c r="AB222" s="2"/>
      <c r="AC222" s="2"/>
      <c r="AD222" s="2"/>
    </row>
    <row r="223" spans="1:30" x14ac:dyDescent="0.25">
      <c r="A223" s="4"/>
      <c r="B223" s="4"/>
      <c r="C223" s="4"/>
      <c r="E223" s="2"/>
      <c r="F223" s="2"/>
      <c r="G223" s="2"/>
      <c r="H223" s="2"/>
      <c r="I223" s="2"/>
      <c r="J223" s="2"/>
      <c r="K223" s="2"/>
      <c r="L223" s="2"/>
      <c r="W223" s="2"/>
      <c r="X223" s="2"/>
      <c r="Y223" s="2"/>
      <c r="Z223" s="2"/>
      <c r="AA223" s="2"/>
      <c r="AB223" s="2"/>
      <c r="AC223" s="2"/>
      <c r="AD223" s="2"/>
    </row>
    <row r="224" spans="1:30" x14ac:dyDescent="0.25">
      <c r="A224" s="4"/>
      <c r="B224" s="4"/>
      <c r="C224" s="4"/>
      <c r="E224" s="2"/>
      <c r="F224" s="2"/>
      <c r="G224" s="2"/>
      <c r="H224" s="2"/>
      <c r="I224" s="2"/>
      <c r="J224" s="2"/>
      <c r="K224" s="2"/>
      <c r="L224" s="2"/>
      <c r="W224" s="2"/>
      <c r="X224" s="2"/>
      <c r="Y224" s="2"/>
      <c r="Z224" s="2"/>
      <c r="AA224" s="2"/>
      <c r="AB224" s="2"/>
      <c r="AC224" s="2"/>
      <c r="AD224" s="2"/>
    </row>
    <row r="225" spans="1:30" x14ac:dyDescent="0.25">
      <c r="A225" s="4"/>
      <c r="B225" s="4"/>
      <c r="C225" s="4"/>
      <c r="E225" s="2"/>
      <c r="F225" s="2"/>
      <c r="G225" s="2"/>
      <c r="H225" s="2"/>
      <c r="I225" s="2"/>
      <c r="J225" s="2"/>
      <c r="K225" s="2"/>
      <c r="L225" s="2"/>
      <c r="W225" s="2"/>
      <c r="X225" s="2"/>
      <c r="Y225" s="2"/>
      <c r="Z225" s="2"/>
      <c r="AA225" s="2"/>
      <c r="AB225" s="2"/>
      <c r="AC225" s="2"/>
      <c r="AD225" s="2"/>
    </row>
    <row r="226" spans="1:30" x14ac:dyDescent="0.25">
      <c r="A226" s="4"/>
      <c r="B226" s="4"/>
      <c r="C226" s="4"/>
      <c r="E226" s="2"/>
      <c r="F226" s="2"/>
      <c r="G226" s="2"/>
      <c r="H226" s="2"/>
      <c r="I226" s="2"/>
      <c r="J226" s="2"/>
      <c r="K226" s="2"/>
      <c r="L226" s="2"/>
      <c r="W226" s="2"/>
      <c r="X226" s="2"/>
      <c r="Y226" s="2"/>
      <c r="Z226" s="2"/>
      <c r="AA226" s="2"/>
      <c r="AB226" s="2"/>
      <c r="AC226" s="2"/>
      <c r="AD226" s="2"/>
    </row>
    <row r="227" spans="1:30" x14ac:dyDescent="0.25">
      <c r="A227" s="4"/>
      <c r="B227" s="4"/>
      <c r="C227" s="4"/>
      <c r="E227" s="2"/>
      <c r="F227" s="2"/>
      <c r="G227" s="2"/>
      <c r="H227" s="2"/>
      <c r="I227" s="2"/>
      <c r="J227" s="2"/>
      <c r="K227" s="2"/>
      <c r="L227" s="2"/>
      <c r="W227" s="2"/>
      <c r="X227" s="2"/>
      <c r="Y227" s="2"/>
      <c r="Z227" s="2"/>
      <c r="AA227" s="2"/>
      <c r="AB227" s="2"/>
      <c r="AC227" s="2"/>
      <c r="AD227" s="2"/>
    </row>
    <row r="228" spans="1:30" x14ac:dyDescent="0.25">
      <c r="A228" s="4"/>
      <c r="B228" s="4"/>
      <c r="C228" s="4"/>
      <c r="E228" s="2"/>
      <c r="F228" s="2"/>
      <c r="G228" s="2"/>
      <c r="H228" s="2"/>
      <c r="I228" s="2"/>
      <c r="J228" s="2"/>
      <c r="K228" s="2"/>
      <c r="L228" s="2"/>
      <c r="W228" s="2"/>
      <c r="X228" s="2"/>
      <c r="Y228" s="2"/>
      <c r="Z228" s="2"/>
      <c r="AA228" s="2"/>
      <c r="AB228" s="2"/>
      <c r="AC228" s="2"/>
      <c r="AD228" s="2"/>
    </row>
    <row r="229" spans="1:30" x14ac:dyDescent="0.25">
      <c r="A229" s="4"/>
      <c r="B229" s="4"/>
      <c r="C229" s="4"/>
      <c r="E229" s="2"/>
      <c r="F229" s="2"/>
      <c r="G229" s="2"/>
      <c r="H229" s="2"/>
      <c r="I229" s="2"/>
      <c r="J229" s="2"/>
      <c r="K229" s="2"/>
      <c r="L229" s="2"/>
      <c r="W229" s="2"/>
      <c r="X229" s="2"/>
      <c r="Y229" s="2"/>
      <c r="Z229" s="2"/>
      <c r="AA229" s="2"/>
      <c r="AB229" s="2"/>
      <c r="AC229" s="2"/>
      <c r="AD229" s="2"/>
    </row>
    <row r="230" spans="1:30" x14ac:dyDescent="0.25">
      <c r="A230" s="4"/>
      <c r="B230" s="4"/>
      <c r="C230" s="4"/>
      <c r="E230" s="2"/>
      <c r="F230" s="2"/>
      <c r="G230" s="2"/>
      <c r="H230" s="2"/>
      <c r="I230" s="2"/>
      <c r="J230" s="2"/>
      <c r="K230" s="2"/>
      <c r="L230" s="2"/>
      <c r="W230" s="2"/>
      <c r="X230" s="2"/>
      <c r="Y230" s="2"/>
      <c r="Z230" s="2"/>
      <c r="AA230" s="2"/>
      <c r="AB230" s="2"/>
      <c r="AC230" s="2"/>
      <c r="AD230" s="2"/>
    </row>
    <row r="231" spans="1:30" x14ac:dyDescent="0.25">
      <c r="A231" s="4"/>
      <c r="B231" s="4"/>
      <c r="C231" s="4"/>
      <c r="E231" s="2"/>
      <c r="F231" s="2"/>
      <c r="G231" s="2"/>
      <c r="H231" s="2"/>
      <c r="I231" s="2"/>
      <c r="J231" s="2"/>
      <c r="K231" s="2"/>
      <c r="L231" s="2"/>
      <c r="W231" s="2"/>
      <c r="X231" s="2"/>
      <c r="Y231" s="2"/>
      <c r="Z231" s="2"/>
      <c r="AA231" s="2"/>
      <c r="AB231" s="2"/>
      <c r="AC231" s="2"/>
      <c r="AD231" s="2"/>
    </row>
    <row r="232" spans="1:30" x14ac:dyDescent="0.25">
      <c r="A232" s="4"/>
      <c r="B232" s="4"/>
      <c r="C232" s="4"/>
      <c r="E232" s="2"/>
      <c r="F232" s="2"/>
      <c r="G232" s="2"/>
      <c r="H232" s="2"/>
      <c r="I232" s="2"/>
      <c r="J232" s="2"/>
      <c r="K232" s="2"/>
      <c r="L232" s="2"/>
      <c r="W232" s="2"/>
      <c r="X232" s="2"/>
      <c r="Y232" s="2"/>
      <c r="Z232" s="2"/>
      <c r="AA232" s="2"/>
      <c r="AB232" s="2"/>
      <c r="AC232" s="2"/>
      <c r="AD232" s="2"/>
    </row>
    <row r="233" spans="1:30" x14ac:dyDescent="0.25">
      <c r="A233" s="4"/>
      <c r="B233" s="4"/>
      <c r="C233" s="4"/>
      <c r="E233" s="2"/>
      <c r="F233" s="2"/>
      <c r="G233" s="2"/>
      <c r="H233" s="2"/>
      <c r="I233" s="2"/>
      <c r="J233" s="2"/>
      <c r="K233" s="2"/>
      <c r="L233" s="2"/>
      <c r="W233" s="2"/>
      <c r="X233" s="2"/>
      <c r="Y233" s="2"/>
      <c r="Z233" s="2"/>
      <c r="AA233" s="2"/>
      <c r="AB233" s="2"/>
      <c r="AC233" s="2"/>
      <c r="AD233" s="2"/>
    </row>
    <row r="234" spans="1:30" x14ac:dyDescent="0.25">
      <c r="A234" s="4"/>
      <c r="B234" s="4"/>
      <c r="C234" s="4"/>
      <c r="E234" s="2"/>
      <c r="F234" s="2"/>
      <c r="G234" s="2"/>
      <c r="H234" s="2"/>
      <c r="I234" s="2"/>
      <c r="J234" s="2"/>
      <c r="K234" s="2"/>
      <c r="L234" s="2"/>
      <c r="W234" s="2"/>
      <c r="X234" s="2"/>
      <c r="Y234" s="2"/>
      <c r="Z234" s="2"/>
      <c r="AA234" s="2"/>
      <c r="AB234" s="2"/>
      <c r="AC234" s="2"/>
      <c r="AD234" s="2"/>
    </row>
    <row r="235" spans="1:30" x14ac:dyDescent="0.25">
      <c r="A235" s="4"/>
      <c r="B235" s="4"/>
      <c r="C235" s="4"/>
      <c r="E235" s="2"/>
      <c r="F235" s="2"/>
      <c r="G235" s="2"/>
      <c r="H235" s="2"/>
      <c r="I235" s="2"/>
      <c r="J235" s="2"/>
      <c r="K235" s="2"/>
      <c r="L235" s="2"/>
      <c r="W235" s="2"/>
      <c r="X235" s="2"/>
      <c r="Y235" s="2"/>
      <c r="Z235" s="2"/>
      <c r="AA235" s="2"/>
      <c r="AB235" s="2"/>
      <c r="AC235" s="2"/>
      <c r="AD235" s="2"/>
    </row>
    <row r="236" spans="1:30" x14ac:dyDescent="0.25">
      <c r="A236" s="4"/>
      <c r="B236" s="4"/>
      <c r="C236" s="4"/>
      <c r="E236" s="2"/>
      <c r="F236" s="2"/>
      <c r="G236" s="2"/>
      <c r="H236" s="2"/>
      <c r="I236" s="2"/>
      <c r="J236" s="2"/>
      <c r="K236" s="2"/>
      <c r="L236" s="2"/>
      <c r="W236" s="2"/>
      <c r="X236" s="2"/>
      <c r="Y236" s="2"/>
      <c r="Z236" s="2"/>
      <c r="AA236" s="2"/>
      <c r="AB236" s="2"/>
      <c r="AC236" s="2"/>
      <c r="AD236" s="2"/>
    </row>
    <row r="237" spans="1:30" x14ac:dyDescent="0.25">
      <c r="A237" s="4"/>
      <c r="B237" s="4"/>
      <c r="C237" s="4"/>
      <c r="E237" s="2"/>
      <c r="F237" s="2"/>
      <c r="G237" s="2"/>
      <c r="H237" s="2"/>
      <c r="I237" s="2"/>
      <c r="J237" s="2"/>
      <c r="K237" s="2"/>
      <c r="L237" s="2"/>
      <c r="W237" s="2"/>
      <c r="X237" s="2"/>
      <c r="Y237" s="2"/>
      <c r="Z237" s="2"/>
      <c r="AA237" s="2"/>
      <c r="AB237" s="2"/>
      <c r="AC237" s="2"/>
      <c r="AD237" s="2"/>
    </row>
    <row r="238" spans="1:30" x14ac:dyDescent="0.25">
      <c r="A238" s="4"/>
      <c r="B238" s="4"/>
      <c r="C238" s="4"/>
      <c r="E238" s="2"/>
      <c r="F238" s="2"/>
      <c r="G238" s="2"/>
      <c r="H238" s="2"/>
      <c r="I238" s="2"/>
      <c r="J238" s="2"/>
      <c r="K238" s="2"/>
      <c r="L238" s="2"/>
      <c r="W238" s="2"/>
      <c r="X238" s="2"/>
      <c r="Y238" s="2"/>
      <c r="Z238" s="2"/>
      <c r="AA238" s="2"/>
      <c r="AB238" s="2"/>
      <c r="AC238" s="2"/>
      <c r="AD238" s="2"/>
    </row>
    <row r="239" spans="1:30" x14ac:dyDescent="0.25">
      <c r="A239" s="4"/>
      <c r="B239" s="4"/>
      <c r="C239" s="4"/>
      <c r="E239" s="2"/>
      <c r="F239" s="2"/>
      <c r="G239" s="2"/>
      <c r="H239" s="2"/>
      <c r="I239" s="2"/>
      <c r="J239" s="2"/>
      <c r="K239" s="2"/>
      <c r="L239" s="2"/>
      <c r="W239" s="2"/>
      <c r="X239" s="2"/>
      <c r="Y239" s="2"/>
      <c r="Z239" s="2"/>
      <c r="AA239" s="2"/>
      <c r="AB239" s="2"/>
      <c r="AC239" s="2"/>
      <c r="AD239" s="2"/>
    </row>
    <row r="240" spans="1:30" x14ac:dyDescent="0.25">
      <c r="A240" s="4"/>
      <c r="B240" s="4"/>
      <c r="C240" s="4"/>
      <c r="E240" s="2"/>
      <c r="F240" s="2"/>
      <c r="G240" s="2"/>
      <c r="H240" s="2"/>
      <c r="I240" s="2"/>
      <c r="J240" s="2"/>
      <c r="K240" s="2"/>
      <c r="L240" s="2"/>
      <c r="W240" s="2"/>
      <c r="X240" s="2"/>
      <c r="Y240" s="2"/>
      <c r="Z240" s="2"/>
      <c r="AA240" s="2"/>
      <c r="AB240" s="2"/>
      <c r="AC240" s="2"/>
      <c r="AD240" s="2"/>
    </row>
    <row r="241" spans="1:30" x14ac:dyDescent="0.25">
      <c r="A241" s="4"/>
      <c r="B241" s="4"/>
      <c r="C241" s="4"/>
      <c r="E241" s="2"/>
      <c r="F241" s="2"/>
      <c r="G241" s="2"/>
      <c r="H241" s="2"/>
      <c r="I241" s="2"/>
      <c r="J241" s="2"/>
      <c r="K241" s="2"/>
      <c r="L241" s="2"/>
      <c r="W241" s="2"/>
      <c r="X241" s="2"/>
      <c r="Y241" s="2"/>
      <c r="Z241" s="2"/>
      <c r="AA241" s="2"/>
      <c r="AB241" s="2"/>
      <c r="AC241" s="2"/>
      <c r="AD241" s="2"/>
    </row>
    <row r="242" spans="1:30" x14ac:dyDescent="0.25">
      <c r="A242" s="4"/>
      <c r="B242" s="4"/>
      <c r="C242" s="4"/>
      <c r="E242" s="2"/>
      <c r="F242" s="2"/>
      <c r="G242" s="2"/>
      <c r="H242" s="2"/>
      <c r="I242" s="2"/>
      <c r="J242" s="2"/>
      <c r="K242" s="2"/>
      <c r="L242" s="2"/>
      <c r="W242" s="2"/>
      <c r="X242" s="2"/>
      <c r="Y242" s="2"/>
      <c r="Z242" s="2"/>
      <c r="AA242" s="2"/>
      <c r="AB242" s="2"/>
      <c r="AC242" s="2"/>
      <c r="AD242" s="2"/>
    </row>
    <row r="243" spans="1:30" x14ac:dyDescent="0.25">
      <c r="A243" s="4"/>
      <c r="B243" s="4"/>
      <c r="C243" s="4"/>
      <c r="E243" s="2"/>
      <c r="F243" s="2"/>
      <c r="G243" s="2"/>
      <c r="H243" s="2"/>
      <c r="I243" s="2"/>
      <c r="J243" s="2"/>
      <c r="K243" s="2"/>
      <c r="L243" s="2"/>
      <c r="W243" s="2"/>
      <c r="X243" s="2"/>
      <c r="Y243" s="2"/>
      <c r="Z243" s="2"/>
      <c r="AA243" s="2"/>
      <c r="AB243" s="2"/>
      <c r="AC243" s="2"/>
      <c r="AD243" s="2"/>
    </row>
    <row r="244" spans="1:30" x14ac:dyDescent="0.25">
      <c r="A244" s="4"/>
      <c r="B244" s="4"/>
      <c r="C244" s="4"/>
      <c r="E244" s="2"/>
      <c r="F244" s="2"/>
      <c r="G244" s="2"/>
      <c r="H244" s="2"/>
      <c r="I244" s="2"/>
      <c r="J244" s="2"/>
      <c r="K244" s="2"/>
      <c r="L244" s="2"/>
      <c r="W244" s="2"/>
      <c r="X244" s="2"/>
      <c r="Y244" s="2"/>
      <c r="Z244" s="2"/>
      <c r="AA244" s="2"/>
      <c r="AB244" s="2"/>
      <c r="AC244" s="2"/>
      <c r="AD244" s="2"/>
    </row>
    <row r="245" spans="1:30" x14ac:dyDescent="0.25">
      <c r="A245" s="4"/>
      <c r="B245" s="4"/>
      <c r="C245" s="4"/>
      <c r="E245" s="2"/>
      <c r="F245" s="2"/>
      <c r="G245" s="2"/>
      <c r="H245" s="2"/>
      <c r="I245" s="2"/>
      <c r="J245" s="2"/>
      <c r="K245" s="2"/>
      <c r="L245" s="2"/>
      <c r="W245" s="2"/>
      <c r="X245" s="2"/>
      <c r="Y245" s="2"/>
      <c r="Z245" s="2"/>
      <c r="AA245" s="2"/>
      <c r="AB245" s="2"/>
      <c r="AC245" s="2"/>
      <c r="AD245" s="2"/>
    </row>
    <row r="246" spans="1:30" x14ac:dyDescent="0.25">
      <c r="A246" s="4"/>
      <c r="B246" s="4"/>
      <c r="C246" s="4"/>
      <c r="E246" s="2"/>
      <c r="F246" s="2"/>
      <c r="G246" s="2"/>
      <c r="H246" s="2"/>
      <c r="I246" s="2"/>
      <c r="J246" s="2"/>
      <c r="K246" s="2"/>
      <c r="L246" s="2"/>
      <c r="W246" s="2"/>
      <c r="X246" s="2"/>
      <c r="Y246" s="2"/>
      <c r="Z246" s="2"/>
      <c r="AA246" s="2"/>
      <c r="AB246" s="2"/>
      <c r="AC246" s="2"/>
      <c r="AD246" s="2"/>
    </row>
    <row r="247" spans="1:30" x14ac:dyDescent="0.25">
      <c r="A247" s="4"/>
      <c r="B247" s="4"/>
      <c r="C247" s="4"/>
      <c r="E247" s="2"/>
      <c r="F247" s="2"/>
      <c r="G247" s="2"/>
      <c r="H247" s="2"/>
      <c r="I247" s="2"/>
      <c r="J247" s="2"/>
      <c r="K247" s="2"/>
      <c r="L247" s="2"/>
      <c r="W247" s="2"/>
      <c r="X247" s="2"/>
      <c r="Y247" s="2"/>
      <c r="Z247" s="2"/>
      <c r="AA247" s="2"/>
      <c r="AB247" s="2"/>
      <c r="AC247" s="2"/>
      <c r="AD247" s="2"/>
    </row>
    <row r="248" spans="1:30" x14ac:dyDescent="0.25">
      <c r="A248" s="4"/>
      <c r="B248" s="4"/>
      <c r="C248" s="4"/>
      <c r="E248" s="2"/>
      <c r="F248" s="2"/>
      <c r="G248" s="2"/>
      <c r="H248" s="2"/>
      <c r="I248" s="2"/>
      <c r="J248" s="2"/>
      <c r="K248" s="2"/>
      <c r="L248" s="2"/>
      <c r="W248" s="2"/>
      <c r="X248" s="2"/>
      <c r="Y248" s="2"/>
      <c r="Z248" s="2"/>
      <c r="AA248" s="2"/>
      <c r="AB248" s="2"/>
      <c r="AC248" s="2"/>
      <c r="AD248" s="2"/>
    </row>
    <row r="249" spans="1:30" x14ac:dyDescent="0.25">
      <c r="A249" s="4"/>
      <c r="B249" s="4"/>
      <c r="C249" s="4"/>
      <c r="E249" s="2"/>
      <c r="F249" s="2"/>
      <c r="G249" s="2"/>
      <c r="H249" s="2"/>
      <c r="I249" s="2"/>
      <c r="J249" s="2"/>
      <c r="K249" s="2"/>
      <c r="L249" s="2"/>
      <c r="W249" s="2"/>
      <c r="X249" s="2"/>
      <c r="Y249" s="2"/>
      <c r="Z249" s="2"/>
      <c r="AA249" s="2"/>
      <c r="AB249" s="2"/>
      <c r="AC249" s="2"/>
      <c r="AD249" s="2"/>
    </row>
    <row r="250" spans="1:30" x14ac:dyDescent="0.25">
      <c r="A250" s="4"/>
      <c r="B250" s="4"/>
      <c r="C250" s="4"/>
      <c r="E250" s="2"/>
      <c r="F250" s="2"/>
      <c r="G250" s="2"/>
      <c r="H250" s="2"/>
      <c r="I250" s="2"/>
      <c r="J250" s="2"/>
      <c r="K250" s="2"/>
      <c r="L250" s="2"/>
      <c r="W250" s="2"/>
      <c r="X250" s="2"/>
      <c r="Y250" s="2"/>
      <c r="Z250" s="2"/>
      <c r="AA250" s="2"/>
      <c r="AB250" s="2"/>
      <c r="AC250" s="2"/>
      <c r="AD250" s="2"/>
    </row>
    <row r="251" spans="1:30" x14ac:dyDescent="0.25">
      <c r="A251" s="4"/>
      <c r="B251" s="4"/>
      <c r="C251" s="4"/>
      <c r="E251" s="2"/>
      <c r="F251" s="2"/>
      <c r="G251" s="2"/>
      <c r="H251" s="2"/>
      <c r="I251" s="2"/>
      <c r="J251" s="2"/>
      <c r="K251" s="2"/>
      <c r="L251" s="2"/>
      <c r="W251" s="2"/>
      <c r="X251" s="2"/>
      <c r="Y251" s="2"/>
      <c r="Z251" s="2"/>
      <c r="AA251" s="2"/>
      <c r="AB251" s="2"/>
      <c r="AC251" s="2"/>
      <c r="AD251" s="2"/>
    </row>
    <row r="252" spans="1:30" x14ac:dyDescent="0.25">
      <c r="A252" s="4"/>
      <c r="B252" s="4"/>
      <c r="C252" s="4"/>
      <c r="E252" s="2"/>
      <c r="F252" s="2"/>
      <c r="G252" s="2"/>
      <c r="H252" s="2"/>
      <c r="I252" s="2"/>
      <c r="J252" s="2"/>
      <c r="K252" s="2"/>
      <c r="L252" s="2"/>
      <c r="W252" s="2"/>
      <c r="X252" s="2"/>
      <c r="Y252" s="2"/>
      <c r="Z252" s="2"/>
      <c r="AA252" s="2"/>
      <c r="AB252" s="2"/>
      <c r="AC252" s="2"/>
      <c r="AD252" s="2"/>
    </row>
    <row r="253" spans="1:30" x14ac:dyDescent="0.25">
      <c r="A253" s="4"/>
      <c r="B253" s="4"/>
      <c r="C253" s="4"/>
      <c r="E253" s="2"/>
      <c r="F253" s="2"/>
      <c r="G253" s="2"/>
      <c r="H253" s="2"/>
      <c r="I253" s="2"/>
      <c r="J253" s="2"/>
      <c r="K253" s="2"/>
      <c r="L253" s="2"/>
      <c r="W253" s="2"/>
      <c r="X253" s="2"/>
      <c r="Y253" s="2"/>
      <c r="Z253" s="2"/>
      <c r="AA253" s="2"/>
      <c r="AB253" s="2"/>
      <c r="AC253" s="2"/>
      <c r="AD253" s="2"/>
    </row>
    <row r="254" spans="1:30" x14ac:dyDescent="0.25">
      <c r="A254" s="4"/>
      <c r="B254" s="4"/>
      <c r="C254" s="4"/>
      <c r="E254" s="2"/>
      <c r="F254" s="2"/>
      <c r="G254" s="2"/>
      <c r="H254" s="2"/>
      <c r="I254" s="2"/>
      <c r="J254" s="2"/>
      <c r="K254" s="2"/>
      <c r="L254" s="2"/>
      <c r="W254" s="2"/>
      <c r="X254" s="2"/>
      <c r="Y254" s="2"/>
      <c r="Z254" s="2"/>
      <c r="AA254" s="2"/>
      <c r="AB254" s="2"/>
      <c r="AC254" s="2"/>
      <c r="AD254" s="2"/>
    </row>
    <row r="255" spans="1:30" x14ac:dyDescent="0.25">
      <c r="A255" s="4"/>
      <c r="B255" s="4"/>
      <c r="C255" s="4"/>
      <c r="E255" s="2"/>
      <c r="F255" s="2"/>
      <c r="G255" s="2"/>
      <c r="H255" s="2"/>
      <c r="I255" s="2"/>
      <c r="J255" s="2"/>
      <c r="K255" s="2"/>
      <c r="L255" s="2"/>
      <c r="W255" s="2"/>
      <c r="X255" s="2"/>
      <c r="Y255" s="2"/>
      <c r="Z255" s="2"/>
      <c r="AA255" s="2"/>
      <c r="AB255" s="2"/>
      <c r="AC255" s="2"/>
      <c r="AD255" s="2"/>
    </row>
    <row r="256" spans="1:30" x14ac:dyDescent="0.25">
      <c r="A256" s="4"/>
      <c r="B256" s="4"/>
      <c r="C256" s="4"/>
      <c r="E256" s="2"/>
      <c r="F256" s="2"/>
      <c r="G256" s="2"/>
      <c r="H256" s="2"/>
      <c r="I256" s="2"/>
      <c r="J256" s="2"/>
      <c r="K256" s="2"/>
      <c r="L256" s="2"/>
      <c r="W256" s="2"/>
      <c r="X256" s="2"/>
      <c r="Y256" s="2"/>
      <c r="Z256" s="2"/>
      <c r="AA256" s="2"/>
      <c r="AB256" s="2"/>
      <c r="AC256" s="2"/>
      <c r="AD256" s="2"/>
    </row>
    <row r="257" spans="1:30" x14ac:dyDescent="0.25">
      <c r="A257" s="4"/>
      <c r="B257" s="4"/>
      <c r="C257" s="4"/>
      <c r="E257" s="2"/>
      <c r="F257" s="2"/>
      <c r="G257" s="2"/>
      <c r="H257" s="2"/>
      <c r="I257" s="2"/>
      <c r="J257" s="2"/>
      <c r="K257" s="2"/>
      <c r="L257" s="2"/>
      <c r="W257" s="2"/>
      <c r="X257" s="2"/>
      <c r="Y257" s="2"/>
      <c r="Z257" s="2"/>
      <c r="AA257" s="2"/>
      <c r="AB257" s="2"/>
      <c r="AC257" s="2"/>
      <c r="AD257" s="2"/>
    </row>
    <row r="258" spans="1:30" x14ac:dyDescent="0.25">
      <c r="A258" s="4"/>
      <c r="B258" s="4"/>
      <c r="C258" s="4"/>
      <c r="E258" s="2"/>
      <c r="F258" s="2"/>
      <c r="G258" s="2"/>
      <c r="H258" s="2"/>
      <c r="I258" s="2"/>
      <c r="J258" s="2"/>
      <c r="K258" s="2"/>
      <c r="L258" s="2"/>
      <c r="W258" s="2"/>
      <c r="X258" s="2"/>
      <c r="Y258" s="2"/>
      <c r="Z258" s="2"/>
      <c r="AA258" s="2"/>
      <c r="AB258" s="2"/>
      <c r="AC258" s="2"/>
      <c r="AD258" s="2"/>
    </row>
    <row r="259" spans="1:30" x14ac:dyDescent="0.25">
      <c r="A259" s="4"/>
      <c r="B259" s="4"/>
      <c r="C259" s="4"/>
      <c r="E259" s="2"/>
      <c r="F259" s="2"/>
      <c r="G259" s="2"/>
      <c r="H259" s="2"/>
      <c r="I259" s="2"/>
      <c r="J259" s="2"/>
      <c r="K259" s="2"/>
      <c r="L259" s="2"/>
      <c r="W259" s="2"/>
      <c r="X259" s="2"/>
      <c r="Y259" s="2"/>
      <c r="Z259" s="2"/>
      <c r="AA259" s="2"/>
      <c r="AB259" s="2"/>
      <c r="AC259" s="2"/>
      <c r="AD259" s="2"/>
    </row>
    <row r="260" spans="1:30" x14ac:dyDescent="0.25">
      <c r="A260" s="4"/>
      <c r="B260" s="4"/>
      <c r="C260" s="4"/>
      <c r="E260" s="2"/>
      <c r="F260" s="2"/>
      <c r="G260" s="2"/>
      <c r="H260" s="2"/>
      <c r="I260" s="2"/>
      <c r="J260" s="2"/>
      <c r="K260" s="2"/>
      <c r="L260" s="2"/>
      <c r="W260" s="2"/>
      <c r="X260" s="2"/>
      <c r="Y260" s="2"/>
      <c r="Z260" s="2"/>
      <c r="AA260" s="2"/>
      <c r="AB260" s="2"/>
      <c r="AC260" s="2"/>
      <c r="AD260" s="2"/>
    </row>
    <row r="261" spans="1:30" x14ac:dyDescent="0.25">
      <c r="A261" s="4"/>
      <c r="B261" s="4"/>
      <c r="C261" s="4"/>
      <c r="E261" s="2"/>
      <c r="F261" s="2"/>
      <c r="G261" s="2"/>
      <c r="H261" s="2"/>
      <c r="I261" s="2"/>
      <c r="J261" s="2"/>
      <c r="K261" s="2"/>
      <c r="L261" s="2"/>
      <c r="W261" s="2"/>
      <c r="X261" s="2"/>
      <c r="Y261" s="2"/>
      <c r="Z261" s="2"/>
      <c r="AA261" s="2"/>
      <c r="AB261" s="2"/>
      <c r="AC261" s="2"/>
      <c r="AD261" s="2"/>
    </row>
    <row r="262" spans="1:30" x14ac:dyDescent="0.25">
      <c r="A262" s="4"/>
      <c r="B262" s="4"/>
      <c r="C262" s="4"/>
      <c r="E262" s="2"/>
      <c r="F262" s="2"/>
      <c r="G262" s="2"/>
      <c r="H262" s="2"/>
      <c r="I262" s="2"/>
      <c r="J262" s="2"/>
      <c r="K262" s="2"/>
      <c r="L262" s="2"/>
      <c r="W262" s="2"/>
      <c r="X262" s="2"/>
      <c r="Y262" s="2"/>
      <c r="Z262" s="2"/>
      <c r="AA262" s="2"/>
      <c r="AB262" s="2"/>
      <c r="AC262" s="2"/>
      <c r="AD262" s="2"/>
    </row>
    <row r="263" spans="1:30" x14ac:dyDescent="0.25">
      <c r="A263" s="4"/>
      <c r="B263" s="4"/>
      <c r="C263" s="4"/>
      <c r="E263" s="2"/>
      <c r="F263" s="2"/>
      <c r="G263" s="2"/>
      <c r="H263" s="2"/>
      <c r="I263" s="2"/>
      <c r="J263" s="2"/>
      <c r="K263" s="2"/>
      <c r="L263" s="2"/>
      <c r="W263" s="2"/>
      <c r="X263" s="2"/>
      <c r="Y263" s="2"/>
      <c r="Z263" s="2"/>
      <c r="AA263" s="2"/>
      <c r="AB263" s="2"/>
      <c r="AC263" s="2"/>
      <c r="AD263" s="2"/>
    </row>
    <row r="264" spans="1:30" x14ac:dyDescent="0.25">
      <c r="A264" s="4"/>
      <c r="B264" s="4"/>
      <c r="C264" s="4"/>
      <c r="E264" s="2"/>
      <c r="F264" s="2"/>
      <c r="G264" s="2"/>
      <c r="H264" s="2"/>
      <c r="I264" s="2"/>
      <c r="J264" s="2"/>
      <c r="K264" s="2"/>
      <c r="L264" s="2"/>
      <c r="W264" s="2"/>
      <c r="X264" s="2"/>
      <c r="Y264" s="2"/>
      <c r="Z264" s="2"/>
      <c r="AA264" s="2"/>
      <c r="AB264" s="2"/>
      <c r="AC264" s="2"/>
      <c r="AD264" s="2"/>
    </row>
    <row r="265" spans="1:30" x14ac:dyDescent="0.25">
      <c r="A265" s="4"/>
      <c r="B265" s="4"/>
      <c r="C265" s="4"/>
      <c r="E265" s="2"/>
      <c r="F265" s="2"/>
      <c r="G265" s="2"/>
      <c r="H265" s="2"/>
      <c r="I265" s="2"/>
      <c r="J265" s="2"/>
      <c r="K265" s="2"/>
      <c r="L265" s="2"/>
      <c r="W265" s="2"/>
      <c r="X265" s="2"/>
      <c r="Y265" s="2"/>
      <c r="Z265" s="2"/>
      <c r="AA265" s="2"/>
      <c r="AB265" s="2"/>
      <c r="AC265" s="2"/>
      <c r="AD265" s="2"/>
    </row>
    <row r="266" spans="1:30" x14ac:dyDescent="0.25">
      <c r="A266" s="4"/>
      <c r="B266" s="4"/>
      <c r="C266" s="4"/>
      <c r="E266" s="2"/>
      <c r="F266" s="2"/>
      <c r="G266" s="2"/>
      <c r="H266" s="2"/>
      <c r="I266" s="2"/>
      <c r="J266" s="2"/>
      <c r="K266" s="2"/>
      <c r="L266" s="2"/>
      <c r="W266" s="2"/>
      <c r="X266" s="2"/>
      <c r="Y266" s="2"/>
      <c r="Z266" s="2"/>
      <c r="AA266" s="2"/>
      <c r="AB266" s="2"/>
      <c r="AC266" s="2"/>
      <c r="AD266" s="2"/>
    </row>
    <row r="267" spans="1:30" x14ac:dyDescent="0.25">
      <c r="A267" s="4"/>
      <c r="B267" s="4"/>
      <c r="C267" s="4"/>
      <c r="E267" s="2"/>
      <c r="F267" s="2"/>
      <c r="G267" s="2"/>
      <c r="H267" s="2"/>
      <c r="I267" s="2"/>
      <c r="J267" s="2"/>
      <c r="K267" s="2"/>
      <c r="L267" s="2"/>
      <c r="W267" s="2"/>
      <c r="X267" s="2"/>
      <c r="Y267" s="2"/>
      <c r="Z267" s="2"/>
      <c r="AA267" s="2"/>
      <c r="AB267" s="2"/>
      <c r="AC267" s="2"/>
      <c r="AD267" s="2"/>
    </row>
    <row r="268" spans="1:30" x14ac:dyDescent="0.25">
      <c r="A268" s="4"/>
      <c r="B268" s="4"/>
      <c r="C268" s="4"/>
      <c r="E268" s="2"/>
      <c r="F268" s="2"/>
      <c r="G268" s="2"/>
      <c r="H268" s="2"/>
      <c r="I268" s="2"/>
      <c r="J268" s="2"/>
      <c r="K268" s="2"/>
      <c r="L268" s="2"/>
      <c r="W268" s="2"/>
      <c r="X268" s="2"/>
      <c r="Y268" s="2"/>
      <c r="Z268" s="2"/>
      <c r="AA268" s="2"/>
      <c r="AB268" s="2"/>
      <c r="AC268" s="2"/>
      <c r="AD268" s="2"/>
    </row>
    <row r="269" spans="1:30" x14ac:dyDescent="0.25">
      <c r="A269" s="4"/>
      <c r="B269" s="4"/>
      <c r="C269" s="4"/>
      <c r="E269" s="2"/>
      <c r="F269" s="2"/>
      <c r="G269" s="2"/>
      <c r="H269" s="2"/>
      <c r="I269" s="2"/>
      <c r="J269" s="2"/>
      <c r="K269" s="2"/>
      <c r="L269" s="2"/>
      <c r="W269" s="2"/>
      <c r="X269" s="2"/>
      <c r="Y269" s="2"/>
      <c r="Z269" s="2"/>
      <c r="AA269" s="2"/>
      <c r="AB269" s="2"/>
      <c r="AC269" s="2"/>
      <c r="AD269" s="2"/>
    </row>
    <row r="270" spans="1:30" x14ac:dyDescent="0.25">
      <c r="A270" s="4"/>
      <c r="B270" s="4"/>
      <c r="C270" s="4"/>
      <c r="E270" s="2"/>
      <c r="F270" s="2"/>
      <c r="G270" s="2"/>
      <c r="H270" s="2"/>
      <c r="I270" s="2"/>
      <c r="J270" s="2"/>
      <c r="K270" s="2"/>
      <c r="L270" s="2"/>
      <c r="W270" s="2"/>
      <c r="X270" s="2"/>
      <c r="Y270" s="2"/>
      <c r="Z270" s="2"/>
      <c r="AA270" s="2"/>
      <c r="AB270" s="2"/>
      <c r="AC270" s="2"/>
      <c r="AD270" s="2"/>
    </row>
    <row r="271" spans="1:30" x14ac:dyDescent="0.25">
      <c r="A271" s="4"/>
      <c r="B271" s="4"/>
      <c r="C271" s="4"/>
      <c r="E271" s="2"/>
      <c r="F271" s="2"/>
      <c r="G271" s="2"/>
      <c r="H271" s="2"/>
      <c r="I271" s="2"/>
      <c r="J271" s="2"/>
      <c r="K271" s="2"/>
      <c r="L271" s="2"/>
      <c r="W271" s="2"/>
      <c r="X271" s="2"/>
      <c r="Y271" s="2"/>
      <c r="Z271" s="2"/>
      <c r="AA271" s="2"/>
      <c r="AB271" s="2"/>
      <c r="AC271" s="2"/>
      <c r="AD271" s="2"/>
    </row>
    <row r="272" spans="1:30" x14ac:dyDescent="0.25">
      <c r="A272" s="4"/>
      <c r="B272" s="4"/>
      <c r="C272" s="4"/>
      <c r="E272" s="2"/>
      <c r="F272" s="2"/>
      <c r="G272" s="2"/>
      <c r="H272" s="2"/>
      <c r="I272" s="2"/>
      <c r="J272" s="2"/>
      <c r="K272" s="2"/>
      <c r="L272" s="2"/>
      <c r="W272" s="2"/>
      <c r="X272" s="2"/>
      <c r="Y272" s="2"/>
      <c r="Z272" s="2"/>
      <c r="AA272" s="2"/>
      <c r="AB272" s="2"/>
      <c r="AC272" s="2"/>
      <c r="AD272" s="2"/>
    </row>
    <row r="273" spans="1:30" x14ac:dyDescent="0.25">
      <c r="A273" s="4"/>
      <c r="B273" s="4"/>
      <c r="C273" s="4"/>
      <c r="E273" s="2"/>
      <c r="F273" s="2"/>
      <c r="G273" s="2"/>
      <c r="H273" s="2"/>
      <c r="I273" s="2"/>
      <c r="J273" s="2"/>
      <c r="K273" s="2"/>
      <c r="L273" s="2"/>
      <c r="W273" s="2"/>
      <c r="X273" s="2"/>
      <c r="Y273" s="2"/>
      <c r="Z273" s="2"/>
      <c r="AA273" s="2"/>
      <c r="AB273" s="2"/>
      <c r="AC273" s="2"/>
      <c r="AD273" s="2"/>
    </row>
    <row r="274" spans="1:30" x14ac:dyDescent="0.25">
      <c r="A274" s="4"/>
      <c r="B274" s="4"/>
      <c r="C274" s="4"/>
      <c r="E274" s="2"/>
      <c r="F274" s="2"/>
      <c r="G274" s="2"/>
      <c r="H274" s="2"/>
      <c r="I274" s="2"/>
      <c r="J274" s="2"/>
      <c r="K274" s="2"/>
      <c r="L274" s="2"/>
      <c r="W274" s="2"/>
      <c r="X274" s="2"/>
      <c r="Y274" s="2"/>
      <c r="Z274" s="2"/>
      <c r="AA274" s="2"/>
      <c r="AB274" s="2"/>
      <c r="AC274" s="2"/>
      <c r="AD274" s="2"/>
    </row>
    <row r="275" spans="1:30" x14ac:dyDescent="0.25">
      <c r="A275" s="4"/>
      <c r="B275" s="4"/>
      <c r="C275" s="4"/>
      <c r="E275" s="2"/>
      <c r="F275" s="2"/>
      <c r="G275" s="2"/>
      <c r="H275" s="2"/>
      <c r="I275" s="2"/>
      <c r="J275" s="2"/>
      <c r="K275" s="2"/>
      <c r="L275" s="2"/>
      <c r="W275" s="2"/>
      <c r="X275" s="2"/>
      <c r="Y275" s="2"/>
      <c r="Z275" s="2"/>
      <c r="AA275" s="2"/>
      <c r="AB275" s="2"/>
      <c r="AC275" s="2"/>
      <c r="AD275" s="2"/>
    </row>
    <row r="276" spans="1:30" x14ac:dyDescent="0.25">
      <c r="A276" s="4"/>
      <c r="B276" s="4"/>
      <c r="C276" s="4"/>
      <c r="E276" s="2"/>
      <c r="F276" s="2"/>
      <c r="G276" s="2"/>
      <c r="H276" s="2"/>
      <c r="I276" s="2"/>
      <c r="J276" s="2"/>
      <c r="K276" s="2"/>
      <c r="L276" s="2"/>
      <c r="W276" s="2"/>
      <c r="X276" s="2"/>
      <c r="Y276" s="2"/>
      <c r="Z276" s="2"/>
      <c r="AA276" s="2"/>
      <c r="AB276" s="2"/>
      <c r="AC276" s="2"/>
      <c r="AD276" s="2"/>
    </row>
    <row r="277" spans="1:30" x14ac:dyDescent="0.25">
      <c r="A277" s="4"/>
      <c r="B277" s="4"/>
      <c r="C277" s="4"/>
      <c r="E277" s="2"/>
      <c r="F277" s="2"/>
      <c r="G277" s="2"/>
      <c r="H277" s="2"/>
      <c r="I277" s="2"/>
      <c r="J277" s="2"/>
      <c r="K277" s="2"/>
      <c r="L277" s="2"/>
      <c r="W277" s="2"/>
      <c r="X277" s="2"/>
      <c r="Y277" s="2"/>
      <c r="Z277" s="2"/>
      <c r="AA277" s="2"/>
      <c r="AB277" s="2"/>
      <c r="AC277" s="2"/>
      <c r="AD277" s="2"/>
    </row>
    <row r="278" spans="1:30" x14ac:dyDescent="0.25">
      <c r="A278" s="4"/>
      <c r="B278" s="4"/>
      <c r="C278" s="4"/>
      <c r="E278" s="2"/>
      <c r="F278" s="2"/>
      <c r="G278" s="2"/>
      <c r="H278" s="2"/>
      <c r="I278" s="2"/>
      <c r="J278" s="2"/>
      <c r="K278" s="2"/>
      <c r="L278" s="2"/>
      <c r="W278" s="2"/>
      <c r="X278" s="2"/>
      <c r="Y278" s="2"/>
      <c r="Z278" s="2"/>
      <c r="AA278" s="2"/>
      <c r="AB278" s="2"/>
      <c r="AC278" s="2"/>
      <c r="AD278" s="2"/>
    </row>
    <row r="279" spans="1:30" x14ac:dyDescent="0.25">
      <c r="A279" s="4"/>
      <c r="B279" s="4"/>
      <c r="C279" s="4"/>
      <c r="E279" s="2"/>
      <c r="F279" s="2"/>
      <c r="G279" s="2"/>
      <c r="H279" s="2"/>
      <c r="I279" s="2"/>
      <c r="J279" s="2"/>
      <c r="K279" s="2"/>
      <c r="L279" s="2"/>
      <c r="W279" s="2"/>
      <c r="X279" s="2"/>
      <c r="Y279" s="2"/>
      <c r="Z279" s="2"/>
      <c r="AA279" s="2"/>
      <c r="AB279" s="2"/>
      <c r="AC279" s="2"/>
      <c r="AD279" s="2"/>
    </row>
    <row r="280" spans="1:30" x14ac:dyDescent="0.25">
      <c r="A280" s="4"/>
      <c r="B280" s="4"/>
      <c r="C280" s="4"/>
      <c r="E280" s="2"/>
      <c r="F280" s="2"/>
      <c r="G280" s="2"/>
      <c r="H280" s="2"/>
      <c r="I280" s="2"/>
      <c r="J280" s="2"/>
      <c r="K280" s="2"/>
      <c r="L280" s="2"/>
      <c r="W280" s="2"/>
      <c r="X280" s="2"/>
      <c r="Y280" s="2"/>
      <c r="Z280" s="2"/>
      <c r="AA280" s="2"/>
      <c r="AB280" s="2"/>
      <c r="AC280" s="2"/>
      <c r="AD280" s="2"/>
    </row>
    <row r="281" spans="1:30" x14ac:dyDescent="0.25">
      <c r="A281" s="4"/>
      <c r="B281" s="4"/>
      <c r="C281" s="4"/>
      <c r="E281" s="2"/>
      <c r="F281" s="2"/>
      <c r="G281" s="2"/>
      <c r="H281" s="2"/>
      <c r="I281" s="2"/>
      <c r="J281" s="2"/>
      <c r="K281" s="2"/>
      <c r="L281" s="2"/>
      <c r="W281" s="2"/>
      <c r="X281" s="2"/>
      <c r="Y281" s="2"/>
      <c r="Z281" s="2"/>
      <c r="AA281" s="2"/>
      <c r="AB281" s="2"/>
      <c r="AC281" s="2"/>
      <c r="AD281" s="2"/>
    </row>
    <row r="282" spans="1:30" x14ac:dyDescent="0.25">
      <c r="A282" s="4"/>
      <c r="B282" s="4"/>
      <c r="C282" s="4"/>
      <c r="E282" s="2"/>
      <c r="F282" s="2"/>
      <c r="G282" s="2"/>
      <c r="H282" s="2"/>
      <c r="I282" s="2"/>
      <c r="J282" s="2"/>
      <c r="K282" s="2"/>
      <c r="L282" s="2"/>
      <c r="W282" s="2"/>
      <c r="X282" s="2"/>
      <c r="Y282" s="2"/>
      <c r="Z282" s="2"/>
      <c r="AA282" s="2"/>
      <c r="AB282" s="2"/>
      <c r="AC282" s="2"/>
      <c r="AD282" s="2"/>
    </row>
    <row r="283" spans="1:30" x14ac:dyDescent="0.25">
      <c r="A283" s="4"/>
      <c r="B283" s="4"/>
      <c r="C283" s="4"/>
      <c r="E283" s="2"/>
      <c r="F283" s="2"/>
      <c r="G283" s="2"/>
      <c r="H283" s="2"/>
      <c r="I283" s="2"/>
      <c r="J283" s="2"/>
      <c r="K283" s="2"/>
      <c r="L283" s="2"/>
      <c r="W283" s="2"/>
      <c r="X283" s="2"/>
      <c r="Y283" s="2"/>
      <c r="Z283" s="2"/>
      <c r="AA283" s="2"/>
      <c r="AB283" s="2"/>
      <c r="AC283" s="2"/>
      <c r="AD283" s="2"/>
    </row>
    <row r="284" spans="1:30" x14ac:dyDescent="0.25">
      <c r="A284" s="4"/>
      <c r="B284" s="4"/>
      <c r="C284" s="4"/>
      <c r="E284" s="2"/>
      <c r="F284" s="2"/>
      <c r="G284" s="2"/>
      <c r="H284" s="2"/>
      <c r="I284" s="2"/>
      <c r="J284" s="2"/>
      <c r="K284" s="2"/>
      <c r="L284" s="2"/>
      <c r="W284" s="2"/>
      <c r="X284" s="2"/>
      <c r="Y284" s="2"/>
      <c r="Z284" s="2"/>
      <c r="AA284" s="2"/>
      <c r="AB284" s="2"/>
      <c r="AC284" s="2"/>
      <c r="AD284" s="2"/>
    </row>
    <row r="285" spans="1:30" x14ac:dyDescent="0.25">
      <c r="A285" s="4"/>
      <c r="B285" s="4"/>
      <c r="C285" s="4"/>
      <c r="E285" s="2"/>
      <c r="F285" s="2"/>
      <c r="G285" s="2"/>
      <c r="H285" s="2"/>
      <c r="I285" s="2"/>
      <c r="J285" s="2"/>
      <c r="K285" s="2"/>
      <c r="L285" s="2"/>
      <c r="W285" s="2"/>
      <c r="X285" s="2"/>
      <c r="Y285" s="2"/>
      <c r="Z285" s="2"/>
      <c r="AA285" s="2"/>
      <c r="AB285" s="2"/>
      <c r="AC285" s="2"/>
      <c r="AD285" s="2"/>
    </row>
    <row r="286" spans="1:30" x14ac:dyDescent="0.25">
      <c r="A286" s="4"/>
      <c r="B286" s="4"/>
      <c r="C286" s="4"/>
      <c r="E286" s="2"/>
      <c r="F286" s="2"/>
      <c r="G286" s="2"/>
      <c r="H286" s="2"/>
      <c r="I286" s="2"/>
      <c r="J286" s="2"/>
      <c r="K286" s="2"/>
      <c r="L286" s="2"/>
      <c r="W286" s="2"/>
      <c r="X286" s="2"/>
      <c r="Y286" s="2"/>
      <c r="Z286" s="2"/>
      <c r="AA286" s="2"/>
      <c r="AB286" s="2"/>
      <c r="AC286" s="2"/>
      <c r="AD286" s="2"/>
    </row>
    <row r="287" spans="1:30" x14ac:dyDescent="0.25">
      <c r="A287" s="4"/>
      <c r="B287" s="4"/>
      <c r="C287" s="4"/>
      <c r="E287" s="2"/>
      <c r="F287" s="2"/>
      <c r="G287" s="2"/>
      <c r="H287" s="2"/>
      <c r="I287" s="2"/>
      <c r="J287" s="2"/>
      <c r="K287" s="2"/>
      <c r="L287" s="2"/>
      <c r="W287" s="2"/>
      <c r="X287" s="2"/>
      <c r="Y287" s="2"/>
      <c r="Z287" s="2"/>
      <c r="AA287" s="2"/>
      <c r="AB287" s="2"/>
      <c r="AC287" s="2"/>
      <c r="AD287" s="2"/>
    </row>
    <row r="288" spans="1:30" x14ac:dyDescent="0.25">
      <c r="A288" s="4"/>
      <c r="B288" s="4"/>
      <c r="C288" s="4"/>
      <c r="E288" s="2"/>
      <c r="F288" s="2"/>
      <c r="G288" s="2"/>
      <c r="H288" s="2"/>
      <c r="I288" s="2"/>
      <c r="J288" s="2"/>
      <c r="K288" s="2"/>
      <c r="L288" s="2"/>
      <c r="W288" s="2"/>
      <c r="X288" s="2"/>
      <c r="Y288" s="2"/>
      <c r="Z288" s="2"/>
      <c r="AA288" s="2"/>
      <c r="AB288" s="2"/>
      <c r="AC288" s="2"/>
      <c r="AD288" s="2"/>
    </row>
    <row r="289" spans="1:30" x14ac:dyDescent="0.25">
      <c r="A289" s="4"/>
      <c r="B289" s="4"/>
      <c r="C289" s="4"/>
      <c r="E289" s="2"/>
      <c r="F289" s="2"/>
      <c r="G289" s="2"/>
      <c r="H289" s="2"/>
      <c r="I289" s="2"/>
      <c r="J289" s="2"/>
      <c r="K289" s="2"/>
      <c r="L289" s="2"/>
      <c r="W289" s="2"/>
      <c r="X289" s="2"/>
      <c r="Y289" s="2"/>
      <c r="Z289" s="2"/>
      <c r="AA289" s="2"/>
      <c r="AB289" s="2"/>
      <c r="AC289" s="2"/>
      <c r="AD289" s="2"/>
    </row>
    <row r="290" spans="1:30" x14ac:dyDescent="0.25">
      <c r="A290" s="4"/>
      <c r="B290" s="4"/>
      <c r="C290" s="4"/>
      <c r="E290" s="2"/>
      <c r="F290" s="2"/>
      <c r="G290" s="2"/>
      <c r="H290" s="2"/>
      <c r="I290" s="2"/>
      <c r="J290" s="2"/>
      <c r="K290" s="2"/>
      <c r="L290" s="2"/>
      <c r="W290" s="2"/>
      <c r="X290" s="2"/>
      <c r="Y290" s="2"/>
      <c r="Z290" s="2"/>
      <c r="AA290" s="2"/>
      <c r="AB290" s="2"/>
      <c r="AC290" s="2"/>
      <c r="AD290" s="2"/>
    </row>
    <row r="291" spans="1:30" x14ac:dyDescent="0.25">
      <c r="A291" s="4"/>
      <c r="B291" s="4"/>
      <c r="C291" s="4"/>
      <c r="E291" s="2"/>
      <c r="F291" s="2"/>
      <c r="G291" s="2"/>
      <c r="H291" s="2"/>
      <c r="I291" s="2"/>
      <c r="J291" s="2"/>
      <c r="K291" s="2"/>
      <c r="L291" s="2"/>
      <c r="W291" s="2"/>
      <c r="X291" s="2"/>
      <c r="Y291" s="2"/>
      <c r="Z291" s="2"/>
      <c r="AA291" s="2"/>
      <c r="AB291" s="2"/>
      <c r="AC291" s="2"/>
      <c r="AD291" s="2"/>
    </row>
    <row r="292" spans="1:30" x14ac:dyDescent="0.25">
      <c r="A292" s="4"/>
      <c r="B292" s="4"/>
      <c r="C292" s="4"/>
      <c r="E292" s="2"/>
      <c r="F292" s="2"/>
      <c r="G292" s="2"/>
      <c r="H292" s="2"/>
      <c r="I292" s="2"/>
      <c r="J292" s="2"/>
      <c r="K292" s="2"/>
      <c r="L292" s="2"/>
      <c r="W292" s="2"/>
      <c r="X292" s="2"/>
      <c r="Y292" s="2"/>
      <c r="Z292" s="2"/>
      <c r="AA292" s="2"/>
      <c r="AB292" s="2"/>
      <c r="AC292" s="2"/>
      <c r="AD292" s="2"/>
    </row>
    <row r="293" spans="1:30" x14ac:dyDescent="0.25">
      <c r="A293" s="4"/>
      <c r="B293" s="4"/>
      <c r="C293" s="4"/>
      <c r="E293" s="2"/>
      <c r="F293" s="2"/>
      <c r="G293" s="2"/>
      <c r="H293" s="2"/>
      <c r="I293" s="2"/>
      <c r="J293" s="2"/>
      <c r="K293" s="2"/>
      <c r="L293" s="2"/>
      <c r="W293" s="2"/>
      <c r="X293" s="2"/>
      <c r="Y293" s="2"/>
      <c r="Z293" s="2"/>
      <c r="AA293" s="2"/>
      <c r="AB293" s="2"/>
      <c r="AC293" s="2"/>
      <c r="AD293" s="2"/>
    </row>
    <row r="294" spans="1:30" x14ac:dyDescent="0.25">
      <c r="A294" s="4"/>
      <c r="B294" s="4"/>
      <c r="C294" s="4"/>
      <c r="E294" s="2"/>
      <c r="F294" s="2"/>
      <c r="G294" s="2"/>
      <c r="H294" s="2"/>
      <c r="I294" s="2"/>
      <c r="J294" s="2"/>
      <c r="K294" s="2"/>
      <c r="L294" s="2"/>
      <c r="W294" s="2"/>
      <c r="X294" s="2"/>
      <c r="Y294" s="2"/>
      <c r="Z294" s="2"/>
      <c r="AA294" s="2"/>
      <c r="AB294" s="2"/>
      <c r="AC294" s="2"/>
      <c r="AD294" s="2"/>
    </row>
    <row r="295" spans="1:30" x14ac:dyDescent="0.25">
      <c r="A295" s="4"/>
      <c r="B295" s="4"/>
      <c r="C295" s="4"/>
      <c r="E295" s="2"/>
      <c r="F295" s="2"/>
      <c r="G295" s="2"/>
      <c r="H295" s="2"/>
      <c r="I295" s="2"/>
      <c r="J295" s="2"/>
      <c r="K295" s="2"/>
      <c r="L295" s="2"/>
      <c r="W295" s="2"/>
      <c r="X295" s="2"/>
      <c r="Y295" s="2"/>
      <c r="Z295" s="2"/>
      <c r="AA295" s="2"/>
      <c r="AB295" s="2"/>
      <c r="AC295" s="2"/>
      <c r="AD295" s="2"/>
    </row>
    <row r="296" spans="1:30" x14ac:dyDescent="0.25">
      <c r="A296" s="4"/>
      <c r="B296" s="4"/>
      <c r="C296" s="4"/>
      <c r="E296" s="2"/>
      <c r="F296" s="2"/>
      <c r="G296" s="2"/>
      <c r="H296" s="2"/>
      <c r="I296" s="2"/>
      <c r="J296" s="2"/>
      <c r="K296" s="2"/>
      <c r="L296" s="2"/>
      <c r="W296" s="2"/>
      <c r="X296" s="2"/>
      <c r="Y296" s="2"/>
      <c r="Z296" s="2"/>
      <c r="AA296" s="2"/>
      <c r="AB296" s="2"/>
      <c r="AC296" s="2"/>
      <c r="AD296" s="2"/>
    </row>
    <row r="297" spans="1:30" x14ac:dyDescent="0.25">
      <c r="A297" s="4"/>
      <c r="B297" s="4"/>
      <c r="C297" s="4"/>
      <c r="E297" s="2"/>
      <c r="F297" s="2"/>
      <c r="G297" s="2"/>
      <c r="H297" s="2"/>
      <c r="I297" s="2"/>
      <c r="J297" s="2"/>
      <c r="K297" s="2"/>
      <c r="L297" s="2"/>
      <c r="W297" s="2"/>
      <c r="X297" s="2"/>
      <c r="Y297" s="2"/>
      <c r="Z297" s="2"/>
      <c r="AA297" s="2"/>
      <c r="AB297" s="2"/>
      <c r="AC297" s="2"/>
      <c r="AD297" s="2"/>
    </row>
    <row r="298" spans="1:30" x14ac:dyDescent="0.25">
      <c r="A298" s="4"/>
      <c r="B298" s="4"/>
      <c r="C298" s="4"/>
      <c r="E298" s="2"/>
      <c r="F298" s="2"/>
      <c r="G298" s="2"/>
      <c r="H298" s="2"/>
      <c r="I298" s="2"/>
      <c r="J298" s="2"/>
      <c r="K298" s="2"/>
      <c r="L298" s="2"/>
      <c r="W298" s="2"/>
      <c r="X298" s="2"/>
      <c r="Y298" s="2"/>
      <c r="Z298" s="2"/>
      <c r="AA298" s="2"/>
      <c r="AB298" s="2"/>
      <c r="AC298" s="2"/>
      <c r="AD298" s="2"/>
    </row>
    <row r="299" spans="1:30" x14ac:dyDescent="0.25">
      <c r="A299" s="4"/>
      <c r="B299" s="4"/>
      <c r="C299" s="4"/>
      <c r="E299" s="2"/>
      <c r="F299" s="2"/>
      <c r="G299" s="2"/>
      <c r="H299" s="2"/>
      <c r="I299" s="2"/>
      <c r="J299" s="2"/>
      <c r="K299" s="2"/>
      <c r="L299" s="2"/>
      <c r="W299" s="2"/>
      <c r="X299" s="2"/>
      <c r="Y299" s="2"/>
      <c r="Z299" s="2"/>
      <c r="AA299" s="2"/>
      <c r="AB299" s="2"/>
      <c r="AC299" s="2"/>
      <c r="AD299" s="2"/>
    </row>
    <row r="300" spans="1:30" x14ac:dyDescent="0.25">
      <c r="A300" s="4"/>
      <c r="B300" s="4"/>
      <c r="C300" s="4"/>
      <c r="E300" s="2"/>
      <c r="F300" s="2"/>
      <c r="G300" s="2"/>
      <c r="H300" s="2"/>
      <c r="I300" s="2"/>
      <c r="J300" s="2"/>
      <c r="K300" s="2"/>
      <c r="L300" s="2"/>
      <c r="W300" s="2"/>
      <c r="X300" s="2"/>
      <c r="Y300" s="2"/>
      <c r="Z300" s="2"/>
      <c r="AA300" s="2"/>
      <c r="AB300" s="2"/>
      <c r="AC300" s="2"/>
      <c r="AD300" s="2"/>
    </row>
    <row r="301" spans="1:30" x14ac:dyDescent="0.25">
      <c r="A301" s="4"/>
      <c r="B301" s="4"/>
      <c r="C301" s="4"/>
      <c r="E301" s="2"/>
      <c r="F301" s="2"/>
      <c r="G301" s="2"/>
      <c r="H301" s="2"/>
      <c r="I301" s="2"/>
      <c r="J301" s="2"/>
      <c r="K301" s="2"/>
      <c r="L301" s="2"/>
      <c r="W301" s="2"/>
      <c r="X301" s="2"/>
      <c r="Y301" s="2"/>
      <c r="Z301" s="2"/>
      <c r="AA301" s="2"/>
      <c r="AB301" s="2"/>
      <c r="AC301" s="2"/>
      <c r="AD301" s="2"/>
    </row>
    <row r="302" spans="1:30" x14ac:dyDescent="0.25">
      <c r="A302" s="4"/>
      <c r="B302" s="4"/>
      <c r="C302" s="4"/>
      <c r="E302" s="2"/>
      <c r="F302" s="2"/>
      <c r="G302" s="2"/>
      <c r="H302" s="2"/>
      <c r="I302" s="2"/>
      <c r="J302" s="2"/>
      <c r="K302" s="2"/>
      <c r="L302" s="2"/>
      <c r="W302" s="2"/>
      <c r="X302" s="2"/>
      <c r="Y302" s="2"/>
      <c r="Z302" s="2"/>
      <c r="AA302" s="2"/>
      <c r="AB302" s="2"/>
      <c r="AC302" s="2"/>
      <c r="AD302" s="2"/>
    </row>
    <row r="303" spans="1:30" x14ac:dyDescent="0.25">
      <c r="A303" s="4"/>
      <c r="B303" s="4"/>
      <c r="C303" s="4"/>
      <c r="E303" s="2"/>
      <c r="F303" s="2"/>
      <c r="G303" s="2"/>
      <c r="H303" s="2"/>
      <c r="I303" s="2"/>
      <c r="J303" s="2"/>
      <c r="K303" s="2"/>
      <c r="L303" s="2"/>
      <c r="W303" s="2"/>
      <c r="X303" s="2"/>
      <c r="Y303" s="2"/>
      <c r="Z303" s="2"/>
      <c r="AA303" s="2"/>
      <c r="AB303" s="2"/>
      <c r="AC303" s="2"/>
      <c r="AD303" s="2"/>
    </row>
    <row r="304" spans="1:30" x14ac:dyDescent="0.25">
      <c r="A304" s="4"/>
      <c r="B304" s="4"/>
      <c r="C304" s="4"/>
      <c r="E304" s="2"/>
      <c r="F304" s="2"/>
      <c r="G304" s="2"/>
      <c r="H304" s="2"/>
      <c r="I304" s="2"/>
      <c r="J304" s="2"/>
      <c r="K304" s="2"/>
      <c r="L304" s="2"/>
      <c r="W304" s="2"/>
      <c r="X304" s="2"/>
      <c r="Y304" s="2"/>
      <c r="Z304" s="2"/>
      <c r="AA304" s="2"/>
      <c r="AB304" s="2"/>
      <c r="AC304" s="2"/>
      <c r="AD304" s="2"/>
    </row>
    <row r="305" spans="1:30" x14ac:dyDescent="0.25">
      <c r="A305" s="4"/>
      <c r="B305" s="4"/>
      <c r="C305" s="4"/>
      <c r="E305" s="2"/>
      <c r="F305" s="2"/>
      <c r="G305" s="2"/>
      <c r="H305" s="2"/>
      <c r="I305" s="2"/>
      <c r="J305" s="2"/>
      <c r="K305" s="2"/>
      <c r="L305" s="2"/>
      <c r="W305" s="2"/>
      <c r="X305" s="2"/>
      <c r="Y305" s="2"/>
      <c r="Z305" s="2"/>
      <c r="AA305" s="2"/>
      <c r="AB305" s="2"/>
      <c r="AC305" s="2"/>
      <c r="AD305" s="2"/>
    </row>
    <row r="306" spans="1:30" x14ac:dyDescent="0.25">
      <c r="A306" s="4"/>
      <c r="B306" s="4"/>
      <c r="C306" s="4"/>
      <c r="E306" s="2"/>
      <c r="F306" s="2"/>
      <c r="G306" s="2"/>
      <c r="H306" s="2"/>
      <c r="I306" s="2"/>
      <c r="J306" s="2"/>
      <c r="K306" s="2"/>
      <c r="L306" s="2"/>
      <c r="W306" s="2"/>
      <c r="X306" s="2"/>
      <c r="Y306" s="2"/>
      <c r="Z306" s="2"/>
      <c r="AA306" s="2"/>
      <c r="AB306" s="2"/>
      <c r="AC306" s="2"/>
      <c r="AD306" s="2"/>
    </row>
    <row r="307" spans="1:30" x14ac:dyDescent="0.25">
      <c r="A307" s="4"/>
      <c r="B307" s="4"/>
      <c r="C307" s="4"/>
      <c r="E307" s="2"/>
      <c r="F307" s="2"/>
      <c r="G307" s="2"/>
      <c r="H307" s="2"/>
      <c r="I307" s="2"/>
      <c r="J307" s="2"/>
      <c r="K307" s="2"/>
      <c r="L307" s="2"/>
      <c r="W307" s="2"/>
      <c r="X307" s="2"/>
      <c r="Y307" s="2"/>
      <c r="Z307" s="2"/>
      <c r="AA307" s="2"/>
      <c r="AB307" s="2"/>
      <c r="AC307" s="2"/>
      <c r="AD307" s="2"/>
    </row>
    <row r="308" spans="1:30" x14ac:dyDescent="0.25">
      <c r="A308" s="4"/>
      <c r="B308" s="4"/>
      <c r="C308" s="4"/>
      <c r="E308" s="2"/>
      <c r="F308" s="2"/>
      <c r="G308" s="2"/>
      <c r="H308" s="2"/>
      <c r="I308" s="2"/>
      <c r="J308" s="2"/>
      <c r="K308" s="2"/>
      <c r="L308" s="2"/>
      <c r="W308" s="2"/>
      <c r="X308" s="2"/>
      <c r="Y308" s="2"/>
      <c r="Z308" s="2"/>
      <c r="AA308" s="2"/>
      <c r="AB308" s="2"/>
      <c r="AC308" s="2"/>
      <c r="AD308" s="2"/>
    </row>
    <row r="309" spans="1:30" x14ac:dyDescent="0.25">
      <c r="A309" s="4"/>
      <c r="B309" s="4"/>
      <c r="C309" s="4"/>
      <c r="E309" s="2"/>
      <c r="F309" s="2"/>
      <c r="G309" s="2"/>
      <c r="H309" s="2"/>
      <c r="I309" s="2"/>
      <c r="J309" s="2"/>
      <c r="K309" s="2"/>
      <c r="L309" s="2"/>
      <c r="W309" s="2"/>
      <c r="X309" s="2"/>
      <c r="Y309" s="2"/>
      <c r="Z309" s="2"/>
      <c r="AA309" s="2"/>
      <c r="AB309" s="2"/>
      <c r="AC309" s="2"/>
      <c r="AD309" s="2"/>
    </row>
    <row r="310" spans="1:30" x14ac:dyDescent="0.25">
      <c r="A310" s="4"/>
      <c r="B310" s="4"/>
      <c r="C310" s="4"/>
      <c r="E310" s="2"/>
      <c r="F310" s="2"/>
      <c r="G310" s="2"/>
      <c r="H310" s="2"/>
      <c r="I310" s="2"/>
      <c r="J310" s="2"/>
      <c r="K310" s="2"/>
      <c r="L310" s="2"/>
      <c r="W310" s="2"/>
      <c r="X310" s="2"/>
      <c r="Y310" s="2"/>
      <c r="Z310" s="2"/>
      <c r="AA310" s="2"/>
      <c r="AB310" s="2"/>
      <c r="AC310" s="2"/>
      <c r="AD310" s="2"/>
    </row>
    <row r="311" spans="1:30" x14ac:dyDescent="0.25">
      <c r="A311" s="4"/>
      <c r="B311" s="4"/>
      <c r="C311" s="4"/>
      <c r="E311" s="2"/>
      <c r="F311" s="2"/>
      <c r="G311" s="2"/>
      <c r="H311" s="2"/>
      <c r="I311" s="2"/>
      <c r="J311" s="2"/>
      <c r="K311" s="2"/>
      <c r="L311" s="2"/>
      <c r="W311" s="2"/>
      <c r="X311" s="2"/>
      <c r="Y311" s="2"/>
      <c r="Z311" s="2"/>
      <c r="AA311" s="2"/>
      <c r="AB311" s="2"/>
      <c r="AC311" s="2"/>
      <c r="AD311" s="2"/>
    </row>
    <row r="312" spans="1:30" x14ac:dyDescent="0.25">
      <c r="A312" s="4"/>
      <c r="B312" s="4"/>
      <c r="C312" s="4"/>
      <c r="E312" s="2"/>
      <c r="F312" s="2"/>
      <c r="G312" s="2"/>
      <c r="H312" s="2"/>
      <c r="I312" s="2"/>
      <c r="J312" s="2"/>
      <c r="K312" s="2"/>
      <c r="L312" s="2"/>
      <c r="W312" s="2"/>
      <c r="X312" s="2"/>
      <c r="Y312" s="2"/>
      <c r="Z312" s="2"/>
      <c r="AA312" s="2"/>
      <c r="AB312" s="2"/>
      <c r="AC312" s="2"/>
      <c r="AD312" s="2"/>
    </row>
    <row r="313" spans="1:30" x14ac:dyDescent="0.25">
      <c r="A313" s="4"/>
      <c r="B313" s="4"/>
      <c r="C313" s="4"/>
      <c r="E313" s="2"/>
      <c r="F313" s="2"/>
      <c r="G313" s="2"/>
      <c r="H313" s="2"/>
      <c r="I313" s="2"/>
      <c r="J313" s="2"/>
      <c r="K313" s="2"/>
      <c r="L313" s="2"/>
      <c r="W313" s="2"/>
      <c r="X313" s="2"/>
      <c r="Y313" s="2"/>
      <c r="Z313" s="2"/>
      <c r="AA313" s="2"/>
      <c r="AB313" s="2"/>
      <c r="AC313" s="2"/>
      <c r="AD313" s="2"/>
    </row>
    <row r="314" spans="1:30" x14ac:dyDescent="0.25">
      <c r="A314" s="4"/>
      <c r="B314" s="4"/>
      <c r="C314" s="4"/>
      <c r="E314" s="2"/>
      <c r="F314" s="2"/>
      <c r="G314" s="2"/>
      <c r="H314" s="2"/>
      <c r="I314" s="2"/>
      <c r="J314" s="2"/>
      <c r="K314" s="2"/>
      <c r="L314" s="2"/>
      <c r="W314" s="2"/>
      <c r="X314" s="2"/>
      <c r="Y314" s="2"/>
      <c r="Z314" s="2"/>
      <c r="AA314" s="2"/>
      <c r="AB314" s="2"/>
      <c r="AC314" s="2"/>
      <c r="AD314" s="2"/>
    </row>
    <row r="315" spans="1:30" x14ac:dyDescent="0.25">
      <c r="A315" s="4"/>
      <c r="B315" s="4"/>
      <c r="C315" s="4"/>
      <c r="E315" s="2"/>
      <c r="F315" s="2"/>
      <c r="G315" s="2"/>
      <c r="H315" s="2"/>
      <c r="I315" s="2"/>
      <c r="J315" s="2"/>
      <c r="K315" s="2"/>
      <c r="L315" s="2"/>
      <c r="W315" s="2"/>
      <c r="X315" s="2"/>
      <c r="Y315" s="2"/>
      <c r="Z315" s="2"/>
      <c r="AA315" s="2"/>
      <c r="AB315" s="2"/>
      <c r="AC315" s="2"/>
      <c r="AD315" s="2"/>
    </row>
    <row r="316" spans="1:30" x14ac:dyDescent="0.25">
      <c r="A316" s="4"/>
      <c r="B316" s="4"/>
      <c r="C316" s="4"/>
      <c r="E316" s="2"/>
      <c r="F316" s="2"/>
      <c r="G316" s="2"/>
      <c r="H316" s="2"/>
      <c r="I316" s="2"/>
      <c r="J316" s="2"/>
      <c r="K316" s="2"/>
      <c r="L316" s="2"/>
      <c r="W316" s="2"/>
      <c r="X316" s="2"/>
      <c r="Y316" s="2"/>
      <c r="Z316" s="2"/>
      <c r="AA316" s="2"/>
      <c r="AB316" s="2"/>
      <c r="AC316" s="2"/>
      <c r="AD316" s="2"/>
    </row>
    <row r="317" spans="1:30" x14ac:dyDescent="0.25">
      <c r="A317" s="4"/>
      <c r="B317" s="4"/>
      <c r="C317" s="4"/>
      <c r="E317" s="2"/>
      <c r="F317" s="2"/>
      <c r="G317" s="2"/>
      <c r="H317" s="2"/>
      <c r="I317" s="2"/>
      <c r="J317" s="2"/>
      <c r="K317" s="2"/>
      <c r="L317" s="2"/>
      <c r="W317" s="2"/>
      <c r="X317" s="2"/>
      <c r="Y317" s="2"/>
      <c r="Z317" s="2"/>
      <c r="AA317" s="2"/>
      <c r="AB317" s="2"/>
      <c r="AC317" s="2"/>
      <c r="AD317" s="2"/>
    </row>
    <row r="318" spans="1:30" x14ac:dyDescent="0.25">
      <c r="A318" s="4"/>
      <c r="B318" s="4"/>
      <c r="C318" s="4"/>
      <c r="E318" s="2"/>
      <c r="F318" s="2"/>
      <c r="G318" s="2"/>
      <c r="H318" s="2"/>
      <c r="I318" s="2"/>
      <c r="J318" s="2"/>
      <c r="K318" s="2"/>
      <c r="L318" s="2"/>
      <c r="W318" s="2"/>
      <c r="X318" s="2"/>
      <c r="Y318" s="2"/>
      <c r="Z318" s="2"/>
      <c r="AA318" s="2"/>
      <c r="AB318" s="2"/>
      <c r="AC318" s="2"/>
      <c r="AD318" s="2"/>
    </row>
    <row r="319" spans="1:30" x14ac:dyDescent="0.25">
      <c r="A319" s="4"/>
      <c r="B319" s="4"/>
      <c r="C319" s="4"/>
      <c r="E319" s="2"/>
      <c r="F319" s="2"/>
      <c r="G319" s="2"/>
      <c r="H319" s="2"/>
      <c r="I319" s="2"/>
      <c r="J319" s="2"/>
      <c r="K319" s="2"/>
      <c r="L319" s="2"/>
      <c r="W319" s="2"/>
      <c r="X319" s="2"/>
      <c r="Y319" s="2"/>
      <c r="Z319" s="2"/>
      <c r="AA319" s="2"/>
      <c r="AB319" s="2"/>
      <c r="AC319" s="2"/>
      <c r="AD319" s="2"/>
    </row>
    <row r="320" spans="1:30" x14ac:dyDescent="0.25">
      <c r="A320" s="4"/>
      <c r="B320" s="4"/>
      <c r="C320" s="4"/>
      <c r="E320" s="2"/>
      <c r="F320" s="2"/>
      <c r="G320" s="2"/>
      <c r="H320" s="2"/>
      <c r="I320" s="2"/>
      <c r="J320" s="2"/>
      <c r="K320" s="2"/>
      <c r="L320" s="2"/>
      <c r="W320" s="2"/>
      <c r="X320" s="2"/>
      <c r="Y320" s="2"/>
      <c r="Z320" s="2"/>
      <c r="AA320" s="2"/>
      <c r="AB320" s="2"/>
      <c r="AC320" s="2"/>
      <c r="AD320" s="2"/>
    </row>
    <row r="321" spans="1:30" x14ac:dyDescent="0.25">
      <c r="A321" s="4"/>
      <c r="B321" s="4"/>
      <c r="C321" s="4"/>
      <c r="E321" s="2"/>
      <c r="F321" s="2"/>
      <c r="G321" s="2"/>
      <c r="H321" s="2"/>
      <c r="I321" s="2"/>
      <c r="J321" s="2"/>
      <c r="K321" s="2"/>
      <c r="L321" s="2"/>
      <c r="W321" s="2"/>
      <c r="X321" s="2"/>
      <c r="Y321" s="2"/>
      <c r="Z321" s="2"/>
      <c r="AA321" s="2"/>
      <c r="AB321" s="2"/>
      <c r="AC321" s="2"/>
      <c r="AD321" s="2"/>
    </row>
    <row r="322" spans="1:30" x14ac:dyDescent="0.25">
      <c r="A322" s="4"/>
      <c r="B322" s="4"/>
      <c r="C322" s="4"/>
      <c r="E322" s="2"/>
      <c r="F322" s="2"/>
      <c r="G322" s="2"/>
      <c r="H322" s="2"/>
      <c r="I322" s="2"/>
      <c r="J322" s="2"/>
      <c r="K322" s="2"/>
      <c r="L322" s="2"/>
      <c r="W322" s="2"/>
      <c r="X322" s="2"/>
      <c r="Y322" s="2"/>
      <c r="Z322" s="2"/>
      <c r="AA322" s="2"/>
      <c r="AB322" s="2"/>
      <c r="AC322" s="2"/>
      <c r="AD322" s="2"/>
    </row>
    <row r="323" spans="1:30" x14ac:dyDescent="0.25">
      <c r="A323" s="4"/>
      <c r="B323" s="4"/>
      <c r="C323" s="4"/>
      <c r="E323" s="2"/>
      <c r="F323" s="2"/>
      <c r="G323" s="2"/>
      <c r="H323" s="2"/>
      <c r="I323" s="2"/>
      <c r="J323" s="2"/>
      <c r="K323" s="2"/>
      <c r="L323" s="2"/>
      <c r="W323" s="2"/>
      <c r="X323" s="2"/>
      <c r="Y323" s="2"/>
      <c r="Z323" s="2"/>
      <c r="AA323" s="2"/>
      <c r="AB323" s="2"/>
      <c r="AC323" s="2"/>
      <c r="AD323" s="2"/>
    </row>
    <row r="324" spans="1:30" x14ac:dyDescent="0.25">
      <c r="A324" s="4"/>
      <c r="B324" s="4"/>
      <c r="C324" s="4"/>
    </row>
    <row r="325" spans="1:30" x14ac:dyDescent="0.25">
      <c r="A325" s="4"/>
      <c r="B325" s="4"/>
      <c r="C325" s="4"/>
    </row>
    <row r="326" spans="1:30" x14ac:dyDescent="0.25">
      <c r="A326" s="4"/>
      <c r="B326" s="4"/>
      <c r="C326" s="4"/>
    </row>
    <row r="327" spans="1:30" x14ac:dyDescent="0.25">
      <c r="A327" s="4"/>
      <c r="B327" s="4"/>
      <c r="C327" s="4"/>
    </row>
    <row r="328" spans="1:30" x14ac:dyDescent="0.25">
      <c r="A328" s="4"/>
      <c r="B328" s="4"/>
      <c r="C328" s="4"/>
    </row>
    <row r="329" spans="1:30" x14ac:dyDescent="0.25">
      <c r="A329" s="4"/>
      <c r="B329" s="4"/>
      <c r="C329" s="4"/>
    </row>
    <row r="330" spans="1:30" x14ac:dyDescent="0.25">
      <c r="A330" s="4"/>
      <c r="B330" s="4"/>
      <c r="C330" s="4"/>
    </row>
    <row r="331" spans="1:30" x14ac:dyDescent="0.25">
      <c r="A331" s="4"/>
      <c r="B331" s="4"/>
      <c r="C331" s="4"/>
    </row>
    <row r="332" spans="1:30" x14ac:dyDescent="0.25">
      <c r="A332" s="4"/>
      <c r="B332" s="4"/>
      <c r="C332" s="4"/>
    </row>
    <row r="333" spans="1:30" x14ac:dyDescent="0.25">
      <c r="A333" s="4"/>
      <c r="B333" s="4"/>
      <c r="C333" s="4"/>
    </row>
    <row r="334" spans="1:30" x14ac:dyDescent="0.25">
      <c r="A334" s="4"/>
      <c r="B334" s="4"/>
      <c r="C334" s="4"/>
    </row>
    <row r="335" spans="1:30" x14ac:dyDescent="0.25">
      <c r="A335" s="4"/>
      <c r="B335" s="4"/>
      <c r="C335" s="4"/>
    </row>
    <row r="336" spans="1:30" x14ac:dyDescent="0.25">
      <c r="A336" s="4"/>
      <c r="B336" s="4"/>
      <c r="C336" s="4"/>
    </row>
    <row r="337" spans="1:3" x14ac:dyDescent="0.25">
      <c r="A337" s="4"/>
      <c r="B337" s="4"/>
      <c r="C337" s="4"/>
    </row>
    <row r="338" spans="1:3" x14ac:dyDescent="0.25">
      <c r="A338" s="4"/>
      <c r="B338" s="4"/>
      <c r="C338" s="4"/>
    </row>
    <row r="339" spans="1:3" x14ac:dyDescent="0.25">
      <c r="A339" s="4"/>
      <c r="B339" s="4"/>
      <c r="C339" s="4"/>
    </row>
    <row r="340" spans="1:3" x14ac:dyDescent="0.25">
      <c r="A340" s="4"/>
      <c r="B340" s="4"/>
      <c r="C340" s="4"/>
    </row>
    <row r="341" spans="1:3" x14ac:dyDescent="0.25">
      <c r="A341" s="4"/>
      <c r="B341" s="4"/>
      <c r="C341" s="4"/>
    </row>
    <row r="342" spans="1:3" x14ac:dyDescent="0.25">
      <c r="A342" s="4"/>
      <c r="B342" s="4"/>
      <c r="C342" s="4"/>
    </row>
    <row r="343" spans="1:3" x14ac:dyDescent="0.25">
      <c r="A343" s="4"/>
      <c r="B343" s="4"/>
      <c r="C343" s="4"/>
    </row>
    <row r="344" spans="1:3" x14ac:dyDescent="0.25">
      <c r="A344" s="4"/>
      <c r="B344" s="4"/>
      <c r="C344" s="4"/>
    </row>
    <row r="345" spans="1:3" x14ac:dyDescent="0.25">
      <c r="A345" s="4"/>
      <c r="B345" s="4"/>
      <c r="C345" s="4"/>
    </row>
    <row r="346" spans="1:3" x14ac:dyDescent="0.25">
      <c r="A346" s="4"/>
      <c r="B346" s="4"/>
      <c r="C346" s="4"/>
    </row>
    <row r="347" spans="1:3" x14ac:dyDescent="0.25">
      <c r="A347" s="4"/>
      <c r="B347" s="4"/>
      <c r="C347" s="4"/>
    </row>
    <row r="348" spans="1:3" x14ac:dyDescent="0.25">
      <c r="A348" s="4"/>
      <c r="B348" s="4"/>
      <c r="C348" s="4"/>
    </row>
    <row r="349" spans="1:3" x14ac:dyDescent="0.25">
      <c r="A349" s="4"/>
      <c r="B349" s="4"/>
      <c r="C349" s="4"/>
    </row>
    <row r="350" spans="1:3" x14ac:dyDescent="0.25">
      <c r="A350" s="4"/>
      <c r="B350" s="4"/>
      <c r="C350" s="4"/>
    </row>
    <row r="351" spans="1:3" x14ac:dyDescent="0.25">
      <c r="A351" s="4"/>
      <c r="B351" s="4"/>
      <c r="C351" s="4"/>
    </row>
    <row r="352" spans="1:3" x14ac:dyDescent="0.25">
      <c r="A352" s="4"/>
      <c r="B352" s="4"/>
      <c r="C352" s="4"/>
    </row>
    <row r="353" spans="1:3" x14ac:dyDescent="0.25">
      <c r="A353" s="4"/>
      <c r="B353" s="4"/>
      <c r="C353" s="4"/>
    </row>
    <row r="354" spans="1:3" x14ac:dyDescent="0.25">
      <c r="A354" s="4"/>
      <c r="B354" s="4"/>
      <c r="C354" s="4"/>
    </row>
    <row r="355" spans="1:3" x14ac:dyDescent="0.25">
      <c r="A355" s="4"/>
      <c r="B355" s="4"/>
      <c r="C355" s="4"/>
    </row>
    <row r="356" spans="1:3" x14ac:dyDescent="0.25">
      <c r="A356" s="4"/>
      <c r="B356" s="4"/>
      <c r="C356" s="4"/>
    </row>
    <row r="357" spans="1:3" x14ac:dyDescent="0.25">
      <c r="A357" s="4"/>
      <c r="B357" s="4"/>
      <c r="C357" s="4"/>
    </row>
    <row r="358" spans="1:3" x14ac:dyDescent="0.25">
      <c r="A358" s="4"/>
      <c r="B358" s="4"/>
      <c r="C358" s="4"/>
    </row>
    <row r="359" spans="1:3" x14ac:dyDescent="0.25">
      <c r="A359" s="4"/>
      <c r="B359" s="4"/>
      <c r="C359" s="4"/>
    </row>
    <row r="360" spans="1:3" x14ac:dyDescent="0.25">
      <c r="A360" s="4"/>
      <c r="B360" s="4"/>
      <c r="C360" s="4"/>
    </row>
    <row r="361" spans="1:3" x14ac:dyDescent="0.25">
      <c r="A361" s="4"/>
      <c r="B361" s="4"/>
      <c r="C361" s="4"/>
    </row>
    <row r="362" spans="1:3" x14ac:dyDescent="0.25">
      <c r="A362" s="4"/>
      <c r="B362" s="4"/>
      <c r="C362" s="4"/>
    </row>
    <row r="363" spans="1:3" x14ac:dyDescent="0.25">
      <c r="A363" s="4"/>
      <c r="B363" s="4"/>
      <c r="C363" s="4"/>
    </row>
    <row r="364" spans="1:3" x14ac:dyDescent="0.25">
      <c r="A364" s="4"/>
      <c r="B364" s="4"/>
      <c r="C364" s="4"/>
    </row>
    <row r="365" spans="1:3" x14ac:dyDescent="0.25">
      <c r="A365" s="4"/>
      <c r="B365" s="4"/>
      <c r="C365" s="4"/>
    </row>
    <row r="366" spans="1:3" x14ac:dyDescent="0.25">
      <c r="A366" s="4"/>
      <c r="B366" s="4"/>
      <c r="C366" s="4"/>
    </row>
    <row r="367" spans="1:3" x14ac:dyDescent="0.25">
      <c r="A367" s="4"/>
      <c r="B367" s="4"/>
      <c r="C367" s="4"/>
    </row>
    <row r="368" spans="1:3" x14ac:dyDescent="0.25">
      <c r="A368" s="4"/>
      <c r="B368" s="4"/>
      <c r="C368" s="4"/>
    </row>
    <row r="369" spans="1:3" x14ac:dyDescent="0.25">
      <c r="A369" s="4"/>
      <c r="B369" s="4"/>
      <c r="C369" s="4"/>
    </row>
    <row r="370" spans="1:3" x14ac:dyDescent="0.25">
      <c r="A370" s="4"/>
      <c r="B370" s="4"/>
      <c r="C370" s="4"/>
    </row>
    <row r="371" spans="1:3" x14ac:dyDescent="0.25">
      <c r="A371" s="4"/>
      <c r="B371" s="4"/>
      <c r="C371" s="4"/>
    </row>
    <row r="372" spans="1:3" x14ac:dyDescent="0.25">
      <c r="A372" s="4"/>
      <c r="B372" s="4"/>
      <c r="C372" s="4"/>
    </row>
    <row r="373" spans="1:3" x14ac:dyDescent="0.25">
      <c r="A373" s="4"/>
      <c r="B373" s="4"/>
      <c r="C373" s="4"/>
    </row>
    <row r="374" spans="1:3" x14ac:dyDescent="0.25">
      <c r="A374" s="4"/>
      <c r="B374" s="4"/>
      <c r="C374" s="4"/>
    </row>
    <row r="375" spans="1:3" x14ac:dyDescent="0.25">
      <c r="A375" s="4"/>
      <c r="B375" s="4"/>
      <c r="C375" s="4"/>
    </row>
    <row r="376" spans="1:3" x14ac:dyDescent="0.25">
      <c r="A376" s="4"/>
      <c r="B376" s="4"/>
      <c r="C376" s="4"/>
    </row>
    <row r="377" spans="1:3" x14ac:dyDescent="0.25">
      <c r="A377" s="4"/>
      <c r="B377" s="4"/>
      <c r="C377" s="4"/>
    </row>
    <row r="378" spans="1:3" x14ac:dyDescent="0.25">
      <c r="A378" s="4"/>
      <c r="B378" s="4"/>
      <c r="C378" s="4"/>
    </row>
    <row r="379" spans="1:3" x14ac:dyDescent="0.25">
      <c r="A379" s="4"/>
      <c r="B379" s="4"/>
      <c r="C379" s="4"/>
    </row>
    <row r="380" spans="1:3" x14ac:dyDescent="0.25">
      <c r="A380" s="4"/>
      <c r="B380" s="4"/>
      <c r="C380" s="4"/>
    </row>
    <row r="381" spans="1:3" x14ac:dyDescent="0.25">
      <c r="A381" s="4"/>
      <c r="B381" s="4"/>
      <c r="C381" s="4"/>
    </row>
    <row r="382" spans="1:3" x14ac:dyDescent="0.25">
      <c r="A382" s="4"/>
      <c r="B382" s="4"/>
      <c r="C382" s="4"/>
    </row>
    <row r="383" spans="1:3" x14ac:dyDescent="0.25">
      <c r="A383" s="4"/>
      <c r="B383" s="4"/>
      <c r="C383" s="4"/>
    </row>
    <row r="384" spans="1:3" x14ac:dyDescent="0.25">
      <c r="A384" s="4"/>
      <c r="B384" s="4"/>
      <c r="C384" s="4"/>
    </row>
    <row r="385" spans="1:3" x14ac:dyDescent="0.25">
      <c r="A385" s="4"/>
      <c r="B385" s="4"/>
      <c r="C385" s="4"/>
    </row>
    <row r="386" spans="1:3" x14ac:dyDescent="0.25">
      <c r="A386" s="4"/>
      <c r="B386" s="4"/>
      <c r="C386" s="4"/>
    </row>
    <row r="387" spans="1:3" x14ac:dyDescent="0.25">
      <c r="A387" s="4"/>
      <c r="B387" s="4"/>
      <c r="C387" s="4"/>
    </row>
    <row r="388" spans="1:3" x14ac:dyDescent="0.25">
      <c r="A388" s="4"/>
      <c r="B388" s="4"/>
      <c r="C388" s="4"/>
    </row>
    <row r="389" spans="1:3" x14ac:dyDescent="0.25">
      <c r="A389" s="4"/>
      <c r="B389" s="4"/>
      <c r="C389" s="4"/>
    </row>
    <row r="390" spans="1:3" x14ac:dyDescent="0.25">
      <c r="A390" s="4"/>
      <c r="B390" s="4"/>
      <c r="C390" s="4"/>
    </row>
    <row r="391" spans="1:3" x14ac:dyDescent="0.25">
      <c r="A391" s="4"/>
      <c r="B391" s="4"/>
      <c r="C391" s="4"/>
    </row>
    <row r="392" spans="1:3" x14ac:dyDescent="0.25">
      <c r="A392" s="4"/>
      <c r="B392" s="4"/>
      <c r="C392" s="4"/>
    </row>
    <row r="393" spans="1:3" x14ac:dyDescent="0.25">
      <c r="A393" s="4"/>
      <c r="B393" s="4"/>
      <c r="C393" s="4"/>
    </row>
    <row r="394" spans="1:3" x14ac:dyDescent="0.25">
      <c r="A394" s="4"/>
      <c r="B394" s="4"/>
      <c r="C394" s="4"/>
    </row>
    <row r="395" spans="1:3" x14ac:dyDescent="0.25">
      <c r="A395" s="4"/>
      <c r="B395" s="4"/>
      <c r="C395" s="4"/>
    </row>
    <row r="396" spans="1:3" x14ac:dyDescent="0.25">
      <c r="A396" s="4"/>
      <c r="B396" s="4"/>
      <c r="C396" s="4"/>
    </row>
    <row r="397" spans="1:3" x14ac:dyDescent="0.25">
      <c r="A397" s="4"/>
      <c r="B397" s="4"/>
      <c r="C397" s="4"/>
    </row>
    <row r="398" spans="1:3" x14ac:dyDescent="0.25">
      <c r="A398" s="4"/>
      <c r="B398" s="4"/>
      <c r="C398" s="4"/>
    </row>
    <row r="399" spans="1:3" x14ac:dyDescent="0.25">
      <c r="A399" s="4"/>
      <c r="B399" s="4"/>
      <c r="C399" s="4"/>
    </row>
    <row r="400" spans="1:3" x14ac:dyDescent="0.25">
      <c r="A400" s="4"/>
      <c r="B400" s="4"/>
      <c r="C400" s="4"/>
    </row>
    <row r="401" spans="1:3" x14ac:dyDescent="0.25">
      <c r="A401" s="4"/>
      <c r="B401" s="4"/>
      <c r="C401" s="4"/>
    </row>
    <row r="402" spans="1:3" x14ac:dyDescent="0.25">
      <c r="A402" s="4"/>
      <c r="B402" s="4"/>
      <c r="C402" s="4"/>
    </row>
    <row r="403" spans="1:3" x14ac:dyDescent="0.25">
      <c r="A403" s="4"/>
      <c r="B403" s="4"/>
      <c r="C403" s="4"/>
    </row>
    <row r="404" spans="1:3" x14ac:dyDescent="0.25">
      <c r="A404" s="4"/>
      <c r="B404" s="4"/>
      <c r="C404" s="4"/>
    </row>
    <row r="405" spans="1:3" x14ac:dyDescent="0.25">
      <c r="A405" s="4"/>
      <c r="B405" s="4"/>
      <c r="C405" s="4"/>
    </row>
    <row r="406" spans="1:3" x14ac:dyDescent="0.25">
      <c r="A406" s="4"/>
      <c r="B406" s="4"/>
      <c r="C406" s="4"/>
    </row>
    <row r="407" spans="1:3" x14ac:dyDescent="0.25">
      <c r="A407" s="4"/>
      <c r="B407" s="4"/>
      <c r="C407" s="4"/>
    </row>
    <row r="408" spans="1:3" x14ac:dyDescent="0.25">
      <c r="A408" s="4"/>
      <c r="B408" s="4"/>
      <c r="C408" s="4"/>
    </row>
    <row r="409" spans="1:3" x14ac:dyDescent="0.25">
      <c r="A409" s="4"/>
      <c r="B409" s="4"/>
      <c r="C409" s="4"/>
    </row>
    <row r="410" spans="1:3" x14ac:dyDescent="0.25">
      <c r="A410" s="4"/>
      <c r="B410" s="4"/>
      <c r="C410" s="4"/>
    </row>
    <row r="411" spans="1:3" x14ac:dyDescent="0.25">
      <c r="A411" s="4"/>
      <c r="B411" s="4"/>
      <c r="C411" s="4"/>
    </row>
    <row r="412" spans="1:3" x14ac:dyDescent="0.25">
      <c r="A412" s="4"/>
      <c r="B412" s="4"/>
      <c r="C412" s="4"/>
    </row>
    <row r="413" spans="1:3" x14ac:dyDescent="0.25">
      <c r="A413" s="4"/>
      <c r="B413" s="4"/>
      <c r="C413" s="4"/>
    </row>
    <row r="414" spans="1:3" x14ac:dyDescent="0.25">
      <c r="A414" s="4"/>
      <c r="B414" s="4"/>
      <c r="C414" s="4"/>
    </row>
    <row r="415" spans="1:3" x14ac:dyDescent="0.25">
      <c r="A415" s="4"/>
      <c r="B415" s="4"/>
      <c r="C415" s="4"/>
    </row>
    <row r="416" spans="1:3" x14ac:dyDescent="0.25">
      <c r="A416" s="4"/>
      <c r="B416" s="4"/>
      <c r="C416" s="4"/>
    </row>
    <row r="417" spans="1:3" x14ac:dyDescent="0.25">
      <c r="A417" s="4"/>
      <c r="B417" s="4"/>
      <c r="C417" s="4"/>
    </row>
    <row r="418" spans="1:3" x14ac:dyDescent="0.25">
      <c r="A418" s="4"/>
      <c r="B418" s="4"/>
      <c r="C418" s="4"/>
    </row>
    <row r="419" spans="1:3" x14ac:dyDescent="0.25">
      <c r="A419" s="4"/>
      <c r="B419" s="4"/>
      <c r="C419" s="4"/>
    </row>
    <row r="420" spans="1:3" x14ac:dyDescent="0.25">
      <c r="A420" s="4"/>
      <c r="B420" s="4"/>
      <c r="C420" s="4"/>
    </row>
    <row r="421" spans="1:3" x14ac:dyDescent="0.25">
      <c r="A421" s="4"/>
      <c r="B421" s="4"/>
      <c r="C421" s="4"/>
    </row>
    <row r="422" spans="1:3" x14ac:dyDescent="0.25">
      <c r="A422" s="4"/>
      <c r="B422" s="4"/>
      <c r="C422" s="4"/>
    </row>
    <row r="423" spans="1:3" x14ac:dyDescent="0.25">
      <c r="A423" s="4"/>
      <c r="B423" s="4"/>
      <c r="C423" s="4"/>
    </row>
    <row r="424" spans="1:3" x14ac:dyDescent="0.25">
      <c r="A424" s="4"/>
      <c r="B424" s="4"/>
      <c r="C424" s="4"/>
    </row>
    <row r="425" spans="1:3" x14ac:dyDescent="0.25">
      <c r="A425" s="4"/>
      <c r="B425" s="4"/>
      <c r="C425" s="4"/>
    </row>
    <row r="426" spans="1:3" x14ac:dyDescent="0.25">
      <c r="A426" s="4"/>
      <c r="B426" s="4"/>
      <c r="C426" s="4"/>
    </row>
    <row r="427" spans="1:3" x14ac:dyDescent="0.25">
      <c r="A427" s="4"/>
      <c r="B427" s="4"/>
      <c r="C427" s="4"/>
    </row>
    <row r="428" spans="1:3" x14ac:dyDescent="0.25">
      <c r="A428" s="4"/>
      <c r="B428" s="4"/>
      <c r="C428" s="4"/>
    </row>
    <row r="429" spans="1:3" x14ac:dyDescent="0.25">
      <c r="A429" s="4"/>
      <c r="B429" s="4"/>
      <c r="C429" s="4"/>
    </row>
    <row r="430" spans="1:3" x14ac:dyDescent="0.25">
      <c r="A430" s="4"/>
      <c r="B430" s="4"/>
      <c r="C430" s="4"/>
    </row>
    <row r="431" spans="1:3" x14ac:dyDescent="0.25">
      <c r="A431" s="4"/>
      <c r="B431" s="4"/>
      <c r="C431" s="4"/>
    </row>
    <row r="432" spans="1:3" x14ac:dyDescent="0.25">
      <c r="A432" s="4"/>
      <c r="B432" s="4"/>
      <c r="C432" s="4"/>
    </row>
    <row r="433" spans="1:3" x14ac:dyDescent="0.25">
      <c r="A433" s="4"/>
      <c r="B433" s="4"/>
      <c r="C433" s="4"/>
    </row>
    <row r="434" spans="1:3" x14ac:dyDescent="0.25">
      <c r="A434" s="4"/>
      <c r="B434" s="4"/>
      <c r="C434" s="4"/>
    </row>
    <row r="435" spans="1:3" x14ac:dyDescent="0.25">
      <c r="A435" s="4"/>
      <c r="B435" s="4"/>
      <c r="C435" s="4"/>
    </row>
    <row r="436" spans="1:3" x14ac:dyDescent="0.25">
      <c r="A436" s="4"/>
      <c r="B436" s="4"/>
      <c r="C436" s="4"/>
    </row>
    <row r="437" spans="1:3" x14ac:dyDescent="0.25">
      <c r="A437" s="4"/>
      <c r="B437" s="4"/>
      <c r="C437" s="4"/>
    </row>
    <row r="438" spans="1:3" x14ac:dyDescent="0.25">
      <c r="A438" s="4"/>
      <c r="B438" s="4"/>
      <c r="C438" s="4"/>
    </row>
    <row r="439" spans="1:3" x14ac:dyDescent="0.25">
      <c r="A439" s="4"/>
      <c r="B439" s="4"/>
      <c r="C439" s="4"/>
    </row>
    <row r="440" spans="1:3" x14ac:dyDescent="0.25">
      <c r="A440" s="4"/>
      <c r="B440" s="4"/>
      <c r="C440" s="4"/>
    </row>
    <row r="441" spans="1:3" x14ac:dyDescent="0.25">
      <c r="A441" s="4"/>
      <c r="B441" s="4"/>
      <c r="C441" s="4"/>
    </row>
    <row r="442" spans="1:3" x14ac:dyDescent="0.25">
      <c r="A442" s="4"/>
      <c r="B442" s="4"/>
      <c r="C442" s="4"/>
    </row>
    <row r="443" spans="1:3" x14ac:dyDescent="0.25">
      <c r="A443" s="4"/>
      <c r="B443" s="4"/>
      <c r="C443" s="4"/>
    </row>
    <row r="444" spans="1:3" x14ac:dyDescent="0.25">
      <c r="A444" s="4"/>
      <c r="B444" s="4"/>
      <c r="C444" s="4"/>
    </row>
    <row r="445" spans="1:3" x14ac:dyDescent="0.25">
      <c r="A445" s="4"/>
      <c r="B445" s="4"/>
      <c r="C445" s="4"/>
    </row>
    <row r="446" spans="1:3" x14ac:dyDescent="0.25">
      <c r="A446" s="4"/>
      <c r="B446" s="4"/>
      <c r="C446" s="4"/>
    </row>
    <row r="447" spans="1:3" x14ac:dyDescent="0.25">
      <c r="A447" s="4"/>
      <c r="B447" s="4"/>
      <c r="C447" s="4"/>
    </row>
    <row r="448" spans="1:3" x14ac:dyDescent="0.25">
      <c r="A448" s="4"/>
      <c r="B448" s="4"/>
      <c r="C448" s="4"/>
    </row>
    <row r="449" spans="1:3" x14ac:dyDescent="0.25">
      <c r="A449" s="4"/>
      <c r="B449" s="4"/>
      <c r="C449" s="4"/>
    </row>
    <row r="450" spans="1:3" x14ac:dyDescent="0.25">
      <c r="A450" s="4"/>
      <c r="B450" s="4"/>
      <c r="C450" s="4"/>
    </row>
    <row r="451" spans="1:3" x14ac:dyDescent="0.25">
      <c r="A451" s="4"/>
      <c r="B451" s="4"/>
      <c r="C451" s="4"/>
    </row>
    <row r="452" spans="1:3" x14ac:dyDescent="0.25">
      <c r="A452" s="4"/>
      <c r="B452" s="4"/>
      <c r="C452" s="4"/>
    </row>
    <row r="453" spans="1:3" x14ac:dyDescent="0.25">
      <c r="A453" s="4"/>
      <c r="B453" s="4"/>
      <c r="C453" s="4"/>
    </row>
    <row r="454" spans="1:3" x14ac:dyDescent="0.25">
      <c r="A454" s="4"/>
      <c r="B454" s="4"/>
      <c r="C454" s="4"/>
    </row>
    <row r="455" spans="1:3" x14ac:dyDescent="0.25">
      <c r="A455" s="4"/>
      <c r="B455" s="4"/>
      <c r="C455" s="4"/>
    </row>
    <row r="456" spans="1:3" x14ac:dyDescent="0.25">
      <c r="A456" s="4"/>
      <c r="B456" s="4"/>
      <c r="C456" s="4"/>
    </row>
    <row r="457" spans="1:3" x14ac:dyDescent="0.25">
      <c r="A457" s="4"/>
      <c r="B457" s="4"/>
      <c r="C457" s="4"/>
    </row>
    <row r="458" spans="1:3" x14ac:dyDescent="0.25">
      <c r="A458" s="4"/>
      <c r="B458" s="4"/>
      <c r="C458" s="4"/>
    </row>
    <row r="459" spans="1:3" x14ac:dyDescent="0.25">
      <c r="A459" s="4"/>
      <c r="B459" s="4"/>
      <c r="C459" s="4"/>
    </row>
    <row r="460" spans="1:3" x14ac:dyDescent="0.25">
      <c r="A460" s="4"/>
      <c r="B460" s="4"/>
      <c r="C460" s="4"/>
    </row>
    <row r="461" spans="1:3" x14ac:dyDescent="0.25">
      <c r="A461" s="4"/>
      <c r="B461" s="4"/>
      <c r="C461" s="4"/>
    </row>
    <row r="462" spans="1:3" x14ac:dyDescent="0.25">
      <c r="A462" s="4"/>
      <c r="B462" s="4"/>
      <c r="C462" s="4"/>
    </row>
    <row r="463" spans="1:3" x14ac:dyDescent="0.25">
      <c r="A463" s="4"/>
      <c r="B463" s="4"/>
      <c r="C463" s="4"/>
    </row>
    <row r="464" spans="1:3" x14ac:dyDescent="0.25">
      <c r="A464" s="4"/>
      <c r="B464" s="4"/>
      <c r="C464" s="4"/>
    </row>
    <row r="465" spans="1:3" x14ac:dyDescent="0.25">
      <c r="A465" s="4"/>
      <c r="B465" s="4"/>
      <c r="C465" s="4"/>
    </row>
    <row r="466" spans="1:3" x14ac:dyDescent="0.25">
      <c r="A466" s="4"/>
      <c r="B466" s="4"/>
      <c r="C466" s="4"/>
    </row>
    <row r="467" spans="1:3" x14ac:dyDescent="0.25">
      <c r="A467" s="4"/>
      <c r="B467" s="4"/>
      <c r="C467" s="4"/>
    </row>
    <row r="468" spans="1:3" x14ac:dyDescent="0.25">
      <c r="A468" s="4"/>
      <c r="B468" s="4"/>
      <c r="C468" s="4"/>
    </row>
    <row r="469" spans="1:3" x14ac:dyDescent="0.25">
      <c r="A469" s="4"/>
      <c r="B469" s="4"/>
      <c r="C469" s="4"/>
    </row>
    <row r="470" spans="1:3" x14ac:dyDescent="0.25">
      <c r="A470" s="4"/>
      <c r="B470" s="4"/>
      <c r="C470" s="4"/>
    </row>
    <row r="471" spans="1:3" x14ac:dyDescent="0.25">
      <c r="A471" s="4"/>
      <c r="B471" s="4"/>
      <c r="C471" s="4"/>
    </row>
    <row r="472" spans="1:3" x14ac:dyDescent="0.25">
      <c r="A472" s="4"/>
      <c r="B472" s="4"/>
      <c r="C472" s="4"/>
    </row>
    <row r="473" spans="1:3" x14ac:dyDescent="0.25">
      <c r="A473" s="4"/>
      <c r="B473" s="4"/>
      <c r="C473" s="4"/>
    </row>
    <row r="474" spans="1:3" x14ac:dyDescent="0.25">
      <c r="A474" s="4"/>
      <c r="B474" s="4"/>
      <c r="C474" s="4"/>
    </row>
    <row r="475" spans="1:3" x14ac:dyDescent="0.25">
      <c r="A475" s="4"/>
      <c r="B475" s="4"/>
      <c r="C475" s="4"/>
    </row>
    <row r="476" spans="1:3" x14ac:dyDescent="0.25">
      <c r="A476" s="4"/>
      <c r="B476" s="4"/>
      <c r="C476" s="4"/>
    </row>
    <row r="477" spans="1:3" x14ac:dyDescent="0.25">
      <c r="A477" s="4"/>
      <c r="B477" s="4"/>
      <c r="C477" s="4"/>
    </row>
    <row r="478" spans="1:3" x14ac:dyDescent="0.25">
      <c r="A478" s="4"/>
      <c r="B478" s="4"/>
      <c r="C478" s="4"/>
    </row>
    <row r="479" spans="1:3" x14ac:dyDescent="0.25">
      <c r="A479" s="4"/>
      <c r="B479" s="4"/>
      <c r="C479" s="4"/>
    </row>
    <row r="480" spans="1:3" x14ac:dyDescent="0.25">
      <c r="A480" s="4"/>
      <c r="B480" s="4"/>
      <c r="C480" s="4"/>
    </row>
    <row r="481" spans="1:3" x14ac:dyDescent="0.25">
      <c r="A481" s="4"/>
      <c r="B481" s="4"/>
      <c r="C481" s="4"/>
    </row>
    <row r="482" spans="1:3" x14ac:dyDescent="0.25">
      <c r="A482" s="4"/>
      <c r="B482" s="4"/>
      <c r="C482" s="4"/>
    </row>
    <row r="483" spans="1:3" x14ac:dyDescent="0.25">
      <c r="A483" s="4"/>
      <c r="B483" s="4"/>
      <c r="C483" s="4"/>
    </row>
    <row r="484" spans="1:3" x14ac:dyDescent="0.25">
      <c r="A484" s="4"/>
      <c r="B484" s="4"/>
      <c r="C484" s="4"/>
    </row>
    <row r="485" spans="1:3" x14ac:dyDescent="0.25">
      <c r="A485" s="4"/>
      <c r="B485" s="4"/>
      <c r="C485" s="4"/>
    </row>
    <row r="486" spans="1:3" x14ac:dyDescent="0.25">
      <c r="A486" s="4"/>
      <c r="B486" s="4"/>
      <c r="C486" s="4"/>
    </row>
    <row r="487" spans="1:3" x14ac:dyDescent="0.25">
      <c r="A487" s="4"/>
      <c r="B487" s="4"/>
      <c r="C487" s="4"/>
    </row>
    <row r="488" spans="1:3" x14ac:dyDescent="0.25">
      <c r="A488" s="4"/>
      <c r="B488" s="4"/>
      <c r="C488" s="4"/>
    </row>
    <row r="489" spans="1:3" x14ac:dyDescent="0.25">
      <c r="A489" s="4"/>
      <c r="B489" s="4"/>
      <c r="C489" s="4"/>
    </row>
    <row r="490" spans="1:3" x14ac:dyDescent="0.25">
      <c r="A490" s="4"/>
      <c r="B490" s="4"/>
      <c r="C490" s="4"/>
    </row>
    <row r="491" spans="1:3" x14ac:dyDescent="0.25">
      <c r="A491" s="4"/>
      <c r="B491" s="4"/>
      <c r="C491" s="4"/>
    </row>
    <row r="492" spans="1:3" x14ac:dyDescent="0.25">
      <c r="A492" s="4"/>
      <c r="B492" s="4"/>
      <c r="C492" s="4"/>
    </row>
    <row r="493" spans="1:3" x14ac:dyDescent="0.25">
      <c r="A493" s="4"/>
      <c r="B493" s="4"/>
      <c r="C493" s="4"/>
    </row>
    <row r="494" spans="1:3" x14ac:dyDescent="0.25">
      <c r="A494" s="4"/>
      <c r="B494" s="4"/>
      <c r="C494" s="4"/>
    </row>
    <row r="495" spans="1:3" x14ac:dyDescent="0.25">
      <c r="A495" s="4"/>
      <c r="B495" s="4"/>
      <c r="C495" s="4"/>
    </row>
    <row r="496" spans="1:3" x14ac:dyDescent="0.25">
      <c r="A496" s="4"/>
      <c r="B496" s="4"/>
      <c r="C496" s="4"/>
    </row>
    <row r="497" spans="1:3" x14ac:dyDescent="0.25">
      <c r="A497" s="4"/>
      <c r="B497" s="4"/>
      <c r="C497" s="4"/>
    </row>
    <row r="498" spans="1:3" x14ac:dyDescent="0.25">
      <c r="A498" s="4"/>
      <c r="B498" s="4"/>
      <c r="C498" s="4"/>
    </row>
    <row r="499" spans="1:3" x14ac:dyDescent="0.25">
      <c r="A499" s="4"/>
      <c r="B499" s="4"/>
      <c r="C499" s="4"/>
    </row>
    <row r="500" spans="1:3" x14ac:dyDescent="0.25">
      <c r="A500" s="4"/>
      <c r="B500" s="4"/>
      <c r="C500" s="4"/>
    </row>
    <row r="501" spans="1:3" x14ac:dyDescent="0.25">
      <c r="A501" s="4"/>
      <c r="B501" s="4"/>
      <c r="C501" s="4"/>
    </row>
    <row r="502" spans="1:3" x14ac:dyDescent="0.25">
      <c r="A502" s="4"/>
      <c r="B502" s="4"/>
      <c r="C502" s="4"/>
    </row>
    <row r="503" spans="1:3" x14ac:dyDescent="0.25">
      <c r="A503" s="4"/>
      <c r="B503" s="4"/>
      <c r="C503" s="4"/>
    </row>
    <row r="504" spans="1:3" x14ac:dyDescent="0.25">
      <c r="A504" s="4"/>
      <c r="B504" s="4"/>
      <c r="C504" s="4"/>
    </row>
    <row r="505" spans="1:3" x14ac:dyDescent="0.25">
      <c r="A505" s="4"/>
      <c r="B505" s="4"/>
      <c r="C505" s="4"/>
    </row>
    <row r="506" spans="1:3" x14ac:dyDescent="0.25">
      <c r="A506" s="4"/>
      <c r="B506" s="4"/>
      <c r="C506" s="4"/>
    </row>
    <row r="507" spans="1:3" x14ac:dyDescent="0.25">
      <c r="A507" s="4"/>
      <c r="B507" s="4"/>
      <c r="C507" s="4"/>
    </row>
    <row r="508" spans="1:3" x14ac:dyDescent="0.25">
      <c r="A508" s="4"/>
      <c r="B508" s="4"/>
      <c r="C508" s="4"/>
    </row>
    <row r="509" spans="1:3" x14ac:dyDescent="0.25">
      <c r="A509" s="4"/>
      <c r="B509" s="4"/>
      <c r="C509" s="4"/>
    </row>
    <row r="510" spans="1:3" x14ac:dyDescent="0.25">
      <c r="A510" s="4"/>
      <c r="B510" s="4"/>
      <c r="C510" s="4"/>
    </row>
    <row r="511" spans="1:3" x14ac:dyDescent="0.25">
      <c r="A511" s="4"/>
      <c r="B511" s="4"/>
      <c r="C511" s="4"/>
    </row>
    <row r="512" spans="1:3" x14ac:dyDescent="0.25">
      <c r="A512" s="4"/>
      <c r="B512" s="4"/>
      <c r="C512" s="4"/>
    </row>
    <row r="513" spans="1:3" x14ac:dyDescent="0.25">
      <c r="A513" s="4"/>
      <c r="B513" s="4"/>
      <c r="C513" s="4"/>
    </row>
    <row r="514" spans="1:3" x14ac:dyDescent="0.25">
      <c r="A514" s="4"/>
      <c r="B514" s="4"/>
      <c r="C514" s="4"/>
    </row>
    <row r="515" spans="1:3" x14ac:dyDescent="0.25">
      <c r="A515" s="4"/>
      <c r="B515" s="4"/>
      <c r="C515" s="4"/>
    </row>
    <row r="516" spans="1:3" x14ac:dyDescent="0.25">
      <c r="A516" s="4"/>
      <c r="B516" s="4"/>
      <c r="C516" s="4"/>
    </row>
    <row r="517" spans="1:3" x14ac:dyDescent="0.25">
      <c r="A517" s="4"/>
      <c r="B517" s="4"/>
      <c r="C517" s="4"/>
    </row>
  </sheetData>
  <mergeCells count="11">
    <mergeCell ref="BZ1:CG1"/>
    <mergeCell ref="CI1:CP1"/>
    <mergeCell ref="CR1:CY1"/>
    <mergeCell ref="AY1:BF1"/>
    <mergeCell ref="BQ1:BX1"/>
    <mergeCell ref="BH1:BO1"/>
    <mergeCell ref="E1:L1"/>
    <mergeCell ref="N1:U1"/>
    <mergeCell ref="W1:AD1"/>
    <mergeCell ref="AF1:AM1"/>
    <mergeCell ref="AO1:AV1"/>
  </mergeCells>
  <conditionalFormatting sqref="G161:G323 E161:E323 K161:K323 I161:I323 P160:P185 N160:N185 T160:T185 R160:R185 G155:G157 E155:E157 K155:K157 I155:I157 P155:P157 N155:N157 T155:T157 R155:R157 Y155:Y157 W155:W157 AC155:AC157 AA155:AA157 AH156:AH157 AF156:AF157 AL156:AL157 AJ156:AJ157 G3:G150 E3:E150 K3:K150 I3:I150 P3:P150 N3:N150 T3:T150 R3:R150 Y3:Y150 W3:W150 AC3:AC150 AA3:AA150 AH3:AH150 AF3:AF150 AL3:AL150 AJ3:AJ150 AQ3:AQ158 AO3:AO158 AU3:AU158 AS3:AS158">
    <cfRule type="colorScale" priority="1235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M12:M75 AX12:AX112 F161:F323 H161:H323 L161:L323 J161:J323 O160:O185 Q160:Q185 U160:U185 S160:S185 F155:F157 H155:H157 L155:L157 J155:J157 O155:O157 Q155:Q157 U155:U157 S155:S157 X155:X157 Z155:Z157 AD155:AD157 AB155:AB157 AG156:AG157 AI156:AI157 AM156:AM157 AK156:AK157 F3:F150 H3:H150 L3:L150 J3:J150 O3:O150 Q3:Q150 U3:U150 S3:S150 X3:X150 Z3:Z150 AD3:AD150 AB3:AB150 AG3:AG150 AI3:AI150 AM3:AM150 AK3:AK150 AP3:AP158 AR3:AR158 AV3:AV158 AT3:AT158">
    <cfRule type="cellIs" dxfId="732" priority="1234" operator="notBetween">
      <formula>4</formula>
      <formula>-4</formula>
    </cfRule>
  </conditionalFormatting>
  <conditionalFormatting sqref="M76:M112">
    <cfRule type="cellIs" dxfId="731" priority="1202" operator="notBetween">
      <formula>4</formula>
      <formula>-4</formula>
    </cfRule>
  </conditionalFormatting>
  <conditionalFormatting sqref="AY184:AY1048576">
    <cfRule type="cellIs" dxfId="730" priority="419" operator="between">
      <formula>-6</formula>
      <formula>-10</formula>
    </cfRule>
    <cfRule type="cellIs" dxfId="729" priority="420" operator="between">
      <formula>6</formula>
      <formula>10</formula>
    </cfRule>
  </conditionalFormatting>
  <conditionalFormatting sqref="AY176:AY182">
    <cfRule type="cellIs" dxfId="728" priority="411" operator="between">
      <formula>-6</formula>
      <formula>-10</formula>
    </cfRule>
    <cfRule type="cellIs" dxfId="727" priority="412" operator="between">
      <formula>6</formula>
      <formula>10</formula>
    </cfRule>
  </conditionalFormatting>
  <conditionalFormatting sqref="AY176:AY182">
    <cfRule type="cellIs" dxfId="726" priority="410" operator="between">
      <formula>10</formula>
      <formula>20</formula>
    </cfRule>
  </conditionalFormatting>
  <conditionalFormatting sqref="AY176:AY182">
    <cfRule type="cellIs" dxfId="725" priority="250" operator="lessThan">
      <formula>-10</formula>
    </cfRule>
  </conditionalFormatting>
  <conditionalFormatting sqref="AY176:AY182">
    <cfRule type="cellIs" dxfId="724" priority="262" operator="between">
      <formula>-6</formula>
      <formula>-10</formula>
    </cfRule>
    <cfRule type="cellIs" dxfId="723" priority="263" operator="between">
      <formula>6</formula>
      <formula>10</formula>
    </cfRule>
  </conditionalFormatting>
  <conditionalFormatting sqref="AY176:AY182">
    <cfRule type="cellIs" dxfId="722" priority="261" operator="between">
      <formula>10</formula>
      <formula>20</formula>
    </cfRule>
  </conditionalFormatting>
  <conditionalFormatting sqref="AY176:AY182">
    <cfRule type="cellIs" dxfId="721" priority="251" operator="lessThan">
      <formula>-10</formula>
    </cfRule>
  </conditionalFormatting>
  <conditionalFormatting sqref="BQ159:BQ175 BF158:BF175 BD158:BD175 BB158:BB175 AZ158:AZ175">
    <cfRule type="cellIs" dxfId="720" priority="211" operator="greaterThan">
      <formula>5</formula>
    </cfRule>
  </conditionalFormatting>
  <conditionalFormatting sqref="BE158:BE175 BC158:BC175 BA158:BA175 AY158:AY175 BP3:BP175">
    <cfRule type="cellIs" dxfId="719" priority="209" operator="lessThanOrEqual">
      <formula>-5</formula>
    </cfRule>
    <cfRule type="cellIs" dxfId="718" priority="210" operator="greaterThanOrEqual">
      <formula>5</formula>
    </cfRule>
  </conditionalFormatting>
  <conditionalFormatting sqref="BE158:BE175 BC158:BC175 BA158:BA175 AY158:AY175 BP3:BP175">
    <cfRule type="cellIs" dxfId="717" priority="208" stopIfTrue="1" operator="greaterThanOrEqual">
      <formula>10</formula>
    </cfRule>
  </conditionalFormatting>
  <conditionalFormatting sqref="BP159:BQ175 AY158:BF175 BP3:BP158">
    <cfRule type="cellIs" dxfId="716" priority="207" stopIfTrue="1" operator="lessThanOrEqual">
      <formula>-10</formula>
    </cfRule>
  </conditionalFormatting>
  <conditionalFormatting sqref="BQ159:BQ175 BF158:BF175 BD158:BD175 BB158:BB175 AZ158:AZ175">
    <cfRule type="cellIs" dxfId="715" priority="215" operator="greaterThan">
      <formula>5</formula>
    </cfRule>
  </conditionalFormatting>
  <conditionalFormatting sqref="D12:D75">
    <cfRule type="cellIs" dxfId="714" priority="204" operator="notBetween">
      <formula>4</formula>
      <formula>-4</formula>
    </cfRule>
  </conditionalFormatting>
  <conditionalFormatting sqref="D76:D112">
    <cfRule type="cellIs" dxfId="713" priority="203" operator="notBetween">
      <formula>4</formula>
      <formula>-4</formula>
    </cfRule>
  </conditionalFormatting>
  <conditionalFormatting sqref="V76:V112">
    <cfRule type="cellIs" dxfId="712" priority="199" operator="notBetween">
      <formula>4</formula>
      <formula>-4</formula>
    </cfRule>
  </conditionalFormatting>
  <conditionalFormatting sqref="AE76:AE112">
    <cfRule type="cellIs" dxfId="711" priority="196" operator="notBetween">
      <formula>4</formula>
      <formula>-4</formula>
    </cfRule>
  </conditionalFormatting>
  <conditionalFormatting sqref="AN76:AN112">
    <cfRule type="cellIs" dxfId="710" priority="193" operator="notBetween">
      <formula>4</formula>
      <formula>-4</formula>
    </cfRule>
  </conditionalFormatting>
  <conditionalFormatting sqref="Y192:Y323 W192:W323 AA192:AA323 Y178:Y182 W178:W182 AA178:AA182 Y160:Y165 W160:W165 AA160:AA165">
    <cfRule type="colorScale" priority="202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X192:X323 Z192:Z323 AB192:AB323 X178:X182 Z178:Z182 AB178:AB182 X160:X165 Z160:Z165 AB160:AB165">
    <cfRule type="cellIs" dxfId="709" priority="201" operator="notBetween">
      <formula>4</formula>
      <formula>-4</formula>
    </cfRule>
  </conditionalFormatting>
  <conditionalFormatting sqref="V12:V75">
    <cfRule type="cellIs" dxfId="708" priority="200" operator="notBetween">
      <formula>4</formula>
      <formula>-4</formula>
    </cfRule>
  </conditionalFormatting>
  <conditionalFormatting sqref="AW76:AW112">
    <cfRule type="cellIs" dxfId="707" priority="190" operator="notBetween">
      <formula>4</formula>
      <formula>-4</formula>
    </cfRule>
  </conditionalFormatting>
  <conditionalFormatting sqref="AH160:AH185 AF160:AF185 AL160:AL185 AJ160:AJ185">
    <cfRule type="colorScale" priority="198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E12:AE75 AG160:AG185 AI160:AI185 AM160:AM185 AK160:AK185">
    <cfRule type="cellIs" dxfId="706" priority="197" operator="notBetween">
      <formula>4</formula>
      <formula>-4</formula>
    </cfRule>
  </conditionalFormatting>
  <conditionalFormatting sqref="AQ159:AQ185 AO159:AO185 AU159:AU185 AS159:AS185">
    <cfRule type="colorScale" priority="195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N12:AN75 AP159:AP185 AR159:AR185 AV159:AV185 AT159:AT185">
    <cfRule type="cellIs" dxfId="705" priority="194" operator="notBetween">
      <formula>4</formula>
      <formula>-4</formula>
    </cfRule>
  </conditionalFormatting>
  <conditionalFormatting sqref="AW12:AW75">
    <cfRule type="cellIs" dxfId="704" priority="191" operator="notBetween">
      <formula>4</formula>
      <formula>-4</formula>
    </cfRule>
  </conditionalFormatting>
  <conditionalFormatting sqref="AC192:AC323 AC178:AC182 AC160:AC165">
    <cfRule type="colorScale" priority="189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D192:AD323 AD178:AD182 AD160:AD165">
    <cfRule type="cellIs" dxfId="703" priority="188" operator="notBetween">
      <formula>4</formula>
      <formula>-4</formula>
    </cfRule>
  </conditionalFormatting>
  <conditionalFormatting sqref="BX158 BV158 BT158 BR158">
    <cfRule type="cellIs" dxfId="702" priority="69" operator="greaterThan">
      <formula>5</formula>
    </cfRule>
  </conditionalFormatting>
  <conditionalFormatting sqref="BX158 BV158 BT158 BR158">
    <cfRule type="cellIs" dxfId="701" priority="70" operator="greaterThan">
      <formula>5</formula>
    </cfRule>
  </conditionalFormatting>
  <conditionalFormatting sqref="BW158 BU158 BS158 BQ158">
    <cfRule type="cellIs" dxfId="700" priority="67" operator="lessThanOrEqual">
      <formula>-5</formula>
    </cfRule>
    <cfRule type="cellIs" dxfId="699" priority="68" operator="greaterThanOrEqual">
      <formula>5</formula>
    </cfRule>
  </conditionalFormatting>
  <conditionalFormatting sqref="BW158 BU158 BS158 BQ158">
    <cfRule type="cellIs" dxfId="698" priority="66" stopIfTrue="1" operator="greaterThanOrEqual">
      <formula>10</formula>
    </cfRule>
  </conditionalFormatting>
  <conditionalFormatting sqref="BQ158:BX158">
    <cfRule type="cellIs" dxfId="697" priority="65" stopIfTrue="1" operator="lessThanOrEqual">
      <formula>-10</formula>
    </cfRule>
  </conditionalFormatting>
  <conditionalFormatting sqref="BO158 BM158 BK158 BI158">
    <cfRule type="cellIs" dxfId="696" priority="63" operator="greaterThan">
      <formula>5</formula>
    </cfRule>
  </conditionalFormatting>
  <conditionalFormatting sqref="BN158 BL158 BJ158 BH158">
    <cfRule type="cellIs" dxfId="695" priority="61" operator="lessThanOrEqual">
      <formula>-5</formula>
    </cfRule>
    <cfRule type="cellIs" dxfId="694" priority="62" operator="greaterThanOrEqual">
      <formula>5</formula>
    </cfRule>
  </conditionalFormatting>
  <conditionalFormatting sqref="BN158 BL158 BJ158 BH158">
    <cfRule type="cellIs" dxfId="693" priority="60" stopIfTrue="1" operator="greaterThanOrEqual">
      <formula>10</formula>
    </cfRule>
  </conditionalFormatting>
  <conditionalFormatting sqref="BH158:BO158">
    <cfRule type="cellIs" dxfId="692" priority="59" stopIfTrue="1" operator="lessThanOrEqual">
      <formula>-10</formula>
    </cfRule>
  </conditionalFormatting>
  <conditionalFormatting sqref="BO158 BM158 BK158 BI158">
    <cfRule type="cellIs" dxfId="691" priority="64" operator="greaterThan">
      <formula>5</formula>
    </cfRule>
  </conditionalFormatting>
  <conditionalFormatting sqref="CG158 CE158 CC158 CA158">
    <cfRule type="cellIs" dxfId="690" priority="57" operator="greaterThan">
      <formula>5</formula>
    </cfRule>
  </conditionalFormatting>
  <conditionalFormatting sqref="CF158 CD158 CB158 BZ158">
    <cfRule type="cellIs" dxfId="689" priority="55" operator="lessThanOrEqual">
      <formula>-5</formula>
    </cfRule>
    <cfRule type="cellIs" dxfId="688" priority="56" operator="greaterThanOrEqual">
      <formula>5</formula>
    </cfRule>
  </conditionalFormatting>
  <conditionalFormatting sqref="CF158 CD158 CB158 BZ158">
    <cfRule type="cellIs" dxfId="687" priority="54" stopIfTrue="1" operator="greaterThanOrEqual">
      <formula>10</formula>
    </cfRule>
  </conditionalFormatting>
  <conditionalFormatting sqref="BZ158:CG158">
    <cfRule type="cellIs" dxfId="686" priority="53" stopIfTrue="1" operator="lessThanOrEqual">
      <formula>-10</formula>
    </cfRule>
  </conditionalFormatting>
  <conditionalFormatting sqref="CG158 CE158 CC158 CA158">
    <cfRule type="cellIs" dxfId="685" priority="58" operator="greaterThan">
      <formula>5</formula>
    </cfRule>
  </conditionalFormatting>
  <conditionalFormatting sqref="CP158 CN158 CL158 CJ158">
    <cfRule type="cellIs" dxfId="684" priority="51" operator="greaterThan">
      <formula>5</formula>
    </cfRule>
  </conditionalFormatting>
  <conditionalFormatting sqref="CO158 CM158 CK158 CI158">
    <cfRule type="cellIs" dxfId="683" priority="49" operator="lessThanOrEqual">
      <formula>-5</formula>
    </cfRule>
    <cfRule type="cellIs" dxfId="682" priority="50" operator="greaterThanOrEqual">
      <formula>5</formula>
    </cfRule>
  </conditionalFormatting>
  <conditionalFormatting sqref="CO158 CM158 CK158 CI158">
    <cfRule type="cellIs" dxfId="681" priority="48" stopIfTrue="1" operator="greaterThanOrEqual">
      <formula>10</formula>
    </cfRule>
  </conditionalFormatting>
  <conditionalFormatting sqref="CI158:CP158">
    <cfRule type="cellIs" dxfId="680" priority="47" stopIfTrue="1" operator="lessThanOrEqual">
      <formula>-10</formula>
    </cfRule>
  </conditionalFormatting>
  <conditionalFormatting sqref="CP158 CN158 CL158 CJ158">
    <cfRule type="cellIs" dxfId="679" priority="52" operator="greaterThan">
      <formula>5</formula>
    </cfRule>
  </conditionalFormatting>
  <conditionalFormatting sqref="CY158 CW158 CU158 CS158">
    <cfRule type="cellIs" dxfId="678" priority="45" operator="greaterThan">
      <formula>5</formula>
    </cfRule>
  </conditionalFormatting>
  <conditionalFormatting sqref="CX158 CV158 CT158 CR158">
    <cfRule type="cellIs" dxfId="677" priority="43" operator="lessThanOrEqual">
      <formula>-5</formula>
    </cfRule>
    <cfRule type="cellIs" dxfId="676" priority="44" operator="greaterThanOrEqual">
      <formula>5</formula>
    </cfRule>
  </conditionalFormatting>
  <conditionalFormatting sqref="CX158 CV158 CT158 CR158">
    <cfRule type="cellIs" dxfId="675" priority="42" stopIfTrue="1" operator="greaterThanOrEqual">
      <formula>10</formula>
    </cfRule>
  </conditionalFormatting>
  <conditionalFormatting sqref="CR158:CY158">
    <cfRule type="cellIs" dxfId="674" priority="41" stopIfTrue="1" operator="lessThanOrEqual">
      <formula>-10</formula>
    </cfRule>
  </conditionalFormatting>
  <conditionalFormatting sqref="CY158 CW158 CU158 CS158">
    <cfRule type="cellIs" dxfId="673" priority="46" operator="greaterThan">
      <formula>5</formula>
    </cfRule>
  </conditionalFormatting>
  <conditionalFormatting sqref="AZ3:AZ157 BB3:BB157 BD3:BD157 BF3:BF157">
    <cfRule type="cellIs" dxfId="672" priority="38" operator="greaterThan">
      <formula>5</formula>
    </cfRule>
  </conditionalFormatting>
  <conditionalFormatting sqref="AY3:AY157 BA3:BA157 BC3:BC157 BE3:BE157">
    <cfRule type="cellIs" dxfId="671" priority="36" operator="lessThanOrEqual">
      <formula>-4</formula>
    </cfRule>
    <cfRule type="cellIs" dxfId="670" priority="37" operator="greaterThanOrEqual">
      <formula>4</formula>
    </cfRule>
  </conditionalFormatting>
  <conditionalFormatting sqref="AY3:AY157 BA3:BA157 BC3:BC157 BE3:BE157">
    <cfRule type="cellIs" dxfId="669" priority="35" stopIfTrue="1" operator="greaterThanOrEqual">
      <formula>8</formula>
    </cfRule>
  </conditionalFormatting>
  <conditionalFormatting sqref="AY3:BF157">
    <cfRule type="cellIs" dxfId="668" priority="34" stopIfTrue="1" operator="lessThanOrEqual">
      <formula>-8</formula>
    </cfRule>
  </conditionalFormatting>
  <conditionalFormatting sqref="AZ3:AZ157 BB3:BB157 BD3:BD157 BF3:BF157">
    <cfRule type="cellIs" dxfId="667" priority="39" operator="greaterThan">
      <formula>5</formula>
    </cfRule>
  </conditionalFormatting>
  <conditionalFormatting sqref="BR3:BR157 BT3:BT157 BV3:BV157 BX3:BX157">
    <cfRule type="cellIs" dxfId="666" priority="32" operator="greaterThan">
      <formula>5</formula>
    </cfRule>
  </conditionalFormatting>
  <conditionalFormatting sqref="BQ3:BQ157 BS3:BS157 BU3:BU157 BW3:BW157">
    <cfRule type="cellIs" dxfId="665" priority="30" operator="lessThanOrEqual">
      <formula>-4</formula>
    </cfRule>
    <cfRule type="cellIs" dxfId="664" priority="31" operator="greaterThanOrEqual">
      <formula>4</formula>
    </cfRule>
  </conditionalFormatting>
  <conditionalFormatting sqref="BQ3:BQ157 BS3:BS157 BU3:BU157 BW3:BW157">
    <cfRule type="cellIs" dxfId="663" priority="29" stopIfTrue="1" operator="greaterThanOrEqual">
      <formula>8</formula>
    </cfRule>
  </conditionalFormatting>
  <conditionalFormatting sqref="BQ3:BX157">
    <cfRule type="cellIs" dxfId="662" priority="28" stopIfTrue="1" operator="lessThanOrEqual">
      <formula>-8</formula>
    </cfRule>
  </conditionalFormatting>
  <conditionalFormatting sqref="BR3:BR157 BT3:BT157 BV3:BV157 BX3:BX157">
    <cfRule type="cellIs" dxfId="661" priority="33" operator="greaterThan">
      <formula>5</formula>
    </cfRule>
  </conditionalFormatting>
  <conditionalFormatting sqref="BI3:BI157 BK3:BK157 BM3:BM157 BO3:BO157">
    <cfRule type="cellIs" dxfId="660" priority="26" operator="greaterThan">
      <formula>5</formula>
    </cfRule>
  </conditionalFormatting>
  <conditionalFormatting sqref="BH3:BH157 BJ3:BJ157 BL3:BL157 BN3:BN157">
    <cfRule type="cellIs" dxfId="659" priority="24" operator="lessThanOrEqual">
      <formula>-4</formula>
    </cfRule>
    <cfRule type="cellIs" dxfId="658" priority="25" operator="greaterThanOrEqual">
      <formula>4</formula>
    </cfRule>
  </conditionalFormatting>
  <conditionalFormatting sqref="BH3:BH157 BJ3:BJ157 BL3:BL157 BN3:BN157">
    <cfRule type="cellIs" dxfId="657" priority="23" stopIfTrue="1" operator="greaterThanOrEqual">
      <formula>8</formula>
    </cfRule>
  </conditionalFormatting>
  <conditionalFormatting sqref="BH3:BO157">
    <cfRule type="cellIs" dxfId="656" priority="22" stopIfTrue="1" operator="lessThanOrEqual">
      <formula>-8</formula>
    </cfRule>
  </conditionalFormatting>
  <conditionalFormatting sqref="BI3:BI157 BK3:BK157 BM3:BM157 BO3:BO157">
    <cfRule type="cellIs" dxfId="655" priority="27" operator="greaterThan">
      <formula>5</formula>
    </cfRule>
  </conditionalFormatting>
  <conditionalFormatting sqref="CA3:CA157 CC3:CC157 CE3:CE157 CG3:CG157">
    <cfRule type="cellIs" dxfId="654" priority="20" operator="greaterThan">
      <formula>5</formula>
    </cfRule>
  </conditionalFormatting>
  <conditionalFormatting sqref="BZ3:BZ157 CB3:CB157 CD3:CD157 CF3:CF157">
    <cfRule type="cellIs" dxfId="653" priority="18" operator="lessThanOrEqual">
      <formula>-4</formula>
    </cfRule>
    <cfRule type="cellIs" dxfId="652" priority="19" operator="greaterThanOrEqual">
      <formula>4</formula>
    </cfRule>
  </conditionalFormatting>
  <conditionalFormatting sqref="BZ3:BZ157 CB3:CB157 CD3:CD157 CF3:CF157">
    <cfRule type="cellIs" dxfId="651" priority="17" stopIfTrue="1" operator="greaterThanOrEqual">
      <formula>8</formula>
    </cfRule>
  </conditionalFormatting>
  <conditionalFormatting sqref="BZ3:CG157">
    <cfRule type="cellIs" dxfId="650" priority="16" stopIfTrue="1" operator="lessThanOrEqual">
      <formula>-8</formula>
    </cfRule>
  </conditionalFormatting>
  <conditionalFormatting sqref="CA3:CA157 CC3:CC157 CE3:CE157 CG3:CG157">
    <cfRule type="cellIs" dxfId="649" priority="21" operator="greaterThan">
      <formula>5</formula>
    </cfRule>
  </conditionalFormatting>
  <conditionalFormatting sqref="CJ3:CJ157 CL3:CL157 CN3:CN157 CP3:CP157">
    <cfRule type="cellIs" dxfId="648" priority="14" operator="greaterThan">
      <formula>5</formula>
    </cfRule>
  </conditionalFormatting>
  <conditionalFormatting sqref="CI3:CI157 CK3:CK157 CM3:CM157 CO3:CO157">
    <cfRule type="cellIs" dxfId="647" priority="12" operator="lessThanOrEqual">
      <formula>-4</formula>
    </cfRule>
    <cfRule type="cellIs" dxfId="646" priority="13" operator="greaterThanOrEqual">
      <formula>4</formula>
    </cfRule>
  </conditionalFormatting>
  <conditionalFormatting sqref="CI3:CI157 CK3:CK157 CM3:CM157 CO3:CO157">
    <cfRule type="cellIs" dxfId="645" priority="11" stopIfTrue="1" operator="greaterThanOrEqual">
      <formula>8</formula>
    </cfRule>
  </conditionalFormatting>
  <conditionalFormatting sqref="CI3:CP157">
    <cfRule type="cellIs" dxfId="644" priority="10" stopIfTrue="1" operator="lessThanOrEqual">
      <formula>-8</formula>
    </cfRule>
  </conditionalFormatting>
  <conditionalFormatting sqref="CJ3:CJ157 CL3:CL157 CN3:CN157 CP3:CP157">
    <cfRule type="cellIs" dxfId="643" priority="15" operator="greaterThan">
      <formula>5</formula>
    </cfRule>
  </conditionalFormatting>
  <conditionalFormatting sqref="CS3:CS157 CU3:CU157 CW3:CW157 CY3:CY157">
    <cfRule type="cellIs" dxfId="642" priority="8" operator="greaterThan">
      <formula>5</formula>
    </cfRule>
  </conditionalFormatting>
  <conditionalFormatting sqref="CR3:CR157 CT3:CT157 CV3:CV157 CX3:CX157">
    <cfRule type="cellIs" dxfId="641" priority="6" operator="lessThanOrEqual">
      <formula>-4</formula>
    </cfRule>
    <cfRule type="cellIs" dxfId="640" priority="7" operator="greaterThanOrEqual">
      <formula>4</formula>
    </cfRule>
  </conditionalFormatting>
  <conditionalFormatting sqref="CR3:CR157 CT3:CT157 CV3:CV157 CX3:CX157">
    <cfRule type="cellIs" dxfId="639" priority="5" stopIfTrue="1" operator="greaterThanOrEqual">
      <formula>8</formula>
    </cfRule>
  </conditionalFormatting>
  <conditionalFormatting sqref="CR3:CY157">
    <cfRule type="cellIs" dxfId="638" priority="4" stopIfTrue="1" operator="lessThanOrEqual">
      <formula>-8</formula>
    </cfRule>
  </conditionalFormatting>
  <conditionalFormatting sqref="CS3:CS157 CU3:CU157 CW3:CW157 CY3:CY157">
    <cfRule type="cellIs" dxfId="637" priority="9" operator="greaterThan">
      <formula>5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17"/>
  <sheetViews>
    <sheetView topLeftCell="A81" zoomScale="55" zoomScaleNormal="55" zoomScalePageLayoutView="87" workbookViewId="0">
      <selection activeCell="AY3" sqref="AY3:BF150"/>
    </sheetView>
  </sheetViews>
  <sheetFormatPr defaultColWidth="8.85546875" defaultRowHeight="15" x14ac:dyDescent="0.25"/>
  <cols>
    <col min="2" max="2" width="8.85546875" customWidth="1"/>
    <col min="3" max="3" width="45.85546875" customWidth="1"/>
    <col min="4" max="4" width="3.28515625" customWidth="1"/>
    <col min="5" max="5" width="5.28515625" bestFit="1" customWidth="1"/>
    <col min="6" max="6" width="4.42578125" bestFit="1" customWidth="1"/>
    <col min="7" max="7" width="4.85546875" bestFit="1" customWidth="1"/>
    <col min="8" max="8" width="4.42578125" bestFit="1" customWidth="1"/>
    <col min="9" max="9" width="5.28515625" bestFit="1" customWidth="1"/>
    <col min="10" max="10" width="4.42578125" bestFit="1" customWidth="1"/>
    <col min="11" max="11" width="6.85546875" bestFit="1" customWidth="1"/>
    <col min="12" max="12" width="4.42578125" bestFit="1" customWidth="1"/>
    <col min="13" max="13" width="3.28515625" customWidth="1"/>
    <col min="14" max="14" width="5.28515625" bestFit="1" customWidth="1"/>
    <col min="15" max="15" width="4.42578125" bestFit="1" customWidth="1"/>
    <col min="16" max="16" width="5.28515625" bestFit="1" customWidth="1"/>
    <col min="17" max="17" width="4.42578125" bestFit="1" customWidth="1"/>
    <col min="18" max="18" width="5.28515625" bestFit="1" customWidth="1"/>
    <col min="19" max="19" width="4.42578125" bestFit="1" customWidth="1"/>
    <col min="20" max="20" width="6.85546875" bestFit="1" customWidth="1"/>
    <col min="21" max="21" width="4.42578125" bestFit="1" customWidth="1"/>
    <col min="22" max="22" width="3.28515625" customWidth="1"/>
    <col min="23" max="23" width="5.28515625" bestFit="1" customWidth="1"/>
    <col min="24" max="24" width="4.42578125" bestFit="1" customWidth="1"/>
    <col min="25" max="25" width="5.28515625" bestFit="1" customWidth="1"/>
    <col min="26" max="26" width="4.42578125" bestFit="1" customWidth="1"/>
    <col min="27" max="27" width="5.28515625" bestFit="1" customWidth="1"/>
    <col min="28" max="28" width="4.42578125" bestFit="1" customWidth="1"/>
    <col min="29" max="29" width="6.85546875" bestFit="1" customWidth="1"/>
    <col min="30" max="30" width="4.42578125" bestFit="1" customWidth="1"/>
    <col min="31" max="31" width="3.28515625" customWidth="1"/>
    <col min="32" max="32" width="5.28515625" bestFit="1" customWidth="1"/>
    <col min="33" max="33" width="4.42578125" bestFit="1" customWidth="1"/>
    <col min="34" max="34" width="5.28515625" bestFit="1" customWidth="1"/>
    <col min="35" max="35" width="4.42578125" bestFit="1" customWidth="1"/>
    <col min="36" max="36" width="5.28515625" bestFit="1" customWidth="1"/>
    <col min="37" max="37" width="4.42578125" bestFit="1" customWidth="1"/>
    <col min="38" max="38" width="6.85546875" bestFit="1" customWidth="1"/>
    <col min="39" max="39" width="4.42578125" bestFit="1" customWidth="1"/>
    <col min="40" max="40" width="3.28515625" customWidth="1"/>
    <col min="41" max="41" width="5.28515625" bestFit="1" customWidth="1"/>
    <col min="42" max="42" width="4.42578125" bestFit="1" customWidth="1"/>
    <col min="43" max="43" width="5.28515625" bestFit="1" customWidth="1"/>
    <col min="44" max="44" width="4.42578125" bestFit="1" customWidth="1"/>
    <col min="45" max="45" width="5.28515625" bestFit="1" customWidth="1"/>
    <col min="46" max="46" width="4.42578125" bestFit="1" customWidth="1"/>
    <col min="47" max="47" width="6.85546875" bestFit="1" customWidth="1"/>
    <col min="48" max="48" width="4.42578125" bestFit="1" customWidth="1"/>
    <col min="49" max="50" width="3.28515625" customWidth="1"/>
    <col min="51" max="51" width="6.85546875" style="14" bestFit="1" customWidth="1"/>
    <col min="52" max="52" width="6.140625" style="14" bestFit="1" customWidth="1"/>
    <col min="53" max="53" width="6.85546875" style="14" bestFit="1" customWidth="1"/>
    <col min="54" max="54" width="6.140625" style="14" bestFit="1" customWidth="1"/>
    <col min="55" max="55" width="6.85546875" style="14" bestFit="1" customWidth="1"/>
    <col min="56" max="56" width="6.140625" style="14" bestFit="1" customWidth="1"/>
    <col min="57" max="57" width="6.85546875" style="14" bestFit="1" customWidth="1"/>
    <col min="58" max="58" width="6.140625" style="14" customWidth="1"/>
    <col min="59" max="59" width="2.85546875" customWidth="1"/>
    <col min="60" max="60" width="6.85546875" bestFit="1" customWidth="1"/>
    <col min="61" max="61" width="6.140625" bestFit="1" customWidth="1"/>
    <col min="62" max="62" width="6.85546875" bestFit="1" customWidth="1"/>
    <col min="63" max="63" width="6.140625" bestFit="1" customWidth="1"/>
    <col min="64" max="64" width="6.85546875" bestFit="1" customWidth="1"/>
    <col min="65" max="65" width="6.140625" bestFit="1" customWidth="1"/>
    <col min="66" max="66" width="6.85546875" bestFit="1" customWidth="1"/>
    <col min="67" max="67" width="6.140625" bestFit="1" customWidth="1"/>
    <col min="68" max="68" width="2.7109375" style="14" customWidth="1"/>
    <col min="69" max="69" width="6.85546875" style="14" bestFit="1" customWidth="1"/>
    <col min="70" max="70" width="6.140625" bestFit="1" customWidth="1"/>
    <col min="71" max="71" width="6.85546875" bestFit="1" customWidth="1"/>
    <col min="72" max="72" width="6.140625" bestFit="1" customWidth="1"/>
    <col min="73" max="73" width="6.85546875" bestFit="1" customWidth="1"/>
    <col min="74" max="74" width="6.140625" bestFit="1" customWidth="1"/>
    <col min="75" max="75" width="6.85546875" bestFit="1" customWidth="1"/>
    <col min="76" max="76" width="6.140625" bestFit="1" customWidth="1"/>
    <col min="77" max="77" width="2.85546875" customWidth="1"/>
    <col min="78" max="78" width="6.85546875" bestFit="1" customWidth="1"/>
    <col min="79" max="79" width="6.140625" bestFit="1" customWidth="1"/>
    <col min="80" max="80" width="6.85546875" bestFit="1" customWidth="1"/>
    <col min="81" max="81" width="6.140625" bestFit="1" customWidth="1"/>
    <col min="82" max="82" width="6.85546875" bestFit="1" customWidth="1"/>
    <col min="83" max="83" width="6.140625" bestFit="1" customWidth="1"/>
    <col min="84" max="84" width="6.85546875" bestFit="1" customWidth="1"/>
    <col min="85" max="85" width="6.140625" bestFit="1" customWidth="1"/>
    <col min="86" max="86" width="3.140625" customWidth="1"/>
    <col min="87" max="87" width="6.85546875" bestFit="1" customWidth="1"/>
    <col min="88" max="88" width="6.140625" bestFit="1" customWidth="1"/>
    <col min="89" max="89" width="6.85546875" bestFit="1" customWidth="1"/>
    <col min="90" max="90" width="6.140625" bestFit="1" customWidth="1"/>
    <col min="91" max="91" width="6.85546875" bestFit="1" customWidth="1"/>
    <col min="92" max="92" width="6.140625" bestFit="1" customWidth="1"/>
    <col min="93" max="93" width="6.85546875" bestFit="1" customWidth="1"/>
    <col min="94" max="94" width="6.140625" bestFit="1" customWidth="1"/>
    <col min="95" max="95" width="3.140625" customWidth="1"/>
    <col min="96" max="96" width="6.85546875" bestFit="1" customWidth="1"/>
    <col min="97" max="97" width="6.140625" bestFit="1" customWidth="1"/>
    <col min="98" max="98" width="6.85546875" bestFit="1" customWidth="1"/>
    <col min="99" max="99" width="6.140625" bestFit="1" customWidth="1"/>
    <col min="100" max="100" width="6.85546875" bestFit="1" customWidth="1"/>
    <col min="101" max="101" width="6.140625" bestFit="1" customWidth="1"/>
    <col min="102" max="102" width="6.85546875" bestFit="1" customWidth="1"/>
    <col min="103" max="103" width="6.140625" bestFit="1" customWidth="1"/>
  </cols>
  <sheetData>
    <row r="1" spans="1:103" x14ac:dyDescent="0.25">
      <c r="A1" s="4"/>
      <c r="B1" s="4"/>
      <c r="C1" s="4"/>
      <c r="D1" s="29"/>
      <c r="E1" s="40" t="s">
        <v>32</v>
      </c>
      <c r="F1" s="40"/>
      <c r="G1" s="40"/>
      <c r="H1" s="40"/>
      <c r="I1" s="40"/>
      <c r="J1" s="40"/>
      <c r="K1" s="40"/>
      <c r="L1" s="40"/>
      <c r="N1" s="40" t="s">
        <v>33</v>
      </c>
      <c r="O1" s="40"/>
      <c r="P1" s="40"/>
      <c r="Q1" s="40"/>
      <c r="R1" s="40"/>
      <c r="S1" s="40"/>
      <c r="T1" s="40"/>
      <c r="U1" s="40"/>
      <c r="W1" s="40" t="s">
        <v>34</v>
      </c>
      <c r="X1" s="40"/>
      <c r="Y1" s="40"/>
      <c r="Z1" s="40"/>
      <c r="AA1" s="40"/>
      <c r="AB1" s="40"/>
      <c r="AC1" s="40"/>
      <c r="AD1" s="40"/>
      <c r="AE1" s="34"/>
      <c r="AF1" s="40" t="s">
        <v>35</v>
      </c>
      <c r="AG1" s="40"/>
      <c r="AH1" s="40"/>
      <c r="AI1" s="40"/>
      <c r="AJ1" s="40"/>
      <c r="AK1" s="40"/>
      <c r="AL1" s="40"/>
      <c r="AM1" s="40"/>
      <c r="AO1" s="40" t="s">
        <v>36</v>
      </c>
      <c r="AP1" s="40"/>
      <c r="AQ1" s="40"/>
      <c r="AR1" s="40"/>
      <c r="AS1" s="40"/>
      <c r="AT1" s="40"/>
      <c r="AU1" s="40"/>
      <c r="AV1" s="40"/>
      <c r="AX1" s="29"/>
      <c r="AY1" s="40" t="s">
        <v>26</v>
      </c>
      <c r="AZ1" s="40"/>
      <c r="BA1" s="40"/>
      <c r="BB1" s="40"/>
      <c r="BC1" s="40"/>
      <c r="BD1" s="40"/>
      <c r="BE1" s="40"/>
      <c r="BF1" s="40"/>
      <c r="BG1" s="34"/>
      <c r="BH1" s="40" t="s">
        <v>28</v>
      </c>
      <c r="BI1" s="40"/>
      <c r="BJ1" s="40"/>
      <c r="BK1" s="40"/>
      <c r="BL1" s="40"/>
      <c r="BM1" s="40"/>
      <c r="BN1" s="40"/>
      <c r="BO1" s="40"/>
      <c r="BP1" s="29"/>
      <c r="BQ1" s="40" t="s">
        <v>27</v>
      </c>
      <c r="BR1" s="40"/>
      <c r="BS1" s="40"/>
      <c r="BT1" s="40"/>
      <c r="BU1" s="40"/>
      <c r="BV1" s="40"/>
      <c r="BW1" s="40"/>
      <c r="BX1" s="40"/>
      <c r="BY1" s="34"/>
      <c r="BZ1" s="40" t="s">
        <v>29</v>
      </c>
      <c r="CA1" s="40"/>
      <c r="CB1" s="40"/>
      <c r="CC1" s="40"/>
      <c r="CD1" s="40"/>
      <c r="CE1" s="40"/>
      <c r="CF1" s="40"/>
      <c r="CG1" s="40"/>
      <c r="CH1" s="34"/>
      <c r="CI1" s="40" t="s">
        <v>31</v>
      </c>
      <c r="CJ1" s="40"/>
      <c r="CK1" s="40"/>
      <c r="CL1" s="40"/>
      <c r="CM1" s="40"/>
      <c r="CN1" s="40"/>
      <c r="CO1" s="40"/>
      <c r="CP1" s="40"/>
      <c r="CQ1" s="34"/>
      <c r="CR1" s="40" t="s">
        <v>30</v>
      </c>
      <c r="CS1" s="40"/>
      <c r="CT1" s="40"/>
      <c r="CU1" s="40"/>
      <c r="CV1" s="40"/>
      <c r="CW1" s="40"/>
      <c r="CX1" s="40"/>
      <c r="CY1" s="40"/>
    </row>
    <row r="2" spans="1:103" x14ac:dyDescent="0.25">
      <c r="A2" s="4" t="s">
        <v>4</v>
      </c>
      <c r="B2" s="4" t="s">
        <v>5</v>
      </c>
      <c r="C2" s="4" t="s">
        <v>6</v>
      </c>
      <c r="E2">
        <v>3</v>
      </c>
      <c r="F2" t="s">
        <v>18</v>
      </c>
      <c r="G2">
        <v>30</v>
      </c>
      <c r="H2" t="s">
        <v>18</v>
      </c>
      <c r="I2">
        <v>300</v>
      </c>
      <c r="J2" t="s">
        <v>18</v>
      </c>
      <c r="K2">
        <v>3000</v>
      </c>
      <c r="L2" t="s">
        <v>18</v>
      </c>
      <c r="N2">
        <v>3</v>
      </c>
      <c r="O2" t="s">
        <v>18</v>
      </c>
      <c r="P2">
        <v>30</v>
      </c>
      <c r="Q2" t="s">
        <v>18</v>
      </c>
      <c r="R2">
        <v>300</v>
      </c>
      <c r="S2" t="s">
        <v>18</v>
      </c>
      <c r="T2">
        <v>3000</v>
      </c>
      <c r="U2" t="s">
        <v>18</v>
      </c>
      <c r="W2">
        <v>3</v>
      </c>
      <c r="X2" t="s">
        <v>18</v>
      </c>
      <c r="Y2">
        <v>30</v>
      </c>
      <c r="Z2" t="s">
        <v>18</v>
      </c>
      <c r="AA2">
        <v>300</v>
      </c>
      <c r="AB2" t="s">
        <v>18</v>
      </c>
      <c r="AC2">
        <v>3000</v>
      </c>
      <c r="AD2" t="s">
        <v>18</v>
      </c>
      <c r="AF2">
        <v>3</v>
      </c>
      <c r="AG2" t="s">
        <v>18</v>
      </c>
      <c r="AH2">
        <v>30</v>
      </c>
      <c r="AI2" t="s">
        <v>18</v>
      </c>
      <c r="AJ2">
        <v>300</v>
      </c>
      <c r="AK2" t="s">
        <v>18</v>
      </c>
      <c r="AL2">
        <v>3000</v>
      </c>
      <c r="AM2" t="s">
        <v>18</v>
      </c>
      <c r="AO2">
        <v>3</v>
      </c>
      <c r="AP2" t="s">
        <v>18</v>
      </c>
      <c r="AQ2">
        <v>30</v>
      </c>
      <c r="AR2" t="s">
        <v>18</v>
      </c>
      <c r="AS2">
        <v>300</v>
      </c>
      <c r="AT2" t="s">
        <v>18</v>
      </c>
      <c r="AU2">
        <v>3000</v>
      </c>
      <c r="AV2" t="s">
        <v>18</v>
      </c>
      <c r="AY2">
        <v>3</v>
      </c>
      <c r="AZ2" t="s">
        <v>18</v>
      </c>
      <c r="BA2">
        <v>30</v>
      </c>
      <c r="BB2" t="s">
        <v>18</v>
      </c>
      <c r="BC2">
        <v>300</v>
      </c>
      <c r="BD2" t="s">
        <v>18</v>
      </c>
      <c r="BE2">
        <v>3000</v>
      </c>
      <c r="BF2" t="s">
        <v>18</v>
      </c>
      <c r="BH2">
        <v>3</v>
      </c>
      <c r="BI2" t="s">
        <v>18</v>
      </c>
      <c r="BJ2">
        <v>30</v>
      </c>
      <c r="BK2" t="s">
        <v>18</v>
      </c>
      <c r="BL2">
        <v>300</v>
      </c>
      <c r="BM2" t="s">
        <v>18</v>
      </c>
      <c r="BN2">
        <v>3000</v>
      </c>
      <c r="BO2" t="s">
        <v>18</v>
      </c>
      <c r="BQ2">
        <v>3</v>
      </c>
      <c r="BR2" t="s">
        <v>18</v>
      </c>
      <c r="BS2">
        <v>30</v>
      </c>
      <c r="BT2" t="s">
        <v>18</v>
      </c>
      <c r="BU2">
        <v>300</v>
      </c>
      <c r="BV2" t="s">
        <v>18</v>
      </c>
      <c r="BW2">
        <v>3000</v>
      </c>
      <c r="BX2" t="s">
        <v>18</v>
      </c>
      <c r="BZ2">
        <v>3</v>
      </c>
      <c r="CA2" t="s">
        <v>18</v>
      </c>
      <c r="CB2">
        <v>30</v>
      </c>
      <c r="CC2" t="s">
        <v>18</v>
      </c>
      <c r="CD2">
        <v>300</v>
      </c>
      <c r="CE2" t="s">
        <v>18</v>
      </c>
      <c r="CF2">
        <v>3000</v>
      </c>
      <c r="CG2" t="s">
        <v>18</v>
      </c>
      <c r="CI2">
        <v>3</v>
      </c>
      <c r="CJ2" t="s">
        <v>18</v>
      </c>
      <c r="CK2">
        <v>30</v>
      </c>
      <c r="CL2" t="s">
        <v>18</v>
      </c>
      <c r="CM2">
        <v>300</v>
      </c>
      <c r="CN2" t="s">
        <v>18</v>
      </c>
      <c r="CO2">
        <v>3000</v>
      </c>
      <c r="CP2" t="s">
        <v>18</v>
      </c>
      <c r="CR2">
        <v>3</v>
      </c>
      <c r="CS2" t="s">
        <v>18</v>
      </c>
      <c r="CT2">
        <v>30</v>
      </c>
      <c r="CU2" t="s">
        <v>18</v>
      </c>
      <c r="CV2">
        <v>300</v>
      </c>
      <c r="CW2" t="s">
        <v>18</v>
      </c>
      <c r="CX2">
        <v>3000</v>
      </c>
      <c r="CY2" t="s">
        <v>18</v>
      </c>
    </row>
    <row r="3" spans="1:103" x14ac:dyDescent="0.25">
      <c r="A3" s="4">
        <v>36</v>
      </c>
      <c r="B3" s="4">
        <v>41</v>
      </c>
      <c r="C3" s="4" t="s">
        <v>50</v>
      </c>
      <c r="E3" s="2">
        <f>AVERAGE('raw data'!J3,'raw data'!P3,'raw data'!V3)</f>
        <v>1.5333333333333332E-2</v>
      </c>
      <c r="F3" s="2">
        <f>STDEV('raw data'!J3,'raw data'!P3,'raw data'!V3)</f>
        <v>6.4291005073286401E-3</v>
      </c>
      <c r="G3" s="2">
        <f>AVERAGE('raw data'!AB3,'raw data'!AH3,'raw data'!AN3)</f>
        <v>3.2000000000000001E-2</v>
      </c>
      <c r="H3" s="2">
        <f>STDEV('raw data'!AB3,'raw data'!AH3,'raw data'!AN3)</f>
        <v>0</v>
      </c>
      <c r="I3" s="2">
        <f>AVERAGE('raw data'!AT3,'raw data'!AZ3,'raw data'!BF3)</f>
        <v>0.16133333333333333</v>
      </c>
      <c r="J3" s="2">
        <f>STDEV('raw data'!AT3,'raw data'!AZ3,'raw data'!BF3)</f>
        <v>3.0550504633038958E-3</v>
      </c>
      <c r="K3" s="2">
        <f>AVERAGE('raw data'!BL3,'raw data'!BR3,'raw data'!BX3)</f>
        <v>0.40533333333333332</v>
      </c>
      <c r="L3" s="2">
        <f>STDEV('raw data'!BL3,'raw data'!BR3,'raw data'!BX3)</f>
        <v>3.5118845842842207E-3</v>
      </c>
      <c r="N3" s="2">
        <f>AVERAGE('raw data'!J151,'raw data'!P151,'raw data'!V151)</f>
        <v>1.4666666666666668E-2</v>
      </c>
      <c r="O3" s="2">
        <f>STDEV('raw data'!J151,'raw data'!P151,'raw data'!V151)</f>
        <v>7.767453465154027E-3</v>
      </c>
      <c r="P3" s="2">
        <f>AVERAGE('raw data'!AB151,'raw data'!AH151,'raw data'!AN151)</f>
        <v>4.2666666666666665E-2</v>
      </c>
      <c r="Q3" s="2">
        <f>STDEV('raw data'!AB151,'raw data'!AH151,'raw data'!AN151)</f>
        <v>1.0066445913694341E-2</v>
      </c>
      <c r="R3" s="2">
        <f>AVERAGE('raw data'!AT151,'raw data'!AZ151,'raw data'!BF151)</f>
        <v>0.16866666666666666</v>
      </c>
      <c r="S3" s="2">
        <f>STDEV('raw data'!AT151,'raw data'!AZ151,'raw data'!BF151)</f>
        <v>1.5275252316519465E-2</v>
      </c>
      <c r="T3" s="2">
        <f>AVERAGE('raw data'!BL151,'raw data'!BR151,'raw data'!BX151)</f>
        <v>0.39999999999999997</v>
      </c>
      <c r="U3" s="2">
        <f>STDEV('raw data'!BL151,'raw data'!BR151,'raw data'!BX151)</f>
        <v>1.058300524425834E-2</v>
      </c>
      <c r="W3" s="2">
        <f>AVERAGE('raw data'!J299,'raw data'!P299,'raw data'!V299)</f>
        <v>1.5999999999999997E-2</v>
      </c>
      <c r="X3" s="2">
        <f>STDEV('raw data'!J299,'raw data'!P299,'raw data'!V299)</f>
        <v>7.9372539331937723E-3</v>
      </c>
      <c r="Y3" s="2">
        <f>AVERAGE('raw data'!AB299,'raw data'!AH299,'raw data'!AN299)</f>
        <v>0.03</v>
      </c>
      <c r="Z3" s="2">
        <f>STDEV('raw data'!AB299,'raw data'!AH299,'raw data'!AN299)</f>
        <v>2E-3</v>
      </c>
      <c r="AA3" s="2">
        <f>AVERAGE('raw data'!AT299,'raw data'!AZ299,'raw data'!BF299)</f>
        <v>0.16900000000000001</v>
      </c>
      <c r="AB3" s="2">
        <f>STDEV('raw data'!AT299,'raw data'!AZ299,'raw data'!BF299)</f>
        <v>2.6457513110645929E-3</v>
      </c>
      <c r="AC3" s="2">
        <f>AVERAGE('raw data'!BL299,'raw data'!BR299,'raw data'!BX299)</f>
        <v>0.39866666666666672</v>
      </c>
      <c r="AD3" s="2">
        <f>STDEV('raw data'!BL299,'raw data'!BR299,'raw data'!BX299)</f>
        <v>9.0737717258774497E-3</v>
      </c>
      <c r="AF3" s="2">
        <f>AVERAGE('raw data'!J447,'raw data'!P447,'raw data'!V447)</f>
        <v>2.2333333333333334E-2</v>
      </c>
      <c r="AG3" s="2">
        <f>STDEV('raw data'!J447,'raw data'!P447,'raw data'!V447)</f>
        <v>8.1445278152470612E-3</v>
      </c>
      <c r="AH3" s="2">
        <f>AVERAGE('raw data'!AB447,'raw data'!AH447,'raw data'!AN447)</f>
        <v>2.6333333333333334E-2</v>
      </c>
      <c r="AI3" s="2">
        <f>STDEV('raw data'!AB447,'raw data'!AH447,'raw data'!AN447)</f>
        <v>4.0414518843273801E-3</v>
      </c>
      <c r="AJ3" s="2">
        <f>AVERAGE('raw data'!AT447,'raw data'!AZ447,'raw data'!BF447)</f>
        <v>0.17</v>
      </c>
      <c r="AK3" s="2">
        <f>STDEV('raw data'!AT447,'raw data'!AZ447,'raw data'!BF447)</f>
        <v>1.7320508075688791E-3</v>
      </c>
      <c r="AL3" s="2">
        <f>AVERAGE('raw data'!BL447,'raw data'!BR447,'raw data'!BX447)</f>
        <v>0.44500000000000001</v>
      </c>
      <c r="AM3" s="2">
        <f>STDEV('raw data'!BL447,'raw data'!BR447,'raw data'!BX447)</f>
        <v>2.4758836806279917E-2</v>
      </c>
      <c r="AO3" s="2">
        <f>AVERAGE('raw data'!J595,'raw data'!P595,'raw data'!V595)</f>
        <v>1.5333333333333332E-2</v>
      </c>
      <c r="AP3" s="2">
        <f>STDEV('raw data'!J595,'raw data'!P595,'raw data'!V595)</f>
        <v>6.1101009266077873E-3</v>
      </c>
      <c r="AQ3" s="2">
        <f>AVERAGE('raw data'!AB595,'raw data'!AH595,'raw data'!AN595)</f>
        <v>2.4000000000000004E-2</v>
      </c>
      <c r="AR3" s="2">
        <f>STDEV('raw data'!AB595,'raw data'!AH595,'raw data'!AN595)</f>
        <v>4.5825756949558405E-3</v>
      </c>
      <c r="AS3" s="2">
        <f>AVERAGE('raw data'!AT595,'raw data'!AZ595,'raw data'!BF595)</f>
        <v>0.16500000000000001</v>
      </c>
      <c r="AT3" s="2">
        <f>STDEV('raw data'!AT595,'raw data'!AZ595,'raw data'!BF595)</f>
        <v>1.2767145334803701E-2</v>
      </c>
      <c r="AU3" s="2">
        <f>AVERAGE('raw data'!BL595,'raw data'!BR595,'raw data'!BX595)</f>
        <v>0.43333333333333335</v>
      </c>
      <c r="AV3" s="2">
        <f>STDEV('raw data'!BL595,'raw data'!BR595,'raw data'!BX595)</f>
        <v>3.2715949219506588E-2</v>
      </c>
      <c r="AY3" s="13">
        <f t="shared" ref="AY3:AY9" si="0">E3-N3</f>
        <v>6.6666666666666437E-4</v>
      </c>
      <c r="AZ3" s="14">
        <f t="shared" ref="AZ3:AZ9" si="1">F3+O3</f>
        <v>1.4196553972482668E-2</v>
      </c>
      <c r="BA3" s="13">
        <f t="shared" ref="BA3:BA9" si="2">G3-P3</f>
        <v>-1.0666666666666665E-2</v>
      </c>
      <c r="BB3" s="14">
        <f t="shared" ref="BB3:BB9" si="3">H3+Q3</f>
        <v>1.0066445913694341E-2</v>
      </c>
      <c r="BC3" s="13">
        <f t="shared" ref="BC3:BC9" si="4">I3-R3</f>
        <v>-7.3333333333333306E-3</v>
      </c>
      <c r="BD3" s="14">
        <f t="shared" ref="BD3:BD9" si="5">J3+S3</f>
        <v>1.8330302779823362E-2</v>
      </c>
      <c r="BE3" s="13">
        <f t="shared" ref="BE3:BE9" si="6">K3-T3</f>
        <v>5.3333333333333566E-3</v>
      </c>
      <c r="BF3" s="14">
        <f t="shared" ref="BF3:BF9" si="7">L3+U3</f>
        <v>1.409488982854256E-2</v>
      </c>
      <c r="BH3" s="13">
        <f t="shared" ref="BH3:BH9" si="8">N3-W3</f>
        <v>-1.3333333333333287E-3</v>
      </c>
      <c r="BI3" s="14">
        <f t="shared" ref="BI3:BI9" si="9">O3+X3</f>
        <v>1.5704707398347797E-2</v>
      </c>
      <c r="BJ3" s="13">
        <f t="shared" ref="BJ3:BJ9" si="10">P3-Y3</f>
        <v>1.2666666666666666E-2</v>
      </c>
      <c r="BK3" s="14">
        <f t="shared" ref="BK3:BK9" si="11">Q3+Z3</f>
        <v>1.2066445913694341E-2</v>
      </c>
      <c r="BL3" s="13">
        <f t="shared" ref="BL3:BL9" si="12">R3-AA3</f>
        <v>-3.3333333333335213E-4</v>
      </c>
      <c r="BM3" s="14">
        <f t="shared" ref="BM3:BM9" si="13">S3+AB3</f>
        <v>1.7921003627584059E-2</v>
      </c>
      <c r="BN3" s="13">
        <f t="shared" ref="BN3:BN9" si="14">T3-AC3</f>
        <v>1.333333333333242E-3</v>
      </c>
      <c r="BO3" s="14">
        <f t="shared" ref="BO3:BO9" si="15">U3+AD3</f>
        <v>1.9656776970135792E-2</v>
      </c>
      <c r="BP3" s="13"/>
      <c r="BQ3" s="13">
        <f t="shared" ref="BQ3:BQ9" si="16">N3-AF3</f>
        <v>-7.6666666666666654E-3</v>
      </c>
      <c r="BR3" s="14">
        <f t="shared" ref="BR3:BR9" si="17">O3+AG3</f>
        <v>1.591198128040109E-2</v>
      </c>
      <c r="BS3" s="13">
        <f t="shared" ref="BS3:BS9" si="18">P3-AH3</f>
        <v>1.6333333333333332E-2</v>
      </c>
      <c r="BT3" s="14">
        <f t="shared" ref="BT3:BT9" si="19">Q3+AI3</f>
        <v>1.4107897798021721E-2</v>
      </c>
      <c r="BU3" s="13">
        <f t="shared" ref="BU3:BU9" si="20">R3-AJ3</f>
        <v>-1.333333333333353E-3</v>
      </c>
      <c r="BV3" s="14">
        <f t="shared" ref="BV3:BV9" si="21">S3+AK3</f>
        <v>1.7007303124088345E-2</v>
      </c>
      <c r="BW3" s="13">
        <f t="shared" ref="BW3:BW9" si="22">T3-AL3</f>
        <v>-4.500000000000004E-2</v>
      </c>
      <c r="BX3" s="14">
        <f t="shared" ref="BX3:BX9" si="23">U3+AM3</f>
        <v>3.5341842050538259E-2</v>
      </c>
      <c r="BZ3" s="13">
        <f t="shared" ref="BZ3:BZ9" si="24">N3-AO3</f>
        <v>-6.6666666666666437E-4</v>
      </c>
      <c r="CA3" s="14">
        <f t="shared" ref="CA3:CA9" si="25">O3+AP3</f>
        <v>1.3877554391761814E-2</v>
      </c>
      <c r="CB3" s="13">
        <f t="shared" ref="CB3:CB9" si="26">P3-AQ3</f>
        <v>1.8666666666666661E-2</v>
      </c>
      <c r="CC3" s="14">
        <f t="shared" ref="CC3:CC9" si="27">Q3+AR3</f>
        <v>1.4649021608650181E-2</v>
      </c>
      <c r="CD3" s="13">
        <f t="shared" ref="CD3:CD9" si="28">R3-AS3</f>
        <v>3.6666666666666514E-3</v>
      </c>
      <c r="CE3" s="14">
        <f t="shared" ref="CE3:CE9" si="29">S3+AT3</f>
        <v>2.8042397651323166E-2</v>
      </c>
      <c r="CF3" s="13">
        <f t="shared" ref="CF3:CF9" si="30">T3-AU3</f>
        <v>-3.3333333333333381E-2</v>
      </c>
      <c r="CG3" s="14">
        <f t="shared" ref="CG3:CG9" si="31">U3+AV3</f>
        <v>4.329895446376493E-2</v>
      </c>
      <c r="CI3" s="13">
        <f t="shared" ref="CI3:CI9" si="32">W3-AO3</f>
        <v>6.6666666666666437E-4</v>
      </c>
      <c r="CJ3" s="14">
        <f t="shared" ref="CJ3:CJ9" si="33">X3+AP3</f>
        <v>1.404735485980156E-2</v>
      </c>
      <c r="CK3" s="13">
        <f t="shared" ref="CK3:CK9" si="34">Y3-AQ3</f>
        <v>5.9999999999999949E-3</v>
      </c>
      <c r="CL3" s="14">
        <f t="shared" ref="CL3:CL9" si="35">Z3+AR3</f>
        <v>6.5825756949558405E-3</v>
      </c>
      <c r="CM3" s="13">
        <f t="shared" ref="CM3:CM9" si="36">AA3-AS3</f>
        <v>4.0000000000000036E-3</v>
      </c>
      <c r="CN3" s="14">
        <f t="shared" ref="CN3:CN9" si="37">AB3+AT3</f>
        <v>1.5412896645868293E-2</v>
      </c>
      <c r="CO3" s="13">
        <f t="shared" ref="CO3:CO9" si="38">AC3-AU3</f>
        <v>-3.4666666666666623E-2</v>
      </c>
      <c r="CP3" s="14">
        <f t="shared" ref="CP3:CP9" si="39">AD3+AV3</f>
        <v>4.1789720945384037E-2</v>
      </c>
      <c r="CR3" s="13">
        <f t="shared" ref="CR3:CR9" si="40">AF3-AO3</f>
        <v>7.000000000000001E-3</v>
      </c>
      <c r="CS3" s="14">
        <f t="shared" ref="CS3:CS9" si="41">AG3+AP3</f>
        <v>1.4254628741854848E-2</v>
      </c>
      <c r="CT3" s="13">
        <f t="shared" ref="CT3:CT9" si="42">AH3-AQ3</f>
        <v>2.3333333333333296E-3</v>
      </c>
      <c r="CU3" s="14">
        <f t="shared" ref="CU3:CU9" si="43">AI3+AR3</f>
        <v>8.6240275792832215E-3</v>
      </c>
      <c r="CV3" s="13">
        <f t="shared" ref="CV3:CV9" si="44">AJ3-AS3</f>
        <v>5.0000000000000044E-3</v>
      </c>
      <c r="CW3" s="14">
        <f t="shared" ref="CW3:CW9" si="45">AK3+AT3</f>
        <v>1.449919614237258E-2</v>
      </c>
      <c r="CX3" s="13">
        <f t="shared" ref="CX3:CX9" si="46">AL3-AU3</f>
        <v>1.1666666666666659E-2</v>
      </c>
      <c r="CY3" s="14">
        <f t="shared" ref="CY3:CY9" si="47">AM3+AV3</f>
        <v>5.7474786025786505E-2</v>
      </c>
    </row>
    <row r="4" spans="1:103" x14ac:dyDescent="0.25">
      <c r="A4" s="4">
        <v>36</v>
      </c>
      <c r="B4" s="4">
        <v>42</v>
      </c>
      <c r="C4" s="4" t="s">
        <v>51</v>
      </c>
      <c r="E4" s="2">
        <f>AVERAGE('raw data'!J4,'raw data'!P4,'raw data'!V4)</f>
        <v>5.6000000000000001E-2</v>
      </c>
      <c r="F4" s="2">
        <f>STDEV('raw data'!J4,'raw data'!P4,'raw data'!V4)</f>
        <v>6.5574385243019999E-3</v>
      </c>
      <c r="G4" s="2">
        <f>AVERAGE('raw data'!AB4,'raw data'!AH4,'raw data'!AN4)</f>
        <v>7.0000000000000007E-2</v>
      </c>
      <c r="H4" s="2">
        <f>STDEV('raw data'!AB4,'raw data'!AH4,'raw data'!AN4)</f>
        <v>8.485281374238568E-3</v>
      </c>
      <c r="I4" s="2">
        <f>AVERAGE('raw data'!AT4,'raw data'!AZ4,'raw data'!BF4)</f>
        <v>0.19966666666666666</v>
      </c>
      <c r="J4" s="2">
        <f>STDEV('raw data'!AT4,'raw data'!AZ4,'raw data'!BF4)</f>
        <v>1.0066445913694329E-2</v>
      </c>
      <c r="K4" s="2">
        <f>AVERAGE('raw data'!BL4,'raw data'!BR4,'raw data'!BX4)</f>
        <v>0.43533333333333335</v>
      </c>
      <c r="L4" s="2">
        <f>STDEV('raw data'!BL4,'raw data'!BR4,'raw data'!BX4)</f>
        <v>8.5049005481153909E-3</v>
      </c>
      <c r="N4" s="2">
        <f>AVERAGE('raw data'!J152,'raw data'!P152,'raw data'!V152)</f>
        <v>6.133333333333333E-2</v>
      </c>
      <c r="O4" s="2">
        <f>STDEV('raw data'!J152,'raw data'!P152,'raw data'!V152)</f>
        <v>1.2423096769056159E-2</v>
      </c>
      <c r="P4" s="2">
        <f>AVERAGE('raw data'!AB152,'raw data'!AH152,'raw data'!AN152)</f>
        <v>8.0666666666666664E-2</v>
      </c>
      <c r="Q4" s="2">
        <f>STDEV('raw data'!AB152,'raw data'!AH152,'raw data'!AN152)</f>
        <v>1.7616280348965112E-2</v>
      </c>
      <c r="R4" s="2">
        <f>AVERAGE('raw data'!AT152,'raw data'!AZ152,'raw data'!BF152)</f>
        <v>0.19966666666666666</v>
      </c>
      <c r="S4" s="2">
        <f>STDEV('raw data'!AT152,'raw data'!AZ152,'raw data'!BF152)</f>
        <v>6.6583281184793902E-3</v>
      </c>
      <c r="T4" s="2">
        <f>AVERAGE('raw data'!BL152,'raw data'!BR152,'raw data'!BX152)</f>
        <v>0.45400000000000001</v>
      </c>
      <c r="U4" s="2">
        <f>STDEV('raw data'!BL152,'raw data'!BR152,'raw data'!BX152)</f>
        <v>4.5825756949558439E-3</v>
      </c>
      <c r="W4" s="2">
        <f>AVERAGE('raw data'!J300,'raw data'!P300,'raw data'!V300)</f>
        <v>4.8666666666666664E-2</v>
      </c>
      <c r="X4" s="2">
        <f>STDEV('raw data'!J300,'raw data'!P300,'raw data'!V300)</f>
        <v>5.033222956847167E-3</v>
      </c>
      <c r="Y4" s="2">
        <f>AVERAGE('raw data'!AB300,'raw data'!AH300,'raw data'!AN300)</f>
        <v>6.8333333333333343E-2</v>
      </c>
      <c r="Z4" s="2">
        <f>STDEV('raw data'!AB300,'raw data'!AH300,'raw data'!AN300)</f>
        <v>6.1101009266077847E-3</v>
      </c>
      <c r="AA4" s="2">
        <f>AVERAGE('raw data'!AT300,'raw data'!AZ300,'raw data'!BF300)</f>
        <v>0.20000000000000004</v>
      </c>
      <c r="AB4" s="2">
        <f>STDEV('raw data'!AT300,'raw data'!AZ300,'raw data'!BF300)</f>
        <v>1.6E-2</v>
      </c>
      <c r="AC4" s="2">
        <f>AVERAGE('raw data'!BL300,'raw data'!BR300,'raw data'!BX300)</f>
        <v>0.44</v>
      </c>
      <c r="AD4" s="2">
        <f>STDEV('raw data'!BL300,'raw data'!BR300,'raw data'!BX300)</f>
        <v>4.5825756949558439E-3</v>
      </c>
      <c r="AF4" s="2">
        <f>AVERAGE('raw data'!J448,'raw data'!P448,'raw data'!V448)</f>
        <v>3.7666666666666661E-2</v>
      </c>
      <c r="AG4" s="2">
        <f>STDEV('raw data'!J448,'raw data'!P448,'raw data'!V448)</f>
        <v>1.5044378795195686E-2</v>
      </c>
      <c r="AH4" s="2">
        <f>AVERAGE('raw data'!AB448,'raw data'!AH448,'raw data'!AN448)</f>
        <v>6.3666666666666663E-2</v>
      </c>
      <c r="AI4" s="2">
        <f>STDEV('raw data'!AB448,'raw data'!AH448,'raw data'!AN448)</f>
        <v>5.5075705472861069E-3</v>
      </c>
      <c r="AJ4" s="2">
        <f>AVERAGE('raw data'!AT448,'raw data'!AZ448,'raw data'!BF448)</f>
        <v>0.19666666666666668</v>
      </c>
      <c r="AK4" s="2">
        <f>STDEV('raw data'!AT448,'raw data'!AZ448,'raw data'!BF448)</f>
        <v>3.0550504633038958E-3</v>
      </c>
      <c r="AL4" s="2">
        <f>AVERAGE('raw data'!BL448,'raw data'!BR448,'raw data'!BX448)</f>
        <v>0.45833333333333331</v>
      </c>
      <c r="AM4" s="2">
        <f>STDEV('raw data'!BL448,'raw data'!BR448,'raw data'!BX448)</f>
        <v>1.1503622617824913E-2</v>
      </c>
      <c r="AO4" s="2">
        <f>AVERAGE('raw data'!J596,'raw data'!P596,'raw data'!V596)</f>
        <v>4.5333333333333337E-2</v>
      </c>
      <c r="AP4" s="2">
        <f>STDEV('raw data'!J596,'raw data'!P596,'raw data'!V596)</f>
        <v>6.6583281184793919E-3</v>
      </c>
      <c r="AQ4" s="2">
        <f>AVERAGE('raw data'!AB596,'raw data'!AH596,'raw data'!AN596)</f>
        <v>6.7000000000000004E-2</v>
      </c>
      <c r="AR4" s="2">
        <f>STDEV('raw data'!AB596,'raw data'!AH596,'raw data'!AN596)</f>
        <v>6.2449979983983982E-3</v>
      </c>
      <c r="AS4" s="2">
        <f>AVERAGE('raw data'!AT596,'raw data'!AZ596,'raw data'!BF596)</f>
        <v>0.19899999999999998</v>
      </c>
      <c r="AT4" s="2">
        <f>STDEV('raw data'!AT596,'raw data'!AZ596,'raw data'!BF596)</f>
        <v>6.5574385243019938E-3</v>
      </c>
      <c r="AU4" s="2">
        <f>AVERAGE('raw data'!BL596,'raw data'!BR596,'raw data'!BX596)</f>
        <v>0.45900000000000002</v>
      </c>
      <c r="AV4" s="2">
        <f>STDEV('raw data'!BL596,'raw data'!BR596,'raw data'!BX596)</f>
        <v>7.9372539331937792E-3</v>
      </c>
      <c r="AY4" s="13">
        <f t="shared" si="0"/>
        <v>-5.3333333333333288E-3</v>
      </c>
      <c r="AZ4" s="14">
        <f t="shared" si="1"/>
        <v>1.8980535293358157E-2</v>
      </c>
      <c r="BA4" s="13">
        <f t="shared" si="2"/>
        <v>-1.0666666666666658E-2</v>
      </c>
      <c r="BB4" s="14">
        <f t="shared" si="3"/>
        <v>2.610156172320368E-2</v>
      </c>
      <c r="BC4" s="13">
        <f t="shared" si="4"/>
        <v>0</v>
      </c>
      <c r="BD4" s="14">
        <f t="shared" si="5"/>
        <v>1.672477403217372E-2</v>
      </c>
      <c r="BE4" s="13">
        <f t="shared" si="6"/>
        <v>-1.8666666666666665E-2</v>
      </c>
      <c r="BF4" s="14">
        <f t="shared" si="7"/>
        <v>1.3087476243071234E-2</v>
      </c>
      <c r="BH4" s="13">
        <f t="shared" si="8"/>
        <v>1.2666666666666666E-2</v>
      </c>
      <c r="BI4" s="14">
        <f t="shared" si="9"/>
        <v>1.7456319725903325E-2</v>
      </c>
      <c r="BJ4" s="13">
        <f t="shared" si="10"/>
        <v>1.2333333333333321E-2</v>
      </c>
      <c r="BK4" s="14">
        <f t="shared" si="11"/>
        <v>2.3726381275572896E-2</v>
      </c>
      <c r="BL4" s="13">
        <f t="shared" si="12"/>
        <v>-3.3333333333337989E-4</v>
      </c>
      <c r="BM4" s="14">
        <f t="shared" si="13"/>
        <v>2.2658328118479391E-2</v>
      </c>
      <c r="BN4" s="13">
        <f t="shared" si="14"/>
        <v>1.4000000000000012E-2</v>
      </c>
      <c r="BO4" s="14">
        <f t="shared" si="15"/>
        <v>9.1651513899116879E-3</v>
      </c>
      <c r="BP4" s="13"/>
      <c r="BQ4" s="13">
        <f t="shared" si="16"/>
        <v>2.3666666666666669E-2</v>
      </c>
      <c r="BR4" s="14">
        <f t="shared" si="17"/>
        <v>2.7467475564251845E-2</v>
      </c>
      <c r="BS4" s="13">
        <f t="shared" si="18"/>
        <v>1.7000000000000001E-2</v>
      </c>
      <c r="BT4" s="14">
        <f t="shared" si="19"/>
        <v>2.312385089625122E-2</v>
      </c>
      <c r="BU4" s="13">
        <f t="shared" si="20"/>
        <v>2.9999999999999749E-3</v>
      </c>
      <c r="BV4" s="14">
        <f t="shared" si="21"/>
        <v>9.7133785817832864E-3</v>
      </c>
      <c r="BW4" s="13">
        <f t="shared" si="22"/>
        <v>-4.3333333333333002E-3</v>
      </c>
      <c r="BX4" s="14">
        <f t="shared" si="23"/>
        <v>1.6086198312780756E-2</v>
      </c>
      <c r="BZ4" s="13">
        <f t="shared" si="24"/>
        <v>1.5999999999999993E-2</v>
      </c>
      <c r="CA4" s="14">
        <f t="shared" si="25"/>
        <v>1.9081424887535552E-2</v>
      </c>
      <c r="CB4" s="13">
        <f t="shared" si="26"/>
        <v>1.366666666666666E-2</v>
      </c>
      <c r="CC4" s="14">
        <f t="shared" si="27"/>
        <v>2.3861278347363509E-2</v>
      </c>
      <c r="CD4" s="13">
        <f t="shared" si="28"/>
        <v>6.6666666666667651E-4</v>
      </c>
      <c r="CE4" s="14">
        <f t="shared" si="29"/>
        <v>1.3215766642781384E-2</v>
      </c>
      <c r="CF4" s="13">
        <f t="shared" si="30"/>
        <v>-5.0000000000000044E-3</v>
      </c>
      <c r="CG4" s="14">
        <f t="shared" si="31"/>
        <v>1.2519829628149622E-2</v>
      </c>
      <c r="CI4" s="13">
        <f t="shared" si="32"/>
        <v>3.333333333333327E-3</v>
      </c>
      <c r="CJ4" s="14">
        <f t="shared" si="33"/>
        <v>1.1691551075326559E-2</v>
      </c>
      <c r="CK4" s="13">
        <f t="shared" si="34"/>
        <v>1.3333333333333391E-3</v>
      </c>
      <c r="CL4" s="14">
        <f t="shared" si="35"/>
        <v>1.2355098925006183E-2</v>
      </c>
      <c r="CM4" s="13">
        <f t="shared" si="36"/>
        <v>1.0000000000000564E-3</v>
      </c>
      <c r="CN4" s="14">
        <f t="shared" si="37"/>
        <v>2.2557438524301993E-2</v>
      </c>
      <c r="CO4" s="13">
        <f t="shared" si="38"/>
        <v>-1.9000000000000017E-2</v>
      </c>
      <c r="CP4" s="14">
        <f t="shared" si="39"/>
        <v>1.2519829628149622E-2</v>
      </c>
      <c r="CR4" s="13">
        <f t="shared" si="40"/>
        <v>-7.6666666666666758E-3</v>
      </c>
      <c r="CS4" s="14">
        <f t="shared" si="41"/>
        <v>2.1702706913675079E-2</v>
      </c>
      <c r="CT4" s="13">
        <f t="shared" si="42"/>
        <v>-3.3333333333333409E-3</v>
      </c>
      <c r="CU4" s="14">
        <f t="shared" si="43"/>
        <v>1.1752568545684506E-2</v>
      </c>
      <c r="CV4" s="13">
        <f t="shared" si="44"/>
        <v>-2.3333333333332984E-3</v>
      </c>
      <c r="CW4" s="14">
        <f t="shared" si="45"/>
        <v>9.6124889876058901E-3</v>
      </c>
      <c r="CX4" s="13">
        <f t="shared" si="46"/>
        <v>-6.6666666666670427E-4</v>
      </c>
      <c r="CY4" s="14">
        <f t="shared" si="47"/>
        <v>1.9440876551018692E-2</v>
      </c>
    </row>
    <row r="5" spans="1:103" x14ac:dyDescent="0.25">
      <c r="A5" s="4">
        <v>42</v>
      </c>
      <c r="B5" s="4">
        <v>58</v>
      </c>
      <c r="C5" s="4" t="s">
        <v>52</v>
      </c>
      <c r="E5" s="2">
        <f>AVERAGE('raw data'!J5,'raw data'!P5,'raw data'!V5)</f>
        <v>2.5043333333333333</v>
      </c>
      <c r="F5" s="2">
        <f>STDEV('raw data'!J5,'raw data'!P5,'raw data'!V5)</f>
        <v>4.244211744639214E-2</v>
      </c>
      <c r="G5" s="2">
        <f>AVERAGE('raw data'!AB5,'raw data'!AH5,'raw data'!AN5)</f>
        <v>3.3265000000000002</v>
      </c>
      <c r="H5" s="2">
        <f>STDEV('raw data'!AB5,'raw data'!AH5,'raw data'!AN5)</f>
        <v>1.4849242404917747E-2</v>
      </c>
      <c r="I5" s="2">
        <f>AVERAGE('raw data'!AT5,'raw data'!AZ5,'raw data'!BF5)</f>
        <v>3.7240000000000002</v>
      </c>
      <c r="J5" s="2">
        <f>STDEV('raw data'!AT5,'raw data'!AZ5,'raw data'!BF5)</f>
        <v>0.13604411049361906</v>
      </c>
      <c r="K5" s="2">
        <f>AVERAGE('raw data'!BL5,'raw data'!BR5,'raw data'!BX5)</f>
        <v>4.1419999999999995</v>
      </c>
      <c r="L5" s="2">
        <f>STDEV('raw data'!BL5,'raw data'!BR5,'raw data'!BX5)</f>
        <v>0.1606268968759593</v>
      </c>
      <c r="N5" s="2">
        <f>AVERAGE('raw data'!J153,'raw data'!P153,'raw data'!V153)</f>
        <v>2.4523333333333333</v>
      </c>
      <c r="O5" s="2">
        <f>STDEV('raw data'!J153,'raw data'!P153,'raw data'!V153)</f>
        <v>0.10715098381878434</v>
      </c>
      <c r="P5" s="2">
        <f>AVERAGE('raw data'!AB153,'raw data'!AH153,'raw data'!AN153)</f>
        <v>3.2373333333333334</v>
      </c>
      <c r="Q5" s="2">
        <f>STDEV('raw data'!AB153,'raw data'!AH153,'raw data'!AN153)</f>
        <v>8.4719143842069911E-2</v>
      </c>
      <c r="R5" s="2">
        <f>AVERAGE('raw data'!AT153,'raw data'!AZ153,'raw data'!BF153)</f>
        <v>3.6923333333333335</v>
      </c>
      <c r="S5" s="2">
        <f>STDEV('raw data'!AT153,'raw data'!AZ153,'raw data'!BF153)</f>
        <v>0.17258717603962725</v>
      </c>
      <c r="T5" s="2">
        <f>AVERAGE('raw data'!BL153,'raw data'!BR153,'raw data'!BX153)</f>
        <v>4.1846666666666668</v>
      </c>
      <c r="U5" s="2">
        <f>STDEV('raw data'!BL153,'raw data'!BR153,'raw data'!BX153)</f>
        <v>0.16807537991429108</v>
      </c>
      <c r="W5" s="2">
        <f>AVERAGE('raw data'!J301,'raw data'!P301,'raw data'!V301)</f>
        <v>2.3649999999999998</v>
      </c>
      <c r="X5" s="2">
        <f>STDEV('raw data'!J301,'raw data'!P301,'raw data'!V301)</f>
        <v>0.1151824639430848</v>
      </c>
      <c r="Y5" s="2">
        <f>AVERAGE('raw data'!AB301,'raw data'!AH301,'raw data'!AN301)</f>
        <v>3.1286666666666663</v>
      </c>
      <c r="Z5" s="2">
        <f>STDEV('raw data'!AB301,'raw data'!AH301,'raw data'!AN301)</f>
        <v>0.11059083747459975</v>
      </c>
      <c r="AA5" s="2">
        <f>AVERAGE('raw data'!AT301,'raw data'!AZ301,'raw data'!BF301)</f>
        <v>3.6393333333333331</v>
      </c>
      <c r="AB5" s="2">
        <f>STDEV('raw data'!AT301,'raw data'!AZ301,'raw data'!BF301)</f>
        <v>0.12198907054869017</v>
      </c>
      <c r="AC5" s="2">
        <f>AVERAGE('raw data'!BL301,'raw data'!BR301,'raw data'!BX301)</f>
        <v>4.1406666666666672</v>
      </c>
      <c r="AD5" s="2">
        <f>STDEV('raw data'!BL301,'raw data'!BR301,'raw data'!BX301)</f>
        <v>7.9607369843082573E-2</v>
      </c>
      <c r="AF5" s="2">
        <f>AVERAGE('raw data'!J449,'raw data'!P449,'raw data'!V449)</f>
        <v>2.3536666666666668</v>
      </c>
      <c r="AG5" s="2">
        <f>STDEV('raw data'!J449,'raw data'!P449,'raw data'!V449)</f>
        <v>0.14031868490451765</v>
      </c>
      <c r="AH5" s="2">
        <f>AVERAGE('raw data'!AB449,'raw data'!AH449,'raw data'!AN449)</f>
        <v>3.0990000000000002</v>
      </c>
      <c r="AI5" s="2">
        <f>STDEV('raw data'!AB449,'raw data'!AH449,'raw data'!AN449)</f>
        <v>0.12929037087115189</v>
      </c>
      <c r="AJ5" s="2">
        <f>AVERAGE('raw data'!AT449,'raw data'!AZ449,'raw data'!BF449)</f>
        <v>3.5833333333333335</v>
      </c>
      <c r="AK5" s="2">
        <f>STDEV('raw data'!AT449,'raw data'!AZ449,'raw data'!BF449)</f>
        <v>0.11415924550089364</v>
      </c>
      <c r="AL5" s="2">
        <f>AVERAGE('raw data'!BL449,'raw data'!BR449,'raw data'!BX449)</f>
        <v>4.1529999999999996</v>
      </c>
      <c r="AM5" s="2">
        <f>STDEV('raw data'!BL449,'raw data'!BR449,'raw data'!BX449)</f>
        <v>8.0950602221354376E-2</v>
      </c>
      <c r="AO5" s="2">
        <f>AVERAGE('raw data'!J597,'raw data'!P597,'raw data'!V597)</f>
        <v>2.3009999999999997</v>
      </c>
      <c r="AP5" s="2">
        <f>STDEV('raw data'!J597,'raw data'!P597,'raw data'!V597)</f>
        <v>8.0876448982383026E-2</v>
      </c>
      <c r="AQ5" s="2">
        <f>AVERAGE('raw data'!AB597,'raw data'!AH597,'raw data'!AN597)</f>
        <v>3.1006666666666667</v>
      </c>
      <c r="AR5" s="2">
        <f>STDEV('raw data'!AB597,'raw data'!AH597,'raw data'!AN597)</f>
        <v>0.11419865731843495</v>
      </c>
      <c r="AS5" s="2">
        <f>AVERAGE('raw data'!AT597,'raw data'!AZ597,'raw data'!BF597)</f>
        <v>3.6229999999999998</v>
      </c>
      <c r="AT5" s="2">
        <f>STDEV('raw data'!AT597,'raw data'!AZ597,'raw data'!BF597)</f>
        <v>0.16078246173012786</v>
      </c>
      <c r="AU5" s="2">
        <f>AVERAGE('raw data'!BL597,'raw data'!BR597,'raw data'!BX597)</f>
        <v>4.0810000000000004</v>
      </c>
      <c r="AV5" s="2">
        <f>STDEV('raw data'!BL597,'raw data'!BR597,'raw data'!BX597)</f>
        <v>0.11130139262381203</v>
      </c>
      <c r="AY5" s="13">
        <f t="shared" si="0"/>
        <v>5.2000000000000046E-2</v>
      </c>
      <c r="AZ5" s="14">
        <f t="shared" si="1"/>
        <v>0.14959310126517647</v>
      </c>
      <c r="BA5" s="13">
        <f t="shared" si="2"/>
        <v>8.9166666666666838E-2</v>
      </c>
      <c r="BB5" s="14">
        <f t="shared" si="3"/>
        <v>9.9568386246987661E-2</v>
      </c>
      <c r="BC5" s="13">
        <f t="shared" si="4"/>
        <v>3.1666666666666732E-2</v>
      </c>
      <c r="BD5" s="14">
        <f t="shared" si="5"/>
        <v>0.30863128653324634</v>
      </c>
      <c r="BE5" s="13">
        <f t="shared" si="6"/>
        <v>-4.2666666666667297E-2</v>
      </c>
      <c r="BF5" s="14">
        <f t="shared" si="7"/>
        <v>0.32870227679025038</v>
      </c>
      <c r="BH5" s="13">
        <f t="shared" si="8"/>
        <v>8.7333333333333485E-2</v>
      </c>
      <c r="BI5" s="14">
        <f t="shared" si="9"/>
        <v>0.22233344776186914</v>
      </c>
      <c r="BJ5" s="13">
        <f t="shared" si="10"/>
        <v>0.10866666666666713</v>
      </c>
      <c r="BK5" s="14">
        <f t="shared" si="11"/>
        <v>0.19530998131666966</v>
      </c>
      <c r="BL5" s="13">
        <f t="shared" si="12"/>
        <v>5.300000000000038E-2</v>
      </c>
      <c r="BM5" s="14">
        <f t="shared" si="13"/>
        <v>0.29457624658831744</v>
      </c>
      <c r="BN5" s="13">
        <f t="shared" si="14"/>
        <v>4.3999999999999595E-2</v>
      </c>
      <c r="BO5" s="14">
        <f t="shared" si="15"/>
        <v>0.24768274975737364</v>
      </c>
      <c r="BP5" s="13"/>
      <c r="BQ5" s="13">
        <f t="shared" si="16"/>
        <v>9.8666666666666458E-2</v>
      </c>
      <c r="BR5" s="14">
        <f t="shared" si="17"/>
        <v>0.24746966872330201</v>
      </c>
      <c r="BS5" s="13">
        <f t="shared" si="18"/>
        <v>0.1383333333333332</v>
      </c>
      <c r="BT5" s="14">
        <f t="shared" si="19"/>
        <v>0.2140095147132218</v>
      </c>
      <c r="BU5" s="13">
        <f t="shared" si="20"/>
        <v>0.10899999999999999</v>
      </c>
      <c r="BV5" s="14">
        <f t="shared" si="21"/>
        <v>0.28674642154052088</v>
      </c>
      <c r="BW5" s="13">
        <f t="shared" si="22"/>
        <v>3.1666666666667176E-2</v>
      </c>
      <c r="BX5" s="14">
        <f t="shared" si="23"/>
        <v>0.24902598213564547</v>
      </c>
      <c r="BZ5" s="13">
        <f t="shared" si="24"/>
        <v>0.15133333333333354</v>
      </c>
      <c r="CA5" s="14">
        <f t="shared" si="25"/>
        <v>0.18802743280116735</v>
      </c>
      <c r="CB5" s="13">
        <f t="shared" si="26"/>
        <v>0.13666666666666671</v>
      </c>
      <c r="CC5" s="14">
        <f t="shared" si="27"/>
        <v>0.19891780116050486</v>
      </c>
      <c r="CD5" s="13">
        <f t="shared" si="28"/>
        <v>6.9333333333333691E-2</v>
      </c>
      <c r="CE5" s="14">
        <f t="shared" si="29"/>
        <v>0.33336963776975514</v>
      </c>
      <c r="CF5" s="13">
        <f t="shared" si="30"/>
        <v>0.10366666666666635</v>
      </c>
      <c r="CG5" s="14">
        <f t="shared" si="31"/>
        <v>0.27937677253810311</v>
      </c>
      <c r="CI5" s="13">
        <f t="shared" si="32"/>
        <v>6.4000000000000057E-2</v>
      </c>
      <c r="CJ5" s="14">
        <f t="shared" si="33"/>
        <v>0.19605891292546784</v>
      </c>
      <c r="CK5" s="13">
        <f t="shared" si="34"/>
        <v>2.7999999999999581E-2</v>
      </c>
      <c r="CL5" s="14">
        <f t="shared" si="35"/>
        <v>0.2247894947930347</v>
      </c>
      <c r="CM5" s="13">
        <f t="shared" si="36"/>
        <v>1.6333333333333311E-2</v>
      </c>
      <c r="CN5" s="14">
        <f t="shared" si="37"/>
        <v>0.28277153227881802</v>
      </c>
      <c r="CO5" s="13">
        <f t="shared" si="38"/>
        <v>5.9666666666666757E-2</v>
      </c>
      <c r="CP5" s="14">
        <f t="shared" si="39"/>
        <v>0.19090876246689459</v>
      </c>
      <c r="CR5" s="13">
        <f t="shared" si="40"/>
        <v>5.2666666666667084E-2</v>
      </c>
      <c r="CS5" s="14">
        <f t="shared" si="41"/>
        <v>0.22119513388690068</v>
      </c>
      <c r="CT5" s="13">
        <f t="shared" si="42"/>
        <v>-1.6666666666664831E-3</v>
      </c>
      <c r="CU5" s="14">
        <f t="shared" si="43"/>
        <v>0.24348902818958684</v>
      </c>
      <c r="CV5" s="13">
        <f t="shared" si="44"/>
        <v>-3.9666666666666295E-2</v>
      </c>
      <c r="CW5" s="14">
        <f t="shared" si="45"/>
        <v>0.27494170723102151</v>
      </c>
      <c r="CX5" s="13">
        <f t="shared" si="46"/>
        <v>7.1999999999999176E-2</v>
      </c>
      <c r="CY5" s="14">
        <f t="shared" si="47"/>
        <v>0.19225199484516642</v>
      </c>
    </row>
    <row r="6" spans="1:103" x14ac:dyDescent="0.25">
      <c r="A6" s="4">
        <v>59</v>
      </c>
      <c r="B6" s="4">
        <v>69</v>
      </c>
      <c r="C6" s="4" t="s">
        <v>53</v>
      </c>
      <c r="E6" s="2">
        <f>AVERAGE('raw data'!J6,'raw data'!P6,'raw data'!V6)</f>
        <v>0.40700000000000003</v>
      </c>
      <c r="F6" s="2">
        <f>STDEV('raw data'!J6,'raw data'!P6,'raw data'!V6)</f>
        <v>8.8791891521692312E-2</v>
      </c>
      <c r="G6" s="2">
        <f>AVERAGE('raw data'!AB6,'raw data'!AH6,'raw data'!AN6)</f>
        <v>0.82499999999999996</v>
      </c>
      <c r="H6" s="2">
        <f>STDEV('raw data'!AB6,'raw data'!AH6,'raw data'!AN6)</f>
        <v>1.2727922061357866E-2</v>
      </c>
      <c r="I6" s="2">
        <f>AVERAGE('raw data'!AT6,'raw data'!AZ6,'raw data'!BF6)</f>
        <v>1.1180000000000001</v>
      </c>
      <c r="J6" s="2">
        <f>STDEV('raw data'!AT6,'raw data'!AZ6,'raw data'!BF6)</f>
        <v>4.7634021455258226E-2</v>
      </c>
      <c r="K6" s="2">
        <f>AVERAGE('raw data'!BL6,'raw data'!BR6,'raw data'!BX6)</f>
        <v>1.8316666666666668</v>
      </c>
      <c r="L6" s="2">
        <f>STDEV('raw data'!BL6,'raw data'!BR6,'raw data'!BX6)</f>
        <v>0.13053862774417899</v>
      </c>
      <c r="N6" s="2">
        <f>AVERAGE('raw data'!J154,'raw data'!P154,'raw data'!V154)</f>
        <v>0.40699999999999997</v>
      </c>
      <c r="O6" s="2">
        <f>STDEV('raw data'!J154,'raw data'!P154,'raw data'!V154)</f>
        <v>8.3719770663804802E-2</v>
      </c>
      <c r="P6" s="2">
        <f>AVERAGE('raw data'!AB154,'raw data'!AH154,'raw data'!AN154)</f>
        <v>0.83833333333333326</v>
      </c>
      <c r="Q6" s="2">
        <f>STDEV('raw data'!AB154,'raw data'!AH154,'raw data'!AN154)</f>
        <v>2.19393102292058E-2</v>
      </c>
      <c r="R6" s="2">
        <f>AVERAGE('raw data'!AT154,'raw data'!AZ154,'raw data'!BF154)</f>
        <v>1.1513333333333333</v>
      </c>
      <c r="S6" s="2">
        <f>STDEV('raw data'!AT154,'raw data'!AZ154,'raw data'!BF154)</f>
        <v>7.6376261582596925E-3</v>
      </c>
      <c r="T6" s="2">
        <f>AVERAGE('raw data'!BL154,'raw data'!BR154,'raw data'!BX154)</f>
        <v>1.8656666666666668</v>
      </c>
      <c r="U6" s="2">
        <f>STDEV('raw data'!BL154,'raw data'!BR154,'raw data'!BX154)</f>
        <v>7.0995305009087281E-2</v>
      </c>
      <c r="W6" s="2">
        <f>AVERAGE('raw data'!J302,'raw data'!P302,'raw data'!V302)</f>
        <v>0.33133333333333331</v>
      </c>
      <c r="X6" s="2">
        <f>STDEV('raw data'!J302,'raw data'!P302,'raw data'!V302)</f>
        <v>1.616580753730951E-2</v>
      </c>
      <c r="Y6" s="2">
        <f>AVERAGE('raw data'!AB302,'raw data'!AH302,'raw data'!AN302)</f>
        <v>0.84166666666666679</v>
      </c>
      <c r="Z6" s="2">
        <f>STDEV('raw data'!AB302,'raw data'!AH302,'raw data'!AN302)</f>
        <v>4.1669333248005438E-2</v>
      </c>
      <c r="AA6" s="2">
        <f>AVERAGE('raw data'!AT302,'raw data'!AZ302,'raw data'!BF302)</f>
        <v>1.1459999999999999</v>
      </c>
      <c r="AB6" s="2">
        <f>STDEV('raw data'!AT302,'raw data'!AZ302,'raw data'!BF302)</f>
        <v>4.8280430818293224E-2</v>
      </c>
      <c r="AC6" s="2">
        <f>AVERAGE('raw data'!BL302,'raw data'!BR302,'raw data'!BX302)</f>
        <v>1.8566666666666665</v>
      </c>
      <c r="AD6" s="2">
        <f>STDEV('raw data'!BL302,'raw data'!BR302,'raw data'!BX302)</f>
        <v>8.4884234892783975E-2</v>
      </c>
      <c r="AF6" s="2">
        <f>AVERAGE('raw data'!J450,'raw data'!P450,'raw data'!V450)</f>
        <v>0.37633333333333335</v>
      </c>
      <c r="AG6" s="2">
        <f>STDEV('raw data'!J450,'raw data'!P450,'raw data'!V450)</f>
        <v>0.12742187148732886</v>
      </c>
      <c r="AH6" s="2">
        <f>AVERAGE('raw data'!AB450,'raw data'!AH450,'raw data'!AN450)</f>
        <v>0.76200000000000001</v>
      </c>
      <c r="AI6" s="2">
        <f>STDEV('raw data'!AB450,'raw data'!AH450,'raw data'!AN450)</f>
        <v>3.9661064030103915E-2</v>
      </c>
      <c r="AJ6" s="2">
        <f>AVERAGE('raw data'!AT450,'raw data'!AZ450,'raw data'!BF450)</f>
        <v>1.1100000000000001</v>
      </c>
      <c r="AK6" s="2">
        <f>STDEV('raw data'!AT450,'raw data'!AZ450,'raw data'!BF450)</f>
        <v>3.0199337741082907E-2</v>
      </c>
      <c r="AL6" s="2">
        <f>AVERAGE('raw data'!BL450,'raw data'!BR450,'raw data'!BX450)</f>
        <v>1.8360000000000001</v>
      </c>
      <c r="AM6" s="2">
        <f>STDEV('raw data'!BL450,'raw data'!BR450,'raw data'!BX450)</f>
        <v>0.16025292509030847</v>
      </c>
      <c r="AO6" s="2">
        <f>AVERAGE('raw data'!J598,'raw data'!P598,'raw data'!V598)</f>
        <v>0.29899999999999999</v>
      </c>
      <c r="AP6" s="2">
        <f>STDEV('raw data'!J598,'raw data'!P598,'raw data'!V598)</f>
        <v>5.4369108876272623E-2</v>
      </c>
      <c r="AQ6" s="2">
        <f>AVERAGE('raw data'!AB598,'raw data'!AH598,'raw data'!AN598)</f>
        <v>0.78200000000000003</v>
      </c>
      <c r="AR6" s="2">
        <f>STDEV('raw data'!AB598,'raw data'!AH598,'raw data'!AN598)</f>
        <v>3.2046840717924102E-2</v>
      </c>
      <c r="AS6" s="2">
        <f>AVERAGE('raw data'!AT598,'raw data'!AZ598,'raw data'!BF598)</f>
        <v>1.1546666666666667</v>
      </c>
      <c r="AT6" s="2">
        <f>STDEV('raw data'!AT598,'raw data'!AZ598,'raw data'!BF598)</f>
        <v>6.2115483845280768E-2</v>
      </c>
      <c r="AU6" s="2">
        <f>AVERAGE('raw data'!BL598,'raw data'!BR598,'raw data'!BX598)</f>
        <v>1.8743333333333334</v>
      </c>
      <c r="AV6" s="2">
        <f>STDEV('raw data'!BL598,'raw data'!BR598,'raw data'!BX598)</f>
        <v>0.12629462907556022</v>
      </c>
      <c r="AY6" s="13">
        <f t="shared" si="0"/>
        <v>0</v>
      </c>
      <c r="AZ6" s="14">
        <f t="shared" si="1"/>
        <v>0.17251166218549713</v>
      </c>
      <c r="BA6" s="13">
        <f t="shared" si="2"/>
        <v>-1.3333333333333308E-2</v>
      </c>
      <c r="BB6" s="14">
        <f t="shared" si="3"/>
        <v>3.4667232290563663E-2</v>
      </c>
      <c r="BC6" s="13">
        <f t="shared" si="4"/>
        <v>-3.3333333333333215E-2</v>
      </c>
      <c r="BD6" s="14">
        <f t="shared" si="5"/>
        <v>5.5271647613517917E-2</v>
      </c>
      <c r="BE6" s="13">
        <f t="shared" si="6"/>
        <v>-3.400000000000003E-2</v>
      </c>
      <c r="BF6" s="14">
        <f t="shared" si="7"/>
        <v>0.20153393275326625</v>
      </c>
      <c r="BH6" s="13">
        <f t="shared" si="8"/>
        <v>7.566666666666666E-2</v>
      </c>
      <c r="BI6" s="14">
        <f t="shared" si="9"/>
        <v>9.9885578201114308E-2</v>
      </c>
      <c r="BJ6" s="13">
        <f t="shared" si="10"/>
        <v>-3.3333333333335213E-3</v>
      </c>
      <c r="BK6" s="14">
        <f t="shared" si="11"/>
        <v>6.3608643477211235E-2</v>
      </c>
      <c r="BL6" s="13">
        <f t="shared" si="12"/>
        <v>5.3333333333334121E-3</v>
      </c>
      <c r="BM6" s="14">
        <f t="shared" si="13"/>
        <v>5.5918056976552916E-2</v>
      </c>
      <c r="BN6" s="13">
        <f t="shared" si="14"/>
        <v>9.0000000000003411E-3</v>
      </c>
      <c r="BO6" s="14">
        <f t="shared" si="15"/>
        <v>0.15587953990187126</v>
      </c>
      <c r="BP6" s="13"/>
      <c r="BQ6" s="13">
        <f t="shared" si="16"/>
        <v>3.066666666666662E-2</v>
      </c>
      <c r="BR6" s="14">
        <f t="shared" si="17"/>
        <v>0.21114164215113368</v>
      </c>
      <c r="BS6" s="13">
        <f t="shared" si="18"/>
        <v>7.6333333333333253E-2</v>
      </c>
      <c r="BT6" s="14">
        <f t="shared" si="19"/>
        <v>6.1600374259309712E-2</v>
      </c>
      <c r="BU6" s="13">
        <f t="shared" si="20"/>
        <v>4.1333333333333222E-2</v>
      </c>
      <c r="BV6" s="14">
        <f t="shared" si="21"/>
        <v>3.7836963899342602E-2</v>
      </c>
      <c r="BW6" s="13">
        <f t="shared" si="22"/>
        <v>2.966666666666673E-2</v>
      </c>
      <c r="BX6" s="14">
        <f t="shared" si="23"/>
        <v>0.23124823009939577</v>
      </c>
      <c r="BZ6" s="13">
        <f t="shared" si="24"/>
        <v>0.10799999999999998</v>
      </c>
      <c r="CA6" s="14">
        <f t="shared" si="25"/>
        <v>0.13808887954007742</v>
      </c>
      <c r="CB6" s="13">
        <f t="shared" si="26"/>
        <v>5.6333333333333235E-2</v>
      </c>
      <c r="CC6" s="14">
        <f t="shared" si="27"/>
        <v>5.3986150947129899E-2</v>
      </c>
      <c r="CD6" s="13">
        <f t="shared" si="28"/>
        <v>-3.3333333333334103E-3</v>
      </c>
      <c r="CE6" s="14">
        <f t="shared" si="29"/>
        <v>6.9753110003540467E-2</v>
      </c>
      <c r="CF6" s="13">
        <f t="shared" si="30"/>
        <v>-8.6666666666666003E-3</v>
      </c>
      <c r="CG6" s="14">
        <f t="shared" si="31"/>
        <v>0.19728993408464751</v>
      </c>
      <c r="CI6" s="13">
        <f t="shared" si="32"/>
        <v>3.2333333333333325E-2</v>
      </c>
      <c r="CJ6" s="14">
        <f t="shared" si="33"/>
        <v>7.053491641358213E-2</v>
      </c>
      <c r="CK6" s="13">
        <f t="shared" si="34"/>
        <v>5.9666666666666757E-2</v>
      </c>
      <c r="CL6" s="14">
        <f t="shared" si="35"/>
        <v>7.3716173965929541E-2</v>
      </c>
      <c r="CM6" s="13">
        <f t="shared" si="36"/>
        <v>-8.6666666666668224E-3</v>
      </c>
      <c r="CN6" s="14">
        <f t="shared" si="37"/>
        <v>0.11039591466357399</v>
      </c>
      <c r="CO6" s="13">
        <f t="shared" si="38"/>
        <v>-1.7666666666666941E-2</v>
      </c>
      <c r="CP6" s="14">
        <f t="shared" si="39"/>
        <v>0.21117886396834418</v>
      </c>
      <c r="CR6" s="13">
        <f t="shared" si="40"/>
        <v>7.7333333333333365E-2</v>
      </c>
      <c r="CS6" s="14">
        <f t="shared" si="41"/>
        <v>0.18179098036360147</v>
      </c>
      <c r="CT6" s="13">
        <f t="shared" si="42"/>
        <v>-2.0000000000000018E-2</v>
      </c>
      <c r="CU6" s="14">
        <f t="shared" si="43"/>
        <v>7.1707904748028017E-2</v>
      </c>
      <c r="CV6" s="13">
        <f t="shared" si="44"/>
        <v>-4.4666666666666632E-2</v>
      </c>
      <c r="CW6" s="14">
        <f t="shared" si="45"/>
        <v>9.2314821586363671E-2</v>
      </c>
      <c r="CX6" s="13">
        <f t="shared" si="46"/>
        <v>-3.833333333333333E-2</v>
      </c>
      <c r="CY6" s="14">
        <f t="shared" si="47"/>
        <v>0.28654755416586869</v>
      </c>
    </row>
    <row r="7" spans="1:103" x14ac:dyDescent="0.25">
      <c r="A7" s="4">
        <v>59</v>
      </c>
      <c r="B7" s="4">
        <v>70</v>
      </c>
      <c r="C7" s="4" t="s">
        <v>54</v>
      </c>
      <c r="E7" s="2">
        <f>AVERAGE('raw data'!J7,'raw data'!P7,'raw data'!V7)</f>
        <v>0.25433333333333336</v>
      </c>
      <c r="F7" s="2">
        <f>STDEV('raw data'!J7,'raw data'!P7,'raw data'!V7)</f>
        <v>1.9035055380358996E-2</v>
      </c>
      <c r="G7" s="2">
        <f>AVERAGE('raw data'!AB7,'raw data'!AH7,'raw data'!AN7)</f>
        <v>0.66549999999999998</v>
      </c>
      <c r="H7" s="2">
        <f>STDEV('raw data'!AB7,'raw data'!AH7,'raw data'!AN7)</f>
        <v>3.5355339059327407E-3</v>
      </c>
      <c r="I7" s="2">
        <f>AVERAGE('raw data'!AT7,'raw data'!AZ7,'raw data'!BF7)</f>
        <v>0.875</v>
      </c>
      <c r="J7" s="2">
        <f>STDEV('raw data'!AT7,'raw data'!AZ7,'raw data'!BF7)</f>
        <v>4.5923850012820178E-2</v>
      </c>
      <c r="K7" s="2">
        <f>AVERAGE('raw data'!BL7,'raw data'!BR7,'raw data'!BX7)</f>
        <v>1.4816666666666667</v>
      </c>
      <c r="L7" s="2">
        <f>STDEV('raw data'!BL7,'raw data'!BR7,'raw data'!BX7)</f>
        <v>8.5471242727208102E-2</v>
      </c>
      <c r="N7" s="2">
        <f>AVERAGE('raw data'!J155,'raw data'!P155,'raw data'!V155)</f>
        <v>0.23333333333333331</v>
      </c>
      <c r="O7" s="2">
        <f>STDEV('raw data'!J155,'raw data'!P155,'raw data'!V155)</f>
        <v>1.4224392195567908E-2</v>
      </c>
      <c r="P7" s="2">
        <f>AVERAGE('raw data'!AB155,'raw data'!AH155,'raw data'!AN155)</f>
        <v>0.67666666666666675</v>
      </c>
      <c r="Q7" s="2">
        <f>STDEV('raw data'!AB155,'raw data'!AH155,'raw data'!AN155)</f>
        <v>2.6558112382722744E-2</v>
      </c>
      <c r="R7" s="2">
        <f>AVERAGE('raw data'!AT155,'raw data'!AZ155,'raw data'!BF155)</f>
        <v>0.88200000000000001</v>
      </c>
      <c r="S7" s="2">
        <f>STDEV('raw data'!AT155,'raw data'!AZ155,'raw data'!BF155)</f>
        <v>5.6630380539071067E-2</v>
      </c>
      <c r="T7" s="2">
        <f>AVERAGE('raw data'!BL155,'raw data'!BR155,'raw data'!BX155)</f>
        <v>1.5469999999999999</v>
      </c>
      <c r="U7" s="2">
        <f>STDEV('raw data'!BL155,'raw data'!BR155,'raw data'!BX155)</f>
        <v>6.5138314377945067E-2</v>
      </c>
      <c r="W7" s="2">
        <f>AVERAGE('raw data'!J303,'raw data'!P303,'raw data'!V303)</f>
        <v>0.23899999999999999</v>
      </c>
      <c r="X7" s="2">
        <f>STDEV('raw data'!J303,'raw data'!P303,'raw data'!V303)</f>
        <v>7.8102496759066518E-3</v>
      </c>
      <c r="Y7" s="2">
        <f>AVERAGE('raw data'!AB303,'raw data'!AH303,'raw data'!AN303)</f>
        <v>0.68633333333333335</v>
      </c>
      <c r="Z7" s="2">
        <f>STDEV('raw data'!AB303,'raw data'!AH303,'raw data'!AN303)</f>
        <v>2.6950572040929509E-2</v>
      </c>
      <c r="AA7" s="2">
        <f>AVERAGE('raw data'!AT303,'raw data'!AZ303,'raw data'!BF303)</f>
        <v>0.90499999999999992</v>
      </c>
      <c r="AB7" s="2">
        <f>STDEV('raw data'!AT303,'raw data'!AZ303,'raw data'!BF303)</f>
        <v>5.5999999999999987E-2</v>
      </c>
      <c r="AC7" s="2">
        <f>AVERAGE('raw data'!BL303,'raw data'!BR303,'raw data'!BX303)</f>
        <v>1.607</v>
      </c>
      <c r="AD7" s="2">
        <f>STDEV('raw data'!BL303,'raw data'!BR303,'raw data'!BX303)</f>
        <v>7.5079957378783813E-2</v>
      </c>
      <c r="AF7" s="2">
        <f>AVERAGE('raw data'!J451,'raw data'!P451,'raw data'!V451)</f>
        <v>0.217</v>
      </c>
      <c r="AG7" s="2">
        <f>STDEV('raw data'!J451,'raw data'!P451,'raw data'!V451)</f>
        <v>2.0999999999999991E-2</v>
      </c>
      <c r="AH7" s="2">
        <f>AVERAGE('raw data'!AB451,'raw data'!AH451,'raw data'!AN451)</f>
        <v>0.62733333333333341</v>
      </c>
      <c r="AI7" s="2">
        <f>STDEV('raw data'!AB451,'raw data'!AH451,'raw data'!AN451)</f>
        <v>1.8147543451754948E-2</v>
      </c>
      <c r="AJ7" s="2">
        <f>AVERAGE('raw data'!AT451,'raw data'!AZ451,'raw data'!BF451)</f>
        <v>0.86833333333333329</v>
      </c>
      <c r="AK7" s="2">
        <f>STDEV('raw data'!AT451,'raw data'!AZ451,'raw data'!BF451)</f>
        <v>4.9084960357866622E-2</v>
      </c>
      <c r="AL7" s="2">
        <f>AVERAGE('raw data'!BL451,'raw data'!BR451,'raw data'!BX451)</f>
        <v>1.5413333333333332</v>
      </c>
      <c r="AM7" s="2">
        <f>STDEV('raw data'!BL451,'raw data'!BR451,'raw data'!BX451)</f>
        <v>4.5621632295801705E-2</v>
      </c>
      <c r="AO7" s="2">
        <f>AVERAGE('raw data'!J599,'raw data'!P599,'raw data'!V599)</f>
        <v>0.19799999999999998</v>
      </c>
      <c r="AP7" s="2">
        <f>STDEV('raw data'!J599,'raw data'!P599,'raw data'!V599)</f>
        <v>1.5132745950421553E-2</v>
      </c>
      <c r="AQ7" s="2">
        <f>AVERAGE('raw data'!AB599,'raw data'!AH599,'raw data'!AN599)</f>
        <v>0.68666666666666665</v>
      </c>
      <c r="AR7" s="2">
        <f>STDEV('raw data'!AB599,'raw data'!AH599,'raw data'!AN599)</f>
        <v>5.0954227825896176E-2</v>
      </c>
      <c r="AS7" s="2">
        <f>AVERAGE('raw data'!AT599,'raw data'!AZ599,'raw data'!BF599)</f>
        <v>0.93199999999999994</v>
      </c>
      <c r="AT7" s="2">
        <f>STDEV('raw data'!AT599,'raw data'!AZ599,'raw data'!BF599)</f>
        <v>5.0921508225896042E-2</v>
      </c>
      <c r="AU7" s="2">
        <f>AVERAGE('raw data'!BL599,'raw data'!BR599,'raw data'!BX599)</f>
        <v>1.6219999999999999</v>
      </c>
      <c r="AV7" s="2">
        <f>STDEV('raw data'!BL599,'raw data'!BR599,'raw data'!BX599)</f>
        <v>5.0239426748321797E-2</v>
      </c>
      <c r="AY7" s="13">
        <f t="shared" si="0"/>
        <v>2.1000000000000046E-2</v>
      </c>
      <c r="AZ7" s="14">
        <f t="shared" si="1"/>
        <v>3.3259447575926901E-2</v>
      </c>
      <c r="BA7" s="13">
        <f t="shared" si="2"/>
        <v>-1.1166666666666769E-2</v>
      </c>
      <c r="BB7" s="14">
        <f t="shared" si="3"/>
        <v>3.0093646288655483E-2</v>
      </c>
      <c r="BC7" s="13">
        <f t="shared" si="4"/>
        <v>-7.0000000000000062E-3</v>
      </c>
      <c r="BD7" s="14">
        <f t="shared" si="5"/>
        <v>0.10255423055189125</v>
      </c>
      <c r="BE7" s="13">
        <f t="shared" si="6"/>
        <v>-6.5333333333333243E-2</v>
      </c>
      <c r="BF7" s="14">
        <f t="shared" si="7"/>
        <v>0.15060955710515317</v>
      </c>
      <c r="BH7" s="13">
        <f t="shared" si="8"/>
        <v>-5.666666666666681E-3</v>
      </c>
      <c r="BI7" s="14">
        <f t="shared" si="9"/>
        <v>2.203464187147456E-2</v>
      </c>
      <c r="BJ7" s="13">
        <f t="shared" si="10"/>
        <v>-9.6666666666666012E-3</v>
      </c>
      <c r="BK7" s="14">
        <f t="shared" si="11"/>
        <v>5.3508684423652253E-2</v>
      </c>
      <c r="BL7" s="13">
        <f t="shared" si="12"/>
        <v>-2.2999999999999909E-2</v>
      </c>
      <c r="BM7" s="14">
        <f t="shared" si="13"/>
        <v>0.11263038053907105</v>
      </c>
      <c r="BN7" s="13">
        <f t="shared" si="14"/>
        <v>-6.0000000000000053E-2</v>
      </c>
      <c r="BO7" s="14">
        <f t="shared" si="15"/>
        <v>0.14021827175672888</v>
      </c>
      <c r="BP7" s="13"/>
      <c r="BQ7" s="13">
        <f t="shared" si="16"/>
        <v>1.6333333333333311E-2</v>
      </c>
      <c r="BR7" s="14">
        <f t="shared" si="17"/>
        <v>3.5224392195567902E-2</v>
      </c>
      <c r="BS7" s="13">
        <f t="shared" si="18"/>
        <v>4.933333333333334E-2</v>
      </c>
      <c r="BT7" s="14">
        <f t="shared" si="19"/>
        <v>4.4705655834477692E-2</v>
      </c>
      <c r="BU7" s="13">
        <f t="shared" si="20"/>
        <v>1.3666666666666716E-2</v>
      </c>
      <c r="BV7" s="14">
        <f t="shared" si="21"/>
        <v>0.10571534089693768</v>
      </c>
      <c r="BW7" s="13">
        <f t="shared" si="22"/>
        <v>5.6666666666667087E-3</v>
      </c>
      <c r="BX7" s="14">
        <f t="shared" si="23"/>
        <v>0.11075994667374678</v>
      </c>
      <c r="BZ7" s="13">
        <f t="shared" si="24"/>
        <v>3.5333333333333328E-2</v>
      </c>
      <c r="CA7" s="14">
        <f t="shared" si="25"/>
        <v>2.9357138145989461E-2</v>
      </c>
      <c r="CB7" s="13">
        <f t="shared" si="26"/>
        <v>-9.9999999999998979E-3</v>
      </c>
      <c r="CC7" s="14">
        <f t="shared" si="27"/>
        <v>7.7512340208618913E-2</v>
      </c>
      <c r="CD7" s="13">
        <f t="shared" si="28"/>
        <v>-4.9999999999999933E-2</v>
      </c>
      <c r="CE7" s="14">
        <f t="shared" si="29"/>
        <v>0.1075518887649671</v>
      </c>
      <c r="CF7" s="13">
        <f t="shared" si="30"/>
        <v>-7.4999999999999956E-2</v>
      </c>
      <c r="CG7" s="14">
        <f t="shared" si="31"/>
        <v>0.11537774112626686</v>
      </c>
      <c r="CI7" s="13">
        <f t="shared" si="32"/>
        <v>4.1000000000000009E-2</v>
      </c>
      <c r="CJ7" s="14">
        <f t="shared" si="33"/>
        <v>2.2942995626328205E-2</v>
      </c>
      <c r="CK7" s="13">
        <f t="shared" si="34"/>
        <v>-3.3333333333329662E-4</v>
      </c>
      <c r="CL7" s="14">
        <f t="shared" si="35"/>
        <v>7.7904799866825691E-2</v>
      </c>
      <c r="CM7" s="13">
        <f t="shared" si="36"/>
        <v>-2.7000000000000024E-2</v>
      </c>
      <c r="CN7" s="14">
        <f t="shared" si="37"/>
        <v>0.10692150822589602</v>
      </c>
      <c r="CO7" s="13">
        <f t="shared" si="38"/>
        <v>-1.4999999999999902E-2</v>
      </c>
      <c r="CP7" s="14">
        <f t="shared" si="39"/>
        <v>0.12531938412710561</v>
      </c>
      <c r="CR7" s="13">
        <f t="shared" si="40"/>
        <v>1.9000000000000017E-2</v>
      </c>
      <c r="CS7" s="14">
        <f t="shared" si="41"/>
        <v>3.6132745950421541E-2</v>
      </c>
      <c r="CT7" s="13">
        <f t="shared" si="42"/>
        <v>-5.9333333333333238E-2</v>
      </c>
      <c r="CU7" s="14">
        <f t="shared" si="43"/>
        <v>6.9101771277651131E-2</v>
      </c>
      <c r="CV7" s="13">
        <f t="shared" si="44"/>
        <v>-6.3666666666666649E-2</v>
      </c>
      <c r="CW7" s="14">
        <f t="shared" si="45"/>
        <v>0.10000646858376266</v>
      </c>
      <c r="CX7" s="13">
        <f t="shared" si="46"/>
        <v>-8.0666666666666664E-2</v>
      </c>
      <c r="CY7" s="14">
        <f t="shared" si="47"/>
        <v>9.5861059044123509E-2</v>
      </c>
    </row>
    <row r="8" spans="1:103" x14ac:dyDescent="0.25">
      <c r="A8" s="4">
        <v>60</v>
      </c>
      <c r="B8" s="4">
        <v>69</v>
      </c>
      <c r="C8" s="4" t="s">
        <v>55</v>
      </c>
      <c r="E8" s="2">
        <f>AVERAGE('raw data'!J8,'raw data'!P8,'raw data'!V8)</f>
        <v>0.28433333333333338</v>
      </c>
      <c r="F8" s="2">
        <f>STDEV('raw data'!J8,'raw data'!P8,'raw data'!V8)</f>
        <v>3.9004273270159838E-2</v>
      </c>
      <c r="G8" s="2">
        <f>AVERAGE('raw data'!AB8,'raw data'!AH8,'raw data'!AN8)</f>
        <v>0.8234999999999999</v>
      </c>
      <c r="H8" s="2">
        <f>STDEV('raw data'!AB8,'raw data'!AH8,'raw data'!AN8)</f>
        <v>1.0606601717798222E-2</v>
      </c>
      <c r="I8" s="2">
        <f>AVERAGE('raw data'!AT8,'raw data'!AZ8,'raw data'!BF8)</f>
        <v>0.98099999999999987</v>
      </c>
      <c r="J8" s="2">
        <f>STDEV('raw data'!AT8,'raw data'!AZ8,'raw data'!BF8)</f>
        <v>7.5782583751149546E-2</v>
      </c>
      <c r="K8" s="2">
        <f>AVERAGE('raw data'!BL8,'raw data'!BR8,'raw data'!BX8)</f>
        <v>1.4866666666666666</v>
      </c>
      <c r="L8" s="2">
        <f>STDEV('raw data'!BL8,'raw data'!BR8,'raw data'!BX8)</f>
        <v>4.3154760262725689E-2</v>
      </c>
      <c r="N8" s="2">
        <f>AVERAGE('raw data'!J156,'raw data'!P156,'raw data'!V156)</f>
        <v>0.28033333333333338</v>
      </c>
      <c r="O8" s="2">
        <f>STDEV('raw data'!J156,'raw data'!P156,'raw data'!V156)</f>
        <v>3.6896250938724458E-2</v>
      </c>
      <c r="P8" s="2">
        <f>AVERAGE('raw data'!AB156,'raw data'!AH156,'raw data'!AN156)</f>
        <v>0.80133333333333334</v>
      </c>
      <c r="Q8" s="2">
        <f>STDEV('raw data'!AB156,'raw data'!AH156,'raw data'!AN156)</f>
        <v>3.4063665882187885E-2</v>
      </c>
      <c r="R8" s="2">
        <f>AVERAGE('raw data'!AT156,'raw data'!AZ156,'raw data'!BF156)</f>
        <v>0.9956666666666667</v>
      </c>
      <c r="S8" s="2">
        <f>STDEV('raw data'!AT156,'raw data'!AZ156,'raw data'!BF156)</f>
        <v>3.9247080570831441E-2</v>
      </c>
      <c r="T8" s="2">
        <f>AVERAGE('raw data'!BL156,'raw data'!BR156,'raw data'!BX156)</f>
        <v>1.4816666666666667</v>
      </c>
      <c r="U8" s="2">
        <f>STDEV('raw data'!BL156,'raw data'!BR156,'raw data'!BX156)</f>
        <v>3.1564748269760225E-2</v>
      </c>
      <c r="W8" s="2">
        <f>AVERAGE('raw data'!J304,'raw data'!P304,'raw data'!V304)</f>
        <v>0.25</v>
      </c>
      <c r="X8" s="2">
        <f>STDEV('raw data'!J304,'raw data'!P304,'raw data'!V304)</f>
        <v>1.9974984355438184E-2</v>
      </c>
      <c r="Y8" s="2">
        <f>AVERAGE('raw data'!AB304,'raw data'!AH304,'raw data'!AN304)</f>
        <v>0.79133333333333333</v>
      </c>
      <c r="Z8" s="2">
        <f>STDEV('raw data'!AB304,'raw data'!AH304,'raw data'!AN304)</f>
        <v>5.0202921561731173E-2</v>
      </c>
      <c r="AA8" s="2">
        <f>AVERAGE('raw data'!AT304,'raw data'!AZ304,'raw data'!BF304)</f>
        <v>0.99833333333333341</v>
      </c>
      <c r="AB8" s="2">
        <f>STDEV('raw data'!AT304,'raw data'!AZ304,'raw data'!BF304)</f>
        <v>2.6083200212652865E-2</v>
      </c>
      <c r="AC8" s="2">
        <f>AVERAGE('raw data'!BL304,'raw data'!BR304,'raw data'!BX304)</f>
        <v>1.5013333333333332</v>
      </c>
      <c r="AD8" s="2">
        <f>STDEV('raw data'!BL304,'raw data'!BR304,'raw data'!BX304)</f>
        <v>6.3311399710741914E-2</v>
      </c>
      <c r="AF8" s="2">
        <f>AVERAGE('raw data'!J452,'raw data'!P452,'raw data'!V452)</f>
        <v>0.24233333333333332</v>
      </c>
      <c r="AG8" s="2">
        <f>STDEV('raw data'!J452,'raw data'!P452,'raw data'!V452)</f>
        <v>1.9035055380358983E-2</v>
      </c>
      <c r="AH8" s="2">
        <f>AVERAGE('raw data'!AB452,'raw data'!AH452,'raw data'!AN452)</f>
        <v>0.78466666666666673</v>
      </c>
      <c r="AI8" s="2">
        <f>STDEV('raw data'!AB452,'raw data'!AH452,'raw data'!AN452)</f>
        <v>4.5181116999619783E-2</v>
      </c>
      <c r="AJ8" s="2">
        <f>AVERAGE('raw data'!AT452,'raw data'!AZ452,'raw data'!BF452)</f>
        <v>0.99933333333333341</v>
      </c>
      <c r="AK8" s="2">
        <f>STDEV('raw data'!AT452,'raw data'!AZ452,'raw data'!BF452)</f>
        <v>5.8157831229623237E-2</v>
      </c>
      <c r="AL8" s="2">
        <f>AVERAGE('raw data'!BL452,'raw data'!BR452,'raw data'!BX452)</f>
        <v>1.5383333333333333</v>
      </c>
      <c r="AM8" s="2">
        <f>STDEV('raw data'!BL452,'raw data'!BR452,'raw data'!BX452)</f>
        <v>8.64079471653698E-2</v>
      </c>
      <c r="AO8" s="2">
        <f>AVERAGE('raw data'!J600,'raw data'!P600,'raw data'!V600)</f>
        <v>0.22266666666666668</v>
      </c>
      <c r="AP8" s="2">
        <f>STDEV('raw data'!J600,'raw data'!P600,'raw data'!V600)</f>
        <v>2.4110855093366825E-2</v>
      </c>
      <c r="AQ8" s="2">
        <f>AVERAGE('raw data'!AB600,'raw data'!AH600,'raw data'!AN600)</f>
        <v>0.77100000000000002</v>
      </c>
      <c r="AR8" s="2">
        <f>STDEV('raw data'!AB600,'raw data'!AH600,'raw data'!AN600)</f>
        <v>5.4286278192559906E-2</v>
      </c>
      <c r="AS8" s="2">
        <f>AVERAGE('raw data'!AT600,'raw data'!AZ600,'raw data'!BF600)</f>
        <v>1.042</v>
      </c>
      <c r="AT8" s="2">
        <f>STDEV('raw data'!AT600,'raw data'!AZ600,'raw data'!BF600)</f>
        <v>8.0018747803249218E-2</v>
      </c>
      <c r="AU8" s="2">
        <f>AVERAGE('raw data'!BL600,'raw data'!BR600,'raw data'!BX600)</f>
        <v>1.4649999999999999</v>
      </c>
      <c r="AV8" s="2">
        <f>STDEV('raw data'!BL600,'raw data'!BR600,'raw data'!BX600)</f>
        <v>0.10045894683899485</v>
      </c>
      <c r="AY8" s="13">
        <f t="shared" si="0"/>
        <v>4.0000000000000036E-3</v>
      </c>
      <c r="AZ8" s="14">
        <f t="shared" si="1"/>
        <v>7.5900524208884296E-2</v>
      </c>
      <c r="BA8" s="13">
        <f t="shared" si="2"/>
        <v>2.2166666666666557E-2</v>
      </c>
      <c r="BB8" s="14">
        <f t="shared" si="3"/>
        <v>4.4670267599986109E-2</v>
      </c>
      <c r="BC8" s="13">
        <f t="shared" si="4"/>
        <v>-1.4666666666666828E-2</v>
      </c>
      <c r="BD8" s="14">
        <f t="shared" si="5"/>
        <v>0.11502966432198099</v>
      </c>
      <c r="BE8" s="13">
        <f t="shared" si="6"/>
        <v>4.9999999999998934E-3</v>
      </c>
      <c r="BF8" s="14">
        <f t="shared" si="7"/>
        <v>7.4719508532485907E-2</v>
      </c>
      <c r="BH8" s="13">
        <f t="shared" si="8"/>
        <v>3.0333333333333379E-2</v>
      </c>
      <c r="BI8" s="14">
        <f t="shared" si="9"/>
        <v>5.6871235294162645E-2</v>
      </c>
      <c r="BJ8" s="13">
        <f t="shared" si="10"/>
        <v>1.0000000000000009E-2</v>
      </c>
      <c r="BK8" s="14">
        <f t="shared" si="11"/>
        <v>8.4266587443919058E-2</v>
      </c>
      <c r="BL8" s="13">
        <f t="shared" si="12"/>
        <v>-2.666666666666706E-3</v>
      </c>
      <c r="BM8" s="14">
        <f t="shared" si="13"/>
        <v>6.533028078348431E-2</v>
      </c>
      <c r="BN8" s="13">
        <f t="shared" si="14"/>
        <v>-1.9666666666666499E-2</v>
      </c>
      <c r="BO8" s="14">
        <f t="shared" si="15"/>
        <v>9.4876147980502146E-2</v>
      </c>
      <c r="BP8" s="13"/>
      <c r="BQ8" s="13">
        <f t="shared" si="16"/>
        <v>3.8000000000000062E-2</v>
      </c>
      <c r="BR8" s="14">
        <f t="shared" si="17"/>
        <v>5.593130631908344E-2</v>
      </c>
      <c r="BS8" s="13">
        <f t="shared" si="18"/>
        <v>1.6666666666666607E-2</v>
      </c>
      <c r="BT8" s="14">
        <f t="shared" si="19"/>
        <v>7.9244782881807668E-2</v>
      </c>
      <c r="BU8" s="13">
        <f t="shared" si="20"/>
        <v>-3.6666666666667069E-3</v>
      </c>
      <c r="BV8" s="14">
        <f t="shared" si="21"/>
        <v>9.7404911800454685E-2</v>
      </c>
      <c r="BW8" s="13">
        <f t="shared" si="22"/>
        <v>-5.6666666666666643E-2</v>
      </c>
      <c r="BX8" s="14">
        <f t="shared" si="23"/>
        <v>0.11797269543513003</v>
      </c>
      <c r="BZ8" s="13">
        <f t="shared" si="24"/>
        <v>5.7666666666666699E-2</v>
      </c>
      <c r="CA8" s="14">
        <f t="shared" si="25"/>
        <v>6.1007106032091279E-2</v>
      </c>
      <c r="CB8" s="13">
        <f t="shared" si="26"/>
        <v>3.0333333333333323E-2</v>
      </c>
      <c r="CC8" s="14">
        <f t="shared" si="27"/>
        <v>8.8349944074747791E-2</v>
      </c>
      <c r="CD8" s="13">
        <f t="shared" si="28"/>
        <v>-4.6333333333333337E-2</v>
      </c>
      <c r="CE8" s="14">
        <f t="shared" si="29"/>
        <v>0.11926582837408066</v>
      </c>
      <c r="CF8" s="13">
        <f t="shared" si="30"/>
        <v>1.6666666666666829E-2</v>
      </c>
      <c r="CG8" s="14">
        <f t="shared" si="31"/>
        <v>0.13202369510875508</v>
      </c>
      <c r="CI8" s="13">
        <f t="shared" si="32"/>
        <v>2.7333333333333321E-2</v>
      </c>
      <c r="CJ8" s="14">
        <f t="shared" si="33"/>
        <v>4.4085839448805009E-2</v>
      </c>
      <c r="CK8" s="13">
        <f t="shared" si="34"/>
        <v>2.0333333333333314E-2</v>
      </c>
      <c r="CL8" s="14">
        <f t="shared" si="35"/>
        <v>0.10448919975429108</v>
      </c>
      <c r="CM8" s="13">
        <f t="shared" si="36"/>
        <v>-4.3666666666666631E-2</v>
      </c>
      <c r="CN8" s="14">
        <f t="shared" si="37"/>
        <v>0.10610194801590209</v>
      </c>
      <c r="CO8" s="13">
        <f t="shared" si="38"/>
        <v>3.6333333333333329E-2</v>
      </c>
      <c r="CP8" s="14">
        <f t="shared" si="39"/>
        <v>0.16377034654973677</v>
      </c>
      <c r="CR8" s="13">
        <f t="shared" si="40"/>
        <v>1.9666666666666638E-2</v>
      </c>
      <c r="CS8" s="14">
        <f t="shared" si="41"/>
        <v>4.3145910473725804E-2</v>
      </c>
      <c r="CT8" s="13">
        <f t="shared" si="42"/>
        <v>1.3666666666666716E-2</v>
      </c>
      <c r="CU8" s="14">
        <f t="shared" si="43"/>
        <v>9.9467395192179689E-2</v>
      </c>
      <c r="CV8" s="13">
        <f t="shared" si="44"/>
        <v>-4.2666666666666631E-2</v>
      </c>
      <c r="CW8" s="14">
        <f t="shared" si="45"/>
        <v>0.13817657903287245</v>
      </c>
      <c r="CX8" s="13">
        <f t="shared" si="46"/>
        <v>7.3333333333333472E-2</v>
      </c>
      <c r="CY8" s="14">
        <f t="shared" si="47"/>
        <v>0.18686689400436465</v>
      </c>
    </row>
    <row r="9" spans="1:103" x14ac:dyDescent="0.25">
      <c r="A9" s="4">
        <v>60</v>
      </c>
      <c r="B9" s="4">
        <v>70</v>
      </c>
      <c r="C9" s="4" t="s">
        <v>56</v>
      </c>
      <c r="E9" s="2">
        <f>AVERAGE('raw data'!J9,'raw data'!P9,'raw data'!V9)</f>
        <v>0.27633333333333332</v>
      </c>
      <c r="F9" s="2">
        <f>STDEV('raw data'!J9,'raw data'!P9,'raw data'!V9)</f>
        <v>1.929594085120839E-2</v>
      </c>
      <c r="G9" s="2">
        <f>AVERAGE('raw data'!AB9,'raw data'!AH9,'raw data'!AN9)</f>
        <v>0.64300000000000002</v>
      </c>
      <c r="H9" s="2">
        <f>STDEV('raw data'!AB9,'raw data'!AH9,'raw data'!AN9)</f>
        <v>9.8994949366116736E-3</v>
      </c>
      <c r="I9" s="2">
        <f>AVERAGE('raw data'!AT9,'raw data'!AZ9,'raw data'!BF9)</f>
        <v>0.80833333333333324</v>
      </c>
      <c r="J9" s="2">
        <f>STDEV('raw data'!AT9,'raw data'!AZ9,'raw data'!BF9)</f>
        <v>8.8911941455202384E-2</v>
      </c>
      <c r="K9" s="2">
        <f>AVERAGE('raw data'!BL9,'raw data'!BR9,'raw data'!BX9)</f>
        <v>1.3150000000000002</v>
      </c>
      <c r="L9" s="2">
        <f>STDEV('raw data'!BL9,'raw data'!BR9,'raw data'!BX9)</f>
        <v>9.6161322786242828E-2</v>
      </c>
      <c r="N9" s="2">
        <f>AVERAGE('raw data'!J157,'raw data'!P157,'raw data'!V157)</f>
        <v>0.24133333333333332</v>
      </c>
      <c r="O9" s="2">
        <f>STDEV('raw data'!J157,'raw data'!P157,'raw data'!V157)</f>
        <v>3.2868424564212628E-2</v>
      </c>
      <c r="P9" s="2">
        <f>AVERAGE('raw data'!AB157,'raw data'!AH157,'raw data'!AN157)</f>
        <v>0.65133333333333321</v>
      </c>
      <c r="Q9" s="2">
        <f>STDEV('raw data'!AB157,'raw data'!AH157,'raw data'!AN157)</f>
        <v>4.3431939092485057E-2</v>
      </c>
      <c r="R9" s="2">
        <f>AVERAGE('raw data'!AT157,'raw data'!AZ157,'raw data'!BF157)</f>
        <v>0.82566666666666666</v>
      </c>
      <c r="S9" s="2">
        <f>STDEV('raw data'!AT157,'raw data'!AZ157,'raw data'!BF157)</f>
        <v>4.2146569650842652E-2</v>
      </c>
      <c r="T9" s="2">
        <f>AVERAGE('raw data'!BL157,'raw data'!BR157,'raw data'!BX157)</f>
        <v>1.405</v>
      </c>
      <c r="U9" s="2">
        <f>STDEV('raw data'!BL157,'raw data'!BR157,'raw data'!BX157)</f>
        <v>9.1591484320323102E-2</v>
      </c>
      <c r="W9" s="2">
        <f>AVERAGE('raw data'!J305,'raw data'!P305,'raw data'!V305)</f>
        <v>0.19966666666666666</v>
      </c>
      <c r="X9" s="2">
        <f>STDEV('raw data'!J305,'raw data'!P305,'raw data'!V305)</f>
        <v>1.0016652800877806E-2</v>
      </c>
      <c r="Y9" s="2">
        <f>AVERAGE('raw data'!AB305,'raw data'!AH305,'raw data'!AN305)</f>
        <v>0.58299999999999996</v>
      </c>
      <c r="Z9" s="2">
        <f>STDEV('raw data'!AB305,'raw data'!AH305,'raw data'!AN305)</f>
        <v>4.99299509312797E-2</v>
      </c>
      <c r="AA9" s="2">
        <f>AVERAGE('raw data'!AT305,'raw data'!AZ305,'raw data'!BF305)</f>
        <v>0.80766666666666664</v>
      </c>
      <c r="AB9" s="2">
        <f>STDEV('raw data'!AT305,'raw data'!AZ305,'raw data'!BF305)</f>
        <v>4.6306946923040944E-2</v>
      </c>
      <c r="AC9" s="2">
        <f>AVERAGE('raw data'!BL305,'raw data'!BR305,'raw data'!BX305)</f>
        <v>1.2916666666666667</v>
      </c>
      <c r="AD9" s="2">
        <f>STDEV('raw data'!BL305,'raw data'!BR305,'raw data'!BX305)</f>
        <v>5.3050290605550304E-2</v>
      </c>
      <c r="AF9" s="2">
        <f>AVERAGE('raw data'!J453,'raw data'!P453,'raw data'!V453)</f>
        <v>0.20599999999999999</v>
      </c>
      <c r="AG9" s="2">
        <f>STDEV('raw data'!J453,'raw data'!P453,'raw data'!V453)</f>
        <v>1.153256259467079E-2</v>
      </c>
      <c r="AH9" s="2">
        <f>AVERAGE('raw data'!AB453,'raw data'!AH453,'raw data'!AN453)</f>
        <v>0.62</v>
      </c>
      <c r="AI9" s="2">
        <f>STDEV('raw data'!AB453,'raw data'!AH453,'raw data'!AN453)</f>
        <v>3.0413812651491123E-2</v>
      </c>
      <c r="AJ9" s="2">
        <f>AVERAGE('raw data'!AT453,'raw data'!AZ453,'raw data'!BF453)</f>
        <v>0.82699999999999996</v>
      </c>
      <c r="AK9" s="2">
        <f>STDEV('raw data'!AT453,'raw data'!AZ453,'raw data'!BF453)</f>
        <v>3.2695565448543615E-2</v>
      </c>
      <c r="AL9" s="2">
        <f>AVERAGE('raw data'!BL453,'raw data'!BR453,'raw data'!BX453)</f>
        <v>1.3836666666666666</v>
      </c>
      <c r="AM9" s="2">
        <f>STDEV('raw data'!BL453,'raw data'!BR453,'raw data'!BX453)</f>
        <v>6.6252043993625886E-2</v>
      </c>
      <c r="AO9" s="2">
        <f>AVERAGE('raw data'!J601,'raw data'!P601,'raw data'!V601)</f>
        <v>0.16966666666666666</v>
      </c>
      <c r="AP9" s="2">
        <f>STDEV('raw data'!J601,'raw data'!P601,'raw data'!V601)</f>
        <v>1.4224392195567908E-2</v>
      </c>
      <c r="AQ9" s="2">
        <f>AVERAGE('raw data'!AB601,'raw data'!AH601,'raw data'!AN601)</f>
        <v>0.55000000000000004</v>
      </c>
      <c r="AR9" s="2">
        <f>STDEV('raw data'!AB601,'raw data'!AH601,'raw data'!AN601)</f>
        <v>1.3228756555322964E-2</v>
      </c>
      <c r="AS9" s="2">
        <f>AVERAGE('raw data'!AT601,'raw data'!AZ601,'raw data'!BF601)</f>
        <v>0.79199999999999993</v>
      </c>
      <c r="AT9" s="2">
        <f>STDEV('raw data'!AT601,'raw data'!AZ601,'raw data'!BF601)</f>
        <v>5.8949130612757979E-2</v>
      </c>
      <c r="AU9" s="2">
        <f>AVERAGE('raw data'!BL601,'raw data'!BR601,'raw data'!BX601)</f>
        <v>1.3473333333333333</v>
      </c>
      <c r="AV9" s="2">
        <f>STDEV('raw data'!BL601,'raw data'!BR601,'raw data'!BX601)</f>
        <v>6.7352307557598454E-2</v>
      </c>
      <c r="AY9" s="13">
        <f t="shared" si="0"/>
        <v>3.5000000000000003E-2</v>
      </c>
      <c r="AZ9" s="14">
        <f t="shared" si="1"/>
        <v>5.2164365415421021E-2</v>
      </c>
      <c r="BA9" s="13">
        <f t="shared" si="2"/>
        <v>-8.3333333333331927E-3</v>
      </c>
      <c r="BB9" s="14">
        <f t="shared" si="3"/>
        <v>5.3331434029096729E-2</v>
      </c>
      <c r="BC9" s="13">
        <f t="shared" si="4"/>
        <v>-1.7333333333333423E-2</v>
      </c>
      <c r="BD9" s="14">
        <f t="shared" si="5"/>
        <v>0.13105851110604505</v>
      </c>
      <c r="BE9" s="13">
        <f t="shared" si="6"/>
        <v>-8.9999999999999858E-2</v>
      </c>
      <c r="BF9" s="14">
        <f t="shared" si="7"/>
        <v>0.18775280710656594</v>
      </c>
      <c r="BH9" s="13">
        <f t="shared" si="8"/>
        <v>4.1666666666666657E-2</v>
      </c>
      <c r="BI9" s="14">
        <f t="shared" si="9"/>
        <v>4.2885077365090438E-2</v>
      </c>
      <c r="BJ9" s="13">
        <f t="shared" si="10"/>
        <v>6.8333333333333246E-2</v>
      </c>
      <c r="BK9" s="14">
        <f t="shared" si="11"/>
        <v>9.3361890023764757E-2</v>
      </c>
      <c r="BL9" s="13">
        <f t="shared" si="12"/>
        <v>1.8000000000000016E-2</v>
      </c>
      <c r="BM9" s="14">
        <f t="shared" si="13"/>
        <v>8.8453516573883589E-2</v>
      </c>
      <c r="BN9" s="13">
        <f t="shared" si="14"/>
        <v>0.11333333333333329</v>
      </c>
      <c r="BO9" s="14">
        <f t="shared" si="15"/>
        <v>0.14464177492587341</v>
      </c>
      <c r="BP9" s="13"/>
      <c r="BQ9" s="13">
        <f t="shared" si="16"/>
        <v>3.5333333333333328E-2</v>
      </c>
      <c r="BR9" s="14">
        <f t="shared" si="17"/>
        <v>4.4400987158883416E-2</v>
      </c>
      <c r="BS9" s="13">
        <f t="shared" si="18"/>
        <v>3.1333333333333213E-2</v>
      </c>
      <c r="BT9" s="14">
        <f t="shared" si="19"/>
        <v>7.3845751743976173E-2</v>
      </c>
      <c r="BU9" s="13">
        <f t="shared" si="20"/>
        <v>-1.3333333333332975E-3</v>
      </c>
      <c r="BV9" s="14">
        <f t="shared" si="21"/>
        <v>7.4842135099386267E-2</v>
      </c>
      <c r="BW9" s="13">
        <f t="shared" si="22"/>
        <v>2.1333333333333426E-2</v>
      </c>
      <c r="BX9" s="14">
        <f t="shared" si="23"/>
        <v>0.15784352831394899</v>
      </c>
      <c r="BZ9" s="13">
        <f t="shared" si="24"/>
        <v>7.1666666666666656E-2</v>
      </c>
      <c r="CA9" s="14">
        <f t="shared" si="25"/>
        <v>4.709281675978054E-2</v>
      </c>
      <c r="CB9" s="13">
        <f t="shared" si="26"/>
        <v>0.10133333333333316</v>
      </c>
      <c r="CC9" s="14">
        <f t="shared" si="27"/>
        <v>5.666069564780802E-2</v>
      </c>
      <c r="CD9" s="13">
        <f t="shared" si="28"/>
        <v>3.3666666666666734E-2</v>
      </c>
      <c r="CE9" s="14">
        <f t="shared" si="29"/>
        <v>0.10109570026360062</v>
      </c>
      <c r="CF9" s="13">
        <f t="shared" si="30"/>
        <v>5.7666666666666755E-2</v>
      </c>
      <c r="CG9" s="14">
        <f t="shared" si="31"/>
        <v>0.15894379187792157</v>
      </c>
      <c r="CI9" s="13">
        <f t="shared" si="32"/>
        <v>0.03</v>
      </c>
      <c r="CJ9" s="14">
        <f t="shared" si="33"/>
        <v>2.4241044996445714E-2</v>
      </c>
      <c r="CK9" s="13">
        <f t="shared" si="34"/>
        <v>3.2999999999999918E-2</v>
      </c>
      <c r="CL9" s="14">
        <f t="shared" si="35"/>
        <v>6.3158707486602669E-2</v>
      </c>
      <c r="CM9" s="13">
        <f t="shared" si="36"/>
        <v>1.5666666666666718E-2</v>
      </c>
      <c r="CN9" s="14">
        <f t="shared" si="37"/>
        <v>0.10525607753579892</v>
      </c>
      <c r="CO9" s="13">
        <f t="shared" si="38"/>
        <v>-5.5666666666666531E-2</v>
      </c>
      <c r="CP9" s="14">
        <f t="shared" si="39"/>
        <v>0.12040259816314876</v>
      </c>
      <c r="CR9" s="13">
        <f t="shared" si="40"/>
        <v>3.6333333333333329E-2</v>
      </c>
      <c r="CS9" s="14">
        <f t="shared" si="41"/>
        <v>2.5756954790238699E-2</v>
      </c>
      <c r="CT9" s="13">
        <f t="shared" si="42"/>
        <v>6.9999999999999951E-2</v>
      </c>
      <c r="CU9" s="14">
        <f t="shared" si="43"/>
        <v>4.3642569206814086E-2</v>
      </c>
      <c r="CV9" s="13">
        <f t="shared" si="44"/>
        <v>3.5000000000000031E-2</v>
      </c>
      <c r="CW9" s="14">
        <f t="shared" si="45"/>
        <v>9.16446960613016E-2</v>
      </c>
      <c r="CX9" s="13">
        <f t="shared" si="46"/>
        <v>3.6333333333333329E-2</v>
      </c>
      <c r="CY9" s="14">
        <f t="shared" si="47"/>
        <v>0.13360435155122435</v>
      </c>
    </row>
    <row r="10" spans="1:103" x14ac:dyDescent="0.25">
      <c r="A10" s="4">
        <v>71</v>
      </c>
      <c r="B10" s="4">
        <v>76</v>
      </c>
      <c r="C10" s="4" t="s">
        <v>57</v>
      </c>
      <c r="E10" s="2">
        <f>AVERAGE('raw data'!J10,'raw data'!P10,'raw data'!V10)</f>
        <v>1.1000000000000001E-2</v>
      </c>
      <c r="F10" s="2">
        <f>STDEV('raw data'!J10,'raw data'!P10,'raw data'!V10)</f>
        <v>6.000000000000001E-3</v>
      </c>
      <c r="G10" s="2">
        <f>AVERAGE('raw data'!AB10,'raw data'!AH10,'raw data'!AN10)</f>
        <v>1.4999999999999999E-2</v>
      </c>
      <c r="H10" s="2">
        <f>STDEV('raw data'!AB10,'raw data'!AH10,'raw data'!AN10)</f>
        <v>7.0710678118654771E-3</v>
      </c>
      <c r="I10" s="2">
        <f>AVERAGE('raw data'!AT10,'raw data'!AZ10,'raw data'!BF10)</f>
        <v>2.1000000000000001E-2</v>
      </c>
      <c r="J10" s="2">
        <f>STDEV('raw data'!AT10,'raw data'!AZ10,'raw data'!BF10)</f>
        <v>1.1135528725660043E-2</v>
      </c>
      <c r="K10" s="2">
        <f>AVERAGE('raw data'!BL10,'raw data'!BR10,'raw data'!BX10)</f>
        <v>4.5666666666666668E-2</v>
      </c>
      <c r="L10" s="2">
        <f>STDEV('raw data'!BL10,'raw data'!BR10,'raw data'!BX10)</f>
        <v>1.5275252316519481E-3</v>
      </c>
      <c r="N10" s="2">
        <f>AVERAGE('raw data'!J158,'raw data'!P158,'raw data'!V158)</f>
        <v>2.4999999999999998E-2</v>
      </c>
      <c r="O10" s="2">
        <f>STDEV('raw data'!J158,'raw data'!P158,'raw data'!V158)</f>
        <v>2.5980762113533156E-2</v>
      </c>
      <c r="P10" s="2">
        <f>AVERAGE('raw data'!AB158,'raw data'!AH158,'raw data'!AN158)</f>
        <v>1.4666666666666666E-2</v>
      </c>
      <c r="Q10" s="2">
        <f>STDEV('raw data'!AB158,'raw data'!AH158,'raw data'!AN158)</f>
        <v>5.5075705472861069E-3</v>
      </c>
      <c r="R10" s="2">
        <f>AVERAGE('raw data'!AT158,'raw data'!AZ158,'raw data'!BF158)</f>
        <v>2.9000000000000001E-2</v>
      </c>
      <c r="S10" s="2">
        <f>STDEV('raw data'!AT158,'raw data'!AZ158,'raw data'!BF158)</f>
        <v>4.5825756949558405E-3</v>
      </c>
      <c r="T10" s="2">
        <f>AVERAGE('raw data'!BL158,'raw data'!BR158,'raw data'!BX158)</f>
        <v>6.2E-2</v>
      </c>
      <c r="U10" s="2">
        <f>STDEV('raw data'!BL158,'raw data'!BR158,'raw data'!BX158)</f>
        <v>4.0000000000000001E-3</v>
      </c>
      <c r="W10" s="2">
        <f>AVERAGE('raw data'!J306,'raw data'!P306,'raw data'!V306)</f>
        <v>1.5333333333333332E-2</v>
      </c>
      <c r="X10" s="2">
        <f>STDEV('raw data'!J306,'raw data'!P306,'raw data'!V306)</f>
        <v>2.5166114784235826E-3</v>
      </c>
      <c r="Y10" s="2">
        <f>AVERAGE('raw data'!AB306,'raw data'!AH306,'raw data'!AN306)</f>
        <v>1.6333333333333335E-2</v>
      </c>
      <c r="Z10" s="2">
        <f>STDEV('raw data'!AB306,'raw data'!AH306,'raw data'!AN306)</f>
        <v>1.1015141094572203E-2</v>
      </c>
      <c r="AA10" s="2">
        <f>AVERAGE('raw data'!AT306,'raw data'!AZ306,'raw data'!BF306)</f>
        <v>2.866666666666667E-2</v>
      </c>
      <c r="AB10" s="2">
        <f>STDEV('raw data'!AT306,'raw data'!AZ306,'raw data'!BF306)</f>
        <v>4.7258156262526092E-3</v>
      </c>
      <c r="AC10" s="2">
        <f>AVERAGE('raw data'!BL306,'raw data'!BR306,'raw data'!BX306)</f>
        <v>4.8666666666666664E-2</v>
      </c>
      <c r="AD10" s="2">
        <f>STDEV('raw data'!BL306,'raw data'!BR306,'raw data'!BX306)</f>
        <v>7.2341781380702453E-3</v>
      </c>
      <c r="AF10" s="2">
        <f>AVERAGE('raw data'!J454,'raw data'!P454,'raw data'!V454)</f>
        <v>1.4333333333333332E-2</v>
      </c>
      <c r="AG10" s="2">
        <f>STDEV('raw data'!J454,'raw data'!P454,'raw data'!V454)</f>
        <v>5.5075705472861112E-3</v>
      </c>
      <c r="AH10" s="2">
        <f>AVERAGE('raw data'!AB454,'raw data'!AH454,'raw data'!AN454)</f>
        <v>1.6E-2</v>
      </c>
      <c r="AI10" s="2">
        <f>STDEV('raw data'!AB454,'raw data'!AH454,'raw data'!AN454)</f>
        <v>1.0000000000000009E-3</v>
      </c>
      <c r="AJ10" s="2">
        <f>AVERAGE('raw data'!AT454,'raw data'!AZ454,'raw data'!BF454)</f>
        <v>2.0333333333333332E-2</v>
      </c>
      <c r="AK10" s="2">
        <f>STDEV('raw data'!AT454,'raw data'!AZ454,'raw data'!BF454)</f>
        <v>8.0829037686547568E-3</v>
      </c>
      <c r="AL10" s="2">
        <f>AVERAGE('raw data'!BL454,'raw data'!BR454,'raw data'!BX454)</f>
        <v>6.933333333333333E-2</v>
      </c>
      <c r="AM10" s="2">
        <f>STDEV('raw data'!BL454,'raw data'!BR454,'raw data'!BX454)</f>
        <v>8.1445278152470768E-3</v>
      </c>
      <c r="AO10" s="2">
        <f>AVERAGE('raw data'!J602,'raw data'!P602,'raw data'!V602)</f>
        <v>1.1000000000000001E-2</v>
      </c>
      <c r="AP10" s="2">
        <f>STDEV('raw data'!J602,'raw data'!P602,'raw data'!V602)</f>
        <v>3.6055512754639878E-3</v>
      </c>
      <c r="AQ10" s="2">
        <f>AVERAGE('raw data'!AB602,'raw data'!AH602,'raw data'!AN602)</f>
        <v>1.5666666666666666E-2</v>
      </c>
      <c r="AR10" s="2">
        <f>STDEV('raw data'!AB602,'raw data'!AH602,'raw data'!AN602)</f>
        <v>1.0066445913694337E-2</v>
      </c>
      <c r="AS10" s="2">
        <f>AVERAGE('raw data'!AT602,'raw data'!AZ602,'raw data'!BF602)</f>
        <v>2.2000000000000002E-2</v>
      </c>
      <c r="AT10" s="2">
        <f>STDEV('raw data'!AT602,'raw data'!AZ602,'raw data'!BF602)</f>
        <v>1.1789826122551592E-2</v>
      </c>
      <c r="AU10" s="2">
        <f>AVERAGE('raw data'!BL602,'raw data'!BR602,'raw data'!BX602)</f>
        <v>8.1000000000000003E-2</v>
      </c>
      <c r="AV10" s="2">
        <f>STDEV('raw data'!BL602,'raw data'!BR602,'raw data'!BX602)</f>
        <v>2.051828452868322E-2</v>
      </c>
      <c r="AY10" s="13">
        <f t="shared" ref="AY3:AY12" si="48">E10-N10</f>
        <v>-1.3999999999999997E-2</v>
      </c>
      <c r="AZ10" s="14">
        <f t="shared" ref="AZ3:AZ12" si="49">F10+O10</f>
        <v>3.1980762113533158E-2</v>
      </c>
      <c r="BA10" s="13">
        <f t="shared" ref="BA3:BA12" si="50">G10-P10</f>
        <v>3.3333333333333305E-4</v>
      </c>
      <c r="BB10" s="14">
        <f t="shared" ref="BB3:BB12" si="51">H10+Q10</f>
        <v>1.2578638359151583E-2</v>
      </c>
      <c r="BC10" s="13">
        <f t="shared" ref="BC3:BC12" si="52">I10-R10</f>
        <v>-8.0000000000000002E-3</v>
      </c>
      <c r="BD10" s="14">
        <f t="shared" ref="BD3:BD12" si="53">J10+S10</f>
        <v>1.5718104420615883E-2</v>
      </c>
      <c r="BE10" s="13">
        <f t="shared" ref="BE3:BE12" si="54">K10-T10</f>
        <v>-1.6333333333333332E-2</v>
      </c>
      <c r="BF10" s="14">
        <f t="shared" ref="BF3:BF12" si="55">L10+U10</f>
        <v>5.5275252316519478E-3</v>
      </c>
      <c r="BH10" s="13">
        <f t="shared" ref="BH3:BH12" si="56">N10-W10</f>
        <v>9.6666666666666654E-3</v>
      </c>
      <c r="BI10" s="14">
        <f t="shared" ref="BI3:BI12" si="57">O10+X10</f>
        <v>2.849737359195674E-2</v>
      </c>
      <c r="BJ10" s="13">
        <f t="shared" ref="BJ3:BJ12" si="58">P10-Y10</f>
        <v>-1.6666666666666687E-3</v>
      </c>
      <c r="BK10" s="14">
        <f t="shared" ref="BK3:BK12" si="59">Q10+Z10</f>
        <v>1.6522711641858312E-2</v>
      </c>
      <c r="BL10" s="13">
        <f t="shared" ref="BL3:BL12" si="60">R10-AA10</f>
        <v>3.3333333333333132E-4</v>
      </c>
      <c r="BM10" s="14">
        <f t="shared" ref="BM3:BM12" si="61">S10+AB10</f>
        <v>9.3083913212084497E-3</v>
      </c>
      <c r="BN10" s="13">
        <f t="shared" ref="BN3:BN12" si="62">T10-AC10</f>
        <v>1.3333333333333336E-2</v>
      </c>
      <c r="BO10" s="14">
        <f t="shared" ref="BO3:BO12" si="63">U10+AD10</f>
        <v>1.1234178138070245E-2</v>
      </c>
      <c r="BP10" s="13"/>
      <c r="BQ10" s="13">
        <f>N10-AF10</f>
        <v>1.0666666666666666E-2</v>
      </c>
      <c r="BR10" s="14">
        <f>O10+AG10</f>
        <v>3.1488332660819268E-2</v>
      </c>
      <c r="BS10" s="13">
        <f>P10-AH10</f>
        <v>-1.3333333333333339E-3</v>
      </c>
      <c r="BT10" s="14">
        <f>Q10+AI10</f>
        <v>6.5075705472861078E-3</v>
      </c>
      <c r="BU10" s="13">
        <f>R10-AJ10</f>
        <v>8.6666666666666697E-3</v>
      </c>
      <c r="BV10" s="14">
        <f>S10+AK10</f>
        <v>1.2665479463610598E-2</v>
      </c>
      <c r="BW10" s="13">
        <f>T10-AL10</f>
        <v>-7.3333333333333306E-3</v>
      </c>
      <c r="BX10" s="14">
        <f>U10+AM10</f>
        <v>1.2144527815247077E-2</v>
      </c>
      <c r="BZ10" s="13">
        <f t="shared" ref="BZ3:BZ12" si="64">N10-AO10</f>
        <v>1.3999999999999997E-2</v>
      </c>
      <c r="CA10" s="14">
        <f t="shared" ref="CA3:CA12" si="65">O10+AP10</f>
        <v>2.9586313388997143E-2</v>
      </c>
      <c r="CB10" s="13">
        <f t="shared" ref="CB3:CB12" si="66">P10-AQ10</f>
        <v>-9.9999999999999915E-4</v>
      </c>
      <c r="CC10" s="14">
        <f t="shared" ref="CC3:CC12" si="67">Q10+AR10</f>
        <v>1.5574016460980444E-2</v>
      </c>
      <c r="CD10" s="13">
        <f t="shared" ref="CD3:CD12" si="68">R10-AS10</f>
        <v>6.9999999999999993E-3</v>
      </c>
      <c r="CE10" s="14">
        <f t="shared" ref="CE3:CE12" si="69">S10+AT10</f>
        <v>1.6372401817507432E-2</v>
      </c>
      <c r="CF10" s="13">
        <f t="shared" ref="CF3:CF12" si="70">T10-AU10</f>
        <v>-1.9000000000000003E-2</v>
      </c>
      <c r="CG10" s="14">
        <f t="shared" ref="CG3:CG12" si="71">U10+AV10</f>
        <v>2.451828452868322E-2</v>
      </c>
      <c r="CI10" s="13">
        <f t="shared" ref="CI3:CI12" si="72">W10-AO10</f>
        <v>4.3333333333333314E-3</v>
      </c>
      <c r="CJ10" s="14">
        <f t="shared" ref="CJ3:CJ12" si="73">X10+AP10</f>
        <v>6.1221627538875709E-3</v>
      </c>
      <c r="CK10" s="13">
        <f t="shared" ref="CK3:CK12" si="74">Y10-AQ10</f>
        <v>6.6666666666666957E-4</v>
      </c>
      <c r="CL10" s="14">
        <f t="shared" ref="CL3:CL12" si="75">Z10+AR10</f>
        <v>2.1081587008266539E-2</v>
      </c>
      <c r="CM10" s="13">
        <f t="shared" ref="CM3:CM12" si="76">AA10-AS10</f>
        <v>6.666666666666668E-3</v>
      </c>
      <c r="CN10" s="14">
        <f t="shared" ref="CN3:CN12" si="77">AB10+AT10</f>
        <v>1.65156417488042E-2</v>
      </c>
      <c r="CO10" s="13">
        <f t="shared" ref="CO3:CO12" si="78">AC10-AU10</f>
        <v>-3.2333333333333339E-2</v>
      </c>
      <c r="CP10" s="14">
        <f t="shared" ref="CP3:CP12" si="79">AD10+AV10</f>
        <v>2.7752462666753464E-2</v>
      </c>
      <c r="CR10" s="13">
        <f t="shared" ref="CR3:CR12" si="80">AF10-AO10</f>
        <v>3.3333333333333305E-3</v>
      </c>
      <c r="CS10" s="14">
        <f t="shared" ref="CS3:CS12" si="81">AG10+AP10</f>
        <v>9.113121822750099E-3</v>
      </c>
      <c r="CT10" s="13">
        <f t="shared" ref="CT3:CT12" si="82">AH10-AQ10</f>
        <v>3.3333333333333479E-4</v>
      </c>
      <c r="CU10" s="14">
        <f t="shared" ref="CU3:CU12" si="83">AI10+AR10</f>
        <v>1.1066445913694338E-2</v>
      </c>
      <c r="CV10" s="13">
        <f t="shared" ref="CV3:CV12" si="84">AJ10-AS10</f>
        <v>-1.6666666666666705E-3</v>
      </c>
      <c r="CW10" s="14">
        <f t="shared" ref="CW3:CW12" si="85">AK10+AT10</f>
        <v>1.987272989120635E-2</v>
      </c>
      <c r="CX10" s="13">
        <f t="shared" ref="CX3:CX12" si="86">AL10-AU10</f>
        <v>-1.1666666666666672E-2</v>
      </c>
      <c r="CY10" s="14">
        <f t="shared" ref="CY3:CY12" si="87">AM10+AV10</f>
        <v>2.8662812343930297E-2</v>
      </c>
    </row>
    <row r="11" spans="1:103" x14ac:dyDescent="0.25">
      <c r="A11" s="4">
        <v>77</v>
      </c>
      <c r="B11" s="4">
        <v>84</v>
      </c>
      <c r="C11" s="4" t="s">
        <v>58</v>
      </c>
      <c r="E11" s="2">
        <f>AVERAGE('raw data'!J11,'raw data'!P11,'raw data'!V11)</f>
        <v>1.4390000000000001</v>
      </c>
      <c r="F11" s="2">
        <f>STDEV('raw data'!J11,'raw data'!P11,'raw data'!V11)</f>
        <v>2.0000000000000018E-3</v>
      </c>
      <c r="G11" s="2">
        <f>AVERAGE('raw data'!AB11,'raw data'!AH11,'raw data'!AN11)</f>
        <v>2.0640000000000001</v>
      </c>
      <c r="H11" s="2">
        <f>STDEV('raw data'!AB11,'raw data'!AH11,'raw data'!AN11)</f>
        <v>1.1313708498984771E-2</v>
      </c>
      <c r="I11" s="2">
        <f>AVERAGE('raw data'!AT11,'raw data'!AZ11,'raw data'!BF11)</f>
        <v>2.4523333333333333</v>
      </c>
      <c r="J11" s="2">
        <f>STDEV('raw data'!AT11,'raw data'!AZ11,'raw data'!BF11)</f>
        <v>4.4410959608336777E-2</v>
      </c>
      <c r="K11" s="2">
        <f>AVERAGE('raw data'!BL11,'raw data'!BR11,'raw data'!BX11)</f>
        <v>2.8610000000000002</v>
      </c>
      <c r="L11" s="2">
        <f>STDEV('raw data'!BL11,'raw data'!BR11,'raw data'!BX11)</f>
        <v>7.1860976892886716E-2</v>
      </c>
      <c r="N11" s="2">
        <f>AVERAGE('raw data'!J159,'raw data'!P159,'raw data'!V159)</f>
        <v>1.3373333333333335</v>
      </c>
      <c r="O11" s="2">
        <f>STDEV('raw data'!J159,'raw data'!P159,'raw data'!V159)</f>
        <v>2.2030282189144428E-2</v>
      </c>
      <c r="P11" s="2">
        <f>AVERAGE('raw data'!AB159,'raw data'!AH159,'raw data'!AN159)</f>
        <v>2.0150000000000001</v>
      </c>
      <c r="Q11" s="2">
        <f>STDEV('raw data'!AB159,'raw data'!AH159,'raw data'!AN159)</f>
        <v>2.8213471959331694E-2</v>
      </c>
      <c r="R11" s="2">
        <f>AVERAGE('raw data'!AT159,'raw data'!AZ159,'raw data'!BF159)</f>
        <v>2.4710000000000001</v>
      </c>
      <c r="S11" s="2">
        <f>STDEV('raw data'!AT159,'raw data'!AZ159,'raw data'!BF159)</f>
        <v>5.0318982501636619E-2</v>
      </c>
      <c r="T11" s="2">
        <f>AVERAGE('raw data'!BL159,'raw data'!BR159,'raw data'!BX159)</f>
        <v>2.8723333333333332</v>
      </c>
      <c r="U11" s="2">
        <f>STDEV('raw data'!BL159,'raw data'!BR159,'raw data'!BX159)</f>
        <v>6.952937029294419E-2</v>
      </c>
      <c r="W11" s="2">
        <f>AVERAGE('raw data'!J307,'raw data'!P307,'raw data'!V307)</f>
        <v>1.3026666666666666</v>
      </c>
      <c r="X11" s="2">
        <f>STDEV('raw data'!J307,'raw data'!P307,'raw data'!V307)</f>
        <v>2.4906491790963482E-2</v>
      </c>
      <c r="Y11" s="2">
        <f>AVERAGE('raw data'!AB307,'raw data'!AH307,'raw data'!AN307)</f>
        <v>2.037666666666667</v>
      </c>
      <c r="Z11" s="2">
        <f>STDEV('raw data'!AB307,'raw data'!AH307,'raw data'!AN307)</f>
        <v>3.0088757590391372E-2</v>
      </c>
      <c r="AA11" s="2">
        <f>AVERAGE('raw data'!AT307,'raw data'!AZ307,'raw data'!BF307)</f>
        <v>2.4416666666666669</v>
      </c>
      <c r="AB11" s="2">
        <f>STDEV('raw data'!AT307,'raw data'!AZ307,'raw data'!BF307)</f>
        <v>4.6918368826434555E-2</v>
      </c>
      <c r="AC11" s="2">
        <f>AVERAGE('raw data'!BL307,'raw data'!BR307,'raw data'!BX307)</f>
        <v>2.8756666666666661</v>
      </c>
      <c r="AD11" s="2">
        <f>STDEV('raw data'!BL307,'raw data'!BR307,'raw data'!BX307)</f>
        <v>3.455912807542072E-2</v>
      </c>
      <c r="AF11" s="2">
        <f>AVERAGE('raw data'!J455,'raw data'!P455,'raw data'!V455)</f>
        <v>1.2186666666666668</v>
      </c>
      <c r="AG11" s="2">
        <f>STDEV('raw data'!J455,'raw data'!P455,'raw data'!V455)</f>
        <v>3.5501173689518092E-2</v>
      </c>
      <c r="AH11" s="2">
        <f>AVERAGE('raw data'!AB455,'raw data'!AH455,'raw data'!AN455)</f>
        <v>1.9416666666666667</v>
      </c>
      <c r="AI11" s="2">
        <f>STDEV('raw data'!AB455,'raw data'!AH455,'raw data'!AN455)</f>
        <v>1.8903262505010451E-2</v>
      </c>
      <c r="AJ11" s="2">
        <f>AVERAGE('raw data'!AT455,'raw data'!AZ455,'raw data'!BF455)</f>
        <v>2.3443333333333336</v>
      </c>
      <c r="AK11" s="2">
        <f>STDEV('raw data'!AT455,'raw data'!AZ455,'raw data'!BF455)</f>
        <v>8.3644087258653965E-2</v>
      </c>
      <c r="AL11" s="2">
        <f>AVERAGE('raw data'!BL455,'raw data'!BR455,'raw data'!BX455)</f>
        <v>2.8210000000000002</v>
      </c>
      <c r="AM11" s="2">
        <f>STDEV('raw data'!BL455,'raw data'!BR455,'raw data'!BX455)</f>
        <v>5.0477717856495775E-2</v>
      </c>
      <c r="AO11" s="2">
        <f>AVERAGE('raw data'!J603,'raw data'!P603,'raw data'!V603)</f>
        <v>1.1713333333333333</v>
      </c>
      <c r="AP11" s="2">
        <f>STDEV('raw data'!J603,'raw data'!P603,'raw data'!V603)</f>
        <v>7.4848736350945286E-2</v>
      </c>
      <c r="AQ11" s="2">
        <f>AVERAGE('raw data'!AB603,'raw data'!AH603,'raw data'!AN603)</f>
        <v>2.0070000000000001</v>
      </c>
      <c r="AR11" s="2">
        <f>STDEV('raw data'!AB603,'raw data'!AH603,'raw data'!AN603)</f>
        <v>3.6660605559646751E-2</v>
      </c>
      <c r="AS11" s="2">
        <f>AVERAGE('raw data'!AT603,'raw data'!AZ603,'raw data'!BF603)</f>
        <v>2.4153333333333333</v>
      </c>
      <c r="AT11" s="2">
        <f>STDEV('raw data'!AT603,'raw data'!AZ603,'raw data'!BF603)</f>
        <v>6.3311399710742011E-2</v>
      </c>
      <c r="AU11" s="2">
        <f>AVERAGE('raw data'!BL603,'raw data'!BR603,'raw data'!BX603)</f>
        <v>2.8833333333333333</v>
      </c>
      <c r="AV11" s="2">
        <f>STDEV('raw data'!BL603,'raw data'!BR603,'raw data'!BX603)</f>
        <v>3.3650160970392688E-2</v>
      </c>
      <c r="AY11" s="13">
        <f t="shared" si="48"/>
        <v>0.10166666666666657</v>
      </c>
      <c r="AZ11" s="14">
        <f t="shared" si="49"/>
        <v>2.4030282189144429E-2</v>
      </c>
      <c r="BA11" s="13">
        <f t="shared" si="50"/>
        <v>4.8999999999999932E-2</v>
      </c>
      <c r="BB11" s="14">
        <f t="shared" si="51"/>
        <v>3.9527180458316463E-2</v>
      </c>
      <c r="BC11" s="13">
        <f t="shared" si="52"/>
        <v>-1.8666666666666831E-2</v>
      </c>
      <c r="BD11" s="14">
        <f t="shared" si="53"/>
        <v>9.4729942109973403E-2</v>
      </c>
      <c r="BE11" s="13">
        <f t="shared" si="54"/>
        <v>-1.1333333333332973E-2</v>
      </c>
      <c r="BF11" s="14">
        <f t="shared" si="55"/>
        <v>0.14139034718583091</v>
      </c>
      <c r="BH11" s="13">
        <f t="shared" si="56"/>
        <v>3.4666666666666845E-2</v>
      </c>
      <c r="BI11" s="14">
        <f t="shared" si="57"/>
        <v>4.6936773980107913E-2</v>
      </c>
      <c r="BJ11" s="13">
        <f t="shared" si="58"/>
        <v>-2.2666666666666835E-2</v>
      </c>
      <c r="BK11" s="14">
        <f t="shared" si="59"/>
        <v>5.830222954972307E-2</v>
      </c>
      <c r="BL11" s="13">
        <f t="shared" si="60"/>
        <v>2.9333333333333211E-2</v>
      </c>
      <c r="BM11" s="14">
        <f t="shared" si="61"/>
        <v>9.7237351328071181E-2</v>
      </c>
      <c r="BN11" s="13">
        <f t="shared" si="62"/>
        <v>-3.3333333333329662E-3</v>
      </c>
      <c r="BO11" s="14">
        <f t="shared" si="63"/>
        <v>0.10408849836836491</v>
      </c>
      <c r="BP11" s="13"/>
      <c r="BQ11" s="13">
        <f>N11-AF11</f>
        <v>0.1186666666666667</v>
      </c>
      <c r="BR11" s="14">
        <f>O11+AG11</f>
        <v>5.753145587866252E-2</v>
      </c>
      <c r="BS11" s="13">
        <f>P11-AH11</f>
        <v>7.3333333333333472E-2</v>
      </c>
      <c r="BT11" s="14">
        <f>Q11+AI11</f>
        <v>4.7116734464342142E-2</v>
      </c>
      <c r="BU11" s="13">
        <f>R11-AJ11</f>
        <v>0.12666666666666648</v>
      </c>
      <c r="BV11" s="14">
        <f>S11+AK11</f>
        <v>0.1339630697602906</v>
      </c>
      <c r="BW11" s="13">
        <f>T11-AL11</f>
        <v>5.1333333333333009E-2</v>
      </c>
      <c r="BX11" s="14">
        <f>U11+AM11</f>
        <v>0.12000708814943997</v>
      </c>
      <c r="BZ11" s="13">
        <f t="shared" si="64"/>
        <v>0.16600000000000015</v>
      </c>
      <c r="CA11" s="14">
        <f t="shared" si="65"/>
        <v>9.6879018540089706E-2</v>
      </c>
      <c r="CB11" s="13">
        <f t="shared" si="66"/>
        <v>8.0000000000000071E-3</v>
      </c>
      <c r="CC11" s="14">
        <f t="shared" si="67"/>
        <v>6.4874077518978446E-2</v>
      </c>
      <c r="CD11" s="13">
        <f t="shared" si="68"/>
        <v>5.5666666666666753E-2</v>
      </c>
      <c r="CE11" s="14">
        <f t="shared" si="69"/>
        <v>0.11363038221237863</v>
      </c>
      <c r="CF11" s="13">
        <f t="shared" si="70"/>
        <v>-1.1000000000000121E-2</v>
      </c>
      <c r="CG11" s="14">
        <f t="shared" si="71"/>
        <v>0.10317953126333687</v>
      </c>
      <c r="CI11" s="13">
        <f t="shared" si="72"/>
        <v>0.1313333333333333</v>
      </c>
      <c r="CJ11" s="14">
        <f t="shared" si="73"/>
        <v>9.9755228141908764E-2</v>
      </c>
      <c r="CK11" s="13">
        <f t="shared" si="74"/>
        <v>3.0666666666666842E-2</v>
      </c>
      <c r="CL11" s="14">
        <f t="shared" si="75"/>
        <v>6.6749363150038127E-2</v>
      </c>
      <c r="CM11" s="13">
        <f t="shared" si="76"/>
        <v>2.6333333333333542E-2</v>
      </c>
      <c r="CN11" s="14">
        <f t="shared" si="77"/>
        <v>0.11022976853717656</v>
      </c>
      <c r="CO11" s="13">
        <f t="shared" si="78"/>
        <v>-7.6666666666671546E-3</v>
      </c>
      <c r="CP11" s="14">
        <f t="shared" si="79"/>
        <v>6.8209289045813415E-2</v>
      </c>
      <c r="CR11" s="13">
        <f t="shared" si="80"/>
        <v>4.7333333333333449E-2</v>
      </c>
      <c r="CS11" s="14">
        <f t="shared" si="81"/>
        <v>0.11034991004046338</v>
      </c>
      <c r="CT11" s="13">
        <f t="shared" si="82"/>
        <v>-6.5333333333333465E-2</v>
      </c>
      <c r="CU11" s="14">
        <f t="shared" si="83"/>
        <v>5.5563868064657199E-2</v>
      </c>
      <c r="CV11" s="13">
        <f t="shared" si="84"/>
        <v>-7.099999999999973E-2</v>
      </c>
      <c r="CW11" s="14">
        <f t="shared" si="85"/>
        <v>0.14695548696939598</v>
      </c>
      <c r="CX11" s="13">
        <f t="shared" si="86"/>
        <v>-6.233333333333313E-2</v>
      </c>
      <c r="CY11" s="14">
        <f t="shared" si="87"/>
        <v>8.4127878826888464E-2</v>
      </c>
    </row>
    <row r="12" spans="1:103" ht="15" customHeight="1" x14ac:dyDescent="0.25">
      <c r="A12" s="4">
        <v>79</v>
      </c>
      <c r="B12" s="4">
        <v>84</v>
      </c>
      <c r="C12" s="4" t="s">
        <v>59</v>
      </c>
      <c r="D12" s="2"/>
      <c r="E12" s="2">
        <f>AVERAGE('raw data'!J12,'raw data'!P12,'raw data'!V12)</f>
        <v>1.3233333333333333</v>
      </c>
      <c r="F12" s="2">
        <f>STDEV('raw data'!J12,'raw data'!P12,'raw data'!V12)</f>
        <v>3.0892285984260425E-2</v>
      </c>
      <c r="G12" s="2">
        <f>AVERAGE('raw data'!AB12,'raw data'!AH12,'raw data'!AN12)</f>
        <v>1.9660000000000002</v>
      </c>
      <c r="H12" s="2">
        <f>STDEV('raw data'!AB12,'raw data'!AH12,'raw data'!AN12)</f>
        <v>9.8994949366116736E-3</v>
      </c>
      <c r="I12" s="2">
        <f>AVERAGE('raw data'!AT12,'raw data'!AZ12,'raw data'!BF12)</f>
        <v>2.1493333333333333</v>
      </c>
      <c r="J12" s="2">
        <f>STDEV('raw data'!AT12,'raw data'!AZ12,'raw data'!BF12)</f>
        <v>3.2715949219506449E-2</v>
      </c>
      <c r="K12" s="2">
        <f>AVERAGE('raw data'!BL12,'raw data'!BR12,'raw data'!BX12)</f>
        <v>2.1426666666666665</v>
      </c>
      <c r="L12" s="2">
        <f>STDEV('raw data'!BL12,'raw data'!BR12,'raw data'!BX12)</f>
        <v>5.3519466863313721E-2</v>
      </c>
      <c r="M12" s="2"/>
      <c r="N12" s="2">
        <f>AVERAGE('raw data'!J160,'raw data'!P160,'raw data'!V160)</f>
        <v>1.258</v>
      </c>
      <c r="O12" s="2">
        <f>STDEV('raw data'!J160,'raw data'!P160,'raw data'!V160)</f>
        <v>4.9869830559166731E-2</v>
      </c>
      <c r="P12" s="2">
        <f>AVERAGE('raw data'!AB160,'raw data'!AH160,'raw data'!AN160)</f>
        <v>1.9336666666666666</v>
      </c>
      <c r="Q12" s="2">
        <f>STDEV('raw data'!AB160,'raw data'!AH160,'raw data'!AN160)</f>
        <v>4.301550108197439E-2</v>
      </c>
      <c r="R12" s="2">
        <f>AVERAGE('raw data'!AT160,'raw data'!AZ160,'raw data'!BF160)</f>
        <v>2.153</v>
      </c>
      <c r="S12" s="2">
        <f>STDEV('raw data'!AT160,'raw data'!AZ160,'raw data'!BF160)</f>
        <v>5.6026779311325749E-2</v>
      </c>
      <c r="T12" s="2">
        <f>AVERAGE('raw data'!BL160,'raw data'!BR160,'raw data'!BX160)</f>
        <v>2.1310000000000002</v>
      </c>
      <c r="U12" s="2">
        <f>STDEV('raw data'!BL160,'raw data'!BR160,'raw data'!BX160)</f>
        <v>4.0730823708832603E-2</v>
      </c>
      <c r="V12" s="2"/>
      <c r="W12" s="2">
        <f>AVERAGE('raw data'!J308,'raw data'!P308,'raw data'!V308)</f>
        <v>1.2443333333333333</v>
      </c>
      <c r="X12" s="2">
        <f>STDEV('raw data'!J308,'raw data'!P308,'raw data'!V308)</f>
        <v>1.4502873278538017E-2</v>
      </c>
      <c r="Y12" s="2">
        <f>AVERAGE('raw data'!AB308,'raw data'!AH308,'raw data'!AN308)</f>
        <v>1.9426666666666668</v>
      </c>
      <c r="Z12" s="2">
        <f>STDEV('raw data'!AB308,'raw data'!AH308,'raw data'!AN308)</f>
        <v>4.6608296829355765E-2</v>
      </c>
      <c r="AA12" s="2">
        <f>AVERAGE('raw data'!AT308,'raw data'!AZ308,'raw data'!BF308)</f>
        <v>2.1386666666666669</v>
      </c>
      <c r="AB12" s="2">
        <f>STDEV('raw data'!AT308,'raw data'!AZ308,'raw data'!BF308)</f>
        <v>3.7004504230341254E-2</v>
      </c>
      <c r="AC12" s="2">
        <f>AVERAGE('raw data'!BL308,'raw data'!BR308,'raw data'!BX308)</f>
        <v>2.1583333333333332</v>
      </c>
      <c r="AD12" s="2">
        <f>STDEV('raw data'!BL308,'raw data'!BR308,'raw data'!BX308)</f>
        <v>2.5146238950056399E-2</v>
      </c>
      <c r="AE12" s="2"/>
      <c r="AF12" s="2">
        <f>AVERAGE('raw data'!J456,'raw data'!P456,'raw data'!V456)</f>
        <v>1.1433333333333333</v>
      </c>
      <c r="AG12" s="2">
        <f>STDEV('raw data'!J456,'raw data'!P456,'raw data'!V456)</f>
        <v>3.7541088600802804E-2</v>
      </c>
      <c r="AH12" s="2">
        <f>AVERAGE('raw data'!AB456,'raw data'!AH456,'raw data'!AN456)</f>
        <v>1.865</v>
      </c>
      <c r="AI12" s="2">
        <f>STDEV('raw data'!AB456,'raw data'!AH456,'raw data'!AN456)</f>
        <v>4.2790185790669288E-2</v>
      </c>
      <c r="AJ12" s="2">
        <f>AVERAGE('raw data'!AT456,'raw data'!AZ456,'raw data'!BF456)</f>
        <v>2.1240000000000001</v>
      </c>
      <c r="AK12" s="2">
        <f>STDEV('raw data'!AT456,'raw data'!AZ456,'raw data'!BF456)</f>
        <v>3.7161808352124029E-2</v>
      </c>
      <c r="AL12" s="2">
        <f>AVERAGE('raw data'!BL456,'raw data'!BR456,'raw data'!BX456)</f>
        <v>2.1463333333333332</v>
      </c>
      <c r="AM12" s="2">
        <f>STDEV('raw data'!BL456,'raw data'!BR456,'raw data'!BX456)</f>
        <v>3.9463062898530014E-2</v>
      </c>
      <c r="AN12" s="2"/>
      <c r="AO12" s="2">
        <f>AVERAGE('raw data'!J604,'raw data'!P604,'raw data'!V604)</f>
        <v>1.1060000000000001</v>
      </c>
      <c r="AP12" s="2">
        <f>STDEV('raw data'!J604,'raw data'!P604,'raw data'!V604)</f>
        <v>2.0663978319771827E-2</v>
      </c>
      <c r="AQ12" s="2">
        <f>AVERAGE('raw data'!AB604,'raw data'!AH604,'raw data'!AN604)</f>
        <v>1.9119999999999999</v>
      </c>
      <c r="AR12" s="2">
        <f>STDEV('raw data'!AB604,'raw data'!AH604,'raw data'!AN604)</f>
        <v>4.0632499307820175E-2</v>
      </c>
      <c r="AS12" s="2">
        <f>AVERAGE('raw data'!AT604,'raw data'!AZ604,'raw data'!BF604)</f>
        <v>2.1083333333333334</v>
      </c>
      <c r="AT12" s="2">
        <f>STDEV('raw data'!AT604,'raw data'!AZ604,'raw data'!BF604)</f>
        <v>7.1178180177167649E-2</v>
      </c>
      <c r="AU12" s="2">
        <f>AVERAGE('raw data'!BL604,'raw data'!BR604,'raw data'!BX604)</f>
        <v>2.1676666666666669</v>
      </c>
      <c r="AV12" s="2">
        <f>STDEV('raw data'!BL604,'raw data'!BR604,'raw data'!BX604)</f>
        <v>2.4684678108764815E-2</v>
      </c>
      <c r="AW12" s="2"/>
      <c r="AX12" s="2"/>
      <c r="AY12" s="13">
        <f t="shared" si="48"/>
        <v>6.5333333333333243E-2</v>
      </c>
      <c r="AZ12" s="14">
        <f t="shared" si="49"/>
        <v>8.0762116543427159E-2</v>
      </c>
      <c r="BA12" s="13">
        <f t="shared" si="50"/>
        <v>3.2333333333333547E-2</v>
      </c>
      <c r="BB12" s="14">
        <f t="shared" si="51"/>
        <v>5.2914996018586062E-2</v>
      </c>
      <c r="BC12" s="13">
        <f t="shared" si="52"/>
        <v>-3.6666666666667069E-3</v>
      </c>
      <c r="BD12" s="14">
        <f t="shared" si="53"/>
        <v>8.8742728530832204E-2</v>
      </c>
      <c r="BE12" s="13">
        <f t="shared" si="54"/>
        <v>1.166666666666627E-2</v>
      </c>
      <c r="BF12" s="14">
        <f t="shared" si="55"/>
        <v>9.4250290572146317E-2</v>
      </c>
      <c r="BH12" s="13">
        <f t="shared" si="56"/>
        <v>1.3666666666666716E-2</v>
      </c>
      <c r="BI12" s="14">
        <f t="shared" si="57"/>
        <v>6.4372703837704742E-2</v>
      </c>
      <c r="BJ12" s="13">
        <f t="shared" si="58"/>
        <v>-9.000000000000119E-3</v>
      </c>
      <c r="BK12" s="14">
        <f t="shared" si="59"/>
        <v>8.9623797911330155E-2</v>
      </c>
      <c r="BL12" s="13">
        <f t="shared" si="60"/>
        <v>1.4333333333333087E-2</v>
      </c>
      <c r="BM12" s="14">
        <f t="shared" si="61"/>
        <v>9.3031283541667009E-2</v>
      </c>
      <c r="BN12" s="13">
        <f t="shared" si="62"/>
        <v>-2.7333333333332988E-2</v>
      </c>
      <c r="BO12" s="14">
        <f t="shared" si="63"/>
        <v>6.5877062658888999E-2</v>
      </c>
      <c r="BP12" s="13"/>
      <c r="BQ12" s="13">
        <f>N12-AF12</f>
        <v>0.11466666666666669</v>
      </c>
      <c r="BR12" s="14">
        <f>O12+AG12</f>
        <v>8.7410919159969541E-2</v>
      </c>
      <c r="BS12" s="13">
        <f>P12-AH12</f>
        <v>6.8666666666666654E-2</v>
      </c>
      <c r="BT12" s="14">
        <f>Q12+AI12</f>
        <v>8.5805686872643672E-2</v>
      </c>
      <c r="BU12" s="13">
        <f>R12-AJ12</f>
        <v>2.8999999999999915E-2</v>
      </c>
      <c r="BV12" s="14">
        <f>S12+AK12</f>
        <v>9.3188587663449785E-2</v>
      </c>
      <c r="BW12" s="13">
        <f>T12-AL12</f>
        <v>-1.5333333333332977E-2</v>
      </c>
      <c r="BX12" s="14">
        <f>U12+AM12</f>
        <v>8.0193886607362624E-2</v>
      </c>
      <c r="BZ12" s="13">
        <f t="shared" si="64"/>
        <v>0.15199999999999991</v>
      </c>
      <c r="CA12" s="14">
        <f t="shared" si="65"/>
        <v>7.0533808878938564E-2</v>
      </c>
      <c r="CB12" s="13">
        <f t="shared" si="66"/>
        <v>2.1666666666666723E-2</v>
      </c>
      <c r="CC12" s="14">
        <f t="shared" si="67"/>
        <v>8.3648000389794558E-2</v>
      </c>
      <c r="CD12" s="13">
        <f t="shared" si="68"/>
        <v>4.4666666666666632E-2</v>
      </c>
      <c r="CE12" s="14">
        <f t="shared" si="69"/>
        <v>0.12720495948849339</v>
      </c>
      <c r="CF12" s="13">
        <f t="shared" si="70"/>
        <v>-3.6666666666666625E-2</v>
      </c>
      <c r="CG12" s="14">
        <f t="shared" si="71"/>
        <v>6.5415501817597421E-2</v>
      </c>
      <c r="CI12" s="13">
        <f t="shared" si="72"/>
        <v>0.1383333333333332</v>
      </c>
      <c r="CJ12" s="14">
        <f t="shared" si="73"/>
        <v>3.5166851598309845E-2</v>
      </c>
      <c r="CK12" s="13">
        <f t="shared" si="74"/>
        <v>3.0666666666666842E-2</v>
      </c>
      <c r="CL12" s="14">
        <f t="shared" si="75"/>
        <v>8.7240796137175947E-2</v>
      </c>
      <c r="CM12" s="13">
        <f t="shared" si="76"/>
        <v>3.0333333333333545E-2</v>
      </c>
      <c r="CN12" s="14">
        <f t="shared" si="77"/>
        <v>0.1081826844075089</v>
      </c>
      <c r="CO12" s="13">
        <f t="shared" si="78"/>
        <v>-9.3333333333336377E-3</v>
      </c>
      <c r="CP12" s="14">
        <f t="shared" si="79"/>
        <v>4.9830917058821214E-2</v>
      </c>
      <c r="CR12" s="13">
        <f t="shared" si="80"/>
        <v>3.7333333333333218E-2</v>
      </c>
      <c r="CS12" s="14">
        <f t="shared" si="81"/>
        <v>5.820506692057463E-2</v>
      </c>
      <c r="CT12" s="13">
        <f t="shared" si="82"/>
        <v>-4.6999999999999931E-2</v>
      </c>
      <c r="CU12" s="14">
        <f t="shared" si="83"/>
        <v>8.3422685098489463E-2</v>
      </c>
      <c r="CV12" s="13">
        <f t="shared" si="84"/>
        <v>1.5666666666666718E-2</v>
      </c>
      <c r="CW12" s="14">
        <f t="shared" si="85"/>
        <v>0.10833998852929168</v>
      </c>
      <c r="CX12" s="13">
        <f t="shared" si="86"/>
        <v>-2.1333333333333648E-2</v>
      </c>
      <c r="CY12" s="14">
        <f t="shared" si="87"/>
        <v>6.4147741007294826E-2</v>
      </c>
    </row>
    <row r="13" spans="1:103" x14ac:dyDescent="0.25">
      <c r="A13" s="4">
        <v>79</v>
      </c>
      <c r="B13" s="4">
        <v>86</v>
      </c>
      <c r="C13" s="4" t="s">
        <v>60</v>
      </c>
      <c r="D13" s="2"/>
      <c r="E13" s="2">
        <f>AVERAGE('raw data'!J13,'raw data'!P13,'raw data'!V13)</f>
        <v>2.177</v>
      </c>
      <c r="F13" s="2">
        <f>STDEV('raw data'!J13,'raw data'!P13,'raw data'!V13)</f>
        <v>2.6514147167125673E-2</v>
      </c>
      <c r="G13" s="2">
        <f>AVERAGE('raw data'!AB13,'raw data'!AH13,'raw data'!AN13)</f>
        <v>2.8849999999999998</v>
      </c>
      <c r="H13" s="2">
        <f>STDEV('raw data'!AB13,'raw data'!AH13,'raw data'!AN13)</f>
        <v>8.0610173055266646E-2</v>
      </c>
      <c r="I13" s="2">
        <f>AVERAGE('raw data'!AT13,'raw data'!AZ13,'raw data'!BF13)</f>
        <v>3.0983333333333332</v>
      </c>
      <c r="J13" s="2">
        <f>STDEV('raw data'!AT13,'raw data'!AZ13,'raw data'!BF13)</f>
        <v>7.993956050250306E-2</v>
      </c>
      <c r="K13" s="2">
        <f>AVERAGE('raw data'!BL13,'raw data'!BR13,'raw data'!BX13)</f>
        <v>3.0053333333333332</v>
      </c>
      <c r="L13" s="2">
        <f>STDEV('raw data'!BL13,'raw data'!BR13,'raw data'!BX13)</f>
        <v>2.2120880030715877E-2</v>
      </c>
      <c r="M13" s="2"/>
      <c r="N13" s="2">
        <f>AVERAGE('raw data'!J161,'raw data'!P161,'raw data'!V161)</f>
        <v>2.1003333333333334</v>
      </c>
      <c r="O13" s="2">
        <f>STDEV('raw data'!J161,'raw data'!P161,'raw data'!V161)</f>
        <v>5.9197409853247264E-2</v>
      </c>
      <c r="P13" s="2">
        <f>AVERAGE('raw data'!AB161,'raw data'!AH161,'raw data'!AN161)</f>
        <v>2.84</v>
      </c>
      <c r="Q13" s="2">
        <f>STDEV('raw data'!AB161,'raw data'!AH161,'raw data'!AN161)</f>
        <v>3.815756805667786E-2</v>
      </c>
      <c r="R13" s="2">
        <f>AVERAGE('raw data'!AT161,'raw data'!AZ161,'raw data'!BF161)</f>
        <v>3.0083333333333333</v>
      </c>
      <c r="S13" s="2">
        <f>STDEV('raw data'!AT161,'raw data'!AZ161,'raw data'!BF161)</f>
        <v>7.1346571980252349E-2</v>
      </c>
      <c r="T13" s="2">
        <f>AVERAGE('raw data'!BL161,'raw data'!BR161,'raw data'!BX161)</f>
        <v>3.015333333333333</v>
      </c>
      <c r="U13" s="2">
        <f>STDEV('raw data'!BL161,'raw data'!BR161,'raw data'!BX161)</f>
        <v>4.4377171308380335E-2</v>
      </c>
      <c r="V13" s="2"/>
      <c r="W13" s="2">
        <f>AVERAGE('raw data'!J309,'raw data'!P309,'raw data'!V309)</f>
        <v>2.0733333333333337</v>
      </c>
      <c r="X13" s="2">
        <f>STDEV('raw data'!J309,'raw data'!P309,'raw data'!V309)</f>
        <v>6.784049921199968E-2</v>
      </c>
      <c r="Y13" s="2">
        <f>AVERAGE('raw data'!AB309,'raw data'!AH309,'raw data'!AN309)</f>
        <v>2.8613333333333331</v>
      </c>
      <c r="Z13" s="2">
        <f>STDEV('raw data'!AB309,'raw data'!AH309,'raw data'!AN309)</f>
        <v>5.6897568782271694E-2</v>
      </c>
      <c r="AA13" s="2">
        <f>AVERAGE('raw data'!AT309,'raw data'!AZ309,'raw data'!BF309)</f>
        <v>3.0446666666666666</v>
      </c>
      <c r="AB13" s="2">
        <f>STDEV('raw data'!AT309,'raw data'!AZ309,'raw data'!BF309)</f>
        <v>2.458319208998979E-2</v>
      </c>
      <c r="AC13" s="2">
        <f>AVERAGE('raw data'!BL309,'raw data'!BR309,'raw data'!BX309)</f>
        <v>2.995333333333333</v>
      </c>
      <c r="AD13" s="2">
        <f>STDEV('raw data'!BL309,'raw data'!BR309,'raw data'!BX309)</f>
        <v>4.3154760262725619E-2</v>
      </c>
      <c r="AE13" s="2"/>
      <c r="AF13" s="2">
        <f>AVERAGE('raw data'!J457,'raw data'!P457,'raw data'!V457)</f>
        <v>1.9156666666666666</v>
      </c>
      <c r="AG13" s="2">
        <f>STDEV('raw data'!J457,'raw data'!P457,'raw data'!V457)</f>
        <v>5.2003205029433952E-2</v>
      </c>
      <c r="AH13" s="2">
        <f>AVERAGE('raw data'!AB457,'raw data'!AH457,'raw data'!AN457)</f>
        <v>2.7603333333333331</v>
      </c>
      <c r="AI13" s="2">
        <f>STDEV('raw data'!AB457,'raw data'!AH457,'raw data'!AN457)</f>
        <v>8.3811295976934513E-2</v>
      </c>
      <c r="AJ13" s="2">
        <f>AVERAGE('raw data'!AT457,'raw data'!AZ457,'raw data'!BF457)</f>
        <v>2.9813333333333332</v>
      </c>
      <c r="AK13" s="2">
        <f>STDEV('raw data'!AT457,'raw data'!AZ457,'raw data'!BF457)</f>
        <v>7.7513439694889927E-2</v>
      </c>
      <c r="AL13" s="2">
        <f>AVERAGE('raw data'!BL457,'raw data'!BR457,'raw data'!BX457)</f>
        <v>3.0356666666666663</v>
      </c>
      <c r="AM13" s="2">
        <f>STDEV('raw data'!BL457,'raw data'!BR457,'raw data'!BX457)</f>
        <v>8.7191360428274814E-2</v>
      </c>
      <c r="AN13" s="2"/>
      <c r="AO13" s="2">
        <f>AVERAGE('raw data'!J605,'raw data'!P605,'raw data'!V605)</f>
        <v>1.8816666666666666</v>
      </c>
      <c r="AP13" s="2">
        <f>STDEV('raw data'!J605,'raw data'!P605,'raw data'!V605)</f>
        <v>6.0451082151879894E-2</v>
      </c>
      <c r="AQ13" s="2">
        <f>AVERAGE('raw data'!AB605,'raw data'!AH605,'raw data'!AN605)</f>
        <v>2.8079999999999998</v>
      </c>
      <c r="AR13" s="2">
        <f>STDEV('raw data'!AB605,'raw data'!AH605,'raw data'!AN605)</f>
        <v>5.1176166327696032E-2</v>
      </c>
      <c r="AS13" s="2">
        <f>AVERAGE('raw data'!AT605,'raw data'!AZ605,'raw data'!BF605)</f>
        <v>3.0466666666666669</v>
      </c>
      <c r="AT13" s="2">
        <f>STDEV('raw data'!AT605,'raw data'!AZ605,'raw data'!BF605)</f>
        <v>7.4868774087287843E-2</v>
      </c>
      <c r="AU13" s="2">
        <f>AVERAGE('raw data'!BL605,'raw data'!BR605,'raw data'!BX605)</f>
        <v>3.0879999999999996</v>
      </c>
      <c r="AV13" s="2">
        <f>STDEV('raw data'!BL605,'raw data'!BR605,'raw data'!BX605)</f>
        <v>6.2553976692133653E-2</v>
      </c>
      <c r="AW13" s="2"/>
      <c r="AX13" s="2"/>
      <c r="AY13" s="13">
        <f t="shared" ref="AY13:AY67" si="88">E13-N13</f>
        <v>7.6666666666666661E-2</v>
      </c>
      <c r="AZ13" s="14">
        <f t="shared" ref="AZ13:AZ67" si="89">F13+O13</f>
        <v>8.5711557020372933E-2</v>
      </c>
      <c r="BA13" s="13">
        <f t="shared" ref="BA13:BA67" si="90">G13-P13</f>
        <v>4.4999999999999929E-2</v>
      </c>
      <c r="BB13" s="14">
        <f t="shared" ref="BB13:BB67" si="91">H13+Q13</f>
        <v>0.11876774111194451</v>
      </c>
      <c r="BC13" s="13">
        <f t="shared" ref="BC13:BC67" si="92">I13-R13</f>
        <v>8.9999999999999858E-2</v>
      </c>
      <c r="BD13" s="14">
        <f t="shared" ref="BD13:BD67" si="93">J13+S13</f>
        <v>0.15128613248275541</v>
      </c>
      <c r="BE13" s="13">
        <f t="shared" ref="BE13:BE67" si="94">K13-T13</f>
        <v>-9.9999999999997868E-3</v>
      </c>
      <c r="BF13" s="14">
        <f t="shared" ref="BF13:BF67" si="95">L13+U13</f>
        <v>6.6498051339096212E-2</v>
      </c>
      <c r="BH13" s="13">
        <f t="shared" ref="BH13:BH67" si="96">N13-W13</f>
        <v>2.6999999999999691E-2</v>
      </c>
      <c r="BI13" s="14">
        <f t="shared" ref="BI13:BI67" si="97">O13+X13</f>
        <v>0.12703790906524695</v>
      </c>
      <c r="BJ13" s="13">
        <f t="shared" ref="BJ13:BJ67" si="98">P13-Y13</f>
        <v>-2.1333333333333204E-2</v>
      </c>
      <c r="BK13" s="14">
        <f t="shared" ref="BK13:BK67" si="99">Q13+Z13</f>
        <v>9.5055136838949561E-2</v>
      </c>
      <c r="BL13" s="13">
        <f t="shared" ref="BL13:BL67" si="100">R13-AA13</f>
        <v>-3.6333333333333329E-2</v>
      </c>
      <c r="BM13" s="14">
        <f t="shared" ref="BM13:BM67" si="101">S13+AB13</f>
        <v>9.5929764070242146E-2</v>
      </c>
      <c r="BN13" s="13">
        <f t="shared" ref="BN13:BN67" si="102">T13-AC13</f>
        <v>2.0000000000000018E-2</v>
      </c>
      <c r="BO13" s="14">
        <f t="shared" ref="BO13:BO67" si="103">U13+AD13</f>
        <v>8.7531931571105948E-2</v>
      </c>
      <c r="BP13" s="13"/>
      <c r="BQ13" s="13">
        <f>N13-AF13</f>
        <v>0.18466666666666676</v>
      </c>
      <c r="BR13" s="14">
        <f>O13+AG13</f>
        <v>0.11120061488268121</v>
      </c>
      <c r="BS13" s="13">
        <f>P13-AH13</f>
        <v>7.9666666666666774E-2</v>
      </c>
      <c r="BT13" s="14">
        <f>Q13+AI13</f>
        <v>0.12196886403361237</v>
      </c>
      <c r="BU13" s="13">
        <f>R13-AJ13</f>
        <v>2.7000000000000135E-2</v>
      </c>
      <c r="BV13" s="14">
        <f>S13+AK13</f>
        <v>0.14886001167514229</v>
      </c>
      <c r="BW13" s="13">
        <f>T13-AL13</f>
        <v>-2.0333333333333314E-2</v>
      </c>
      <c r="BX13" s="14">
        <f>U13+AM13</f>
        <v>0.13156853173665514</v>
      </c>
      <c r="BZ13" s="13">
        <f t="shared" ref="BZ13:BZ67" si="104">N13-AO13</f>
        <v>0.21866666666666679</v>
      </c>
      <c r="CA13" s="14">
        <f t="shared" ref="CA13:CA67" si="105">O13+AP13</f>
        <v>0.11964849200512716</v>
      </c>
      <c r="CB13" s="13">
        <f t="shared" ref="CB13:CB67" si="106">P13-AQ13</f>
        <v>3.2000000000000028E-2</v>
      </c>
      <c r="CC13" s="14">
        <f t="shared" ref="CC13:CC67" si="107">Q13+AR13</f>
        <v>8.9333734384373892E-2</v>
      </c>
      <c r="CD13" s="13">
        <f t="shared" ref="CD13:CD67" si="108">R13-AS13</f>
        <v>-3.8333333333333552E-2</v>
      </c>
      <c r="CE13" s="14">
        <f t="shared" ref="CE13:CE67" si="109">S13+AT13</f>
        <v>0.14621534606754019</v>
      </c>
      <c r="CF13" s="13">
        <f t="shared" ref="CF13:CF67" si="110">T13-AU13</f>
        <v>-7.2666666666666657E-2</v>
      </c>
      <c r="CG13" s="14">
        <f t="shared" ref="CG13:CG67" si="111">U13+AV13</f>
        <v>0.10693114800051398</v>
      </c>
      <c r="CI13" s="13">
        <f t="shared" ref="CI13:CI67" si="112">W13-AO13</f>
        <v>0.1916666666666671</v>
      </c>
      <c r="CJ13" s="14">
        <f t="shared" ref="CJ13:CJ67" si="113">X13+AP13</f>
        <v>0.12829158136387958</v>
      </c>
      <c r="CK13" s="13">
        <f t="shared" ref="CK13:CK67" si="114">Y13-AQ13</f>
        <v>5.3333333333333233E-2</v>
      </c>
      <c r="CL13" s="14">
        <f t="shared" ref="CL13:CL67" si="115">Z13+AR13</f>
        <v>0.10807373510996773</v>
      </c>
      <c r="CM13" s="13">
        <f t="shared" ref="CM13:CM67" si="116">AA13-AS13</f>
        <v>-2.0000000000002238E-3</v>
      </c>
      <c r="CN13" s="14">
        <f t="shared" ref="CN13:CN67" si="117">AB13+AT13</f>
        <v>9.945196617727764E-2</v>
      </c>
      <c r="CO13" s="13">
        <f t="shared" ref="CO13:CO67" si="118">AC13-AU13</f>
        <v>-9.2666666666666675E-2</v>
      </c>
      <c r="CP13" s="14">
        <f t="shared" ref="CP13:CP67" si="119">AD13+AV13</f>
        <v>0.10570873695485927</v>
      </c>
      <c r="CR13" s="13">
        <f t="shared" ref="CR13:CR67" si="120">AF13-AO13</f>
        <v>3.400000000000003E-2</v>
      </c>
      <c r="CS13" s="14">
        <f t="shared" ref="CS13:CS67" si="121">AG13+AP13</f>
        <v>0.11245428718131384</v>
      </c>
      <c r="CT13" s="13">
        <f t="shared" ref="CT13:CT67" si="122">AH13-AQ13</f>
        <v>-4.7666666666666746E-2</v>
      </c>
      <c r="CU13" s="14">
        <f t="shared" ref="CU13:CU67" si="123">AI13+AR13</f>
        <v>0.13498746230463055</v>
      </c>
      <c r="CV13" s="13">
        <f t="shared" ref="CV13:CV67" si="124">AJ13-AS13</f>
        <v>-6.5333333333333687E-2</v>
      </c>
      <c r="CW13" s="14">
        <f t="shared" ref="CW13:CW67" si="125">AK13+AT13</f>
        <v>0.15238221378217776</v>
      </c>
      <c r="CX13" s="13">
        <f t="shared" ref="CX13:CX67" si="126">AL13-AU13</f>
        <v>-5.2333333333333343E-2</v>
      </c>
      <c r="CY13" s="14">
        <f t="shared" ref="CY13:CY67" si="127">AM13+AV13</f>
        <v>0.14974533712040847</v>
      </c>
    </row>
    <row r="14" spans="1:103" x14ac:dyDescent="0.25">
      <c r="A14" s="4">
        <v>87</v>
      </c>
      <c r="B14" s="4">
        <v>99</v>
      </c>
      <c r="C14" s="4" t="s">
        <v>61</v>
      </c>
      <c r="D14" s="2"/>
      <c r="E14" s="2">
        <f>AVERAGE('raw data'!J14,'raw data'!P14,'raw data'!V14)</f>
        <v>0.19333333333333336</v>
      </c>
      <c r="F14" s="2">
        <f>STDEV('raw data'!J14,'raw data'!P14,'raw data'!V14)</f>
        <v>2.0599352740640491E-2</v>
      </c>
      <c r="G14" s="2">
        <f>AVERAGE('raw data'!AB14,'raw data'!AH14,'raw data'!AN14)</f>
        <v>0.44950000000000001</v>
      </c>
      <c r="H14" s="2">
        <f>STDEV('raw data'!AB14,'raw data'!AH14,'raw data'!AN14)</f>
        <v>4.9497474683058368E-3</v>
      </c>
      <c r="I14" s="2">
        <f>AVERAGE('raw data'!AT14,'raw data'!AZ14,'raw data'!BF14)</f>
        <v>0.46500000000000002</v>
      </c>
      <c r="J14" s="2">
        <f>STDEV('raw data'!AT14,'raw data'!AZ14,'raw data'!BF14)</f>
        <v>6.9935684739623694E-2</v>
      </c>
      <c r="K14" s="2">
        <f>AVERAGE('raw data'!BL14,'raw data'!BR14,'raw data'!BX14)</f>
        <v>0.63366666666666671</v>
      </c>
      <c r="L14" s="2">
        <f>STDEV('raw data'!BL14,'raw data'!BR14,'raw data'!BX14)</f>
        <v>5.2080066564217625E-2</v>
      </c>
      <c r="M14" s="2"/>
      <c r="N14" s="2">
        <f>AVERAGE('raw data'!J162,'raw data'!P162,'raw data'!V162)</f>
        <v>0.17433333333333331</v>
      </c>
      <c r="O14" s="2">
        <f>STDEV('raw data'!J162,'raw data'!P162,'raw data'!V162)</f>
        <v>1.0016652800877806E-2</v>
      </c>
      <c r="P14" s="2">
        <f>AVERAGE('raw data'!AB162,'raw data'!AH162,'raw data'!AN162)</f>
        <v>0.41833333333333328</v>
      </c>
      <c r="Q14" s="2">
        <f>STDEV('raw data'!AB162,'raw data'!AH162,'raw data'!AN162)</f>
        <v>4.5170049073842436E-2</v>
      </c>
      <c r="R14" s="2">
        <f>AVERAGE('raw data'!AT162,'raw data'!AZ162,'raw data'!BF162)</f>
        <v>0.48733333333333334</v>
      </c>
      <c r="S14" s="2">
        <f>STDEV('raw data'!AT162,'raw data'!AZ162,'raw data'!BF162)</f>
        <v>6.6108496680331225E-2</v>
      </c>
      <c r="T14" s="2">
        <f>AVERAGE('raw data'!BL162,'raw data'!BR162,'raw data'!BX162)</f>
        <v>0.65533333333333332</v>
      </c>
      <c r="U14" s="2">
        <f>STDEV('raw data'!BL162,'raw data'!BR162,'raw data'!BX162)</f>
        <v>4.6371686763943917E-2</v>
      </c>
      <c r="V14" s="2"/>
      <c r="W14" s="2">
        <f>AVERAGE('raw data'!J310,'raw data'!P310,'raw data'!V310)</f>
        <v>0.17533333333333334</v>
      </c>
      <c r="X14" s="2">
        <f>STDEV('raw data'!J310,'raw data'!P310,'raw data'!V310)</f>
        <v>2.2854612955229104E-2</v>
      </c>
      <c r="Y14" s="2">
        <f>AVERAGE('raw data'!AB310,'raw data'!AH310,'raw data'!AN310)</f>
        <v>0.42</v>
      </c>
      <c r="Z14" s="2">
        <f>STDEV('raw data'!AB310,'raw data'!AH310,'raw data'!AN310)</f>
        <v>5.8129166517334185E-2</v>
      </c>
      <c r="AA14" s="2">
        <f>AVERAGE('raw data'!AT310,'raw data'!AZ310,'raw data'!BF310)</f>
        <v>0.49666666666666676</v>
      </c>
      <c r="AB14" s="2">
        <f>STDEV('raw data'!AT310,'raw data'!AZ310,'raw data'!BF310)</f>
        <v>5.0003333222229648E-2</v>
      </c>
      <c r="AC14" s="2">
        <f>AVERAGE('raw data'!BL310,'raw data'!BR310,'raw data'!BX310)</f>
        <v>0.62899999999999989</v>
      </c>
      <c r="AD14" s="2">
        <f>STDEV('raw data'!BL310,'raw data'!BR310,'raw data'!BX310)</f>
        <v>6.1098281481560511E-2</v>
      </c>
      <c r="AE14" s="2"/>
      <c r="AF14" s="2">
        <f>AVERAGE('raw data'!J458,'raw data'!P458,'raw data'!V458)</f>
        <v>0.16200000000000001</v>
      </c>
      <c r="AG14" s="2">
        <f>STDEV('raw data'!J458,'raw data'!P458,'raw data'!V458)</f>
        <v>2.0420577856661983E-2</v>
      </c>
      <c r="AH14" s="2">
        <f>AVERAGE('raw data'!AB458,'raw data'!AH458,'raw data'!AN458)</f>
        <v>0.40733333333333333</v>
      </c>
      <c r="AI14" s="2">
        <f>STDEV('raw data'!AB458,'raw data'!AH458,'raw data'!AN458)</f>
        <v>4.981298358192706E-2</v>
      </c>
      <c r="AJ14" s="2">
        <f>AVERAGE('raw data'!AT458,'raw data'!AZ458,'raw data'!BF458)</f>
        <v>0.47866666666666663</v>
      </c>
      <c r="AK14" s="2">
        <f>STDEV('raw data'!AT458,'raw data'!AZ458,'raw data'!BF458)</f>
        <v>5.943343615620264E-2</v>
      </c>
      <c r="AL14" s="2">
        <f>AVERAGE('raw data'!BL458,'raw data'!BR458,'raw data'!BX458)</f>
        <v>0.65433333333333332</v>
      </c>
      <c r="AM14" s="2">
        <f>STDEV('raw data'!BL458,'raw data'!BR458,'raw data'!BX458)</f>
        <v>5.3724606404638588E-2</v>
      </c>
      <c r="AN14" s="2"/>
      <c r="AO14" s="2">
        <f>AVERAGE('raw data'!J606,'raw data'!P606,'raw data'!V606)</f>
        <v>0.15533333333333332</v>
      </c>
      <c r="AP14" s="2">
        <f>STDEV('raw data'!J606,'raw data'!P606,'raw data'!V606)</f>
        <v>7.5718777944003713E-3</v>
      </c>
      <c r="AQ14" s="2">
        <f>AVERAGE('raw data'!AB606,'raw data'!AH606,'raw data'!AN606)</f>
        <v>0.40033333333333337</v>
      </c>
      <c r="AR14" s="2">
        <f>STDEV('raw data'!AB606,'raw data'!AH606,'raw data'!AN606)</f>
        <v>5.3116224765444871E-2</v>
      </c>
      <c r="AS14" s="2">
        <f>AVERAGE('raw data'!AT606,'raw data'!AZ606,'raw data'!BF606)</f>
        <v>0.47733333333333333</v>
      </c>
      <c r="AT14" s="2">
        <f>STDEV('raw data'!AT606,'raw data'!AZ606,'raw data'!BF606)</f>
        <v>7.0216332383095673E-2</v>
      </c>
      <c r="AU14" s="2">
        <f>AVERAGE('raw data'!BL606,'raw data'!BR606,'raw data'!BX606)</f>
        <v>0.629</v>
      </c>
      <c r="AV14" s="2">
        <f>STDEV('raw data'!BL606,'raw data'!BR606,'raw data'!BX606)</f>
        <v>7.2339477465627258E-2</v>
      </c>
      <c r="AW14" s="2"/>
      <c r="AX14" s="2"/>
      <c r="AY14" s="13">
        <f t="shared" si="88"/>
        <v>1.9000000000000045E-2</v>
      </c>
      <c r="AZ14" s="14">
        <f t="shared" si="89"/>
        <v>3.0616005541518297E-2</v>
      </c>
      <c r="BA14" s="13">
        <f t="shared" si="90"/>
        <v>3.1166666666666731E-2</v>
      </c>
      <c r="BB14" s="14">
        <f t="shared" si="91"/>
        <v>5.0119796542148272E-2</v>
      </c>
      <c r="BC14" s="13">
        <f t="shared" si="92"/>
        <v>-2.2333333333333316E-2</v>
      </c>
      <c r="BD14" s="14">
        <f t="shared" si="93"/>
        <v>0.13604418141995492</v>
      </c>
      <c r="BE14" s="13">
        <f t="shared" si="94"/>
        <v>-2.1666666666666612E-2</v>
      </c>
      <c r="BF14" s="14">
        <f t="shared" si="95"/>
        <v>9.8451753328161543E-2</v>
      </c>
      <c r="BH14" s="13">
        <f t="shared" si="96"/>
        <v>-1.0000000000000286E-3</v>
      </c>
      <c r="BI14" s="14">
        <f t="shared" si="97"/>
        <v>3.287126575610691E-2</v>
      </c>
      <c r="BJ14" s="13">
        <f t="shared" si="98"/>
        <v>-1.6666666666667052E-3</v>
      </c>
      <c r="BK14" s="14">
        <f t="shared" si="99"/>
        <v>0.10329921559117662</v>
      </c>
      <c r="BL14" s="13">
        <f t="shared" si="100"/>
        <v>-9.3333333333334156E-3</v>
      </c>
      <c r="BM14" s="14">
        <f t="shared" si="101"/>
        <v>0.11611182990256087</v>
      </c>
      <c r="BN14" s="13">
        <f t="shared" si="102"/>
        <v>2.6333333333333431E-2</v>
      </c>
      <c r="BO14" s="14">
        <f t="shared" si="103"/>
        <v>0.10746996824550442</v>
      </c>
      <c r="BP14" s="13"/>
      <c r="BQ14" s="13">
        <f>N14-AF14</f>
        <v>1.2333333333333307E-2</v>
      </c>
      <c r="BR14" s="14">
        <f>O14+AG14</f>
        <v>3.0437230657539789E-2</v>
      </c>
      <c r="BS14" s="13">
        <f>P14-AH14</f>
        <v>1.0999999999999954E-2</v>
      </c>
      <c r="BT14" s="14">
        <f>Q14+AI14</f>
        <v>9.4983032655769489E-2</v>
      </c>
      <c r="BU14" s="13">
        <f>R14-AJ14</f>
        <v>8.6666666666667114E-3</v>
      </c>
      <c r="BV14" s="14">
        <f>S14+AK14</f>
        <v>0.12554193283653386</v>
      </c>
      <c r="BW14" s="13">
        <f>T14-AL14</f>
        <v>1.0000000000000009E-3</v>
      </c>
      <c r="BX14" s="14">
        <f>U14+AM14</f>
        <v>0.10009629316858251</v>
      </c>
      <c r="BZ14" s="13">
        <f t="shared" si="104"/>
        <v>1.8999999999999989E-2</v>
      </c>
      <c r="CA14" s="14">
        <f t="shared" si="105"/>
        <v>1.7588530595278179E-2</v>
      </c>
      <c r="CB14" s="13">
        <f t="shared" si="106"/>
        <v>1.7999999999999905E-2</v>
      </c>
      <c r="CC14" s="14">
        <f t="shared" si="107"/>
        <v>9.8286273839287314E-2</v>
      </c>
      <c r="CD14" s="13">
        <f t="shared" si="108"/>
        <v>1.0000000000000009E-2</v>
      </c>
      <c r="CE14" s="14">
        <f t="shared" si="109"/>
        <v>0.13632482906342691</v>
      </c>
      <c r="CF14" s="13">
        <f t="shared" si="110"/>
        <v>2.633333333333332E-2</v>
      </c>
      <c r="CG14" s="14">
        <f t="shared" si="111"/>
        <v>0.11871116422957118</v>
      </c>
      <c r="CI14" s="13">
        <f t="shared" si="112"/>
        <v>2.0000000000000018E-2</v>
      </c>
      <c r="CJ14" s="14">
        <f t="shared" si="113"/>
        <v>3.0426490749629477E-2</v>
      </c>
      <c r="CK14" s="13">
        <f t="shared" si="114"/>
        <v>1.966666666666661E-2</v>
      </c>
      <c r="CL14" s="14">
        <f t="shared" si="115"/>
        <v>0.11124539128277905</v>
      </c>
      <c r="CM14" s="13">
        <f t="shared" si="116"/>
        <v>1.9333333333333425E-2</v>
      </c>
      <c r="CN14" s="14">
        <f t="shared" si="117"/>
        <v>0.12021966560532532</v>
      </c>
      <c r="CO14" s="13">
        <f t="shared" si="118"/>
        <v>0</v>
      </c>
      <c r="CP14" s="14">
        <f t="shared" si="119"/>
        <v>0.13343775894718776</v>
      </c>
      <c r="CR14" s="13">
        <f t="shared" si="120"/>
        <v>6.6666666666666818E-3</v>
      </c>
      <c r="CS14" s="14">
        <f t="shared" si="121"/>
        <v>2.7992455651062356E-2</v>
      </c>
      <c r="CT14" s="13">
        <f t="shared" si="122"/>
        <v>6.9999999999999507E-3</v>
      </c>
      <c r="CU14" s="14">
        <f t="shared" si="123"/>
        <v>0.10292920834737193</v>
      </c>
      <c r="CV14" s="13">
        <f t="shared" si="124"/>
        <v>1.3333333333332975E-3</v>
      </c>
      <c r="CW14" s="14">
        <f t="shared" si="125"/>
        <v>0.12964976853929833</v>
      </c>
      <c r="CX14" s="13">
        <f t="shared" si="126"/>
        <v>2.5333333333333319E-2</v>
      </c>
      <c r="CY14" s="14">
        <f t="shared" si="127"/>
        <v>0.12606408387026585</v>
      </c>
    </row>
    <row r="15" spans="1:103" x14ac:dyDescent="0.25">
      <c r="A15" s="4">
        <v>88</v>
      </c>
      <c r="B15" s="4">
        <v>98</v>
      </c>
      <c r="C15" s="4" t="s">
        <v>62</v>
      </c>
      <c r="D15" s="2"/>
      <c r="E15" s="2">
        <f>AVERAGE('raw data'!J15,'raw data'!P15,'raw data'!V15)</f>
        <v>0.2283333333333333</v>
      </c>
      <c r="F15" s="2">
        <f>STDEV('raw data'!J15,'raw data'!P15,'raw data'!V15)</f>
        <v>1.8448125469362284E-2</v>
      </c>
      <c r="G15" s="2">
        <f>AVERAGE('raw data'!AB15,'raw data'!AH15,'raw data'!AN15)</f>
        <v>0.52100000000000002</v>
      </c>
      <c r="H15" s="2">
        <f>STDEV('raw data'!AB15,'raw data'!AH15,'raw data'!AN15)</f>
        <v>1.1313708498984771E-2</v>
      </c>
      <c r="I15" s="2">
        <f>AVERAGE('raw data'!AT15,'raw data'!AZ15,'raw data'!BF15)</f>
        <v>0.56533333333333324</v>
      </c>
      <c r="J15" s="2">
        <f>STDEV('raw data'!AT15,'raw data'!AZ15,'raw data'!BF15)</f>
        <v>5.7002923901615196E-2</v>
      </c>
      <c r="K15" s="2">
        <f>AVERAGE('raw data'!BL15,'raw data'!BR15,'raw data'!BX15)</f>
        <v>0.68299999999999994</v>
      </c>
      <c r="L15" s="2">
        <f>STDEV('raw data'!BL15,'raw data'!BR15,'raw data'!BX15)</f>
        <v>5.2306787322488064E-2</v>
      </c>
      <c r="M15" s="2"/>
      <c r="N15" s="2">
        <f>AVERAGE('raw data'!J163,'raw data'!P163,'raw data'!V163)</f>
        <v>0.20600000000000004</v>
      </c>
      <c r="O15" s="2">
        <f>STDEV('raw data'!J163,'raw data'!P163,'raw data'!V163)</f>
        <v>8.8881944173155817E-3</v>
      </c>
      <c r="P15" s="2">
        <f>AVERAGE('raw data'!AB163,'raw data'!AH163,'raw data'!AN163)</f>
        <v>0.49266666666666664</v>
      </c>
      <c r="Q15" s="2">
        <f>STDEV('raw data'!AB163,'raw data'!AH163,'raw data'!AN163)</f>
        <v>4.2158431343366345E-2</v>
      </c>
      <c r="R15" s="2">
        <f>AVERAGE('raw data'!AT163,'raw data'!AZ163,'raw data'!BF163)</f>
        <v>0.56599999999999995</v>
      </c>
      <c r="S15" s="2">
        <f>STDEV('raw data'!AT163,'raw data'!AZ163,'raw data'!BF163)</f>
        <v>6.4490309349544903E-2</v>
      </c>
      <c r="T15" s="2">
        <f>AVERAGE('raw data'!BL163,'raw data'!BR163,'raw data'!BX163)</f>
        <v>0.69966666666666677</v>
      </c>
      <c r="U15" s="2">
        <f>STDEV('raw data'!BL163,'raw data'!BR163,'raw data'!BX163)</f>
        <v>6.6890457715083201E-2</v>
      </c>
      <c r="V15" s="2"/>
      <c r="W15" s="2">
        <f>AVERAGE('raw data'!J311,'raw data'!P311,'raw data'!V311)</f>
        <v>0.20966666666666667</v>
      </c>
      <c r="X15" s="2">
        <f>STDEV('raw data'!J311,'raw data'!P311,'raw data'!V311)</f>
        <v>1.4571661996262926E-2</v>
      </c>
      <c r="Y15" s="2">
        <f>AVERAGE('raw data'!AB311,'raw data'!AH311,'raw data'!AN311)</f>
        <v>0.47366666666666662</v>
      </c>
      <c r="Z15" s="2">
        <f>STDEV('raw data'!AB311,'raw data'!AH311,'raw data'!AN311)</f>
        <v>3.4947579792216417E-2</v>
      </c>
      <c r="AA15" s="2">
        <f>AVERAGE('raw data'!AT311,'raw data'!AZ311,'raw data'!BF311)</f>
        <v>0.55866666666666676</v>
      </c>
      <c r="AB15" s="2">
        <f>STDEV('raw data'!AT311,'raw data'!AZ311,'raw data'!BF311)</f>
        <v>3.9425034347903003E-2</v>
      </c>
      <c r="AC15" s="2">
        <f>AVERAGE('raw data'!BL311,'raw data'!BR311,'raw data'!BX311)</f>
        <v>0.69333333333333336</v>
      </c>
      <c r="AD15" s="2">
        <f>STDEV('raw data'!BL311,'raw data'!BR311,'raw data'!BX311)</f>
        <v>3.9526362510776673E-2</v>
      </c>
      <c r="AE15" s="2"/>
      <c r="AF15" s="2">
        <f>AVERAGE('raw data'!J459,'raw data'!P459,'raw data'!V459)</f>
        <v>0.19433333333333333</v>
      </c>
      <c r="AG15" s="2">
        <f>STDEV('raw data'!J459,'raw data'!P459,'raw data'!V459)</f>
        <v>2.0207259421636904E-2</v>
      </c>
      <c r="AH15" s="2">
        <f>AVERAGE('raw data'!AB459,'raw data'!AH459,'raw data'!AN459)</f>
        <v>0.47466666666666663</v>
      </c>
      <c r="AI15" s="2">
        <f>STDEV('raw data'!AB459,'raw data'!AH459,'raw data'!AN459)</f>
        <v>4.1016256939576209E-2</v>
      </c>
      <c r="AJ15" s="2">
        <f>AVERAGE('raw data'!AT459,'raw data'!AZ459,'raw data'!BF459)</f>
        <v>0.54833333333333334</v>
      </c>
      <c r="AK15" s="2">
        <f>STDEV('raw data'!AT459,'raw data'!AZ459,'raw data'!BF459)</f>
        <v>4.479211240088294E-2</v>
      </c>
      <c r="AL15" s="2">
        <f>AVERAGE('raw data'!BL459,'raw data'!BR459,'raw data'!BX459)</f>
        <v>0.69633333333333336</v>
      </c>
      <c r="AM15" s="2">
        <f>STDEV('raw data'!BL459,'raw data'!BR459,'raw data'!BX459)</f>
        <v>3.5472994422987909E-2</v>
      </c>
      <c r="AN15" s="2"/>
      <c r="AO15" s="2">
        <f>AVERAGE('raw data'!J607,'raw data'!P607,'raw data'!V607)</f>
        <v>0.18166666666666664</v>
      </c>
      <c r="AP15" s="2">
        <f>STDEV('raw data'!J607,'raw data'!P607,'raw data'!V607)</f>
        <v>6.0277137733417132E-3</v>
      </c>
      <c r="AQ15" s="2">
        <f>AVERAGE('raw data'!AB607,'raw data'!AH607,'raw data'!AN607)</f>
        <v>0.47466666666666663</v>
      </c>
      <c r="AR15" s="2">
        <f>STDEV('raw data'!AB607,'raw data'!AH607,'raw data'!AN607)</f>
        <v>3.0038863715748852E-2</v>
      </c>
      <c r="AS15" s="2">
        <f>AVERAGE('raw data'!AT607,'raw data'!AZ607,'raw data'!BF607)</f>
        <v>0.56333333333333335</v>
      </c>
      <c r="AT15" s="2">
        <f>STDEV('raw data'!AT607,'raw data'!AZ607,'raw data'!BF607)</f>
        <v>4.9217205663602354E-2</v>
      </c>
      <c r="AU15" s="2">
        <f>AVERAGE('raw data'!BL607,'raw data'!BR607,'raw data'!BX607)</f>
        <v>0.67833333333333334</v>
      </c>
      <c r="AV15" s="2">
        <f>STDEV('raw data'!BL607,'raw data'!BR607,'raw data'!BX607)</f>
        <v>4.9166384179979435E-2</v>
      </c>
      <c r="AW15" s="2"/>
      <c r="AX15" s="2"/>
      <c r="AY15" s="13">
        <f t="shared" si="88"/>
        <v>2.2333333333333261E-2</v>
      </c>
      <c r="AZ15" s="14">
        <f t="shared" si="89"/>
        <v>2.7336319886677868E-2</v>
      </c>
      <c r="BA15" s="13">
        <f t="shared" si="90"/>
        <v>2.8333333333333377E-2</v>
      </c>
      <c r="BB15" s="14">
        <f t="shared" si="91"/>
        <v>5.3472139842351114E-2</v>
      </c>
      <c r="BC15" s="13">
        <f t="shared" si="92"/>
        <v>-6.6666666666670427E-4</v>
      </c>
      <c r="BD15" s="14">
        <f t="shared" si="93"/>
        <v>0.1214932332511601</v>
      </c>
      <c r="BE15" s="13">
        <f t="shared" si="94"/>
        <v>-1.6666666666666829E-2</v>
      </c>
      <c r="BF15" s="14">
        <f t="shared" si="95"/>
        <v>0.11919724503757126</v>
      </c>
      <c r="BH15" s="13">
        <f t="shared" si="96"/>
        <v>-3.6666666666666237E-3</v>
      </c>
      <c r="BI15" s="14">
        <f t="shared" si="97"/>
        <v>2.3459856413578506E-2</v>
      </c>
      <c r="BJ15" s="13">
        <f t="shared" si="98"/>
        <v>1.9000000000000017E-2</v>
      </c>
      <c r="BK15" s="14">
        <f t="shared" si="99"/>
        <v>7.7106011135582769E-2</v>
      </c>
      <c r="BL15" s="13">
        <f t="shared" si="100"/>
        <v>7.3333333333331918E-3</v>
      </c>
      <c r="BM15" s="14">
        <f t="shared" si="101"/>
        <v>0.1039153436974479</v>
      </c>
      <c r="BN15" s="13">
        <f t="shared" si="102"/>
        <v>6.333333333333413E-3</v>
      </c>
      <c r="BO15" s="14">
        <f t="shared" si="103"/>
        <v>0.10641682022585988</v>
      </c>
      <c r="BP15" s="13"/>
      <c r="BQ15" s="13">
        <f>N15-AF15</f>
        <v>1.1666666666666714E-2</v>
      </c>
      <c r="BR15" s="14">
        <f>O15+AG15</f>
        <v>2.9095453838952484E-2</v>
      </c>
      <c r="BS15" s="13">
        <f>P15-AH15</f>
        <v>1.8000000000000016E-2</v>
      </c>
      <c r="BT15" s="14">
        <f>Q15+AI15</f>
        <v>8.3174688282942555E-2</v>
      </c>
      <c r="BU15" s="13">
        <f>R15-AJ15</f>
        <v>1.7666666666666608E-2</v>
      </c>
      <c r="BV15" s="14">
        <f>S15+AK15</f>
        <v>0.10928242175042785</v>
      </c>
      <c r="BW15" s="13">
        <f>T15-AL15</f>
        <v>3.3333333333334103E-3</v>
      </c>
      <c r="BX15" s="14">
        <f>U15+AM15</f>
        <v>0.1023634521380711</v>
      </c>
      <c r="BZ15" s="13">
        <f t="shared" si="104"/>
        <v>2.4333333333333401E-2</v>
      </c>
      <c r="CA15" s="14">
        <f t="shared" si="105"/>
        <v>1.4915908190657294E-2</v>
      </c>
      <c r="CB15" s="13">
        <f t="shared" si="106"/>
        <v>1.8000000000000016E-2</v>
      </c>
      <c r="CC15" s="14">
        <f t="shared" si="107"/>
        <v>7.2197295059115194E-2</v>
      </c>
      <c r="CD15" s="13">
        <f t="shared" si="108"/>
        <v>2.666666666666595E-3</v>
      </c>
      <c r="CE15" s="14">
        <f t="shared" si="109"/>
        <v>0.11370751501314726</v>
      </c>
      <c r="CF15" s="13">
        <f t="shared" si="110"/>
        <v>2.1333333333333426E-2</v>
      </c>
      <c r="CG15" s="14">
        <f t="shared" si="111"/>
        <v>0.11605684189506263</v>
      </c>
      <c r="CI15" s="13">
        <f t="shared" si="112"/>
        <v>2.8000000000000025E-2</v>
      </c>
      <c r="CJ15" s="14">
        <f t="shared" si="113"/>
        <v>2.059937576960464E-2</v>
      </c>
      <c r="CK15" s="13">
        <f t="shared" si="114"/>
        <v>-1.0000000000000009E-3</v>
      </c>
      <c r="CL15" s="14">
        <f t="shared" si="115"/>
        <v>6.4986443507965272E-2</v>
      </c>
      <c r="CM15" s="13">
        <f t="shared" si="116"/>
        <v>-4.6666666666665968E-3</v>
      </c>
      <c r="CN15" s="14">
        <f t="shared" si="117"/>
        <v>8.8642240011505363E-2</v>
      </c>
      <c r="CO15" s="13">
        <f t="shared" si="118"/>
        <v>1.5000000000000013E-2</v>
      </c>
      <c r="CP15" s="14">
        <f t="shared" si="119"/>
        <v>8.8692746690756108E-2</v>
      </c>
      <c r="CR15" s="13">
        <f t="shared" si="120"/>
        <v>1.2666666666666687E-2</v>
      </c>
      <c r="CS15" s="14">
        <f t="shared" si="121"/>
        <v>2.6234973194978618E-2</v>
      </c>
      <c r="CT15" s="13">
        <f t="shared" si="122"/>
        <v>0</v>
      </c>
      <c r="CU15" s="14">
        <f t="shared" si="123"/>
        <v>7.1055120655325057E-2</v>
      </c>
      <c r="CV15" s="13">
        <f t="shared" si="124"/>
        <v>-1.5000000000000013E-2</v>
      </c>
      <c r="CW15" s="14">
        <f t="shared" si="125"/>
        <v>9.4009318064485287E-2</v>
      </c>
      <c r="CX15" s="13">
        <f t="shared" si="126"/>
        <v>1.8000000000000016E-2</v>
      </c>
      <c r="CY15" s="14">
        <f t="shared" si="127"/>
        <v>8.4639378602967344E-2</v>
      </c>
    </row>
    <row r="16" spans="1:103" x14ac:dyDescent="0.25">
      <c r="A16" s="4">
        <v>88</v>
      </c>
      <c r="B16" s="4">
        <v>99</v>
      </c>
      <c r="C16" s="4" t="s">
        <v>63</v>
      </c>
      <c r="D16" s="2"/>
      <c r="E16" s="2">
        <f>AVERAGE('raw data'!J16,'raw data'!P16,'raw data'!V16)</f>
        <v>0.224</v>
      </c>
      <c r="F16" s="2">
        <f>STDEV('raw data'!J16,'raw data'!P16,'raw data'!V16)</f>
        <v>2.1071307505705468E-2</v>
      </c>
      <c r="G16" s="2">
        <f>AVERAGE('raw data'!AB16,'raw data'!AH16,'raw data'!AN16)</f>
        <v>0.51849999999999996</v>
      </c>
      <c r="H16" s="2">
        <f>STDEV('raw data'!AB16,'raw data'!AH16,'raw data'!AN16)</f>
        <v>2.0506096654409896E-2</v>
      </c>
      <c r="I16" s="2">
        <f>AVERAGE('raw data'!AT16,'raw data'!AZ16,'raw data'!BF16)</f>
        <v>0.51533333333333331</v>
      </c>
      <c r="J16" s="2">
        <f>STDEV('raw data'!AT16,'raw data'!AZ16,'raw data'!BF16)</f>
        <v>7.200925866396192E-2</v>
      </c>
      <c r="K16" s="2">
        <f>AVERAGE('raw data'!BL16,'raw data'!BR16,'raw data'!BX16)</f>
        <v>0.67799999999999994</v>
      </c>
      <c r="L16" s="2">
        <f>STDEV('raw data'!BL16,'raw data'!BR16,'raw data'!BX16)</f>
        <v>5.3329166503893521E-2</v>
      </c>
      <c r="M16" s="2"/>
      <c r="N16" s="2">
        <f>AVERAGE('raw data'!J164,'raw data'!P164,'raw data'!V164)</f>
        <v>0.20433333333333334</v>
      </c>
      <c r="O16" s="2">
        <f>STDEV('raw data'!J164,'raw data'!P164,'raw data'!V164)</f>
        <v>1.5534906930308056E-2</v>
      </c>
      <c r="P16" s="2">
        <f>AVERAGE('raw data'!AB164,'raw data'!AH164,'raw data'!AN164)</f>
        <v>0.47233333333333327</v>
      </c>
      <c r="Q16" s="2">
        <f>STDEV('raw data'!AB164,'raw data'!AH164,'raw data'!AN164)</f>
        <v>5.8045958802773995E-2</v>
      </c>
      <c r="R16" s="2">
        <f>AVERAGE('raw data'!AT164,'raw data'!AZ164,'raw data'!BF164)</f>
        <v>0.52733333333333332</v>
      </c>
      <c r="S16" s="2">
        <f>STDEV('raw data'!AT164,'raw data'!AZ164,'raw data'!BF164)</f>
        <v>5.4123315986119434E-2</v>
      </c>
      <c r="T16" s="2">
        <f>AVERAGE('raw data'!BL164,'raw data'!BR164,'raw data'!BX164)</f>
        <v>0.69</v>
      </c>
      <c r="U16" s="2">
        <f>STDEV('raw data'!BL164,'raw data'!BR164,'raw data'!BX164)</f>
        <v>5.5650696311906098E-2</v>
      </c>
      <c r="V16" s="2"/>
      <c r="W16" s="2">
        <f>AVERAGE('raw data'!J312,'raw data'!P312,'raw data'!V312)</f>
        <v>0.20166666666666666</v>
      </c>
      <c r="X16" s="2">
        <f>STDEV('raw data'!J312,'raw data'!P312,'raw data'!V312)</f>
        <v>2.4172987679087862E-2</v>
      </c>
      <c r="Y16" s="2">
        <f>AVERAGE('raw data'!AB312,'raw data'!AH312,'raw data'!AN312)</f>
        <v>0.45433333333333331</v>
      </c>
      <c r="Z16" s="2">
        <f>STDEV('raw data'!AB312,'raw data'!AH312,'raw data'!AN312)</f>
        <v>2.6652079343520901E-2</v>
      </c>
      <c r="AA16" s="2">
        <f>AVERAGE('raw data'!AT312,'raw data'!AZ312,'raw data'!BF312)</f>
        <v>0.53900000000000003</v>
      </c>
      <c r="AB16" s="2">
        <f>STDEV('raw data'!AT312,'raw data'!AZ312,'raw data'!BF312)</f>
        <v>3.3421549934136777E-2</v>
      </c>
      <c r="AC16" s="2">
        <f>AVERAGE('raw data'!BL312,'raw data'!BR312,'raw data'!BX312)</f>
        <v>0.66733333333333322</v>
      </c>
      <c r="AD16" s="2">
        <f>STDEV('raw data'!BL312,'raw data'!BR312,'raw data'!BX312)</f>
        <v>5.2918175831497938E-2</v>
      </c>
      <c r="AE16" s="2"/>
      <c r="AF16" s="2">
        <f>AVERAGE('raw data'!J460,'raw data'!P460,'raw data'!V460)</f>
        <v>0.17633333333333331</v>
      </c>
      <c r="AG16" s="2">
        <f>STDEV('raw data'!J460,'raw data'!P460,'raw data'!V460)</f>
        <v>1.3868429375143144E-2</v>
      </c>
      <c r="AH16" s="2">
        <f>AVERAGE('raw data'!AB460,'raw data'!AH460,'raw data'!AN460)</f>
        <v>0.46466666666666662</v>
      </c>
      <c r="AI16" s="2">
        <f>STDEV('raw data'!AB460,'raw data'!AH460,'raw data'!AN460)</f>
        <v>2.6025628394590845E-2</v>
      </c>
      <c r="AJ16" s="2">
        <f>AVERAGE('raw data'!AT460,'raw data'!AZ460,'raw data'!BF460)</f>
        <v>0.51866666666666672</v>
      </c>
      <c r="AK16" s="2">
        <f>STDEV('raw data'!AT460,'raw data'!AZ460,'raw data'!BF460)</f>
        <v>4.0624294865675342E-2</v>
      </c>
      <c r="AL16" s="2">
        <f>AVERAGE('raw data'!BL460,'raw data'!BR460,'raw data'!BX460)</f>
        <v>0.67666666666666664</v>
      </c>
      <c r="AM16" s="2">
        <f>STDEV('raw data'!BL460,'raw data'!BR460,'raw data'!BX460)</f>
        <v>5.2880368127815935E-2</v>
      </c>
      <c r="AN16" s="2"/>
      <c r="AO16" s="2">
        <f>AVERAGE('raw data'!J608,'raw data'!P608,'raw data'!V608)</f>
        <v>0.18299999999999997</v>
      </c>
      <c r="AP16" s="2">
        <f>STDEV('raw data'!J608,'raw data'!P608,'raw data'!V608)</f>
        <v>1.0440306508910544E-2</v>
      </c>
      <c r="AQ16" s="2">
        <f>AVERAGE('raw data'!AB608,'raw data'!AH608,'raw data'!AN608)</f>
        <v>0.4506666666666666</v>
      </c>
      <c r="AR16" s="2">
        <f>STDEV('raw data'!AB608,'raw data'!AH608,'raw data'!AN608)</f>
        <v>5.17912476518314E-2</v>
      </c>
      <c r="AS16" s="2">
        <f>AVERAGE('raw data'!AT608,'raw data'!AZ608,'raw data'!BF608)</f>
        <v>0.52533333333333332</v>
      </c>
      <c r="AT16" s="2">
        <f>STDEV('raw data'!AT608,'raw data'!AZ608,'raw data'!BF608)</f>
        <v>4.7479820274863437E-2</v>
      </c>
      <c r="AU16" s="2">
        <f>AVERAGE('raw data'!BL608,'raw data'!BR608,'raw data'!BX608)</f>
        <v>0.66400000000000003</v>
      </c>
      <c r="AV16" s="2">
        <f>STDEV('raw data'!BL608,'raw data'!BR608,'raw data'!BX608)</f>
        <v>5.0089919145472776E-2</v>
      </c>
      <c r="AW16" s="2"/>
      <c r="AX16" s="2"/>
      <c r="AY16" s="13">
        <f t="shared" si="88"/>
        <v>1.9666666666666666E-2</v>
      </c>
      <c r="AZ16" s="14">
        <f t="shared" si="89"/>
        <v>3.6606214436013522E-2</v>
      </c>
      <c r="BA16" s="13">
        <f t="shared" si="90"/>
        <v>4.6166666666666689E-2</v>
      </c>
      <c r="BB16" s="14">
        <f t="shared" si="91"/>
        <v>7.8552055457183884E-2</v>
      </c>
      <c r="BC16" s="13">
        <f t="shared" si="92"/>
        <v>-1.2000000000000011E-2</v>
      </c>
      <c r="BD16" s="14">
        <f t="shared" si="93"/>
        <v>0.12613257465008135</v>
      </c>
      <c r="BE16" s="13">
        <f t="shared" si="94"/>
        <v>-1.2000000000000011E-2</v>
      </c>
      <c r="BF16" s="14">
        <f t="shared" si="95"/>
        <v>0.10897986281579962</v>
      </c>
      <c r="BH16" s="13">
        <f t="shared" si="96"/>
        <v>2.6666666666666783E-3</v>
      </c>
      <c r="BI16" s="14">
        <f t="shared" si="97"/>
        <v>3.9707894609395916E-2</v>
      </c>
      <c r="BJ16" s="13">
        <f t="shared" si="98"/>
        <v>1.799999999999996E-2</v>
      </c>
      <c r="BK16" s="14">
        <f t="shared" si="99"/>
        <v>8.4698038146294896E-2</v>
      </c>
      <c r="BL16" s="13">
        <f t="shared" si="100"/>
        <v>-1.1666666666666714E-2</v>
      </c>
      <c r="BM16" s="14">
        <f t="shared" si="101"/>
        <v>8.7544865920256204E-2</v>
      </c>
      <c r="BN16" s="13">
        <f t="shared" si="102"/>
        <v>2.2666666666666724E-2</v>
      </c>
      <c r="BO16" s="14">
        <f t="shared" si="103"/>
        <v>0.10856887214340404</v>
      </c>
      <c r="BP16" s="13"/>
      <c r="BQ16" s="13">
        <f>N16-AF16</f>
        <v>2.8000000000000025E-2</v>
      </c>
      <c r="BR16" s="14">
        <f>O16+AG16</f>
        <v>2.9403336305451201E-2</v>
      </c>
      <c r="BS16" s="13">
        <f>P16-AH16</f>
        <v>7.666666666666655E-3</v>
      </c>
      <c r="BT16" s="14">
        <f>Q16+AI16</f>
        <v>8.4071587197364836E-2</v>
      </c>
      <c r="BU16" s="13">
        <f>R16-AJ16</f>
        <v>8.6666666666666003E-3</v>
      </c>
      <c r="BV16" s="14">
        <f>S16+AK16</f>
        <v>9.4747610851794783E-2</v>
      </c>
      <c r="BW16" s="13">
        <f>T16-AL16</f>
        <v>1.3333333333333308E-2</v>
      </c>
      <c r="BX16" s="14">
        <f>U16+AM16</f>
        <v>0.10853106443972203</v>
      </c>
      <c r="BZ16" s="13">
        <f t="shared" si="104"/>
        <v>2.1333333333333371E-2</v>
      </c>
      <c r="CA16" s="14">
        <f t="shared" si="105"/>
        <v>2.5975213439218599E-2</v>
      </c>
      <c r="CB16" s="13">
        <f t="shared" si="106"/>
        <v>2.1666666666666667E-2</v>
      </c>
      <c r="CC16" s="14">
        <f t="shared" si="107"/>
        <v>0.1098372064546054</v>
      </c>
      <c r="CD16" s="13">
        <f t="shared" si="108"/>
        <v>2.0000000000000018E-3</v>
      </c>
      <c r="CE16" s="14">
        <f t="shared" si="109"/>
        <v>0.10160313626098287</v>
      </c>
      <c r="CF16" s="13">
        <f t="shared" si="110"/>
        <v>2.5999999999999912E-2</v>
      </c>
      <c r="CG16" s="14">
        <f t="shared" si="111"/>
        <v>0.10574061545737887</v>
      </c>
      <c r="CI16" s="13">
        <f t="shared" si="112"/>
        <v>1.8666666666666692E-2</v>
      </c>
      <c r="CJ16" s="14">
        <f t="shared" si="113"/>
        <v>3.4613294187998404E-2</v>
      </c>
      <c r="CK16" s="13">
        <f t="shared" si="114"/>
        <v>3.6666666666667069E-3</v>
      </c>
      <c r="CL16" s="14">
        <f t="shared" si="115"/>
        <v>7.8443326995352308E-2</v>
      </c>
      <c r="CM16" s="13">
        <f t="shared" si="116"/>
        <v>1.3666666666666716E-2</v>
      </c>
      <c r="CN16" s="14">
        <f t="shared" si="117"/>
        <v>8.0901370209000206E-2</v>
      </c>
      <c r="CO16" s="13">
        <f t="shared" si="118"/>
        <v>3.3333333333331883E-3</v>
      </c>
      <c r="CP16" s="14">
        <f t="shared" si="119"/>
        <v>0.10300809497697072</v>
      </c>
      <c r="CR16" s="13">
        <f t="shared" si="120"/>
        <v>-6.6666666666666541E-3</v>
      </c>
      <c r="CS16" s="14">
        <f t="shared" si="121"/>
        <v>2.4308735884053689E-2</v>
      </c>
      <c r="CT16" s="13">
        <f t="shared" si="122"/>
        <v>1.4000000000000012E-2</v>
      </c>
      <c r="CU16" s="14">
        <f t="shared" si="123"/>
        <v>7.7816876046422248E-2</v>
      </c>
      <c r="CV16" s="13">
        <f t="shared" si="124"/>
        <v>-6.6666666666665986E-3</v>
      </c>
      <c r="CW16" s="14">
        <f t="shared" si="125"/>
        <v>8.8104115140538786E-2</v>
      </c>
      <c r="CX16" s="13">
        <f t="shared" si="126"/>
        <v>1.2666666666666604E-2</v>
      </c>
      <c r="CY16" s="14">
        <f t="shared" si="127"/>
        <v>0.10297028727328872</v>
      </c>
    </row>
    <row r="17" spans="1:103" x14ac:dyDescent="0.25">
      <c r="A17" s="4">
        <v>100</v>
      </c>
      <c r="B17" s="4">
        <v>106</v>
      </c>
      <c r="C17" s="4" t="s">
        <v>64</v>
      </c>
      <c r="D17" s="2"/>
      <c r="E17" s="2">
        <f>AVERAGE('raw data'!J17,'raw data'!P17,'raw data'!V17)</f>
        <v>1.1136666666666668</v>
      </c>
      <c r="F17" s="2">
        <f>STDEV('raw data'!J17,'raw data'!P17,'raw data'!V17)</f>
        <v>1.250333288900729E-2</v>
      </c>
      <c r="G17" s="2">
        <f>AVERAGE('raw data'!AB17,'raw data'!AH17,'raw data'!AN17)</f>
        <v>1.7850000000000001</v>
      </c>
      <c r="H17" s="2">
        <f>STDEV('raw data'!AB17,'raw data'!AH17,'raw data'!AN17)</f>
        <v>1.2727922061357868E-2</v>
      </c>
      <c r="I17" s="2">
        <f>AVERAGE('raw data'!AT17,'raw data'!AZ17,'raw data'!BF17)</f>
        <v>1.962</v>
      </c>
      <c r="J17" s="2">
        <f>STDEV('raw data'!AT17,'raw data'!AZ17,'raw data'!BF17)</f>
        <v>3.5510561809129468E-2</v>
      </c>
      <c r="K17" s="2">
        <f>AVERAGE('raw data'!BL17,'raw data'!BR17,'raw data'!BX17)</f>
        <v>2.0413333333333337</v>
      </c>
      <c r="L17" s="2">
        <f>STDEV('raw data'!BL17,'raw data'!BR17,'raw data'!BX17)</f>
        <v>5.7622333633178459E-2</v>
      </c>
      <c r="M17" s="2"/>
      <c r="N17" s="2">
        <f>AVERAGE('raw data'!J165,'raw data'!P165,'raw data'!V165)</f>
        <v>1.099</v>
      </c>
      <c r="O17" s="2">
        <f>STDEV('raw data'!J165,'raw data'!P165,'raw data'!V165)</f>
        <v>3.2046840717924061E-2</v>
      </c>
      <c r="P17" s="2">
        <f>AVERAGE('raw data'!AB165,'raw data'!AH165,'raw data'!AN165)</f>
        <v>1.7496666666666665</v>
      </c>
      <c r="Q17" s="2">
        <f>STDEV('raw data'!AB165,'raw data'!AH165,'raw data'!AN165)</f>
        <v>5.4197170897873681E-2</v>
      </c>
      <c r="R17" s="2">
        <f>AVERAGE('raw data'!AT165,'raw data'!AZ165,'raw data'!BF165)</f>
        <v>1.9696666666666669</v>
      </c>
      <c r="S17" s="2">
        <f>STDEV('raw data'!AT165,'raw data'!AZ165,'raw data'!BF165)</f>
        <v>5.6438757368791621E-2</v>
      </c>
      <c r="T17" s="2">
        <f>AVERAGE('raw data'!BL165,'raw data'!BR165,'raw data'!BX165)</f>
        <v>2.037666666666667</v>
      </c>
      <c r="U17" s="2">
        <f>STDEV('raw data'!BL165,'raw data'!BR165,'raw data'!BX165)</f>
        <v>4.5014812376964621E-2</v>
      </c>
      <c r="V17" s="2"/>
      <c r="W17" s="2">
        <f>AVERAGE('raw data'!J313,'raw data'!P313,'raw data'!V313)</f>
        <v>1.0993333333333333</v>
      </c>
      <c r="X17" s="2">
        <f>STDEV('raw data'!J313,'raw data'!P313,'raw data'!V313)</f>
        <v>3.7634204300520786E-2</v>
      </c>
      <c r="Y17" s="2">
        <f>AVERAGE('raw data'!AB313,'raw data'!AH313,'raw data'!AN313)</f>
        <v>1.7533333333333332</v>
      </c>
      <c r="Z17" s="2">
        <f>STDEV('raw data'!AB313,'raw data'!AH313,'raw data'!AN313)</f>
        <v>4.1186567389542565E-2</v>
      </c>
      <c r="AA17" s="2">
        <f>AVERAGE('raw data'!AT313,'raw data'!AZ313,'raw data'!BF313)</f>
        <v>1.9589999999999999</v>
      </c>
      <c r="AB17" s="2">
        <f>STDEV('raw data'!AT313,'raw data'!AZ313,'raw data'!BF313)</f>
        <v>6.1991934959315473E-2</v>
      </c>
      <c r="AC17" s="2">
        <f>AVERAGE('raw data'!BL313,'raw data'!BR313,'raw data'!BX313)</f>
        <v>2.0356666666666667</v>
      </c>
      <c r="AD17" s="2">
        <f>STDEV('raw data'!BL313,'raw data'!BR313,'raw data'!BX313)</f>
        <v>4.7437678414245101E-2</v>
      </c>
      <c r="AE17" s="2"/>
      <c r="AF17" s="2">
        <f>AVERAGE('raw data'!J461,'raw data'!P461,'raw data'!V461)</f>
        <v>1.0326666666666666</v>
      </c>
      <c r="AG17" s="2">
        <f>STDEV('raw data'!J461,'raw data'!P461,'raw data'!V461)</f>
        <v>3.5232560697930196E-2</v>
      </c>
      <c r="AH17" s="2">
        <f>AVERAGE('raw data'!AB461,'raw data'!AH461,'raw data'!AN461)</f>
        <v>1.6330000000000002</v>
      </c>
      <c r="AI17" s="2">
        <f>STDEV('raw data'!AB461,'raw data'!AH461,'raw data'!AN461)</f>
        <v>3.4999999999999969E-2</v>
      </c>
      <c r="AJ17" s="2">
        <f>AVERAGE('raw data'!AT461,'raw data'!AZ461,'raw data'!BF461)</f>
        <v>1.9370000000000001</v>
      </c>
      <c r="AK17" s="2">
        <f>STDEV('raw data'!AT461,'raw data'!AZ461,'raw data'!BF461)</f>
        <v>4.2000000000000037E-2</v>
      </c>
      <c r="AL17" s="2">
        <f>AVERAGE('raw data'!BL461,'raw data'!BR461,'raw data'!BX461)</f>
        <v>2.0259999999999998</v>
      </c>
      <c r="AM17" s="2">
        <f>STDEV('raw data'!BL461,'raw data'!BR461,'raw data'!BX461)</f>
        <v>3.9509492530276788E-2</v>
      </c>
      <c r="AN17" s="2"/>
      <c r="AO17" s="2">
        <f>AVERAGE('raw data'!J609,'raw data'!P609,'raw data'!V609)</f>
        <v>1.0250000000000001</v>
      </c>
      <c r="AP17" s="2">
        <f>STDEV('raw data'!J609,'raw data'!P609,'raw data'!V609)</f>
        <v>1.5716233645501676E-2</v>
      </c>
      <c r="AQ17" s="2">
        <f>AVERAGE('raw data'!AB609,'raw data'!AH609,'raw data'!AN609)</f>
        <v>1.6440000000000001</v>
      </c>
      <c r="AR17" s="2">
        <f>STDEV('raw data'!AB609,'raw data'!AH609,'raw data'!AN609)</f>
        <v>2.0518284528683157E-2</v>
      </c>
      <c r="AS17" s="2">
        <f>AVERAGE('raw data'!AT609,'raw data'!AZ609,'raw data'!BF609)</f>
        <v>1.9400000000000002</v>
      </c>
      <c r="AT17" s="2">
        <f>STDEV('raw data'!AT609,'raw data'!AZ609,'raw data'!BF609)</f>
        <v>8.2292162445763789E-2</v>
      </c>
      <c r="AU17" s="2">
        <f>AVERAGE('raw data'!BL609,'raw data'!BR609,'raw data'!BX609)</f>
        <v>2.0323333333333333</v>
      </c>
      <c r="AV17" s="2">
        <f>STDEV('raw data'!BL609,'raw data'!BR609,'raw data'!BX609)</f>
        <v>3.2715949219506775E-2</v>
      </c>
      <c r="AW17" s="2"/>
      <c r="AX17" s="2"/>
      <c r="AY17" s="13">
        <f t="shared" si="88"/>
        <v>1.4666666666666828E-2</v>
      </c>
      <c r="AZ17" s="14">
        <f t="shared" si="89"/>
        <v>4.4550173606931351E-2</v>
      </c>
      <c r="BA17" s="13">
        <f t="shared" si="90"/>
        <v>3.5333333333333661E-2</v>
      </c>
      <c r="BB17" s="14">
        <f t="shared" si="91"/>
        <v>6.6925092959231547E-2</v>
      </c>
      <c r="BC17" s="13">
        <f t="shared" si="92"/>
        <v>-7.6666666666669325E-3</v>
      </c>
      <c r="BD17" s="14">
        <f t="shared" si="93"/>
        <v>9.1949319177921096E-2</v>
      </c>
      <c r="BE17" s="13">
        <f t="shared" si="94"/>
        <v>3.6666666666667069E-3</v>
      </c>
      <c r="BF17" s="14">
        <f t="shared" si="95"/>
        <v>0.10263714601014308</v>
      </c>
      <c r="BH17" s="13">
        <f t="shared" si="96"/>
        <v>-3.3333333333329662E-4</v>
      </c>
      <c r="BI17" s="14">
        <f t="shared" si="97"/>
        <v>6.9681045018444854E-2</v>
      </c>
      <c r="BJ17" s="13">
        <f t="shared" si="98"/>
        <v>-3.6666666666667069E-3</v>
      </c>
      <c r="BK17" s="14">
        <f t="shared" si="99"/>
        <v>9.5383738287416253E-2</v>
      </c>
      <c r="BL17" s="13">
        <f t="shared" si="100"/>
        <v>1.0666666666667046E-2</v>
      </c>
      <c r="BM17" s="14">
        <f t="shared" si="101"/>
        <v>0.1184306923281071</v>
      </c>
      <c r="BN17" s="13">
        <f t="shared" si="102"/>
        <v>2.0000000000002238E-3</v>
      </c>
      <c r="BO17" s="14">
        <f t="shared" si="103"/>
        <v>9.2452490791209721E-2</v>
      </c>
      <c r="BP17" s="13"/>
      <c r="BQ17" s="13">
        <f>N17-AF17</f>
        <v>6.6333333333333355E-2</v>
      </c>
      <c r="BR17" s="14">
        <f>O17+AG17</f>
        <v>6.7279401415854256E-2</v>
      </c>
      <c r="BS17" s="13">
        <f>P17-AH17</f>
        <v>0.11666666666666625</v>
      </c>
      <c r="BT17" s="14">
        <f>Q17+AI17</f>
        <v>8.9197170897873657E-2</v>
      </c>
      <c r="BU17" s="13">
        <f>R17-AJ17</f>
        <v>3.2666666666666844E-2</v>
      </c>
      <c r="BV17" s="14">
        <f>S17+AK17</f>
        <v>9.8438757368791652E-2</v>
      </c>
      <c r="BW17" s="13">
        <f>T17-AL17</f>
        <v>1.1666666666667158E-2</v>
      </c>
      <c r="BX17" s="14">
        <f>U17+AM17</f>
        <v>8.4524304907241415E-2</v>
      </c>
      <c r="BZ17" s="13">
        <f t="shared" si="104"/>
        <v>7.3999999999999844E-2</v>
      </c>
      <c r="CA17" s="14">
        <f t="shared" si="105"/>
        <v>4.7763074363425737E-2</v>
      </c>
      <c r="CB17" s="13">
        <f t="shared" si="106"/>
        <v>0.10566666666666635</v>
      </c>
      <c r="CC17" s="14">
        <f t="shared" si="107"/>
        <v>7.4715455426556832E-2</v>
      </c>
      <c r="CD17" s="13">
        <f t="shared" si="108"/>
        <v>2.966666666666673E-2</v>
      </c>
      <c r="CE17" s="14">
        <f t="shared" si="109"/>
        <v>0.1387309198145554</v>
      </c>
      <c r="CF17" s="13">
        <f t="shared" si="110"/>
        <v>5.3333333333336341E-3</v>
      </c>
      <c r="CG17" s="14">
        <f t="shared" si="111"/>
        <v>7.7730761596471395E-2</v>
      </c>
      <c r="CI17" s="13">
        <f t="shared" si="112"/>
        <v>7.433333333333314E-2</v>
      </c>
      <c r="CJ17" s="14">
        <f t="shared" si="113"/>
        <v>5.3350437946022462E-2</v>
      </c>
      <c r="CK17" s="13">
        <f t="shared" si="114"/>
        <v>0.10933333333333306</v>
      </c>
      <c r="CL17" s="14">
        <f t="shared" si="115"/>
        <v>6.1704851918225723E-2</v>
      </c>
      <c r="CM17" s="13">
        <f t="shared" si="116"/>
        <v>1.8999999999999684E-2</v>
      </c>
      <c r="CN17" s="14">
        <f t="shared" si="117"/>
        <v>0.14428409740507925</v>
      </c>
      <c r="CO17" s="13">
        <f t="shared" si="118"/>
        <v>3.3333333333334103E-3</v>
      </c>
      <c r="CP17" s="14">
        <f t="shared" si="119"/>
        <v>8.0153627633751875E-2</v>
      </c>
      <c r="CR17" s="13">
        <f t="shared" si="120"/>
        <v>7.6666666666664884E-3</v>
      </c>
      <c r="CS17" s="14">
        <f t="shared" si="121"/>
        <v>5.0948794343431872E-2</v>
      </c>
      <c r="CT17" s="13">
        <f t="shared" si="122"/>
        <v>-1.0999999999999899E-2</v>
      </c>
      <c r="CU17" s="14">
        <f t="shared" si="123"/>
        <v>5.5518284528683126E-2</v>
      </c>
      <c r="CV17" s="13">
        <f t="shared" si="124"/>
        <v>-3.0000000000001137E-3</v>
      </c>
      <c r="CW17" s="14">
        <f t="shared" si="125"/>
        <v>0.12429216244576383</v>
      </c>
      <c r="CX17" s="13">
        <f t="shared" si="126"/>
        <v>-6.333333333333524E-3</v>
      </c>
      <c r="CY17" s="14">
        <f t="shared" si="127"/>
        <v>7.222544174978357E-2</v>
      </c>
    </row>
    <row r="18" spans="1:103" x14ac:dyDescent="0.25">
      <c r="A18" s="4">
        <v>107</v>
      </c>
      <c r="B18" s="4">
        <v>118</v>
      </c>
      <c r="C18" s="4" t="s">
        <v>65</v>
      </c>
      <c r="D18" s="2"/>
      <c r="E18" s="2">
        <f>AVERAGE('raw data'!J18,'raw data'!P18,'raw data'!V18)</f>
        <v>0.51100000000000001</v>
      </c>
      <c r="F18" s="2">
        <f>STDEV('raw data'!J18,'raw data'!P18,'raw data'!V18)</f>
        <v>2.0074859899884747E-2</v>
      </c>
      <c r="G18" s="2">
        <f>AVERAGE('raw data'!AB18,'raw data'!AH18,'raw data'!AN18)</f>
        <v>0.9365</v>
      </c>
      <c r="H18" s="2">
        <f>STDEV('raw data'!AB18,'raw data'!AH18,'raw data'!AN18)</f>
        <v>7.778174593051951E-3</v>
      </c>
      <c r="I18" s="2">
        <f>AVERAGE('raw data'!AT18,'raw data'!AZ18,'raw data'!BF18)</f>
        <v>1.7936666666666665</v>
      </c>
      <c r="J18" s="2">
        <f>STDEV('raw data'!AT18,'raw data'!AZ18,'raw data'!BF18)</f>
        <v>2.7006172134038817E-2</v>
      </c>
      <c r="K18" s="2">
        <f>AVERAGE('raw data'!BL18,'raw data'!BR18,'raw data'!BX18)</f>
        <v>2.5229999999999997</v>
      </c>
      <c r="L18" s="2">
        <f>STDEV('raw data'!BL18,'raw data'!BR18,'raw data'!BX18)</f>
        <v>3.395585369269917E-2</v>
      </c>
      <c r="M18" s="2"/>
      <c r="N18" s="2">
        <f>AVERAGE('raw data'!J166,'raw data'!P166,'raw data'!V166)</f>
        <v>0.49066666666666664</v>
      </c>
      <c r="O18" s="2">
        <f>STDEV('raw data'!J166,'raw data'!P166,'raw data'!V166)</f>
        <v>4.0414518843273836E-3</v>
      </c>
      <c r="P18" s="2">
        <f>AVERAGE('raw data'!AB166,'raw data'!AH166,'raw data'!AN166)</f>
        <v>0.93433333333333335</v>
      </c>
      <c r="Q18" s="2">
        <f>STDEV('raw data'!AB166,'raw data'!AH166,'raw data'!AN166)</f>
        <v>1.8903262505010388E-2</v>
      </c>
      <c r="R18" s="2">
        <f>AVERAGE('raw data'!AT166,'raw data'!AZ166,'raw data'!BF166)</f>
        <v>1.8029999999999999</v>
      </c>
      <c r="S18" s="2">
        <f>STDEV('raw data'!AT166,'raw data'!AZ166,'raw data'!BF166)</f>
        <v>2.5357444666211915E-2</v>
      </c>
      <c r="T18" s="2">
        <f>AVERAGE('raw data'!BL166,'raw data'!BR166,'raw data'!BX166)</f>
        <v>2.7216666666666662</v>
      </c>
      <c r="U18" s="2">
        <f>STDEV('raw data'!BL166,'raw data'!BR166,'raw data'!BX166)</f>
        <v>4.1198705481281163E-2</v>
      </c>
      <c r="V18" s="2"/>
      <c r="W18" s="2">
        <f>AVERAGE('raw data'!J314,'raw data'!P314,'raw data'!V314)</f>
        <v>0.48033333333333328</v>
      </c>
      <c r="X18" s="2">
        <f>STDEV('raw data'!J314,'raw data'!P314,'raw data'!V314)</f>
        <v>9.073771725877474E-3</v>
      </c>
      <c r="Y18" s="2">
        <f>AVERAGE('raw data'!AB314,'raw data'!AH314,'raw data'!AN314)</f>
        <v>0.96300000000000008</v>
      </c>
      <c r="Z18" s="2">
        <f>STDEV('raw data'!AB314,'raw data'!AH314,'raw data'!AN314)</f>
        <v>1.6522711641858322E-2</v>
      </c>
      <c r="AA18" s="2">
        <f>AVERAGE('raw data'!AT314,'raw data'!AZ314,'raw data'!BF314)</f>
        <v>1.8323333333333334</v>
      </c>
      <c r="AB18" s="2">
        <f>STDEV('raw data'!AT314,'raw data'!AZ314,'raw data'!BF314)</f>
        <v>3.1659648345067473E-2</v>
      </c>
      <c r="AC18" s="2">
        <f>AVERAGE('raw data'!BL314,'raw data'!BR314,'raw data'!BX314)</f>
        <v>2.6803333333333335</v>
      </c>
      <c r="AD18" s="2">
        <f>STDEV('raw data'!BL314,'raw data'!BR314,'raw data'!BX314)</f>
        <v>4.0525712002793077E-2</v>
      </c>
      <c r="AE18" s="2"/>
      <c r="AF18" s="2">
        <f>AVERAGE('raw data'!J462,'raw data'!P462,'raw data'!V462)</f>
        <v>0.46900000000000003</v>
      </c>
      <c r="AG18" s="2">
        <f>STDEV('raw data'!J462,'raw data'!P462,'raw data'!V462)</f>
        <v>1.4798648586948723E-2</v>
      </c>
      <c r="AH18" s="2">
        <f>AVERAGE('raw data'!AB462,'raw data'!AH462,'raw data'!AN462)</f>
        <v>0.94700000000000006</v>
      </c>
      <c r="AI18" s="2">
        <f>STDEV('raw data'!AB462,'raw data'!AH462,'raw data'!AN462)</f>
        <v>2.7999999999999962E-2</v>
      </c>
      <c r="AJ18" s="2">
        <f>AVERAGE('raw data'!AT462,'raw data'!AZ462,'raw data'!BF462)</f>
        <v>1.79</v>
      </c>
      <c r="AK18" s="2">
        <f>STDEV('raw data'!AT462,'raw data'!AZ462,'raw data'!BF462)</f>
        <v>1.6643316977093293E-2</v>
      </c>
      <c r="AL18" s="2">
        <f>AVERAGE('raw data'!BL462,'raw data'!BR462,'raw data'!BX462)</f>
        <v>2.7663333333333333</v>
      </c>
      <c r="AM18" s="2">
        <f>STDEV('raw data'!BL462,'raw data'!BR462,'raw data'!BX462)</f>
        <v>2.9365512652315955E-2</v>
      </c>
      <c r="AN18" s="2"/>
      <c r="AO18" s="2">
        <f>AVERAGE('raw data'!J610,'raw data'!P610,'raw data'!V610)</f>
        <v>0.49033333333333334</v>
      </c>
      <c r="AP18" s="2">
        <f>STDEV('raw data'!J610,'raw data'!P610,'raw data'!V610)</f>
        <v>2.7135462651912405E-2</v>
      </c>
      <c r="AQ18" s="2">
        <f>AVERAGE('raw data'!AB610,'raw data'!AH610,'raw data'!AN610)</f>
        <v>1.0276666666666667</v>
      </c>
      <c r="AR18" s="2">
        <f>STDEV('raw data'!AB610,'raw data'!AH610,'raw data'!AN610)</f>
        <v>2.1962088546705463E-2</v>
      </c>
      <c r="AS18" s="2">
        <f>AVERAGE('raw data'!AT610,'raw data'!AZ610,'raw data'!BF610)</f>
        <v>1.8476666666666668</v>
      </c>
      <c r="AT18" s="2">
        <f>STDEV('raw data'!AT610,'raw data'!AZ610,'raw data'!BF610)</f>
        <v>5.6897568782271701E-2</v>
      </c>
      <c r="AU18" s="2">
        <f>AVERAGE('raw data'!BL610,'raw data'!BR610,'raw data'!BX610)</f>
        <v>2.797333333333333</v>
      </c>
      <c r="AV18" s="2">
        <f>STDEV('raw data'!BL610,'raw data'!BR610,'raw data'!BX610)</f>
        <v>3.5907288025320686E-2</v>
      </c>
      <c r="AW18" s="2"/>
      <c r="AX18" s="2"/>
      <c r="AY18" s="13">
        <f t="shared" si="88"/>
        <v>2.033333333333337E-2</v>
      </c>
      <c r="AZ18" s="14">
        <f t="shared" si="89"/>
        <v>2.4116311784212131E-2</v>
      </c>
      <c r="BA18" s="13">
        <f t="shared" si="90"/>
        <v>2.1666666666666501E-3</v>
      </c>
      <c r="BB18" s="14">
        <f t="shared" si="91"/>
        <v>2.6681437098062338E-2</v>
      </c>
      <c r="BC18" s="13">
        <f t="shared" si="92"/>
        <v>-9.3333333333334156E-3</v>
      </c>
      <c r="BD18" s="14">
        <f t="shared" si="93"/>
        <v>5.2363616800250729E-2</v>
      </c>
      <c r="BE18" s="13">
        <f t="shared" si="94"/>
        <v>-0.19866666666666655</v>
      </c>
      <c r="BF18" s="14">
        <f t="shared" si="95"/>
        <v>7.515455917398034E-2</v>
      </c>
      <c r="BH18" s="13">
        <f t="shared" si="96"/>
        <v>1.0333333333333361E-2</v>
      </c>
      <c r="BI18" s="14">
        <f t="shared" si="97"/>
        <v>1.3115223610204858E-2</v>
      </c>
      <c r="BJ18" s="13">
        <f t="shared" si="98"/>
        <v>-2.8666666666666729E-2</v>
      </c>
      <c r="BK18" s="14">
        <f t="shared" si="99"/>
        <v>3.5425974146868711E-2</v>
      </c>
      <c r="BL18" s="13">
        <f t="shared" si="100"/>
        <v>-2.9333333333333433E-2</v>
      </c>
      <c r="BM18" s="14">
        <f t="shared" si="101"/>
        <v>5.7017093011279385E-2</v>
      </c>
      <c r="BN18" s="13">
        <f t="shared" si="102"/>
        <v>4.1333333333332778E-2</v>
      </c>
      <c r="BO18" s="14">
        <f t="shared" si="103"/>
        <v>8.1724417484074247E-2</v>
      </c>
      <c r="BP18" s="13"/>
      <c r="BQ18" s="13">
        <f>N18-AF18</f>
        <v>2.1666666666666612E-2</v>
      </c>
      <c r="BR18" s="14">
        <f>O18+AG18</f>
        <v>1.8840100471276107E-2</v>
      </c>
      <c r="BS18" s="13">
        <f>P18-AH18</f>
        <v>-1.2666666666666715E-2</v>
      </c>
      <c r="BT18" s="14">
        <f>Q18+AI18</f>
        <v>4.6903262505010354E-2</v>
      </c>
      <c r="BU18" s="13">
        <f>R18-AJ18</f>
        <v>1.2999999999999901E-2</v>
      </c>
      <c r="BV18" s="14">
        <f>S18+AK18</f>
        <v>4.2000761643305212E-2</v>
      </c>
      <c r="BW18" s="13">
        <f>T18-AL18</f>
        <v>-4.4666666666667076E-2</v>
      </c>
      <c r="BX18" s="14">
        <f>U18+AM18</f>
        <v>7.0564218133597117E-2</v>
      </c>
      <c r="BZ18" s="13">
        <f t="shared" si="104"/>
        <v>3.3333333333329662E-4</v>
      </c>
      <c r="CA18" s="14">
        <f t="shared" si="105"/>
        <v>3.1176914536239789E-2</v>
      </c>
      <c r="CB18" s="13">
        <f t="shared" si="106"/>
        <v>-9.3333333333333379E-2</v>
      </c>
      <c r="CC18" s="14">
        <f t="shared" si="107"/>
        <v>4.0865351051715848E-2</v>
      </c>
      <c r="CD18" s="13">
        <f t="shared" si="108"/>
        <v>-4.4666666666666854E-2</v>
      </c>
      <c r="CE18" s="14">
        <f t="shared" si="109"/>
        <v>8.2255013448483613E-2</v>
      </c>
      <c r="CF18" s="13">
        <f t="shared" si="110"/>
        <v>-7.5666666666666771E-2</v>
      </c>
      <c r="CG18" s="14">
        <f t="shared" si="111"/>
        <v>7.7105993506601855E-2</v>
      </c>
      <c r="CI18" s="13">
        <f t="shared" si="112"/>
        <v>-1.0000000000000064E-2</v>
      </c>
      <c r="CJ18" s="14">
        <f t="shared" si="113"/>
        <v>3.6209234377789876E-2</v>
      </c>
      <c r="CK18" s="13">
        <f t="shared" si="114"/>
        <v>-6.466666666666665E-2</v>
      </c>
      <c r="CL18" s="14">
        <f t="shared" si="115"/>
        <v>3.8484800188563789E-2</v>
      </c>
      <c r="CM18" s="13">
        <f t="shared" si="116"/>
        <v>-1.5333333333333421E-2</v>
      </c>
      <c r="CN18" s="14">
        <f t="shared" si="117"/>
        <v>8.8557217127339175E-2</v>
      </c>
      <c r="CO18" s="13">
        <f t="shared" si="118"/>
        <v>-0.11699999999999955</v>
      </c>
      <c r="CP18" s="14">
        <f t="shared" si="119"/>
        <v>7.6433000028113762E-2</v>
      </c>
      <c r="CR18" s="13">
        <f t="shared" si="120"/>
        <v>-2.1333333333333315E-2</v>
      </c>
      <c r="CS18" s="14">
        <f t="shared" si="121"/>
        <v>4.1934111238861128E-2</v>
      </c>
      <c r="CT18" s="13">
        <f t="shared" si="122"/>
        <v>-8.0666666666666664E-2</v>
      </c>
      <c r="CU18" s="14">
        <f t="shared" si="123"/>
        <v>4.9962088546705426E-2</v>
      </c>
      <c r="CV18" s="13">
        <f t="shared" si="124"/>
        <v>-5.7666666666666755E-2</v>
      </c>
      <c r="CW18" s="14">
        <f t="shared" si="125"/>
        <v>7.3540885759364988E-2</v>
      </c>
      <c r="CX18" s="13">
        <f t="shared" si="126"/>
        <v>-3.0999999999999694E-2</v>
      </c>
      <c r="CY18" s="14">
        <f t="shared" si="127"/>
        <v>6.5272800677636633E-2</v>
      </c>
    </row>
    <row r="19" spans="1:103" x14ac:dyDescent="0.25">
      <c r="A19" s="4">
        <v>107</v>
      </c>
      <c r="B19" s="4">
        <v>121</v>
      </c>
      <c r="C19" s="4" t="s">
        <v>66</v>
      </c>
      <c r="D19" s="2"/>
      <c r="E19" s="2">
        <f>AVERAGE('raw data'!J19,'raw data'!P19,'raw data'!V19)</f>
        <v>0.98899999999999988</v>
      </c>
      <c r="F19" s="2">
        <f>STDEV('raw data'!J19,'raw data'!P19,'raw data'!V19)</f>
        <v>4.0261644278394765E-2</v>
      </c>
      <c r="G19" s="2">
        <f>AVERAGE('raw data'!AB19,'raw data'!AH19,'raw data'!AN19)</f>
        <v>1.7330000000000001</v>
      </c>
      <c r="H19" s="2">
        <f>STDEV('raw data'!AB19,'raw data'!AH19,'raw data'!AN19)</f>
        <v>2.5455844122715576E-2</v>
      </c>
      <c r="I19" s="2">
        <f>AVERAGE('raw data'!AT19,'raw data'!AZ19,'raw data'!BF19)</f>
        <v>2.5413333333333337</v>
      </c>
      <c r="J19" s="2">
        <f>STDEV('raw data'!AT19,'raw data'!AZ19,'raw data'!BF19)</f>
        <v>7.0613974065572585E-2</v>
      </c>
      <c r="K19" s="2">
        <f>AVERAGE('raw data'!BL19,'raw data'!BR19,'raw data'!BX19)</f>
        <v>3.3893333333333331</v>
      </c>
      <c r="L19" s="2">
        <f>STDEV('raw data'!BL19,'raw data'!BR19,'raw data'!BX19)</f>
        <v>6.3610795729446237E-2</v>
      </c>
      <c r="M19" s="2"/>
      <c r="N19" s="2">
        <f>AVERAGE('raw data'!J167,'raw data'!P167,'raw data'!V167)</f>
        <v>0.92233333333333345</v>
      </c>
      <c r="O19" s="2">
        <f>STDEV('raw data'!J167,'raw data'!P167,'raw data'!V167)</f>
        <v>1.0066445913694341E-2</v>
      </c>
      <c r="P19" s="2">
        <f>AVERAGE('raw data'!AB167,'raw data'!AH167,'raw data'!AN167)</f>
        <v>1.7003333333333333</v>
      </c>
      <c r="Q19" s="2">
        <f>STDEV('raw data'!AB167,'raw data'!AH167,'raw data'!AN167)</f>
        <v>4.754296302643897E-2</v>
      </c>
      <c r="R19" s="2">
        <f>AVERAGE('raw data'!AT167,'raw data'!AZ167,'raw data'!BF167)</f>
        <v>2.5913333333333335</v>
      </c>
      <c r="S19" s="2">
        <f>STDEV('raw data'!AT167,'raw data'!AZ167,'raw data'!BF167)</f>
        <v>4.9095145720664916E-2</v>
      </c>
      <c r="T19" s="2">
        <f>AVERAGE('raw data'!BL167,'raw data'!BR167,'raw data'!BX167)</f>
        <v>3.702666666666667</v>
      </c>
      <c r="U19" s="2">
        <f>STDEV('raw data'!BL167,'raw data'!BR167,'raw data'!BX167)</f>
        <v>6.1043700193659241E-2</v>
      </c>
      <c r="V19" s="2"/>
      <c r="W19" s="2">
        <f>AVERAGE('raw data'!J315,'raw data'!P315,'raw data'!V315)</f>
        <v>0.89633333333333332</v>
      </c>
      <c r="X19" s="2">
        <f>STDEV('raw data'!J315,'raw data'!P315,'raw data'!V315)</f>
        <v>8.9628864398325087E-3</v>
      </c>
      <c r="Y19" s="2">
        <f>AVERAGE('raw data'!AB315,'raw data'!AH315,'raw data'!AN315)</f>
        <v>1.7496666666666665</v>
      </c>
      <c r="Z19" s="2">
        <f>STDEV('raw data'!AB315,'raw data'!AH315,'raw data'!AN315)</f>
        <v>1.8610033136277109E-2</v>
      </c>
      <c r="AA19" s="2">
        <f>AVERAGE('raw data'!AT315,'raw data'!AZ315,'raw data'!BF315)</f>
        <v>2.6046666666666667</v>
      </c>
      <c r="AB19" s="2">
        <f>STDEV('raw data'!AT315,'raw data'!AZ315,'raw data'!BF315)</f>
        <v>5.4353779384080897E-2</v>
      </c>
      <c r="AC19" s="2">
        <f>AVERAGE('raw data'!BL315,'raw data'!BR315,'raw data'!BX315)</f>
        <v>3.4990000000000001</v>
      </c>
      <c r="AD19" s="2">
        <f>STDEV('raw data'!BL315,'raw data'!BR315,'raw data'!BX315)</f>
        <v>7.0085661871740992E-2</v>
      </c>
      <c r="AE19" s="2"/>
      <c r="AF19" s="2">
        <f>AVERAGE('raw data'!J463,'raw data'!P463,'raw data'!V463)</f>
        <v>0.84666666666666668</v>
      </c>
      <c r="AG19" s="2">
        <f>STDEV('raw data'!J463,'raw data'!P463,'raw data'!V463)</f>
        <v>2.4846193538112321E-2</v>
      </c>
      <c r="AH19" s="2">
        <f>AVERAGE('raw data'!AB463,'raw data'!AH463,'raw data'!AN463)</f>
        <v>1.6873333333333334</v>
      </c>
      <c r="AI19" s="2">
        <f>STDEV('raw data'!AB463,'raw data'!AH463,'raw data'!AN463)</f>
        <v>4.7857427149120037E-2</v>
      </c>
      <c r="AJ19" s="2">
        <f>AVERAGE('raw data'!AT463,'raw data'!AZ463,'raw data'!BF463)</f>
        <v>2.5089999999999999</v>
      </c>
      <c r="AK19" s="2">
        <f>STDEV('raw data'!AT463,'raw data'!AZ463,'raw data'!BF463)</f>
        <v>2.3811761799581211E-2</v>
      </c>
      <c r="AL19" s="2">
        <f>AVERAGE('raw data'!BL463,'raw data'!BR463,'raw data'!BX463)</f>
        <v>3.6373333333333338</v>
      </c>
      <c r="AM19" s="2">
        <f>STDEV('raw data'!BL463,'raw data'!BR463,'raw data'!BX463)</f>
        <v>3.0072135496723891E-2</v>
      </c>
      <c r="AN19" s="2"/>
      <c r="AO19" s="2">
        <f>AVERAGE('raw data'!J611,'raw data'!P611,'raw data'!V611)</f>
        <v>0.86299999999999999</v>
      </c>
      <c r="AP19" s="2">
        <f>STDEV('raw data'!J611,'raw data'!P611,'raw data'!V611)</f>
        <v>1.5099668870541512E-2</v>
      </c>
      <c r="AQ19" s="2">
        <f>AVERAGE('raw data'!AB611,'raw data'!AH611,'raw data'!AN611)</f>
        <v>1.7456666666666667</v>
      </c>
      <c r="AR19" s="2">
        <f>STDEV('raw data'!AB611,'raw data'!AH611,'raw data'!AN611)</f>
        <v>3.5275109260402449E-2</v>
      </c>
      <c r="AS19" s="2">
        <f>AVERAGE('raw data'!AT611,'raw data'!AZ611,'raw data'!BF611)</f>
        <v>2.5939999999999999</v>
      </c>
      <c r="AT19" s="2">
        <f>STDEV('raw data'!AT611,'raw data'!AZ611,'raw data'!BF611)</f>
        <v>0.11004090148667454</v>
      </c>
      <c r="AU19" s="2">
        <f>AVERAGE('raw data'!BL611,'raw data'!BR611,'raw data'!BX611)</f>
        <v>3.6649999999999996</v>
      </c>
      <c r="AV19" s="2">
        <f>STDEV('raw data'!BL611,'raw data'!BR611,'raw data'!BX611)</f>
        <v>9.1689694077360523E-2</v>
      </c>
      <c r="AW19" s="2"/>
      <c r="AX19" s="2"/>
      <c r="AY19" s="13">
        <f t="shared" si="88"/>
        <v>6.666666666666643E-2</v>
      </c>
      <c r="AZ19" s="14">
        <f t="shared" si="89"/>
        <v>5.0328090192089107E-2</v>
      </c>
      <c r="BA19" s="13">
        <f t="shared" si="90"/>
        <v>3.2666666666666844E-2</v>
      </c>
      <c r="BB19" s="14">
        <f t="shared" si="91"/>
        <v>7.2998807149154549E-2</v>
      </c>
      <c r="BC19" s="13">
        <f t="shared" si="92"/>
        <v>-4.9999999999999822E-2</v>
      </c>
      <c r="BD19" s="14">
        <f t="shared" si="93"/>
        <v>0.11970911978623749</v>
      </c>
      <c r="BE19" s="13">
        <f t="shared" si="94"/>
        <v>-0.31333333333333391</v>
      </c>
      <c r="BF19" s="14">
        <f t="shared" si="95"/>
        <v>0.12465449592310548</v>
      </c>
      <c r="BH19" s="13">
        <f t="shared" si="96"/>
        <v>2.6000000000000134E-2</v>
      </c>
      <c r="BI19" s="14">
        <f t="shared" si="97"/>
        <v>1.902933235352685E-2</v>
      </c>
      <c r="BJ19" s="13">
        <f t="shared" si="98"/>
        <v>-4.9333333333333229E-2</v>
      </c>
      <c r="BK19" s="14">
        <f t="shared" si="99"/>
        <v>6.6152996162716082E-2</v>
      </c>
      <c r="BL19" s="13">
        <f t="shared" si="100"/>
        <v>-1.3333333333333197E-2</v>
      </c>
      <c r="BM19" s="14">
        <f t="shared" si="101"/>
        <v>0.10344892510474582</v>
      </c>
      <c r="BN19" s="13">
        <f t="shared" si="102"/>
        <v>0.20366666666666688</v>
      </c>
      <c r="BO19" s="14">
        <f t="shared" si="103"/>
        <v>0.13112936206540024</v>
      </c>
      <c r="BP19" s="13"/>
      <c r="BQ19" s="13">
        <f>N19-AF19</f>
        <v>7.5666666666666771E-2</v>
      </c>
      <c r="BR19" s="14">
        <f>O19+AG19</f>
        <v>3.4912639451806664E-2</v>
      </c>
      <c r="BS19" s="13">
        <f>P19-AH19</f>
        <v>1.2999999999999901E-2</v>
      </c>
      <c r="BT19" s="14">
        <f>Q19+AI19</f>
        <v>9.5400390175559013E-2</v>
      </c>
      <c r="BU19" s="13">
        <f>R19-AJ19</f>
        <v>8.2333333333333591E-2</v>
      </c>
      <c r="BV19" s="14">
        <f>S19+AK19</f>
        <v>7.2906907520246131E-2</v>
      </c>
      <c r="BW19" s="13">
        <f>T19-AL19</f>
        <v>6.5333333333333243E-2</v>
      </c>
      <c r="BX19" s="14">
        <f>U19+AM19</f>
        <v>9.1115835690383132E-2</v>
      </c>
      <c r="BZ19" s="13">
        <f t="shared" si="104"/>
        <v>5.933333333333346E-2</v>
      </c>
      <c r="CA19" s="14">
        <f t="shared" si="105"/>
        <v>2.5166114784235853E-2</v>
      </c>
      <c r="CB19" s="13">
        <f t="shared" si="106"/>
        <v>-4.5333333333333448E-2</v>
      </c>
      <c r="CC19" s="14">
        <f t="shared" si="107"/>
        <v>8.2818072286841418E-2</v>
      </c>
      <c r="CD19" s="13">
        <f t="shared" si="108"/>
        <v>-2.666666666666373E-3</v>
      </c>
      <c r="CE19" s="14">
        <f t="shared" si="109"/>
        <v>0.15913604720733945</v>
      </c>
      <c r="CF19" s="13">
        <f t="shared" si="110"/>
        <v>3.7666666666667403E-2</v>
      </c>
      <c r="CG19" s="14">
        <f t="shared" si="111"/>
        <v>0.15273339427101976</v>
      </c>
      <c r="CI19" s="13">
        <f t="shared" si="112"/>
        <v>3.3333333333333326E-2</v>
      </c>
      <c r="CJ19" s="14">
        <f t="shared" si="113"/>
        <v>2.4062555310374021E-2</v>
      </c>
      <c r="CK19" s="13">
        <f t="shared" si="114"/>
        <v>3.9999999999997815E-3</v>
      </c>
      <c r="CL19" s="14">
        <f t="shared" si="115"/>
        <v>5.3885142396679561E-2</v>
      </c>
      <c r="CM19" s="13">
        <f t="shared" si="116"/>
        <v>1.0666666666666824E-2</v>
      </c>
      <c r="CN19" s="14">
        <f t="shared" si="117"/>
        <v>0.16439468087075543</v>
      </c>
      <c r="CO19" s="13">
        <f t="shared" si="118"/>
        <v>-0.16599999999999948</v>
      </c>
      <c r="CP19" s="14">
        <f t="shared" si="119"/>
        <v>0.16177535594910153</v>
      </c>
      <c r="CR19" s="13">
        <f t="shared" si="120"/>
        <v>-1.6333333333333311E-2</v>
      </c>
      <c r="CS19" s="14">
        <f t="shared" si="121"/>
        <v>3.9945862408653832E-2</v>
      </c>
      <c r="CT19" s="13">
        <f t="shared" si="122"/>
        <v>-5.8333333333333348E-2</v>
      </c>
      <c r="CU19" s="14">
        <f t="shared" si="123"/>
        <v>8.3132536409522478E-2</v>
      </c>
      <c r="CV19" s="13">
        <f t="shared" si="124"/>
        <v>-8.4999999999999964E-2</v>
      </c>
      <c r="CW19" s="14">
        <f t="shared" si="125"/>
        <v>0.13385266328625575</v>
      </c>
      <c r="CX19" s="13">
        <f t="shared" si="126"/>
        <v>-2.766666666666584E-2</v>
      </c>
      <c r="CY19" s="14">
        <f t="shared" si="127"/>
        <v>0.12176182957408441</v>
      </c>
    </row>
    <row r="20" spans="1:103" x14ac:dyDescent="0.25">
      <c r="A20" s="4">
        <v>114</v>
      </c>
      <c r="B20" s="4">
        <v>119</v>
      </c>
      <c r="C20" s="4" t="s">
        <v>67</v>
      </c>
      <c r="D20" s="2"/>
      <c r="E20" s="2">
        <f>AVERAGE('raw data'!J20,'raw data'!P20,'raw data'!V20)</f>
        <v>1.8333333333333333E-2</v>
      </c>
      <c r="F20" s="2">
        <f>STDEV('raw data'!J20,'raw data'!P20,'raw data'!V20)</f>
        <v>1.4843629385474875E-2</v>
      </c>
      <c r="G20" s="2">
        <f>AVERAGE('raw data'!AB20,'raw data'!AH20,'raw data'!AN20)</f>
        <v>2.1499999999999998E-2</v>
      </c>
      <c r="H20" s="2">
        <f>STDEV('raw data'!AB20,'raw data'!AH20,'raw data'!AN20)</f>
        <v>7.7781745930520299E-3</v>
      </c>
      <c r="I20" s="2">
        <f>AVERAGE('raw data'!AT20,'raw data'!AZ20,'raw data'!BF20)</f>
        <v>4.5000000000000005E-2</v>
      </c>
      <c r="J20" s="2">
        <f>STDEV('raw data'!AT20,'raw data'!AZ20,'raw data'!BF20)</f>
        <v>8.6602540378444108E-3</v>
      </c>
      <c r="K20" s="2">
        <f>AVERAGE('raw data'!BL20,'raw data'!BR20,'raw data'!BX20)</f>
        <v>0.32800000000000001</v>
      </c>
      <c r="L20" s="2">
        <f>STDEV('raw data'!BL20,'raw data'!BR20,'raw data'!BX20)</f>
        <v>6.0827625302982248E-3</v>
      </c>
      <c r="M20" s="2"/>
      <c r="N20" s="2">
        <f>AVERAGE('raw data'!J168,'raw data'!P168,'raw data'!V168)</f>
        <v>3.0333333333333334E-2</v>
      </c>
      <c r="O20" s="2">
        <f>STDEV('raw data'!J168,'raw data'!P168,'raw data'!V168)</f>
        <v>1.3796134724383244E-2</v>
      </c>
      <c r="P20" s="2">
        <f>AVERAGE('raw data'!AB168,'raw data'!AH168,'raw data'!AN168)</f>
        <v>1.9666666666666666E-2</v>
      </c>
      <c r="Q20" s="2">
        <f>STDEV('raw data'!AB168,'raw data'!AH168,'raw data'!AN168)</f>
        <v>5.6862407030773259E-3</v>
      </c>
      <c r="R20" s="2">
        <f>AVERAGE('raw data'!AT168,'raw data'!AZ168,'raw data'!BF168)</f>
        <v>8.6333333333333331E-2</v>
      </c>
      <c r="S20" s="2">
        <f>STDEV('raw data'!AT168,'raw data'!AZ168,'raw data'!BF168)</f>
        <v>2.757414247684474E-2</v>
      </c>
      <c r="T20" s="2">
        <f>AVERAGE('raw data'!BL168,'raw data'!BR168,'raw data'!BX168)</f>
        <v>0.55466666666666675</v>
      </c>
      <c r="U20" s="2">
        <f>STDEV('raw data'!BL168,'raw data'!BR168,'raw data'!BX168)</f>
        <v>1.2503332889007325E-2</v>
      </c>
      <c r="V20" s="2"/>
      <c r="W20" s="2">
        <f>AVERAGE('raw data'!J316,'raw data'!P316,'raw data'!V316)</f>
        <v>3.2000000000000001E-2</v>
      </c>
      <c r="X20" s="2">
        <f>STDEV('raw data'!J316,'raw data'!P316,'raw data'!V316)</f>
        <v>9.9999999999999915E-3</v>
      </c>
      <c r="Y20" s="2">
        <f>AVERAGE('raw data'!AB316,'raw data'!AH316,'raw data'!AN316)</f>
        <v>2.3666666666666669E-2</v>
      </c>
      <c r="Z20" s="2">
        <f>STDEV('raw data'!AB316,'raw data'!AH316,'raw data'!AN316)</f>
        <v>1.803699901129158E-2</v>
      </c>
      <c r="AA20" s="2">
        <f>AVERAGE('raw data'!AT316,'raw data'!AZ316,'raw data'!BF316)</f>
        <v>7.0666666666666669E-2</v>
      </c>
      <c r="AB20" s="2">
        <f>STDEV('raw data'!AT316,'raw data'!AZ316,'raw data'!BF316)</f>
        <v>2.081665999466127E-3</v>
      </c>
      <c r="AC20" s="2">
        <f>AVERAGE('raw data'!BL316,'raw data'!BR316,'raw data'!BX316)</f>
        <v>0.38433333333333336</v>
      </c>
      <c r="AD20" s="2">
        <f>STDEV('raw data'!BL316,'raw data'!BR316,'raw data'!BX316)</f>
        <v>1.6772994167212181E-2</v>
      </c>
      <c r="AE20" s="2"/>
      <c r="AF20" s="2">
        <f>AVERAGE('raw data'!J464,'raw data'!P464,'raw data'!V464)</f>
        <v>1.6666666666666666E-2</v>
      </c>
      <c r="AG20" s="2">
        <f>STDEV('raw data'!J464,'raw data'!P464,'raw data'!V464)</f>
        <v>4.5092497528228847E-3</v>
      </c>
      <c r="AH20" s="2">
        <f>AVERAGE('raw data'!AB464,'raw data'!AH464,'raw data'!AN464)</f>
        <v>2.8333333333333335E-2</v>
      </c>
      <c r="AI20" s="2">
        <f>STDEV('raw data'!AB464,'raw data'!AH464,'raw data'!AN464)</f>
        <v>6.3508529610858556E-3</v>
      </c>
      <c r="AJ20" s="2">
        <f>AVERAGE('raw data'!AT464,'raw data'!AZ464,'raw data'!BF464)</f>
        <v>7.8E-2</v>
      </c>
      <c r="AK20" s="2">
        <f>STDEV('raw data'!AT464,'raw data'!AZ464,'raw data'!BF464)</f>
        <v>2.4248711305964281E-2</v>
      </c>
      <c r="AL20" s="2">
        <f>AVERAGE('raw data'!BL464,'raw data'!BR464,'raw data'!BX464)</f>
        <v>0.55800000000000016</v>
      </c>
      <c r="AM20" s="2">
        <f>STDEV('raw data'!BL464,'raw data'!BR464,'raw data'!BX464)</f>
        <v>1.7320508075688787E-3</v>
      </c>
      <c r="AN20" s="2"/>
      <c r="AO20" s="2">
        <f>AVERAGE('raw data'!J612,'raw data'!P612,'raw data'!V612)</f>
        <v>3.1E-2</v>
      </c>
      <c r="AP20" s="2">
        <f>STDEV('raw data'!J612,'raw data'!P612,'raw data'!V612)</f>
        <v>6.0827625302982136E-3</v>
      </c>
      <c r="AQ20" s="2">
        <f>AVERAGE('raw data'!AB612,'raw data'!AH612,'raw data'!AN612)</f>
        <v>4.6000000000000006E-2</v>
      </c>
      <c r="AR20" s="2">
        <f>STDEV('raw data'!AB612,'raw data'!AH612,'raw data'!AN612)</f>
        <v>1.3999999999999985E-2</v>
      </c>
      <c r="AS20" s="2">
        <f>AVERAGE('raw data'!AT612,'raw data'!AZ612,'raw data'!BF612)</f>
        <v>7.9333333333333325E-2</v>
      </c>
      <c r="AT20" s="2">
        <f>STDEV('raw data'!AT612,'raw data'!AZ612,'raw data'!BF612)</f>
        <v>1.2858201014657339E-2</v>
      </c>
      <c r="AU20" s="2">
        <f>AVERAGE('raw data'!BL612,'raw data'!BR612,'raw data'!BX612)</f>
        <v>0.51533333333333342</v>
      </c>
      <c r="AV20" s="2">
        <f>STDEV('raw data'!BL612,'raw data'!BR612,'raw data'!BX612)</f>
        <v>2.6764404221527791E-2</v>
      </c>
      <c r="AW20" s="2"/>
      <c r="AX20" s="2"/>
      <c r="AY20" s="13">
        <f t="shared" si="88"/>
        <v>-1.2E-2</v>
      </c>
      <c r="AZ20" s="14">
        <f t="shared" si="89"/>
        <v>2.8639764109858121E-2</v>
      </c>
      <c r="BA20" s="13">
        <f t="shared" si="90"/>
        <v>1.8333333333333326E-3</v>
      </c>
      <c r="BB20" s="14">
        <f t="shared" si="91"/>
        <v>1.3464415296129356E-2</v>
      </c>
      <c r="BC20" s="13">
        <f t="shared" si="92"/>
        <v>-4.1333333333333326E-2</v>
      </c>
      <c r="BD20" s="14">
        <f t="shared" si="93"/>
        <v>3.6234396514689154E-2</v>
      </c>
      <c r="BE20" s="13">
        <f t="shared" si="94"/>
        <v>-0.22666666666666674</v>
      </c>
      <c r="BF20" s="14">
        <f t="shared" si="95"/>
        <v>1.8586095419305549E-2</v>
      </c>
      <c r="BH20" s="13">
        <f t="shared" si="96"/>
        <v>-1.666666666666667E-3</v>
      </c>
      <c r="BI20" s="14">
        <f t="shared" si="97"/>
        <v>2.3796134724383237E-2</v>
      </c>
      <c r="BJ20" s="13">
        <f t="shared" si="98"/>
        <v>-4.0000000000000036E-3</v>
      </c>
      <c r="BK20" s="14">
        <f t="shared" si="99"/>
        <v>2.3723239714368904E-2</v>
      </c>
      <c r="BL20" s="13">
        <f t="shared" si="100"/>
        <v>1.5666666666666662E-2</v>
      </c>
      <c r="BM20" s="14">
        <f t="shared" si="101"/>
        <v>2.9655808476310868E-2</v>
      </c>
      <c r="BN20" s="13">
        <f t="shared" si="102"/>
        <v>0.17033333333333339</v>
      </c>
      <c r="BO20" s="14">
        <f t="shared" si="103"/>
        <v>2.9276327056219506E-2</v>
      </c>
      <c r="BP20" s="13"/>
      <c r="BQ20" s="13">
        <f>N20-AF20</f>
        <v>1.3666666666666667E-2</v>
      </c>
      <c r="BR20" s="14">
        <f>O20+AG20</f>
        <v>1.830538447720613E-2</v>
      </c>
      <c r="BS20" s="13">
        <f>P20-AH20</f>
        <v>-8.6666666666666697E-3</v>
      </c>
      <c r="BT20" s="14">
        <f>Q20+AI20</f>
        <v>1.2037093664163181E-2</v>
      </c>
      <c r="BU20" s="13">
        <f>R20-AJ20</f>
        <v>8.3333333333333315E-3</v>
      </c>
      <c r="BV20" s="14">
        <f>S20+AK20</f>
        <v>5.1822853782809021E-2</v>
      </c>
      <c r="BW20" s="13">
        <f>T20-AL20</f>
        <v>-3.3333333333334103E-3</v>
      </c>
      <c r="BX20" s="14">
        <f>U20+AM20</f>
        <v>1.4235383696576204E-2</v>
      </c>
      <c r="BZ20" s="13">
        <f t="shared" si="104"/>
        <v>-6.666666666666661E-4</v>
      </c>
      <c r="CA20" s="14">
        <f t="shared" si="105"/>
        <v>1.9878897254681456E-2</v>
      </c>
      <c r="CB20" s="13">
        <f t="shared" si="106"/>
        <v>-2.6333333333333341E-2</v>
      </c>
      <c r="CC20" s="14">
        <f t="shared" si="107"/>
        <v>1.9686240703077312E-2</v>
      </c>
      <c r="CD20" s="13">
        <f t="shared" si="108"/>
        <v>7.0000000000000062E-3</v>
      </c>
      <c r="CE20" s="14">
        <f t="shared" si="109"/>
        <v>4.0432343491502078E-2</v>
      </c>
      <c r="CF20" s="13">
        <f t="shared" si="110"/>
        <v>3.9333333333333331E-2</v>
      </c>
      <c r="CG20" s="14">
        <f t="shared" si="111"/>
        <v>3.926773711053512E-2</v>
      </c>
      <c r="CI20" s="13">
        <f t="shared" si="112"/>
        <v>1.0000000000000009E-3</v>
      </c>
      <c r="CJ20" s="14">
        <f t="shared" si="113"/>
        <v>1.6082762530298205E-2</v>
      </c>
      <c r="CK20" s="13">
        <f t="shared" si="114"/>
        <v>-2.2333333333333337E-2</v>
      </c>
      <c r="CL20" s="14">
        <f t="shared" si="115"/>
        <v>3.2036999011291561E-2</v>
      </c>
      <c r="CM20" s="13">
        <f t="shared" si="116"/>
        <v>-8.6666666666666559E-3</v>
      </c>
      <c r="CN20" s="14">
        <f t="shared" si="117"/>
        <v>1.4939867014123465E-2</v>
      </c>
      <c r="CO20" s="13">
        <f t="shared" si="118"/>
        <v>-0.13100000000000006</v>
      </c>
      <c r="CP20" s="14">
        <f t="shared" si="119"/>
        <v>4.3537398388739976E-2</v>
      </c>
      <c r="CR20" s="13">
        <f t="shared" si="120"/>
        <v>-1.4333333333333333E-2</v>
      </c>
      <c r="CS20" s="14">
        <f t="shared" si="121"/>
        <v>1.0592012283121097E-2</v>
      </c>
      <c r="CT20" s="13">
        <f t="shared" si="122"/>
        <v>-1.7666666666666671E-2</v>
      </c>
      <c r="CU20" s="14">
        <f t="shared" si="123"/>
        <v>2.0350852961085839E-2</v>
      </c>
      <c r="CV20" s="13">
        <f t="shared" si="124"/>
        <v>-1.3333333333333253E-3</v>
      </c>
      <c r="CW20" s="14">
        <f t="shared" si="125"/>
        <v>3.7106912320621618E-2</v>
      </c>
      <c r="CX20" s="13">
        <f t="shared" si="126"/>
        <v>4.2666666666666742E-2</v>
      </c>
      <c r="CY20" s="14">
        <f t="shared" si="127"/>
        <v>2.849645502909667E-2</v>
      </c>
    </row>
    <row r="21" spans="1:103" x14ac:dyDescent="0.25">
      <c r="A21" s="4">
        <v>122</v>
      </c>
      <c r="B21" s="4">
        <v>137</v>
      </c>
      <c r="C21" s="4" t="s">
        <v>68</v>
      </c>
      <c r="D21" s="2"/>
      <c r="E21" s="2">
        <f>AVERAGE('raw data'!J21,'raw data'!P21,'raw data'!V21)</f>
        <v>0.25233333333333335</v>
      </c>
      <c r="F21" s="2">
        <f>STDEV('raw data'!J21,'raw data'!P21,'raw data'!V21)</f>
        <v>7.3711147958319999E-3</v>
      </c>
      <c r="G21" s="2">
        <f>AVERAGE('raw data'!AB21,'raw data'!AH21,'raw data'!AN21)</f>
        <v>0.78950000000000009</v>
      </c>
      <c r="H21" s="2">
        <f>STDEV('raw data'!AB21,'raw data'!AH21,'raw data'!AN21)</f>
        <v>1.3435028842544414E-2</v>
      </c>
      <c r="I21" s="2">
        <f>AVERAGE('raw data'!AT21,'raw data'!AZ21,'raw data'!BF21)</f>
        <v>1.3643333333333334</v>
      </c>
      <c r="J21" s="2">
        <f>STDEV('raw data'!AT21,'raw data'!AZ21,'raw data'!BF21)</f>
        <v>0.11684319977359975</v>
      </c>
      <c r="K21" s="2">
        <f>AVERAGE('raw data'!BL21,'raw data'!BR21,'raw data'!BX21)</f>
        <v>1.9949999999999999</v>
      </c>
      <c r="L21" s="2">
        <f>STDEV('raw data'!BL21,'raw data'!BR21,'raw data'!BX21)</f>
        <v>0.13684662947986689</v>
      </c>
      <c r="M21" s="2"/>
      <c r="N21" s="2">
        <f>AVERAGE('raw data'!J169,'raw data'!P169,'raw data'!V169)</f>
        <v>0.22966666666666669</v>
      </c>
      <c r="O21" s="2">
        <f>STDEV('raw data'!J169,'raw data'!P169,'raw data'!V169)</f>
        <v>1.2662279942148384E-2</v>
      </c>
      <c r="P21" s="2">
        <f>AVERAGE('raw data'!AB169,'raw data'!AH169,'raw data'!AN169)</f>
        <v>0.75266666666666671</v>
      </c>
      <c r="Q21" s="2">
        <f>STDEV('raw data'!AB169,'raw data'!AH169,'raw data'!AN169)</f>
        <v>3.1643851430148875E-2</v>
      </c>
      <c r="R21" s="2">
        <f>AVERAGE('raw data'!AT169,'raw data'!AZ169,'raw data'!BF169)</f>
        <v>1.3653333333333333</v>
      </c>
      <c r="S21" s="2">
        <f>STDEV('raw data'!AT169,'raw data'!AZ169,'raw data'!BF169)</f>
        <v>0.14613806257554293</v>
      </c>
      <c r="T21" s="2">
        <f>AVERAGE('raw data'!BL169,'raw data'!BR169,'raw data'!BX169)</f>
        <v>2.0169999999999999</v>
      </c>
      <c r="U21" s="2">
        <f>STDEV('raw data'!BL169,'raw data'!BR169,'raw data'!BX169)</f>
        <v>0.12204917041913886</v>
      </c>
      <c r="V21" s="2"/>
      <c r="W21" s="2">
        <f>AVERAGE('raw data'!J317,'raw data'!P317,'raw data'!V317)</f>
        <v>0.26533333333333337</v>
      </c>
      <c r="X21" s="2">
        <f>STDEV('raw data'!J317,'raw data'!P317,'raw data'!V317)</f>
        <v>4.3154760262725675E-2</v>
      </c>
      <c r="Y21" s="2">
        <f>AVERAGE('raw data'!AB317,'raw data'!AH317,'raw data'!AN317)</f>
        <v>0.7423333333333334</v>
      </c>
      <c r="Z21" s="2">
        <f>STDEV('raw data'!AB317,'raw data'!AH317,'raw data'!AN317)</f>
        <v>2.6950572040929571E-2</v>
      </c>
      <c r="AA21" s="2">
        <f>AVERAGE('raw data'!AT317,'raw data'!AZ317,'raw data'!BF317)</f>
        <v>1.3583333333333334</v>
      </c>
      <c r="AB21" s="2">
        <f>STDEV('raw data'!AT317,'raw data'!AZ317,'raw data'!BF317)</f>
        <v>9.444751628991277E-2</v>
      </c>
      <c r="AC21" s="2">
        <f>AVERAGE('raw data'!BL317,'raw data'!BR317,'raw data'!BX317)</f>
        <v>1.9913333333333334</v>
      </c>
      <c r="AD21" s="2">
        <f>STDEV('raw data'!BL317,'raw data'!BR317,'raw data'!BX317)</f>
        <v>5.0063293272949269E-2</v>
      </c>
      <c r="AE21" s="2"/>
      <c r="AF21" s="2">
        <f>AVERAGE('raw data'!J465,'raw data'!P465,'raw data'!V465)</f>
        <v>0.23199999999999998</v>
      </c>
      <c r="AG21" s="2">
        <f>STDEV('raw data'!J465,'raw data'!P465,'raw data'!V465)</f>
        <v>2.3811761799581319E-2</v>
      </c>
      <c r="AH21" s="2">
        <f>AVERAGE('raw data'!AB465,'raw data'!AH465,'raw data'!AN465)</f>
        <v>0.67333333333333334</v>
      </c>
      <c r="AI21" s="2">
        <f>STDEV('raw data'!AB465,'raw data'!AH465,'raw data'!AN465)</f>
        <v>8.0002083306207311E-2</v>
      </c>
      <c r="AJ21" s="2">
        <f>AVERAGE('raw data'!AT465,'raw data'!AZ465,'raw data'!BF465)</f>
        <v>1.2933333333333332</v>
      </c>
      <c r="AK21" s="2">
        <f>STDEV('raw data'!AT465,'raw data'!AZ465,'raw data'!BF465)</f>
        <v>9.1620594482536136E-2</v>
      </c>
      <c r="AL21" s="2">
        <f>AVERAGE('raw data'!BL465,'raw data'!BR465,'raw data'!BX465)</f>
        <v>1.9946666666666666</v>
      </c>
      <c r="AM21" s="2">
        <f>STDEV('raw data'!BL465,'raw data'!BR465,'raw data'!BX465)</f>
        <v>7.0237691685684986E-2</v>
      </c>
      <c r="AN21" s="2"/>
      <c r="AO21" s="2">
        <f>AVERAGE('raw data'!J613,'raw data'!P613,'raw data'!V613)</f>
        <v>0.23533333333333331</v>
      </c>
      <c r="AP21" s="2">
        <f>STDEV('raw data'!J613,'raw data'!P613,'raw data'!V613)</f>
        <v>5.8045958802773988E-2</v>
      </c>
      <c r="AQ21" s="2">
        <f>AVERAGE('raw data'!AB613,'raw data'!AH613,'raw data'!AN613)</f>
        <v>0.71366666666666667</v>
      </c>
      <c r="AR21" s="2">
        <f>STDEV('raw data'!AB613,'raw data'!AH613,'raw data'!AN613)</f>
        <v>8.5049005481153891E-3</v>
      </c>
      <c r="AS21" s="2">
        <f>AVERAGE('raw data'!AT613,'raw data'!AZ613,'raw data'!BF613)</f>
        <v>1.3513333333333335</v>
      </c>
      <c r="AT21" s="2">
        <f>STDEV('raw data'!AT613,'raw data'!AZ613,'raw data'!BF613)</f>
        <v>0.13006664958141012</v>
      </c>
      <c r="AU21" s="2">
        <f>AVERAGE('raw data'!BL613,'raw data'!BR613,'raw data'!BX613)</f>
        <v>1.9656666666666667</v>
      </c>
      <c r="AV21" s="2">
        <f>STDEV('raw data'!BL613,'raw data'!BR613,'raw data'!BX613)</f>
        <v>0.11202380699357327</v>
      </c>
      <c r="AW21" s="2"/>
      <c r="AX21" s="2"/>
      <c r="AY21" s="13">
        <f t="shared" si="88"/>
        <v>2.2666666666666668E-2</v>
      </c>
      <c r="AZ21" s="14">
        <f t="shared" si="89"/>
        <v>2.0033394737980385E-2</v>
      </c>
      <c r="BA21" s="13">
        <f t="shared" si="90"/>
        <v>3.6833333333333385E-2</v>
      </c>
      <c r="BB21" s="14">
        <f t="shared" si="91"/>
        <v>4.5078880272693286E-2</v>
      </c>
      <c r="BC21" s="13">
        <f t="shared" si="92"/>
        <v>-9.9999999999988987E-4</v>
      </c>
      <c r="BD21" s="14">
        <f t="shared" si="93"/>
        <v>0.26298126234914265</v>
      </c>
      <c r="BE21" s="13">
        <f t="shared" si="94"/>
        <v>-2.200000000000002E-2</v>
      </c>
      <c r="BF21" s="14">
        <f t="shared" si="95"/>
        <v>0.25889579989900574</v>
      </c>
      <c r="BH21" s="13">
        <f t="shared" si="96"/>
        <v>-3.566666666666668E-2</v>
      </c>
      <c r="BI21" s="14">
        <f t="shared" si="97"/>
        <v>5.581704020487406E-2</v>
      </c>
      <c r="BJ21" s="13">
        <f t="shared" si="98"/>
        <v>1.0333333333333306E-2</v>
      </c>
      <c r="BK21" s="14">
        <f t="shared" si="99"/>
        <v>5.8594423471078447E-2</v>
      </c>
      <c r="BL21" s="13">
        <f t="shared" si="100"/>
        <v>6.9999999999998952E-3</v>
      </c>
      <c r="BM21" s="14">
        <f t="shared" si="101"/>
        <v>0.2405855788654557</v>
      </c>
      <c r="BN21" s="13">
        <f t="shared" si="102"/>
        <v>2.5666666666666504E-2</v>
      </c>
      <c r="BO21" s="14">
        <f t="shared" si="103"/>
        <v>0.17211246369208813</v>
      </c>
      <c r="BP21" s="13"/>
      <c r="BQ21" s="13">
        <f>N21-AF21</f>
        <v>-2.3333333333332984E-3</v>
      </c>
      <c r="BR21" s="14">
        <f>O21+AG21</f>
        <v>3.6474041741729704E-2</v>
      </c>
      <c r="BS21" s="13">
        <f>P21-AH21</f>
        <v>7.9333333333333367E-2</v>
      </c>
      <c r="BT21" s="14">
        <f>Q21+AI21</f>
        <v>0.11164593473635619</v>
      </c>
      <c r="BU21" s="13">
        <f>R21-AJ21</f>
        <v>7.2000000000000064E-2</v>
      </c>
      <c r="BV21" s="14">
        <f>S21+AK21</f>
        <v>0.23775865705807908</v>
      </c>
      <c r="BW21" s="13">
        <f>T21-AL21</f>
        <v>2.2333333333333316E-2</v>
      </c>
      <c r="BX21" s="14">
        <f>U21+AM21</f>
        <v>0.19228686210482385</v>
      </c>
      <c r="BZ21" s="13">
        <f t="shared" si="104"/>
        <v>-5.6666666666666254E-3</v>
      </c>
      <c r="CA21" s="14">
        <f t="shared" si="105"/>
        <v>7.0708238744922366E-2</v>
      </c>
      <c r="CB21" s="13">
        <f t="shared" si="106"/>
        <v>3.9000000000000035E-2</v>
      </c>
      <c r="CC21" s="14">
        <f t="shared" si="107"/>
        <v>4.0148751978264265E-2</v>
      </c>
      <c r="CD21" s="13">
        <f t="shared" si="108"/>
        <v>1.399999999999979E-2</v>
      </c>
      <c r="CE21" s="14">
        <f t="shared" si="109"/>
        <v>0.27620471215695308</v>
      </c>
      <c r="CF21" s="13">
        <f t="shared" si="110"/>
        <v>5.1333333333333231E-2</v>
      </c>
      <c r="CG21" s="14">
        <f t="shared" si="111"/>
        <v>0.23407297741271213</v>
      </c>
      <c r="CI21" s="13">
        <f t="shared" si="112"/>
        <v>3.0000000000000054E-2</v>
      </c>
      <c r="CJ21" s="14">
        <f t="shared" si="113"/>
        <v>0.10120071906549966</v>
      </c>
      <c r="CK21" s="13">
        <f t="shared" si="114"/>
        <v>2.8666666666666729E-2</v>
      </c>
      <c r="CL21" s="14">
        <f t="shared" si="115"/>
        <v>3.545547258904496E-2</v>
      </c>
      <c r="CM21" s="13">
        <f t="shared" si="116"/>
        <v>6.9999999999998952E-3</v>
      </c>
      <c r="CN21" s="14">
        <f t="shared" si="117"/>
        <v>0.22451416587132289</v>
      </c>
      <c r="CO21" s="13">
        <f t="shared" si="118"/>
        <v>2.5666666666666726E-2</v>
      </c>
      <c r="CP21" s="14">
        <f t="shared" si="119"/>
        <v>0.16208710026652254</v>
      </c>
      <c r="CR21" s="13">
        <f t="shared" si="120"/>
        <v>-3.333333333333327E-3</v>
      </c>
      <c r="CS21" s="14">
        <f t="shared" si="121"/>
        <v>8.1857720602355299E-2</v>
      </c>
      <c r="CT21" s="13">
        <f t="shared" si="122"/>
        <v>-4.0333333333333332E-2</v>
      </c>
      <c r="CU21" s="14">
        <f t="shared" si="123"/>
        <v>8.8506983854322707E-2</v>
      </c>
      <c r="CV21" s="13">
        <f t="shared" si="124"/>
        <v>-5.8000000000000274E-2</v>
      </c>
      <c r="CW21" s="14">
        <f t="shared" si="125"/>
        <v>0.22168724406394624</v>
      </c>
      <c r="CX21" s="13">
        <f t="shared" si="126"/>
        <v>2.8999999999999915E-2</v>
      </c>
      <c r="CY21" s="14">
        <f t="shared" si="127"/>
        <v>0.18226149867925825</v>
      </c>
    </row>
    <row r="22" spans="1:103" x14ac:dyDescent="0.25">
      <c r="A22" s="4">
        <v>122</v>
      </c>
      <c r="B22" s="4">
        <v>149</v>
      </c>
      <c r="C22" s="4" t="s">
        <v>69</v>
      </c>
      <c r="D22" s="2"/>
      <c r="E22" s="2">
        <f>AVERAGE('raw data'!J22,'raw data'!P22,'raw data'!V22)</f>
        <v>1.2843333333333333</v>
      </c>
      <c r="F22" s="2">
        <f>STDEV('raw data'!J22,'raw data'!P22,'raw data'!V22)</f>
        <v>9.096336258809555E-2</v>
      </c>
      <c r="G22" s="2">
        <f>AVERAGE('raw data'!AB22,'raw data'!AH22,'raw data'!AN22)</f>
        <v>2.4300000000000002</v>
      </c>
      <c r="H22" s="2">
        <f>STDEV('raw data'!AB22,'raw data'!AH22,'raw data'!AN22)</f>
        <v>2.8284271247461926E-2</v>
      </c>
      <c r="I22" s="2">
        <f>AVERAGE('raw data'!AT22,'raw data'!AZ22,'raw data'!BF22)</f>
        <v>3.4090000000000003</v>
      </c>
      <c r="J22" s="2">
        <f>STDEV('raw data'!AT22,'raw data'!AZ22,'raw data'!BF22)</f>
        <v>0.27654475225539904</v>
      </c>
      <c r="K22" s="2">
        <f>AVERAGE('raw data'!BL22,'raw data'!BR22,'raw data'!BX22)</f>
        <v>4.0473333333333334</v>
      </c>
      <c r="L22" s="2">
        <f>STDEV('raw data'!BL22,'raw data'!BR22,'raw data'!BX22)</f>
        <v>0.29822195313781547</v>
      </c>
      <c r="M22" s="2"/>
      <c r="N22" s="2">
        <f>AVERAGE('raw data'!J170,'raw data'!P170,'raw data'!V170)</f>
        <v>1.2713333333333334</v>
      </c>
      <c r="O22" s="2">
        <f>STDEV('raw data'!J170,'raw data'!P170,'raw data'!V170)</f>
        <v>0.11129390519401021</v>
      </c>
      <c r="P22" s="2">
        <f>AVERAGE('raw data'!AB170,'raw data'!AH170,'raw data'!AN170)</f>
        <v>2.3296666666666663</v>
      </c>
      <c r="Q22" s="2">
        <f>STDEV('raw data'!AB170,'raw data'!AH170,'raw data'!AN170)</f>
        <v>0.1935208860390355</v>
      </c>
      <c r="R22" s="2">
        <f>AVERAGE('raw data'!AT170,'raw data'!AZ170,'raw data'!BF170)</f>
        <v>3.4220000000000002</v>
      </c>
      <c r="S22" s="2">
        <f>STDEV('raw data'!AT170,'raw data'!AZ170,'raw data'!BF170)</f>
        <v>0.30461615190268559</v>
      </c>
      <c r="T22" s="2">
        <f>AVERAGE('raw data'!BL170,'raw data'!BR170,'raw data'!BX170)</f>
        <v>3.9716666666666662</v>
      </c>
      <c r="U22" s="2">
        <f>STDEV('raw data'!BL170,'raw data'!BR170,'raw data'!BX170)</f>
        <v>0.22999420282549166</v>
      </c>
      <c r="V22" s="2"/>
      <c r="W22" s="2">
        <f>AVERAGE('raw data'!J318,'raw data'!P318,'raw data'!V318)</f>
        <v>1.228</v>
      </c>
      <c r="X22" s="2">
        <f>STDEV('raw data'!J318,'raw data'!P318,'raw data'!V318)</f>
        <v>7.5179784516850076E-2</v>
      </c>
      <c r="Y22" s="2">
        <f>AVERAGE('raw data'!AB318,'raw data'!AH318,'raw data'!AN318)</f>
        <v>2.2839999999999998</v>
      </c>
      <c r="Z22" s="2">
        <f>STDEV('raw data'!AB318,'raw data'!AH318,'raw data'!AN318)</f>
        <v>0.15677053294544843</v>
      </c>
      <c r="AA22" s="2">
        <f>AVERAGE('raw data'!AT318,'raw data'!AZ318,'raw data'!BF318)</f>
        <v>3.3369999999999997</v>
      </c>
      <c r="AB22" s="2">
        <f>STDEV('raw data'!AT318,'raw data'!AZ318,'raw data'!BF318)</f>
        <v>0.26142111620907749</v>
      </c>
      <c r="AC22" s="2">
        <f>AVERAGE('raw data'!BL318,'raw data'!BR318,'raw data'!BX318)</f>
        <v>4.0430000000000001</v>
      </c>
      <c r="AD22" s="2">
        <f>STDEV('raw data'!BL318,'raw data'!BR318,'raw data'!BX318)</f>
        <v>0.17711295830627438</v>
      </c>
      <c r="AE22" s="2"/>
      <c r="AF22" s="2">
        <f>AVERAGE('raw data'!J466,'raw data'!P466,'raw data'!V466)</f>
        <v>1.218</v>
      </c>
      <c r="AG22" s="2">
        <f>STDEV('raw data'!J466,'raw data'!P466,'raw data'!V466)</f>
        <v>6.8505474233815825E-2</v>
      </c>
      <c r="AH22" s="2">
        <f>AVERAGE('raw data'!AB466,'raw data'!AH466,'raw data'!AN466)</f>
        <v>2.1653333333333333</v>
      </c>
      <c r="AI22" s="2">
        <f>STDEV('raw data'!AB466,'raw data'!AH466,'raw data'!AN466)</f>
        <v>0.11552200367606741</v>
      </c>
      <c r="AJ22" s="2">
        <f>AVERAGE('raw data'!AT466,'raw data'!AZ466,'raw data'!BF466)</f>
        <v>3.2609999999999997</v>
      </c>
      <c r="AK22" s="2">
        <f>STDEV('raw data'!AT466,'raw data'!AZ466,'raw data'!BF466)</f>
        <v>0.19312431229651025</v>
      </c>
      <c r="AL22" s="2">
        <f>AVERAGE('raw data'!BL466,'raw data'!BR466,'raw data'!BX466)</f>
        <v>3.9239999999999999</v>
      </c>
      <c r="AM22" s="2">
        <f>STDEV('raw data'!BL466,'raw data'!BR466,'raw data'!BX466)</f>
        <v>0.17928468980925294</v>
      </c>
      <c r="AN22" s="2"/>
      <c r="AO22" s="2">
        <f>AVERAGE('raw data'!J614,'raw data'!P614,'raw data'!V614)</f>
        <v>1.1719999999999999</v>
      </c>
      <c r="AP22" s="2">
        <f>STDEV('raw data'!J614,'raw data'!P614,'raw data'!V614)</f>
        <v>6.0555759428810724E-2</v>
      </c>
      <c r="AQ22" s="2">
        <f>AVERAGE('raw data'!AB614,'raw data'!AH614,'raw data'!AN614)</f>
        <v>2.2530000000000001</v>
      </c>
      <c r="AR22" s="2">
        <f>STDEV('raw data'!AB614,'raw data'!AH614,'raw data'!AN614)</f>
        <v>0.11988744721612855</v>
      </c>
      <c r="AS22" s="2">
        <f>AVERAGE('raw data'!AT614,'raw data'!AZ614,'raw data'!BF614)</f>
        <v>3.4026666666666667</v>
      </c>
      <c r="AT22" s="2">
        <f>STDEV('raw data'!AT614,'raw data'!AZ614,'raw data'!BF614)</f>
        <v>0.2760603798688494</v>
      </c>
      <c r="AU22" s="2">
        <f>AVERAGE('raw data'!BL614,'raw data'!BR614,'raw data'!BX614)</f>
        <v>3.9809999999999999</v>
      </c>
      <c r="AV22" s="2">
        <f>STDEV('raw data'!BL614,'raw data'!BR614,'raw data'!BX614)</f>
        <v>0.15090725628676691</v>
      </c>
      <c r="AW22" s="2"/>
      <c r="AX22" s="2"/>
      <c r="AY22" s="13">
        <f t="shared" si="88"/>
        <v>1.2999999999999901E-2</v>
      </c>
      <c r="AZ22" s="14">
        <f t="shared" si="89"/>
        <v>0.20225726778210576</v>
      </c>
      <c r="BA22" s="13">
        <f t="shared" si="90"/>
        <v>0.10033333333333383</v>
      </c>
      <c r="BB22" s="14">
        <f t="shared" si="91"/>
        <v>0.22180515728649741</v>
      </c>
      <c r="BC22" s="13">
        <f t="shared" si="92"/>
        <v>-1.2999999999999901E-2</v>
      </c>
      <c r="BD22" s="14">
        <f t="shared" si="93"/>
        <v>0.58116090415808463</v>
      </c>
      <c r="BE22" s="13">
        <f t="shared" si="94"/>
        <v>7.5666666666667215E-2</v>
      </c>
      <c r="BF22" s="14">
        <f t="shared" si="95"/>
        <v>0.52821615596330718</v>
      </c>
      <c r="BH22" s="13">
        <f t="shared" si="96"/>
        <v>4.3333333333333446E-2</v>
      </c>
      <c r="BI22" s="14">
        <f t="shared" si="97"/>
        <v>0.18647368971086029</v>
      </c>
      <c r="BJ22" s="13">
        <f t="shared" si="98"/>
        <v>4.5666666666666522E-2</v>
      </c>
      <c r="BK22" s="14">
        <f t="shared" si="99"/>
        <v>0.3502914189844839</v>
      </c>
      <c r="BL22" s="13">
        <f t="shared" si="100"/>
        <v>8.5000000000000409E-2</v>
      </c>
      <c r="BM22" s="14">
        <f t="shared" si="101"/>
        <v>0.56603726811176314</v>
      </c>
      <c r="BN22" s="13">
        <f t="shared" si="102"/>
        <v>-7.1333333333333915E-2</v>
      </c>
      <c r="BO22" s="14">
        <f t="shared" si="103"/>
        <v>0.40710716113176604</v>
      </c>
      <c r="BP22" s="13"/>
      <c r="BQ22" s="13">
        <f>N22-AF22</f>
        <v>5.3333333333333455E-2</v>
      </c>
      <c r="BR22" s="14">
        <f>O22+AG22</f>
        <v>0.17979937942782603</v>
      </c>
      <c r="BS22" s="13">
        <f>P22-AH22</f>
        <v>0.164333333333333</v>
      </c>
      <c r="BT22" s="14">
        <f>Q22+AI22</f>
        <v>0.30904288971510291</v>
      </c>
      <c r="BU22" s="13">
        <f>R22-AJ22</f>
        <v>0.16100000000000048</v>
      </c>
      <c r="BV22" s="14">
        <f>S22+AK22</f>
        <v>0.49774046419919582</v>
      </c>
      <c r="BW22" s="13">
        <f>T22-AL22</f>
        <v>4.7666666666666302E-2</v>
      </c>
      <c r="BX22" s="14">
        <f>U22+AM22</f>
        <v>0.4092788926347446</v>
      </c>
      <c r="BZ22" s="13">
        <f t="shared" si="104"/>
        <v>9.9333333333333496E-2</v>
      </c>
      <c r="CA22" s="14">
        <f t="shared" si="105"/>
        <v>0.17184966462282092</v>
      </c>
      <c r="CB22" s="13">
        <f t="shared" si="106"/>
        <v>7.6666666666666217E-2</v>
      </c>
      <c r="CC22" s="14">
        <f t="shared" si="107"/>
        <v>0.31340833325516404</v>
      </c>
      <c r="CD22" s="13">
        <f t="shared" si="108"/>
        <v>1.9333333333333425E-2</v>
      </c>
      <c r="CE22" s="14">
        <f t="shared" si="109"/>
        <v>0.580676531771535</v>
      </c>
      <c r="CF22" s="13">
        <f t="shared" si="110"/>
        <v>-9.3333333333336377E-3</v>
      </c>
      <c r="CG22" s="14">
        <f t="shared" si="111"/>
        <v>0.38090145911225859</v>
      </c>
      <c r="CI22" s="13">
        <f t="shared" si="112"/>
        <v>5.600000000000005E-2</v>
      </c>
      <c r="CJ22" s="14">
        <f t="shared" si="113"/>
        <v>0.13573554394566079</v>
      </c>
      <c r="CK22" s="13">
        <f t="shared" si="114"/>
        <v>3.0999999999999694E-2</v>
      </c>
      <c r="CL22" s="14">
        <f t="shared" si="115"/>
        <v>0.276657980161577</v>
      </c>
      <c r="CM22" s="13">
        <f t="shared" si="116"/>
        <v>-6.5666666666666984E-2</v>
      </c>
      <c r="CN22" s="14">
        <f t="shared" si="117"/>
        <v>0.53748149607792683</v>
      </c>
      <c r="CO22" s="13">
        <f t="shared" si="118"/>
        <v>6.2000000000000277E-2</v>
      </c>
      <c r="CP22" s="14">
        <f t="shared" si="119"/>
        <v>0.32802021459304131</v>
      </c>
      <c r="CR22" s="13">
        <f t="shared" si="120"/>
        <v>4.6000000000000041E-2</v>
      </c>
      <c r="CS22" s="14">
        <f t="shared" si="121"/>
        <v>0.12906123366262656</v>
      </c>
      <c r="CT22" s="13">
        <f t="shared" si="122"/>
        <v>-8.7666666666666782E-2</v>
      </c>
      <c r="CU22" s="14">
        <f t="shared" si="123"/>
        <v>0.23540945089219595</v>
      </c>
      <c r="CV22" s="13">
        <f t="shared" si="124"/>
        <v>-0.14166666666666705</v>
      </c>
      <c r="CW22" s="14">
        <f t="shared" si="125"/>
        <v>0.46918469216535963</v>
      </c>
      <c r="CX22" s="13">
        <f t="shared" si="126"/>
        <v>-5.699999999999994E-2</v>
      </c>
      <c r="CY22" s="14">
        <f t="shared" si="127"/>
        <v>0.33019194609601987</v>
      </c>
    </row>
    <row r="23" spans="1:103" x14ac:dyDescent="0.25">
      <c r="A23" s="4">
        <v>138</v>
      </c>
      <c r="B23" s="4">
        <v>149</v>
      </c>
      <c r="C23" s="4" t="s">
        <v>70</v>
      </c>
      <c r="D23" s="2"/>
      <c r="E23" s="2">
        <f>AVERAGE('raw data'!J23,'raw data'!P23,'raw data'!V23)</f>
        <v>1.9043333333333334</v>
      </c>
      <c r="F23" s="2">
        <f>STDEV('raw data'!J23,'raw data'!P23,'raw data'!V23)</f>
        <v>2.1501937897160189E-2</v>
      </c>
      <c r="G23" s="2">
        <f>AVERAGE('raw data'!AB23,'raw data'!AH23,'raw data'!AN23)</f>
        <v>2.5140000000000002</v>
      </c>
      <c r="H23" s="2">
        <f>STDEV('raw data'!AB23,'raw data'!AH23,'raw data'!AN23)</f>
        <v>2.9698484809835179E-2</v>
      </c>
      <c r="I23" s="2">
        <f>AVERAGE('raw data'!AT23,'raw data'!AZ23,'raw data'!BF23)</f>
        <v>3.0213333333333332</v>
      </c>
      <c r="J23" s="2">
        <f>STDEV('raw data'!AT23,'raw data'!AZ23,'raw data'!BF23)</f>
        <v>0.14000833308533217</v>
      </c>
      <c r="K23" s="2">
        <f>AVERAGE('raw data'!BL23,'raw data'!BR23,'raw data'!BX23)</f>
        <v>3.1786666666666665</v>
      </c>
      <c r="L23" s="2">
        <f>STDEV('raw data'!BL23,'raw data'!BR23,'raw data'!BX23)</f>
        <v>9.8434411327204707E-2</v>
      </c>
      <c r="M23" s="2"/>
      <c r="N23" s="2">
        <f>AVERAGE('raw data'!J171,'raw data'!P171,'raw data'!V171)</f>
        <v>1.8843333333333334</v>
      </c>
      <c r="O23" s="2">
        <f>STDEV('raw data'!J171,'raw data'!P171,'raw data'!V171)</f>
        <v>6.0500688701314212E-2</v>
      </c>
      <c r="P23" s="2">
        <f>AVERAGE('raw data'!AB171,'raw data'!AH171,'raw data'!AN171)</f>
        <v>2.4776666666666665</v>
      </c>
      <c r="Q23" s="2">
        <f>STDEV('raw data'!AB171,'raw data'!AH171,'raw data'!AN171)</f>
        <v>7.8576926214591281E-2</v>
      </c>
      <c r="R23" s="2">
        <f>AVERAGE('raw data'!AT171,'raw data'!AZ171,'raw data'!BF171)</f>
        <v>3.0706666666666664</v>
      </c>
      <c r="S23" s="2">
        <f>STDEV('raw data'!AT171,'raw data'!AZ171,'raw data'!BF171)</f>
        <v>8.0624644702059628E-2</v>
      </c>
      <c r="T23" s="2">
        <f>AVERAGE('raw data'!BL171,'raw data'!BR171,'raw data'!BX171)</f>
        <v>3.173</v>
      </c>
      <c r="U23" s="2">
        <f>STDEV('raw data'!BL171,'raw data'!BR171,'raw data'!BX171)</f>
        <v>0.10305823596394426</v>
      </c>
      <c r="V23" s="2"/>
      <c r="W23" s="2">
        <f>AVERAGE('raw data'!J319,'raw data'!P319,'raw data'!V319)</f>
        <v>1.8120000000000001</v>
      </c>
      <c r="X23" s="2">
        <f>STDEV('raw data'!J319,'raw data'!P319,'raw data'!V319)</f>
        <v>7.6269259862673341E-2</v>
      </c>
      <c r="Y23" s="2">
        <f>AVERAGE('raw data'!AB319,'raw data'!AH319,'raw data'!AN319)</f>
        <v>2.5156666666666667</v>
      </c>
      <c r="Z23" s="2">
        <f>STDEV('raw data'!AB319,'raw data'!AH319,'raw data'!AN319)</f>
        <v>0.11585479417500742</v>
      </c>
      <c r="AA23" s="2">
        <f>AVERAGE('raw data'!AT319,'raw data'!AZ319,'raw data'!BF319)</f>
        <v>3.0366666666666666</v>
      </c>
      <c r="AB23" s="2">
        <f>STDEV('raw data'!AT319,'raw data'!AZ319,'raw data'!BF319)</f>
        <v>0.10261741242758628</v>
      </c>
      <c r="AC23" s="2">
        <f>AVERAGE('raw data'!BL319,'raw data'!BR319,'raw data'!BX319)</f>
        <v>3.1486666666666667</v>
      </c>
      <c r="AD23" s="2">
        <f>STDEV('raw data'!BL319,'raw data'!BR319,'raw data'!BX319)</f>
        <v>0.14551403139674657</v>
      </c>
      <c r="AE23" s="2"/>
      <c r="AF23" s="2">
        <f>AVERAGE('raw data'!J467,'raw data'!P467,'raw data'!V467)</f>
        <v>1.7526666666666666</v>
      </c>
      <c r="AG23" s="2">
        <f>STDEV('raw data'!J467,'raw data'!P467,'raw data'!V467)</f>
        <v>7.8008546540320467E-2</v>
      </c>
      <c r="AH23" s="2">
        <f>AVERAGE('raw data'!AB467,'raw data'!AH467,'raw data'!AN467)</f>
        <v>2.41</v>
      </c>
      <c r="AI23" s="2">
        <f>STDEV('raw data'!AB467,'raw data'!AH467,'raw data'!AN467)</f>
        <v>8.7618491199061371E-2</v>
      </c>
      <c r="AJ23" s="2">
        <f>AVERAGE('raw data'!AT467,'raw data'!AZ467,'raw data'!BF467)</f>
        <v>3.0186666666666668</v>
      </c>
      <c r="AK23" s="2">
        <f>STDEV('raw data'!AT467,'raw data'!AZ467,'raw data'!BF467)</f>
        <v>5.9534303836807689E-2</v>
      </c>
      <c r="AL23" s="2">
        <f>AVERAGE('raw data'!BL467,'raw data'!BR467,'raw data'!BX467)</f>
        <v>3.1856666666666666</v>
      </c>
      <c r="AM23" s="2">
        <f>STDEV('raw data'!BL467,'raw data'!BR467,'raw data'!BX467)</f>
        <v>0.16177247396678268</v>
      </c>
      <c r="AN23" s="2"/>
      <c r="AO23" s="2">
        <f>AVERAGE('raw data'!J615,'raw data'!P615,'raw data'!V615)</f>
        <v>1.7363333333333333</v>
      </c>
      <c r="AP23" s="2">
        <f>STDEV('raw data'!J615,'raw data'!P615,'raw data'!V615)</f>
        <v>5.8045958802773898E-2</v>
      </c>
      <c r="AQ23" s="2">
        <f>AVERAGE('raw data'!AB615,'raw data'!AH615,'raw data'!AN615)</f>
        <v>2.399</v>
      </c>
      <c r="AR23" s="2">
        <f>STDEV('raw data'!AB615,'raw data'!AH615,'raw data'!AN615)</f>
        <v>9.5063136914368768E-2</v>
      </c>
      <c r="AS23" s="2">
        <f>AVERAGE('raw data'!AT615,'raw data'!AZ615,'raw data'!BF615)</f>
        <v>3.081</v>
      </c>
      <c r="AT23" s="2">
        <f>STDEV('raw data'!AT615,'raw data'!AZ615,'raw data'!BF615)</f>
        <v>0.1540292180074937</v>
      </c>
      <c r="AU23" s="2">
        <f>AVERAGE('raw data'!BL615,'raw data'!BR615,'raw data'!BX615)</f>
        <v>3.0960000000000001</v>
      </c>
      <c r="AV23" s="2">
        <f>STDEV('raw data'!BL615,'raw data'!BR615,'raw data'!BX615)</f>
        <v>0.11301327355669333</v>
      </c>
      <c r="AW23" s="2"/>
      <c r="AX23" s="2"/>
      <c r="AY23" s="13">
        <f t="shared" si="88"/>
        <v>2.0000000000000018E-2</v>
      </c>
      <c r="AZ23" s="14">
        <f t="shared" si="89"/>
        <v>8.2002626598474404E-2</v>
      </c>
      <c r="BA23" s="13">
        <f t="shared" si="90"/>
        <v>3.6333333333333773E-2</v>
      </c>
      <c r="BB23" s="14">
        <f t="shared" si="91"/>
        <v>0.10827541102442646</v>
      </c>
      <c r="BC23" s="13">
        <f t="shared" si="92"/>
        <v>-4.9333333333333229E-2</v>
      </c>
      <c r="BD23" s="14">
        <f t="shared" si="93"/>
        <v>0.2206329777873918</v>
      </c>
      <c r="BE23" s="13">
        <f t="shared" si="94"/>
        <v>5.6666666666664867E-3</v>
      </c>
      <c r="BF23" s="14">
        <f t="shared" si="95"/>
        <v>0.20149264729114896</v>
      </c>
      <c r="BH23" s="13">
        <f t="shared" si="96"/>
        <v>7.2333333333333361E-2</v>
      </c>
      <c r="BI23" s="14">
        <f t="shared" si="97"/>
        <v>0.13676994856398755</v>
      </c>
      <c r="BJ23" s="13">
        <f t="shared" si="98"/>
        <v>-3.8000000000000256E-2</v>
      </c>
      <c r="BK23" s="14">
        <f t="shared" si="99"/>
        <v>0.19443172038959872</v>
      </c>
      <c r="BL23" s="13">
        <f t="shared" si="100"/>
        <v>3.3999999999999808E-2</v>
      </c>
      <c r="BM23" s="14">
        <f t="shared" si="101"/>
        <v>0.18324205712964592</v>
      </c>
      <c r="BN23" s="13">
        <f t="shared" si="102"/>
        <v>2.4333333333333318E-2</v>
      </c>
      <c r="BO23" s="14">
        <f t="shared" si="103"/>
        <v>0.24857226736069082</v>
      </c>
      <c r="BP23" s="13"/>
      <c r="BQ23" s="13">
        <f>N23-AF23</f>
        <v>0.13166666666666682</v>
      </c>
      <c r="BR23" s="14">
        <f>O23+AG23</f>
        <v>0.13850923524163467</v>
      </c>
      <c r="BS23" s="13">
        <f>P23-AH23</f>
        <v>6.766666666666632E-2</v>
      </c>
      <c r="BT23" s="14">
        <f>Q23+AI23</f>
        <v>0.16619541741365265</v>
      </c>
      <c r="BU23" s="13">
        <f>R23-AJ23</f>
        <v>5.1999999999999602E-2</v>
      </c>
      <c r="BV23" s="14">
        <f>S23+AK23</f>
        <v>0.14015894853886732</v>
      </c>
      <c r="BW23" s="13">
        <f>T23-AL23</f>
        <v>-1.2666666666666604E-2</v>
      </c>
      <c r="BX23" s="14">
        <f>U23+AM23</f>
        <v>0.26483070993072694</v>
      </c>
      <c r="BZ23" s="13">
        <f t="shared" si="104"/>
        <v>0.14800000000000013</v>
      </c>
      <c r="CA23" s="14">
        <f t="shared" si="105"/>
        <v>0.11854664750408811</v>
      </c>
      <c r="CB23" s="13">
        <f t="shared" si="106"/>
        <v>7.866666666666644E-2</v>
      </c>
      <c r="CC23" s="14">
        <f t="shared" si="107"/>
        <v>0.17364006312896005</v>
      </c>
      <c r="CD23" s="13">
        <f t="shared" si="108"/>
        <v>-1.0333333333333528E-2</v>
      </c>
      <c r="CE23" s="14">
        <f t="shared" si="109"/>
        <v>0.23465386270955332</v>
      </c>
      <c r="CF23" s="13">
        <f t="shared" si="110"/>
        <v>7.6999999999999957E-2</v>
      </c>
      <c r="CG23" s="14">
        <f t="shared" si="111"/>
        <v>0.21607150952063758</v>
      </c>
      <c r="CI23" s="13">
        <f t="shared" si="112"/>
        <v>7.5666666666666771E-2</v>
      </c>
      <c r="CJ23" s="14">
        <f t="shared" si="113"/>
        <v>0.13431521866544724</v>
      </c>
      <c r="CK23" s="13">
        <f t="shared" si="114"/>
        <v>0.1166666666666667</v>
      </c>
      <c r="CL23" s="14">
        <f t="shared" si="115"/>
        <v>0.21091793108937618</v>
      </c>
      <c r="CM23" s="13">
        <f t="shared" si="116"/>
        <v>-4.4333333333333336E-2</v>
      </c>
      <c r="CN23" s="14">
        <f t="shared" si="117"/>
        <v>0.25664663043507996</v>
      </c>
      <c r="CO23" s="13">
        <f t="shared" si="118"/>
        <v>5.2666666666666639E-2</v>
      </c>
      <c r="CP23" s="14">
        <f t="shared" si="119"/>
        <v>0.2585273049534399</v>
      </c>
      <c r="CR23" s="13">
        <f t="shared" si="120"/>
        <v>1.6333333333333311E-2</v>
      </c>
      <c r="CS23" s="14">
        <f t="shared" si="121"/>
        <v>0.13605450534309438</v>
      </c>
      <c r="CT23" s="13">
        <f t="shared" si="122"/>
        <v>1.1000000000000121E-2</v>
      </c>
      <c r="CU23" s="14">
        <f t="shared" si="123"/>
        <v>0.18268162811343014</v>
      </c>
      <c r="CV23" s="13">
        <f t="shared" si="124"/>
        <v>-6.233333333333313E-2</v>
      </c>
      <c r="CW23" s="14">
        <f t="shared" si="125"/>
        <v>0.21356352184430138</v>
      </c>
      <c r="CX23" s="13">
        <f t="shared" si="126"/>
        <v>8.9666666666666561E-2</v>
      </c>
      <c r="CY23" s="14">
        <f t="shared" si="127"/>
        <v>0.27478574752347601</v>
      </c>
    </row>
    <row r="24" spans="1:103" x14ac:dyDescent="0.25">
      <c r="A24" s="4">
        <v>150</v>
      </c>
      <c r="B24" s="4">
        <v>157</v>
      </c>
      <c r="C24" s="4" t="s">
        <v>71</v>
      </c>
      <c r="D24" s="2"/>
      <c r="E24" s="2">
        <f>AVERAGE('raw data'!J24,'raw data'!P24,'raw data'!V24)</f>
        <v>5.5999999999999994E-2</v>
      </c>
      <c r="F24" s="2">
        <f>STDEV('raw data'!J24,'raw data'!P24,'raw data'!V24)</f>
        <v>5.2915026221291815E-3</v>
      </c>
      <c r="G24" s="2">
        <f>AVERAGE('raw data'!AB24,'raw data'!AH24,'raw data'!AN24)</f>
        <v>0.1825</v>
      </c>
      <c r="H24" s="2">
        <f>STDEV('raw data'!AB24,'raw data'!AH24,'raw data'!AN24)</f>
        <v>1.0606601717798222E-2</v>
      </c>
      <c r="I24" s="2">
        <f>AVERAGE('raw data'!AT24,'raw data'!AZ24,'raw data'!BF24)</f>
        <v>0.70033333333333336</v>
      </c>
      <c r="J24" s="2">
        <f>STDEV('raw data'!AT24,'raw data'!AZ24,'raw data'!BF24)</f>
        <v>7.2390146659150612E-2</v>
      </c>
      <c r="K24" s="2">
        <f>AVERAGE('raw data'!BL24,'raw data'!BR24,'raw data'!BX24)</f>
        <v>1.2483333333333333</v>
      </c>
      <c r="L24" s="2">
        <f>STDEV('raw data'!BL24,'raw data'!BR24,'raw data'!BX24)</f>
        <v>2.5403411844343429E-2</v>
      </c>
      <c r="M24" s="2"/>
      <c r="N24" s="2">
        <f>AVERAGE('raw data'!J172,'raw data'!P172,'raw data'!V172)</f>
        <v>4.5666666666666668E-2</v>
      </c>
      <c r="O24" s="2">
        <f>STDEV('raw data'!J172,'raw data'!P172,'raw data'!V172)</f>
        <v>4.1633319989322652E-3</v>
      </c>
      <c r="P24" s="2">
        <f>AVERAGE('raw data'!AB172,'raw data'!AH172,'raw data'!AN172)</f>
        <v>0.15866666666666665</v>
      </c>
      <c r="Q24" s="2">
        <f>STDEV('raw data'!AB172,'raw data'!AH172,'raw data'!AN172)</f>
        <v>3.7859388972001857E-3</v>
      </c>
      <c r="R24" s="2">
        <f>AVERAGE('raw data'!AT172,'raw data'!AZ172,'raw data'!BF172)</f>
        <v>0.64733333333333343</v>
      </c>
      <c r="S24" s="2">
        <f>STDEV('raw data'!AT172,'raw data'!AZ172,'raw data'!BF172)</f>
        <v>1.0969655114602898E-2</v>
      </c>
      <c r="T24" s="2">
        <f>AVERAGE('raw data'!BL172,'raw data'!BR172,'raw data'!BX172)</f>
        <v>1.2813333333333332</v>
      </c>
      <c r="U24" s="2">
        <f>STDEV('raw data'!BL172,'raw data'!BR172,'raw data'!BX172)</f>
        <v>1.2662279942148347E-2</v>
      </c>
      <c r="V24" s="2"/>
      <c r="W24" s="2">
        <f>AVERAGE('raw data'!J320,'raw data'!P320,'raw data'!V320)</f>
        <v>4.5333333333333337E-2</v>
      </c>
      <c r="X24" s="2">
        <f>STDEV('raw data'!J320,'raw data'!P320,'raw data'!V320)</f>
        <v>5.7735026918962545E-3</v>
      </c>
      <c r="Y24" s="2">
        <f>AVERAGE('raw data'!AB320,'raw data'!AH320,'raw data'!AN320)</f>
        <v>0.16366666666666665</v>
      </c>
      <c r="Z24" s="2">
        <f>STDEV('raw data'!AB320,'raw data'!AH320,'raw data'!AN320)</f>
        <v>3.2145502536643214E-3</v>
      </c>
      <c r="AA24" s="2">
        <f>AVERAGE('raw data'!AT320,'raw data'!AZ320,'raw data'!BF320)</f>
        <v>0.64900000000000002</v>
      </c>
      <c r="AB24" s="2">
        <f>STDEV('raw data'!AT320,'raw data'!AZ320,'raw data'!BF320)</f>
        <v>1.1357816691600558E-2</v>
      </c>
      <c r="AC24" s="2">
        <f>AVERAGE('raw data'!BL320,'raw data'!BR320,'raw data'!BX320)</f>
        <v>1.2683333333333333</v>
      </c>
      <c r="AD24" s="2">
        <f>STDEV('raw data'!BL320,'raw data'!BR320,'raw data'!BX320)</f>
        <v>2.6159765544311264E-2</v>
      </c>
      <c r="AE24" s="2"/>
      <c r="AF24" s="2">
        <f>AVERAGE('raw data'!J468,'raw data'!P468,'raw data'!V468)</f>
        <v>4.6333333333333337E-2</v>
      </c>
      <c r="AG24" s="2">
        <f>STDEV('raw data'!J468,'raw data'!P468,'raw data'!V468)</f>
        <v>1.0598742063723071E-2</v>
      </c>
      <c r="AH24" s="2">
        <f>AVERAGE('raw data'!AB468,'raw data'!AH468,'raw data'!AN468)</f>
        <v>0.14700000000000002</v>
      </c>
      <c r="AI24" s="2">
        <f>STDEV('raw data'!AB468,'raw data'!AH468,'raw data'!AN468)</f>
        <v>8.9999999999999941E-3</v>
      </c>
      <c r="AJ24" s="2">
        <f>AVERAGE('raw data'!AT468,'raw data'!AZ468,'raw data'!BF468)</f>
        <v>0.60066666666666668</v>
      </c>
      <c r="AK24" s="2">
        <f>STDEV('raw data'!AT468,'raw data'!AZ468,'raw data'!BF468)</f>
        <v>6.6583281184793989E-3</v>
      </c>
      <c r="AL24" s="2">
        <f>AVERAGE('raw data'!BL468,'raw data'!BR468,'raw data'!BX468)</f>
        <v>1.2263333333333335</v>
      </c>
      <c r="AM24" s="2">
        <f>STDEV('raw data'!BL468,'raw data'!BR468,'raw data'!BX468)</f>
        <v>1.0408329997330655E-2</v>
      </c>
      <c r="AN24" s="2"/>
      <c r="AO24" s="2">
        <f>AVERAGE('raw data'!J616,'raw data'!P616,'raw data'!V616)</f>
        <v>5.0333333333333334E-2</v>
      </c>
      <c r="AP24" s="2">
        <f>STDEV('raw data'!J616,'raw data'!P616,'raw data'!V616)</f>
        <v>1.2858201014657289E-2</v>
      </c>
      <c r="AQ24" s="2">
        <f>AVERAGE('raw data'!AB616,'raw data'!AH616,'raw data'!AN616)</f>
        <v>0.15166666666666664</v>
      </c>
      <c r="AR24" s="2">
        <f>STDEV('raw data'!AB616,'raw data'!AH616,'raw data'!AN616)</f>
        <v>4.7258156262526127E-3</v>
      </c>
      <c r="AS24" s="2">
        <f>AVERAGE('raw data'!AT616,'raw data'!AZ616,'raw data'!BF616)</f>
        <v>0.61766666666666659</v>
      </c>
      <c r="AT24" s="2">
        <f>STDEV('raw data'!AT616,'raw data'!AZ616,'raw data'!BF616)</f>
        <v>3.7581023580170562E-2</v>
      </c>
      <c r="AU24" s="2">
        <f>AVERAGE('raw data'!BL616,'raw data'!BR616,'raw data'!BX616)</f>
        <v>1.2216666666666667</v>
      </c>
      <c r="AV24" s="2">
        <f>STDEV('raw data'!BL616,'raw data'!BR616,'raw data'!BX616)</f>
        <v>4.8169838419215578E-2</v>
      </c>
      <c r="AW24" s="2"/>
      <c r="AX24" s="2"/>
      <c r="AY24" s="13">
        <f t="shared" si="88"/>
        <v>1.0333333333333326E-2</v>
      </c>
      <c r="AZ24" s="14">
        <f t="shared" si="89"/>
        <v>9.4548346210614476E-3</v>
      </c>
      <c r="BA24" s="13">
        <f t="shared" si="90"/>
        <v>2.3833333333333345E-2</v>
      </c>
      <c r="BB24" s="14">
        <f t="shared" si="91"/>
        <v>1.4392540614998409E-2</v>
      </c>
      <c r="BC24" s="13">
        <f t="shared" si="92"/>
        <v>5.2999999999999936E-2</v>
      </c>
      <c r="BD24" s="14">
        <f t="shared" si="93"/>
        <v>8.3359801773753517E-2</v>
      </c>
      <c r="BE24" s="13">
        <f t="shared" si="94"/>
        <v>-3.2999999999999918E-2</v>
      </c>
      <c r="BF24" s="14">
        <f t="shared" si="95"/>
        <v>3.8065691786491773E-2</v>
      </c>
      <c r="BH24" s="13">
        <f t="shared" si="96"/>
        <v>3.3333333333333132E-4</v>
      </c>
      <c r="BI24" s="14">
        <f t="shared" si="97"/>
        <v>9.9368346908285197E-3</v>
      </c>
      <c r="BJ24" s="13">
        <f t="shared" si="98"/>
        <v>-5.0000000000000044E-3</v>
      </c>
      <c r="BK24" s="14">
        <f t="shared" si="99"/>
        <v>7.000489150864507E-3</v>
      </c>
      <c r="BL24" s="13">
        <f t="shared" si="100"/>
        <v>-1.6666666666665941E-3</v>
      </c>
      <c r="BM24" s="14">
        <f t="shared" si="101"/>
        <v>2.2327471806203456E-2</v>
      </c>
      <c r="BN24" s="13">
        <f t="shared" si="102"/>
        <v>1.2999999999999901E-2</v>
      </c>
      <c r="BO24" s="14">
        <f t="shared" si="103"/>
        <v>3.8822045486459608E-2</v>
      </c>
      <c r="BP24" s="13"/>
      <c r="BQ24" s="13">
        <f>N24-AF24</f>
        <v>-6.6666666666666957E-4</v>
      </c>
      <c r="BR24" s="14">
        <f>O24+AG24</f>
        <v>1.4762074062655336E-2</v>
      </c>
      <c r="BS24" s="13">
        <f>P24-AH24</f>
        <v>1.1666666666666631E-2</v>
      </c>
      <c r="BT24" s="14">
        <f>Q24+AI24</f>
        <v>1.2785938897200179E-2</v>
      </c>
      <c r="BU24" s="13">
        <f>R24-AJ24</f>
        <v>4.6666666666666745E-2</v>
      </c>
      <c r="BV24" s="14">
        <f>S24+AK24</f>
        <v>1.7627983233082296E-2</v>
      </c>
      <c r="BW24" s="13">
        <f>T24-AL24</f>
        <v>5.4999999999999716E-2</v>
      </c>
      <c r="BX24" s="14">
        <f>U24+AM24</f>
        <v>2.3070609939479E-2</v>
      </c>
      <c r="BZ24" s="13">
        <f t="shared" si="104"/>
        <v>-4.6666666666666662E-3</v>
      </c>
      <c r="CA24" s="14">
        <f t="shared" si="105"/>
        <v>1.7021533013589555E-2</v>
      </c>
      <c r="CB24" s="13">
        <f t="shared" si="106"/>
        <v>7.0000000000000062E-3</v>
      </c>
      <c r="CC24" s="14">
        <f t="shared" si="107"/>
        <v>8.5117545234527983E-3</v>
      </c>
      <c r="CD24" s="13">
        <f t="shared" si="108"/>
        <v>2.9666666666666841E-2</v>
      </c>
      <c r="CE24" s="14">
        <f t="shared" si="109"/>
        <v>4.8550678694773461E-2</v>
      </c>
      <c r="CF24" s="13">
        <f t="shared" si="110"/>
        <v>5.9666666666666535E-2</v>
      </c>
      <c r="CG24" s="14">
        <f t="shared" si="111"/>
        <v>6.0832118361363929E-2</v>
      </c>
      <c r="CI24" s="13">
        <f t="shared" si="112"/>
        <v>-4.9999999999999975E-3</v>
      </c>
      <c r="CJ24" s="14">
        <f t="shared" si="113"/>
        <v>1.8631703706553544E-2</v>
      </c>
      <c r="CK24" s="13">
        <f t="shared" si="114"/>
        <v>1.2000000000000011E-2</v>
      </c>
      <c r="CL24" s="14">
        <f t="shared" si="115"/>
        <v>7.940365879916934E-3</v>
      </c>
      <c r="CM24" s="13">
        <f t="shared" si="116"/>
        <v>3.1333333333333435E-2</v>
      </c>
      <c r="CN24" s="14">
        <f t="shared" si="117"/>
        <v>4.8938840271771117E-2</v>
      </c>
      <c r="CO24" s="13">
        <f t="shared" si="118"/>
        <v>4.6666666666666634E-2</v>
      </c>
      <c r="CP24" s="14">
        <f t="shared" si="119"/>
        <v>7.4329603963526836E-2</v>
      </c>
      <c r="CR24" s="13">
        <f t="shared" si="120"/>
        <v>-3.9999999999999966E-3</v>
      </c>
      <c r="CS24" s="14">
        <f t="shared" si="121"/>
        <v>2.3456943078380359E-2</v>
      </c>
      <c r="CT24" s="13">
        <f t="shared" si="122"/>
        <v>-4.6666666666666246E-3</v>
      </c>
      <c r="CU24" s="14">
        <f t="shared" si="123"/>
        <v>1.3725815626252608E-2</v>
      </c>
      <c r="CV24" s="13">
        <f t="shared" si="124"/>
        <v>-1.6999999999999904E-2</v>
      </c>
      <c r="CW24" s="14">
        <f t="shared" si="125"/>
        <v>4.423935169864996E-2</v>
      </c>
      <c r="CX24" s="13">
        <f t="shared" si="126"/>
        <v>4.6666666666668188E-3</v>
      </c>
      <c r="CY24" s="14">
        <f t="shared" si="127"/>
        <v>5.8578168416546235E-2</v>
      </c>
    </row>
    <row r="25" spans="1:103" x14ac:dyDescent="0.25">
      <c r="A25" s="4">
        <v>151</v>
      </c>
      <c r="B25" s="4">
        <v>157</v>
      </c>
      <c r="C25" s="4" t="s">
        <v>72</v>
      </c>
      <c r="D25" s="2"/>
      <c r="E25" s="2">
        <f>AVERAGE('raw data'!J25,'raw data'!P25,'raw data'!V25)</f>
        <v>8.0333333333333326E-2</v>
      </c>
      <c r="F25" s="2">
        <f>STDEV('raw data'!J25,'raw data'!P25,'raw data'!V25)</f>
        <v>2.2744962812309342E-2</v>
      </c>
      <c r="G25" s="2">
        <f>AVERAGE('raw data'!AB25,'raw data'!AH25,'raw data'!AN25)</f>
        <v>0.17199999999999999</v>
      </c>
      <c r="H25" s="2">
        <f>STDEV('raw data'!AB25,'raw data'!AH25,'raw data'!AN25)</f>
        <v>2.8284271247461731E-3</v>
      </c>
      <c r="I25" s="2">
        <f>AVERAGE('raw data'!AT25,'raw data'!AZ25,'raw data'!BF25)</f>
        <v>0.6156666666666667</v>
      </c>
      <c r="J25" s="2">
        <f>STDEV('raw data'!AT25,'raw data'!AZ25,'raw data'!BF25)</f>
        <v>1.7214335111567159E-2</v>
      </c>
      <c r="K25" s="2">
        <f>AVERAGE('raw data'!BL25,'raw data'!BR25,'raw data'!BX25)</f>
        <v>1.07</v>
      </c>
      <c r="L25" s="2">
        <f>STDEV('raw data'!BL25,'raw data'!BR25,'raw data'!BX25)</f>
        <v>4.2438190347845899E-2</v>
      </c>
      <c r="M25" s="2"/>
      <c r="N25" s="2">
        <f>AVERAGE('raw data'!J173,'raw data'!P173,'raw data'!V173)</f>
        <v>6.8333333333333343E-2</v>
      </c>
      <c r="O25" s="2">
        <f>STDEV('raw data'!J173,'raw data'!P173,'raw data'!V173)</f>
        <v>2.2052966542697398E-2</v>
      </c>
      <c r="P25" s="2">
        <f>AVERAGE('raw data'!AB173,'raw data'!AH173,'raw data'!AN173)</f>
        <v>0.16733333333333333</v>
      </c>
      <c r="Q25" s="2">
        <f>STDEV('raw data'!AB173,'raw data'!AH173,'raw data'!AN173)</f>
        <v>5.1316014394468734E-3</v>
      </c>
      <c r="R25" s="2">
        <f>AVERAGE('raw data'!AT173,'raw data'!AZ173,'raw data'!BF173)</f>
        <v>0.6273333333333333</v>
      </c>
      <c r="S25" s="2">
        <f>STDEV('raw data'!AT173,'raw data'!AZ173,'raw data'!BF173)</f>
        <v>8.6216781042517156E-3</v>
      </c>
      <c r="T25" s="2">
        <f>AVERAGE('raw data'!BL173,'raw data'!BR173,'raw data'!BX173)</f>
        <v>1.0840000000000001</v>
      </c>
      <c r="U25" s="2">
        <f>STDEV('raw data'!BL173,'raw data'!BR173,'raw data'!BX173)</f>
        <v>3.8039453203220504E-2</v>
      </c>
      <c r="V25" s="2"/>
      <c r="W25" s="2">
        <f>AVERAGE('raw data'!J321,'raw data'!P321,'raw data'!V321)</f>
        <v>5.8666666666666666E-2</v>
      </c>
      <c r="X25" s="2">
        <f>STDEV('raw data'!J321,'raw data'!P321,'raw data'!V321)</f>
        <v>9.2376043070340457E-3</v>
      </c>
      <c r="Y25" s="2">
        <f>AVERAGE('raw data'!AB321,'raw data'!AH321,'raw data'!AN321)</f>
        <v>0.16633333333333333</v>
      </c>
      <c r="Z25" s="2">
        <f>STDEV('raw data'!AB321,'raw data'!AH321,'raw data'!AN321)</f>
        <v>7.637626158259728E-3</v>
      </c>
      <c r="AA25" s="2">
        <f>AVERAGE('raw data'!AT321,'raw data'!AZ321,'raw data'!BF321)</f>
        <v>0.61866666666666659</v>
      </c>
      <c r="AB25" s="2">
        <f>STDEV('raw data'!AT321,'raw data'!AZ321,'raw data'!BF321)</f>
        <v>1.365039681962886E-2</v>
      </c>
      <c r="AC25" s="2">
        <f>AVERAGE('raw data'!BL321,'raw data'!BR321,'raw data'!BX321)</f>
        <v>1.101</v>
      </c>
      <c r="AD25" s="2">
        <f>STDEV('raw data'!BL321,'raw data'!BR321,'raw data'!BX321)</f>
        <v>5.5749439459065464E-2</v>
      </c>
      <c r="AE25" s="2"/>
      <c r="AF25" s="2">
        <f>AVERAGE('raw data'!J469,'raw data'!P469,'raw data'!V469)</f>
        <v>4.9666666666666671E-2</v>
      </c>
      <c r="AG25" s="2">
        <f>STDEV('raw data'!J469,'raw data'!P469,'raw data'!V469)</f>
        <v>6.4291005073286384E-3</v>
      </c>
      <c r="AH25" s="2">
        <f>AVERAGE('raw data'!AB469,'raw data'!AH469,'raw data'!AN469)</f>
        <v>0.14366666666666669</v>
      </c>
      <c r="AI25" s="2">
        <f>STDEV('raw data'!AB469,'raw data'!AH469,'raw data'!AN469)</f>
        <v>5.8594652770823045E-3</v>
      </c>
      <c r="AJ25" s="2">
        <f>AVERAGE('raw data'!AT469,'raw data'!AZ469,'raw data'!BF469)</f>
        <v>0.57766666666666666</v>
      </c>
      <c r="AK25" s="2">
        <f>STDEV('raw data'!AT469,'raw data'!AZ469,'raw data'!BF469)</f>
        <v>1.1547005383792527E-3</v>
      </c>
      <c r="AL25" s="2">
        <f>AVERAGE('raw data'!BL469,'raw data'!BR469,'raw data'!BX469)</f>
        <v>1.056</v>
      </c>
      <c r="AM25" s="2">
        <f>STDEV('raw data'!BL469,'raw data'!BR469,'raw data'!BX469)</f>
        <v>2.1377558326432032E-2</v>
      </c>
      <c r="AN25" s="2"/>
      <c r="AO25" s="2">
        <f>AVERAGE('raw data'!J617,'raw data'!P617,'raw data'!V617)</f>
        <v>4.8333333333333332E-2</v>
      </c>
      <c r="AP25" s="2">
        <f>STDEV('raw data'!J617,'raw data'!P617,'raw data'!V617)</f>
        <v>1.0066445913694341E-2</v>
      </c>
      <c r="AQ25" s="2">
        <f>AVERAGE('raw data'!AB617,'raw data'!AH617,'raw data'!AN617)</f>
        <v>0.15133333333333332</v>
      </c>
      <c r="AR25" s="2">
        <f>STDEV('raw data'!AB617,'raw data'!AH617,'raw data'!AN617)</f>
        <v>8.0829037686547672E-3</v>
      </c>
      <c r="AS25" s="2">
        <f>AVERAGE('raw data'!AT617,'raw data'!AZ617,'raw data'!BF617)</f>
        <v>0.57766666666666666</v>
      </c>
      <c r="AT25" s="2">
        <f>STDEV('raw data'!AT617,'raw data'!AZ617,'raw data'!BF617)</f>
        <v>2.4193663082165386E-2</v>
      </c>
      <c r="AU25" s="2">
        <f>AVERAGE('raw data'!BL617,'raw data'!BR617,'raw data'!BX617)</f>
        <v>1.0773333333333335</v>
      </c>
      <c r="AV25" s="2">
        <f>STDEV('raw data'!BL617,'raw data'!BR617,'raw data'!BX617)</f>
        <v>3.8083242158898856E-2</v>
      </c>
      <c r="AW25" s="2"/>
      <c r="AX25" s="2"/>
      <c r="AY25" s="13">
        <f t="shared" si="88"/>
        <v>1.1999999999999983E-2</v>
      </c>
      <c r="AZ25" s="14">
        <f t="shared" si="89"/>
        <v>4.479792935500674E-2</v>
      </c>
      <c r="BA25" s="13">
        <f t="shared" si="90"/>
        <v>4.6666666666666523E-3</v>
      </c>
      <c r="BB25" s="14">
        <f t="shared" si="91"/>
        <v>7.9600285641930474E-3</v>
      </c>
      <c r="BC25" s="13">
        <f t="shared" si="92"/>
        <v>-1.1666666666666603E-2</v>
      </c>
      <c r="BD25" s="14">
        <f t="shared" si="93"/>
        <v>2.5836013215818875E-2</v>
      </c>
      <c r="BE25" s="13">
        <f t="shared" si="94"/>
        <v>-1.4000000000000012E-2</v>
      </c>
      <c r="BF25" s="14">
        <f t="shared" si="95"/>
        <v>8.0477643551066402E-2</v>
      </c>
      <c r="BH25" s="13">
        <f t="shared" si="96"/>
        <v>9.6666666666666776E-3</v>
      </c>
      <c r="BI25" s="14">
        <f t="shared" si="97"/>
        <v>3.1290570849731442E-2</v>
      </c>
      <c r="BJ25" s="13">
        <f t="shared" si="98"/>
        <v>1.0000000000000009E-3</v>
      </c>
      <c r="BK25" s="14">
        <f t="shared" si="99"/>
        <v>1.2769227597706601E-2</v>
      </c>
      <c r="BL25" s="13">
        <f t="shared" si="100"/>
        <v>8.6666666666667114E-3</v>
      </c>
      <c r="BM25" s="14">
        <f t="shared" si="101"/>
        <v>2.2272074923880576E-2</v>
      </c>
      <c r="BN25" s="13">
        <f t="shared" si="102"/>
        <v>-1.6999999999999904E-2</v>
      </c>
      <c r="BO25" s="14">
        <f t="shared" si="103"/>
        <v>9.3788892662285961E-2</v>
      </c>
      <c r="BP25" s="13"/>
      <c r="BQ25" s="13">
        <f>N25-AF25</f>
        <v>1.8666666666666672E-2</v>
      </c>
      <c r="BR25" s="14">
        <f>O25+AG25</f>
        <v>2.8482067050026035E-2</v>
      </c>
      <c r="BS25" s="13">
        <f>P25-AH25</f>
        <v>2.3666666666666641E-2</v>
      </c>
      <c r="BT25" s="14">
        <f>Q25+AI25</f>
        <v>1.0991066716529177E-2</v>
      </c>
      <c r="BU25" s="13">
        <f>R25-AJ25</f>
        <v>4.9666666666666637E-2</v>
      </c>
      <c r="BV25" s="14">
        <f>S25+AK25</f>
        <v>9.776378642630968E-3</v>
      </c>
      <c r="BW25" s="13">
        <f>T25-AL25</f>
        <v>2.8000000000000025E-2</v>
      </c>
      <c r="BX25" s="14">
        <f>U25+AM25</f>
        <v>5.9417011529652536E-2</v>
      </c>
      <c r="BZ25" s="13">
        <f t="shared" si="104"/>
        <v>2.0000000000000011E-2</v>
      </c>
      <c r="CA25" s="14">
        <f t="shared" si="105"/>
        <v>3.2119412456391737E-2</v>
      </c>
      <c r="CB25" s="13">
        <f t="shared" si="106"/>
        <v>1.6000000000000014E-2</v>
      </c>
      <c r="CC25" s="14">
        <f t="shared" si="107"/>
        <v>1.3214505208101641E-2</v>
      </c>
      <c r="CD25" s="13">
        <f t="shared" si="108"/>
        <v>4.9666666666666637E-2</v>
      </c>
      <c r="CE25" s="14">
        <f t="shared" si="109"/>
        <v>3.2815341186417102E-2</v>
      </c>
      <c r="CF25" s="13">
        <f t="shared" si="110"/>
        <v>6.6666666666665986E-3</v>
      </c>
      <c r="CG25" s="14">
        <f t="shared" si="111"/>
        <v>7.6122695362119353E-2</v>
      </c>
      <c r="CI25" s="13">
        <f t="shared" si="112"/>
        <v>1.0333333333333333E-2</v>
      </c>
      <c r="CJ25" s="14">
        <f t="shared" si="113"/>
        <v>1.9304050220728387E-2</v>
      </c>
      <c r="CK25" s="13">
        <f t="shared" si="114"/>
        <v>1.5000000000000013E-2</v>
      </c>
      <c r="CL25" s="14">
        <f t="shared" si="115"/>
        <v>1.5720529926914494E-2</v>
      </c>
      <c r="CM25" s="13">
        <f t="shared" si="116"/>
        <v>4.0999999999999925E-2</v>
      </c>
      <c r="CN25" s="14">
        <f t="shared" si="117"/>
        <v>3.784405990179425E-2</v>
      </c>
      <c r="CO25" s="13">
        <f t="shared" si="118"/>
        <v>2.3666666666666503E-2</v>
      </c>
      <c r="CP25" s="14">
        <f t="shared" si="119"/>
        <v>9.383268161796432E-2</v>
      </c>
      <c r="CR25" s="13">
        <f t="shared" si="120"/>
        <v>1.3333333333333391E-3</v>
      </c>
      <c r="CS25" s="14">
        <f t="shared" si="121"/>
        <v>1.649554642102298E-2</v>
      </c>
      <c r="CT25" s="13">
        <f t="shared" si="122"/>
        <v>-7.6666666666666272E-3</v>
      </c>
      <c r="CU25" s="14">
        <f t="shared" si="123"/>
        <v>1.3942369045737072E-2</v>
      </c>
      <c r="CV25" s="13">
        <f t="shared" si="124"/>
        <v>0</v>
      </c>
      <c r="CW25" s="14">
        <f t="shared" si="125"/>
        <v>2.5348363620544639E-2</v>
      </c>
      <c r="CX25" s="13">
        <f t="shared" si="126"/>
        <v>-2.1333333333333426E-2</v>
      </c>
      <c r="CY25" s="14">
        <f t="shared" si="127"/>
        <v>5.9460800485330888E-2</v>
      </c>
    </row>
    <row r="26" spans="1:103" x14ac:dyDescent="0.25">
      <c r="A26" s="4">
        <v>158</v>
      </c>
      <c r="B26" s="4">
        <v>164</v>
      </c>
      <c r="C26" s="4" t="s">
        <v>73</v>
      </c>
      <c r="D26" s="2"/>
      <c r="E26" s="2">
        <f>AVERAGE('raw data'!J26,'raw data'!P26,'raw data'!V26)</f>
        <v>0.35966666666666663</v>
      </c>
      <c r="F26" s="2">
        <f>STDEV('raw data'!J26,'raw data'!P26,'raw data'!V26)</f>
        <v>7.7674534651540356E-3</v>
      </c>
      <c r="G26" s="2">
        <f>AVERAGE('raw data'!AB26,'raw data'!AH26,'raw data'!AN26)</f>
        <v>0.59450000000000003</v>
      </c>
      <c r="H26" s="2">
        <f>STDEV('raw data'!AB26,'raw data'!AH26,'raw data'!AN26)</f>
        <v>9.1923881554251269E-3</v>
      </c>
      <c r="I26" s="2">
        <f>AVERAGE('raw data'!AT26,'raw data'!AZ26,'raw data'!BF26)</f>
        <v>1.393</v>
      </c>
      <c r="J26" s="2">
        <f>STDEV('raw data'!AT26,'raw data'!AZ26,'raw data'!BF26)</f>
        <v>2.3579652245103215E-2</v>
      </c>
      <c r="K26" s="2">
        <f>AVERAGE('raw data'!BL26,'raw data'!BR26,'raw data'!BX26)</f>
        <v>1.87</v>
      </c>
      <c r="L26" s="2">
        <f>STDEV('raw data'!BL26,'raw data'!BR26,'raw data'!BX26)</f>
        <v>4.6872166581031847E-2</v>
      </c>
      <c r="M26" s="2"/>
      <c r="N26" s="2">
        <f>AVERAGE('raw data'!J174,'raw data'!P174,'raw data'!V174)</f>
        <v>0.35399999999999993</v>
      </c>
      <c r="O26" s="2">
        <f>STDEV('raw data'!J174,'raw data'!P174,'raw data'!V174)</f>
        <v>7.9372539331937792E-3</v>
      </c>
      <c r="P26" s="2">
        <f>AVERAGE('raw data'!AB174,'raw data'!AH174,'raw data'!AN174)</f>
        <v>0.58966666666666667</v>
      </c>
      <c r="Q26" s="2">
        <f>STDEV('raw data'!AB174,'raw data'!AH174,'raw data'!AN174)</f>
        <v>1.2662279942148398E-2</v>
      </c>
      <c r="R26" s="2">
        <f>AVERAGE('raw data'!AT174,'raw data'!AZ174,'raw data'!BF174)</f>
        <v>1.4029999999999998</v>
      </c>
      <c r="S26" s="2">
        <f>STDEV('raw data'!AT174,'raw data'!AZ174,'raw data'!BF174)</f>
        <v>4.2567593307585562E-2</v>
      </c>
      <c r="T26" s="2">
        <f>AVERAGE('raw data'!BL174,'raw data'!BR174,'raw data'!BX174)</f>
        <v>1.8666666666666665</v>
      </c>
      <c r="U26" s="2">
        <f>STDEV('raw data'!BL174,'raw data'!BR174,'raw data'!BX174)</f>
        <v>5.6002976111393682E-2</v>
      </c>
      <c r="V26" s="2"/>
      <c r="W26" s="2">
        <f>AVERAGE('raw data'!J322,'raw data'!P322,'raw data'!V322)</f>
        <v>0.34233333333333338</v>
      </c>
      <c r="X26" s="2">
        <f>STDEV('raw data'!J322,'raw data'!P322,'raw data'!V322)</f>
        <v>1.4047538337136969E-2</v>
      </c>
      <c r="Y26" s="2">
        <f>AVERAGE('raw data'!AB322,'raw data'!AH322,'raw data'!AN322)</f>
        <v>0.58899999999999997</v>
      </c>
      <c r="Z26" s="2">
        <f>STDEV('raw data'!AB322,'raw data'!AH322,'raw data'!AN322)</f>
        <v>2.3388031127053021E-2</v>
      </c>
      <c r="AA26" s="2">
        <f>AVERAGE('raw data'!AT322,'raw data'!AZ322,'raw data'!BF322)</f>
        <v>1.4400000000000002</v>
      </c>
      <c r="AB26" s="2">
        <f>STDEV('raw data'!AT322,'raw data'!AZ322,'raw data'!BF322)</f>
        <v>4.0706264874095309E-2</v>
      </c>
      <c r="AC26" s="2">
        <f>AVERAGE('raw data'!BL322,'raw data'!BR322,'raw data'!BX322)</f>
        <v>1.9056666666666666</v>
      </c>
      <c r="AD26" s="2">
        <f>STDEV('raw data'!BL322,'raw data'!BR322,'raw data'!BX322)</f>
        <v>2.0033305601755643E-2</v>
      </c>
      <c r="AE26" s="2"/>
      <c r="AF26" s="2">
        <f>AVERAGE('raw data'!J470,'raw data'!P470,'raw data'!V470)</f>
        <v>0.35233333333333333</v>
      </c>
      <c r="AG26" s="2">
        <f>STDEV('raw data'!J470,'raw data'!P470,'raw data'!V470)</f>
        <v>2.7209067116190016E-2</v>
      </c>
      <c r="AH26" s="2">
        <f>AVERAGE('raw data'!AB470,'raw data'!AH470,'raw data'!AN470)</f>
        <v>0.59333333333333338</v>
      </c>
      <c r="AI26" s="2">
        <f>STDEV('raw data'!AB470,'raw data'!AH470,'raw data'!AN470)</f>
        <v>1.9087517736293892E-2</v>
      </c>
      <c r="AJ26" s="2">
        <f>AVERAGE('raw data'!AT470,'raw data'!AZ470,'raw data'!BF470)</f>
        <v>1.4446666666666668</v>
      </c>
      <c r="AK26" s="2">
        <f>STDEV('raw data'!AT470,'raw data'!AZ470,'raw data'!BF470)</f>
        <v>2.6576932353703616E-2</v>
      </c>
      <c r="AL26" s="2">
        <f>AVERAGE('raw data'!BL470,'raw data'!BR470,'raw data'!BX470)</f>
        <v>1.9026666666666667</v>
      </c>
      <c r="AM26" s="2">
        <f>STDEV('raw data'!BL470,'raw data'!BR470,'raw data'!BX470)</f>
        <v>2.9501412395567309E-2</v>
      </c>
      <c r="AN26" s="2"/>
      <c r="AO26" s="2">
        <f>AVERAGE('raw data'!J618,'raw data'!P618,'raw data'!V618)</f>
        <v>0.35766666666666663</v>
      </c>
      <c r="AP26" s="2">
        <f>STDEV('raw data'!J618,'raw data'!P618,'raw data'!V618)</f>
        <v>3.0664855018951803E-2</v>
      </c>
      <c r="AQ26" s="2">
        <f>AVERAGE('raw data'!AB618,'raw data'!AH618,'raw data'!AN618)</f>
        <v>0.6176666666666667</v>
      </c>
      <c r="AR26" s="2">
        <f>STDEV('raw data'!AB618,'raw data'!AH618,'raw data'!AN618)</f>
        <v>1.6502525059315432E-2</v>
      </c>
      <c r="AS26" s="2">
        <f>AVERAGE('raw data'!AT618,'raw data'!AZ618,'raw data'!BF618)</f>
        <v>1.5016666666666667</v>
      </c>
      <c r="AT26" s="2">
        <f>STDEV('raw data'!AT618,'raw data'!AZ618,'raw data'!BF618)</f>
        <v>5.6721542057082019E-2</v>
      </c>
      <c r="AU26" s="2">
        <f>AVERAGE('raw data'!BL618,'raw data'!BR618,'raw data'!BX618)</f>
        <v>1.9219999999999999</v>
      </c>
      <c r="AV26" s="2">
        <f>STDEV('raw data'!BL618,'raw data'!BR618,'raw data'!BX618)</f>
        <v>3.9127995093027702E-2</v>
      </c>
      <c r="AW26" s="2"/>
      <c r="AX26" s="2"/>
      <c r="AY26" s="13">
        <f t="shared" si="88"/>
        <v>5.6666666666667087E-3</v>
      </c>
      <c r="AZ26" s="14">
        <f t="shared" si="89"/>
        <v>1.5704707398347815E-2</v>
      </c>
      <c r="BA26" s="13">
        <f t="shared" si="90"/>
        <v>4.8333333333333561E-3</v>
      </c>
      <c r="BB26" s="14">
        <f t="shared" si="91"/>
        <v>2.1854668097573526E-2</v>
      </c>
      <c r="BC26" s="13">
        <f t="shared" si="92"/>
        <v>-9.9999999999997868E-3</v>
      </c>
      <c r="BD26" s="14">
        <f t="shared" si="93"/>
        <v>6.6147245552688777E-2</v>
      </c>
      <c r="BE26" s="13">
        <f t="shared" si="94"/>
        <v>3.3333333333336324E-3</v>
      </c>
      <c r="BF26" s="14">
        <f t="shared" si="95"/>
        <v>0.10287514269242554</v>
      </c>
      <c r="BH26" s="13">
        <f t="shared" si="96"/>
        <v>1.1666666666666548E-2</v>
      </c>
      <c r="BI26" s="14">
        <f t="shared" si="97"/>
        <v>2.1984792270330747E-2</v>
      </c>
      <c r="BJ26" s="13">
        <f t="shared" si="98"/>
        <v>6.6666666666670427E-4</v>
      </c>
      <c r="BK26" s="14">
        <f t="shared" si="99"/>
        <v>3.6050311069201417E-2</v>
      </c>
      <c r="BL26" s="13">
        <f t="shared" si="100"/>
        <v>-3.7000000000000366E-2</v>
      </c>
      <c r="BM26" s="14">
        <f t="shared" si="101"/>
        <v>8.3273858181680871E-2</v>
      </c>
      <c r="BN26" s="13">
        <f t="shared" si="102"/>
        <v>-3.9000000000000146E-2</v>
      </c>
      <c r="BO26" s="14">
        <f t="shared" si="103"/>
        <v>7.6036281713149328E-2</v>
      </c>
      <c r="BP26" s="13"/>
      <c r="BQ26" s="13">
        <f>N26-AF26</f>
        <v>1.6666666666665941E-3</v>
      </c>
      <c r="BR26" s="14">
        <f>O26+AG26</f>
        <v>3.5146321049383797E-2</v>
      </c>
      <c r="BS26" s="13">
        <f>P26-AH26</f>
        <v>-3.6666666666667069E-3</v>
      </c>
      <c r="BT26" s="14">
        <f>Q26+AI26</f>
        <v>3.1749797678442292E-2</v>
      </c>
      <c r="BU26" s="13">
        <f>R26-AJ26</f>
        <v>-4.1666666666666963E-2</v>
      </c>
      <c r="BV26" s="14">
        <f>S26+AK26</f>
        <v>6.9144525661289175E-2</v>
      </c>
      <c r="BW26" s="13">
        <f>T26-AL26</f>
        <v>-3.6000000000000254E-2</v>
      </c>
      <c r="BX26" s="14">
        <f>U26+AM26</f>
        <v>8.5504388506960988E-2</v>
      </c>
      <c r="BZ26" s="13">
        <f t="shared" si="104"/>
        <v>-3.6666666666667069E-3</v>
      </c>
      <c r="CA26" s="14">
        <f t="shared" si="105"/>
        <v>3.8602108952145581E-2</v>
      </c>
      <c r="CB26" s="13">
        <f t="shared" si="106"/>
        <v>-2.8000000000000025E-2</v>
      </c>
      <c r="CC26" s="14">
        <f t="shared" si="107"/>
        <v>2.9164805001463831E-2</v>
      </c>
      <c r="CD26" s="13">
        <f t="shared" si="108"/>
        <v>-9.8666666666666902E-2</v>
      </c>
      <c r="CE26" s="14">
        <f t="shared" si="109"/>
        <v>9.9289135364667575E-2</v>
      </c>
      <c r="CF26" s="13">
        <f t="shared" si="110"/>
        <v>-5.5333333333333456E-2</v>
      </c>
      <c r="CG26" s="14">
        <f t="shared" si="111"/>
        <v>9.5130971204421377E-2</v>
      </c>
      <c r="CI26" s="13">
        <f t="shared" si="112"/>
        <v>-1.5333333333333254E-2</v>
      </c>
      <c r="CJ26" s="14">
        <f t="shared" si="113"/>
        <v>4.4712393356088773E-2</v>
      </c>
      <c r="CK26" s="13">
        <f t="shared" si="114"/>
        <v>-2.8666666666666729E-2</v>
      </c>
      <c r="CL26" s="14">
        <f t="shared" si="115"/>
        <v>3.9890556186368456E-2</v>
      </c>
      <c r="CM26" s="13">
        <f t="shared" si="116"/>
        <v>-6.1666666666666536E-2</v>
      </c>
      <c r="CN26" s="14">
        <f t="shared" si="117"/>
        <v>9.7427806931177335E-2</v>
      </c>
      <c r="CO26" s="13">
        <f t="shared" si="118"/>
        <v>-1.6333333333333311E-2</v>
      </c>
      <c r="CP26" s="14">
        <f t="shared" si="119"/>
        <v>5.9161300694783342E-2</v>
      </c>
      <c r="CR26" s="13">
        <f t="shared" si="120"/>
        <v>-5.3333333333333011E-3</v>
      </c>
      <c r="CS26" s="14">
        <f t="shared" si="121"/>
        <v>5.7873922135141823E-2</v>
      </c>
      <c r="CT26" s="13">
        <f t="shared" si="122"/>
        <v>-2.4333333333333318E-2</v>
      </c>
      <c r="CU26" s="14">
        <f t="shared" si="123"/>
        <v>3.5590042795609324E-2</v>
      </c>
      <c r="CV26" s="13">
        <f t="shared" si="124"/>
        <v>-5.699999999999994E-2</v>
      </c>
      <c r="CW26" s="14">
        <f t="shared" si="125"/>
        <v>8.3298474410785639E-2</v>
      </c>
      <c r="CX26" s="13">
        <f t="shared" si="126"/>
        <v>-1.9333333333333202E-2</v>
      </c>
      <c r="CY26" s="14">
        <f t="shared" si="127"/>
        <v>6.8629407488595015E-2</v>
      </c>
    </row>
    <row r="27" spans="1:103" x14ac:dyDescent="0.25">
      <c r="A27" s="4">
        <v>161</v>
      </c>
      <c r="B27" s="4">
        <v>172</v>
      </c>
      <c r="C27" s="4" t="s">
        <v>74</v>
      </c>
      <c r="D27" s="2"/>
      <c r="E27" s="2">
        <f>AVERAGE('raw data'!J27,'raw data'!P27,'raw data'!V27)</f>
        <v>2.0316666666666667</v>
      </c>
      <c r="F27" s="2">
        <f>STDEV('raw data'!J27,'raw data'!P27,'raw data'!V27)</f>
        <v>1.0115993936995589E-2</v>
      </c>
      <c r="G27" s="2">
        <f>AVERAGE('raw data'!AB27,'raw data'!AH27,'raw data'!AN27)</f>
        <v>2.5095000000000001</v>
      </c>
      <c r="H27" s="2">
        <f>STDEV('raw data'!AB27,'raw data'!AH27,'raw data'!AN27)</f>
        <v>1.9091883092036879E-2</v>
      </c>
      <c r="I27" s="2">
        <f>AVERAGE('raw data'!AT27,'raw data'!AZ27,'raw data'!BF27)</f>
        <v>2.9976666666666669</v>
      </c>
      <c r="J27" s="2">
        <f>STDEV('raw data'!AT27,'raw data'!AZ27,'raw data'!BF27)</f>
        <v>7.7468273075713801E-2</v>
      </c>
      <c r="K27" s="2">
        <f>AVERAGE('raw data'!BL27,'raw data'!BR27,'raw data'!BX27)</f>
        <v>3.2890000000000001</v>
      </c>
      <c r="L27" s="2">
        <f>STDEV('raw data'!BL27,'raw data'!BR27,'raw data'!BX27)</f>
        <v>0.13879481258317977</v>
      </c>
      <c r="M27" s="2"/>
      <c r="N27" s="2">
        <f>AVERAGE('raw data'!J175,'raw data'!P175,'raw data'!V175)</f>
        <v>2.0020000000000002</v>
      </c>
      <c r="O27" s="2">
        <f>STDEV('raw data'!J175,'raw data'!P175,'raw data'!V175)</f>
        <v>4.5508241011930996E-2</v>
      </c>
      <c r="P27" s="2">
        <f>AVERAGE('raw data'!AB175,'raw data'!AH175,'raw data'!AN175)</f>
        <v>2.4906666666666668</v>
      </c>
      <c r="Q27" s="2">
        <f>STDEV('raw data'!AB175,'raw data'!AH175,'raw data'!AN175)</f>
        <v>6.3571482075953825E-2</v>
      </c>
      <c r="R27" s="2">
        <f>AVERAGE('raw data'!AT175,'raw data'!AZ175,'raw data'!BF175)</f>
        <v>2.984666666666667</v>
      </c>
      <c r="S27" s="2">
        <f>STDEV('raw data'!AT175,'raw data'!AZ175,'raw data'!BF175)</f>
        <v>0.12022617574111438</v>
      </c>
      <c r="T27" s="2">
        <f>AVERAGE('raw data'!BL175,'raw data'!BR175,'raw data'!BX175)</f>
        <v>3.2850000000000001</v>
      </c>
      <c r="U27" s="2">
        <f>STDEV('raw data'!BL175,'raw data'!BR175,'raw data'!BX175)</f>
        <v>0.17903351641522328</v>
      </c>
      <c r="V27" s="2"/>
      <c r="W27" s="2">
        <f>AVERAGE('raw data'!J323,'raw data'!P323,'raw data'!V323)</f>
        <v>1.9623333333333335</v>
      </c>
      <c r="X27" s="2">
        <f>STDEV('raw data'!J323,'raw data'!P323,'raw data'!V323)</f>
        <v>8.8928810479694129E-2</v>
      </c>
      <c r="Y27" s="2">
        <f>AVERAGE('raw data'!AB323,'raw data'!AH323,'raw data'!AN323)</f>
        <v>2.4630000000000001</v>
      </c>
      <c r="Z27" s="2">
        <f>STDEV('raw data'!AB323,'raw data'!AH323,'raw data'!AN323)</f>
        <v>9.0415706600125684E-2</v>
      </c>
      <c r="AA27" s="2">
        <f>AVERAGE('raw data'!AT323,'raw data'!AZ323,'raw data'!BF323)</f>
        <v>2.9323333333333337</v>
      </c>
      <c r="AB27" s="2">
        <f>STDEV('raw data'!AT323,'raw data'!AZ323,'raw data'!BF323)</f>
        <v>0.13566257160076733</v>
      </c>
      <c r="AC27" s="2">
        <f>AVERAGE('raw data'!BL323,'raw data'!BR323,'raw data'!BX323)</f>
        <v>3.295666666666667</v>
      </c>
      <c r="AD27" s="2">
        <f>STDEV('raw data'!BL323,'raw data'!BR323,'raw data'!BX323)</f>
        <v>7.2057847132240518E-2</v>
      </c>
      <c r="AE27" s="2"/>
      <c r="AF27" s="2">
        <f>AVERAGE('raw data'!J471,'raw data'!P471,'raw data'!V471)</f>
        <v>1.9106666666666665</v>
      </c>
      <c r="AG27" s="2">
        <f>STDEV('raw data'!J471,'raw data'!P471,'raw data'!V471)</f>
        <v>7.8500530783768077E-2</v>
      </c>
      <c r="AH27" s="2">
        <f>AVERAGE('raw data'!AB471,'raw data'!AH471,'raw data'!AN471)</f>
        <v>2.4653333333333332</v>
      </c>
      <c r="AI27" s="2">
        <f>STDEV('raw data'!AB471,'raw data'!AH471,'raw data'!AN471)</f>
        <v>5.0649119768593591E-2</v>
      </c>
      <c r="AJ27" s="2">
        <f>AVERAGE('raw data'!AT471,'raw data'!AZ471,'raw data'!BF471)</f>
        <v>2.9583333333333335</v>
      </c>
      <c r="AK27" s="2">
        <f>STDEV('raw data'!AT471,'raw data'!AZ471,'raw data'!BF471)</f>
        <v>7.9876988759800871E-2</v>
      </c>
      <c r="AL27" s="2">
        <f>AVERAGE('raw data'!BL471,'raw data'!BR471,'raw data'!BX471)</f>
        <v>3.3149999999999999</v>
      </c>
      <c r="AM27" s="2">
        <f>STDEV('raw data'!BL471,'raw data'!BR471,'raw data'!BX471)</f>
        <v>7.9075912893876887E-2</v>
      </c>
      <c r="AN27" s="2"/>
      <c r="AO27" s="2">
        <f>AVERAGE('raw data'!J619,'raw data'!P619,'raw data'!V619)</f>
        <v>1.9206666666666667</v>
      </c>
      <c r="AP27" s="2">
        <f>STDEV('raw data'!J619,'raw data'!P619,'raw data'!V619)</f>
        <v>6.8420269901055861E-2</v>
      </c>
      <c r="AQ27" s="2">
        <f>AVERAGE('raw data'!AB619,'raw data'!AH619,'raw data'!AN619)</f>
        <v>2.4953333333333334</v>
      </c>
      <c r="AR27" s="2">
        <f>STDEV('raw data'!AB619,'raw data'!AH619,'raw data'!AN619)</f>
        <v>6.0871449246205106E-2</v>
      </c>
      <c r="AS27" s="2">
        <f>AVERAGE('raw data'!AT619,'raw data'!AZ619,'raw data'!BF619)</f>
        <v>3.0016666666666665</v>
      </c>
      <c r="AT27" s="2">
        <f>STDEV('raw data'!AT619,'raw data'!AZ619,'raw data'!BF619)</f>
        <v>0.17820867917509892</v>
      </c>
      <c r="AU27" s="2">
        <f>AVERAGE('raw data'!BL619,'raw data'!BR619,'raw data'!BX619)</f>
        <v>3.3166666666666664</v>
      </c>
      <c r="AV27" s="2">
        <f>STDEV('raw data'!BL619,'raw data'!BR619,'raw data'!BX619)</f>
        <v>3.5921210076128113E-2</v>
      </c>
      <c r="AW27" s="2"/>
      <c r="AX27" s="2"/>
      <c r="AY27" s="13">
        <f t="shared" si="88"/>
        <v>2.9666666666666508E-2</v>
      </c>
      <c r="AZ27" s="14">
        <f t="shared" si="89"/>
        <v>5.5624234948926585E-2</v>
      </c>
      <c r="BA27" s="13">
        <f t="shared" si="90"/>
        <v>1.8833333333333258E-2</v>
      </c>
      <c r="BB27" s="14">
        <f t="shared" si="91"/>
        <v>8.2663365167990707E-2</v>
      </c>
      <c r="BC27" s="13">
        <f t="shared" si="92"/>
        <v>1.2999999999999901E-2</v>
      </c>
      <c r="BD27" s="14">
        <f t="shared" si="93"/>
        <v>0.19769444881682818</v>
      </c>
      <c r="BE27" s="13">
        <f t="shared" si="94"/>
        <v>4.0000000000000036E-3</v>
      </c>
      <c r="BF27" s="14">
        <f t="shared" si="95"/>
        <v>0.31782832899840308</v>
      </c>
      <c r="BH27" s="13">
        <f t="shared" si="96"/>
        <v>3.9666666666666739E-2</v>
      </c>
      <c r="BI27" s="14">
        <f t="shared" si="97"/>
        <v>0.13443705149162513</v>
      </c>
      <c r="BJ27" s="13">
        <f t="shared" si="98"/>
        <v>2.7666666666666728E-2</v>
      </c>
      <c r="BK27" s="14">
        <f t="shared" si="99"/>
        <v>0.15398718867607952</v>
      </c>
      <c r="BL27" s="13">
        <f t="shared" si="100"/>
        <v>5.2333333333333343E-2</v>
      </c>
      <c r="BM27" s="14">
        <f t="shared" si="101"/>
        <v>0.25588874734188172</v>
      </c>
      <c r="BN27" s="13">
        <f t="shared" si="102"/>
        <v>-1.0666666666666824E-2</v>
      </c>
      <c r="BO27" s="14">
        <f t="shared" si="103"/>
        <v>0.25109136354746381</v>
      </c>
      <c r="BP27" s="13"/>
      <c r="BQ27" s="13">
        <f>N27-AF27</f>
        <v>9.1333333333333711E-2</v>
      </c>
      <c r="BR27" s="14">
        <f>O27+AG27</f>
        <v>0.12400877179569908</v>
      </c>
      <c r="BS27" s="13">
        <f>P27-AH27</f>
        <v>2.5333333333333652E-2</v>
      </c>
      <c r="BT27" s="14">
        <f>Q27+AI27</f>
        <v>0.11422060184454741</v>
      </c>
      <c r="BU27" s="13">
        <f>R27-AJ27</f>
        <v>2.6333333333333542E-2</v>
      </c>
      <c r="BV27" s="14">
        <f>S27+AK27</f>
        <v>0.20010316450091525</v>
      </c>
      <c r="BW27" s="13">
        <f>T27-AL27</f>
        <v>-2.9999999999999805E-2</v>
      </c>
      <c r="BX27" s="14">
        <f>U27+AM27</f>
        <v>0.25810942930910019</v>
      </c>
      <c r="BZ27" s="13">
        <f t="shared" si="104"/>
        <v>8.133333333333348E-2</v>
      </c>
      <c r="CA27" s="14">
        <f t="shared" si="105"/>
        <v>0.11392851091298686</v>
      </c>
      <c r="CB27" s="13">
        <f t="shared" si="106"/>
        <v>-4.6666666666665968E-3</v>
      </c>
      <c r="CC27" s="14">
        <f t="shared" si="107"/>
        <v>0.12444293132215893</v>
      </c>
      <c r="CD27" s="13">
        <f t="shared" si="108"/>
        <v>-1.699999999999946E-2</v>
      </c>
      <c r="CE27" s="14">
        <f t="shared" si="109"/>
        <v>0.2984348549162133</v>
      </c>
      <c r="CF27" s="13">
        <f t="shared" si="110"/>
        <v>-3.1666666666666288E-2</v>
      </c>
      <c r="CG27" s="14">
        <f t="shared" si="111"/>
        <v>0.21495472649135139</v>
      </c>
      <c r="CI27" s="13">
        <f t="shared" si="112"/>
        <v>4.1666666666666741E-2</v>
      </c>
      <c r="CJ27" s="14">
        <f t="shared" si="113"/>
        <v>0.15734908038074999</v>
      </c>
      <c r="CK27" s="13">
        <f t="shared" si="114"/>
        <v>-3.2333333333333325E-2</v>
      </c>
      <c r="CL27" s="14">
        <f t="shared" si="115"/>
        <v>0.15128715584633079</v>
      </c>
      <c r="CM27" s="13">
        <f t="shared" si="116"/>
        <v>-6.9333333333332803E-2</v>
      </c>
      <c r="CN27" s="14">
        <f t="shared" si="117"/>
        <v>0.31387125077586625</v>
      </c>
      <c r="CO27" s="13">
        <f t="shared" si="118"/>
        <v>-2.0999999999999464E-2</v>
      </c>
      <c r="CP27" s="14">
        <f t="shared" si="119"/>
        <v>0.10797905720836863</v>
      </c>
      <c r="CR27" s="13">
        <f t="shared" si="120"/>
        <v>-1.0000000000000231E-2</v>
      </c>
      <c r="CS27" s="14">
        <f t="shared" si="121"/>
        <v>0.14692080068482394</v>
      </c>
      <c r="CT27" s="13">
        <f t="shared" si="122"/>
        <v>-3.0000000000000249E-2</v>
      </c>
      <c r="CU27" s="14">
        <f t="shared" si="123"/>
        <v>0.1115205690147987</v>
      </c>
      <c r="CV27" s="13">
        <f t="shared" si="124"/>
        <v>-4.3333333333333002E-2</v>
      </c>
      <c r="CW27" s="14">
        <f t="shared" si="125"/>
        <v>0.25808566793489979</v>
      </c>
      <c r="CX27" s="13">
        <f t="shared" si="126"/>
        <v>-1.6666666666664831E-3</v>
      </c>
      <c r="CY27" s="14">
        <f t="shared" si="127"/>
        <v>0.114997122970005</v>
      </c>
    </row>
    <row r="28" spans="1:103" x14ac:dyDescent="0.25">
      <c r="A28" s="4">
        <v>161</v>
      </c>
      <c r="B28" s="4">
        <v>174</v>
      </c>
      <c r="C28" s="4" t="s">
        <v>75</v>
      </c>
      <c r="D28" s="2"/>
      <c r="E28" s="2">
        <f>AVERAGE('raw data'!J28,'raw data'!P28,'raw data'!V28)</f>
        <v>1.9633333333333336</v>
      </c>
      <c r="F28" s="2">
        <f>STDEV('raw data'!J28,'raw data'!P28,'raw data'!V28)</f>
        <v>1.5502687938978035E-2</v>
      </c>
      <c r="G28" s="2">
        <f>AVERAGE('raw data'!AB28,'raw data'!AH28,'raw data'!AN28)</f>
        <v>2.7610000000000001</v>
      </c>
      <c r="H28" s="2">
        <f>STDEV('raw data'!AB28,'raw data'!AH28,'raw data'!AN28)</f>
        <v>2.2627416997969541E-2</v>
      </c>
      <c r="I28" s="2">
        <f>AVERAGE('raw data'!AT28,'raw data'!AZ28,'raw data'!BF28)</f>
        <v>3.3156666666666665</v>
      </c>
      <c r="J28" s="2">
        <f>STDEV('raw data'!AT28,'raw data'!AZ28,'raw data'!BF28)</f>
        <v>7.7164326818377274E-2</v>
      </c>
      <c r="K28" s="2">
        <f>AVERAGE('raw data'!BL28,'raw data'!BR28,'raw data'!BX28)</f>
        <v>3.7656666666666667</v>
      </c>
      <c r="L28" s="2">
        <f>STDEV('raw data'!BL28,'raw data'!BR28,'raw data'!BX28)</f>
        <v>0.13092109583002015</v>
      </c>
      <c r="M28" s="2"/>
      <c r="N28" s="2">
        <f>AVERAGE('raw data'!J176,'raw data'!P176,'raw data'!V176)</f>
        <v>1.8843333333333332</v>
      </c>
      <c r="O28" s="2">
        <f>STDEV('raw data'!J176,'raw data'!P176,'raw data'!V176)</f>
        <v>7.0599811142334767E-2</v>
      </c>
      <c r="P28" s="2">
        <f>AVERAGE('raw data'!AB176,'raw data'!AH176,'raw data'!AN176)</f>
        <v>2.7086666666666663</v>
      </c>
      <c r="Q28" s="2">
        <f>STDEV('raw data'!AB176,'raw data'!AH176,'raw data'!AN176)</f>
        <v>5.8106224566162636E-2</v>
      </c>
      <c r="R28" s="2">
        <f>AVERAGE('raw data'!AT176,'raw data'!AZ176,'raw data'!BF176)</f>
        <v>3.2773333333333334</v>
      </c>
      <c r="S28" s="2">
        <f>STDEV('raw data'!AT176,'raw data'!AZ176,'raw data'!BF176)</f>
        <v>0.13188757838907089</v>
      </c>
      <c r="T28" s="2">
        <f>AVERAGE('raw data'!BL176,'raw data'!BR176,'raw data'!BX176)</f>
        <v>3.7669999999999999</v>
      </c>
      <c r="U28" s="2">
        <f>STDEV('raw data'!BL176,'raw data'!BR176,'raw data'!BX176)</f>
        <v>0.16857342613828546</v>
      </c>
      <c r="V28" s="2"/>
      <c r="W28" s="2">
        <f>AVERAGE('raw data'!J324,'raw data'!P324,'raw data'!V324)</f>
        <v>1.8840000000000001</v>
      </c>
      <c r="X28" s="2">
        <f>STDEV('raw data'!J324,'raw data'!P324,'raw data'!V324)</f>
        <v>6.2553976692133681E-2</v>
      </c>
      <c r="Y28" s="2">
        <f>AVERAGE('raw data'!AB324,'raw data'!AH324,'raw data'!AN324)</f>
        <v>2.6893333333333338</v>
      </c>
      <c r="Z28" s="2">
        <f>STDEV('raw data'!AB324,'raw data'!AH324,'raw data'!AN324)</f>
        <v>6.8369096332577969E-2</v>
      </c>
      <c r="AA28" s="2">
        <f>AVERAGE('raw data'!AT324,'raw data'!AZ324,'raw data'!BF324)</f>
        <v>3.2983333333333333</v>
      </c>
      <c r="AB28" s="2">
        <f>STDEV('raw data'!AT324,'raw data'!AZ324,'raw data'!BF324)</f>
        <v>0.10802931700854787</v>
      </c>
      <c r="AC28" s="2">
        <f>AVERAGE('raw data'!BL324,'raw data'!BR324,'raw data'!BX324)</f>
        <v>3.7909999999999999</v>
      </c>
      <c r="AD28" s="2">
        <f>STDEV('raw data'!BL324,'raw data'!BR324,'raw data'!BX324)</f>
        <v>5.3507008886686865E-2</v>
      </c>
      <c r="AE28" s="2"/>
      <c r="AF28" s="2">
        <f>AVERAGE('raw data'!J472,'raw data'!P472,'raw data'!V472)</f>
        <v>1.8266666666666669</v>
      </c>
      <c r="AG28" s="2">
        <f>STDEV('raw data'!J472,'raw data'!P472,'raw data'!V472)</f>
        <v>7.2762169657957107E-2</v>
      </c>
      <c r="AH28" s="2">
        <f>AVERAGE('raw data'!AB472,'raw data'!AH472,'raw data'!AN472)</f>
        <v>2.6503333333333337</v>
      </c>
      <c r="AI28" s="2">
        <f>STDEV('raw data'!AB472,'raw data'!AH472,'raw data'!AN472)</f>
        <v>8.7030645943445492E-2</v>
      </c>
      <c r="AJ28" s="2">
        <f>AVERAGE('raw data'!AT472,'raw data'!AZ472,'raw data'!BF472)</f>
        <v>3.2763333333333335</v>
      </c>
      <c r="AK28" s="2">
        <f>STDEV('raw data'!AT472,'raw data'!AZ472,'raw data'!BF472)</f>
        <v>6.7470981416704989E-2</v>
      </c>
      <c r="AL28" s="2">
        <f>AVERAGE('raw data'!BL472,'raw data'!BR472,'raw data'!BX472)</f>
        <v>3.8036666666666665</v>
      </c>
      <c r="AM28" s="2">
        <f>STDEV('raw data'!BL472,'raw data'!BR472,'raw data'!BX472)</f>
        <v>9.6241016896816509E-2</v>
      </c>
      <c r="AN28" s="2"/>
      <c r="AO28" s="2">
        <f>AVERAGE('raw data'!J620,'raw data'!P620,'raw data'!V620)</f>
        <v>1.8586666666666665</v>
      </c>
      <c r="AP28" s="2">
        <f>STDEV('raw data'!J620,'raw data'!P620,'raw data'!V620)</f>
        <v>6.0252247537609188E-2</v>
      </c>
      <c r="AQ28" s="2">
        <f>AVERAGE('raw data'!AB620,'raw data'!AH620,'raw data'!AN620)</f>
        <v>2.7086666666666672</v>
      </c>
      <c r="AR28" s="2">
        <f>STDEV('raw data'!AB620,'raw data'!AH620,'raw data'!AN620)</f>
        <v>6.0475890512941846E-2</v>
      </c>
      <c r="AS28" s="2">
        <f>AVERAGE('raw data'!AT620,'raw data'!AZ620,'raw data'!BF620)</f>
        <v>3.3476666666666666</v>
      </c>
      <c r="AT28" s="2">
        <f>STDEV('raw data'!AT620,'raw data'!AZ620,'raw data'!BF620)</f>
        <v>0.12946556813814758</v>
      </c>
      <c r="AU28" s="2">
        <f>AVERAGE('raw data'!BL620,'raw data'!BR620,'raw data'!BX620)</f>
        <v>3.7789999999999999</v>
      </c>
      <c r="AV28" s="2">
        <f>STDEV('raw data'!BL620,'raw data'!BR620,'raw data'!BX620)</f>
        <v>5.2829915767489237E-2</v>
      </c>
      <c r="AW28" s="2"/>
      <c r="AX28" s="2"/>
      <c r="AY28" s="13">
        <f t="shared" si="88"/>
        <v>7.9000000000000403E-2</v>
      </c>
      <c r="AZ28" s="14">
        <f t="shared" si="89"/>
        <v>8.6102499081312803E-2</v>
      </c>
      <c r="BA28" s="13">
        <f t="shared" si="90"/>
        <v>5.2333333333333787E-2</v>
      </c>
      <c r="BB28" s="14">
        <f t="shared" si="91"/>
        <v>8.073364156413218E-2</v>
      </c>
      <c r="BC28" s="13">
        <f t="shared" si="92"/>
        <v>3.8333333333333108E-2</v>
      </c>
      <c r="BD28" s="14">
        <f t="shared" si="93"/>
        <v>0.20905190520744815</v>
      </c>
      <c r="BE28" s="13">
        <f t="shared" si="94"/>
        <v>-1.3333333333331865E-3</v>
      </c>
      <c r="BF28" s="14">
        <f t="shared" si="95"/>
        <v>0.29949452196830562</v>
      </c>
      <c r="BH28" s="13">
        <f t="shared" si="96"/>
        <v>3.3333333333307458E-4</v>
      </c>
      <c r="BI28" s="14">
        <f t="shared" si="97"/>
        <v>0.13315378783446846</v>
      </c>
      <c r="BJ28" s="13">
        <f t="shared" si="98"/>
        <v>1.9333333333332536E-2</v>
      </c>
      <c r="BK28" s="14">
        <f t="shared" si="99"/>
        <v>0.12647532089874061</v>
      </c>
      <c r="BL28" s="13">
        <f t="shared" si="100"/>
        <v>-2.0999999999999908E-2</v>
      </c>
      <c r="BM28" s="14">
        <f t="shared" si="101"/>
        <v>0.23991689539761876</v>
      </c>
      <c r="BN28" s="13">
        <f t="shared" si="102"/>
        <v>-2.4000000000000021E-2</v>
      </c>
      <c r="BO28" s="14">
        <f t="shared" si="103"/>
        <v>0.22208043502497232</v>
      </c>
      <c r="BP28" s="13"/>
      <c r="BQ28" s="13">
        <f>N28-AF28</f>
        <v>5.7666666666666311E-2</v>
      </c>
      <c r="BR28" s="14">
        <f>O28+AG28</f>
        <v>0.14336198080029189</v>
      </c>
      <c r="BS28" s="13">
        <f>P28-AH28</f>
        <v>5.8333333333332682E-2</v>
      </c>
      <c r="BT28" s="14">
        <f>Q28+AI28</f>
        <v>0.14513687050960813</v>
      </c>
      <c r="BU28" s="13">
        <f>R28-AJ28</f>
        <v>9.9999999999988987E-4</v>
      </c>
      <c r="BV28" s="14">
        <f>S28+AK28</f>
        <v>0.19935855980577588</v>
      </c>
      <c r="BW28" s="13">
        <f>T28-AL28</f>
        <v>-3.6666666666666625E-2</v>
      </c>
      <c r="BX28" s="14">
        <f>U28+AM28</f>
        <v>0.26481444303510199</v>
      </c>
      <c r="BZ28" s="13">
        <f t="shared" si="104"/>
        <v>2.5666666666666726E-2</v>
      </c>
      <c r="CA28" s="14">
        <f t="shared" si="105"/>
        <v>0.13085205867994396</v>
      </c>
      <c r="CB28" s="13">
        <f t="shared" si="106"/>
        <v>0</v>
      </c>
      <c r="CC28" s="14">
        <f t="shared" si="107"/>
        <v>0.11858211507910449</v>
      </c>
      <c r="CD28" s="13">
        <f t="shared" si="108"/>
        <v>-7.0333333333333137E-2</v>
      </c>
      <c r="CE28" s="14">
        <f t="shared" si="109"/>
        <v>0.26135314652721847</v>
      </c>
      <c r="CF28" s="13">
        <f t="shared" si="110"/>
        <v>-1.2000000000000011E-2</v>
      </c>
      <c r="CG28" s="14">
        <f t="shared" si="111"/>
        <v>0.22140334190577471</v>
      </c>
      <c r="CI28" s="13">
        <f t="shared" si="112"/>
        <v>2.5333333333333652E-2</v>
      </c>
      <c r="CJ28" s="14">
        <f t="shared" si="113"/>
        <v>0.12280622422974287</v>
      </c>
      <c r="CK28" s="13">
        <f t="shared" si="114"/>
        <v>-1.9333333333333425E-2</v>
      </c>
      <c r="CL28" s="14">
        <f t="shared" si="115"/>
        <v>0.12884498684551982</v>
      </c>
      <c r="CM28" s="13">
        <f t="shared" si="116"/>
        <v>-4.9333333333333229E-2</v>
      </c>
      <c r="CN28" s="14">
        <f t="shared" si="117"/>
        <v>0.23749488514669545</v>
      </c>
      <c r="CO28" s="13">
        <f t="shared" si="118"/>
        <v>1.2000000000000011E-2</v>
      </c>
      <c r="CP28" s="14">
        <f t="shared" si="119"/>
        <v>0.1063369246541761</v>
      </c>
      <c r="CR28" s="13">
        <f t="shared" si="120"/>
        <v>-3.1999999999999584E-2</v>
      </c>
      <c r="CS28" s="14">
        <f t="shared" si="121"/>
        <v>0.13301441719556628</v>
      </c>
      <c r="CT28" s="13">
        <f t="shared" si="122"/>
        <v>-5.833333333333357E-2</v>
      </c>
      <c r="CU28" s="14">
        <f t="shared" si="123"/>
        <v>0.14750653645638734</v>
      </c>
      <c r="CV28" s="13">
        <f t="shared" si="124"/>
        <v>-7.1333333333333027E-2</v>
      </c>
      <c r="CW28" s="14">
        <f t="shared" si="125"/>
        <v>0.19693654955485257</v>
      </c>
      <c r="CX28" s="13">
        <f t="shared" si="126"/>
        <v>2.4666666666666615E-2</v>
      </c>
      <c r="CY28" s="14">
        <f t="shared" si="127"/>
        <v>0.14907093266430574</v>
      </c>
    </row>
    <row r="29" spans="1:103" x14ac:dyDescent="0.25">
      <c r="A29" s="4">
        <v>161</v>
      </c>
      <c r="B29" s="4">
        <v>175</v>
      </c>
      <c r="C29" s="4" t="s">
        <v>76</v>
      </c>
      <c r="D29" s="2"/>
      <c r="E29" s="2">
        <f>AVERAGE('raw data'!J29,'raw data'!P29,'raw data'!V29)</f>
        <v>1.8170000000000002</v>
      </c>
      <c r="F29" s="2">
        <f>STDEV('raw data'!J29,'raw data'!P29,'raw data'!V29)</f>
        <v>3.5028559776273963E-2</v>
      </c>
      <c r="G29" s="2">
        <f>AVERAGE('raw data'!AB29,'raw data'!AH29,'raw data'!AN29)</f>
        <v>2.5594999999999999</v>
      </c>
      <c r="H29" s="2">
        <f>STDEV('raw data'!AB29,'raw data'!AH29,'raw data'!AN29)</f>
        <v>3.5355339059326622E-3</v>
      </c>
      <c r="I29" s="2">
        <f>AVERAGE('raw data'!AT29,'raw data'!AZ29,'raw data'!BF29)</f>
        <v>3.012</v>
      </c>
      <c r="J29" s="2">
        <f>STDEV('raw data'!AT29,'raw data'!AZ29,'raw data'!BF29)</f>
        <v>5.6151580565465868E-2</v>
      </c>
      <c r="K29" s="2">
        <f>AVERAGE('raw data'!BL29,'raw data'!BR29,'raw data'!BX29)</f>
        <v>3.5446666666666666</v>
      </c>
      <c r="L29" s="2">
        <f>STDEV('raw data'!BL29,'raw data'!BR29,'raw data'!BX29)</f>
        <v>4.6198845584422735E-2</v>
      </c>
      <c r="M29" s="2"/>
      <c r="N29" s="2">
        <f>AVERAGE('raw data'!J177,'raw data'!P177,'raw data'!V177)</f>
        <v>1.7596666666666667</v>
      </c>
      <c r="O29" s="2">
        <f>STDEV('raw data'!J177,'raw data'!P177,'raw data'!V177)</f>
        <v>6.8009803214928707E-2</v>
      </c>
      <c r="P29" s="2">
        <f>AVERAGE('raw data'!AB177,'raw data'!AH177,'raw data'!AN177)</f>
        <v>2.4863333333333331</v>
      </c>
      <c r="Q29" s="2">
        <f>STDEV('raw data'!AB177,'raw data'!AH177,'raw data'!AN177)</f>
        <v>8.4239737258216374E-2</v>
      </c>
      <c r="R29" s="2">
        <f>AVERAGE('raw data'!AT177,'raw data'!AZ177,'raw data'!BF177)</f>
        <v>3.0613333333333332</v>
      </c>
      <c r="S29" s="2">
        <f>STDEV('raw data'!AT177,'raw data'!AZ177,'raw data'!BF177)</f>
        <v>6.2292321624204346E-2</v>
      </c>
      <c r="T29" s="2">
        <f>AVERAGE('raw data'!BL177,'raw data'!BR177,'raw data'!BX177)</f>
        <v>3.5470000000000002</v>
      </c>
      <c r="U29" s="2">
        <f>STDEV('raw data'!BL177,'raw data'!BR177,'raw data'!BX177)</f>
        <v>7.823681997627456E-2</v>
      </c>
      <c r="V29" s="2"/>
      <c r="W29" s="2">
        <f>AVERAGE('raw data'!J325,'raw data'!P325,'raw data'!V325)</f>
        <v>1.7376666666666667</v>
      </c>
      <c r="X29" s="2">
        <f>STDEV('raw data'!J325,'raw data'!P325,'raw data'!V325)</f>
        <v>1.8009256878986812E-2</v>
      </c>
      <c r="Y29" s="2">
        <f>AVERAGE('raw data'!AB325,'raw data'!AH325,'raw data'!AN325)</f>
        <v>2.512</v>
      </c>
      <c r="Z29" s="2">
        <f>STDEV('raw data'!AB325,'raw data'!AH325,'raw data'!AN325)</f>
        <v>4.257933771208753E-2</v>
      </c>
      <c r="AA29" s="2">
        <f>AVERAGE('raw data'!AT325,'raw data'!AZ325,'raw data'!BF325)</f>
        <v>3.0553333333333335</v>
      </c>
      <c r="AB29" s="2">
        <f>STDEV('raw data'!AT325,'raw data'!AZ325,'raw data'!BF325)</f>
        <v>8.0102018285017923E-2</v>
      </c>
      <c r="AC29" s="2">
        <f>AVERAGE('raw data'!BL325,'raw data'!BR325,'raw data'!BX325)</f>
        <v>3.5340000000000003</v>
      </c>
      <c r="AD29" s="2">
        <f>STDEV('raw data'!BL325,'raw data'!BR325,'raw data'!BX325)</f>
        <v>9.6161322786242967E-2</v>
      </c>
      <c r="AE29" s="2"/>
      <c r="AF29" s="2">
        <f>AVERAGE('raw data'!J473,'raw data'!P473,'raw data'!V473)</f>
        <v>1.6926666666666668</v>
      </c>
      <c r="AG29" s="2">
        <f>STDEV('raw data'!J473,'raw data'!P473,'raw data'!V473)</f>
        <v>6.7352307557598343E-2</v>
      </c>
      <c r="AH29" s="2">
        <f>AVERAGE('raw data'!AB473,'raw data'!AH473,'raw data'!AN473)</f>
        <v>2.5</v>
      </c>
      <c r="AI29" s="2">
        <f>STDEV('raw data'!AB473,'raw data'!AH473,'raw data'!AN473)</f>
        <v>8.2891495341802152E-2</v>
      </c>
      <c r="AJ29" s="2">
        <f>AVERAGE('raw data'!AT473,'raw data'!AZ473,'raw data'!BF473)</f>
        <v>3.0956666666666668</v>
      </c>
      <c r="AK29" s="2">
        <f>STDEV('raw data'!AT473,'raw data'!AZ473,'raw data'!BF473)</f>
        <v>4.5003703551300386E-2</v>
      </c>
      <c r="AL29" s="2">
        <f>AVERAGE('raw data'!BL473,'raw data'!BR473,'raw data'!BX473)</f>
        <v>3.532</v>
      </c>
      <c r="AM29" s="2">
        <f>STDEV('raw data'!BL473,'raw data'!BR473,'raw data'!BX473)</f>
        <v>6.6573267908373007E-2</v>
      </c>
      <c r="AN29" s="2"/>
      <c r="AO29" s="2">
        <f>AVERAGE('raw data'!J621,'raw data'!P621,'raw data'!V621)</f>
        <v>1.6970000000000001</v>
      </c>
      <c r="AP29" s="2">
        <f>STDEV('raw data'!J621,'raw data'!P621,'raw data'!V621)</f>
        <v>1.0392304845413272E-2</v>
      </c>
      <c r="AQ29" s="2">
        <f>AVERAGE('raw data'!AB621,'raw data'!AH621,'raw data'!AN621)</f>
        <v>2.531333333333333</v>
      </c>
      <c r="AR29" s="2">
        <f>STDEV('raw data'!AB621,'raw data'!AH621,'raw data'!AN621)</f>
        <v>6.3169085265922034E-2</v>
      </c>
      <c r="AS29" s="2">
        <f>AVERAGE('raw data'!AT621,'raw data'!AZ621,'raw data'!BF621)</f>
        <v>3.1026666666666665</v>
      </c>
      <c r="AT29" s="2">
        <f>STDEV('raw data'!AT621,'raw data'!AZ621,'raw data'!BF621)</f>
        <v>9.4044315794912986E-2</v>
      </c>
      <c r="AU29" s="2">
        <f>AVERAGE('raw data'!BL621,'raw data'!BR621,'raw data'!BX621)</f>
        <v>3.4939999999999998</v>
      </c>
      <c r="AV29" s="2">
        <f>STDEV('raw data'!BL621,'raw data'!BR621,'raw data'!BX621)</f>
        <v>5.2144031297934747E-2</v>
      </c>
      <c r="AW29" s="2"/>
      <c r="AX29" s="2"/>
      <c r="AY29" s="13">
        <f t="shared" si="88"/>
        <v>5.7333333333333458E-2</v>
      </c>
      <c r="AZ29" s="14">
        <f t="shared" si="89"/>
        <v>0.10303836299120267</v>
      </c>
      <c r="BA29" s="13">
        <f t="shared" si="90"/>
        <v>7.3166666666666824E-2</v>
      </c>
      <c r="BB29" s="14">
        <f t="shared" si="91"/>
        <v>8.777527116414903E-2</v>
      </c>
      <c r="BC29" s="13">
        <f t="shared" si="92"/>
        <v>-4.9333333333333229E-2</v>
      </c>
      <c r="BD29" s="14">
        <f t="shared" si="93"/>
        <v>0.11844390218967021</v>
      </c>
      <c r="BE29" s="13">
        <f t="shared" si="94"/>
        <v>-2.3333333333335204E-3</v>
      </c>
      <c r="BF29" s="14">
        <f t="shared" si="95"/>
        <v>0.1244356655606973</v>
      </c>
      <c r="BH29" s="13">
        <f t="shared" si="96"/>
        <v>2.200000000000002E-2</v>
      </c>
      <c r="BI29" s="14">
        <f t="shared" si="97"/>
        <v>8.6019060093915523E-2</v>
      </c>
      <c r="BJ29" s="13">
        <f t="shared" si="98"/>
        <v>-2.5666666666666949E-2</v>
      </c>
      <c r="BK29" s="14">
        <f t="shared" si="99"/>
        <v>0.1268190749703039</v>
      </c>
      <c r="BL29" s="13">
        <f t="shared" si="100"/>
        <v>5.9999999999997833E-3</v>
      </c>
      <c r="BM29" s="14">
        <f t="shared" si="101"/>
        <v>0.14239433990922226</v>
      </c>
      <c r="BN29" s="13">
        <f t="shared" si="102"/>
        <v>1.2999999999999901E-2</v>
      </c>
      <c r="BO29" s="14">
        <f t="shared" si="103"/>
        <v>0.17439814276251753</v>
      </c>
      <c r="BP29" s="13"/>
      <c r="BQ29" s="13">
        <f>N29-AF29</f>
        <v>6.6999999999999948E-2</v>
      </c>
      <c r="BR29" s="14">
        <f>O29+AG29</f>
        <v>0.13536211077252705</v>
      </c>
      <c r="BS29" s="13">
        <f>P29-AH29</f>
        <v>-1.3666666666666938E-2</v>
      </c>
      <c r="BT29" s="14">
        <f>Q29+AI29</f>
        <v>0.16713123260001853</v>
      </c>
      <c r="BU29" s="13">
        <f>R29-AJ29</f>
        <v>-3.4333333333333549E-2</v>
      </c>
      <c r="BV29" s="14">
        <f>S29+AK29</f>
        <v>0.10729602517550474</v>
      </c>
      <c r="BW29" s="13">
        <f>T29-AL29</f>
        <v>1.5000000000000124E-2</v>
      </c>
      <c r="BX29" s="14">
        <f>U29+AM29</f>
        <v>0.14481008788464755</v>
      </c>
      <c r="BZ29" s="13">
        <f t="shared" si="104"/>
        <v>6.2666666666666648E-2</v>
      </c>
      <c r="CA29" s="14">
        <f t="shared" si="105"/>
        <v>7.840210806034198E-2</v>
      </c>
      <c r="CB29" s="13">
        <f t="shared" si="106"/>
        <v>-4.4999999999999929E-2</v>
      </c>
      <c r="CC29" s="14">
        <f t="shared" si="107"/>
        <v>0.14740882252413839</v>
      </c>
      <c r="CD29" s="13">
        <f t="shared" si="108"/>
        <v>-4.1333333333333222E-2</v>
      </c>
      <c r="CE29" s="14">
        <f t="shared" si="109"/>
        <v>0.15633663741911732</v>
      </c>
      <c r="CF29" s="13">
        <f t="shared" si="110"/>
        <v>5.300000000000038E-2</v>
      </c>
      <c r="CG29" s="14">
        <f t="shared" si="111"/>
        <v>0.13038085127420931</v>
      </c>
      <c r="CI29" s="13">
        <f t="shared" si="112"/>
        <v>4.0666666666666629E-2</v>
      </c>
      <c r="CJ29" s="14">
        <f t="shared" si="113"/>
        <v>2.8401561724400084E-2</v>
      </c>
      <c r="CK29" s="13">
        <f t="shared" si="114"/>
        <v>-1.933333333333298E-2</v>
      </c>
      <c r="CL29" s="14">
        <f t="shared" si="115"/>
        <v>0.10574842297800957</v>
      </c>
      <c r="CM29" s="13">
        <f t="shared" si="116"/>
        <v>-4.7333333333333005E-2</v>
      </c>
      <c r="CN29" s="14">
        <f t="shared" si="117"/>
        <v>0.17414633407993091</v>
      </c>
      <c r="CO29" s="13">
        <f t="shared" si="118"/>
        <v>4.000000000000048E-2</v>
      </c>
      <c r="CP29" s="14">
        <f t="shared" si="119"/>
        <v>0.14830535408417772</v>
      </c>
      <c r="CR29" s="13">
        <f t="shared" si="120"/>
        <v>-4.3333333333333002E-3</v>
      </c>
      <c r="CS29" s="14">
        <f t="shared" si="121"/>
        <v>7.7744612403011615E-2</v>
      </c>
      <c r="CT29" s="13">
        <f t="shared" si="122"/>
        <v>-3.1333333333332991E-2</v>
      </c>
      <c r="CU29" s="14">
        <f t="shared" si="123"/>
        <v>0.1460605806077242</v>
      </c>
      <c r="CV29" s="13">
        <f t="shared" si="124"/>
        <v>-6.9999999999996732E-3</v>
      </c>
      <c r="CW29" s="14">
        <f t="shared" si="125"/>
        <v>0.13904801934621336</v>
      </c>
      <c r="CX29" s="13">
        <f t="shared" si="126"/>
        <v>3.8000000000000256E-2</v>
      </c>
      <c r="CY29" s="14">
        <f t="shared" si="127"/>
        <v>0.11871729920630775</v>
      </c>
    </row>
    <row r="30" spans="1:103" x14ac:dyDescent="0.25">
      <c r="A30" s="4">
        <v>165</v>
      </c>
      <c r="B30" s="4">
        <v>174</v>
      </c>
      <c r="C30" s="4" t="s">
        <v>77</v>
      </c>
      <c r="D30" s="2"/>
      <c r="E30" s="2">
        <f>AVERAGE('raw data'!J30,'raw data'!P30,'raw data'!V30)</f>
        <v>0.92133333333333345</v>
      </c>
      <c r="F30" s="2">
        <f>STDEV('raw data'!J30,'raw data'!P30,'raw data'!V30)</f>
        <v>1.4433756729740593E-2</v>
      </c>
      <c r="G30" s="2">
        <f>AVERAGE('raw data'!AB30,'raw data'!AH30,'raw data'!AN30)</f>
        <v>1.635</v>
      </c>
      <c r="H30" s="2">
        <f>STDEV('raw data'!AB30,'raw data'!AH30,'raw data'!AN30)</f>
        <v>2.6870057685088673E-2</v>
      </c>
      <c r="I30" s="2">
        <f>AVERAGE('raw data'!AT30,'raw data'!AZ30,'raw data'!BF30)</f>
        <v>1.9349999999999998</v>
      </c>
      <c r="J30" s="2">
        <f>STDEV('raw data'!AT30,'raw data'!AZ30,'raw data'!BF30)</f>
        <v>5.0566787519082231E-2</v>
      </c>
      <c r="K30" s="2">
        <f>AVERAGE('raw data'!BL30,'raw data'!BR30,'raw data'!BX30)</f>
        <v>2.1006666666666667</v>
      </c>
      <c r="L30" s="2">
        <f>STDEV('raw data'!BL30,'raw data'!BR30,'raw data'!BX30)</f>
        <v>9.162059448253608E-2</v>
      </c>
      <c r="M30" s="2"/>
      <c r="N30" s="2">
        <f>AVERAGE('raw data'!J178,'raw data'!P178,'raw data'!V178)</f>
        <v>0.89</v>
      </c>
      <c r="O30" s="2">
        <f>STDEV('raw data'!J178,'raw data'!P178,'raw data'!V178)</f>
        <v>3.1224989991992018E-2</v>
      </c>
      <c r="P30" s="2">
        <f>AVERAGE('raw data'!AB178,'raw data'!AH178,'raw data'!AN178)</f>
        <v>1.5926666666666669</v>
      </c>
      <c r="Q30" s="2">
        <f>STDEV('raw data'!AB178,'raw data'!AH178,'raw data'!AN178)</f>
        <v>3.5444792753426151E-2</v>
      </c>
      <c r="R30" s="2">
        <f>AVERAGE('raw data'!AT178,'raw data'!AZ178,'raw data'!BF178)</f>
        <v>1.9286666666666665</v>
      </c>
      <c r="S30" s="2">
        <f>STDEV('raw data'!AT178,'raw data'!AZ178,'raw data'!BF178)</f>
        <v>8.4677820787578836E-2</v>
      </c>
      <c r="T30" s="2">
        <f>AVERAGE('raw data'!BL178,'raw data'!BR178,'raw data'!BX178)</f>
        <v>2.109666666666667</v>
      </c>
      <c r="U30" s="2">
        <f>STDEV('raw data'!BL178,'raw data'!BR178,'raw data'!BX178)</f>
        <v>8.7962113056322969E-2</v>
      </c>
      <c r="V30" s="2"/>
      <c r="W30" s="2">
        <f>AVERAGE('raw data'!J326,'raw data'!P326,'raw data'!V326)</f>
        <v>0.94833333333333325</v>
      </c>
      <c r="X30" s="2">
        <f>STDEV('raw data'!J326,'raw data'!P326,'raw data'!V326)</f>
        <v>6.4701880446655688E-2</v>
      </c>
      <c r="Y30" s="2">
        <f>AVERAGE('raw data'!AB326,'raw data'!AH326,'raw data'!AN326)</f>
        <v>1.6503333333333334</v>
      </c>
      <c r="Z30" s="2">
        <f>STDEV('raw data'!AB326,'raw data'!AH326,'raw data'!AN326)</f>
        <v>8.8092754147735264E-2</v>
      </c>
      <c r="AA30" s="2">
        <f>AVERAGE('raw data'!AT326,'raw data'!AZ326,'raw data'!BF326)</f>
        <v>1.92</v>
      </c>
      <c r="AB30" s="2">
        <f>STDEV('raw data'!AT326,'raw data'!AZ326,'raw data'!BF326)</f>
        <v>9.9352906349034417E-2</v>
      </c>
      <c r="AC30" s="2">
        <f>AVERAGE('raw data'!BL326,'raw data'!BR326,'raw data'!BX326)</f>
        <v>2.1093333333333333</v>
      </c>
      <c r="AD30" s="2">
        <f>STDEV('raw data'!BL326,'raw data'!BR326,'raw data'!BX326)</f>
        <v>6.7825757152672833E-2</v>
      </c>
      <c r="AE30" s="2"/>
      <c r="AF30" s="2">
        <f>AVERAGE('raw data'!J474,'raw data'!P474,'raw data'!V474)</f>
        <v>0.82866666666666655</v>
      </c>
      <c r="AG30" s="2">
        <f>STDEV('raw data'!J474,'raw data'!P474,'raw data'!V474)</f>
        <v>1.7039170558842701E-2</v>
      </c>
      <c r="AH30" s="2">
        <f>AVERAGE('raw data'!AB474,'raw data'!AH474,'raw data'!AN474)</f>
        <v>1.5356666666666667</v>
      </c>
      <c r="AI30" s="2">
        <f>STDEV('raw data'!AB474,'raw data'!AH474,'raw data'!AN474)</f>
        <v>3.5529330606322129E-2</v>
      </c>
      <c r="AJ30" s="2">
        <f>AVERAGE('raw data'!AT474,'raw data'!AZ474,'raw data'!BF474)</f>
        <v>1.8963333333333334</v>
      </c>
      <c r="AK30" s="2">
        <f>STDEV('raw data'!AT474,'raw data'!AZ474,'raw data'!BF474)</f>
        <v>3.3291640592396962E-2</v>
      </c>
      <c r="AL30" s="2">
        <f>AVERAGE('raw data'!BL474,'raw data'!BR474,'raw data'!BX474)</f>
        <v>2.0960000000000001</v>
      </c>
      <c r="AM30" s="2">
        <f>STDEV('raw data'!BL474,'raw data'!BR474,'raw data'!BX474)</f>
        <v>3.6000000000000032E-2</v>
      </c>
      <c r="AN30" s="2"/>
      <c r="AO30" s="2">
        <f>AVERAGE('raw data'!J622,'raw data'!P622,'raw data'!V622)</f>
        <v>0.91</v>
      </c>
      <c r="AP30" s="2">
        <f>STDEV('raw data'!J622,'raw data'!P622,'raw data'!V622)</f>
        <v>6.1611687202997444E-2</v>
      </c>
      <c r="AQ30" s="2">
        <f>AVERAGE('raw data'!AB622,'raw data'!AH622,'raw data'!AN622)</f>
        <v>1.6263333333333332</v>
      </c>
      <c r="AR30" s="2">
        <f>STDEV('raw data'!AB622,'raw data'!AH622,'raw data'!AN622)</f>
        <v>5.3257237379846618E-2</v>
      </c>
      <c r="AS30" s="2">
        <f>AVERAGE('raw data'!AT622,'raw data'!AZ622,'raw data'!BF622)</f>
        <v>1.9450000000000001</v>
      </c>
      <c r="AT30" s="2">
        <f>STDEV('raw data'!AT622,'raw data'!AZ622,'raw data'!BF622)</f>
        <v>0.15552170266557652</v>
      </c>
      <c r="AU30" s="2">
        <f>AVERAGE('raw data'!BL622,'raw data'!BR622,'raw data'!BX622)</f>
        <v>2.1480000000000001</v>
      </c>
      <c r="AV30" s="2">
        <f>STDEV('raw data'!BL622,'raw data'!BR622,'raw data'!BX622)</f>
        <v>4.5310043036836924E-2</v>
      </c>
      <c r="AW30" s="2"/>
      <c r="AX30" s="2"/>
      <c r="AY30" s="13">
        <f t="shared" si="88"/>
        <v>3.1333333333333435E-2</v>
      </c>
      <c r="AZ30" s="14">
        <f t="shared" si="89"/>
        <v>4.5658746721732611E-2</v>
      </c>
      <c r="BA30" s="13">
        <f t="shared" si="90"/>
        <v>4.2333333333333112E-2</v>
      </c>
      <c r="BB30" s="14">
        <f t="shared" si="91"/>
        <v>6.2314850438514827E-2</v>
      </c>
      <c r="BC30" s="13">
        <f t="shared" si="92"/>
        <v>6.333333333333302E-3</v>
      </c>
      <c r="BD30" s="14">
        <f t="shared" si="93"/>
        <v>0.13524460830666107</v>
      </c>
      <c r="BE30" s="13">
        <f t="shared" si="94"/>
        <v>-9.0000000000003411E-3</v>
      </c>
      <c r="BF30" s="14">
        <f t="shared" si="95"/>
        <v>0.17958270753885905</v>
      </c>
      <c r="BH30" s="13">
        <f t="shared" si="96"/>
        <v>-5.8333333333333237E-2</v>
      </c>
      <c r="BI30" s="14">
        <f t="shared" si="97"/>
        <v>9.5926870438647699E-2</v>
      </c>
      <c r="BJ30" s="13">
        <f t="shared" si="98"/>
        <v>-5.7666666666666533E-2</v>
      </c>
      <c r="BK30" s="14">
        <f t="shared" si="99"/>
        <v>0.12353754690116142</v>
      </c>
      <c r="BL30" s="13">
        <f t="shared" si="100"/>
        <v>8.6666666666666003E-3</v>
      </c>
      <c r="BM30" s="14">
        <f t="shared" si="101"/>
        <v>0.18403072713661325</v>
      </c>
      <c r="BN30" s="13">
        <f t="shared" si="102"/>
        <v>3.3333333333374071E-4</v>
      </c>
      <c r="BO30" s="14">
        <f t="shared" si="103"/>
        <v>0.15578787020899582</v>
      </c>
      <c r="BP30" s="13"/>
      <c r="BQ30" s="13">
        <f>N30-AF30</f>
        <v>6.1333333333333462E-2</v>
      </c>
      <c r="BR30" s="14">
        <f>O30+AG30</f>
        <v>4.8264160550834719E-2</v>
      </c>
      <c r="BS30" s="13">
        <f>P30-AH30</f>
        <v>5.7000000000000162E-2</v>
      </c>
      <c r="BT30" s="14">
        <f>Q30+AI30</f>
        <v>7.0974123359748287E-2</v>
      </c>
      <c r="BU30" s="13">
        <f>R30-AJ30</f>
        <v>3.2333333333333103E-2</v>
      </c>
      <c r="BV30" s="14">
        <f>S30+AK30</f>
        <v>0.1179694613799758</v>
      </c>
      <c r="BW30" s="13">
        <f>T30-AL30</f>
        <v>1.3666666666666938E-2</v>
      </c>
      <c r="BX30" s="14">
        <f>U30+AM30</f>
        <v>0.123962113056323</v>
      </c>
      <c r="BZ30" s="13">
        <f t="shared" si="104"/>
        <v>-2.0000000000000018E-2</v>
      </c>
      <c r="CA30" s="14">
        <f t="shared" si="105"/>
        <v>9.2836677194989461E-2</v>
      </c>
      <c r="CB30" s="13">
        <f t="shared" si="106"/>
        <v>-3.3666666666666289E-2</v>
      </c>
      <c r="CC30" s="14">
        <f t="shared" si="107"/>
        <v>8.8702030133272769E-2</v>
      </c>
      <c r="CD30" s="13">
        <f t="shared" si="108"/>
        <v>-1.6333333333333533E-2</v>
      </c>
      <c r="CE30" s="14">
        <f t="shared" si="109"/>
        <v>0.24019952345315537</v>
      </c>
      <c r="CF30" s="13">
        <f t="shared" si="110"/>
        <v>-3.8333333333333108E-2</v>
      </c>
      <c r="CG30" s="14">
        <f t="shared" si="111"/>
        <v>0.1332721560931599</v>
      </c>
      <c r="CI30" s="13">
        <f t="shared" si="112"/>
        <v>3.8333333333333219E-2</v>
      </c>
      <c r="CJ30" s="14">
        <f t="shared" si="113"/>
        <v>0.12631356764965312</v>
      </c>
      <c r="CK30" s="13">
        <f t="shared" si="114"/>
        <v>2.4000000000000243E-2</v>
      </c>
      <c r="CL30" s="14">
        <f t="shared" si="115"/>
        <v>0.14134999152758188</v>
      </c>
      <c r="CM30" s="13">
        <f t="shared" si="116"/>
        <v>-2.5000000000000133E-2</v>
      </c>
      <c r="CN30" s="14">
        <f t="shared" si="117"/>
        <v>0.25487460901461095</v>
      </c>
      <c r="CO30" s="13">
        <f t="shared" si="118"/>
        <v>-3.8666666666666849E-2</v>
      </c>
      <c r="CP30" s="14">
        <f t="shared" si="119"/>
        <v>0.11313580018950975</v>
      </c>
      <c r="CR30" s="13">
        <f t="shared" si="120"/>
        <v>-8.133333333333348E-2</v>
      </c>
      <c r="CS30" s="14">
        <f t="shared" si="121"/>
        <v>7.8650857761840137E-2</v>
      </c>
      <c r="CT30" s="13">
        <f t="shared" si="122"/>
        <v>-9.0666666666666451E-2</v>
      </c>
      <c r="CU30" s="14">
        <f t="shared" si="123"/>
        <v>8.8786567986168741E-2</v>
      </c>
      <c r="CV30" s="13">
        <f t="shared" si="124"/>
        <v>-4.8666666666666636E-2</v>
      </c>
      <c r="CW30" s="14">
        <f t="shared" si="125"/>
        <v>0.1888133432579735</v>
      </c>
      <c r="CX30" s="13">
        <f t="shared" si="126"/>
        <v>-5.2000000000000046E-2</v>
      </c>
      <c r="CY30" s="14">
        <f t="shared" si="127"/>
        <v>8.1310043036836949E-2</v>
      </c>
    </row>
    <row r="31" spans="1:103" x14ac:dyDescent="0.25">
      <c r="A31" s="4">
        <v>174</v>
      </c>
      <c r="B31" s="4">
        <v>182</v>
      </c>
      <c r="C31" s="4" t="s">
        <v>78</v>
      </c>
      <c r="D31" s="2"/>
      <c r="E31" s="2">
        <f>AVERAGE('raw data'!J31,'raw data'!P31,'raw data'!V31)</f>
        <v>6.8333333333333343E-2</v>
      </c>
      <c r="F31" s="2">
        <f>STDEV('raw data'!J31,'raw data'!P31,'raw data'!V31)</f>
        <v>2.402776172125343E-2</v>
      </c>
      <c r="G31" s="2">
        <f>AVERAGE('raw data'!AB31,'raw data'!AH31,'raw data'!AN31)</f>
        <v>6.4000000000000001E-2</v>
      </c>
      <c r="H31" s="2">
        <f>STDEV('raw data'!AB31,'raw data'!AH31,'raw data'!AN31)</f>
        <v>1.4142135623730963E-3</v>
      </c>
      <c r="I31" s="2">
        <f>AVERAGE('raw data'!AT31,'raw data'!AZ31,'raw data'!BF31)</f>
        <v>0.23166666666666666</v>
      </c>
      <c r="J31" s="2">
        <f>STDEV('raw data'!AT31,'raw data'!AZ31,'raw data'!BF31)</f>
        <v>7.5055534994651254E-3</v>
      </c>
      <c r="K31" s="2">
        <f>AVERAGE('raw data'!BL31,'raw data'!BR31,'raw data'!BX31)</f>
        <v>0.60066666666666657</v>
      </c>
      <c r="L31" s="2">
        <f>STDEV('raw data'!BL31,'raw data'!BR31,'raw data'!BX31)</f>
        <v>1.4571661996262942E-2</v>
      </c>
      <c r="M31" s="2"/>
      <c r="N31" s="2">
        <f>AVERAGE('raw data'!J179,'raw data'!P179,'raw data'!V179)</f>
        <v>6.4666666666666664E-2</v>
      </c>
      <c r="O31" s="2">
        <f>STDEV('raw data'!J179,'raw data'!P179,'raw data'!V179)</f>
        <v>7.0237691685684882E-3</v>
      </c>
      <c r="P31" s="2">
        <f>AVERAGE('raw data'!AB179,'raw data'!AH179,'raw data'!AN179)</f>
        <v>6.6666666666666666E-2</v>
      </c>
      <c r="Q31" s="2">
        <f>STDEV('raw data'!AB179,'raw data'!AH179,'raw data'!AN179)</f>
        <v>6.658328118479391E-3</v>
      </c>
      <c r="R31" s="2">
        <f>AVERAGE('raw data'!AT179,'raw data'!AZ179,'raw data'!BF179)</f>
        <v>0.23499999999999999</v>
      </c>
      <c r="S31" s="2">
        <f>STDEV('raw data'!AT179,'raw data'!AZ179,'raw data'!BF179)</f>
        <v>5.9999999999999915E-3</v>
      </c>
      <c r="T31" s="2">
        <f>AVERAGE('raw data'!BL179,'raw data'!BR179,'raw data'!BX179)</f>
        <v>0.6389999999999999</v>
      </c>
      <c r="U31" s="2">
        <f>STDEV('raw data'!BL179,'raw data'!BR179,'raw data'!BX179)</f>
        <v>5.8847259919217978E-2</v>
      </c>
      <c r="V31" s="2"/>
      <c r="W31" s="2">
        <f>AVERAGE('raw data'!J327,'raw data'!P327,'raw data'!V327)</f>
        <v>4.4333333333333336E-2</v>
      </c>
      <c r="X31" s="2">
        <f>STDEV('raw data'!J327,'raw data'!P327,'raw data'!V327)</f>
        <v>6.658328118479391E-3</v>
      </c>
      <c r="Y31" s="2">
        <f>AVERAGE('raw data'!AB327,'raw data'!AH327,'raw data'!AN327)</f>
        <v>6.9000000000000006E-2</v>
      </c>
      <c r="Z31" s="2">
        <f>STDEV('raw data'!AB327,'raw data'!AH327,'raw data'!AN327)</f>
        <v>1.7320508075688789E-3</v>
      </c>
      <c r="AA31" s="2">
        <f>AVERAGE('raw data'!AT327,'raw data'!AZ327,'raw data'!BF327)</f>
        <v>0.23433333333333331</v>
      </c>
      <c r="AB31" s="2">
        <f>STDEV('raw data'!AT327,'raw data'!AZ327,'raw data'!BF327)</f>
        <v>1.1150485789118481E-2</v>
      </c>
      <c r="AC31" s="2">
        <f>AVERAGE('raw data'!BL327,'raw data'!BR327,'raw data'!BX327)</f>
        <v>0.6166666666666667</v>
      </c>
      <c r="AD31" s="2">
        <f>STDEV('raw data'!BL327,'raw data'!BR327,'raw data'!BX327)</f>
        <v>1.3316656236958798E-2</v>
      </c>
      <c r="AE31" s="2"/>
      <c r="AF31" s="2">
        <f>AVERAGE('raw data'!J475,'raw data'!P475,'raw data'!V475)</f>
        <v>4.6999999999999993E-2</v>
      </c>
      <c r="AG31" s="2">
        <f>STDEV('raw data'!J475,'raw data'!P475,'raw data'!V475)</f>
        <v>1.0583005244258389E-2</v>
      </c>
      <c r="AH31" s="2">
        <f>AVERAGE('raw data'!AB475,'raw data'!AH475,'raw data'!AN475)</f>
        <v>6.4000000000000001E-2</v>
      </c>
      <c r="AI31" s="2">
        <f>STDEV('raw data'!AB475,'raw data'!AH475,'raw data'!AN475)</f>
        <v>2.6457513110645929E-3</v>
      </c>
      <c r="AJ31" s="2">
        <f>AVERAGE('raw data'!AT475,'raw data'!AZ475,'raw data'!BF475)</f>
        <v>0.22266666666666668</v>
      </c>
      <c r="AK31" s="2">
        <f>STDEV('raw data'!AT475,'raw data'!AZ475,'raw data'!BF475)</f>
        <v>8.6216781042517156E-3</v>
      </c>
      <c r="AL31" s="2">
        <f>AVERAGE('raw data'!BL475,'raw data'!BR475,'raw data'!BX475)</f>
        <v>0.60633333333333328</v>
      </c>
      <c r="AM31" s="2">
        <f>STDEV('raw data'!BL475,'raw data'!BR475,'raw data'!BX475)</f>
        <v>8.5049005481153891E-3</v>
      </c>
      <c r="AN31" s="2"/>
      <c r="AO31" s="2">
        <f>AVERAGE('raw data'!J623,'raw data'!P623,'raw data'!V623)</f>
        <v>4.3666666666666666E-2</v>
      </c>
      <c r="AP31" s="2">
        <f>STDEV('raw data'!J623,'raw data'!P623,'raw data'!V623)</f>
        <v>4.6188021535170064E-3</v>
      </c>
      <c r="AQ31" s="2">
        <f>AVERAGE('raw data'!AB623,'raw data'!AH623,'raw data'!AN623)</f>
        <v>7.1000000000000008E-2</v>
      </c>
      <c r="AR31" s="2">
        <f>STDEV('raw data'!AB623,'raw data'!AH623,'raw data'!AN623)</f>
        <v>1.1532562594670734E-2</v>
      </c>
      <c r="AS31" s="2">
        <f>AVERAGE('raw data'!AT623,'raw data'!AZ623,'raw data'!BF623)</f>
        <v>0.23566666666666666</v>
      </c>
      <c r="AT31" s="2">
        <f>STDEV('raw data'!AT623,'raw data'!AZ623,'raw data'!BF623)</f>
        <v>5.6862407030773164E-3</v>
      </c>
      <c r="AU31" s="2">
        <f>AVERAGE('raw data'!BL623,'raw data'!BR623,'raw data'!BX623)</f>
        <v>0.62</v>
      </c>
      <c r="AV31" s="2">
        <f>STDEV('raw data'!BL623,'raw data'!BR623,'raw data'!BX623)</f>
        <v>1.5524174696260037E-2</v>
      </c>
      <c r="AW31" s="2"/>
      <c r="AX31" s="2"/>
      <c r="AY31" s="13">
        <f t="shared" si="88"/>
        <v>3.6666666666666792E-3</v>
      </c>
      <c r="AZ31" s="14">
        <f t="shared" si="89"/>
        <v>3.1051530889821918E-2</v>
      </c>
      <c r="BA31" s="13">
        <f t="shared" si="90"/>
        <v>-2.6666666666666644E-3</v>
      </c>
      <c r="BB31" s="14">
        <f t="shared" si="91"/>
        <v>8.072541680852488E-3</v>
      </c>
      <c r="BC31" s="13">
        <f t="shared" si="92"/>
        <v>-3.333333333333327E-3</v>
      </c>
      <c r="BD31" s="14">
        <f t="shared" si="93"/>
        <v>1.3505553499465117E-2</v>
      </c>
      <c r="BE31" s="13">
        <f t="shared" si="94"/>
        <v>-3.833333333333333E-2</v>
      </c>
      <c r="BF31" s="14">
        <f t="shared" si="95"/>
        <v>7.3418921915480925E-2</v>
      </c>
      <c r="BH31" s="13">
        <f t="shared" si="96"/>
        <v>2.0333333333333328E-2</v>
      </c>
      <c r="BI31" s="14">
        <f t="shared" si="97"/>
        <v>1.3682097287047879E-2</v>
      </c>
      <c r="BJ31" s="13">
        <f t="shared" si="98"/>
        <v>-2.33333333333334E-3</v>
      </c>
      <c r="BK31" s="14">
        <f t="shared" si="99"/>
        <v>8.3903789260482697E-3</v>
      </c>
      <c r="BL31" s="13">
        <f t="shared" si="100"/>
        <v>6.6666666666667651E-4</v>
      </c>
      <c r="BM31" s="14">
        <f t="shared" si="101"/>
        <v>1.7150485789118472E-2</v>
      </c>
      <c r="BN31" s="13">
        <f t="shared" si="102"/>
        <v>2.2333333333333205E-2</v>
      </c>
      <c r="BO31" s="14">
        <f t="shared" si="103"/>
        <v>7.2163916156176774E-2</v>
      </c>
      <c r="BP31" s="13"/>
      <c r="BQ31" s="13">
        <f>N31-AF31</f>
        <v>1.7666666666666671E-2</v>
      </c>
      <c r="BR31" s="14">
        <f>O31+AG31</f>
        <v>1.7606774412826875E-2</v>
      </c>
      <c r="BS31" s="13">
        <f>P31-AH31</f>
        <v>2.6666666666666644E-3</v>
      </c>
      <c r="BT31" s="14">
        <f>Q31+AI31</f>
        <v>9.3040794295439835E-3</v>
      </c>
      <c r="BU31" s="13">
        <f>R31-AJ31</f>
        <v>1.2333333333333307E-2</v>
      </c>
      <c r="BV31" s="14">
        <f>S31+AK31</f>
        <v>1.4621678104251707E-2</v>
      </c>
      <c r="BW31" s="13">
        <f>T31-AL31</f>
        <v>3.2666666666666622E-2</v>
      </c>
      <c r="BX31" s="14">
        <f>U31+AM31</f>
        <v>6.7352160467333361E-2</v>
      </c>
      <c r="BZ31" s="13">
        <f t="shared" si="104"/>
        <v>2.0999999999999998E-2</v>
      </c>
      <c r="CA31" s="14">
        <f t="shared" si="105"/>
        <v>1.1642571322085495E-2</v>
      </c>
      <c r="CB31" s="13">
        <f t="shared" si="106"/>
        <v>-4.3333333333333418E-3</v>
      </c>
      <c r="CC31" s="14">
        <f t="shared" si="107"/>
        <v>1.8190890713150124E-2</v>
      </c>
      <c r="CD31" s="13">
        <f t="shared" si="108"/>
        <v>-6.6666666666667651E-4</v>
      </c>
      <c r="CE31" s="14">
        <f t="shared" si="109"/>
        <v>1.1686240703077309E-2</v>
      </c>
      <c r="CF31" s="13">
        <f t="shared" si="110"/>
        <v>1.8999999999999906E-2</v>
      </c>
      <c r="CG31" s="14">
        <f t="shared" si="111"/>
        <v>7.4371434615478016E-2</v>
      </c>
      <c r="CI31" s="13">
        <f t="shared" si="112"/>
        <v>6.6666666666666957E-4</v>
      </c>
      <c r="CJ31" s="14">
        <f t="shared" si="113"/>
        <v>1.1277130271996397E-2</v>
      </c>
      <c r="CK31" s="13">
        <f t="shared" si="114"/>
        <v>-2.0000000000000018E-3</v>
      </c>
      <c r="CL31" s="14">
        <f t="shared" si="115"/>
        <v>1.3264613402239613E-2</v>
      </c>
      <c r="CM31" s="13">
        <f t="shared" si="116"/>
        <v>-1.333333333333353E-3</v>
      </c>
      <c r="CN31" s="14">
        <f t="shared" si="117"/>
        <v>1.6836726492195798E-2</v>
      </c>
      <c r="CO31" s="13">
        <f t="shared" si="118"/>
        <v>-3.3333333333332993E-3</v>
      </c>
      <c r="CP31" s="14">
        <f t="shared" si="119"/>
        <v>2.8840830933218833E-2</v>
      </c>
      <c r="CR31" s="13">
        <f t="shared" si="120"/>
        <v>3.333333333333327E-3</v>
      </c>
      <c r="CS31" s="14">
        <f t="shared" si="121"/>
        <v>1.5201807397775395E-2</v>
      </c>
      <c r="CT31" s="13">
        <f t="shared" si="122"/>
        <v>-7.0000000000000062E-3</v>
      </c>
      <c r="CU31" s="14">
        <f t="shared" si="123"/>
        <v>1.4178313905735327E-2</v>
      </c>
      <c r="CV31" s="13">
        <f t="shared" si="124"/>
        <v>-1.2999999999999984E-2</v>
      </c>
      <c r="CW31" s="14">
        <f t="shared" si="125"/>
        <v>1.4307918807329033E-2</v>
      </c>
      <c r="CX31" s="13">
        <f t="shared" si="126"/>
        <v>-1.3666666666666716E-2</v>
      </c>
      <c r="CY31" s="14">
        <f t="shared" si="127"/>
        <v>2.4029075244375427E-2</v>
      </c>
    </row>
    <row r="32" spans="1:103" x14ac:dyDescent="0.25">
      <c r="A32" s="4">
        <v>174</v>
      </c>
      <c r="B32" s="4">
        <v>187</v>
      </c>
      <c r="C32" s="4" t="s">
        <v>79</v>
      </c>
      <c r="D32" s="2"/>
      <c r="E32" s="2">
        <f>AVERAGE('raw data'!J32,'raw data'!P32,'raw data'!V32)</f>
        <v>8.3666666666666667E-2</v>
      </c>
      <c r="F32" s="2">
        <f>STDEV('raw data'!J32,'raw data'!P32,'raw data'!V32)</f>
        <v>7.3711147958319921E-3</v>
      </c>
      <c r="G32" s="2">
        <f>AVERAGE('raw data'!AB32,'raw data'!AH32,'raw data'!AN32)</f>
        <v>0.11</v>
      </c>
      <c r="H32" s="2">
        <f>STDEV('raw data'!AB32,'raw data'!AH32,'raw data'!AN32)</f>
        <v>9.8994949366116736E-3</v>
      </c>
      <c r="I32" s="2">
        <f>AVERAGE('raw data'!AT32,'raw data'!AZ32,'raw data'!BF32)</f>
        <v>0.36433333333333334</v>
      </c>
      <c r="J32" s="2">
        <f>STDEV('raw data'!AT32,'raw data'!AZ32,'raw data'!BF32)</f>
        <v>2.5166114784235852E-3</v>
      </c>
      <c r="K32" s="2">
        <f>AVERAGE('raw data'!BL32,'raw data'!BR32,'raw data'!BX32)</f>
        <v>1.1926666666666668</v>
      </c>
      <c r="L32" s="2">
        <f>STDEV('raw data'!BL32,'raw data'!BR32,'raw data'!BX32)</f>
        <v>4.6608296829355765E-2</v>
      </c>
      <c r="M32" s="2"/>
      <c r="N32" s="2">
        <f>AVERAGE('raw data'!J180,'raw data'!P180,'raw data'!V180)</f>
        <v>8.0666666666666678E-2</v>
      </c>
      <c r="O32" s="2">
        <f>STDEV('raw data'!J180,'raw data'!P180,'raw data'!V180)</f>
        <v>1.1015141094572096E-2</v>
      </c>
      <c r="P32" s="2">
        <f>AVERAGE('raw data'!AB180,'raw data'!AH180,'raw data'!AN180)</f>
        <v>9.8333333333333328E-2</v>
      </c>
      <c r="Q32" s="2">
        <f>STDEV('raw data'!AB180,'raw data'!AH180,'raw data'!AN180)</f>
        <v>9.0184995056457901E-3</v>
      </c>
      <c r="R32" s="2">
        <f>AVERAGE('raw data'!AT180,'raw data'!AZ180,'raw data'!BF180)</f>
        <v>0.36066666666666664</v>
      </c>
      <c r="S32" s="2">
        <f>STDEV('raw data'!AT180,'raw data'!AZ180,'raw data'!BF180)</f>
        <v>1.5044378795195691E-2</v>
      </c>
      <c r="T32" s="2">
        <f>AVERAGE('raw data'!BL180,'raw data'!BR180,'raw data'!BX180)</f>
        <v>1.1919999999999999</v>
      </c>
      <c r="U32" s="2">
        <f>STDEV('raw data'!BL180,'raw data'!BR180,'raw data'!BX180)</f>
        <v>2.0297783130184457E-2</v>
      </c>
      <c r="V32" s="2"/>
      <c r="W32" s="2">
        <f>AVERAGE('raw data'!J328,'raw data'!P328,'raw data'!V328)</f>
        <v>7.5999999999999998E-2</v>
      </c>
      <c r="X32" s="2">
        <f>STDEV('raw data'!J328,'raw data'!P328,'raw data'!V328)</f>
        <v>2.137755832643197E-2</v>
      </c>
      <c r="Y32" s="2">
        <f>AVERAGE('raw data'!AB328,'raw data'!AH328,'raw data'!AN328)</f>
        <v>0.11633333333333333</v>
      </c>
      <c r="Z32" s="2">
        <f>STDEV('raw data'!AB328,'raw data'!AH328,'raw data'!AN328)</f>
        <v>2.4664414311581357E-2</v>
      </c>
      <c r="AA32" s="2">
        <f>AVERAGE('raw data'!AT328,'raw data'!AZ328,'raw data'!BF328)</f>
        <v>0.39233333333333337</v>
      </c>
      <c r="AB32" s="2">
        <f>STDEV('raw data'!AT328,'raw data'!AZ328,'raw data'!BF328)</f>
        <v>1.9553345834749939E-2</v>
      </c>
      <c r="AC32" s="2">
        <f>AVERAGE('raw data'!BL328,'raw data'!BR328,'raw data'!BX328)</f>
        <v>1.1890000000000001</v>
      </c>
      <c r="AD32" s="2">
        <f>STDEV('raw data'!BL328,'raw data'!BR328,'raw data'!BX328)</f>
        <v>9.6436507609929407E-3</v>
      </c>
      <c r="AE32" s="2"/>
      <c r="AF32" s="2">
        <f>AVERAGE('raw data'!J476,'raw data'!P476,'raw data'!V476)</f>
        <v>6.7000000000000004E-2</v>
      </c>
      <c r="AG32" s="2">
        <f>STDEV('raw data'!J476,'raw data'!P476,'raw data'!V476)</f>
        <v>1.0535653752852698E-2</v>
      </c>
      <c r="AH32" s="2">
        <f>AVERAGE('raw data'!AB476,'raw data'!AH476,'raw data'!AN476)</f>
        <v>9.5333333333333339E-2</v>
      </c>
      <c r="AI32" s="2">
        <f>STDEV('raw data'!AB476,'raw data'!AH476,'raw data'!AN476)</f>
        <v>5.5075705472861069E-3</v>
      </c>
      <c r="AJ32" s="2">
        <f>AVERAGE('raw data'!AT476,'raw data'!AZ476,'raw data'!BF476)</f>
        <v>0.35833333333333334</v>
      </c>
      <c r="AK32" s="2">
        <f>STDEV('raw data'!AT476,'raw data'!AZ476,'raw data'!BF476)</f>
        <v>2.1126602503321091E-2</v>
      </c>
      <c r="AL32" s="2">
        <f>AVERAGE('raw data'!BL476,'raw data'!BR476,'raw data'!BX476)</f>
        <v>1.1459999999999999</v>
      </c>
      <c r="AM32" s="2">
        <f>STDEV('raw data'!BL476,'raw data'!BR476,'raw data'!BX476)</f>
        <v>2.5238858928247888E-2</v>
      </c>
      <c r="AN32" s="2"/>
      <c r="AO32" s="2">
        <f>AVERAGE('raw data'!J624,'raw data'!P624,'raw data'!V624)</f>
        <v>9.8999999999999991E-2</v>
      </c>
      <c r="AP32" s="2">
        <f>STDEV('raw data'!J624,'raw data'!P624,'raw data'!V624)</f>
        <v>2.0223748416156675E-2</v>
      </c>
      <c r="AQ32" s="2">
        <f>AVERAGE('raw data'!AB624,'raw data'!AH624,'raw data'!AN624)</f>
        <v>0.11666666666666665</v>
      </c>
      <c r="AR32" s="2">
        <f>STDEV('raw data'!AB624,'raw data'!AH624,'raw data'!AN624)</f>
        <v>5.0332229568471635E-3</v>
      </c>
      <c r="AS32" s="2">
        <f>AVERAGE('raw data'!AT624,'raw data'!AZ624,'raw data'!BF624)</f>
        <v>0.3746666666666667</v>
      </c>
      <c r="AT32" s="2">
        <f>STDEV('raw data'!AT624,'raw data'!AZ624,'raw data'!BF624)</f>
        <v>1.5947831618540929E-2</v>
      </c>
      <c r="AU32" s="2">
        <f>AVERAGE('raw data'!BL624,'raw data'!BR624,'raw data'!BX624)</f>
        <v>1.1923333333333332</v>
      </c>
      <c r="AV32" s="2">
        <f>STDEV('raw data'!BL624,'raw data'!BR624,'raw data'!BX624)</f>
        <v>3.8370995990895662E-2</v>
      </c>
      <c r="AW32" s="2"/>
      <c r="AX32" s="2"/>
      <c r="AY32" s="13">
        <f t="shared" si="88"/>
        <v>2.9999999999999888E-3</v>
      </c>
      <c r="AZ32" s="14">
        <f t="shared" si="89"/>
        <v>1.8386255890404088E-2</v>
      </c>
      <c r="BA32" s="13">
        <f t="shared" si="90"/>
        <v>1.1666666666666672E-2</v>
      </c>
      <c r="BB32" s="14">
        <f t="shared" si="91"/>
        <v>1.8917994442257464E-2</v>
      </c>
      <c r="BC32" s="13">
        <f t="shared" si="92"/>
        <v>3.6666666666667069E-3</v>
      </c>
      <c r="BD32" s="14">
        <f t="shared" si="93"/>
        <v>1.7560990273619275E-2</v>
      </c>
      <c r="BE32" s="13">
        <f t="shared" si="94"/>
        <v>6.6666666666681529E-4</v>
      </c>
      <c r="BF32" s="14">
        <f t="shared" si="95"/>
        <v>6.6906079959540218E-2</v>
      </c>
      <c r="BH32" s="13">
        <f t="shared" si="96"/>
        <v>4.6666666666666801E-3</v>
      </c>
      <c r="BI32" s="14">
        <f t="shared" si="97"/>
        <v>3.2392699421004062E-2</v>
      </c>
      <c r="BJ32" s="13">
        <f t="shared" si="98"/>
        <v>-1.8000000000000002E-2</v>
      </c>
      <c r="BK32" s="14">
        <f t="shared" si="99"/>
        <v>3.3682913817227149E-2</v>
      </c>
      <c r="BL32" s="13">
        <f t="shared" si="100"/>
        <v>-3.1666666666666732E-2</v>
      </c>
      <c r="BM32" s="14">
        <f t="shared" si="101"/>
        <v>3.4597724629945634E-2</v>
      </c>
      <c r="BN32" s="13">
        <f t="shared" si="102"/>
        <v>2.9999999999998916E-3</v>
      </c>
      <c r="BO32" s="14">
        <f t="shared" si="103"/>
        <v>2.9941433891177399E-2</v>
      </c>
      <c r="BP32" s="13"/>
      <c r="BQ32" s="13">
        <f>N32-AF32</f>
        <v>1.3666666666666674E-2</v>
      </c>
      <c r="BR32" s="14">
        <f>O32+AG32</f>
        <v>2.1550794847424795E-2</v>
      </c>
      <c r="BS32" s="13">
        <f>P32-AH32</f>
        <v>2.9999999999999888E-3</v>
      </c>
      <c r="BT32" s="14">
        <f>Q32+AI32</f>
        <v>1.4526070052931897E-2</v>
      </c>
      <c r="BU32" s="13">
        <f>R32-AJ32</f>
        <v>2.3333333333332984E-3</v>
      </c>
      <c r="BV32" s="14">
        <f>S32+AK32</f>
        <v>3.6170981298516786E-2</v>
      </c>
      <c r="BW32" s="13">
        <f>T32-AL32</f>
        <v>4.6000000000000041E-2</v>
      </c>
      <c r="BX32" s="14">
        <f>U32+AM32</f>
        <v>4.5536642058432344E-2</v>
      </c>
      <c r="BZ32" s="13">
        <f t="shared" si="104"/>
        <v>-1.8333333333333313E-2</v>
      </c>
      <c r="CA32" s="14">
        <f t="shared" si="105"/>
        <v>3.1238889510728771E-2</v>
      </c>
      <c r="CB32" s="13">
        <f t="shared" si="106"/>
        <v>-1.8333333333333326E-2</v>
      </c>
      <c r="CC32" s="14">
        <f t="shared" si="107"/>
        <v>1.4051722462492953E-2</v>
      </c>
      <c r="CD32" s="13">
        <f t="shared" si="108"/>
        <v>-1.4000000000000068E-2</v>
      </c>
      <c r="CE32" s="14">
        <f t="shared" si="109"/>
        <v>3.0992210413736621E-2</v>
      </c>
      <c r="CF32" s="13">
        <f t="shared" si="110"/>
        <v>-3.3333333333329662E-4</v>
      </c>
      <c r="CG32" s="14">
        <f t="shared" si="111"/>
        <v>5.8668779121080122E-2</v>
      </c>
      <c r="CI32" s="13">
        <f t="shared" si="112"/>
        <v>-2.2999999999999993E-2</v>
      </c>
      <c r="CJ32" s="14">
        <f t="shared" si="113"/>
        <v>4.1601306742588648E-2</v>
      </c>
      <c r="CK32" s="13">
        <f t="shared" si="114"/>
        <v>-3.3333333333332438E-4</v>
      </c>
      <c r="CL32" s="14">
        <f t="shared" si="115"/>
        <v>2.9697637268428521E-2</v>
      </c>
      <c r="CM32" s="13">
        <f t="shared" si="116"/>
        <v>1.7666666666666664E-2</v>
      </c>
      <c r="CN32" s="14">
        <f t="shared" si="117"/>
        <v>3.5501177453290872E-2</v>
      </c>
      <c r="CO32" s="13">
        <f t="shared" si="118"/>
        <v>-3.3333333333331883E-3</v>
      </c>
      <c r="CP32" s="14">
        <f t="shared" si="119"/>
        <v>4.8014646751888601E-2</v>
      </c>
      <c r="CR32" s="13">
        <f t="shared" si="120"/>
        <v>-3.1999999999999987E-2</v>
      </c>
      <c r="CS32" s="14">
        <f t="shared" si="121"/>
        <v>3.0759402169009374E-2</v>
      </c>
      <c r="CT32" s="13">
        <f t="shared" si="122"/>
        <v>-2.1333333333333315E-2</v>
      </c>
      <c r="CU32" s="14">
        <f t="shared" si="123"/>
        <v>1.054079350413327E-2</v>
      </c>
      <c r="CV32" s="13">
        <f t="shared" si="124"/>
        <v>-1.6333333333333366E-2</v>
      </c>
      <c r="CW32" s="14">
        <f t="shared" si="125"/>
        <v>3.7074434121862024E-2</v>
      </c>
      <c r="CX32" s="13">
        <f t="shared" si="126"/>
        <v>-4.6333333333333337E-2</v>
      </c>
      <c r="CY32" s="14">
        <f t="shared" si="127"/>
        <v>6.3609854919143546E-2</v>
      </c>
    </row>
    <row r="33" spans="1:103" x14ac:dyDescent="0.25">
      <c r="A33" s="4">
        <v>176</v>
      </c>
      <c r="B33" s="4">
        <v>182</v>
      </c>
      <c r="C33" s="4" t="s">
        <v>80</v>
      </c>
      <c r="D33" s="2"/>
      <c r="E33" s="2">
        <f>AVERAGE('raw data'!J33,'raw data'!P33,'raw data'!V33)</f>
        <v>4.5333333333333337E-2</v>
      </c>
      <c r="F33" s="2">
        <f>STDEV('raw data'!J33,'raw data'!P33,'raw data'!V33)</f>
        <v>5.7735026918962545E-3</v>
      </c>
      <c r="G33" s="2">
        <f>AVERAGE('raw data'!AB33,'raw data'!AH33,'raw data'!AN33)</f>
        <v>5.5999999999999994E-2</v>
      </c>
      <c r="H33" s="2">
        <f>STDEV('raw data'!AB33,'raw data'!AH33,'raw data'!AN33)</f>
        <v>7.0710678118654771E-3</v>
      </c>
      <c r="I33" s="2">
        <f>AVERAGE('raw data'!AT33,'raw data'!AZ33,'raw data'!BF33)</f>
        <v>0.22266666666666668</v>
      </c>
      <c r="J33" s="2">
        <f>STDEV('raw data'!AT33,'raw data'!AZ33,'raw data'!BF33)</f>
        <v>2.2368132093076819E-2</v>
      </c>
      <c r="K33" s="2">
        <f>AVERAGE('raw data'!BL33,'raw data'!BR33,'raw data'!BX33)</f>
        <v>0.61333333333333329</v>
      </c>
      <c r="L33" s="2">
        <f>STDEV('raw data'!BL33,'raw data'!BR33,'raw data'!BX33)</f>
        <v>1.4433756729740658E-2</v>
      </c>
      <c r="M33" s="2"/>
      <c r="N33" s="2">
        <f>AVERAGE('raw data'!J181,'raw data'!P181,'raw data'!V181)</f>
        <v>3.9E-2</v>
      </c>
      <c r="O33" s="2">
        <f>STDEV('raw data'!J181,'raw data'!P181,'raw data'!V181)</f>
        <v>1.0816653826391964E-2</v>
      </c>
      <c r="P33" s="2">
        <f>AVERAGE('raw data'!AB181,'raw data'!AH181,'raw data'!AN181)</f>
        <v>6.3333333333333339E-2</v>
      </c>
      <c r="Q33" s="2">
        <f>STDEV('raw data'!AB181,'raw data'!AH181,'raw data'!AN181)</f>
        <v>5.8594652770823201E-3</v>
      </c>
      <c r="R33" s="2">
        <f>AVERAGE('raw data'!AT181,'raw data'!AZ181,'raw data'!BF181)</f>
        <v>0.23699999999999999</v>
      </c>
      <c r="S33" s="2">
        <f>STDEV('raw data'!AT181,'raw data'!AZ181,'raw data'!BF181)</f>
        <v>9.999999999999995E-3</v>
      </c>
      <c r="T33" s="2">
        <f>AVERAGE('raw data'!BL181,'raw data'!BR181,'raw data'!BX181)</f>
        <v>0.62766666666666671</v>
      </c>
      <c r="U33" s="2">
        <f>STDEV('raw data'!BL181,'raw data'!BR181,'raw data'!BX181)</f>
        <v>3.0615900008546783E-2</v>
      </c>
      <c r="V33" s="2"/>
      <c r="W33" s="2">
        <f>AVERAGE('raw data'!J329,'raw data'!P329,'raw data'!V329)</f>
        <v>3.6666666666666674E-2</v>
      </c>
      <c r="X33" s="2">
        <f>STDEV('raw data'!J329,'raw data'!P329,'raw data'!V329)</f>
        <v>1.5275252316519442E-3</v>
      </c>
      <c r="Y33" s="2">
        <f>AVERAGE('raw data'!AB329,'raw data'!AH329,'raw data'!AN329)</f>
        <v>8.0666666666666664E-2</v>
      </c>
      <c r="Z33" s="2">
        <f>STDEV('raw data'!AB329,'raw data'!AH329,'raw data'!AN329)</f>
        <v>2.2501851775650211E-2</v>
      </c>
      <c r="AA33" s="2">
        <f>AVERAGE('raw data'!AT329,'raw data'!AZ329,'raw data'!BF329)</f>
        <v>0.23899999999999999</v>
      </c>
      <c r="AB33" s="2">
        <f>STDEV('raw data'!AT329,'raw data'!AZ329,'raw data'!BF329)</f>
        <v>2.7055498516937376E-2</v>
      </c>
      <c r="AC33" s="2">
        <f>AVERAGE('raw data'!BL329,'raw data'!BR329,'raw data'!BX329)</f>
        <v>0.6303333333333333</v>
      </c>
      <c r="AD33" s="2">
        <f>STDEV('raw data'!BL329,'raw data'!BR329,'raw data'!BX329)</f>
        <v>3.7581023580170562E-2</v>
      </c>
      <c r="AE33" s="2"/>
      <c r="AF33" s="2">
        <f>AVERAGE('raw data'!J477,'raw data'!P477,'raw data'!V477)</f>
        <v>5.1666666666666666E-2</v>
      </c>
      <c r="AG33" s="2">
        <f>STDEV('raw data'!J477,'raw data'!P477,'raw data'!V477)</f>
        <v>7.5718777944003331E-3</v>
      </c>
      <c r="AH33" s="2">
        <f>AVERAGE('raw data'!AB477,'raw data'!AH477,'raw data'!AN477)</f>
        <v>6.3666666666666663E-2</v>
      </c>
      <c r="AI33" s="2">
        <f>STDEV('raw data'!AB477,'raw data'!AH477,'raw data'!AN477)</f>
        <v>5.5075705472861069E-3</v>
      </c>
      <c r="AJ33" s="2">
        <f>AVERAGE('raw data'!AT477,'raw data'!AZ477,'raw data'!BF477)</f>
        <v>0.23699999999999999</v>
      </c>
      <c r="AK33" s="2">
        <f>STDEV('raw data'!AT477,'raw data'!AZ477,'raw data'!BF477)</f>
        <v>1.2124355652982139E-2</v>
      </c>
      <c r="AL33" s="2">
        <f>AVERAGE('raw data'!BL477,'raw data'!BR477,'raw data'!BX477)</f>
        <v>0.62033333333333329</v>
      </c>
      <c r="AM33" s="2">
        <f>STDEV('raw data'!BL477,'raw data'!BR477,'raw data'!BX477)</f>
        <v>3.601851375797363E-2</v>
      </c>
      <c r="AN33" s="2"/>
      <c r="AO33" s="2">
        <f>AVERAGE('raw data'!J625,'raw data'!P625,'raw data'!V625)</f>
        <v>4.066666666666667E-2</v>
      </c>
      <c r="AP33" s="2">
        <f>STDEV('raw data'!J625,'raw data'!P625,'raw data'!V625)</f>
        <v>8.0208062770106437E-3</v>
      </c>
      <c r="AQ33" s="2">
        <f>AVERAGE('raw data'!AB625,'raw data'!AH625,'raw data'!AN625)</f>
        <v>7.2333333333333347E-2</v>
      </c>
      <c r="AR33" s="2">
        <f>STDEV('raw data'!AB625,'raw data'!AH625,'raw data'!AN625)</f>
        <v>1.1060440015357975E-2</v>
      </c>
      <c r="AS33" s="2">
        <f>AVERAGE('raw data'!AT625,'raw data'!AZ625,'raw data'!BF625)</f>
        <v>0.247</v>
      </c>
      <c r="AT33" s="2">
        <f>STDEV('raw data'!AT625,'raw data'!AZ625,'raw data'!BF625)</f>
        <v>1.8734993995195199E-2</v>
      </c>
      <c r="AU33" s="2">
        <f>AVERAGE('raw data'!BL625,'raw data'!BR625,'raw data'!BX625)</f>
        <v>0.62133333333333329</v>
      </c>
      <c r="AV33" s="2">
        <f>STDEV('raw data'!BL625,'raw data'!BR625,'raw data'!BX625)</f>
        <v>7.3711147958319999E-3</v>
      </c>
      <c r="AW33" s="2"/>
      <c r="AX33" s="2"/>
      <c r="AY33" s="13">
        <f t="shared" si="88"/>
        <v>6.3333333333333366E-3</v>
      </c>
      <c r="AZ33" s="14">
        <f t="shared" si="89"/>
        <v>1.659015651828822E-2</v>
      </c>
      <c r="BA33" s="13">
        <f t="shared" si="90"/>
        <v>-7.3333333333333445E-3</v>
      </c>
      <c r="BB33" s="14">
        <f t="shared" si="91"/>
        <v>1.2930533088947798E-2</v>
      </c>
      <c r="BC33" s="13">
        <f t="shared" si="92"/>
        <v>-1.4333333333333309E-2</v>
      </c>
      <c r="BD33" s="14">
        <f t="shared" si="93"/>
        <v>3.2368132093076818E-2</v>
      </c>
      <c r="BE33" s="13">
        <f t="shared" si="94"/>
        <v>-1.433333333333342E-2</v>
      </c>
      <c r="BF33" s="14">
        <f t="shared" si="95"/>
        <v>4.5049656738287439E-2</v>
      </c>
      <c r="BH33" s="13">
        <f t="shared" si="96"/>
        <v>2.3333333333333262E-3</v>
      </c>
      <c r="BI33" s="14">
        <f t="shared" si="97"/>
        <v>1.2344179058043908E-2</v>
      </c>
      <c r="BJ33" s="13">
        <f t="shared" si="98"/>
        <v>-1.7333333333333326E-2</v>
      </c>
      <c r="BK33" s="14">
        <f t="shared" si="99"/>
        <v>2.8361317052732531E-2</v>
      </c>
      <c r="BL33" s="13">
        <f t="shared" si="100"/>
        <v>-2.0000000000000018E-3</v>
      </c>
      <c r="BM33" s="14">
        <f t="shared" si="101"/>
        <v>3.7055498516937374E-2</v>
      </c>
      <c r="BN33" s="13">
        <f t="shared" si="102"/>
        <v>-2.666666666666595E-3</v>
      </c>
      <c r="BO33" s="14">
        <f t="shared" si="103"/>
        <v>6.8196923588717345E-2</v>
      </c>
      <c r="BP33" s="13"/>
      <c r="BQ33" s="13">
        <f>N33-AF33</f>
        <v>-1.2666666666666666E-2</v>
      </c>
      <c r="BR33" s="14">
        <f>O33+AG33</f>
        <v>1.8388531620792299E-2</v>
      </c>
      <c r="BS33" s="13">
        <f>P33-AH33</f>
        <v>-3.3333333333332438E-4</v>
      </c>
      <c r="BT33" s="14">
        <f>Q33+AI33</f>
        <v>1.1367035824368427E-2</v>
      </c>
      <c r="BU33" s="13">
        <f>R33-AJ33</f>
        <v>0</v>
      </c>
      <c r="BV33" s="14">
        <f>S33+AK33</f>
        <v>2.2124355652982132E-2</v>
      </c>
      <c r="BW33" s="13">
        <f>T33-AL33</f>
        <v>7.3333333333334139E-3</v>
      </c>
      <c r="BX33" s="14">
        <f>U33+AM33</f>
        <v>6.6634413766520406E-2</v>
      </c>
      <c r="BZ33" s="13">
        <f t="shared" si="104"/>
        <v>-1.6666666666666705E-3</v>
      </c>
      <c r="CA33" s="14">
        <f t="shared" si="105"/>
        <v>1.8837460103402606E-2</v>
      </c>
      <c r="CB33" s="13">
        <f t="shared" si="106"/>
        <v>-9.000000000000008E-3</v>
      </c>
      <c r="CC33" s="14">
        <f t="shared" si="107"/>
        <v>1.6919905292440293E-2</v>
      </c>
      <c r="CD33" s="13">
        <f t="shared" si="108"/>
        <v>-1.0000000000000009E-2</v>
      </c>
      <c r="CE33" s="14">
        <f t="shared" si="109"/>
        <v>2.8734993995195194E-2</v>
      </c>
      <c r="CF33" s="13">
        <f t="shared" si="110"/>
        <v>6.333333333333413E-3</v>
      </c>
      <c r="CG33" s="14">
        <f t="shared" si="111"/>
        <v>3.7987014804378785E-2</v>
      </c>
      <c r="CI33" s="13">
        <f t="shared" si="112"/>
        <v>-3.9999999999999966E-3</v>
      </c>
      <c r="CJ33" s="14">
        <f t="shared" si="113"/>
        <v>9.5483315086625879E-3</v>
      </c>
      <c r="CK33" s="13">
        <f t="shared" si="114"/>
        <v>8.3333333333333176E-3</v>
      </c>
      <c r="CL33" s="14">
        <f t="shared" si="115"/>
        <v>3.3562291791008184E-2</v>
      </c>
      <c r="CM33" s="13">
        <f t="shared" si="116"/>
        <v>-8.0000000000000071E-3</v>
      </c>
      <c r="CN33" s="14">
        <f t="shared" si="117"/>
        <v>4.5790492512132575E-2</v>
      </c>
      <c r="CO33" s="13">
        <f t="shared" si="118"/>
        <v>9.000000000000008E-3</v>
      </c>
      <c r="CP33" s="14">
        <f t="shared" si="119"/>
        <v>4.4952138376002565E-2</v>
      </c>
      <c r="CR33" s="13">
        <f t="shared" si="120"/>
        <v>1.0999999999999996E-2</v>
      </c>
      <c r="CS33" s="14">
        <f t="shared" si="121"/>
        <v>1.5592684071410977E-2</v>
      </c>
      <c r="CT33" s="13">
        <f t="shared" si="122"/>
        <v>-8.6666666666666836E-3</v>
      </c>
      <c r="CU33" s="14">
        <f t="shared" si="123"/>
        <v>1.6568010562644082E-2</v>
      </c>
      <c r="CV33" s="13">
        <f t="shared" si="124"/>
        <v>-1.0000000000000009E-2</v>
      </c>
      <c r="CW33" s="14">
        <f t="shared" si="125"/>
        <v>3.0859349648177339E-2</v>
      </c>
      <c r="CX33" s="13">
        <f t="shared" si="126"/>
        <v>-1.0000000000000009E-3</v>
      </c>
      <c r="CY33" s="14">
        <f t="shared" si="127"/>
        <v>4.3389628553805633E-2</v>
      </c>
    </row>
    <row r="34" spans="1:103" x14ac:dyDescent="0.25">
      <c r="A34" s="4">
        <v>176</v>
      </c>
      <c r="B34" s="4">
        <v>185</v>
      </c>
      <c r="C34" s="4" t="s">
        <v>81</v>
      </c>
      <c r="D34" s="2"/>
      <c r="E34" s="2">
        <f>AVERAGE('raw data'!J34,'raw data'!P34,'raw data'!V34)</f>
        <v>5.6333333333333339E-2</v>
      </c>
      <c r="F34" s="2">
        <f>STDEV('raw data'!J34,'raw data'!P34,'raw data'!V34)</f>
        <v>1.2662279942148393E-2</v>
      </c>
      <c r="G34" s="2">
        <f>AVERAGE('raw data'!AB34,'raw data'!AH34,'raw data'!AN34)</f>
        <v>9.0999999999999998E-2</v>
      </c>
      <c r="H34" s="2">
        <f>STDEV('raw data'!AB34,'raw data'!AH34,'raw data'!AN34)</f>
        <v>1.5556349186104018E-2</v>
      </c>
      <c r="I34" s="2">
        <f>AVERAGE('raw data'!AT34,'raw data'!AZ34,'raw data'!BF34)</f>
        <v>0.23766666666666666</v>
      </c>
      <c r="J34" s="2">
        <f>STDEV('raw data'!AT34,'raw data'!AZ34,'raw data'!BF34)</f>
        <v>1.5275252316519479E-3</v>
      </c>
      <c r="K34" s="2">
        <f>AVERAGE('raw data'!BL34,'raw data'!BR34,'raw data'!BX34)</f>
        <v>0.621</v>
      </c>
      <c r="L34" s="2">
        <f>STDEV('raw data'!BL34,'raw data'!BR34,'raw data'!BX34)</f>
        <v>8.1853527718724582E-3</v>
      </c>
      <c r="M34" s="2"/>
      <c r="N34" s="2">
        <f>AVERAGE('raw data'!J182,'raw data'!P182,'raw data'!V182)</f>
        <v>5.7666666666666665E-2</v>
      </c>
      <c r="O34" s="2">
        <f>STDEV('raw data'!J182,'raw data'!P182,'raw data'!V182)</f>
        <v>2.5166114784235822E-3</v>
      </c>
      <c r="P34" s="2">
        <f>AVERAGE('raw data'!AB182,'raw data'!AH182,'raw data'!AN182)</f>
        <v>8.6000000000000007E-2</v>
      </c>
      <c r="Q34" s="2">
        <f>STDEV('raw data'!AB182,'raw data'!AH182,'raw data'!AN182)</f>
        <v>9.6436507609929563E-3</v>
      </c>
      <c r="R34" s="2">
        <f>AVERAGE('raw data'!AT182,'raw data'!AZ182,'raw data'!BF182)</f>
        <v>0.24033333333333332</v>
      </c>
      <c r="S34" s="2">
        <f>STDEV('raw data'!AT182,'raw data'!AZ182,'raw data'!BF182)</f>
        <v>9.865765724632488E-3</v>
      </c>
      <c r="T34" s="2">
        <f>AVERAGE('raw data'!BL182,'raw data'!BR182,'raw data'!BX182)</f>
        <v>0.61499999999999988</v>
      </c>
      <c r="U34" s="2">
        <f>STDEV('raw data'!BL182,'raw data'!BR182,'raw data'!BX182)</f>
        <v>1.0000000000000009E-3</v>
      </c>
      <c r="V34" s="2"/>
      <c r="W34" s="2">
        <f>AVERAGE('raw data'!J330,'raw data'!P330,'raw data'!V330)</f>
        <v>4.9666666666666671E-2</v>
      </c>
      <c r="X34" s="2">
        <f>STDEV('raw data'!J330,'raw data'!P330,'raw data'!V330)</f>
        <v>5.7735026918962634E-4</v>
      </c>
      <c r="Y34" s="2">
        <f>AVERAGE('raw data'!AB330,'raw data'!AH330,'raw data'!AN330)</f>
        <v>9.633333333333334E-2</v>
      </c>
      <c r="Z34" s="2">
        <f>STDEV('raw data'!AB330,'raw data'!AH330,'raw data'!AN330)</f>
        <v>1.7616280348964963E-2</v>
      </c>
      <c r="AA34" s="2">
        <f>AVERAGE('raw data'!AT330,'raw data'!AZ330,'raw data'!BF330)</f>
        <v>0.27066666666666667</v>
      </c>
      <c r="AB34" s="2">
        <f>STDEV('raw data'!AT330,'raw data'!AZ330,'raw data'!BF330)</f>
        <v>5.686240703077332E-3</v>
      </c>
      <c r="AC34" s="2">
        <f>AVERAGE('raw data'!BL330,'raw data'!BR330,'raw data'!BX330)</f>
        <v>0.60966666666666669</v>
      </c>
      <c r="AD34" s="2">
        <f>STDEV('raw data'!BL330,'raw data'!BR330,'raw data'!BX330)</f>
        <v>6.5064070986477172E-3</v>
      </c>
      <c r="AE34" s="2"/>
      <c r="AF34" s="2">
        <f>AVERAGE('raw data'!J478,'raw data'!P478,'raw data'!V478)</f>
        <v>5.6999999999999995E-2</v>
      </c>
      <c r="AG34" s="2">
        <f>STDEV('raw data'!J478,'raw data'!P478,'raw data'!V478)</f>
        <v>8.7177978870813782E-3</v>
      </c>
      <c r="AH34" s="2">
        <f>AVERAGE('raw data'!AB478,'raw data'!AH478,'raw data'!AN478)</f>
        <v>7.2333333333333347E-2</v>
      </c>
      <c r="AI34" s="2">
        <f>STDEV('raw data'!AB478,'raw data'!AH478,'raw data'!AN478)</f>
        <v>7.0945988845975876E-3</v>
      </c>
      <c r="AJ34" s="2">
        <f>AVERAGE('raw data'!AT478,'raw data'!AZ478,'raw data'!BF478)</f>
        <v>0.23766666666666669</v>
      </c>
      <c r="AK34" s="2">
        <f>STDEV('raw data'!AT478,'raw data'!AZ478,'raw data'!BF478)</f>
        <v>1.0016652800877806E-2</v>
      </c>
      <c r="AL34" s="2">
        <f>AVERAGE('raw data'!BL478,'raw data'!BR478,'raw data'!BX478)</f>
        <v>0.61899999999999999</v>
      </c>
      <c r="AM34" s="2">
        <f>STDEV('raw data'!BL478,'raw data'!BR478,'raw data'!BX478)</f>
        <v>6.0000000000000053E-3</v>
      </c>
      <c r="AN34" s="2"/>
      <c r="AO34" s="2">
        <f>AVERAGE('raw data'!J626,'raw data'!P626,'raw data'!V626)</f>
        <v>5.6999999999999995E-2</v>
      </c>
      <c r="AP34" s="2">
        <f>STDEV('raw data'!J626,'raw data'!P626,'raw data'!V626)</f>
        <v>7.0000000000000019E-3</v>
      </c>
      <c r="AQ34" s="2">
        <f>AVERAGE('raw data'!AB626,'raw data'!AH626,'raw data'!AN626)</f>
        <v>9.7666666666666666E-2</v>
      </c>
      <c r="AR34" s="2">
        <f>STDEV('raw data'!AB626,'raw data'!AH626,'raw data'!AN626)</f>
        <v>1.3503086067019446E-2</v>
      </c>
      <c r="AS34" s="2">
        <f>AVERAGE('raw data'!AT626,'raw data'!AZ626,'raw data'!BF626)</f>
        <v>0.25433333333333336</v>
      </c>
      <c r="AT34" s="2">
        <f>STDEV('raw data'!AT626,'raw data'!AZ626,'raw data'!BF626)</f>
        <v>7.3711147958319999E-3</v>
      </c>
      <c r="AU34" s="2">
        <f>AVERAGE('raw data'!BL626,'raw data'!BR626,'raw data'!BX626)</f>
        <v>0.63600000000000001</v>
      </c>
      <c r="AV34" s="2">
        <f>STDEV('raw data'!BL626,'raw data'!BR626,'raw data'!BX626)</f>
        <v>6.9282032302755156E-3</v>
      </c>
      <c r="AW34" s="2"/>
      <c r="AX34" s="2"/>
      <c r="AY34" s="13">
        <f t="shared" si="88"/>
        <v>-1.3333333333333253E-3</v>
      </c>
      <c r="AZ34" s="14">
        <f t="shared" si="89"/>
        <v>1.5178891420571975E-2</v>
      </c>
      <c r="BA34" s="13">
        <f t="shared" si="90"/>
        <v>4.9999999999999906E-3</v>
      </c>
      <c r="BB34" s="14">
        <f t="shared" si="91"/>
        <v>2.5199999947096974E-2</v>
      </c>
      <c r="BC34" s="13">
        <f t="shared" si="92"/>
        <v>-2.6666666666666505E-3</v>
      </c>
      <c r="BD34" s="14">
        <f t="shared" si="93"/>
        <v>1.1393290956284436E-2</v>
      </c>
      <c r="BE34" s="13">
        <f t="shared" si="94"/>
        <v>6.0000000000001164E-3</v>
      </c>
      <c r="BF34" s="14">
        <f t="shared" si="95"/>
        <v>9.1853527718724591E-3</v>
      </c>
      <c r="BH34" s="13">
        <f t="shared" si="96"/>
        <v>7.9999999999999932E-3</v>
      </c>
      <c r="BI34" s="14">
        <f t="shared" si="97"/>
        <v>3.0939617476132084E-3</v>
      </c>
      <c r="BJ34" s="13">
        <f t="shared" si="98"/>
        <v>-1.0333333333333333E-2</v>
      </c>
      <c r="BK34" s="14">
        <f t="shared" si="99"/>
        <v>2.7259931109957919E-2</v>
      </c>
      <c r="BL34" s="13">
        <f t="shared" si="100"/>
        <v>-3.0333333333333351E-2</v>
      </c>
      <c r="BM34" s="14">
        <f t="shared" si="101"/>
        <v>1.5552006427709819E-2</v>
      </c>
      <c r="BN34" s="13">
        <f t="shared" si="102"/>
        <v>5.33333333333319E-3</v>
      </c>
      <c r="BO34" s="14">
        <f t="shared" si="103"/>
        <v>7.5064070986477181E-3</v>
      </c>
      <c r="BP34" s="13"/>
      <c r="BQ34" s="13">
        <f>N34-AF34</f>
        <v>6.6666666666666957E-4</v>
      </c>
      <c r="BR34" s="14">
        <f>O34+AG34</f>
        <v>1.123440936550496E-2</v>
      </c>
      <c r="BS34" s="13">
        <f>P34-AH34</f>
        <v>1.366666666666666E-2</v>
      </c>
      <c r="BT34" s="14">
        <f>Q34+AI34</f>
        <v>1.6738249645590543E-2</v>
      </c>
      <c r="BU34" s="13">
        <f>R34-AJ34</f>
        <v>2.6666666666666228E-3</v>
      </c>
      <c r="BV34" s="14">
        <f>S34+AK34</f>
        <v>1.9882418525510294E-2</v>
      </c>
      <c r="BW34" s="13">
        <f>T34-AL34</f>
        <v>-4.0000000000001146E-3</v>
      </c>
      <c r="BX34" s="14">
        <f>U34+AM34</f>
        <v>7.0000000000000062E-3</v>
      </c>
      <c r="BZ34" s="13">
        <f t="shared" si="104"/>
        <v>6.6666666666666957E-4</v>
      </c>
      <c r="CA34" s="14">
        <f t="shared" si="105"/>
        <v>9.5166114784235832E-3</v>
      </c>
      <c r="CB34" s="13">
        <f t="shared" si="106"/>
        <v>-1.1666666666666659E-2</v>
      </c>
      <c r="CC34" s="14">
        <f t="shared" si="107"/>
        <v>2.3146736828012403E-2</v>
      </c>
      <c r="CD34" s="13">
        <f t="shared" si="108"/>
        <v>-1.400000000000004E-2</v>
      </c>
      <c r="CE34" s="14">
        <f t="shared" si="109"/>
        <v>1.7236880520464487E-2</v>
      </c>
      <c r="CF34" s="13">
        <f t="shared" si="110"/>
        <v>-2.100000000000013E-2</v>
      </c>
      <c r="CG34" s="14">
        <f t="shared" si="111"/>
        <v>7.9282032302755157E-3</v>
      </c>
      <c r="CI34" s="13">
        <f t="shared" si="112"/>
        <v>-7.3333333333333237E-3</v>
      </c>
      <c r="CJ34" s="14">
        <f t="shared" si="113"/>
        <v>7.5773502691896281E-3</v>
      </c>
      <c r="CK34" s="13">
        <f t="shared" si="114"/>
        <v>-1.3333333333333253E-3</v>
      </c>
      <c r="CL34" s="14">
        <f t="shared" si="115"/>
        <v>3.1119366415984409E-2</v>
      </c>
      <c r="CM34" s="13">
        <f t="shared" si="116"/>
        <v>1.6333333333333311E-2</v>
      </c>
      <c r="CN34" s="14">
        <f t="shared" si="117"/>
        <v>1.3057355498909332E-2</v>
      </c>
      <c r="CO34" s="13">
        <f t="shared" si="118"/>
        <v>-2.633333333333332E-2</v>
      </c>
      <c r="CP34" s="14">
        <f t="shared" si="119"/>
        <v>1.3434610328923232E-2</v>
      </c>
      <c r="CR34" s="13">
        <f t="shared" si="120"/>
        <v>0</v>
      </c>
      <c r="CS34" s="14">
        <f t="shared" si="121"/>
        <v>1.5717797887081379E-2</v>
      </c>
      <c r="CT34" s="13">
        <f t="shared" si="122"/>
        <v>-2.5333333333333319E-2</v>
      </c>
      <c r="CU34" s="14">
        <f t="shared" si="123"/>
        <v>2.0597684951617033E-2</v>
      </c>
      <c r="CV34" s="13">
        <f t="shared" si="124"/>
        <v>-1.6666666666666663E-2</v>
      </c>
      <c r="CW34" s="14">
        <f t="shared" si="125"/>
        <v>1.7387767596709805E-2</v>
      </c>
      <c r="CX34" s="13">
        <f t="shared" si="126"/>
        <v>-1.7000000000000015E-2</v>
      </c>
      <c r="CY34" s="14">
        <f t="shared" si="127"/>
        <v>1.292820323027552E-2</v>
      </c>
    </row>
    <row r="35" spans="1:103" x14ac:dyDescent="0.25">
      <c r="A35" s="4">
        <v>186</v>
      </c>
      <c r="B35" s="4">
        <v>195</v>
      </c>
      <c r="C35" s="4" t="s">
        <v>82</v>
      </c>
      <c r="D35" s="2"/>
      <c r="E35" s="2">
        <f>AVERAGE('raw data'!J35,'raw data'!P35,'raw data'!V35)</f>
        <v>0.60966666666666669</v>
      </c>
      <c r="F35" s="2">
        <f>STDEV('raw data'!J35,'raw data'!P35,'raw data'!V35)</f>
        <v>3.1005375877955987E-2</v>
      </c>
      <c r="G35" s="2">
        <f>AVERAGE('raw data'!AB35,'raw data'!AH35,'raw data'!AN35)</f>
        <v>1.0699999999999998</v>
      </c>
      <c r="H35" s="2">
        <f>STDEV('raw data'!AB35,'raw data'!AH35,'raw data'!AN35)</f>
        <v>1.4142135623730963E-3</v>
      </c>
      <c r="I35" s="2">
        <f>AVERAGE('raw data'!AT35,'raw data'!AZ35,'raw data'!BF35)</f>
        <v>1.7539999999999998</v>
      </c>
      <c r="J35" s="2">
        <f>STDEV('raw data'!AT35,'raw data'!AZ35,'raw data'!BF35)</f>
        <v>3.2787192621509961E-2</v>
      </c>
      <c r="K35" s="2">
        <f>AVERAGE('raw data'!BL35,'raw data'!BR35,'raw data'!BX35)</f>
        <v>2.4540000000000002</v>
      </c>
      <c r="L35" s="2">
        <f>STDEV('raw data'!BL35,'raw data'!BR35,'raw data'!BX35)</f>
        <v>9.6286032216516271E-2</v>
      </c>
      <c r="M35" s="2"/>
      <c r="N35" s="2">
        <f>AVERAGE('raw data'!J183,'raw data'!P183,'raw data'!V183)</f>
        <v>0.59366666666666668</v>
      </c>
      <c r="O35" s="2">
        <f>STDEV('raw data'!J183,'raw data'!P183,'raw data'!V183)</f>
        <v>3.3231511150312372E-2</v>
      </c>
      <c r="P35" s="2">
        <f>AVERAGE('raw data'!AB183,'raw data'!AH183,'raw data'!AN183)</f>
        <v>1.0596666666666668</v>
      </c>
      <c r="Q35" s="2">
        <f>STDEV('raw data'!AB183,'raw data'!AH183,'raw data'!AN183)</f>
        <v>3.5218366420567269E-2</v>
      </c>
      <c r="R35" s="2">
        <f>AVERAGE('raw data'!AT183,'raw data'!AZ183,'raw data'!BF183)</f>
        <v>1.7593333333333334</v>
      </c>
      <c r="S35" s="2">
        <f>STDEV('raw data'!AT183,'raw data'!AZ183,'raw data'!BF183)</f>
        <v>4.505922029211476E-2</v>
      </c>
      <c r="T35" s="2">
        <f>AVERAGE('raw data'!BL183,'raw data'!BR183,'raw data'!BX183)</f>
        <v>2.4043333333333332</v>
      </c>
      <c r="U35" s="2">
        <f>STDEV('raw data'!BL183,'raw data'!BR183,'raw data'!BX183)</f>
        <v>5.8226568964119201E-2</v>
      </c>
      <c r="V35" s="2"/>
      <c r="W35" s="2">
        <f>AVERAGE('raw data'!J331,'raw data'!P331,'raw data'!V331)</f>
        <v>0.55466666666666675</v>
      </c>
      <c r="X35" s="2">
        <f>STDEV('raw data'!J331,'raw data'!P331,'raw data'!V331)</f>
        <v>7.5055534994651419E-3</v>
      </c>
      <c r="Y35" s="2">
        <f>AVERAGE('raw data'!AB331,'raw data'!AH331,'raw data'!AN331)</f>
        <v>1.0453333333333332</v>
      </c>
      <c r="Z35" s="2">
        <f>STDEV('raw data'!AB331,'raw data'!AH331,'raw data'!AN331)</f>
        <v>2.9838453936712882E-2</v>
      </c>
      <c r="AA35" s="2">
        <f>AVERAGE('raw data'!AT331,'raw data'!AZ331,'raw data'!BF331)</f>
        <v>1.736</v>
      </c>
      <c r="AB35" s="2">
        <f>STDEV('raw data'!AT331,'raw data'!AZ331,'raw data'!BF331)</f>
        <v>6.8432448443702498E-2</v>
      </c>
      <c r="AC35" s="2">
        <f>AVERAGE('raw data'!BL331,'raw data'!BR331,'raw data'!BX331)</f>
        <v>2.4490000000000003</v>
      </c>
      <c r="AD35" s="2">
        <f>STDEV('raw data'!BL331,'raw data'!BR331,'raw data'!BX331)</f>
        <v>6.0671245248470167E-2</v>
      </c>
      <c r="AE35" s="2"/>
      <c r="AF35" s="2">
        <f>AVERAGE('raw data'!J479,'raw data'!P479,'raw data'!V479)</f>
        <v>0.56299999999999994</v>
      </c>
      <c r="AG35" s="2">
        <f>STDEV('raw data'!J479,'raw data'!P479,'raw data'!V479)</f>
        <v>2.2113344387495938E-2</v>
      </c>
      <c r="AH35" s="2">
        <f>AVERAGE('raw data'!AB479,'raw data'!AH479,'raw data'!AN479)</f>
        <v>1.0286666666666664</v>
      </c>
      <c r="AI35" s="2">
        <f>STDEV('raw data'!AB479,'raw data'!AH479,'raw data'!AN479)</f>
        <v>2.2941955743426345E-2</v>
      </c>
      <c r="AJ35" s="2">
        <f>AVERAGE('raw data'!AT479,'raw data'!AZ479,'raw data'!BF479)</f>
        <v>1.712</v>
      </c>
      <c r="AK35" s="2">
        <f>STDEV('raw data'!AT479,'raw data'!AZ479,'raw data'!BF479)</f>
        <v>3.3060550509633052E-2</v>
      </c>
      <c r="AL35" s="2">
        <f>AVERAGE('raw data'!BL479,'raw data'!BR479,'raw data'!BX479)</f>
        <v>2.4196666666666666</v>
      </c>
      <c r="AM35" s="2">
        <f>STDEV('raw data'!BL479,'raw data'!BR479,'raw data'!BX479)</f>
        <v>6.6665833328124938E-2</v>
      </c>
      <c r="AN35" s="2"/>
      <c r="AO35" s="2">
        <f>AVERAGE('raw data'!J627,'raw data'!P627,'raw data'!V627)</f>
        <v>0.52766666666666673</v>
      </c>
      <c r="AP35" s="2">
        <f>STDEV('raw data'!J627,'raw data'!P627,'raw data'!V627)</f>
        <v>1.6862186493255667E-2</v>
      </c>
      <c r="AQ35" s="2">
        <f>AVERAGE('raw data'!AB627,'raw data'!AH627,'raw data'!AN627)</f>
        <v>1.0303333333333333</v>
      </c>
      <c r="AR35" s="2">
        <f>STDEV('raw data'!AB627,'raw data'!AH627,'raw data'!AN627)</f>
        <v>2.6350205565295649E-2</v>
      </c>
      <c r="AS35" s="2">
        <f>AVERAGE('raw data'!AT627,'raw data'!AZ627,'raw data'!BF627)</f>
        <v>1.7063333333333333</v>
      </c>
      <c r="AT35" s="2">
        <f>STDEV('raw data'!AT627,'raw data'!AZ627,'raw data'!BF627)</f>
        <v>7.4197933484250939E-2</v>
      </c>
      <c r="AU35" s="2">
        <f>AVERAGE('raw data'!BL627,'raw data'!BR627,'raw data'!BX627)</f>
        <v>2.4283333333333332</v>
      </c>
      <c r="AV35" s="2">
        <f>STDEV('raw data'!BL627,'raw data'!BR627,'raw data'!BX627)</f>
        <v>4.1137979208188277E-2</v>
      </c>
      <c r="AW35" s="2"/>
      <c r="AX35" s="2"/>
      <c r="AY35" s="13">
        <f t="shared" si="88"/>
        <v>1.6000000000000014E-2</v>
      </c>
      <c r="AZ35" s="14">
        <f t="shared" si="89"/>
        <v>6.4236887028268352E-2</v>
      </c>
      <c r="BA35" s="13">
        <f t="shared" si="90"/>
        <v>1.0333333333333083E-2</v>
      </c>
      <c r="BB35" s="14">
        <f t="shared" si="91"/>
        <v>3.6632579982940366E-2</v>
      </c>
      <c r="BC35" s="13">
        <f t="shared" si="92"/>
        <v>-5.3333333333336341E-3</v>
      </c>
      <c r="BD35" s="14">
        <f t="shared" si="93"/>
        <v>7.7846412913624721E-2</v>
      </c>
      <c r="BE35" s="13">
        <f t="shared" si="94"/>
        <v>4.966666666666697E-2</v>
      </c>
      <c r="BF35" s="14">
        <f t="shared" si="95"/>
        <v>0.15451260118063548</v>
      </c>
      <c r="BH35" s="13">
        <f t="shared" si="96"/>
        <v>3.8999999999999924E-2</v>
      </c>
      <c r="BI35" s="14">
        <f t="shared" si="97"/>
        <v>4.0737064649777513E-2</v>
      </c>
      <c r="BJ35" s="13">
        <f t="shared" si="98"/>
        <v>1.4333333333333531E-2</v>
      </c>
      <c r="BK35" s="14">
        <f t="shared" si="99"/>
        <v>6.5056820357280151E-2</v>
      </c>
      <c r="BL35" s="13">
        <f t="shared" si="100"/>
        <v>2.3333333333333428E-2</v>
      </c>
      <c r="BM35" s="14">
        <f t="shared" si="101"/>
        <v>0.11349166873581726</v>
      </c>
      <c r="BN35" s="13">
        <f t="shared" si="102"/>
        <v>-4.4666666666667076E-2</v>
      </c>
      <c r="BO35" s="14">
        <f t="shared" si="103"/>
        <v>0.11889781421258937</v>
      </c>
      <c r="BP35" s="13"/>
      <c r="BQ35" s="13">
        <f>N35-AF35</f>
        <v>3.0666666666666731E-2</v>
      </c>
      <c r="BR35" s="14">
        <f>O35+AG35</f>
        <v>5.534485553780831E-2</v>
      </c>
      <c r="BS35" s="13">
        <f>P35-AH35</f>
        <v>3.1000000000000361E-2</v>
      </c>
      <c r="BT35" s="14">
        <f>Q35+AI35</f>
        <v>5.8160322163993611E-2</v>
      </c>
      <c r="BU35" s="13">
        <f>R35-AJ35</f>
        <v>4.7333333333333449E-2</v>
      </c>
      <c r="BV35" s="14">
        <f>S35+AK35</f>
        <v>7.8119770801747812E-2</v>
      </c>
      <c r="BW35" s="13">
        <f>T35-AL35</f>
        <v>-1.5333333333333421E-2</v>
      </c>
      <c r="BX35" s="14">
        <f>U35+AM35</f>
        <v>0.12489240229224413</v>
      </c>
      <c r="BZ35" s="13">
        <f t="shared" si="104"/>
        <v>6.5999999999999948E-2</v>
      </c>
      <c r="CA35" s="14">
        <f t="shared" si="105"/>
        <v>5.0093697643568039E-2</v>
      </c>
      <c r="CB35" s="13">
        <f t="shared" si="106"/>
        <v>2.9333333333333433E-2</v>
      </c>
      <c r="CC35" s="14">
        <f t="shared" si="107"/>
        <v>6.1568571985862922E-2</v>
      </c>
      <c r="CD35" s="13">
        <f t="shared" si="108"/>
        <v>5.3000000000000158E-2</v>
      </c>
      <c r="CE35" s="14">
        <f t="shared" si="109"/>
        <v>0.1192571537763657</v>
      </c>
      <c r="CF35" s="13">
        <f t="shared" si="110"/>
        <v>-2.4000000000000021E-2</v>
      </c>
      <c r="CG35" s="14">
        <f t="shared" si="111"/>
        <v>9.9364548172307471E-2</v>
      </c>
      <c r="CI35" s="13">
        <f t="shared" si="112"/>
        <v>2.7000000000000024E-2</v>
      </c>
      <c r="CJ35" s="14">
        <f t="shared" si="113"/>
        <v>2.4367739992720808E-2</v>
      </c>
      <c r="CK35" s="13">
        <f t="shared" si="114"/>
        <v>1.4999999999999902E-2</v>
      </c>
      <c r="CL35" s="14">
        <f t="shared" si="115"/>
        <v>5.6188659502008534E-2</v>
      </c>
      <c r="CM35" s="13">
        <f t="shared" si="116"/>
        <v>2.966666666666673E-2</v>
      </c>
      <c r="CN35" s="14">
        <f t="shared" si="117"/>
        <v>0.14263038192795344</v>
      </c>
      <c r="CO35" s="13">
        <f t="shared" si="118"/>
        <v>2.0666666666667055E-2</v>
      </c>
      <c r="CP35" s="14">
        <f t="shared" si="119"/>
        <v>0.10180922445665844</v>
      </c>
      <c r="CR35" s="13">
        <f t="shared" si="120"/>
        <v>3.5333333333333217E-2</v>
      </c>
      <c r="CS35" s="14">
        <f t="shared" si="121"/>
        <v>3.8975530880751605E-2</v>
      </c>
      <c r="CT35" s="13">
        <f t="shared" si="122"/>
        <v>-1.6666666666669272E-3</v>
      </c>
      <c r="CU35" s="14">
        <f t="shared" si="123"/>
        <v>4.9292161308721993E-2</v>
      </c>
      <c r="CV35" s="13">
        <f t="shared" si="124"/>
        <v>5.6666666666667087E-3</v>
      </c>
      <c r="CW35" s="14">
        <f t="shared" si="125"/>
        <v>0.10725848399388399</v>
      </c>
      <c r="CX35" s="13">
        <f t="shared" si="126"/>
        <v>-8.6666666666666003E-3</v>
      </c>
      <c r="CY35" s="14">
        <f t="shared" si="127"/>
        <v>0.10780381253631321</v>
      </c>
    </row>
    <row r="36" spans="1:103" x14ac:dyDescent="0.25">
      <c r="A36" s="4">
        <v>188</v>
      </c>
      <c r="B36" s="4">
        <v>195</v>
      </c>
      <c r="C36" s="4" t="s">
        <v>83</v>
      </c>
      <c r="D36" s="2"/>
      <c r="E36" s="2">
        <f>AVERAGE('raw data'!J36,'raw data'!P36,'raw data'!V36)</f>
        <v>0.61433333333333329</v>
      </c>
      <c r="F36" s="2">
        <f>STDEV('raw data'!J36,'raw data'!P36,'raw data'!V36)</f>
        <v>2.7024680078279087E-2</v>
      </c>
      <c r="G36" s="2">
        <f>AVERAGE('raw data'!AB36,'raw data'!AH36,'raw data'!AN36)</f>
        <v>1.0495000000000001</v>
      </c>
      <c r="H36" s="2">
        <f>STDEV('raw data'!AB36,'raw data'!AH36,'raw data'!AN36)</f>
        <v>2.4748737341529107E-2</v>
      </c>
      <c r="I36" s="2">
        <f>AVERAGE('raw data'!AT36,'raw data'!AZ36,'raw data'!BF36)</f>
        <v>1.4356666666666669</v>
      </c>
      <c r="J36" s="2">
        <f>STDEV('raw data'!AT36,'raw data'!AZ36,'raw data'!BF36)</f>
        <v>4.2193996413391992E-2</v>
      </c>
      <c r="K36" s="2">
        <f>AVERAGE('raw data'!BL36,'raw data'!BR36,'raw data'!BX36)</f>
        <v>1.8170000000000002</v>
      </c>
      <c r="L36" s="2">
        <f>STDEV('raw data'!BL36,'raw data'!BR36,'raw data'!BX36)</f>
        <v>7.5359140122482862E-2</v>
      </c>
      <c r="M36" s="2"/>
      <c r="N36" s="2">
        <f>AVERAGE('raw data'!J184,'raw data'!P184,'raw data'!V184)</f>
        <v>0.60333333333333339</v>
      </c>
      <c r="O36" s="2">
        <f>STDEV('raw data'!J184,'raw data'!P184,'raw data'!V184)</f>
        <v>2.8571547618799629E-2</v>
      </c>
      <c r="P36" s="2">
        <f>AVERAGE('raw data'!AB184,'raw data'!AH184,'raw data'!AN184)</f>
        <v>1.0163333333333331</v>
      </c>
      <c r="Q36" s="2">
        <f>STDEV('raw data'!AB184,'raw data'!AH184,'raw data'!AN184)</f>
        <v>3.3857544703261216E-2</v>
      </c>
      <c r="R36" s="2">
        <f>AVERAGE('raw data'!AT184,'raw data'!AZ184,'raw data'!BF184)</f>
        <v>1.4596666666666664</v>
      </c>
      <c r="S36" s="2">
        <f>STDEV('raw data'!AT184,'raw data'!AZ184,'raw data'!BF184)</f>
        <v>4.5621632295801587E-2</v>
      </c>
      <c r="T36" s="2">
        <f>AVERAGE('raw data'!BL184,'raw data'!BR184,'raw data'!BX184)</f>
        <v>1.7969999999999999</v>
      </c>
      <c r="U36" s="2">
        <f>STDEV('raw data'!BL184,'raw data'!BR184,'raw data'!BX184)</f>
        <v>3.4770677301427515E-2</v>
      </c>
      <c r="V36" s="2"/>
      <c r="W36" s="2">
        <f>AVERAGE('raw data'!J332,'raw data'!P332,'raw data'!V332)</f>
        <v>0.59266666666666667</v>
      </c>
      <c r="X36" s="2">
        <f>STDEV('raw data'!J332,'raw data'!P332,'raw data'!V332)</f>
        <v>1.9425069712444638E-2</v>
      </c>
      <c r="Y36" s="2">
        <f>AVERAGE('raw data'!AB332,'raw data'!AH332,'raw data'!AN332)</f>
        <v>1.0296666666666667</v>
      </c>
      <c r="Z36" s="2">
        <f>STDEV('raw data'!AB332,'raw data'!AH332,'raw data'!AN332)</f>
        <v>4.2723919920032279E-2</v>
      </c>
      <c r="AA36" s="2">
        <f>AVERAGE('raw data'!AT332,'raw data'!AZ332,'raw data'!BF332)</f>
        <v>1.4316666666666666</v>
      </c>
      <c r="AB36" s="2">
        <f>STDEV('raw data'!AT332,'raw data'!AZ332,'raw data'!BF332)</f>
        <v>5.7726366015308346E-2</v>
      </c>
      <c r="AC36" s="2">
        <f>AVERAGE('raw data'!BL332,'raw data'!BR332,'raw data'!BX332)</f>
        <v>1.8223333333333336</v>
      </c>
      <c r="AD36" s="2">
        <f>STDEV('raw data'!BL332,'raw data'!BR332,'raw data'!BX332)</f>
        <v>4.100406483915145E-2</v>
      </c>
      <c r="AE36" s="2"/>
      <c r="AF36" s="2">
        <f>AVERAGE('raw data'!J480,'raw data'!P480,'raw data'!V480)</f>
        <v>0.57333333333333336</v>
      </c>
      <c r="AG36" s="2">
        <f>STDEV('raw data'!J480,'raw data'!P480,'raw data'!V480)</f>
        <v>2.5658007197234382E-2</v>
      </c>
      <c r="AH36" s="2">
        <f>AVERAGE('raw data'!AB480,'raw data'!AH480,'raw data'!AN480)</f>
        <v>0.99533333333333329</v>
      </c>
      <c r="AI36" s="2">
        <f>STDEV('raw data'!AB480,'raw data'!AH480,'raw data'!AN480)</f>
        <v>1.4468356276140482E-2</v>
      </c>
      <c r="AJ36" s="2">
        <f>AVERAGE('raw data'!AT480,'raw data'!AZ480,'raw data'!BF480)</f>
        <v>1.4316666666666666</v>
      </c>
      <c r="AK36" s="2">
        <f>STDEV('raw data'!AT480,'raw data'!AZ480,'raw data'!BF480)</f>
        <v>3.8279672586548283E-2</v>
      </c>
      <c r="AL36" s="2">
        <f>AVERAGE('raw data'!BL480,'raw data'!BR480,'raw data'!BX480)</f>
        <v>1.7880000000000003</v>
      </c>
      <c r="AM36" s="2">
        <f>STDEV('raw data'!BL480,'raw data'!BR480,'raw data'!BX480)</f>
        <v>6.238589584192894E-2</v>
      </c>
      <c r="AN36" s="2"/>
      <c r="AO36" s="2">
        <f>AVERAGE('raw data'!J628,'raw data'!P628,'raw data'!V628)</f>
        <v>0.55733333333333335</v>
      </c>
      <c r="AP36" s="2">
        <f>STDEV('raw data'!J628,'raw data'!P628,'raw data'!V628)</f>
        <v>2.1571586249817868E-2</v>
      </c>
      <c r="AQ36" s="2">
        <f>AVERAGE('raw data'!AB628,'raw data'!AH628,'raw data'!AN628)</f>
        <v>1.0143333333333333</v>
      </c>
      <c r="AR36" s="2">
        <f>STDEV('raw data'!AB628,'raw data'!AH628,'raw data'!AN628)</f>
        <v>2.4704925284917013E-2</v>
      </c>
      <c r="AS36" s="2">
        <f>AVERAGE('raw data'!AT628,'raw data'!AZ628,'raw data'!BF628)</f>
        <v>1.4493333333333334</v>
      </c>
      <c r="AT36" s="2">
        <f>STDEV('raw data'!AT628,'raw data'!AZ628,'raw data'!BF628)</f>
        <v>6.9038636525740618E-2</v>
      </c>
      <c r="AU36" s="2">
        <f>AVERAGE('raw data'!BL628,'raw data'!BR628,'raw data'!BX628)</f>
        <v>1.7946666666666664</v>
      </c>
      <c r="AV36" s="2">
        <f>STDEV('raw data'!BL628,'raw data'!BR628,'raw data'!BX628)</f>
        <v>2.0550750189064524E-2</v>
      </c>
      <c r="AW36" s="2"/>
      <c r="AX36" s="2"/>
      <c r="AY36" s="13">
        <f t="shared" si="88"/>
        <v>1.0999999999999899E-2</v>
      </c>
      <c r="AZ36" s="14">
        <f t="shared" si="89"/>
        <v>5.5596227697078712E-2</v>
      </c>
      <c r="BA36" s="13">
        <f t="shared" si="90"/>
        <v>3.3166666666667011E-2</v>
      </c>
      <c r="BB36" s="14">
        <f t="shared" si="91"/>
        <v>5.860628204479032E-2</v>
      </c>
      <c r="BC36" s="13">
        <f t="shared" si="92"/>
        <v>-2.3999999999999577E-2</v>
      </c>
      <c r="BD36" s="14">
        <f t="shared" si="93"/>
        <v>8.7815628709193572E-2</v>
      </c>
      <c r="BE36" s="13">
        <f t="shared" si="94"/>
        <v>2.000000000000024E-2</v>
      </c>
      <c r="BF36" s="14">
        <f t="shared" si="95"/>
        <v>0.11012981742391037</v>
      </c>
      <c r="BH36" s="13">
        <f t="shared" si="96"/>
        <v>1.0666666666666713E-2</v>
      </c>
      <c r="BI36" s="14">
        <f t="shared" si="97"/>
        <v>4.7996617331244266E-2</v>
      </c>
      <c r="BJ36" s="13">
        <f t="shared" si="98"/>
        <v>-1.3333333333333641E-2</v>
      </c>
      <c r="BK36" s="14">
        <f t="shared" si="99"/>
        <v>7.6581464623293488E-2</v>
      </c>
      <c r="BL36" s="13">
        <f t="shared" si="100"/>
        <v>2.7999999999999803E-2</v>
      </c>
      <c r="BM36" s="14">
        <f t="shared" si="101"/>
        <v>0.10334799831110994</v>
      </c>
      <c r="BN36" s="13">
        <f t="shared" si="102"/>
        <v>-2.5333333333333652E-2</v>
      </c>
      <c r="BO36" s="14">
        <f t="shared" si="103"/>
        <v>7.5774742140578971E-2</v>
      </c>
      <c r="BP36" s="13"/>
      <c r="BQ36" s="13">
        <f>N36-AF36</f>
        <v>3.0000000000000027E-2</v>
      </c>
      <c r="BR36" s="14">
        <f>O36+AG36</f>
        <v>5.422955481603401E-2</v>
      </c>
      <c r="BS36" s="13">
        <f>P36-AH36</f>
        <v>2.0999999999999797E-2</v>
      </c>
      <c r="BT36" s="14">
        <f>Q36+AI36</f>
        <v>4.8325900979401697E-2</v>
      </c>
      <c r="BU36" s="13">
        <f>R36-AJ36</f>
        <v>2.7999999999999803E-2</v>
      </c>
      <c r="BV36" s="14">
        <f>S36+AK36</f>
        <v>8.390130488234987E-2</v>
      </c>
      <c r="BW36" s="13">
        <f>T36-AL36</f>
        <v>8.9999999999996749E-3</v>
      </c>
      <c r="BX36" s="14">
        <f>U36+AM36</f>
        <v>9.7156573143356462E-2</v>
      </c>
      <c r="BZ36" s="13">
        <f t="shared" si="104"/>
        <v>4.6000000000000041E-2</v>
      </c>
      <c r="CA36" s="14">
        <f t="shared" si="105"/>
        <v>5.0143133868617497E-2</v>
      </c>
      <c r="CB36" s="13">
        <f t="shared" si="106"/>
        <v>1.9999999999997797E-3</v>
      </c>
      <c r="CC36" s="14">
        <f t="shared" si="107"/>
        <v>5.8562469988178226E-2</v>
      </c>
      <c r="CD36" s="13">
        <f t="shared" si="108"/>
        <v>1.0333333333333083E-2</v>
      </c>
      <c r="CE36" s="14">
        <f t="shared" si="109"/>
        <v>0.11466026882154221</v>
      </c>
      <c r="CF36" s="13">
        <f t="shared" si="110"/>
        <v>2.3333333333335204E-3</v>
      </c>
      <c r="CG36" s="14">
        <f t="shared" si="111"/>
        <v>5.5321427490492042E-2</v>
      </c>
      <c r="CI36" s="13">
        <f t="shared" si="112"/>
        <v>3.5333333333333328E-2</v>
      </c>
      <c r="CJ36" s="14">
        <f t="shared" si="113"/>
        <v>4.0996655962262506E-2</v>
      </c>
      <c r="CK36" s="13">
        <f t="shared" si="114"/>
        <v>1.5333333333333421E-2</v>
      </c>
      <c r="CL36" s="14">
        <f t="shared" si="115"/>
        <v>6.7428845204949295E-2</v>
      </c>
      <c r="CM36" s="13">
        <f t="shared" si="116"/>
        <v>-1.7666666666666719E-2</v>
      </c>
      <c r="CN36" s="14">
        <f t="shared" si="117"/>
        <v>0.12676500254104897</v>
      </c>
      <c r="CO36" s="13">
        <f t="shared" si="118"/>
        <v>2.7666666666667172E-2</v>
      </c>
      <c r="CP36" s="14">
        <f t="shared" si="119"/>
        <v>6.155481502821597E-2</v>
      </c>
      <c r="CR36" s="13">
        <f t="shared" si="120"/>
        <v>1.6000000000000014E-2</v>
      </c>
      <c r="CS36" s="14">
        <f t="shared" si="121"/>
        <v>4.722959344705225E-2</v>
      </c>
      <c r="CT36" s="13">
        <f t="shared" si="122"/>
        <v>-1.9000000000000017E-2</v>
      </c>
      <c r="CU36" s="14">
        <f t="shared" si="123"/>
        <v>3.9173281561057496E-2</v>
      </c>
      <c r="CV36" s="13">
        <f t="shared" si="124"/>
        <v>-1.7666666666666719E-2</v>
      </c>
      <c r="CW36" s="14">
        <f t="shared" si="125"/>
        <v>0.1073183091122889</v>
      </c>
      <c r="CX36" s="13">
        <f t="shared" si="126"/>
        <v>-6.6666666666661545E-3</v>
      </c>
      <c r="CY36" s="14">
        <f t="shared" si="127"/>
        <v>8.2936646030993461E-2</v>
      </c>
    </row>
    <row r="37" spans="1:103" x14ac:dyDescent="0.25">
      <c r="A37" s="4">
        <v>196</v>
      </c>
      <c r="B37" s="4">
        <v>211</v>
      </c>
      <c r="C37" s="4" t="s">
        <v>84</v>
      </c>
      <c r="D37" s="2"/>
      <c r="E37" s="2">
        <f>AVERAGE('raw data'!J37,'raw data'!P37,'raw data'!V37)</f>
        <v>1.891</v>
      </c>
      <c r="F37" s="2">
        <f>STDEV('raw data'!J37,'raw data'!P37,'raw data'!V37)</f>
        <v>2.0000000000000018E-2</v>
      </c>
      <c r="G37" s="2">
        <f>AVERAGE('raw data'!AB37,'raw data'!AH37,'raw data'!AN37)</f>
        <v>2.6189999999999998</v>
      </c>
      <c r="H37" s="2">
        <f>STDEV('raw data'!AB37,'raw data'!AH37,'raw data'!AN37)</f>
        <v>3.111269837220812E-2</v>
      </c>
      <c r="I37" s="2">
        <f>AVERAGE('raw data'!AT37,'raw data'!AZ37,'raw data'!BF37)</f>
        <v>3.4359999999999999</v>
      </c>
      <c r="J37" s="2">
        <f>STDEV('raw data'!AT37,'raw data'!AZ37,'raw data'!BF37)</f>
        <v>1.5524174696260088E-2</v>
      </c>
      <c r="K37" s="2">
        <f>AVERAGE('raw data'!BL37,'raw data'!BR37,'raw data'!BX37)</f>
        <v>4.077</v>
      </c>
      <c r="L37" s="2">
        <f>STDEV('raw data'!BL37,'raw data'!BR37,'raw data'!BX37)</f>
        <v>6.7999999999999616E-2</v>
      </c>
      <c r="M37" s="2"/>
      <c r="N37" s="2">
        <f>AVERAGE('raw data'!J185,'raw data'!P185,'raw data'!V185)</f>
        <v>1.845</v>
      </c>
      <c r="O37" s="2">
        <f>STDEV('raw data'!J185,'raw data'!P185,'raw data'!V185)</f>
        <v>6.9346953790343183E-2</v>
      </c>
      <c r="P37" s="2">
        <f>AVERAGE('raw data'!AB185,'raw data'!AH185,'raw data'!AN185)</f>
        <v>2.5983333333333332</v>
      </c>
      <c r="Q37" s="2">
        <f>STDEV('raw data'!AB185,'raw data'!AH185,'raw data'!AN185)</f>
        <v>4.1860880704224848E-2</v>
      </c>
      <c r="R37" s="2">
        <f>AVERAGE('raw data'!AT185,'raw data'!AZ185,'raw data'!BF185)</f>
        <v>3.4956666666666667</v>
      </c>
      <c r="S37" s="2">
        <f>STDEV('raw data'!AT185,'raw data'!AZ185,'raw data'!BF185)</f>
        <v>4.3015501081974279E-2</v>
      </c>
      <c r="T37" s="2">
        <f>AVERAGE('raw data'!BL185,'raw data'!BR185,'raw data'!BX185)</f>
        <v>4.0520000000000005</v>
      </c>
      <c r="U37" s="2">
        <f>STDEV('raw data'!BL185,'raw data'!BR185,'raw data'!BX185)</f>
        <v>4.6808118953873643E-2</v>
      </c>
      <c r="V37" s="2"/>
      <c r="W37" s="2">
        <f>AVERAGE('raw data'!J333,'raw data'!P333,'raw data'!V333)</f>
        <v>1.8053333333333335</v>
      </c>
      <c r="X37" s="2">
        <f>STDEV('raw data'!J333,'raw data'!P333,'raw data'!V333)</f>
        <v>4.7595517996270792E-2</v>
      </c>
      <c r="Y37" s="2">
        <f>AVERAGE('raw data'!AB333,'raw data'!AH333,'raw data'!AN333)</f>
        <v>2.5813333333333333</v>
      </c>
      <c r="Z37" s="2">
        <f>STDEV('raw data'!AB333,'raw data'!AH333,'raw data'!AN333)</f>
        <v>1.7502380790433508E-2</v>
      </c>
      <c r="AA37" s="2">
        <f>AVERAGE('raw data'!AT333,'raw data'!AZ333,'raw data'!BF333)</f>
        <v>3.4546666666666668</v>
      </c>
      <c r="AB37" s="2">
        <f>STDEV('raw data'!AT333,'raw data'!AZ333,'raw data'!BF333)</f>
        <v>7.9399832073709875E-2</v>
      </c>
      <c r="AC37" s="2">
        <f>AVERAGE('raw data'!BL333,'raw data'!BR333,'raw data'!BX333)</f>
        <v>4.0076666666666663</v>
      </c>
      <c r="AD37" s="2">
        <f>STDEV('raw data'!BL333,'raw data'!BR333,'raw data'!BX333)</f>
        <v>4.9571497186723469E-2</v>
      </c>
      <c r="AE37" s="2"/>
      <c r="AF37" s="2">
        <f>AVERAGE('raw data'!J481,'raw data'!P481,'raw data'!V481)</f>
        <v>1.7469999999999999</v>
      </c>
      <c r="AG37" s="2">
        <f>STDEV('raw data'!J481,'raw data'!P481,'raw data'!V481)</f>
        <v>6.4861390672726088E-2</v>
      </c>
      <c r="AH37" s="2">
        <f>AVERAGE('raw data'!AB481,'raw data'!AH481,'raw data'!AN481)</f>
        <v>2.5150000000000001</v>
      </c>
      <c r="AI37" s="2">
        <f>STDEV('raw data'!AB481,'raw data'!AH481,'raw data'!AN481)</f>
        <v>6.3663176169587984E-2</v>
      </c>
      <c r="AJ37" s="2">
        <f>AVERAGE('raw data'!AT481,'raw data'!AZ481,'raw data'!BF481)</f>
        <v>3.3683333333333336</v>
      </c>
      <c r="AK37" s="2">
        <f>STDEV('raw data'!AT481,'raw data'!AZ481,'raw data'!BF481)</f>
        <v>3.0566866593311967E-2</v>
      </c>
      <c r="AL37" s="2">
        <f>AVERAGE('raw data'!BL481,'raw data'!BR481,'raw data'!BX481)</f>
        <v>4.0030000000000001</v>
      </c>
      <c r="AM37" s="2">
        <f>STDEV('raw data'!BL481,'raw data'!BR481,'raw data'!BX481)</f>
        <v>4.8280430818293224E-2</v>
      </c>
      <c r="AN37" s="2"/>
      <c r="AO37" s="2">
        <f>AVERAGE('raw data'!J629,'raw data'!P629,'raw data'!V629)</f>
        <v>1.7486666666666668</v>
      </c>
      <c r="AP37" s="2">
        <f>STDEV('raw data'!J629,'raw data'!P629,'raw data'!V629)</f>
        <v>2.4110855093366853E-2</v>
      </c>
      <c r="AQ37" s="2">
        <f>AVERAGE('raw data'!AB629,'raw data'!AH629,'raw data'!AN629)</f>
        <v>2.5590000000000002</v>
      </c>
      <c r="AR37" s="2">
        <f>STDEV('raw data'!AB629,'raw data'!AH629,'raw data'!AN629)</f>
        <v>4.5967379738245009E-2</v>
      </c>
      <c r="AS37" s="2">
        <f>AVERAGE('raw data'!AT629,'raw data'!AZ629,'raw data'!BF629)</f>
        <v>3.3580000000000001</v>
      </c>
      <c r="AT37" s="2">
        <f>STDEV('raw data'!AT629,'raw data'!AZ629,'raw data'!BF629)</f>
        <v>6.6775744099186282E-2</v>
      </c>
      <c r="AU37" s="2">
        <f>AVERAGE('raw data'!BL629,'raw data'!BR629,'raw data'!BX629)</f>
        <v>3.9130000000000003</v>
      </c>
      <c r="AV37" s="2">
        <f>STDEV('raw data'!BL629,'raw data'!BR629,'raw data'!BX629)</f>
        <v>4.2673176586703825E-2</v>
      </c>
      <c r="AW37" s="2"/>
      <c r="AX37" s="2"/>
      <c r="AY37" s="13">
        <f t="shared" si="88"/>
        <v>4.6000000000000041E-2</v>
      </c>
      <c r="AZ37" s="14">
        <f t="shared" si="89"/>
        <v>8.93469537903432E-2</v>
      </c>
      <c r="BA37" s="13">
        <f t="shared" si="90"/>
        <v>2.0666666666666611E-2</v>
      </c>
      <c r="BB37" s="14">
        <f t="shared" si="91"/>
        <v>7.2973579076432968E-2</v>
      </c>
      <c r="BC37" s="13">
        <f t="shared" si="92"/>
        <v>-5.9666666666666757E-2</v>
      </c>
      <c r="BD37" s="14">
        <f t="shared" si="93"/>
        <v>5.8539675778234365E-2</v>
      </c>
      <c r="BE37" s="13">
        <f t="shared" si="94"/>
        <v>2.4999999999999467E-2</v>
      </c>
      <c r="BF37" s="14">
        <f t="shared" si="95"/>
        <v>0.11480811895387326</v>
      </c>
      <c r="BH37" s="13">
        <f t="shared" si="96"/>
        <v>3.9666666666666517E-2</v>
      </c>
      <c r="BI37" s="14">
        <f t="shared" si="97"/>
        <v>0.11694247178661397</v>
      </c>
      <c r="BJ37" s="13">
        <f t="shared" si="98"/>
        <v>1.6999999999999904E-2</v>
      </c>
      <c r="BK37" s="14">
        <f t="shared" si="99"/>
        <v>5.9363261494658356E-2</v>
      </c>
      <c r="BL37" s="13">
        <f t="shared" si="100"/>
        <v>4.0999999999999925E-2</v>
      </c>
      <c r="BM37" s="14">
        <f t="shared" si="101"/>
        <v>0.12241533315568415</v>
      </c>
      <c r="BN37" s="13">
        <f t="shared" si="102"/>
        <v>4.4333333333334224E-2</v>
      </c>
      <c r="BO37" s="14">
        <f t="shared" si="103"/>
        <v>9.6379616140597119E-2</v>
      </c>
      <c r="BP37" s="13"/>
      <c r="BQ37" s="13">
        <f>N37-AF37</f>
        <v>9.8000000000000087E-2</v>
      </c>
      <c r="BR37" s="14">
        <f>O37+AG37</f>
        <v>0.13420834446306928</v>
      </c>
      <c r="BS37" s="13">
        <f>P37-AH37</f>
        <v>8.3333333333333037E-2</v>
      </c>
      <c r="BT37" s="14">
        <f>Q37+AI37</f>
        <v>0.10552405687381283</v>
      </c>
      <c r="BU37" s="13">
        <f>R37-AJ37</f>
        <v>0.12733333333333308</v>
      </c>
      <c r="BV37" s="14">
        <f>S37+AK37</f>
        <v>7.3582367675286253E-2</v>
      </c>
      <c r="BW37" s="13">
        <f>T37-AL37</f>
        <v>4.9000000000000377E-2</v>
      </c>
      <c r="BX37" s="14">
        <f>U37+AM37</f>
        <v>9.5088549772166867E-2</v>
      </c>
      <c r="BZ37" s="13">
        <f t="shared" si="104"/>
        <v>9.633333333333316E-2</v>
      </c>
      <c r="CA37" s="14">
        <f t="shared" si="105"/>
        <v>9.3457808883710039E-2</v>
      </c>
      <c r="CB37" s="13">
        <f t="shared" si="106"/>
        <v>3.9333333333332998E-2</v>
      </c>
      <c r="CC37" s="14">
        <f t="shared" si="107"/>
        <v>8.7828260442469858E-2</v>
      </c>
      <c r="CD37" s="13">
        <f t="shared" si="108"/>
        <v>0.1376666666666666</v>
      </c>
      <c r="CE37" s="14">
        <f t="shared" si="109"/>
        <v>0.10979124518116057</v>
      </c>
      <c r="CF37" s="13">
        <f t="shared" si="110"/>
        <v>0.13900000000000023</v>
      </c>
      <c r="CG37" s="14">
        <f t="shared" si="111"/>
        <v>8.948129554057746E-2</v>
      </c>
      <c r="CI37" s="13">
        <f t="shared" si="112"/>
        <v>5.6666666666666643E-2</v>
      </c>
      <c r="CJ37" s="14">
        <f t="shared" si="113"/>
        <v>7.1706373089637648E-2</v>
      </c>
      <c r="CK37" s="13">
        <f t="shared" si="114"/>
        <v>2.2333333333333094E-2</v>
      </c>
      <c r="CL37" s="14">
        <f t="shared" si="115"/>
        <v>6.3469760528678518E-2</v>
      </c>
      <c r="CM37" s="13">
        <f t="shared" si="116"/>
        <v>9.6666666666666679E-2</v>
      </c>
      <c r="CN37" s="14">
        <f t="shared" si="117"/>
        <v>0.14617557617289617</v>
      </c>
      <c r="CO37" s="13">
        <f t="shared" si="118"/>
        <v>9.4666666666666011E-2</v>
      </c>
      <c r="CP37" s="14">
        <f t="shared" si="119"/>
        <v>9.2244673773427294E-2</v>
      </c>
      <c r="CR37" s="13">
        <f t="shared" si="120"/>
        <v>-1.6666666666669272E-3</v>
      </c>
      <c r="CS37" s="14">
        <f t="shared" si="121"/>
        <v>8.8972245766092944E-2</v>
      </c>
      <c r="CT37" s="13">
        <f t="shared" si="122"/>
        <v>-4.4000000000000039E-2</v>
      </c>
      <c r="CU37" s="14">
        <f t="shared" si="123"/>
        <v>0.10963055590783299</v>
      </c>
      <c r="CV37" s="13">
        <f t="shared" si="124"/>
        <v>1.0333333333333528E-2</v>
      </c>
      <c r="CW37" s="14">
        <f t="shared" si="125"/>
        <v>9.7342610692498249E-2</v>
      </c>
      <c r="CX37" s="13">
        <f t="shared" si="126"/>
        <v>8.9999999999999858E-2</v>
      </c>
      <c r="CY37" s="14">
        <f t="shared" si="127"/>
        <v>9.0953607404997056E-2</v>
      </c>
    </row>
    <row r="38" spans="1:103" x14ac:dyDescent="0.25">
      <c r="A38" s="4">
        <v>212</v>
      </c>
      <c r="B38" s="4">
        <v>218</v>
      </c>
      <c r="C38" s="4" t="s">
        <v>85</v>
      </c>
      <c r="D38" s="2"/>
      <c r="E38" s="2">
        <f>AVERAGE('raw data'!J38,'raw data'!P38,'raw data'!V38)</f>
        <v>1.4386666666666665</v>
      </c>
      <c r="F38" s="2">
        <f>STDEV('raw data'!J38,'raw data'!P38,'raw data'!V38)</f>
        <v>1.7925772879665017E-2</v>
      </c>
      <c r="G38" s="2">
        <f>AVERAGE('raw data'!AB38,'raw data'!AH38,'raw data'!AN38)</f>
        <v>2.0125000000000002</v>
      </c>
      <c r="H38" s="2">
        <f>STDEV('raw data'!AB38,'raw data'!AH38,'raw data'!AN38)</f>
        <v>3.5355339059329762E-3</v>
      </c>
      <c r="I38" s="2">
        <f>AVERAGE('raw data'!AT38,'raw data'!AZ38,'raw data'!BF38)</f>
        <v>2.444666666666667</v>
      </c>
      <c r="J38" s="2">
        <f>STDEV('raw data'!AT38,'raw data'!AZ38,'raw data'!BF38)</f>
        <v>5.8226568964119291E-2</v>
      </c>
      <c r="K38" s="2">
        <f>AVERAGE('raw data'!BL38,'raw data'!BR38,'raw data'!BX38)</f>
        <v>2.4849999999999999</v>
      </c>
      <c r="L38" s="2">
        <f>STDEV('raw data'!BL38,'raw data'!BR38,'raw data'!BX38)</f>
        <v>6.8022055246809307E-2</v>
      </c>
      <c r="M38" s="2"/>
      <c r="N38" s="2">
        <f>AVERAGE('raw data'!J186,'raw data'!P186,'raw data'!V186)</f>
        <v>1.4316666666666666</v>
      </c>
      <c r="O38" s="2">
        <f>STDEV('raw data'!J186,'raw data'!P186,'raw data'!V186)</f>
        <v>3.1659648345067473E-2</v>
      </c>
      <c r="P38" s="2">
        <f>AVERAGE('raw data'!AB186,'raw data'!AH186,'raw data'!AN186)</f>
        <v>1.9973333333333334</v>
      </c>
      <c r="Q38" s="2">
        <f>STDEV('raw data'!AB186,'raw data'!AH186,'raw data'!AN186)</f>
        <v>5.6358968526165558E-2</v>
      </c>
      <c r="R38" s="2">
        <f>AVERAGE('raw data'!AT186,'raw data'!AZ186,'raw data'!BF186)</f>
        <v>2.4783333333333331</v>
      </c>
      <c r="S38" s="2">
        <f>STDEV('raw data'!AT186,'raw data'!AZ186,'raw data'!BF186)</f>
        <v>8.7757240916823201E-2</v>
      </c>
      <c r="T38" s="2">
        <f>AVERAGE('raw data'!BL186,'raw data'!BR186,'raw data'!BX186)</f>
        <v>2.5023333333333335</v>
      </c>
      <c r="U38" s="2">
        <f>STDEV('raw data'!BL186,'raw data'!BR186,'raw data'!BX186)</f>
        <v>4.6918368826434437E-2</v>
      </c>
      <c r="V38" s="2"/>
      <c r="W38" s="2">
        <f>AVERAGE('raw data'!J334,'raw data'!P334,'raw data'!V334)</f>
        <v>1.3839999999999997</v>
      </c>
      <c r="X38" s="2">
        <f>STDEV('raw data'!J334,'raw data'!P334,'raw data'!V334)</f>
        <v>8.8475985442378613E-2</v>
      </c>
      <c r="Y38" s="2">
        <f>AVERAGE('raw data'!AB334,'raw data'!AH334,'raw data'!AN334)</f>
        <v>1.9986666666666668</v>
      </c>
      <c r="Z38" s="2">
        <f>STDEV('raw data'!AB334,'raw data'!AH334,'raw data'!AN334)</f>
        <v>5.3687366608293756E-2</v>
      </c>
      <c r="AA38" s="2">
        <f>AVERAGE('raw data'!AT334,'raw data'!AZ334,'raw data'!BF334)</f>
        <v>2.4386666666666668</v>
      </c>
      <c r="AB38" s="2">
        <f>STDEV('raw data'!AT334,'raw data'!AZ334,'raw data'!BF334)</f>
        <v>3.9170567181665027E-2</v>
      </c>
      <c r="AC38" s="2">
        <f>AVERAGE('raw data'!BL334,'raw data'!BR334,'raw data'!BX334)</f>
        <v>2.4816666666666669</v>
      </c>
      <c r="AD38" s="2">
        <f>STDEV('raw data'!BL334,'raw data'!BR334,'raw data'!BX334)</f>
        <v>6.2500666663111146E-2</v>
      </c>
      <c r="AE38" s="2"/>
      <c r="AF38" s="2">
        <f>AVERAGE('raw data'!J482,'raw data'!P482,'raw data'!V482)</f>
        <v>1.3120000000000001</v>
      </c>
      <c r="AG38" s="2">
        <f>STDEV('raw data'!J482,'raw data'!P482,'raw data'!V482)</f>
        <v>5.703507692639679E-2</v>
      </c>
      <c r="AH38" s="2">
        <f>AVERAGE('raw data'!AB482,'raw data'!AH482,'raw data'!AN482)</f>
        <v>1.9293333333333333</v>
      </c>
      <c r="AI38" s="2">
        <f>STDEV('raw data'!AB482,'raw data'!AH482,'raw data'!AN482)</f>
        <v>4.0501028793517475E-2</v>
      </c>
      <c r="AJ38" s="2">
        <f>AVERAGE('raw data'!AT482,'raw data'!AZ482,'raw data'!BF482)</f>
        <v>2.4266666666666667</v>
      </c>
      <c r="AK38" s="2">
        <f>STDEV('raw data'!AT482,'raw data'!AZ482,'raw data'!BF482)</f>
        <v>5.6011903496786572E-2</v>
      </c>
      <c r="AL38" s="2">
        <f>AVERAGE('raw data'!BL482,'raw data'!BR482,'raw data'!BX482)</f>
        <v>2.4849999999999999</v>
      </c>
      <c r="AM38" s="2">
        <f>STDEV('raw data'!BL482,'raw data'!BR482,'raw data'!BX482)</f>
        <v>5.597320787662606E-2</v>
      </c>
      <c r="AN38" s="2"/>
      <c r="AO38" s="2">
        <f>AVERAGE('raw data'!J630,'raw data'!P630,'raw data'!V630)</f>
        <v>1.2863333333333333</v>
      </c>
      <c r="AP38" s="2">
        <f>STDEV('raw data'!J630,'raw data'!P630,'raw data'!V630)</f>
        <v>6.8369096332578039E-2</v>
      </c>
      <c r="AQ38" s="2">
        <f>AVERAGE('raw data'!AB630,'raw data'!AH630,'raw data'!AN630)</f>
        <v>1.9533333333333331</v>
      </c>
      <c r="AR38" s="2">
        <f>STDEV('raw data'!AB630,'raw data'!AH630,'raw data'!AN630)</f>
        <v>5.3144457221175348E-2</v>
      </c>
      <c r="AS38" s="2">
        <f>AVERAGE('raw data'!AT630,'raw data'!AZ630,'raw data'!BF630)</f>
        <v>2.4299999999999997</v>
      </c>
      <c r="AT38" s="2">
        <f>STDEV('raw data'!AT630,'raw data'!AZ630,'raw data'!BF630)</f>
        <v>9.5848839325262614E-2</v>
      </c>
      <c r="AU38" s="2">
        <f>AVERAGE('raw data'!BL630,'raw data'!BR630,'raw data'!BX630)</f>
        <v>2.4786666666666668</v>
      </c>
      <c r="AV38" s="2">
        <f>STDEV('raw data'!BL630,'raw data'!BR630,'raw data'!BX630)</f>
        <v>2.0033305601755636E-2</v>
      </c>
      <c r="AW38" s="2"/>
      <c r="AX38" s="2"/>
      <c r="AY38" s="13">
        <f t="shared" si="88"/>
        <v>6.9999999999998952E-3</v>
      </c>
      <c r="AZ38" s="14">
        <f t="shared" si="89"/>
        <v>4.9585421224732487E-2</v>
      </c>
      <c r="BA38" s="13">
        <f t="shared" si="90"/>
        <v>1.5166666666666773E-2</v>
      </c>
      <c r="BB38" s="14">
        <f t="shared" si="91"/>
        <v>5.9894502432098533E-2</v>
      </c>
      <c r="BC38" s="13">
        <f t="shared" si="92"/>
        <v>-3.3666666666666067E-2</v>
      </c>
      <c r="BD38" s="14">
        <f t="shared" si="93"/>
        <v>0.14598380988094251</v>
      </c>
      <c r="BE38" s="13">
        <f t="shared" si="94"/>
        <v>-1.7333333333333645E-2</v>
      </c>
      <c r="BF38" s="14">
        <f t="shared" si="95"/>
        <v>0.11494042407324374</v>
      </c>
      <c r="BH38" s="13">
        <f t="shared" si="96"/>
        <v>4.7666666666666968E-2</v>
      </c>
      <c r="BI38" s="14">
        <f t="shared" si="97"/>
        <v>0.12013563378744609</v>
      </c>
      <c r="BJ38" s="13">
        <f t="shared" si="98"/>
        <v>-1.3333333333334085E-3</v>
      </c>
      <c r="BK38" s="14">
        <f t="shared" si="99"/>
        <v>0.11004633513445931</v>
      </c>
      <c r="BL38" s="13">
        <f t="shared" si="100"/>
        <v>3.9666666666666295E-2</v>
      </c>
      <c r="BM38" s="14">
        <f t="shared" si="101"/>
        <v>0.12692780809848822</v>
      </c>
      <c r="BN38" s="13">
        <f t="shared" si="102"/>
        <v>2.0666666666666611E-2</v>
      </c>
      <c r="BO38" s="14">
        <f t="shared" si="103"/>
        <v>0.10941903548954558</v>
      </c>
      <c r="BP38" s="13"/>
      <c r="BQ38" s="13">
        <f>N38-AF38</f>
        <v>0.11966666666666659</v>
      </c>
      <c r="BR38" s="14">
        <f>O38+AG38</f>
        <v>8.869472527146427E-2</v>
      </c>
      <c r="BS38" s="13">
        <f>P38-AH38</f>
        <v>6.800000000000006E-2</v>
      </c>
      <c r="BT38" s="14">
        <f>Q38+AI38</f>
        <v>9.6859997319683033E-2</v>
      </c>
      <c r="BU38" s="13">
        <f>R38-AJ38</f>
        <v>5.1666666666666305E-2</v>
      </c>
      <c r="BV38" s="14">
        <f>S38+AK38</f>
        <v>0.14376914441360977</v>
      </c>
      <c r="BW38" s="13">
        <f>T38-AL38</f>
        <v>1.7333333333333645E-2</v>
      </c>
      <c r="BX38" s="14">
        <f>U38+AM38</f>
        <v>0.1028915767030605</v>
      </c>
      <c r="BZ38" s="13">
        <f t="shared" si="104"/>
        <v>0.14533333333333331</v>
      </c>
      <c r="CA38" s="14">
        <f t="shared" si="105"/>
        <v>0.10002874467764551</v>
      </c>
      <c r="CB38" s="13">
        <f t="shared" si="106"/>
        <v>4.4000000000000261E-2</v>
      </c>
      <c r="CC38" s="14">
        <f t="shared" si="107"/>
        <v>0.1095034257473409</v>
      </c>
      <c r="CD38" s="13">
        <f t="shared" si="108"/>
        <v>4.8333333333333339E-2</v>
      </c>
      <c r="CE38" s="14">
        <f t="shared" si="109"/>
        <v>0.1836060802420858</v>
      </c>
      <c r="CF38" s="13">
        <f t="shared" si="110"/>
        <v>2.3666666666666725E-2</v>
      </c>
      <c r="CG38" s="14">
        <f t="shared" si="111"/>
        <v>6.6951674428190069E-2</v>
      </c>
      <c r="CI38" s="13">
        <f t="shared" si="112"/>
        <v>9.7666666666666346E-2</v>
      </c>
      <c r="CJ38" s="14">
        <f t="shared" si="113"/>
        <v>0.15684508177495665</v>
      </c>
      <c r="CK38" s="13">
        <f t="shared" si="114"/>
        <v>4.533333333333367E-2</v>
      </c>
      <c r="CL38" s="14">
        <f t="shared" si="115"/>
        <v>0.1068318238294691</v>
      </c>
      <c r="CM38" s="13">
        <f t="shared" si="116"/>
        <v>8.6666666666670444E-3</v>
      </c>
      <c r="CN38" s="14">
        <f t="shared" si="117"/>
        <v>0.13501940650692765</v>
      </c>
      <c r="CO38" s="13">
        <f t="shared" si="118"/>
        <v>3.0000000000001137E-3</v>
      </c>
      <c r="CP38" s="14">
        <f t="shared" si="119"/>
        <v>8.2533972264866778E-2</v>
      </c>
      <c r="CR38" s="13">
        <f t="shared" si="120"/>
        <v>2.5666666666666726E-2</v>
      </c>
      <c r="CS38" s="14">
        <f t="shared" si="121"/>
        <v>0.12540417325897482</v>
      </c>
      <c r="CT38" s="13">
        <f t="shared" si="122"/>
        <v>-2.3999999999999799E-2</v>
      </c>
      <c r="CU38" s="14">
        <f t="shared" si="123"/>
        <v>9.364548601469283E-2</v>
      </c>
      <c r="CV38" s="13">
        <f t="shared" si="124"/>
        <v>-3.3333333333329662E-3</v>
      </c>
      <c r="CW38" s="14">
        <f t="shared" si="125"/>
        <v>0.1518607428220492</v>
      </c>
      <c r="CX38" s="13">
        <f t="shared" si="126"/>
        <v>6.3333333333330799E-3</v>
      </c>
      <c r="CY38" s="14">
        <f t="shared" si="127"/>
        <v>7.6006513478381693E-2</v>
      </c>
    </row>
    <row r="39" spans="1:103" ht="15" customHeight="1" x14ac:dyDescent="0.25">
      <c r="A39" s="4">
        <v>212</v>
      </c>
      <c r="B39" s="4">
        <v>221</v>
      </c>
      <c r="C39" s="4" t="s">
        <v>86</v>
      </c>
      <c r="D39" s="2"/>
      <c r="E39" s="2">
        <f>AVERAGE('raw data'!J39,'raw data'!P39,'raw data'!V39)</f>
        <v>1.1319999999999999</v>
      </c>
      <c r="F39" s="2">
        <f>STDEV('raw data'!J39,'raw data'!P39,'raw data'!V39)</f>
        <v>2.7712812921101934E-2</v>
      </c>
      <c r="G39" s="2">
        <f>AVERAGE('raw data'!AB39,'raw data'!AH39,'raw data'!AN39)</f>
        <v>1.8885000000000001</v>
      </c>
      <c r="H39" s="2">
        <f>STDEV('raw data'!AB39,'raw data'!AH39,'raw data'!AN39)</f>
        <v>2.0506096654409819E-2</v>
      </c>
      <c r="I39" s="2">
        <f>AVERAGE('raw data'!AT39,'raw data'!AZ39,'raw data'!BF39)</f>
        <v>2.8119999999999998</v>
      </c>
      <c r="J39" s="2">
        <f>STDEV('raw data'!AT39,'raw data'!AZ39,'raw data'!BF39)</f>
        <v>2.6210684844162384E-2</v>
      </c>
      <c r="K39" s="2">
        <f>AVERAGE('raw data'!BL39,'raw data'!BR39,'raw data'!BX39)</f>
        <v>3.0686666666666667</v>
      </c>
      <c r="L39" s="2">
        <f>STDEV('raw data'!BL39,'raw data'!BR39,'raw data'!BX39)</f>
        <v>6.9342146875715674E-2</v>
      </c>
      <c r="M39" s="2"/>
      <c r="N39" s="2">
        <f>AVERAGE('raw data'!J187,'raw data'!P187,'raw data'!V187)</f>
        <v>1.0826666666666667</v>
      </c>
      <c r="O39" s="2">
        <f>STDEV('raw data'!J187,'raw data'!P187,'raw data'!V187)</f>
        <v>4.9541228621556528E-2</v>
      </c>
      <c r="P39" s="2">
        <f>AVERAGE('raw data'!AB187,'raw data'!AH187,'raw data'!AN187)</f>
        <v>1.8703333333333332</v>
      </c>
      <c r="Q39" s="2">
        <f>STDEV('raw data'!AB187,'raw data'!AH187,'raw data'!AN187)</f>
        <v>4.8428641663104045E-2</v>
      </c>
      <c r="R39" s="2">
        <f>AVERAGE('raw data'!AT187,'raw data'!AZ187,'raw data'!BF187)</f>
        <v>2.839</v>
      </c>
      <c r="S39" s="2">
        <f>STDEV('raw data'!AT187,'raw data'!AZ187,'raw data'!BF187)</f>
        <v>5.4442630355264678E-2</v>
      </c>
      <c r="T39" s="2">
        <f>AVERAGE('raw data'!BL187,'raw data'!BR187,'raw data'!BX187)</f>
        <v>3.0873333333333335</v>
      </c>
      <c r="U39" s="2">
        <f>STDEV('raw data'!BL187,'raw data'!BR187,'raw data'!BX187)</f>
        <v>7.8850068695806144E-2</v>
      </c>
      <c r="V39" s="2"/>
      <c r="W39" s="2">
        <f>AVERAGE('raw data'!J335,'raw data'!P335,'raw data'!V335)</f>
        <v>1.0523333333333333</v>
      </c>
      <c r="X39" s="2">
        <f>STDEV('raw data'!J335,'raw data'!P335,'raw data'!V335)</f>
        <v>4.3154760262725814E-2</v>
      </c>
      <c r="Y39" s="2">
        <f>AVERAGE('raw data'!AB335,'raw data'!AH335,'raw data'!AN335)</f>
        <v>1.833</v>
      </c>
      <c r="Z39" s="2">
        <f>STDEV('raw data'!AB335,'raw data'!AH335,'raw data'!AN335)</f>
        <v>4.3714985988788889E-2</v>
      </c>
      <c r="AA39" s="2">
        <f>AVERAGE('raw data'!AT335,'raw data'!AZ335,'raw data'!BF335)</f>
        <v>2.8236666666666665</v>
      </c>
      <c r="AB39" s="2">
        <f>STDEV('raw data'!AT335,'raw data'!AZ335,'raw data'!BF335)</f>
        <v>7.8526004185450082E-2</v>
      </c>
      <c r="AC39" s="2">
        <f>AVERAGE('raw data'!BL335,'raw data'!BR335,'raw data'!BX335)</f>
        <v>3.0476666666666667</v>
      </c>
      <c r="AD39" s="2">
        <f>STDEV('raw data'!BL335,'raw data'!BR335,'raw data'!BX335)</f>
        <v>5.7500724633115147E-2</v>
      </c>
      <c r="AE39" s="2"/>
      <c r="AF39" s="2">
        <f>AVERAGE('raw data'!J483,'raw data'!P483,'raw data'!V483)</f>
        <v>0.91033333333333333</v>
      </c>
      <c r="AG39" s="2">
        <f>STDEV('raw data'!J483,'raw data'!P483,'raw data'!V483)</f>
        <v>3.7541088600802873E-2</v>
      </c>
      <c r="AH39" s="2">
        <f>AVERAGE('raw data'!AB483,'raw data'!AH483,'raw data'!AN483)</f>
        <v>1.6253333333333331</v>
      </c>
      <c r="AI39" s="2">
        <f>STDEV('raw data'!AB483,'raw data'!AH483,'raw data'!AN483)</f>
        <v>3.8940124978398986E-2</v>
      </c>
      <c r="AJ39" s="2">
        <f>AVERAGE('raw data'!AT483,'raw data'!AZ483,'raw data'!BF483)</f>
        <v>2.4796666666666667</v>
      </c>
      <c r="AK39" s="2">
        <f>STDEV('raw data'!AT483,'raw data'!AZ483,'raw data'!BF483)</f>
        <v>9.0068492456204449E-2</v>
      </c>
      <c r="AL39" s="2">
        <f>AVERAGE('raw data'!BL483,'raw data'!BR483,'raw data'!BX483)</f>
        <v>3.0713333333333335</v>
      </c>
      <c r="AM39" s="2">
        <f>STDEV('raw data'!BL483,'raw data'!BR483,'raw data'!BX483)</f>
        <v>4.8952357791360077E-2</v>
      </c>
      <c r="AN39" s="2"/>
      <c r="AO39" s="2">
        <f>AVERAGE('raw data'!J631,'raw data'!P631,'raw data'!V631)</f>
        <v>0.90233333333333332</v>
      </c>
      <c r="AP39" s="2">
        <f>STDEV('raw data'!J631,'raw data'!P631,'raw data'!V631)</f>
        <v>6.8090625884429448E-2</v>
      </c>
      <c r="AQ39" s="2">
        <f>AVERAGE('raw data'!AB631,'raw data'!AH631,'raw data'!AN631)</f>
        <v>1.6260000000000001</v>
      </c>
      <c r="AR39" s="2">
        <f>STDEV('raw data'!AB631,'raw data'!AH631,'raw data'!AN631)</f>
        <v>7.202083032012338E-2</v>
      </c>
      <c r="AS39" s="2">
        <f>AVERAGE('raw data'!AT631,'raw data'!AZ631,'raw data'!BF631)</f>
        <v>2.5053333333333332</v>
      </c>
      <c r="AT39" s="2">
        <f>STDEV('raw data'!AT631,'raw data'!AZ631,'raw data'!BF631)</f>
        <v>9.2527473397544593E-2</v>
      </c>
      <c r="AU39" s="2">
        <f>AVERAGE('raw data'!BL631,'raw data'!BR631,'raw data'!BX631)</f>
        <v>3.0340000000000003</v>
      </c>
      <c r="AV39" s="2">
        <f>STDEV('raw data'!BL631,'raw data'!BR631,'raw data'!BX631)</f>
        <v>3.649657518178942E-2</v>
      </c>
      <c r="AW39" s="2"/>
      <c r="AX39" s="2"/>
      <c r="AY39" s="13">
        <f t="shared" si="88"/>
        <v>4.9333333333333229E-2</v>
      </c>
      <c r="AZ39" s="14">
        <f t="shared" si="89"/>
        <v>7.7254041542658469E-2</v>
      </c>
      <c r="BA39" s="13">
        <f t="shared" si="90"/>
        <v>1.8166666666666886E-2</v>
      </c>
      <c r="BB39" s="14">
        <f t="shared" si="91"/>
        <v>6.8934738317513872E-2</v>
      </c>
      <c r="BC39" s="13">
        <f t="shared" si="92"/>
        <v>-2.7000000000000135E-2</v>
      </c>
      <c r="BD39" s="14">
        <f t="shared" si="93"/>
        <v>8.0653315199427061E-2</v>
      </c>
      <c r="BE39" s="13">
        <f t="shared" si="94"/>
        <v>-1.8666666666666831E-2</v>
      </c>
      <c r="BF39" s="14">
        <f t="shared" si="95"/>
        <v>0.14819221557152182</v>
      </c>
      <c r="BH39" s="13">
        <f t="shared" si="96"/>
        <v>3.0333333333333323E-2</v>
      </c>
      <c r="BI39" s="14">
        <f t="shared" si="97"/>
        <v>9.2695988884282349E-2</v>
      </c>
      <c r="BJ39" s="13">
        <f t="shared" si="98"/>
        <v>3.7333333333333218E-2</v>
      </c>
      <c r="BK39" s="14">
        <f t="shared" si="99"/>
        <v>9.2143627651892934E-2</v>
      </c>
      <c r="BL39" s="13">
        <f t="shared" si="100"/>
        <v>1.5333333333333421E-2</v>
      </c>
      <c r="BM39" s="14">
        <f t="shared" si="101"/>
        <v>0.13296863454071475</v>
      </c>
      <c r="BN39" s="13">
        <f t="shared" si="102"/>
        <v>3.9666666666666739E-2</v>
      </c>
      <c r="BO39" s="14">
        <f t="shared" si="103"/>
        <v>0.1363507933289213</v>
      </c>
      <c r="BP39" s="13"/>
      <c r="BQ39" s="13">
        <f>N39-AF39</f>
        <v>0.17233333333333334</v>
      </c>
      <c r="BR39" s="14">
        <f>O39+AG39</f>
        <v>8.7082317222359401E-2</v>
      </c>
      <c r="BS39" s="13">
        <f>P39-AH39</f>
        <v>0.24500000000000011</v>
      </c>
      <c r="BT39" s="14">
        <f>Q39+AI39</f>
        <v>8.7368766641503032E-2</v>
      </c>
      <c r="BU39" s="13">
        <f>R39-AJ39</f>
        <v>0.35933333333333328</v>
      </c>
      <c r="BV39" s="14">
        <f>S39+AK39</f>
        <v>0.14451112281146913</v>
      </c>
      <c r="BW39" s="13">
        <f>T39-AL39</f>
        <v>1.6000000000000014E-2</v>
      </c>
      <c r="BX39" s="14">
        <f>U39+AM39</f>
        <v>0.12780242648716622</v>
      </c>
      <c r="BZ39" s="13">
        <f t="shared" si="104"/>
        <v>0.18033333333333335</v>
      </c>
      <c r="CA39" s="14">
        <f t="shared" si="105"/>
        <v>0.11763185450598598</v>
      </c>
      <c r="CB39" s="13">
        <f t="shared" si="106"/>
        <v>0.24433333333333307</v>
      </c>
      <c r="CC39" s="14">
        <f t="shared" si="107"/>
        <v>0.12044947198322742</v>
      </c>
      <c r="CD39" s="13">
        <f t="shared" si="108"/>
        <v>0.33366666666666678</v>
      </c>
      <c r="CE39" s="14">
        <f t="shared" si="109"/>
        <v>0.14697010375280928</v>
      </c>
      <c r="CF39" s="13">
        <f t="shared" si="110"/>
        <v>5.3333333333333233E-2</v>
      </c>
      <c r="CG39" s="14">
        <f t="shared" si="111"/>
        <v>0.11534664387759556</v>
      </c>
      <c r="CI39" s="13">
        <f t="shared" si="112"/>
        <v>0.15000000000000002</v>
      </c>
      <c r="CJ39" s="14">
        <f t="shared" si="113"/>
        <v>0.11124538614715526</v>
      </c>
      <c r="CK39" s="13">
        <f t="shared" si="114"/>
        <v>0.20699999999999985</v>
      </c>
      <c r="CL39" s="14">
        <f t="shared" si="115"/>
        <v>0.11573581630891228</v>
      </c>
      <c r="CM39" s="13">
        <f t="shared" si="116"/>
        <v>0.31833333333333336</v>
      </c>
      <c r="CN39" s="14">
        <f t="shared" si="117"/>
        <v>0.17105347758299466</v>
      </c>
      <c r="CO39" s="13">
        <f t="shared" si="118"/>
        <v>1.3666666666666494E-2</v>
      </c>
      <c r="CP39" s="14">
        <f t="shared" si="119"/>
        <v>9.3997299814904567E-2</v>
      </c>
      <c r="CR39" s="13">
        <f t="shared" si="120"/>
        <v>8.0000000000000071E-3</v>
      </c>
      <c r="CS39" s="14">
        <f t="shared" si="121"/>
        <v>0.10563171448523231</v>
      </c>
      <c r="CT39" s="13">
        <f t="shared" si="122"/>
        <v>-6.6666666666703733E-4</v>
      </c>
      <c r="CU39" s="14">
        <f t="shared" si="123"/>
        <v>0.11096095529852237</v>
      </c>
      <c r="CV39" s="13">
        <f t="shared" si="124"/>
        <v>-2.5666666666666504E-2</v>
      </c>
      <c r="CW39" s="14">
        <f t="shared" si="125"/>
        <v>0.18259596585374904</v>
      </c>
      <c r="CX39" s="13">
        <f t="shared" si="126"/>
        <v>3.7333333333333218E-2</v>
      </c>
      <c r="CY39" s="14">
        <f t="shared" si="127"/>
        <v>8.5448932973149497E-2</v>
      </c>
    </row>
    <row r="40" spans="1:103" x14ac:dyDescent="0.25">
      <c r="A40" s="4">
        <v>222</v>
      </c>
      <c r="B40" s="4">
        <v>232</v>
      </c>
      <c r="C40" s="4" t="s">
        <v>87</v>
      </c>
      <c r="D40" s="2"/>
      <c r="E40" s="2">
        <f>AVERAGE('raw data'!J40,'raw data'!P40,'raw data'!V40)</f>
        <v>1.7523333333333333</v>
      </c>
      <c r="F40" s="2">
        <f>STDEV('raw data'!J40,'raw data'!P40,'raw data'!V40)</f>
        <v>2.8112867753634325E-2</v>
      </c>
      <c r="G40" s="2">
        <f>AVERAGE('raw data'!AB40,'raw data'!AH40,'raw data'!AN40)</f>
        <v>1.901</v>
      </c>
      <c r="H40" s="2">
        <f>STDEV('raw data'!AB40,'raw data'!AH40,'raw data'!AN40)</f>
        <v>8.4852813742385784E-3</v>
      </c>
      <c r="I40" s="2">
        <f>AVERAGE('raw data'!AT40,'raw data'!AZ40,'raw data'!BF40)</f>
        <v>1.968333333333333</v>
      </c>
      <c r="J40" s="2">
        <f>STDEV('raw data'!AT40,'raw data'!AZ40,'raw data'!BF40)</f>
        <v>8.8489170712202636E-2</v>
      </c>
      <c r="K40" s="2">
        <f>AVERAGE('raw data'!BL40,'raw data'!BR40,'raw data'!BX40)</f>
        <v>2.3396666666666666</v>
      </c>
      <c r="L40" s="2">
        <f>STDEV('raw data'!BL40,'raw data'!BR40,'raw data'!BX40)</f>
        <v>9.500701728468966E-2</v>
      </c>
      <c r="M40" s="2"/>
      <c r="N40" s="2">
        <f>AVERAGE('raw data'!J188,'raw data'!P188,'raw data'!V188)</f>
        <v>1.7633333333333334</v>
      </c>
      <c r="O40" s="2">
        <f>STDEV('raw data'!J188,'raw data'!P188,'raw data'!V188)</f>
        <v>8.4055537196149929E-2</v>
      </c>
      <c r="P40" s="2">
        <f>AVERAGE('raw data'!AB188,'raw data'!AH188,'raw data'!AN188)</f>
        <v>1.8780000000000001</v>
      </c>
      <c r="Q40" s="2">
        <f>STDEV('raw data'!AB188,'raw data'!AH188,'raw data'!AN188)</f>
        <v>7.4478184725461777E-2</v>
      </c>
      <c r="R40" s="2">
        <f>AVERAGE('raw data'!AT188,'raw data'!AZ188,'raw data'!BF188)</f>
        <v>1.998</v>
      </c>
      <c r="S40" s="2">
        <f>STDEV('raw data'!AT188,'raw data'!AZ188,'raw data'!BF188)</f>
        <v>5.356304696336818E-2</v>
      </c>
      <c r="T40" s="2">
        <f>AVERAGE('raw data'!BL188,'raw data'!BR188,'raw data'!BX188)</f>
        <v>2.3216666666666668</v>
      </c>
      <c r="U40" s="2">
        <f>STDEV('raw data'!BL188,'raw data'!BR188,'raw data'!BX188)</f>
        <v>4.4094595284834372E-2</v>
      </c>
      <c r="V40" s="2"/>
      <c r="W40" s="2">
        <f>AVERAGE('raw data'!J336,'raw data'!P336,'raw data'!V336)</f>
        <v>1.7110000000000001</v>
      </c>
      <c r="X40" s="2">
        <f>STDEV('raw data'!J336,'raw data'!P336,'raw data'!V336)</f>
        <v>8.5135186615170999E-2</v>
      </c>
      <c r="Y40" s="2">
        <f>AVERAGE('raw data'!AB336,'raw data'!AH336,'raw data'!AN336)</f>
        <v>1.9393333333333331</v>
      </c>
      <c r="Z40" s="2">
        <f>STDEV('raw data'!AB336,'raw data'!AH336,'raw data'!AN336)</f>
        <v>0.12500133332622229</v>
      </c>
      <c r="AA40" s="2">
        <f>AVERAGE('raw data'!AT336,'raw data'!AZ336,'raw data'!BF336)</f>
        <v>1.966</v>
      </c>
      <c r="AB40" s="2">
        <f>STDEV('raw data'!AT336,'raw data'!AZ336,'raw data'!BF336)</f>
        <v>9.6659195113553462E-2</v>
      </c>
      <c r="AC40" s="2">
        <f>AVERAGE('raw data'!BL336,'raw data'!BR336,'raw data'!BX336)</f>
        <v>2.3046666666666669</v>
      </c>
      <c r="AD40" s="2">
        <f>STDEV('raw data'!BL336,'raw data'!BR336,'raw data'!BX336)</f>
        <v>9.0234878696285395E-2</v>
      </c>
      <c r="AE40" s="2"/>
      <c r="AF40" s="2">
        <f>AVERAGE('raw data'!J484,'raw data'!P484,'raw data'!V484)</f>
        <v>1.4009999999999998</v>
      </c>
      <c r="AG40" s="2">
        <f>STDEV('raw data'!J484,'raw data'!P484,'raw data'!V484)</f>
        <v>6.690291473471098E-2</v>
      </c>
      <c r="AH40" s="2">
        <f>AVERAGE('raw data'!AB484,'raw data'!AH484,'raw data'!AN484)</f>
        <v>1.6416666666666666</v>
      </c>
      <c r="AI40" s="2">
        <f>STDEV('raw data'!AB484,'raw data'!AH484,'raw data'!AN484)</f>
        <v>5.4720501947015554E-2</v>
      </c>
      <c r="AJ40" s="2">
        <f>AVERAGE('raw data'!AT484,'raw data'!AZ484,'raw data'!BF484)</f>
        <v>1.8026666666666669</v>
      </c>
      <c r="AK40" s="2">
        <f>STDEV('raw data'!AT484,'raw data'!AZ484,'raw data'!BF484)</f>
        <v>4.0513372277969362E-2</v>
      </c>
      <c r="AL40" s="2">
        <f>AVERAGE('raw data'!BL484,'raw data'!BR484,'raw data'!BX484)</f>
        <v>2.0909999999999997</v>
      </c>
      <c r="AM40" s="2">
        <f>STDEV('raw data'!BL484,'raw data'!BR484,'raw data'!BX484)</f>
        <v>9.9513818135975485E-2</v>
      </c>
      <c r="AN40" s="2"/>
      <c r="AO40" s="2">
        <f>AVERAGE('raw data'!J632,'raw data'!P632,'raw data'!V632)</f>
        <v>1.3556666666666668</v>
      </c>
      <c r="AP40" s="2">
        <f>STDEV('raw data'!J632,'raw data'!P632,'raw data'!V632)</f>
        <v>6.3516402081142204E-2</v>
      </c>
      <c r="AQ40" s="2">
        <f>AVERAGE('raw data'!AB632,'raw data'!AH632,'raw data'!AN632)</f>
        <v>1.6476666666666668</v>
      </c>
      <c r="AR40" s="2">
        <f>STDEV('raw data'!AB632,'raw data'!AH632,'raw data'!AN632)</f>
        <v>7.2231110564169948E-2</v>
      </c>
      <c r="AS40" s="2">
        <f>AVERAGE('raw data'!AT632,'raw data'!AZ632,'raw data'!BF632)</f>
        <v>1.8303333333333331</v>
      </c>
      <c r="AT40" s="2">
        <f>STDEV('raw data'!AT632,'raw data'!AZ632,'raw data'!BF632)</f>
        <v>0.10803857335846925</v>
      </c>
      <c r="AU40" s="2">
        <f>AVERAGE('raw data'!BL632,'raw data'!BR632,'raw data'!BX632)</f>
        <v>2.0743333333333336</v>
      </c>
      <c r="AV40" s="2">
        <f>STDEV('raw data'!BL632,'raw data'!BR632,'raw data'!BX632)</f>
        <v>7.6218982762388726E-2</v>
      </c>
      <c r="AW40" s="2"/>
      <c r="AX40" s="2"/>
      <c r="AY40" s="13">
        <f t="shared" si="88"/>
        <v>-1.1000000000000121E-2</v>
      </c>
      <c r="AZ40" s="14">
        <f t="shared" si="89"/>
        <v>0.11216840494978425</v>
      </c>
      <c r="BA40" s="13">
        <f t="shared" si="90"/>
        <v>2.2999999999999909E-2</v>
      </c>
      <c r="BB40" s="14">
        <f t="shared" si="91"/>
        <v>8.2963466099700359E-2</v>
      </c>
      <c r="BC40" s="13">
        <f t="shared" si="92"/>
        <v>-2.9666666666666952E-2</v>
      </c>
      <c r="BD40" s="14">
        <f t="shared" si="93"/>
        <v>0.1420522176755708</v>
      </c>
      <c r="BE40" s="13">
        <f t="shared" si="94"/>
        <v>1.7999999999999794E-2</v>
      </c>
      <c r="BF40" s="14">
        <f t="shared" si="95"/>
        <v>0.13910161256952402</v>
      </c>
      <c r="BH40" s="13">
        <f t="shared" si="96"/>
        <v>5.2333333333333343E-2</v>
      </c>
      <c r="BI40" s="14">
        <f t="shared" si="97"/>
        <v>0.16919072381132094</v>
      </c>
      <c r="BJ40" s="13">
        <f t="shared" si="98"/>
        <v>-6.1333333333333018E-2</v>
      </c>
      <c r="BK40" s="14">
        <f t="shared" si="99"/>
        <v>0.19947951805168407</v>
      </c>
      <c r="BL40" s="13">
        <f t="shared" si="100"/>
        <v>3.2000000000000028E-2</v>
      </c>
      <c r="BM40" s="14">
        <f t="shared" si="101"/>
        <v>0.15022224207692164</v>
      </c>
      <c r="BN40" s="13">
        <f t="shared" si="102"/>
        <v>1.6999999999999904E-2</v>
      </c>
      <c r="BO40" s="14">
        <f t="shared" si="103"/>
        <v>0.13432947398111977</v>
      </c>
      <c r="BP40" s="13"/>
      <c r="BQ40" s="13">
        <f>N40-AF40</f>
        <v>0.36233333333333362</v>
      </c>
      <c r="BR40" s="14">
        <f>O40+AG40</f>
        <v>0.15095845193086091</v>
      </c>
      <c r="BS40" s="13">
        <f>P40-AH40</f>
        <v>0.23633333333333351</v>
      </c>
      <c r="BT40" s="14">
        <f>Q40+AI40</f>
        <v>0.12919868667247733</v>
      </c>
      <c r="BU40" s="13">
        <f>R40-AJ40</f>
        <v>0.19533333333333314</v>
      </c>
      <c r="BV40" s="14">
        <f>S40+AK40</f>
        <v>9.4076419241337542E-2</v>
      </c>
      <c r="BW40" s="13">
        <f>T40-AL40</f>
        <v>0.23066666666666702</v>
      </c>
      <c r="BX40" s="14">
        <f>U40+AM40</f>
        <v>0.14360841342080985</v>
      </c>
      <c r="BZ40" s="13">
        <f t="shared" si="104"/>
        <v>0.40766666666666662</v>
      </c>
      <c r="CA40" s="14">
        <f t="shared" si="105"/>
        <v>0.14757193927729212</v>
      </c>
      <c r="CB40" s="13">
        <f t="shared" si="106"/>
        <v>0.23033333333333328</v>
      </c>
      <c r="CC40" s="14">
        <f t="shared" si="107"/>
        <v>0.14670929528963172</v>
      </c>
      <c r="CD40" s="13">
        <f t="shared" si="108"/>
        <v>0.16766666666666685</v>
      </c>
      <c r="CE40" s="14">
        <f t="shared" si="109"/>
        <v>0.16160162032183745</v>
      </c>
      <c r="CF40" s="13">
        <f t="shared" si="110"/>
        <v>0.24733333333333318</v>
      </c>
      <c r="CG40" s="14">
        <f t="shared" si="111"/>
        <v>0.12031357804722309</v>
      </c>
      <c r="CI40" s="13">
        <f t="shared" si="112"/>
        <v>0.35533333333333328</v>
      </c>
      <c r="CJ40" s="14">
        <f t="shared" si="113"/>
        <v>0.1486515886963132</v>
      </c>
      <c r="CK40" s="13">
        <f t="shared" si="114"/>
        <v>0.2916666666666663</v>
      </c>
      <c r="CL40" s="14">
        <f t="shared" si="115"/>
        <v>0.19723244389039224</v>
      </c>
      <c r="CM40" s="13">
        <f t="shared" si="116"/>
        <v>0.13566666666666682</v>
      </c>
      <c r="CN40" s="14">
        <f t="shared" si="117"/>
        <v>0.2046977684720227</v>
      </c>
      <c r="CO40" s="13">
        <f t="shared" si="118"/>
        <v>0.23033333333333328</v>
      </c>
      <c r="CP40" s="14">
        <f t="shared" si="119"/>
        <v>0.16645386145867413</v>
      </c>
      <c r="CR40" s="13">
        <f t="shared" si="120"/>
        <v>4.5333333333333004E-2</v>
      </c>
      <c r="CS40" s="14">
        <f t="shared" si="121"/>
        <v>0.13041931681585317</v>
      </c>
      <c r="CT40" s="13">
        <f t="shared" si="122"/>
        <v>-6.0000000000002274E-3</v>
      </c>
      <c r="CU40" s="14">
        <f t="shared" si="123"/>
        <v>0.1269516125111855</v>
      </c>
      <c r="CV40" s="13">
        <f t="shared" si="124"/>
        <v>-2.7666666666666284E-2</v>
      </c>
      <c r="CW40" s="14">
        <f t="shared" si="125"/>
        <v>0.14855194563643861</v>
      </c>
      <c r="CX40" s="13">
        <f t="shared" si="126"/>
        <v>1.6666666666666163E-2</v>
      </c>
      <c r="CY40" s="14">
        <f t="shared" si="127"/>
        <v>0.17573280089836421</v>
      </c>
    </row>
    <row r="41" spans="1:103" x14ac:dyDescent="0.25">
      <c r="A41" s="4">
        <v>222</v>
      </c>
      <c r="B41" s="4">
        <v>245</v>
      </c>
      <c r="C41" s="4" t="s">
        <v>88</v>
      </c>
      <c r="D41" s="2"/>
      <c r="E41" s="2">
        <f>AVERAGE('raw data'!J41,'raw data'!P41,'raw data'!V41)</f>
        <v>1.4176666666666666</v>
      </c>
      <c r="F41" s="2">
        <f>STDEV('raw data'!J41,'raw data'!P41,'raw data'!V41)</f>
        <v>1.3796134724383286E-2</v>
      </c>
      <c r="G41" s="2">
        <f>AVERAGE('raw data'!AB41,'raw data'!AH41,'raw data'!AN41)</f>
        <v>2.0024999999999999</v>
      </c>
      <c r="H41" s="2">
        <f>STDEV('raw data'!AB41,'raw data'!AH41,'raw data'!AN41)</f>
        <v>9.1923881554250471E-3</v>
      </c>
      <c r="I41" s="2">
        <f>AVERAGE('raw data'!AT41,'raw data'!AZ41,'raw data'!BF41)</f>
        <v>2.5163333333333333</v>
      </c>
      <c r="J41" s="2">
        <f>STDEV('raw data'!AT41,'raw data'!AZ41,'raw data'!BF41)</f>
        <v>5.6083271421461606E-2</v>
      </c>
      <c r="K41" s="2">
        <f>AVERAGE('raw data'!BL41,'raw data'!BR41,'raw data'!BX41)</f>
        <v>3.2773333333333334</v>
      </c>
      <c r="L41" s="2">
        <f>STDEV('raw data'!BL41,'raw data'!BR41,'raw data'!BX41)</f>
        <v>9.0012962029550628E-2</v>
      </c>
      <c r="M41" s="2"/>
      <c r="N41" s="2">
        <f>AVERAGE('raw data'!J189,'raw data'!P189,'raw data'!V189)</f>
        <v>1.3576666666666668</v>
      </c>
      <c r="O41" s="2">
        <f>STDEV('raw data'!J189,'raw data'!P189,'raw data'!V189)</f>
        <v>5.9281812837777885E-2</v>
      </c>
      <c r="P41" s="2">
        <f>AVERAGE('raw data'!AB189,'raw data'!AH189,'raw data'!AN189)</f>
        <v>1.9553333333333331</v>
      </c>
      <c r="Q41" s="2">
        <f>STDEV('raw data'!AB189,'raw data'!AH189,'raw data'!AN189)</f>
        <v>5.4151023382142449E-2</v>
      </c>
      <c r="R41" s="2">
        <f>AVERAGE('raw data'!AT189,'raw data'!AZ189,'raw data'!BF189)</f>
        <v>2.5643333333333334</v>
      </c>
      <c r="S41" s="2">
        <f>STDEV('raw data'!AT189,'raw data'!AZ189,'raw data'!BF189)</f>
        <v>8.8489170712202525E-2</v>
      </c>
      <c r="T41" s="2">
        <f>AVERAGE('raw data'!BL189,'raw data'!BR189,'raw data'!BX189)</f>
        <v>3.265333333333333</v>
      </c>
      <c r="U41" s="2">
        <f>STDEV('raw data'!BL189,'raw data'!BR189,'raw data'!BX189)</f>
        <v>0.1069781909238204</v>
      </c>
      <c r="V41" s="2"/>
      <c r="W41" s="2">
        <f>AVERAGE('raw data'!J337,'raw data'!P337,'raw data'!V337)</f>
        <v>1.4169999999999998</v>
      </c>
      <c r="X41" s="2">
        <f>STDEV('raw data'!J337,'raw data'!P337,'raw data'!V337)</f>
        <v>4.6184412955021986E-2</v>
      </c>
      <c r="Y41" s="2">
        <f>AVERAGE('raw data'!AB337,'raw data'!AH337,'raw data'!AN337)</f>
        <v>2.0426666666666669</v>
      </c>
      <c r="Z41" s="2">
        <f>STDEV('raw data'!AB337,'raw data'!AH337,'raw data'!AN337)</f>
        <v>4.5092497528228866E-2</v>
      </c>
      <c r="AA41" s="2">
        <f>AVERAGE('raw data'!AT337,'raw data'!AZ337,'raw data'!BF337)</f>
        <v>2.6233333333333335</v>
      </c>
      <c r="AB41" s="2">
        <f>STDEV('raw data'!AT337,'raw data'!AZ337,'raw data'!BF337)</f>
        <v>6.145187819207247E-2</v>
      </c>
      <c r="AC41" s="2">
        <f>AVERAGE('raw data'!BL337,'raw data'!BR337,'raw data'!BX337)</f>
        <v>3.3963333333333332</v>
      </c>
      <c r="AD41" s="2">
        <f>STDEV('raw data'!BL337,'raw data'!BR337,'raw data'!BX337)</f>
        <v>3.0892285984260418E-2</v>
      </c>
      <c r="AE41" s="2"/>
      <c r="AF41" s="2">
        <f>AVERAGE('raw data'!J485,'raw data'!P485,'raw data'!V485)</f>
        <v>1.0563333333333331</v>
      </c>
      <c r="AG41" s="2">
        <f>STDEV('raw data'!J485,'raw data'!P485,'raw data'!V485)</f>
        <v>7.5692359808195525E-2</v>
      </c>
      <c r="AH41" s="2">
        <f>AVERAGE('raw data'!AB485,'raw data'!AH485,'raw data'!AN485)</f>
        <v>1.5490000000000002</v>
      </c>
      <c r="AI41" s="2">
        <f>STDEV('raw data'!AB485,'raw data'!AH485,'raw data'!AN485)</f>
        <v>6.1538605769061755E-2</v>
      </c>
      <c r="AJ41" s="2">
        <f>AVERAGE('raw data'!AT485,'raw data'!AZ485,'raw data'!BF485)</f>
        <v>2.2323333333333331</v>
      </c>
      <c r="AK41" s="2">
        <f>STDEV('raw data'!AT485,'raw data'!AZ485,'raw data'!BF485)</f>
        <v>4.0016663195890492E-2</v>
      </c>
      <c r="AL41" s="2">
        <f>AVERAGE('raw data'!BL485,'raw data'!BR485,'raw data'!BX485)</f>
        <v>3.0833333333333335</v>
      </c>
      <c r="AM41" s="2">
        <f>STDEV('raw data'!BL485,'raw data'!BR485,'raw data'!BX485)</f>
        <v>3.9310727967481675E-2</v>
      </c>
      <c r="AN41" s="2"/>
      <c r="AO41" s="2">
        <f>AVERAGE('raw data'!J633,'raw data'!P633,'raw data'!V633)</f>
        <v>1.0819999999999999</v>
      </c>
      <c r="AP41" s="2">
        <f>STDEV('raw data'!J633,'raw data'!P633,'raw data'!V633)</f>
        <v>9.8488578017961598E-3</v>
      </c>
      <c r="AQ41" s="2">
        <f>AVERAGE('raw data'!AB633,'raw data'!AH633,'raw data'!AN633)</f>
        <v>1.6536666666666668</v>
      </c>
      <c r="AR41" s="2">
        <f>STDEV('raw data'!AB633,'raw data'!AH633,'raw data'!AN633)</f>
        <v>5.7361427225386639E-2</v>
      </c>
      <c r="AS41" s="2">
        <f>AVERAGE('raw data'!AT633,'raw data'!AZ633,'raw data'!BF633)</f>
        <v>2.4</v>
      </c>
      <c r="AT41" s="2">
        <f>STDEV('raw data'!AT633,'raw data'!AZ633,'raw data'!BF633)</f>
        <v>4.2567593307585583E-2</v>
      </c>
      <c r="AU41" s="2">
        <f>AVERAGE('raw data'!BL633,'raw data'!BR633,'raw data'!BX633)</f>
        <v>3.1423333333333332</v>
      </c>
      <c r="AV41" s="2">
        <f>STDEV('raw data'!BL633,'raw data'!BR633,'raw data'!BX633)</f>
        <v>6.0252247537609237E-2</v>
      </c>
      <c r="AW41" s="2"/>
      <c r="AX41" s="2"/>
      <c r="AY41" s="13">
        <f t="shared" si="88"/>
        <v>5.9999999999999831E-2</v>
      </c>
      <c r="AZ41" s="14">
        <f t="shared" si="89"/>
        <v>7.3077947562161169E-2</v>
      </c>
      <c r="BA41" s="13">
        <f t="shared" si="90"/>
        <v>4.7166666666666801E-2</v>
      </c>
      <c r="BB41" s="14">
        <f t="shared" si="91"/>
        <v>6.3343411537567493E-2</v>
      </c>
      <c r="BC41" s="13">
        <f t="shared" si="92"/>
        <v>-4.8000000000000043E-2</v>
      </c>
      <c r="BD41" s="14">
        <f t="shared" si="93"/>
        <v>0.14457244213366413</v>
      </c>
      <c r="BE41" s="13">
        <f t="shared" si="94"/>
        <v>1.2000000000000455E-2</v>
      </c>
      <c r="BF41" s="14">
        <f t="shared" si="95"/>
        <v>0.19699115295337102</v>
      </c>
      <c r="BH41" s="13">
        <f t="shared" si="96"/>
        <v>-5.9333333333333016E-2</v>
      </c>
      <c r="BI41" s="14">
        <f t="shared" si="97"/>
        <v>0.10546622579279988</v>
      </c>
      <c r="BJ41" s="13">
        <f t="shared" si="98"/>
        <v>-8.7333333333333707E-2</v>
      </c>
      <c r="BK41" s="14">
        <f t="shared" si="99"/>
        <v>9.9243520910371308E-2</v>
      </c>
      <c r="BL41" s="13">
        <f t="shared" si="100"/>
        <v>-5.9000000000000163E-2</v>
      </c>
      <c r="BM41" s="14">
        <f t="shared" si="101"/>
        <v>0.14994104890427501</v>
      </c>
      <c r="BN41" s="13">
        <f t="shared" si="102"/>
        <v>-0.13100000000000023</v>
      </c>
      <c r="BO41" s="14">
        <f t="shared" si="103"/>
        <v>0.13787047690808082</v>
      </c>
      <c r="BP41" s="13"/>
      <c r="BQ41" s="13">
        <f>N41-AF41</f>
        <v>0.30133333333333367</v>
      </c>
      <c r="BR41" s="14">
        <f>O41+AG41</f>
        <v>0.13497417264597342</v>
      </c>
      <c r="BS41" s="13">
        <f>P41-AH41</f>
        <v>0.40633333333333299</v>
      </c>
      <c r="BT41" s="14">
        <f>Q41+AI41</f>
        <v>0.1156896291512042</v>
      </c>
      <c r="BU41" s="13">
        <f>R41-AJ41</f>
        <v>0.33200000000000029</v>
      </c>
      <c r="BV41" s="14">
        <f>S41+AK41</f>
        <v>0.128505833908093</v>
      </c>
      <c r="BW41" s="13">
        <f>T41-AL41</f>
        <v>0.1819999999999995</v>
      </c>
      <c r="BX41" s="14">
        <f>U41+AM41</f>
        <v>0.14628891889130208</v>
      </c>
      <c r="BZ41" s="13">
        <f t="shared" si="104"/>
        <v>0.27566666666666695</v>
      </c>
      <c r="CA41" s="14">
        <f t="shared" si="105"/>
        <v>6.9130670639574038E-2</v>
      </c>
      <c r="CB41" s="13">
        <f t="shared" si="106"/>
        <v>0.30166666666666631</v>
      </c>
      <c r="CC41" s="14">
        <f t="shared" si="107"/>
        <v>0.1115124506075291</v>
      </c>
      <c r="CD41" s="13">
        <f t="shared" si="108"/>
        <v>0.16433333333333344</v>
      </c>
      <c r="CE41" s="14">
        <f t="shared" si="109"/>
        <v>0.13105676401978811</v>
      </c>
      <c r="CF41" s="13">
        <f t="shared" si="110"/>
        <v>0.12299999999999978</v>
      </c>
      <c r="CG41" s="14">
        <f t="shared" si="111"/>
        <v>0.16723043846142963</v>
      </c>
      <c r="CI41" s="13">
        <f t="shared" si="112"/>
        <v>0.33499999999999996</v>
      </c>
      <c r="CJ41" s="14">
        <f t="shared" si="113"/>
        <v>5.6033270756818146E-2</v>
      </c>
      <c r="CK41" s="13">
        <f t="shared" si="114"/>
        <v>0.38900000000000001</v>
      </c>
      <c r="CL41" s="14">
        <f t="shared" si="115"/>
        <v>0.10245392475361551</v>
      </c>
      <c r="CM41" s="13">
        <f t="shared" si="116"/>
        <v>0.22333333333333361</v>
      </c>
      <c r="CN41" s="14">
        <f t="shared" si="117"/>
        <v>0.10401947149965805</v>
      </c>
      <c r="CO41" s="13">
        <f t="shared" si="118"/>
        <v>0.254</v>
      </c>
      <c r="CP41" s="14">
        <f t="shared" si="119"/>
        <v>9.1144533521869658E-2</v>
      </c>
      <c r="CR41" s="13">
        <f t="shared" si="120"/>
        <v>-2.5666666666666726E-2</v>
      </c>
      <c r="CS41" s="14">
        <f t="shared" si="121"/>
        <v>8.5541217609991685E-2</v>
      </c>
      <c r="CT41" s="13">
        <f t="shared" si="122"/>
        <v>-0.10466666666666669</v>
      </c>
      <c r="CU41" s="14">
        <f t="shared" si="123"/>
        <v>0.1189000329944484</v>
      </c>
      <c r="CV41" s="13">
        <f t="shared" si="124"/>
        <v>-0.16766666666666685</v>
      </c>
      <c r="CW41" s="14">
        <f t="shared" si="125"/>
        <v>8.2584256503476075E-2</v>
      </c>
      <c r="CX41" s="13">
        <f t="shared" si="126"/>
        <v>-5.8999999999999719E-2</v>
      </c>
      <c r="CY41" s="14">
        <f t="shared" si="127"/>
        <v>9.9562975505090912E-2</v>
      </c>
    </row>
    <row r="42" spans="1:103" x14ac:dyDescent="0.25">
      <c r="A42" s="4">
        <v>223</v>
      </c>
      <c r="B42" s="4">
        <v>233</v>
      </c>
      <c r="C42" s="4" t="s">
        <v>89</v>
      </c>
      <c r="D42" s="2"/>
      <c r="E42" s="2">
        <f>AVERAGE('raw data'!J42,'raw data'!P42,'raw data'!V42)</f>
        <v>1.7456666666666667</v>
      </c>
      <c r="F42" s="2">
        <f>STDEV('raw data'!J42,'raw data'!P42,'raw data'!V42)</f>
        <v>3.5275109260402455E-2</v>
      </c>
      <c r="G42" s="2">
        <f>AVERAGE('raw data'!AB42,'raw data'!AH42,'raw data'!AN42)</f>
        <v>1.8979999999999999</v>
      </c>
      <c r="H42" s="2">
        <f>STDEV('raw data'!AB42,'raw data'!AH42,'raw data'!AN42)</f>
        <v>1.6970562748477157E-2</v>
      </c>
      <c r="I42" s="2">
        <f>AVERAGE('raw data'!AT42,'raw data'!AZ42,'raw data'!BF42)</f>
        <v>1.9696666666666667</v>
      </c>
      <c r="J42" s="2">
        <f>STDEV('raw data'!AT42,'raw data'!AZ42,'raw data'!BF42)</f>
        <v>8.4441301111087552E-2</v>
      </c>
      <c r="K42" s="2">
        <f>AVERAGE('raw data'!BL42,'raw data'!BR42,'raw data'!BX42)</f>
        <v>2.345333333333333</v>
      </c>
      <c r="L42" s="2">
        <f>STDEV('raw data'!BL42,'raw data'!BR42,'raw data'!BX42)</f>
        <v>0.11476207271277956</v>
      </c>
      <c r="M42" s="2"/>
      <c r="N42" s="2">
        <f>AVERAGE('raw data'!J190,'raw data'!P190,'raw data'!V190)</f>
        <v>1.7543333333333333</v>
      </c>
      <c r="O42" s="2">
        <f>STDEV('raw data'!J190,'raw data'!P190,'raw data'!V190)</f>
        <v>7.8143031252526557E-2</v>
      </c>
      <c r="P42" s="2">
        <f>AVERAGE('raw data'!AB190,'raw data'!AH190,'raw data'!AN190)</f>
        <v>1.8646666666666667</v>
      </c>
      <c r="Q42" s="2">
        <f>STDEV('raw data'!AB190,'raw data'!AH190,'raw data'!AN190)</f>
        <v>8.631531343471642E-2</v>
      </c>
      <c r="R42" s="2">
        <f>AVERAGE('raw data'!AT190,'raw data'!AZ190,'raw data'!BF190)</f>
        <v>1.9870000000000001</v>
      </c>
      <c r="S42" s="2">
        <f>STDEV('raw data'!AT190,'raw data'!AZ190,'raw data'!BF190)</f>
        <v>6.3694583757176834E-2</v>
      </c>
      <c r="T42" s="2">
        <f>AVERAGE('raw data'!BL190,'raw data'!BR190,'raw data'!BX190)</f>
        <v>2.3143333333333334</v>
      </c>
      <c r="U42" s="2">
        <f>STDEV('raw data'!BL190,'raw data'!BR190,'raw data'!BX190)</f>
        <v>5.3266624947835191E-2</v>
      </c>
      <c r="V42" s="2"/>
      <c r="W42" s="2">
        <f>AVERAGE('raw data'!J338,'raw data'!P338,'raw data'!V338)</f>
        <v>1.6923333333333332</v>
      </c>
      <c r="X42" s="2">
        <f>STDEV('raw data'!J338,'raw data'!P338,'raw data'!V338)</f>
        <v>7.50355471315651E-2</v>
      </c>
      <c r="Y42" s="2">
        <f>AVERAGE('raw data'!AB338,'raw data'!AH338,'raw data'!AN338)</f>
        <v>1.8983333333333334</v>
      </c>
      <c r="Z42" s="2">
        <f>STDEV('raw data'!AB338,'raw data'!AH338,'raw data'!AN338)</f>
        <v>9.2770325715356497E-2</v>
      </c>
      <c r="AA42" s="2">
        <f>AVERAGE('raw data'!AT338,'raw data'!AZ338,'raw data'!BF338)</f>
        <v>1.9760000000000002</v>
      </c>
      <c r="AB42" s="2">
        <f>STDEV('raw data'!AT338,'raw data'!AZ338,'raw data'!BF338)</f>
        <v>0.11424972647669669</v>
      </c>
      <c r="AC42" s="2">
        <f>AVERAGE('raw data'!BL338,'raw data'!BR338,'raw data'!BX338)</f>
        <v>2.3199999999999998</v>
      </c>
      <c r="AD42" s="2">
        <f>STDEV('raw data'!BL338,'raw data'!BR338,'raw data'!BX338)</f>
        <v>9.883825170448933E-2</v>
      </c>
      <c r="AE42" s="2"/>
      <c r="AF42" s="2">
        <f>AVERAGE('raw data'!J486,'raw data'!P486,'raw data'!V486)</f>
        <v>1.4076666666666666</v>
      </c>
      <c r="AG42" s="2">
        <f>STDEV('raw data'!J486,'raw data'!P486,'raw data'!V486)</f>
        <v>6.6425396749536486E-2</v>
      </c>
      <c r="AH42" s="2">
        <f>AVERAGE('raw data'!AB486,'raw data'!AH486,'raw data'!AN486)</f>
        <v>1.647</v>
      </c>
      <c r="AI42" s="2">
        <f>STDEV('raw data'!AB486,'raw data'!AH486,'raw data'!AN486)</f>
        <v>5.723635208501679E-2</v>
      </c>
      <c r="AJ42" s="2">
        <f>AVERAGE('raw data'!AT486,'raw data'!AZ486,'raw data'!BF486)</f>
        <v>1.796</v>
      </c>
      <c r="AK42" s="2">
        <f>STDEV('raw data'!AT486,'raw data'!AZ486,'raw data'!BF486)</f>
        <v>4.9668903752750578E-2</v>
      </c>
      <c r="AL42" s="2">
        <f>AVERAGE('raw data'!BL486,'raw data'!BR486,'raw data'!BX486)</f>
        <v>2.0743333333333331</v>
      </c>
      <c r="AM42" s="2">
        <f>STDEV('raw data'!BL486,'raw data'!BR486,'raw data'!BX486)</f>
        <v>8.9511637977043715E-2</v>
      </c>
      <c r="AN42" s="2"/>
      <c r="AO42" s="2">
        <f>AVERAGE('raw data'!J634,'raw data'!P634,'raw data'!V634)</f>
        <v>1.3470000000000002</v>
      </c>
      <c r="AP42" s="2">
        <f>STDEV('raw data'!J634,'raw data'!P634,'raw data'!V634)</f>
        <v>6.8088178122196863E-2</v>
      </c>
      <c r="AQ42" s="2">
        <f>AVERAGE('raw data'!AB634,'raw data'!AH634,'raw data'!AN634)</f>
        <v>1.633</v>
      </c>
      <c r="AR42" s="2">
        <f>STDEV('raw data'!AB634,'raw data'!AH634,'raw data'!AN634)</f>
        <v>6.5475186139483388E-2</v>
      </c>
      <c r="AS42" s="2">
        <f>AVERAGE('raw data'!AT634,'raw data'!AZ634,'raw data'!BF634)</f>
        <v>1.8086666666666666</v>
      </c>
      <c r="AT42" s="2">
        <f>STDEV('raw data'!AT634,'raw data'!AZ634,'raw data'!BF634)</f>
        <v>0.1045099676266973</v>
      </c>
      <c r="AU42" s="2">
        <f>AVERAGE('raw data'!BL634,'raw data'!BR634,'raw data'!BX634)</f>
        <v>2.0690000000000004</v>
      </c>
      <c r="AV42" s="2">
        <f>STDEV('raw data'!BL634,'raw data'!BR634,'raw data'!BX634)</f>
        <v>0.11476497723608894</v>
      </c>
      <c r="AW42" s="2"/>
      <c r="AX42" s="2"/>
      <c r="AY42" s="13">
        <f t="shared" si="88"/>
        <v>-8.6666666666666003E-3</v>
      </c>
      <c r="AZ42" s="14">
        <f t="shared" si="89"/>
        <v>0.11341814051292901</v>
      </c>
      <c r="BA42" s="13">
        <f t="shared" si="90"/>
        <v>3.3333333333333215E-2</v>
      </c>
      <c r="BB42" s="14">
        <f t="shared" si="91"/>
        <v>0.10328587618319357</v>
      </c>
      <c r="BC42" s="13">
        <f t="shared" si="92"/>
        <v>-1.7333333333333423E-2</v>
      </c>
      <c r="BD42" s="14">
        <f t="shared" si="93"/>
        <v>0.1481358848682644</v>
      </c>
      <c r="BE42" s="13">
        <f t="shared" si="94"/>
        <v>3.0999999999999694E-2</v>
      </c>
      <c r="BF42" s="14">
        <f t="shared" si="95"/>
        <v>0.16802869766061476</v>
      </c>
      <c r="BH42" s="13">
        <f t="shared" si="96"/>
        <v>6.2000000000000055E-2</v>
      </c>
      <c r="BI42" s="14">
        <f t="shared" si="97"/>
        <v>0.15317857838409166</v>
      </c>
      <c r="BJ42" s="13">
        <f t="shared" si="98"/>
        <v>-3.3666666666666734E-2</v>
      </c>
      <c r="BK42" s="14">
        <f t="shared" si="99"/>
        <v>0.17908563915007292</v>
      </c>
      <c r="BL42" s="13">
        <f t="shared" si="100"/>
        <v>1.0999999999999899E-2</v>
      </c>
      <c r="BM42" s="14">
        <f t="shared" si="101"/>
        <v>0.17794431023387353</v>
      </c>
      <c r="BN42" s="13">
        <f t="shared" si="102"/>
        <v>-5.6666666666664867E-3</v>
      </c>
      <c r="BO42" s="14">
        <f t="shared" si="103"/>
        <v>0.15210487665232453</v>
      </c>
      <c r="BP42" s="13"/>
      <c r="BQ42" s="13">
        <f>N42-AF42</f>
        <v>0.34666666666666668</v>
      </c>
      <c r="BR42" s="14">
        <f>O42+AG42</f>
        <v>0.14456842800206304</v>
      </c>
      <c r="BS42" s="13">
        <f>P42-AH42</f>
        <v>0.21766666666666667</v>
      </c>
      <c r="BT42" s="14">
        <f>Q42+AI42</f>
        <v>0.1435516655197332</v>
      </c>
      <c r="BU42" s="13">
        <f>R42-AJ42</f>
        <v>0.19100000000000006</v>
      </c>
      <c r="BV42" s="14">
        <f>S42+AK42</f>
        <v>0.11336348750992742</v>
      </c>
      <c r="BW42" s="13">
        <f>T42-AL42</f>
        <v>0.24000000000000021</v>
      </c>
      <c r="BX42" s="14">
        <f>U42+AM42</f>
        <v>0.14277826292487891</v>
      </c>
      <c r="BZ42" s="13">
        <f t="shared" si="104"/>
        <v>0.4073333333333331</v>
      </c>
      <c r="CA42" s="14">
        <f t="shared" si="105"/>
        <v>0.14623120937472342</v>
      </c>
      <c r="CB42" s="13">
        <f t="shared" si="106"/>
        <v>0.23166666666666669</v>
      </c>
      <c r="CC42" s="14">
        <f t="shared" si="107"/>
        <v>0.15179049957419982</v>
      </c>
      <c r="CD42" s="13">
        <f t="shared" si="108"/>
        <v>0.17833333333333345</v>
      </c>
      <c r="CE42" s="14">
        <f t="shared" si="109"/>
        <v>0.16820455138387413</v>
      </c>
      <c r="CF42" s="13">
        <f t="shared" si="110"/>
        <v>0.24533333333333296</v>
      </c>
      <c r="CG42" s="14">
        <f t="shared" si="111"/>
        <v>0.16803160218392413</v>
      </c>
      <c r="CI42" s="13">
        <f t="shared" si="112"/>
        <v>0.34533333333333305</v>
      </c>
      <c r="CJ42" s="14">
        <f t="shared" si="113"/>
        <v>0.14312372525376196</v>
      </c>
      <c r="CK42" s="13">
        <f t="shared" si="114"/>
        <v>0.26533333333333342</v>
      </c>
      <c r="CL42" s="14">
        <f t="shared" si="115"/>
        <v>0.15824551185483987</v>
      </c>
      <c r="CM42" s="13">
        <f t="shared" si="116"/>
        <v>0.16733333333333356</v>
      </c>
      <c r="CN42" s="14">
        <f t="shared" si="117"/>
        <v>0.21875969410339399</v>
      </c>
      <c r="CO42" s="13">
        <f t="shared" si="118"/>
        <v>0.25099999999999945</v>
      </c>
      <c r="CP42" s="14">
        <f t="shared" si="119"/>
        <v>0.21360322894057826</v>
      </c>
      <c r="CR42" s="13">
        <f t="shared" si="120"/>
        <v>6.0666666666666424E-2</v>
      </c>
      <c r="CS42" s="14">
        <f t="shared" si="121"/>
        <v>0.13451357487173335</v>
      </c>
      <c r="CT42" s="13">
        <f t="shared" si="122"/>
        <v>1.4000000000000012E-2</v>
      </c>
      <c r="CU42" s="14">
        <f t="shared" si="123"/>
        <v>0.12271153822450018</v>
      </c>
      <c r="CV42" s="13">
        <f t="shared" si="124"/>
        <v>-1.2666666666666604E-2</v>
      </c>
      <c r="CW42" s="14">
        <f t="shared" si="125"/>
        <v>0.15417887137944788</v>
      </c>
      <c r="CX42" s="13">
        <f t="shared" si="126"/>
        <v>5.333333333332746E-3</v>
      </c>
      <c r="CY42" s="14">
        <f t="shared" si="127"/>
        <v>0.20427661521313267</v>
      </c>
    </row>
    <row r="43" spans="1:103" x14ac:dyDescent="0.25">
      <c r="A43" s="4">
        <v>232</v>
      </c>
      <c r="B43" s="4">
        <v>245</v>
      </c>
      <c r="C43" s="4" t="s">
        <v>90</v>
      </c>
      <c r="D43" s="2"/>
      <c r="E43" s="2">
        <f>AVERAGE('raw data'!J43,'raw data'!P43,'raw data'!V43)</f>
        <v>0.7553333333333333</v>
      </c>
      <c r="F43" s="2">
        <f>STDEV('raw data'!J43,'raw data'!P43,'raw data'!V43)</f>
        <v>9.5043849529221763E-3</v>
      </c>
      <c r="G43" s="2">
        <f>AVERAGE('raw data'!AB43,'raw data'!AH43,'raw data'!AN43)</f>
        <v>1.2444999999999999</v>
      </c>
      <c r="H43" s="2">
        <f>STDEV('raw data'!AB43,'raw data'!AH43,'raw data'!AN43)</f>
        <v>3.5355339059328192E-3</v>
      </c>
      <c r="I43" s="2">
        <f>AVERAGE('raw data'!AT43,'raw data'!AZ43,'raw data'!BF43)</f>
        <v>1.7733333333333334</v>
      </c>
      <c r="J43" s="2">
        <f>STDEV('raw data'!AT43,'raw data'!AZ43,'raw data'!BF43)</f>
        <v>2.6025628394590869E-2</v>
      </c>
      <c r="K43" s="2">
        <f>AVERAGE('raw data'!BL43,'raw data'!BR43,'raw data'!BX43)</f>
        <v>2.3506666666666671</v>
      </c>
      <c r="L43" s="2">
        <f>STDEV('raw data'!BL43,'raw data'!BR43,'raw data'!BX43)</f>
        <v>1.8770544300401433E-2</v>
      </c>
      <c r="M43" s="2"/>
      <c r="N43" s="2">
        <f>AVERAGE('raw data'!J191,'raw data'!P191,'raw data'!V191)</f>
        <v>0.72499999999999998</v>
      </c>
      <c r="O43" s="2">
        <f>STDEV('raw data'!J191,'raw data'!P191,'raw data'!V191)</f>
        <v>1.8083141320025139E-2</v>
      </c>
      <c r="P43" s="2">
        <f>AVERAGE('raw data'!AB191,'raw data'!AH191,'raw data'!AN191)</f>
        <v>1.2436666666666667</v>
      </c>
      <c r="Q43" s="2">
        <f>STDEV('raw data'!AB191,'raw data'!AH191,'raw data'!AN191)</f>
        <v>2.7153882472554989E-2</v>
      </c>
      <c r="R43" s="2">
        <f>AVERAGE('raw data'!AT191,'raw data'!AZ191,'raw data'!BF191)</f>
        <v>1.7643333333333333</v>
      </c>
      <c r="S43" s="2">
        <f>STDEV('raw data'!AT191,'raw data'!AZ191,'raw data'!BF191)</f>
        <v>2.2188585654190116E-2</v>
      </c>
      <c r="T43" s="2">
        <f>AVERAGE('raw data'!BL191,'raw data'!BR191,'raw data'!BX191)</f>
        <v>2.3656666666666664</v>
      </c>
      <c r="U43" s="2">
        <f>STDEV('raw data'!BL191,'raw data'!BR191,'raw data'!BX191)</f>
        <v>5.2481742857238861E-2</v>
      </c>
      <c r="V43" s="2"/>
      <c r="W43" s="2">
        <f>AVERAGE('raw data'!J339,'raw data'!P339,'raw data'!V339)</f>
        <v>0.72366666666666657</v>
      </c>
      <c r="X43" s="2">
        <f>STDEV('raw data'!J339,'raw data'!P339,'raw data'!V339)</f>
        <v>7.5718777944003713E-3</v>
      </c>
      <c r="Y43" s="2">
        <f>AVERAGE('raw data'!AB339,'raw data'!AH339,'raw data'!AN339)</f>
        <v>1.2563333333333333</v>
      </c>
      <c r="Z43" s="2">
        <f>STDEV('raw data'!AB339,'raw data'!AH339,'raw data'!AN339)</f>
        <v>1.6041612554021194E-2</v>
      </c>
      <c r="AA43" s="2">
        <f>AVERAGE('raw data'!AT339,'raw data'!AZ339,'raw data'!BF339)</f>
        <v>1.7633333333333334</v>
      </c>
      <c r="AB43" s="2">
        <f>STDEV('raw data'!AT339,'raw data'!AZ339,'raw data'!BF339)</f>
        <v>2.2590558499809867E-2</v>
      </c>
      <c r="AC43" s="2">
        <f>AVERAGE('raw data'!BL339,'raw data'!BR339,'raw data'!BX339)</f>
        <v>2.3446666666666665</v>
      </c>
      <c r="AD43" s="2">
        <f>STDEV('raw data'!BL339,'raw data'!BR339,'raw data'!BX339)</f>
        <v>5.0461206221545471E-2</v>
      </c>
      <c r="AE43" s="2"/>
      <c r="AF43" s="2">
        <f>AVERAGE('raw data'!J487,'raw data'!P487,'raw data'!V487)</f>
        <v>0.64466666666666661</v>
      </c>
      <c r="AG43" s="2">
        <f>STDEV('raw data'!J487,'raw data'!P487,'raw data'!V487)</f>
        <v>4.3661577311560007E-2</v>
      </c>
      <c r="AH43" s="2">
        <f>AVERAGE('raw data'!AB487,'raw data'!AH487,'raw data'!AN487)</f>
        <v>1.0263333333333333</v>
      </c>
      <c r="AI43" s="2">
        <f>STDEV('raw data'!AB487,'raw data'!AH487,'raw data'!AN487)</f>
        <v>1.8903262505010451E-2</v>
      </c>
      <c r="AJ43" s="2">
        <f>AVERAGE('raw data'!AT487,'raw data'!AZ487,'raw data'!BF487)</f>
        <v>1.6049999999999998</v>
      </c>
      <c r="AK43" s="2">
        <f>STDEV('raw data'!AT487,'raw data'!AZ487,'raw data'!BF487)</f>
        <v>4.3312815655415469E-2</v>
      </c>
      <c r="AL43" s="2">
        <f>AVERAGE('raw data'!BL487,'raw data'!BR487,'raw data'!BX487)</f>
        <v>2.3006666666666669</v>
      </c>
      <c r="AM43" s="2">
        <f>STDEV('raw data'!BL487,'raw data'!BR487,'raw data'!BX487)</f>
        <v>3.7447741364912038E-2</v>
      </c>
      <c r="AN43" s="2"/>
      <c r="AO43" s="2">
        <f>AVERAGE('raw data'!J635,'raw data'!P635,'raw data'!V635)</f>
        <v>0.60666666666666669</v>
      </c>
      <c r="AP43" s="2">
        <f>STDEV('raw data'!J635,'raw data'!P635,'raw data'!V635)</f>
        <v>4.6090490703976368E-2</v>
      </c>
      <c r="AQ43" s="2">
        <f>AVERAGE('raw data'!AB635,'raw data'!AH635,'raw data'!AN635)</f>
        <v>1.0113333333333332</v>
      </c>
      <c r="AR43" s="2">
        <f>STDEV('raw data'!AB635,'raw data'!AH635,'raw data'!AN635)</f>
        <v>8.7368949480540661E-3</v>
      </c>
      <c r="AS43" s="2">
        <f>AVERAGE('raw data'!AT635,'raw data'!AZ635,'raw data'!BF635)</f>
        <v>1.6303333333333334</v>
      </c>
      <c r="AT43" s="2">
        <f>STDEV('raw data'!AT635,'raw data'!AZ635,'raw data'!BF635)</f>
        <v>8.8234535944455156E-2</v>
      </c>
      <c r="AU43" s="2">
        <f>AVERAGE('raw data'!BL635,'raw data'!BR635,'raw data'!BX635)</f>
        <v>2.2753333333333337</v>
      </c>
      <c r="AV43" s="2">
        <f>STDEV('raw data'!BL635,'raw data'!BR635,'raw data'!BX635)</f>
        <v>5.6518433571122149E-2</v>
      </c>
      <c r="AW43" s="2"/>
      <c r="AX43" s="2"/>
      <c r="AY43" s="13">
        <f t="shared" si="88"/>
        <v>3.0333333333333323E-2</v>
      </c>
      <c r="AZ43" s="14">
        <f t="shared" si="89"/>
        <v>2.7587526272947315E-2</v>
      </c>
      <c r="BA43" s="13">
        <f t="shared" si="90"/>
        <v>8.3333333333324155E-4</v>
      </c>
      <c r="BB43" s="14">
        <f t="shared" si="91"/>
        <v>3.0689416378487808E-2</v>
      </c>
      <c r="BC43" s="13">
        <f t="shared" si="92"/>
        <v>9.000000000000119E-3</v>
      </c>
      <c r="BD43" s="14">
        <f t="shared" si="93"/>
        <v>4.8214214048780984E-2</v>
      </c>
      <c r="BE43" s="13">
        <f t="shared" si="94"/>
        <v>-1.4999999999999236E-2</v>
      </c>
      <c r="BF43" s="14">
        <f t="shared" si="95"/>
        <v>7.1252287157640287E-2</v>
      </c>
      <c r="BH43" s="13">
        <f t="shared" si="96"/>
        <v>1.3333333333334085E-3</v>
      </c>
      <c r="BI43" s="14">
        <f t="shared" si="97"/>
        <v>2.5655019114425512E-2</v>
      </c>
      <c r="BJ43" s="13">
        <f t="shared" si="98"/>
        <v>-1.2666666666666604E-2</v>
      </c>
      <c r="BK43" s="14">
        <f t="shared" si="99"/>
        <v>4.3195495026576186E-2</v>
      </c>
      <c r="BL43" s="13">
        <f t="shared" si="100"/>
        <v>9.9999999999988987E-4</v>
      </c>
      <c r="BM43" s="14">
        <f t="shared" si="101"/>
        <v>4.4779144153999986E-2</v>
      </c>
      <c r="BN43" s="13">
        <f t="shared" si="102"/>
        <v>2.0999999999999908E-2</v>
      </c>
      <c r="BO43" s="14">
        <f t="shared" si="103"/>
        <v>0.10294294907878433</v>
      </c>
      <c r="BP43" s="13"/>
      <c r="BQ43" s="13">
        <f>N43-AF43</f>
        <v>8.0333333333333368E-2</v>
      </c>
      <c r="BR43" s="14">
        <f>O43+AG43</f>
        <v>6.1744718631585149E-2</v>
      </c>
      <c r="BS43" s="13">
        <f>P43-AH43</f>
        <v>0.21733333333333338</v>
      </c>
      <c r="BT43" s="14">
        <f>Q43+AI43</f>
        <v>4.605714497756544E-2</v>
      </c>
      <c r="BU43" s="13">
        <f>R43-AJ43</f>
        <v>0.15933333333333355</v>
      </c>
      <c r="BV43" s="14">
        <f>S43+AK43</f>
        <v>6.5501401309605578E-2</v>
      </c>
      <c r="BW43" s="13">
        <f>T43-AL43</f>
        <v>6.4999999999999503E-2</v>
      </c>
      <c r="BX43" s="14">
        <f>U43+AM43</f>
        <v>8.9929484222150899E-2</v>
      </c>
      <c r="BZ43" s="13">
        <f t="shared" si="104"/>
        <v>0.11833333333333329</v>
      </c>
      <c r="CA43" s="14">
        <f t="shared" si="105"/>
        <v>6.4173632024001503E-2</v>
      </c>
      <c r="CB43" s="13">
        <f t="shared" si="106"/>
        <v>0.2323333333333335</v>
      </c>
      <c r="CC43" s="14">
        <f t="shared" si="107"/>
        <v>3.5890777420609053E-2</v>
      </c>
      <c r="CD43" s="13">
        <f t="shared" si="108"/>
        <v>0.1339999999999999</v>
      </c>
      <c r="CE43" s="14">
        <f t="shared" si="109"/>
        <v>0.11042312159864527</v>
      </c>
      <c r="CF43" s="13">
        <f t="shared" si="110"/>
        <v>9.033333333333271E-2</v>
      </c>
      <c r="CG43" s="14">
        <f t="shared" si="111"/>
        <v>0.10900017642836102</v>
      </c>
      <c r="CI43" s="13">
        <f t="shared" si="112"/>
        <v>0.11699999999999988</v>
      </c>
      <c r="CJ43" s="14">
        <f t="shared" si="113"/>
        <v>5.3662368498376738E-2</v>
      </c>
      <c r="CK43" s="13">
        <f t="shared" si="114"/>
        <v>0.24500000000000011</v>
      </c>
      <c r="CL43" s="14">
        <f t="shared" si="115"/>
        <v>2.4778507502075262E-2</v>
      </c>
      <c r="CM43" s="13">
        <f t="shared" si="116"/>
        <v>0.13300000000000001</v>
      </c>
      <c r="CN43" s="14">
        <f t="shared" si="117"/>
        <v>0.11082509444426503</v>
      </c>
      <c r="CO43" s="13">
        <f t="shared" si="118"/>
        <v>6.9333333333332803E-2</v>
      </c>
      <c r="CP43" s="14">
        <f t="shared" si="119"/>
        <v>0.10697963979266761</v>
      </c>
      <c r="CR43" s="13">
        <f t="shared" si="120"/>
        <v>3.7999999999999923E-2</v>
      </c>
      <c r="CS43" s="14">
        <f t="shared" si="121"/>
        <v>8.9752068015536368E-2</v>
      </c>
      <c r="CT43" s="13">
        <f t="shared" si="122"/>
        <v>1.5000000000000124E-2</v>
      </c>
      <c r="CU43" s="14">
        <f t="shared" si="123"/>
        <v>2.7640157453064515E-2</v>
      </c>
      <c r="CV43" s="13">
        <f t="shared" si="124"/>
        <v>-2.5333333333333652E-2</v>
      </c>
      <c r="CW43" s="14">
        <f t="shared" si="125"/>
        <v>0.13154735159987063</v>
      </c>
      <c r="CX43" s="13">
        <f t="shared" si="126"/>
        <v>2.5333333333333208E-2</v>
      </c>
      <c r="CY43" s="14">
        <f t="shared" si="127"/>
        <v>9.396617493603418E-2</v>
      </c>
    </row>
    <row r="44" spans="1:103" x14ac:dyDescent="0.25">
      <c r="A44" s="4">
        <v>233</v>
      </c>
      <c r="B44" s="4">
        <v>245</v>
      </c>
      <c r="C44" s="4" t="s">
        <v>91</v>
      </c>
      <c r="D44" s="2"/>
      <c r="E44" s="2">
        <f>AVERAGE('raw data'!J44,'raw data'!P44,'raw data'!V44)</f>
        <v>0.50866666666666671</v>
      </c>
      <c r="F44" s="2">
        <f>STDEV('raw data'!J44,'raw data'!P44,'raw data'!V44)</f>
        <v>1.2858201014657285E-2</v>
      </c>
      <c r="G44" s="2">
        <f>AVERAGE('raw data'!AB44,'raw data'!AH44,'raw data'!AN44)</f>
        <v>0.71099999999999997</v>
      </c>
      <c r="H44" s="2">
        <f>STDEV('raw data'!AB44,'raw data'!AH44,'raw data'!AN44)</f>
        <v>0</v>
      </c>
      <c r="I44" s="2">
        <f>AVERAGE('raw data'!AT44,'raw data'!AZ44,'raw data'!BF44)</f>
        <v>1.1913333333333334</v>
      </c>
      <c r="J44" s="2">
        <f>STDEV('raw data'!AT44,'raw data'!AZ44,'raw data'!BF44)</f>
        <v>3.7004504230341143E-2</v>
      </c>
      <c r="K44" s="2">
        <f>AVERAGE('raw data'!BL44,'raw data'!BR44,'raw data'!BX44)</f>
        <v>1.7686666666666666</v>
      </c>
      <c r="L44" s="2">
        <f>STDEV('raw data'!BL44,'raw data'!BR44,'raw data'!BX44)</f>
        <v>1.5307950004273454E-2</v>
      </c>
      <c r="M44" s="2"/>
      <c r="N44" s="2">
        <f>AVERAGE('raw data'!J192,'raw data'!P192,'raw data'!V192)</f>
        <v>0.51033333333333342</v>
      </c>
      <c r="O44" s="2">
        <f>STDEV('raw data'!J192,'raw data'!P192,'raw data'!V192)</f>
        <v>1.2055427546683426E-2</v>
      </c>
      <c r="P44" s="2">
        <f>AVERAGE('raw data'!AB192,'raw data'!AH192,'raw data'!AN192)</f>
        <v>0.70199999999999996</v>
      </c>
      <c r="Q44" s="2">
        <f>STDEV('raw data'!AB192,'raw data'!AH192,'raw data'!AN192)</f>
        <v>1.2124355652982153E-2</v>
      </c>
      <c r="R44" s="2">
        <f>AVERAGE('raw data'!AT192,'raw data'!AZ192,'raw data'!BF192)</f>
        <v>1.2126666666666666</v>
      </c>
      <c r="S44" s="2">
        <f>STDEV('raw data'!AT192,'raw data'!AZ192,'raw data'!BF192)</f>
        <v>3.1628046625318658E-2</v>
      </c>
      <c r="T44" s="2">
        <f>AVERAGE('raw data'!BL192,'raw data'!BR192,'raw data'!BX192)</f>
        <v>1.7919999999999998</v>
      </c>
      <c r="U44" s="2">
        <f>STDEV('raw data'!BL192,'raw data'!BR192,'raw data'!BX192)</f>
        <v>6.1554853586049577E-2</v>
      </c>
      <c r="V44" s="2"/>
      <c r="W44" s="2">
        <f>AVERAGE('raw data'!J340,'raw data'!P340,'raw data'!V340)</f>
        <v>0.50733333333333341</v>
      </c>
      <c r="X44" s="2">
        <f>STDEV('raw data'!J340,'raw data'!P340,'raw data'!V340)</f>
        <v>1.8770544300401468E-2</v>
      </c>
      <c r="Y44" s="2">
        <f>AVERAGE('raw data'!AB340,'raw data'!AH340,'raw data'!AN340)</f>
        <v>0.70899999999999996</v>
      </c>
      <c r="Z44" s="2">
        <f>STDEV('raw data'!AB340,'raw data'!AH340,'raw data'!AN340)</f>
        <v>8.7177978870813556E-3</v>
      </c>
      <c r="AA44" s="2">
        <f>AVERAGE('raw data'!AT340,'raw data'!AZ340,'raw data'!BF340)</f>
        <v>1.2150000000000001</v>
      </c>
      <c r="AB44" s="2">
        <f>STDEV('raw data'!AT340,'raw data'!AZ340,'raw data'!BF340)</f>
        <v>1.7000000000000015E-2</v>
      </c>
      <c r="AC44" s="2">
        <f>AVERAGE('raw data'!BL340,'raw data'!BR340,'raw data'!BX340)</f>
        <v>1.7939999999999998</v>
      </c>
      <c r="AD44" s="2">
        <f>STDEV('raw data'!BL340,'raw data'!BR340,'raw data'!BX340)</f>
        <v>3.1480152477394371E-2</v>
      </c>
      <c r="AE44" s="2"/>
      <c r="AF44" s="2">
        <f>AVERAGE('raw data'!J488,'raw data'!P488,'raw data'!V488)</f>
        <v>0.48666666666666664</v>
      </c>
      <c r="AG44" s="2">
        <f>STDEV('raw data'!J488,'raw data'!P488,'raw data'!V488)</f>
        <v>2.1962088546705529E-2</v>
      </c>
      <c r="AH44" s="2">
        <f>AVERAGE('raw data'!AB488,'raw data'!AH488,'raw data'!AN488)</f>
        <v>0.67833333333333334</v>
      </c>
      <c r="AI44" s="2">
        <f>STDEV('raw data'!AB488,'raw data'!AH488,'raw data'!AN488)</f>
        <v>2.6083200212652806E-2</v>
      </c>
      <c r="AJ44" s="2">
        <f>AVERAGE('raw data'!AT488,'raw data'!AZ488,'raw data'!BF488)</f>
        <v>1.1233333333333333</v>
      </c>
      <c r="AK44" s="2">
        <f>STDEV('raw data'!AT488,'raw data'!AZ488,'raw data'!BF488)</f>
        <v>1.709775813764286E-2</v>
      </c>
      <c r="AL44" s="2">
        <f>AVERAGE('raw data'!BL488,'raw data'!BR488,'raw data'!BX488)</f>
        <v>1.744</v>
      </c>
      <c r="AM44" s="2">
        <f>STDEV('raw data'!BL488,'raw data'!BR488,'raw data'!BX488)</f>
        <v>1.3892443989449752E-2</v>
      </c>
      <c r="AN44" s="2"/>
      <c r="AO44" s="2">
        <f>AVERAGE('raw data'!J636,'raw data'!P636,'raw data'!V636)</f>
        <v>0.49733333333333335</v>
      </c>
      <c r="AP44" s="2">
        <f>STDEV('raw data'!J636,'raw data'!P636,'raw data'!V636)</f>
        <v>2.5324559884296795E-2</v>
      </c>
      <c r="AQ44" s="2">
        <f>AVERAGE('raw data'!AB636,'raw data'!AH636,'raw data'!AN636)</f>
        <v>0.67566666666666675</v>
      </c>
      <c r="AR44" s="2">
        <f>STDEV('raw data'!AB636,'raw data'!AH636,'raw data'!AN636)</f>
        <v>2.6312227829154478E-2</v>
      </c>
      <c r="AS44" s="2">
        <f>AVERAGE('raw data'!AT636,'raw data'!AZ636,'raw data'!BF636)</f>
        <v>1.1473333333333333</v>
      </c>
      <c r="AT44" s="2">
        <f>STDEV('raw data'!AT636,'raw data'!AZ636,'raw data'!BF636)</f>
        <v>5.9475485145842437E-2</v>
      </c>
      <c r="AU44" s="2">
        <f>AVERAGE('raw data'!BL636,'raw data'!BR636,'raw data'!BX636)</f>
        <v>1.7063333333333333</v>
      </c>
      <c r="AV44" s="2">
        <f>STDEV('raw data'!BL636,'raw data'!BR636,'raw data'!BX636)</f>
        <v>3.4645827069552534E-2</v>
      </c>
      <c r="AW44" s="2"/>
      <c r="AX44" s="2"/>
      <c r="AY44" s="13">
        <f t="shared" si="88"/>
        <v>-1.6666666666667052E-3</v>
      </c>
      <c r="AZ44" s="14">
        <f t="shared" si="89"/>
        <v>2.491362856134071E-2</v>
      </c>
      <c r="BA44" s="13">
        <f t="shared" si="90"/>
        <v>9.000000000000008E-3</v>
      </c>
      <c r="BB44" s="14">
        <f t="shared" si="91"/>
        <v>1.2124355652982153E-2</v>
      </c>
      <c r="BC44" s="13">
        <f t="shared" si="92"/>
        <v>-2.1333333333333204E-2</v>
      </c>
      <c r="BD44" s="14">
        <f t="shared" si="93"/>
        <v>6.8632550855659807E-2</v>
      </c>
      <c r="BE44" s="13">
        <f t="shared" si="94"/>
        <v>-2.3333333333333206E-2</v>
      </c>
      <c r="BF44" s="14">
        <f t="shared" si="95"/>
        <v>7.6862803590323034E-2</v>
      </c>
      <c r="BH44" s="13">
        <f t="shared" si="96"/>
        <v>3.0000000000000027E-3</v>
      </c>
      <c r="BI44" s="14">
        <f t="shared" si="97"/>
        <v>3.0825971847084896E-2</v>
      </c>
      <c r="BJ44" s="13">
        <f t="shared" si="98"/>
        <v>-7.0000000000000062E-3</v>
      </c>
      <c r="BK44" s="14">
        <f t="shared" si="99"/>
        <v>2.084215354006351E-2</v>
      </c>
      <c r="BL44" s="13">
        <f t="shared" si="100"/>
        <v>-2.3333333333335204E-3</v>
      </c>
      <c r="BM44" s="14">
        <f t="shared" si="101"/>
        <v>4.8628046625318673E-2</v>
      </c>
      <c r="BN44" s="13">
        <f t="shared" si="102"/>
        <v>-2.0000000000000018E-3</v>
      </c>
      <c r="BO44" s="14">
        <f t="shared" si="103"/>
        <v>9.3035006063443948E-2</v>
      </c>
      <c r="BP44" s="13"/>
      <c r="BQ44" s="13">
        <f>N44-AF44</f>
        <v>2.366666666666678E-2</v>
      </c>
      <c r="BR44" s="14">
        <f>O44+AG44</f>
        <v>3.4017516093388954E-2</v>
      </c>
      <c r="BS44" s="13">
        <f>P44-AH44</f>
        <v>2.3666666666666614E-2</v>
      </c>
      <c r="BT44" s="14">
        <f>Q44+AI44</f>
        <v>3.8207555865634957E-2</v>
      </c>
      <c r="BU44" s="13">
        <f>R44-AJ44</f>
        <v>8.9333333333333265E-2</v>
      </c>
      <c r="BV44" s="14">
        <f>S44+AK44</f>
        <v>4.8725804762961518E-2</v>
      </c>
      <c r="BW44" s="13">
        <f>T44-AL44</f>
        <v>4.7999999999999821E-2</v>
      </c>
      <c r="BX44" s="14">
        <f>U44+AM44</f>
        <v>7.5447297575499325E-2</v>
      </c>
      <c r="BZ44" s="13">
        <f t="shared" si="104"/>
        <v>1.3000000000000067E-2</v>
      </c>
      <c r="CA44" s="14">
        <f t="shared" si="105"/>
        <v>3.737998743098022E-2</v>
      </c>
      <c r="CB44" s="13">
        <f t="shared" si="106"/>
        <v>2.6333333333333209E-2</v>
      </c>
      <c r="CC44" s="14">
        <f t="shared" si="107"/>
        <v>3.8436583482136633E-2</v>
      </c>
      <c r="CD44" s="13">
        <f t="shared" si="108"/>
        <v>6.5333333333333243E-2</v>
      </c>
      <c r="CE44" s="14">
        <f t="shared" si="109"/>
        <v>9.1103531771161095E-2</v>
      </c>
      <c r="CF44" s="13">
        <f t="shared" si="110"/>
        <v>8.5666666666666558E-2</v>
      </c>
      <c r="CG44" s="14">
        <f t="shared" si="111"/>
        <v>9.6200680655602111E-2</v>
      </c>
      <c r="CI44" s="13">
        <f t="shared" si="112"/>
        <v>1.0000000000000064E-2</v>
      </c>
      <c r="CJ44" s="14">
        <f t="shared" si="113"/>
        <v>4.4095104184698267E-2</v>
      </c>
      <c r="CK44" s="13">
        <f t="shared" si="114"/>
        <v>3.3333333333333215E-2</v>
      </c>
      <c r="CL44" s="14">
        <f t="shared" si="115"/>
        <v>3.5030025716235834E-2</v>
      </c>
      <c r="CM44" s="13">
        <f t="shared" si="116"/>
        <v>6.7666666666666764E-2</v>
      </c>
      <c r="CN44" s="14">
        <f t="shared" si="117"/>
        <v>7.6475485145842459E-2</v>
      </c>
      <c r="CO44" s="13">
        <f t="shared" si="118"/>
        <v>8.7666666666666559E-2</v>
      </c>
      <c r="CP44" s="14">
        <f t="shared" si="119"/>
        <v>6.6125979546946906E-2</v>
      </c>
      <c r="CR44" s="13">
        <f t="shared" si="120"/>
        <v>-1.0666666666666713E-2</v>
      </c>
      <c r="CS44" s="14">
        <f t="shared" si="121"/>
        <v>4.7286648431002325E-2</v>
      </c>
      <c r="CT44" s="13">
        <f t="shared" si="122"/>
        <v>2.666666666666595E-3</v>
      </c>
      <c r="CU44" s="14">
        <f t="shared" si="123"/>
        <v>5.2395428041807288E-2</v>
      </c>
      <c r="CV44" s="13">
        <f t="shared" si="124"/>
        <v>-2.4000000000000021E-2</v>
      </c>
      <c r="CW44" s="14">
        <f t="shared" si="125"/>
        <v>7.6573243283485304E-2</v>
      </c>
      <c r="CX44" s="13">
        <f t="shared" si="126"/>
        <v>3.7666666666666737E-2</v>
      </c>
      <c r="CY44" s="14">
        <f t="shared" si="127"/>
        <v>4.8538271059002283E-2</v>
      </c>
    </row>
    <row r="45" spans="1:103" x14ac:dyDescent="0.25">
      <c r="A45" s="4">
        <v>249</v>
      </c>
      <c r="B45" s="4">
        <v>269</v>
      </c>
      <c r="C45" s="4" t="s">
        <v>92</v>
      </c>
      <c r="D45" s="2"/>
      <c r="E45" s="2">
        <f>AVERAGE('raw data'!J45,'raw data'!P45,'raw data'!V45)</f>
        <v>5.7543333333333324</v>
      </c>
      <c r="F45" s="2">
        <f>STDEV('raw data'!J45,'raw data'!P45,'raw data'!V45)</f>
        <v>9.4054948478712694E-2</v>
      </c>
      <c r="G45" s="2">
        <f>AVERAGE('raw data'!AB45,'raw data'!AH45,'raw data'!AN45)</f>
        <v>6.4254999999999995</v>
      </c>
      <c r="H45" s="2">
        <f>STDEV('raw data'!AB45,'raw data'!AH45,'raw data'!AN45)</f>
        <v>4.171930009000642E-2</v>
      </c>
      <c r="I45" s="2">
        <f>AVERAGE('raw data'!AT45,'raw data'!AZ45,'raw data'!BF45)</f>
        <v>6.1859999999999999</v>
      </c>
      <c r="J45" s="2">
        <f>STDEV('raw data'!AT45,'raw data'!AZ45,'raw data'!BF45)</f>
        <v>0.24738835865901176</v>
      </c>
      <c r="K45" s="2">
        <f>AVERAGE('raw data'!BL45,'raw data'!BR45,'raw data'!BX45)</f>
        <v>6.182666666666667</v>
      </c>
      <c r="L45" s="2">
        <f>STDEV('raw data'!BL45,'raw data'!BR45,'raw data'!BX45)</f>
        <v>0.25866065285105344</v>
      </c>
      <c r="M45" s="2"/>
      <c r="N45" s="2">
        <f>AVERAGE('raw data'!J193,'raw data'!P193,'raw data'!V193)</f>
        <v>5.6610000000000005</v>
      </c>
      <c r="O45" s="2">
        <f>STDEV('raw data'!J193,'raw data'!P193,'raw data'!V193)</f>
        <v>0.30417757971290371</v>
      </c>
      <c r="P45" s="2">
        <f>AVERAGE('raw data'!AB193,'raw data'!AH193,'raw data'!AN193)</f>
        <v>6.2453333333333338</v>
      </c>
      <c r="Q45" s="2">
        <f>STDEV('raw data'!AB193,'raw data'!AH193,'raw data'!AN193)</f>
        <v>0.29764464270894103</v>
      </c>
      <c r="R45" s="2">
        <f>AVERAGE('raw data'!AT193,'raw data'!AZ193,'raw data'!BF193)</f>
        <v>6.1286666666666667</v>
      </c>
      <c r="S45" s="2">
        <f>STDEV('raw data'!AT193,'raw data'!AZ193,'raw data'!BF193)</f>
        <v>0.304265235170457</v>
      </c>
      <c r="T45" s="2">
        <f>AVERAGE('raw data'!BL193,'raw data'!BR193,'raw data'!BX193)</f>
        <v>6.1290000000000004</v>
      </c>
      <c r="U45" s="2">
        <f>STDEV('raw data'!BL193,'raw data'!BR193,'raw data'!BX193)</f>
        <v>0.26726017286531856</v>
      </c>
      <c r="V45" s="2"/>
      <c r="W45" s="2">
        <f>AVERAGE('raw data'!J341,'raw data'!P341,'raw data'!V341)</f>
        <v>5.4720000000000004</v>
      </c>
      <c r="X45" s="2">
        <f>STDEV('raw data'!J341,'raw data'!P341,'raw data'!V341)</f>
        <v>0.26876941790315367</v>
      </c>
      <c r="Y45" s="2">
        <f>AVERAGE('raw data'!AB341,'raw data'!AH341,'raw data'!AN341)</f>
        <v>6.1723333333333334</v>
      </c>
      <c r="Z45" s="2">
        <f>STDEV('raw data'!AB341,'raw data'!AH341,'raw data'!AN341)</f>
        <v>0.26271150209561317</v>
      </c>
      <c r="AA45" s="2">
        <f>AVERAGE('raw data'!AT341,'raw data'!AZ341,'raw data'!BF341)</f>
        <v>6.0636666666666663</v>
      </c>
      <c r="AB45" s="2">
        <f>STDEV('raw data'!AT341,'raw data'!AZ341,'raw data'!BF341)</f>
        <v>0.28551940973134093</v>
      </c>
      <c r="AC45" s="2">
        <f>AVERAGE('raw data'!BL341,'raw data'!BR341,'raw data'!BX341)</f>
        <v>6.1469999999999994</v>
      </c>
      <c r="AD45" s="2">
        <f>STDEV('raw data'!BL341,'raw data'!BR341,'raw data'!BX341)</f>
        <v>0.15836982035728883</v>
      </c>
      <c r="AE45" s="2"/>
      <c r="AF45" s="2">
        <f>AVERAGE('raw data'!J489,'raw data'!P489,'raw data'!V489)</f>
        <v>4.9446666666666665</v>
      </c>
      <c r="AG45" s="2">
        <f>STDEV('raw data'!J489,'raw data'!P489,'raw data'!V489)</f>
        <v>0.24871938672595129</v>
      </c>
      <c r="AH45" s="2">
        <f>AVERAGE('raw data'!AB489,'raw data'!AH489,'raw data'!AN489)</f>
        <v>5.8953333333333333</v>
      </c>
      <c r="AI45" s="2">
        <f>STDEV('raw data'!AB489,'raw data'!AH489,'raw data'!AN489)</f>
        <v>0.27306104323636754</v>
      </c>
      <c r="AJ45" s="2">
        <f>AVERAGE('raw data'!AT489,'raw data'!AZ489,'raw data'!BF489)</f>
        <v>6.0439999999999996</v>
      </c>
      <c r="AK45" s="2">
        <f>STDEV('raw data'!AT489,'raw data'!AZ489,'raw data'!BF489)</f>
        <v>0.25030581295687104</v>
      </c>
      <c r="AL45" s="2">
        <f>AVERAGE('raw data'!BL489,'raw data'!BR489,'raw data'!BX489)</f>
        <v>6.16</v>
      </c>
      <c r="AM45" s="2">
        <f>STDEV('raw data'!BL489,'raw data'!BR489,'raw data'!BX489)</f>
        <v>0.18360827868045587</v>
      </c>
      <c r="AN45" s="2"/>
      <c r="AO45" s="2">
        <f>AVERAGE('raw data'!J637,'raw data'!P637,'raw data'!V637)</f>
        <v>4.7846666666666664</v>
      </c>
      <c r="AP45" s="2">
        <f>STDEV('raw data'!J637,'raw data'!P637,'raw data'!V637)</f>
        <v>0.24483531880293216</v>
      </c>
      <c r="AQ45" s="2">
        <f>AVERAGE('raw data'!AB637,'raw data'!AH637,'raw data'!AN637)</f>
        <v>6.0330000000000004</v>
      </c>
      <c r="AR45" s="2">
        <f>STDEV('raw data'!AB637,'raw data'!AH637,'raw data'!AN637)</f>
        <v>0.22566568192793524</v>
      </c>
      <c r="AS45" s="2">
        <f>AVERAGE('raw data'!AT637,'raw data'!AZ637,'raw data'!BF637)</f>
        <v>6.2033333333333331</v>
      </c>
      <c r="AT45" s="2">
        <f>STDEV('raw data'!AT637,'raw data'!AZ637,'raw data'!BF637)</f>
        <v>0.25044427191160384</v>
      </c>
      <c r="AU45" s="2">
        <f>AVERAGE('raw data'!BL637,'raw data'!BR637,'raw data'!BX637)</f>
        <v>6.1293333333333324</v>
      </c>
      <c r="AV45" s="2">
        <f>STDEV('raw data'!BL637,'raw data'!BR637,'raw data'!BX637)</f>
        <v>0.17783512963791293</v>
      </c>
      <c r="AW45" s="2"/>
      <c r="AX45" s="2"/>
      <c r="AY45" s="13">
        <f t="shared" si="88"/>
        <v>9.3333333333331936E-2</v>
      </c>
      <c r="AZ45" s="14">
        <f t="shared" si="89"/>
        <v>0.39823252819161642</v>
      </c>
      <c r="BA45" s="13">
        <f t="shared" si="90"/>
        <v>0.1801666666666657</v>
      </c>
      <c r="BB45" s="14">
        <f t="shared" si="91"/>
        <v>0.33936394279894744</v>
      </c>
      <c r="BC45" s="13">
        <f t="shared" si="92"/>
        <v>5.7333333333333236E-2</v>
      </c>
      <c r="BD45" s="14">
        <f t="shared" si="93"/>
        <v>0.55165359382946877</v>
      </c>
      <c r="BE45" s="13">
        <f t="shared" si="94"/>
        <v>5.3666666666666529E-2</v>
      </c>
      <c r="BF45" s="14">
        <f t="shared" si="95"/>
        <v>0.525920825716372</v>
      </c>
      <c r="BH45" s="13">
        <f t="shared" si="96"/>
        <v>0.18900000000000006</v>
      </c>
      <c r="BI45" s="14">
        <f t="shared" si="97"/>
        <v>0.57294699761605739</v>
      </c>
      <c r="BJ45" s="13">
        <f t="shared" si="98"/>
        <v>7.3000000000000398E-2</v>
      </c>
      <c r="BK45" s="14">
        <f t="shared" si="99"/>
        <v>0.5603561448045542</v>
      </c>
      <c r="BL45" s="13">
        <f t="shared" si="100"/>
        <v>6.5000000000000391E-2</v>
      </c>
      <c r="BM45" s="14">
        <f t="shared" si="101"/>
        <v>0.58978464490179794</v>
      </c>
      <c r="BN45" s="13">
        <f t="shared" si="102"/>
        <v>-1.7999999999998906E-2</v>
      </c>
      <c r="BO45" s="14">
        <f t="shared" si="103"/>
        <v>0.42562999322260742</v>
      </c>
      <c r="BP45" s="13"/>
      <c r="BQ45" s="13">
        <f>N45-AF45</f>
        <v>0.71633333333333393</v>
      </c>
      <c r="BR45" s="14">
        <f>O45+AG45</f>
        <v>0.552896966438855</v>
      </c>
      <c r="BS45" s="13">
        <f>P45-AH45</f>
        <v>0.35000000000000053</v>
      </c>
      <c r="BT45" s="14">
        <f>Q45+AI45</f>
        <v>0.57070568594530857</v>
      </c>
      <c r="BU45" s="13">
        <f>R45-AJ45</f>
        <v>8.4666666666667112E-2</v>
      </c>
      <c r="BV45" s="14">
        <f>S45+AK45</f>
        <v>0.55457104812732805</v>
      </c>
      <c r="BW45" s="13">
        <f>T45-AL45</f>
        <v>-3.0999999999999694E-2</v>
      </c>
      <c r="BX45" s="14">
        <f>U45+AM45</f>
        <v>0.45086845154577443</v>
      </c>
      <c r="BZ45" s="13">
        <f t="shared" si="104"/>
        <v>0.87633333333333407</v>
      </c>
      <c r="CA45" s="14">
        <f t="shared" si="105"/>
        <v>0.5490128985158359</v>
      </c>
      <c r="CB45" s="13">
        <f t="shared" si="106"/>
        <v>0.21233333333333348</v>
      </c>
      <c r="CC45" s="14">
        <f t="shared" si="107"/>
        <v>0.52331032463687621</v>
      </c>
      <c r="CD45" s="13">
        <f t="shared" si="108"/>
        <v>-7.4666666666666437E-2</v>
      </c>
      <c r="CE45" s="14">
        <f t="shared" si="109"/>
        <v>0.5547095070820609</v>
      </c>
      <c r="CF45" s="13">
        <f t="shared" si="110"/>
        <v>-3.3333333333196435E-4</v>
      </c>
      <c r="CG45" s="14">
        <f t="shared" si="111"/>
        <v>0.44509530250323148</v>
      </c>
      <c r="CI45" s="13">
        <f t="shared" si="112"/>
        <v>0.68733333333333402</v>
      </c>
      <c r="CJ45" s="14">
        <f t="shared" si="113"/>
        <v>0.51360473670608586</v>
      </c>
      <c r="CK45" s="13">
        <f t="shared" si="114"/>
        <v>0.13933333333333309</v>
      </c>
      <c r="CL45" s="14">
        <f t="shared" si="115"/>
        <v>0.48837718402354841</v>
      </c>
      <c r="CM45" s="13">
        <f t="shared" si="116"/>
        <v>-0.13966666666666683</v>
      </c>
      <c r="CN45" s="14">
        <f t="shared" si="117"/>
        <v>0.53596368164294472</v>
      </c>
      <c r="CO45" s="13">
        <f t="shared" si="118"/>
        <v>1.7666666666666941E-2</v>
      </c>
      <c r="CP45" s="14">
        <f t="shared" si="119"/>
        <v>0.33620494999520179</v>
      </c>
      <c r="CR45" s="13">
        <f t="shared" si="120"/>
        <v>0.16000000000000014</v>
      </c>
      <c r="CS45" s="14">
        <f t="shared" si="121"/>
        <v>0.49355470552888348</v>
      </c>
      <c r="CT45" s="13">
        <f t="shared" si="122"/>
        <v>-0.13766666666666705</v>
      </c>
      <c r="CU45" s="14">
        <f t="shared" si="123"/>
        <v>0.49872672516430278</v>
      </c>
      <c r="CV45" s="13">
        <f t="shared" si="124"/>
        <v>-0.15933333333333355</v>
      </c>
      <c r="CW45" s="14">
        <f t="shared" si="125"/>
        <v>0.50075008486847494</v>
      </c>
      <c r="CX45" s="13">
        <f t="shared" si="126"/>
        <v>3.066666666666773E-2</v>
      </c>
      <c r="CY45" s="14">
        <f t="shared" si="127"/>
        <v>0.3614434083183688</v>
      </c>
    </row>
    <row r="46" spans="1:103" x14ac:dyDescent="0.25">
      <c r="A46" s="4">
        <v>270</v>
      </c>
      <c r="B46" s="4">
        <v>278</v>
      </c>
      <c r="C46" s="4" t="s">
        <v>93</v>
      </c>
      <c r="D46" s="2"/>
      <c r="E46" s="2">
        <f>AVERAGE('raw data'!J46,'raw data'!P46,'raw data'!V46)</f>
        <v>6.1666666666666668E-2</v>
      </c>
      <c r="F46" s="2">
        <f>STDEV('raw data'!J46,'raw data'!P46,'raw data'!V46)</f>
        <v>1.0066445913694341E-2</v>
      </c>
      <c r="G46" s="2">
        <f>AVERAGE('raw data'!AB46,'raw data'!AH46,'raw data'!AN46)</f>
        <v>0.11749999999999999</v>
      </c>
      <c r="H46" s="2">
        <f>STDEV('raw data'!AB46,'raw data'!AH46,'raw data'!AN46)</f>
        <v>1.3435028842544406E-2</v>
      </c>
      <c r="I46" s="2">
        <f>AVERAGE('raw data'!AT46,'raw data'!AZ46,'raw data'!BF46)</f>
        <v>0.38599999999999995</v>
      </c>
      <c r="J46" s="2">
        <f>STDEV('raw data'!AT46,'raw data'!AZ46,'raw data'!BF46)</f>
        <v>2.0808652046684799E-2</v>
      </c>
      <c r="K46" s="2">
        <f>AVERAGE('raw data'!BL46,'raw data'!BR46,'raw data'!BX46)</f>
        <v>0.6153333333333334</v>
      </c>
      <c r="L46" s="2">
        <f>STDEV('raw data'!BL46,'raw data'!BR46,'raw data'!BX46)</f>
        <v>3.2578111260988342E-2</v>
      </c>
      <c r="M46" s="2"/>
      <c r="N46" s="2">
        <f>AVERAGE('raw data'!J194,'raw data'!P194,'raw data'!V194)</f>
        <v>6.133333333333333E-2</v>
      </c>
      <c r="O46" s="2">
        <f>STDEV('raw data'!J194,'raw data'!P194,'raw data'!V194)</f>
        <v>4.5092497528228951E-3</v>
      </c>
      <c r="P46" s="2">
        <f>AVERAGE('raw data'!AB194,'raw data'!AH194,'raw data'!AN194)</f>
        <v>0.10833333333333334</v>
      </c>
      <c r="Q46" s="2">
        <f>STDEV('raw data'!AB194,'raw data'!AH194,'raw data'!AN194)</f>
        <v>7.5055534994651349E-3</v>
      </c>
      <c r="R46" s="2">
        <f>AVERAGE('raw data'!AT194,'raw data'!AZ194,'raw data'!BF194)</f>
        <v>0.38933333333333331</v>
      </c>
      <c r="S46" s="2">
        <f>STDEV('raw data'!AT194,'raw data'!AZ194,'raw data'!BF194)</f>
        <v>3.9513710700633191E-2</v>
      </c>
      <c r="T46" s="2">
        <f>AVERAGE('raw data'!BL194,'raw data'!BR194,'raw data'!BX194)</f>
        <v>0.62033333333333329</v>
      </c>
      <c r="U46" s="2">
        <f>STDEV('raw data'!BL194,'raw data'!BR194,'raw data'!BX194)</f>
        <v>4.3096790290383998E-2</v>
      </c>
      <c r="V46" s="2"/>
      <c r="W46" s="2">
        <f>AVERAGE('raw data'!J342,'raw data'!P342,'raw data'!V342)</f>
        <v>7.9000000000000001E-2</v>
      </c>
      <c r="X46" s="2">
        <f>STDEV('raw data'!J342,'raw data'!P342,'raw data'!V342)</f>
        <v>1.3856406460550998E-2</v>
      </c>
      <c r="Y46" s="2">
        <f>AVERAGE('raw data'!AB342,'raw data'!AH342,'raw data'!AN342)</f>
        <v>0.12133333333333333</v>
      </c>
      <c r="Z46" s="2">
        <f>STDEV('raw data'!AB342,'raw data'!AH342,'raw data'!AN342)</f>
        <v>5.0332229568471635E-3</v>
      </c>
      <c r="AA46" s="2">
        <f>AVERAGE('raw data'!AT342,'raw data'!AZ342,'raw data'!BF342)</f>
        <v>0.39766666666666667</v>
      </c>
      <c r="AB46" s="2">
        <f>STDEV('raw data'!AT342,'raw data'!AZ342,'raw data'!BF342)</f>
        <v>2.7537852736430505E-2</v>
      </c>
      <c r="AC46" s="2">
        <f>AVERAGE('raw data'!BL342,'raw data'!BR342,'raw data'!BX342)</f>
        <v>0.64466666666666672</v>
      </c>
      <c r="AD46" s="2">
        <f>STDEV('raw data'!BL342,'raw data'!BR342,'raw data'!BX342)</f>
        <v>9.2915732431775779E-3</v>
      </c>
      <c r="AE46" s="2"/>
      <c r="AF46" s="2">
        <f>AVERAGE('raw data'!J490,'raw data'!P490,'raw data'!V490)</f>
        <v>5.2333333333333336E-2</v>
      </c>
      <c r="AG46" s="2">
        <f>STDEV('raw data'!J490,'raw data'!P490,'raw data'!V490)</f>
        <v>5.033222956847167E-3</v>
      </c>
      <c r="AH46" s="2">
        <f>AVERAGE('raw data'!AB490,'raw data'!AH490,'raw data'!AN490)</f>
        <v>0.10433333333333333</v>
      </c>
      <c r="AI46" s="2">
        <f>STDEV('raw data'!AB490,'raw data'!AH490,'raw data'!AN490)</f>
        <v>9.0737717258774688E-3</v>
      </c>
      <c r="AJ46" s="2">
        <f>AVERAGE('raw data'!AT490,'raw data'!AZ490,'raw data'!BF490)</f>
        <v>0.35899999999999999</v>
      </c>
      <c r="AK46" s="2">
        <f>STDEV('raw data'!AT490,'raw data'!AZ490,'raw data'!BF490)</f>
        <v>7.5498344352707561E-3</v>
      </c>
      <c r="AL46" s="2">
        <f>AVERAGE('raw data'!BL490,'raw data'!BR490,'raw data'!BX490)</f>
        <v>0.62866666666666671</v>
      </c>
      <c r="AM46" s="2">
        <f>STDEV('raw data'!BL490,'raw data'!BR490,'raw data'!BX490)</f>
        <v>1.5947831618540929E-2</v>
      </c>
      <c r="AN46" s="2"/>
      <c r="AO46" s="2">
        <f>AVERAGE('raw data'!J638,'raw data'!P638,'raw data'!V638)</f>
        <v>7.0000000000000007E-2</v>
      </c>
      <c r="AP46" s="2">
        <f>STDEV('raw data'!J638,'raw data'!P638,'raw data'!V638)</f>
        <v>1.0999999999999942E-2</v>
      </c>
      <c r="AQ46" s="2">
        <f>AVERAGE('raw data'!AB638,'raw data'!AH638,'raw data'!AN638)</f>
        <v>0.10766666666666667</v>
      </c>
      <c r="AR46" s="2">
        <f>STDEV('raw data'!AB638,'raw data'!AH638,'raw data'!AN638)</f>
        <v>3.0550504633038958E-3</v>
      </c>
      <c r="AS46" s="2">
        <f>AVERAGE('raw data'!AT638,'raw data'!AZ638,'raw data'!BF638)</f>
        <v>0.36400000000000005</v>
      </c>
      <c r="AT46" s="2">
        <f>STDEV('raw data'!AT638,'raw data'!AZ638,'raw data'!BF638)</f>
        <v>1.5099668870541512E-2</v>
      </c>
      <c r="AU46" s="2">
        <f>AVERAGE('raw data'!BL638,'raw data'!BR638,'raw data'!BX638)</f>
        <v>0.63200000000000001</v>
      </c>
      <c r="AV46" s="2">
        <f>STDEV('raw data'!BL638,'raw data'!BR638,'raw data'!BX638)</f>
        <v>3.148015247739442E-2</v>
      </c>
      <c r="AW46" s="2"/>
      <c r="AX46" s="2"/>
      <c r="AY46" s="13">
        <f t="shared" si="88"/>
        <v>3.3333333333333826E-4</v>
      </c>
      <c r="AZ46" s="14">
        <f t="shared" si="89"/>
        <v>1.4575695666517237E-2</v>
      </c>
      <c r="BA46" s="13">
        <f t="shared" si="90"/>
        <v>9.1666666666666563E-3</v>
      </c>
      <c r="BB46" s="14">
        <f t="shared" si="91"/>
        <v>2.0940582342009541E-2</v>
      </c>
      <c r="BC46" s="13">
        <f t="shared" si="92"/>
        <v>-3.3333333333333548E-3</v>
      </c>
      <c r="BD46" s="14">
        <f t="shared" si="93"/>
        <v>6.032236274731799E-2</v>
      </c>
      <c r="BE46" s="13">
        <f t="shared" si="94"/>
        <v>-4.9999999999998934E-3</v>
      </c>
      <c r="BF46" s="14">
        <f t="shared" si="95"/>
        <v>7.5674901551372339E-2</v>
      </c>
      <c r="BH46" s="13">
        <f t="shared" si="96"/>
        <v>-1.7666666666666671E-2</v>
      </c>
      <c r="BI46" s="14">
        <f t="shared" si="97"/>
        <v>1.8365656213373893E-2</v>
      </c>
      <c r="BJ46" s="13">
        <f t="shared" si="98"/>
        <v>-1.2999999999999998E-2</v>
      </c>
      <c r="BK46" s="14">
        <f t="shared" si="99"/>
        <v>1.2538776456312298E-2</v>
      </c>
      <c r="BL46" s="13">
        <f t="shared" si="100"/>
        <v>-8.3333333333333592E-3</v>
      </c>
      <c r="BM46" s="14">
        <f t="shared" si="101"/>
        <v>6.7051563437063699E-2</v>
      </c>
      <c r="BN46" s="13">
        <f t="shared" si="102"/>
        <v>-2.4333333333333429E-2</v>
      </c>
      <c r="BO46" s="14">
        <f t="shared" si="103"/>
        <v>5.2388363533561577E-2</v>
      </c>
      <c r="BP46" s="13"/>
      <c r="BQ46" s="13">
        <f>N46-AF46</f>
        <v>8.9999999999999941E-3</v>
      </c>
      <c r="BR46" s="14">
        <f>O46+AG46</f>
        <v>9.5424727096700621E-3</v>
      </c>
      <c r="BS46" s="13">
        <f>P46-AH46</f>
        <v>4.0000000000000036E-3</v>
      </c>
      <c r="BT46" s="14">
        <f>Q46+AI46</f>
        <v>1.6579325225342605E-2</v>
      </c>
      <c r="BU46" s="13">
        <f>R46-AJ46</f>
        <v>3.0333333333333323E-2</v>
      </c>
      <c r="BV46" s="14">
        <f>S46+AK46</f>
        <v>4.7063545135903946E-2</v>
      </c>
      <c r="BW46" s="13">
        <f>T46-AL46</f>
        <v>-8.3333333333334147E-3</v>
      </c>
      <c r="BX46" s="14">
        <f>U46+AM46</f>
        <v>5.9044621908924927E-2</v>
      </c>
      <c r="BZ46" s="13">
        <f t="shared" si="104"/>
        <v>-8.6666666666666767E-3</v>
      </c>
      <c r="CA46" s="14">
        <f t="shared" si="105"/>
        <v>1.5509249752822838E-2</v>
      </c>
      <c r="CB46" s="13">
        <f t="shared" si="106"/>
        <v>6.6666666666666263E-4</v>
      </c>
      <c r="CC46" s="14">
        <f t="shared" si="107"/>
        <v>1.0560603962769031E-2</v>
      </c>
      <c r="CD46" s="13">
        <f t="shared" si="108"/>
        <v>2.5333333333333263E-2</v>
      </c>
      <c r="CE46" s="14">
        <f t="shared" si="109"/>
        <v>5.4613379571174701E-2</v>
      </c>
      <c r="CF46" s="13">
        <f t="shared" si="110"/>
        <v>-1.1666666666666714E-2</v>
      </c>
      <c r="CG46" s="14">
        <f t="shared" si="111"/>
        <v>7.4576942767778417E-2</v>
      </c>
      <c r="CI46" s="13">
        <f t="shared" si="112"/>
        <v>8.9999999999999941E-3</v>
      </c>
      <c r="CJ46" s="14">
        <f t="shared" si="113"/>
        <v>2.4856406460550942E-2</v>
      </c>
      <c r="CK46" s="13">
        <f t="shared" si="114"/>
        <v>1.366666666666666E-2</v>
      </c>
      <c r="CL46" s="14">
        <f t="shared" si="115"/>
        <v>8.0882734201510598E-3</v>
      </c>
      <c r="CM46" s="13">
        <f t="shared" si="116"/>
        <v>3.3666666666666623E-2</v>
      </c>
      <c r="CN46" s="14">
        <f t="shared" si="117"/>
        <v>4.2637521606972019E-2</v>
      </c>
      <c r="CO46" s="13">
        <f t="shared" si="118"/>
        <v>1.2666666666666715E-2</v>
      </c>
      <c r="CP46" s="14">
        <f t="shared" si="119"/>
        <v>4.0771725720572E-2</v>
      </c>
      <c r="CR46" s="13">
        <f t="shared" si="120"/>
        <v>-1.7666666666666671E-2</v>
      </c>
      <c r="CS46" s="14">
        <f t="shared" si="121"/>
        <v>1.6033222956847108E-2</v>
      </c>
      <c r="CT46" s="13">
        <f t="shared" si="122"/>
        <v>-3.3333333333333409E-3</v>
      </c>
      <c r="CU46" s="14">
        <f t="shared" si="123"/>
        <v>1.2128822189181364E-2</v>
      </c>
      <c r="CV46" s="13">
        <f t="shared" si="124"/>
        <v>-5.00000000000006E-3</v>
      </c>
      <c r="CW46" s="14">
        <f t="shared" si="125"/>
        <v>2.2649503305812269E-2</v>
      </c>
      <c r="CX46" s="13">
        <f t="shared" si="126"/>
        <v>-3.3333333333332993E-3</v>
      </c>
      <c r="CY46" s="14">
        <f t="shared" si="127"/>
        <v>4.7427984095935349E-2</v>
      </c>
    </row>
    <row r="47" spans="1:103" x14ac:dyDescent="0.25">
      <c r="A47" s="4">
        <v>270</v>
      </c>
      <c r="B47" s="4">
        <v>281</v>
      </c>
      <c r="C47" s="4" t="s">
        <v>94</v>
      </c>
      <c r="D47" s="2"/>
      <c r="E47" s="2">
        <f>AVERAGE('raw data'!J47,'raw data'!P47,'raw data'!V47)</f>
        <v>5.566666666666667E-2</v>
      </c>
      <c r="F47" s="2">
        <f>STDEV('raw data'!J47,'raw data'!P47,'raw data'!V47)</f>
        <v>8.1445278152470144E-3</v>
      </c>
      <c r="G47" s="2">
        <f>AVERAGE('raw data'!AB47,'raw data'!AH47,'raw data'!AN47)</f>
        <v>9.4E-2</v>
      </c>
      <c r="H47" s="2">
        <f>STDEV('raw data'!AB47,'raw data'!AH47,'raw data'!AN47)</f>
        <v>7.0710678118654814E-3</v>
      </c>
      <c r="I47" s="2">
        <f>AVERAGE('raw data'!AT47,'raw data'!AZ47,'raw data'!BF47)</f>
        <v>0.30066666666666664</v>
      </c>
      <c r="J47" s="2">
        <f>STDEV('raw data'!AT47,'raw data'!AZ47,'raw data'!BF47)</f>
        <v>8.1445278152470837E-3</v>
      </c>
      <c r="K47" s="2">
        <f>AVERAGE('raw data'!BL47,'raw data'!BR47,'raw data'!BX47)</f>
        <v>0.49499999999999994</v>
      </c>
      <c r="L47" s="2">
        <f>STDEV('raw data'!BL47,'raw data'!BR47,'raw data'!BX47)</f>
        <v>1.3076696830622032E-2</v>
      </c>
      <c r="M47" s="2"/>
      <c r="N47" s="2">
        <f>AVERAGE('raw data'!J195,'raw data'!P195,'raw data'!V195)</f>
        <v>4.5666666666666668E-2</v>
      </c>
      <c r="O47" s="2">
        <f>STDEV('raw data'!J195,'raw data'!P195,'raw data'!V195)</f>
        <v>9.2915732431775398E-3</v>
      </c>
      <c r="P47" s="2">
        <f>AVERAGE('raw data'!AB195,'raw data'!AH195,'raw data'!AN195)</f>
        <v>8.7333333333333332E-2</v>
      </c>
      <c r="Q47" s="2">
        <f>STDEV('raw data'!AB195,'raw data'!AH195,'raw data'!AN195)</f>
        <v>7.3711147958319921E-3</v>
      </c>
      <c r="R47" s="2">
        <f>AVERAGE('raw data'!AT195,'raw data'!AZ195,'raw data'!BF195)</f>
        <v>0.33666666666666661</v>
      </c>
      <c r="S47" s="2">
        <f>STDEV('raw data'!AT195,'raw data'!AZ195,'raw data'!BF195)</f>
        <v>2.7736858750286288E-2</v>
      </c>
      <c r="T47" s="2">
        <f>AVERAGE('raw data'!BL195,'raw data'!BR195,'raw data'!BX195)</f>
        <v>0.51033333333333342</v>
      </c>
      <c r="U47" s="2">
        <f>STDEV('raw data'!BL195,'raw data'!BR195,'raw data'!BX195)</f>
        <v>2.4826061575153928E-2</v>
      </c>
      <c r="V47" s="2"/>
      <c r="W47" s="2">
        <f>AVERAGE('raw data'!J343,'raw data'!P343,'raw data'!V343)</f>
        <v>5.1333333333333342E-2</v>
      </c>
      <c r="X47" s="2">
        <f>STDEV('raw data'!J343,'raw data'!P343,'raw data'!V343)</f>
        <v>5.7735026918962588E-3</v>
      </c>
      <c r="Y47" s="2">
        <f>AVERAGE('raw data'!AB343,'raw data'!AH343,'raw data'!AN343)</f>
        <v>8.8333333333333333E-2</v>
      </c>
      <c r="Z47" s="2">
        <f>STDEV('raw data'!AB343,'raw data'!AH343,'raw data'!AN343)</f>
        <v>1.5567059238447398E-2</v>
      </c>
      <c r="AA47" s="2">
        <f>AVERAGE('raw data'!AT343,'raw data'!AZ343,'raw data'!BF343)</f>
        <v>0.32733333333333331</v>
      </c>
      <c r="AB47" s="2">
        <f>STDEV('raw data'!AT343,'raw data'!AZ343,'raw data'!BF343)</f>
        <v>1.601041327803045E-2</v>
      </c>
      <c r="AC47" s="2">
        <f>AVERAGE('raw data'!BL343,'raw data'!BR343,'raw data'!BX343)</f>
        <v>0.49733333333333335</v>
      </c>
      <c r="AD47" s="2">
        <f>STDEV('raw data'!BL343,'raw data'!BR343,'raw data'!BX343)</f>
        <v>1.2013880860626743E-2</v>
      </c>
      <c r="AE47" s="2"/>
      <c r="AF47" s="2">
        <f>AVERAGE('raw data'!J491,'raw data'!P491,'raw data'!V491)</f>
        <v>4.8666666666666664E-2</v>
      </c>
      <c r="AG47" s="2">
        <f>STDEV('raw data'!J491,'raw data'!P491,'raw data'!V491)</f>
        <v>6.658328118479391E-3</v>
      </c>
      <c r="AH47" s="2">
        <f>AVERAGE('raw data'!AB491,'raw data'!AH491,'raw data'!AN491)</f>
        <v>7.6333333333333322E-2</v>
      </c>
      <c r="AI47" s="2">
        <f>STDEV('raw data'!AB491,'raw data'!AH491,'raw data'!AN491)</f>
        <v>5.0332229568471705E-3</v>
      </c>
      <c r="AJ47" s="2">
        <f>AVERAGE('raw data'!AT491,'raw data'!AZ491,'raw data'!BF491)</f>
        <v>0.28000000000000003</v>
      </c>
      <c r="AK47" s="2">
        <f>STDEV('raw data'!AT491,'raw data'!AZ491,'raw data'!BF491)</f>
        <v>1.1269427669584622E-2</v>
      </c>
      <c r="AL47" s="2">
        <f>AVERAGE('raw data'!BL491,'raw data'!BR491,'raw data'!BX491)</f>
        <v>0.52066666666666661</v>
      </c>
      <c r="AM47" s="2">
        <f>STDEV('raw data'!BL491,'raw data'!BR491,'raw data'!BX491)</f>
        <v>1.4977761292440661E-2</v>
      </c>
      <c r="AN47" s="2"/>
      <c r="AO47" s="2">
        <f>AVERAGE('raw data'!J639,'raw data'!P639,'raw data'!V639)</f>
        <v>4.7000000000000007E-2</v>
      </c>
      <c r="AP47" s="2">
        <f>STDEV('raw data'!J639,'raw data'!P639,'raw data'!V639)</f>
        <v>3.0000000000000027E-3</v>
      </c>
      <c r="AQ47" s="2">
        <f>AVERAGE('raw data'!AB639,'raw data'!AH639,'raw data'!AN639)</f>
        <v>8.4000000000000005E-2</v>
      </c>
      <c r="AR47" s="2">
        <f>STDEV('raw data'!AB639,'raw data'!AH639,'raw data'!AN639)</f>
        <v>5.291502622129178E-3</v>
      </c>
      <c r="AS47" s="2">
        <f>AVERAGE('raw data'!AT639,'raw data'!AZ639,'raw data'!BF639)</f>
        <v>0.3136666666666667</v>
      </c>
      <c r="AT47" s="2">
        <f>STDEV('raw data'!AT639,'raw data'!AZ639,'raw data'!BF639)</f>
        <v>4.1932485418030088E-2</v>
      </c>
      <c r="AU47" s="2">
        <f>AVERAGE('raw data'!BL639,'raw data'!BR639,'raw data'!BX639)</f>
        <v>0.5093333333333333</v>
      </c>
      <c r="AV47" s="2">
        <f>STDEV('raw data'!BL639,'raw data'!BR639,'raw data'!BX639)</f>
        <v>3.4078341117685519E-2</v>
      </c>
      <c r="AW47" s="2"/>
      <c r="AX47" s="2"/>
      <c r="AY47" s="13">
        <f t="shared" si="88"/>
        <v>1.0000000000000002E-2</v>
      </c>
      <c r="AZ47" s="14">
        <f t="shared" si="89"/>
        <v>1.7436101058424552E-2</v>
      </c>
      <c r="BA47" s="13">
        <f t="shared" si="90"/>
        <v>6.666666666666668E-3</v>
      </c>
      <c r="BB47" s="14">
        <f t="shared" si="91"/>
        <v>1.4442182607697474E-2</v>
      </c>
      <c r="BC47" s="13">
        <f t="shared" si="92"/>
        <v>-3.5999999999999976E-2</v>
      </c>
      <c r="BD47" s="14">
        <f t="shared" si="93"/>
        <v>3.5881386565533371E-2</v>
      </c>
      <c r="BE47" s="13">
        <f t="shared" si="94"/>
        <v>-1.5333333333333476E-2</v>
      </c>
      <c r="BF47" s="14">
        <f t="shared" si="95"/>
        <v>3.7902758405775963E-2</v>
      </c>
      <c r="BH47" s="13">
        <f t="shared" si="96"/>
        <v>-5.666666666666674E-3</v>
      </c>
      <c r="BI47" s="14">
        <f t="shared" si="97"/>
        <v>1.5065075935073799E-2</v>
      </c>
      <c r="BJ47" s="13">
        <f t="shared" si="98"/>
        <v>-1.0000000000000009E-3</v>
      </c>
      <c r="BK47" s="14">
        <f t="shared" si="99"/>
        <v>2.2938174034279391E-2</v>
      </c>
      <c r="BL47" s="13">
        <f t="shared" si="100"/>
        <v>9.3333333333333046E-3</v>
      </c>
      <c r="BM47" s="14">
        <f t="shared" si="101"/>
        <v>4.3747272028316742E-2</v>
      </c>
      <c r="BN47" s="13">
        <f t="shared" si="102"/>
        <v>1.3000000000000067E-2</v>
      </c>
      <c r="BO47" s="14">
        <f t="shared" si="103"/>
        <v>3.6839942435780669E-2</v>
      </c>
      <c r="BP47" s="13"/>
      <c r="BQ47" s="13">
        <f>N47-AF47</f>
        <v>-2.9999999999999957E-3</v>
      </c>
      <c r="BR47" s="14">
        <f>O47+AG47</f>
        <v>1.5949901361656929E-2</v>
      </c>
      <c r="BS47" s="13">
        <f>P47-AH47</f>
        <v>1.100000000000001E-2</v>
      </c>
      <c r="BT47" s="14">
        <f>Q47+AI47</f>
        <v>1.2404337752679163E-2</v>
      </c>
      <c r="BU47" s="13">
        <f>R47-AJ47</f>
        <v>5.6666666666666587E-2</v>
      </c>
      <c r="BV47" s="14">
        <f>S47+AK47</f>
        <v>3.900628641987091E-2</v>
      </c>
      <c r="BW47" s="13">
        <f>T47-AL47</f>
        <v>-1.0333333333333194E-2</v>
      </c>
      <c r="BX47" s="14">
        <f>U47+AM47</f>
        <v>3.9803822867594589E-2</v>
      </c>
      <c r="BZ47" s="13">
        <f t="shared" si="104"/>
        <v>-1.3333333333333391E-3</v>
      </c>
      <c r="CA47" s="14">
        <f t="shared" si="105"/>
        <v>1.2291573243177542E-2</v>
      </c>
      <c r="CB47" s="13">
        <f t="shared" si="106"/>
        <v>3.333333333333327E-3</v>
      </c>
      <c r="CC47" s="14">
        <f t="shared" si="107"/>
        <v>1.266261741796117E-2</v>
      </c>
      <c r="CD47" s="13">
        <f t="shared" si="108"/>
        <v>2.2999999999999909E-2</v>
      </c>
      <c r="CE47" s="14">
        <f t="shared" si="109"/>
        <v>6.9669344168316383E-2</v>
      </c>
      <c r="CF47" s="13">
        <f t="shared" si="110"/>
        <v>1.0000000000001119E-3</v>
      </c>
      <c r="CG47" s="14">
        <f t="shared" si="111"/>
        <v>5.8904402692839447E-2</v>
      </c>
      <c r="CI47" s="13">
        <f t="shared" si="112"/>
        <v>4.3333333333333349E-3</v>
      </c>
      <c r="CJ47" s="14">
        <f t="shared" si="113"/>
        <v>8.7735026918962615E-3</v>
      </c>
      <c r="CK47" s="13">
        <f t="shared" si="114"/>
        <v>4.3333333333333279E-3</v>
      </c>
      <c r="CL47" s="14">
        <f t="shared" si="115"/>
        <v>2.0858561860576576E-2</v>
      </c>
      <c r="CM47" s="13">
        <f t="shared" si="116"/>
        <v>1.3666666666666605E-2</v>
      </c>
      <c r="CN47" s="14">
        <f t="shared" si="117"/>
        <v>5.7942898696060535E-2</v>
      </c>
      <c r="CO47" s="13">
        <f t="shared" si="118"/>
        <v>-1.1999999999999955E-2</v>
      </c>
      <c r="CP47" s="14">
        <f t="shared" si="119"/>
        <v>4.609222197831226E-2</v>
      </c>
      <c r="CR47" s="13">
        <f t="shared" si="120"/>
        <v>1.6666666666666566E-3</v>
      </c>
      <c r="CS47" s="14">
        <f t="shared" si="121"/>
        <v>9.6583281184793937E-3</v>
      </c>
      <c r="CT47" s="13">
        <f t="shared" si="122"/>
        <v>-7.6666666666666827E-3</v>
      </c>
      <c r="CU47" s="14">
        <f t="shared" si="123"/>
        <v>1.0324725578976349E-2</v>
      </c>
      <c r="CV47" s="13">
        <f t="shared" si="124"/>
        <v>-3.3666666666666678E-2</v>
      </c>
      <c r="CW47" s="14">
        <f t="shared" si="125"/>
        <v>5.3201913087614711E-2</v>
      </c>
      <c r="CX47" s="13">
        <f t="shared" si="126"/>
        <v>1.1333333333333306E-2</v>
      </c>
      <c r="CY47" s="14">
        <f t="shared" si="127"/>
        <v>4.905610241012618E-2</v>
      </c>
    </row>
    <row r="48" spans="1:103" x14ac:dyDescent="0.25">
      <c r="A48" s="4">
        <v>282</v>
      </c>
      <c r="B48" s="4">
        <v>291</v>
      </c>
      <c r="C48" s="4" t="s">
        <v>95</v>
      </c>
      <c r="D48" s="2"/>
      <c r="E48" s="2">
        <f>AVERAGE('raw data'!J48,'raw data'!P48,'raw data'!V48)</f>
        <v>0.34599999999999992</v>
      </c>
      <c r="F48" s="2">
        <f>STDEV('raw data'!J48,'raw data'!P48,'raw data'!V48)</f>
        <v>3.9999999999999758E-3</v>
      </c>
      <c r="G48" s="2">
        <f>AVERAGE('raw data'!AB48,'raw data'!AH48,'raw data'!AN48)</f>
        <v>0.36599999999999999</v>
      </c>
      <c r="H48" s="2">
        <f>STDEV('raw data'!AB48,'raw data'!AH48,'raw data'!AN48)</f>
        <v>1.1313708498984771E-2</v>
      </c>
      <c r="I48" s="2">
        <f>AVERAGE('raw data'!AT48,'raw data'!AZ48,'raw data'!BF48)</f>
        <v>0.3833333333333333</v>
      </c>
      <c r="J48" s="2">
        <f>STDEV('raw data'!AT48,'raw data'!AZ48,'raw data'!BF48)</f>
        <v>1.1590225767142484E-2</v>
      </c>
      <c r="K48" s="2">
        <f>AVERAGE('raw data'!BL48,'raw data'!BR48,'raw data'!BX48)</f>
        <v>0.67899999999999994</v>
      </c>
      <c r="L48" s="2">
        <f>STDEV('raw data'!BL48,'raw data'!BR48,'raw data'!BX48)</f>
        <v>3.9837168574084147E-2</v>
      </c>
      <c r="M48" s="2"/>
      <c r="N48" s="2">
        <f>AVERAGE('raw data'!J196,'raw data'!P196,'raw data'!V196)</f>
        <v>0.33100000000000002</v>
      </c>
      <c r="O48" s="2">
        <f>STDEV('raw data'!J196,'raw data'!P196,'raw data'!V196)</f>
        <v>1.3453624047073722E-2</v>
      </c>
      <c r="P48" s="2">
        <f>AVERAGE('raw data'!AB196,'raw data'!AH196,'raw data'!AN196)</f>
        <v>0.34233333333333332</v>
      </c>
      <c r="Q48" s="2">
        <f>STDEV('raw data'!AB196,'raw data'!AH196,'raw data'!AN196)</f>
        <v>8.0208062770106229E-3</v>
      </c>
      <c r="R48" s="2">
        <f>AVERAGE('raw data'!AT196,'raw data'!AZ196,'raw data'!BF196)</f>
        <v>0.38500000000000001</v>
      </c>
      <c r="S48" s="2">
        <f>STDEV('raw data'!AT196,'raw data'!AZ196,'raw data'!BF196)</f>
        <v>3.5791060336346561E-2</v>
      </c>
      <c r="T48" s="2">
        <f>AVERAGE('raw data'!BL196,'raw data'!BR196,'raw data'!BX196)</f>
        <v>0.67600000000000005</v>
      </c>
      <c r="U48" s="2">
        <f>STDEV('raw data'!BL196,'raw data'!BR196,'raw data'!BX196)</f>
        <v>2.5514701644346129E-2</v>
      </c>
      <c r="V48" s="2"/>
      <c r="W48" s="2">
        <f>AVERAGE('raw data'!J344,'raw data'!P344,'raw data'!V344)</f>
        <v>0.34466666666666668</v>
      </c>
      <c r="X48" s="2">
        <f>STDEV('raw data'!J344,'raw data'!P344,'raw data'!V344)</f>
        <v>2.7153882472555058E-2</v>
      </c>
      <c r="Y48" s="2">
        <f>AVERAGE('raw data'!AB344,'raw data'!AH344,'raw data'!AN344)</f>
        <v>0.36066666666666664</v>
      </c>
      <c r="Z48" s="2">
        <f>STDEV('raw data'!AB344,'raw data'!AH344,'raw data'!AN344)</f>
        <v>1.3051181300301274E-2</v>
      </c>
      <c r="AA48" s="2">
        <f>AVERAGE('raw data'!AT344,'raw data'!AZ344,'raw data'!BF344)</f>
        <v>0.41599999999999998</v>
      </c>
      <c r="AB48" s="2">
        <f>STDEV('raw data'!AT344,'raw data'!AZ344,'raw data'!BF344)</f>
        <v>1.5620499351813304E-2</v>
      </c>
      <c r="AC48" s="2">
        <f>AVERAGE('raw data'!BL344,'raw data'!BR344,'raw data'!BX344)</f>
        <v>0.72299999999999998</v>
      </c>
      <c r="AD48" s="2">
        <f>STDEV('raw data'!BL344,'raw data'!BR344,'raw data'!BX344)</f>
        <v>1.4177446878757839E-2</v>
      </c>
      <c r="AE48" s="2"/>
      <c r="AF48" s="2">
        <f>AVERAGE('raw data'!J492,'raw data'!P492,'raw data'!V492)</f>
        <v>0.33033333333333331</v>
      </c>
      <c r="AG48" s="2">
        <f>STDEV('raw data'!J492,'raw data'!P492,'raw data'!V492)</f>
        <v>2.650157228040128E-2</v>
      </c>
      <c r="AH48" s="2">
        <f>AVERAGE('raw data'!AB492,'raw data'!AH492,'raw data'!AN492)</f>
        <v>0.34400000000000003</v>
      </c>
      <c r="AI48" s="2">
        <f>STDEV('raw data'!AB492,'raw data'!AH492,'raw data'!AN492)</f>
        <v>2.8160255680657442E-2</v>
      </c>
      <c r="AJ48" s="2">
        <f>AVERAGE('raw data'!AT492,'raw data'!AZ492,'raw data'!BF492)</f>
        <v>0.37366666666666665</v>
      </c>
      <c r="AK48" s="2">
        <f>STDEV('raw data'!AT492,'raw data'!AZ492,'raw data'!BF492)</f>
        <v>2.4337899115029104E-2</v>
      </c>
      <c r="AL48" s="2">
        <f>AVERAGE('raw data'!BL492,'raw data'!BR492,'raw data'!BX492)</f>
        <v>0.64833333333333332</v>
      </c>
      <c r="AM48" s="2">
        <f>STDEV('raw data'!BL492,'raw data'!BR492,'raw data'!BX492)</f>
        <v>9.8657657246325036E-3</v>
      </c>
      <c r="AN48" s="2"/>
      <c r="AO48" s="2">
        <f>AVERAGE('raw data'!J640,'raw data'!P640,'raw data'!V640)</f>
        <v>0.34900000000000003</v>
      </c>
      <c r="AP48" s="2">
        <f>STDEV('raw data'!J640,'raw data'!P640,'raw data'!V640)</f>
        <v>3.3778691508109068E-2</v>
      </c>
      <c r="AQ48" s="2">
        <f>AVERAGE('raw data'!AB640,'raw data'!AH640,'raw data'!AN640)</f>
        <v>0.37033333333333335</v>
      </c>
      <c r="AR48" s="2">
        <f>STDEV('raw data'!AB640,'raw data'!AH640,'raw data'!AN640)</f>
        <v>1.2701705922171779E-2</v>
      </c>
      <c r="AS48" s="2">
        <f>AVERAGE('raw data'!AT640,'raw data'!AZ640,'raw data'!BF640)</f>
        <v>0.40733333333333333</v>
      </c>
      <c r="AT48" s="2">
        <f>STDEV('raw data'!AT640,'raw data'!AZ640,'raw data'!BF640)</f>
        <v>2.4131583730317676E-2</v>
      </c>
      <c r="AU48" s="2">
        <f>AVERAGE('raw data'!BL640,'raw data'!BR640,'raw data'!BX640)</f>
        <v>0.66999999999999993</v>
      </c>
      <c r="AV48" s="2">
        <f>STDEV('raw data'!BL640,'raw data'!BR640,'raw data'!BX640)</f>
        <v>4.9789557138018394E-2</v>
      </c>
      <c r="AW48" s="2"/>
      <c r="AX48" s="2"/>
      <c r="AY48" s="13">
        <f t="shared" si="88"/>
        <v>1.4999999999999902E-2</v>
      </c>
      <c r="AZ48" s="14">
        <f t="shared" si="89"/>
        <v>1.74536240470737E-2</v>
      </c>
      <c r="BA48" s="13">
        <f t="shared" si="90"/>
        <v>2.3666666666666669E-2</v>
      </c>
      <c r="BB48" s="14">
        <f t="shared" si="91"/>
        <v>1.9334514775995394E-2</v>
      </c>
      <c r="BC48" s="13">
        <f t="shared" si="92"/>
        <v>-1.6666666666667052E-3</v>
      </c>
      <c r="BD48" s="14">
        <f t="shared" si="93"/>
        <v>4.7381286103489045E-2</v>
      </c>
      <c r="BE48" s="13">
        <f t="shared" si="94"/>
        <v>2.9999999999998916E-3</v>
      </c>
      <c r="BF48" s="14">
        <f t="shared" si="95"/>
        <v>6.535187021843028E-2</v>
      </c>
      <c r="BH48" s="13">
        <f t="shared" si="96"/>
        <v>-1.366666666666666E-2</v>
      </c>
      <c r="BI48" s="14">
        <f t="shared" si="97"/>
        <v>4.0607506519628779E-2</v>
      </c>
      <c r="BJ48" s="13">
        <f t="shared" si="98"/>
        <v>-1.8333333333333313E-2</v>
      </c>
      <c r="BK48" s="14">
        <f t="shared" si="99"/>
        <v>2.1071987577311897E-2</v>
      </c>
      <c r="BL48" s="13">
        <f t="shared" si="100"/>
        <v>-3.0999999999999972E-2</v>
      </c>
      <c r="BM48" s="14">
        <f t="shared" si="101"/>
        <v>5.1411559688159865E-2</v>
      </c>
      <c r="BN48" s="13">
        <f t="shared" si="102"/>
        <v>-4.6999999999999931E-2</v>
      </c>
      <c r="BO48" s="14">
        <f t="shared" si="103"/>
        <v>3.9692148523103966E-2</v>
      </c>
      <c r="BP48" s="13"/>
      <c r="BQ48" s="13">
        <f>N48-AF48</f>
        <v>6.6666666666670427E-4</v>
      </c>
      <c r="BR48" s="14">
        <f>O48+AG48</f>
        <v>3.9955196327475004E-2</v>
      </c>
      <c r="BS48" s="13">
        <f>P48-AH48</f>
        <v>-1.6666666666667052E-3</v>
      </c>
      <c r="BT48" s="14">
        <f>Q48+AI48</f>
        <v>3.6181061957668063E-2</v>
      </c>
      <c r="BU48" s="13">
        <f>R48-AJ48</f>
        <v>1.1333333333333362E-2</v>
      </c>
      <c r="BV48" s="14">
        <f>S48+AK48</f>
        <v>6.0128959451375669E-2</v>
      </c>
      <c r="BW48" s="13">
        <f>T48-AL48</f>
        <v>2.7666666666666728E-2</v>
      </c>
      <c r="BX48" s="14">
        <f>U48+AM48</f>
        <v>3.5380467368978631E-2</v>
      </c>
      <c r="BZ48" s="13">
        <f t="shared" si="104"/>
        <v>-1.8000000000000016E-2</v>
      </c>
      <c r="CA48" s="14">
        <f t="shared" si="105"/>
        <v>4.7232315555182793E-2</v>
      </c>
      <c r="CB48" s="13">
        <f t="shared" si="106"/>
        <v>-2.8000000000000025E-2</v>
      </c>
      <c r="CC48" s="14">
        <f t="shared" si="107"/>
        <v>2.0722512199182402E-2</v>
      </c>
      <c r="CD48" s="13">
        <f t="shared" si="108"/>
        <v>-2.2333333333333316E-2</v>
      </c>
      <c r="CE48" s="14">
        <f t="shared" si="109"/>
        <v>5.9922644066664241E-2</v>
      </c>
      <c r="CF48" s="13">
        <f t="shared" si="110"/>
        <v>6.0000000000001164E-3</v>
      </c>
      <c r="CG48" s="14">
        <f t="shared" si="111"/>
        <v>7.5304258782364519E-2</v>
      </c>
      <c r="CI48" s="13">
        <f t="shared" si="112"/>
        <v>-4.3333333333333557E-3</v>
      </c>
      <c r="CJ48" s="14">
        <f t="shared" si="113"/>
        <v>6.0932573980664123E-2</v>
      </c>
      <c r="CK48" s="13">
        <f t="shared" si="114"/>
        <v>-9.6666666666667123E-3</v>
      </c>
      <c r="CL48" s="14">
        <f t="shared" si="115"/>
        <v>2.5752887222473052E-2</v>
      </c>
      <c r="CM48" s="13">
        <f t="shared" si="116"/>
        <v>8.6666666666666559E-3</v>
      </c>
      <c r="CN48" s="14">
        <f t="shared" si="117"/>
        <v>3.9752083082130976E-2</v>
      </c>
      <c r="CO48" s="13">
        <f t="shared" si="118"/>
        <v>5.3000000000000047E-2</v>
      </c>
      <c r="CP48" s="14">
        <f t="shared" si="119"/>
        <v>6.3967004016776227E-2</v>
      </c>
      <c r="CR48" s="13">
        <f t="shared" si="120"/>
        <v>-1.866666666666672E-2</v>
      </c>
      <c r="CS48" s="14">
        <f t="shared" si="121"/>
        <v>6.0280263788510348E-2</v>
      </c>
      <c r="CT48" s="13">
        <f t="shared" si="122"/>
        <v>-2.633333333333332E-2</v>
      </c>
      <c r="CU48" s="14">
        <f t="shared" si="123"/>
        <v>4.0861961602829219E-2</v>
      </c>
      <c r="CV48" s="13">
        <f t="shared" si="124"/>
        <v>-3.3666666666666678E-2</v>
      </c>
      <c r="CW48" s="14">
        <f t="shared" si="125"/>
        <v>4.846948284534678E-2</v>
      </c>
      <c r="CX48" s="13">
        <f t="shared" si="126"/>
        <v>-2.1666666666666612E-2</v>
      </c>
      <c r="CY48" s="14">
        <f t="shared" si="127"/>
        <v>5.9655322862650899E-2</v>
      </c>
    </row>
    <row r="49" spans="1:103" x14ac:dyDescent="0.25">
      <c r="A49" s="4">
        <v>282</v>
      </c>
      <c r="B49" s="4">
        <v>307</v>
      </c>
      <c r="C49" s="4" t="s">
        <v>96</v>
      </c>
      <c r="D49" s="2"/>
      <c r="E49" s="2">
        <f>AVERAGE('raw data'!J49,'raw data'!P49,'raw data'!V49)</f>
        <v>0.54866666666666664</v>
      </c>
      <c r="F49" s="2">
        <f>STDEV('raw data'!J49,'raw data'!P49,'raw data'!V49)</f>
        <v>2.7153882472555027E-2</v>
      </c>
      <c r="G49" s="2">
        <f>AVERAGE('raw data'!AB49,'raw data'!AH49,'raw data'!AN49)</f>
        <v>2.0179999999999998</v>
      </c>
      <c r="H49" s="2">
        <f>STDEV('raw data'!AB49,'raw data'!AH49,'raw data'!AN49)</f>
        <v>1.838477631085041E-2</v>
      </c>
      <c r="I49" s="2">
        <f>AVERAGE('raw data'!AT49,'raw data'!AZ49,'raw data'!BF49)</f>
        <v>2.5706666666666664</v>
      </c>
      <c r="J49" s="2">
        <f>STDEV('raw data'!AT49,'raw data'!AZ49,'raw data'!BF49)</f>
        <v>0.12289155110638551</v>
      </c>
      <c r="K49" s="2">
        <f>AVERAGE('raw data'!BL49,'raw data'!BR49,'raw data'!BX49)</f>
        <v>2.7966666666666669</v>
      </c>
      <c r="L49" s="2">
        <f>STDEV('raw data'!BL49,'raw data'!BR49,'raw data'!BX49)</f>
        <v>0.1073980136377453</v>
      </c>
      <c r="M49" s="2"/>
      <c r="N49" s="2">
        <f>AVERAGE('raw data'!J197,'raw data'!P197,'raw data'!V197)</f>
        <v>0.48966666666666669</v>
      </c>
      <c r="O49" s="2">
        <f>STDEV('raw data'!J197,'raw data'!P197,'raw data'!V197)</f>
        <v>4.7542963026438886E-2</v>
      </c>
      <c r="P49" s="2">
        <f>AVERAGE('raw data'!AB197,'raw data'!AH197,'raw data'!AN197)</f>
        <v>1.9246666666666667</v>
      </c>
      <c r="Q49" s="2">
        <f>STDEV('raw data'!AB197,'raw data'!AH197,'raw data'!AN197)</f>
        <v>8.3787429446984127E-2</v>
      </c>
      <c r="R49" s="2">
        <f>AVERAGE('raw data'!AT197,'raw data'!AZ197,'raw data'!BF197)</f>
        <v>2.5583333333333331</v>
      </c>
      <c r="S49" s="2">
        <f>STDEV('raw data'!AT197,'raw data'!AZ197,'raw data'!BF197)</f>
        <v>0.130619038938944</v>
      </c>
      <c r="T49" s="2">
        <f>AVERAGE('raw data'!BL197,'raw data'!BR197,'raw data'!BX197)</f>
        <v>2.8239999999999998</v>
      </c>
      <c r="U49" s="2">
        <f>STDEV('raw data'!BL197,'raw data'!BR197,'raw data'!BX197)</f>
        <v>0.14366976021418007</v>
      </c>
      <c r="V49" s="2"/>
      <c r="W49" s="2">
        <f>AVERAGE('raw data'!J345,'raw data'!P345,'raw data'!V345)</f>
        <v>0.49</v>
      </c>
      <c r="X49" s="2">
        <f>STDEV('raw data'!J345,'raw data'!P345,'raw data'!V345)</f>
        <v>4.3863424398922629E-2</v>
      </c>
      <c r="Y49" s="2">
        <f>AVERAGE('raw data'!AB345,'raw data'!AH345,'raw data'!AN345)</f>
        <v>1.9566666666666668</v>
      </c>
      <c r="Z49" s="2">
        <f>STDEV('raw data'!AB345,'raw data'!AH345,'raw data'!AN345)</f>
        <v>6.17197969320488E-2</v>
      </c>
      <c r="AA49" s="2">
        <f>AVERAGE('raw data'!AT345,'raw data'!AZ345,'raw data'!BF345)</f>
        <v>2.5766666666666667</v>
      </c>
      <c r="AB49" s="2">
        <f>STDEV('raw data'!AT345,'raw data'!AZ345,'raw data'!BF345)</f>
        <v>0.1515002750272533</v>
      </c>
      <c r="AC49" s="2">
        <f>AVERAGE('raw data'!BL345,'raw data'!BR345,'raw data'!BX345)</f>
        <v>2.7636666666666669</v>
      </c>
      <c r="AD49" s="2">
        <f>STDEV('raw data'!BL345,'raw data'!BR345,'raw data'!BX345)</f>
        <v>0.17134273644754641</v>
      </c>
      <c r="AE49" s="2"/>
      <c r="AF49" s="2">
        <f>AVERAGE('raw data'!J493,'raw data'!P493,'raw data'!V493)</f>
        <v>0.43700000000000006</v>
      </c>
      <c r="AG49" s="2">
        <f>STDEV('raw data'!J493,'raw data'!P493,'raw data'!V493)</f>
        <v>3.7986839826445157E-2</v>
      </c>
      <c r="AH49" s="2">
        <f>AVERAGE('raw data'!AB493,'raw data'!AH493,'raw data'!AN493)</f>
        <v>1.5666666666666664</v>
      </c>
      <c r="AI49" s="2">
        <f>STDEV('raw data'!AB493,'raw data'!AH493,'raw data'!AN493)</f>
        <v>0.11669333028641067</v>
      </c>
      <c r="AJ49" s="2">
        <f>AVERAGE('raw data'!AT493,'raw data'!AZ493,'raw data'!BF493)</f>
        <v>2.5453333333333332</v>
      </c>
      <c r="AK49" s="2">
        <f>STDEV('raw data'!AT493,'raw data'!AZ493,'raw data'!BF493)</f>
        <v>8.7368949480541025E-2</v>
      </c>
      <c r="AL49" s="2">
        <f>AVERAGE('raw data'!BL493,'raw data'!BR493,'raw data'!BX493)</f>
        <v>2.7829999999999999</v>
      </c>
      <c r="AM49" s="2">
        <f>STDEV('raw data'!BL493,'raw data'!BR493,'raw data'!BX493)</f>
        <v>0.15423358907838444</v>
      </c>
      <c r="AN49" s="2"/>
      <c r="AO49" s="2">
        <f>AVERAGE('raw data'!J641,'raw data'!P641,'raw data'!V641)</f>
        <v>0.44566666666666666</v>
      </c>
      <c r="AP49" s="2">
        <f>STDEV('raw data'!J641,'raw data'!P641,'raw data'!V641)</f>
        <v>5.5012119876744918E-2</v>
      </c>
      <c r="AQ49" s="2">
        <f>AVERAGE('raw data'!AB641,'raw data'!AH641,'raw data'!AN641)</f>
        <v>1.5669999999999999</v>
      </c>
      <c r="AR49" s="2">
        <f>STDEV('raw data'!AB641,'raw data'!AH641,'raw data'!AN641)</f>
        <v>0.10079186475107997</v>
      </c>
      <c r="AS49" s="2">
        <f>AVERAGE('raw data'!AT641,'raw data'!AZ641,'raw data'!BF641)</f>
        <v>2.5903333333333336</v>
      </c>
      <c r="AT49" s="2">
        <f>STDEV('raw data'!AT641,'raw data'!AZ641,'raw data'!BF641)</f>
        <v>0.14186025988039541</v>
      </c>
      <c r="AU49" s="2">
        <f>AVERAGE('raw data'!BL641,'raw data'!BR641,'raw data'!BX641)</f>
        <v>2.7863333333333333</v>
      </c>
      <c r="AV49" s="2">
        <f>STDEV('raw data'!BL641,'raw data'!BR641,'raw data'!BX641)</f>
        <v>0.16524628084569204</v>
      </c>
      <c r="AW49" s="2"/>
      <c r="AX49" s="2"/>
      <c r="AY49" s="13">
        <f t="shared" si="88"/>
        <v>5.8999999999999941E-2</v>
      </c>
      <c r="AZ49" s="14">
        <f t="shared" si="89"/>
        <v>7.4696845498993913E-2</v>
      </c>
      <c r="BA49" s="13">
        <f t="shared" si="90"/>
        <v>9.3333333333333046E-2</v>
      </c>
      <c r="BB49" s="14">
        <f t="shared" si="91"/>
        <v>0.10217220575783453</v>
      </c>
      <c r="BC49" s="13">
        <f t="shared" si="92"/>
        <v>1.2333333333333307E-2</v>
      </c>
      <c r="BD49" s="14">
        <f t="shared" si="93"/>
        <v>0.2535105900453295</v>
      </c>
      <c r="BE49" s="13">
        <f t="shared" si="94"/>
        <v>-2.7333333333332988E-2</v>
      </c>
      <c r="BF49" s="14">
        <f t="shared" si="95"/>
        <v>0.25106777385192536</v>
      </c>
      <c r="BH49" s="13">
        <f t="shared" si="96"/>
        <v>-3.3333333333329662E-4</v>
      </c>
      <c r="BI49" s="14">
        <f t="shared" si="97"/>
        <v>9.1406387425361516E-2</v>
      </c>
      <c r="BJ49" s="13">
        <f t="shared" si="98"/>
        <v>-3.2000000000000028E-2</v>
      </c>
      <c r="BK49" s="14">
        <f t="shared" si="99"/>
        <v>0.14550722637903293</v>
      </c>
      <c r="BL49" s="13">
        <f t="shared" si="100"/>
        <v>-1.8333333333333535E-2</v>
      </c>
      <c r="BM49" s="14">
        <f t="shared" si="101"/>
        <v>0.28211931396619727</v>
      </c>
      <c r="BN49" s="13">
        <f t="shared" si="102"/>
        <v>6.0333333333332906E-2</v>
      </c>
      <c r="BO49" s="14">
        <f t="shared" si="103"/>
        <v>0.31501249666172648</v>
      </c>
      <c r="BP49" s="13"/>
      <c r="BQ49" s="13">
        <f>N49-AF49</f>
        <v>5.2666666666666639E-2</v>
      </c>
      <c r="BR49" s="14">
        <f>O49+AG49</f>
        <v>8.5529802852884043E-2</v>
      </c>
      <c r="BS49" s="13">
        <f>P49-AH49</f>
        <v>0.35800000000000032</v>
      </c>
      <c r="BT49" s="14">
        <f>Q49+AI49</f>
        <v>0.2004807597333948</v>
      </c>
      <c r="BU49" s="13">
        <f>R49-AJ49</f>
        <v>1.2999999999999901E-2</v>
      </c>
      <c r="BV49" s="14">
        <f>S49+AK49</f>
        <v>0.21798798841948502</v>
      </c>
      <c r="BW49" s="13">
        <f>T49-AL49</f>
        <v>4.0999999999999925E-2</v>
      </c>
      <c r="BX49" s="14">
        <f>U49+AM49</f>
        <v>0.29790334929256451</v>
      </c>
      <c r="BZ49" s="13">
        <f t="shared" si="104"/>
        <v>4.4000000000000039E-2</v>
      </c>
      <c r="CA49" s="14">
        <f t="shared" si="105"/>
        <v>0.1025550829031838</v>
      </c>
      <c r="CB49" s="13">
        <f t="shared" si="106"/>
        <v>0.3576666666666668</v>
      </c>
      <c r="CC49" s="14">
        <f t="shared" si="107"/>
        <v>0.1845792941980641</v>
      </c>
      <c r="CD49" s="13">
        <f t="shared" si="108"/>
        <v>-3.2000000000000473E-2</v>
      </c>
      <c r="CE49" s="14">
        <f t="shared" si="109"/>
        <v>0.27247929881933941</v>
      </c>
      <c r="CF49" s="13">
        <f t="shared" si="110"/>
        <v>3.7666666666666515E-2</v>
      </c>
      <c r="CG49" s="14">
        <f t="shared" si="111"/>
        <v>0.30891604105987214</v>
      </c>
      <c r="CI49" s="13">
        <f t="shared" si="112"/>
        <v>4.4333333333333336E-2</v>
      </c>
      <c r="CJ49" s="14">
        <f t="shared" si="113"/>
        <v>9.8875544275667554E-2</v>
      </c>
      <c r="CK49" s="13">
        <f t="shared" si="114"/>
        <v>0.38966666666666683</v>
      </c>
      <c r="CL49" s="14">
        <f t="shared" si="115"/>
        <v>0.16251166168312878</v>
      </c>
      <c r="CM49" s="13">
        <f t="shared" si="116"/>
        <v>-1.3666666666666938E-2</v>
      </c>
      <c r="CN49" s="14">
        <f t="shared" si="117"/>
        <v>0.29336053490764868</v>
      </c>
      <c r="CO49" s="13">
        <f t="shared" si="118"/>
        <v>-2.2666666666666391E-2</v>
      </c>
      <c r="CP49" s="14">
        <f t="shared" si="119"/>
        <v>0.33658901729323842</v>
      </c>
      <c r="CR49" s="13">
        <f t="shared" si="120"/>
        <v>-8.6666666666666003E-3</v>
      </c>
      <c r="CS49" s="14">
        <f t="shared" si="121"/>
        <v>9.2998959703190082E-2</v>
      </c>
      <c r="CT49" s="13">
        <f t="shared" si="122"/>
        <v>-3.3333333333351867E-4</v>
      </c>
      <c r="CU49" s="14">
        <f t="shared" si="123"/>
        <v>0.21748519503749064</v>
      </c>
      <c r="CV49" s="13">
        <f t="shared" si="124"/>
        <v>-4.5000000000000373E-2</v>
      </c>
      <c r="CW49" s="14">
        <f t="shared" si="125"/>
        <v>0.22922920936093644</v>
      </c>
      <c r="CX49" s="13">
        <f t="shared" si="126"/>
        <v>-3.3333333333334103E-3</v>
      </c>
      <c r="CY49" s="14">
        <f t="shared" si="127"/>
        <v>0.31947986992407651</v>
      </c>
    </row>
    <row r="50" spans="1:103" x14ac:dyDescent="0.25">
      <c r="A50" s="4">
        <v>292</v>
      </c>
      <c r="B50" s="4">
        <v>302</v>
      </c>
      <c r="C50" s="4" t="s">
        <v>97</v>
      </c>
      <c r="D50" s="2"/>
      <c r="E50" s="2">
        <f>AVERAGE('raw data'!J50,'raw data'!P50,'raw data'!V50)</f>
        <v>0.32033333333333336</v>
      </c>
      <c r="F50" s="2">
        <f>STDEV('raw data'!J50,'raw data'!P50,'raw data'!V50)</f>
        <v>5.2290853247325568E-2</v>
      </c>
      <c r="G50" s="2">
        <f>AVERAGE('raw data'!AB50,'raw data'!AH50,'raw data'!AN50)</f>
        <v>1.1404999999999998</v>
      </c>
      <c r="H50" s="2">
        <f>STDEV('raw data'!AB50,'raw data'!AH50,'raw data'!AN50)</f>
        <v>6.3639610306790119E-3</v>
      </c>
      <c r="I50" s="2">
        <f>AVERAGE('raw data'!AT50,'raw data'!AZ50,'raw data'!BF50)</f>
        <v>1.2763333333333333</v>
      </c>
      <c r="J50" s="2">
        <f>STDEV('raw data'!AT50,'raw data'!AZ50,'raw data'!BF50)</f>
        <v>6.3256093250637357E-2</v>
      </c>
      <c r="K50" s="2">
        <f>AVERAGE('raw data'!BL50,'raw data'!BR50,'raw data'!BX50)</f>
        <v>1.3366666666666667</v>
      </c>
      <c r="L50" s="2">
        <f>STDEV('raw data'!BL50,'raw data'!BR50,'raw data'!BX50)</f>
        <v>7.3656862092634168E-2</v>
      </c>
      <c r="M50" s="2"/>
      <c r="N50" s="2">
        <f>AVERAGE('raw data'!J198,'raw data'!P198,'raw data'!V198)</f>
        <v>0.29499999999999998</v>
      </c>
      <c r="O50" s="2">
        <f>STDEV('raw data'!J198,'raw data'!P198,'raw data'!V198)</f>
        <v>1.9078784028338899E-2</v>
      </c>
      <c r="P50" s="2">
        <f>AVERAGE('raw data'!AB198,'raw data'!AH198,'raw data'!AN198)</f>
        <v>1.1176666666666666</v>
      </c>
      <c r="Q50" s="2">
        <f>STDEV('raw data'!AB198,'raw data'!AH198,'raw data'!AN198)</f>
        <v>5.9919390295073323E-2</v>
      </c>
      <c r="R50" s="2">
        <f>AVERAGE('raw data'!AT198,'raw data'!AZ198,'raw data'!BF198)</f>
        <v>1.2746666666666666</v>
      </c>
      <c r="S50" s="2">
        <f>STDEV('raw data'!AT198,'raw data'!AZ198,'raw data'!BF198)</f>
        <v>7.5221893975978338E-2</v>
      </c>
      <c r="T50" s="2">
        <f>AVERAGE('raw data'!BL198,'raw data'!BR198,'raw data'!BX198)</f>
        <v>1.3120000000000001</v>
      </c>
      <c r="U50" s="2">
        <f>STDEV('raw data'!BL198,'raw data'!BR198,'raw data'!BX198)</f>
        <v>3.7509998667022197E-2</v>
      </c>
      <c r="V50" s="2"/>
      <c r="W50" s="2">
        <f>AVERAGE('raw data'!J346,'raw data'!P346,'raw data'!V346)</f>
        <v>0.28666666666666663</v>
      </c>
      <c r="X50" s="2">
        <f>STDEV('raw data'!J346,'raw data'!P346,'raw data'!V346)</f>
        <v>1.761628034896507E-2</v>
      </c>
      <c r="Y50" s="2">
        <f>AVERAGE('raw data'!AB346,'raw data'!AH346,'raw data'!AN346)</f>
        <v>1.1219999999999999</v>
      </c>
      <c r="Z50" s="2">
        <f>STDEV('raw data'!AB346,'raw data'!AH346,'raw data'!AN346)</f>
        <v>5.8129166517334505E-2</v>
      </c>
      <c r="AA50" s="2">
        <f>AVERAGE('raw data'!AT346,'raw data'!AZ346,'raw data'!BF346)</f>
        <v>1.258</v>
      </c>
      <c r="AB50" s="2">
        <f>STDEV('raw data'!AT346,'raw data'!AZ346,'raw data'!BF346)</f>
        <v>6.9476614770726974E-2</v>
      </c>
      <c r="AC50" s="2">
        <f>AVERAGE('raw data'!BL346,'raw data'!BR346,'raw data'!BX346)</f>
        <v>1.3383333333333332</v>
      </c>
      <c r="AD50" s="2">
        <f>STDEV('raw data'!BL346,'raw data'!BR346,'raw data'!BX346)</f>
        <v>6.0698709486556028E-2</v>
      </c>
      <c r="AE50" s="2"/>
      <c r="AF50" s="2">
        <f>AVERAGE('raw data'!J494,'raw data'!P494,'raw data'!V494)</f>
        <v>0.24766666666666667</v>
      </c>
      <c r="AG50" s="2">
        <f>STDEV('raw data'!J494,'raw data'!P494,'raw data'!V494)</f>
        <v>2.0033305601755629E-2</v>
      </c>
      <c r="AH50" s="2">
        <f>AVERAGE('raw data'!AB494,'raw data'!AH494,'raw data'!AN494)</f>
        <v>0.84566666666666668</v>
      </c>
      <c r="AI50" s="2">
        <f>STDEV('raw data'!AB494,'raw data'!AH494,'raw data'!AN494)</f>
        <v>3.8214307966170612E-2</v>
      </c>
      <c r="AJ50" s="2">
        <f>AVERAGE('raw data'!AT494,'raw data'!AZ494,'raw data'!BF494)</f>
        <v>1.2586666666666666</v>
      </c>
      <c r="AK50" s="2">
        <f>STDEV('raw data'!AT494,'raw data'!AZ494,'raw data'!BF494)</f>
        <v>5.5518765596267783E-2</v>
      </c>
      <c r="AL50" s="2">
        <f>AVERAGE('raw data'!BL494,'raw data'!BR494,'raw data'!BX494)</f>
        <v>1.33</v>
      </c>
      <c r="AM50" s="2">
        <f>STDEV('raw data'!BL494,'raw data'!BR494,'raw data'!BX494)</f>
        <v>7.7077882690172614E-2</v>
      </c>
      <c r="AN50" s="2"/>
      <c r="AO50" s="2">
        <f>AVERAGE('raw data'!J642,'raw data'!P642,'raw data'!V642)</f>
        <v>0.21133333333333335</v>
      </c>
      <c r="AP50" s="2">
        <f>STDEV('raw data'!J642,'raw data'!P642,'raw data'!V642)</f>
        <v>6.5064070986477172E-3</v>
      </c>
      <c r="AQ50" s="2">
        <f>AVERAGE('raw data'!AB642,'raw data'!AH642,'raw data'!AN642)</f>
        <v>0.85266666666666679</v>
      </c>
      <c r="AR50" s="2">
        <f>STDEV('raw data'!AB642,'raw data'!AH642,'raw data'!AN642)</f>
        <v>5.2595944076832879E-2</v>
      </c>
      <c r="AS50" s="2">
        <f>AVERAGE('raw data'!AT642,'raw data'!AZ642,'raw data'!BF642)</f>
        <v>1.2683333333333333</v>
      </c>
      <c r="AT50" s="2">
        <f>STDEV('raw data'!AT642,'raw data'!AZ642,'raw data'!BF642)</f>
        <v>7.7680971500962412E-2</v>
      </c>
      <c r="AU50" s="2">
        <f>AVERAGE('raw data'!BL642,'raw data'!BR642,'raw data'!BX642)</f>
        <v>1.3173333333333332</v>
      </c>
      <c r="AV50" s="2">
        <f>STDEV('raw data'!BL642,'raw data'!BR642,'raw data'!BX642)</f>
        <v>5.9500700275991247E-2</v>
      </c>
      <c r="AW50" s="2"/>
      <c r="AX50" s="2"/>
      <c r="AY50" s="13">
        <f t="shared" si="88"/>
        <v>2.5333333333333374E-2</v>
      </c>
      <c r="AZ50" s="14">
        <f t="shared" si="89"/>
        <v>7.1369637275664463E-2</v>
      </c>
      <c r="BA50" s="13">
        <f t="shared" si="90"/>
        <v>2.2833333333333261E-2</v>
      </c>
      <c r="BB50" s="14">
        <f t="shared" si="91"/>
        <v>6.6283351325752332E-2</v>
      </c>
      <c r="BC50" s="13">
        <f t="shared" si="92"/>
        <v>1.6666666666667052E-3</v>
      </c>
      <c r="BD50" s="14">
        <f t="shared" si="93"/>
        <v>0.1384779872266157</v>
      </c>
      <c r="BE50" s="13">
        <f t="shared" si="94"/>
        <v>2.4666666666666615E-2</v>
      </c>
      <c r="BF50" s="14">
        <f t="shared" si="95"/>
        <v>0.11116686075965637</v>
      </c>
      <c r="BH50" s="13">
        <f t="shared" si="96"/>
        <v>8.3333333333333592E-3</v>
      </c>
      <c r="BI50" s="14">
        <f t="shared" si="97"/>
        <v>3.6695064377303965E-2</v>
      </c>
      <c r="BJ50" s="13">
        <f t="shared" si="98"/>
        <v>-4.3333333333333002E-3</v>
      </c>
      <c r="BK50" s="14">
        <f t="shared" si="99"/>
        <v>0.11804855681240783</v>
      </c>
      <c r="BL50" s="13">
        <f t="shared" si="100"/>
        <v>1.6666666666666607E-2</v>
      </c>
      <c r="BM50" s="14">
        <f t="shared" si="101"/>
        <v>0.14469850874670531</v>
      </c>
      <c r="BN50" s="13">
        <f t="shared" si="102"/>
        <v>-2.6333333333333098E-2</v>
      </c>
      <c r="BO50" s="14">
        <f t="shared" si="103"/>
        <v>9.8208708153578225E-2</v>
      </c>
      <c r="BP50" s="13"/>
      <c r="BQ50" s="13">
        <f>N50-AF50</f>
        <v>4.7333333333333311E-2</v>
      </c>
      <c r="BR50" s="14">
        <f>O50+AG50</f>
        <v>3.9112089630094528E-2</v>
      </c>
      <c r="BS50" s="13">
        <f>P50-AH50</f>
        <v>0.27199999999999991</v>
      </c>
      <c r="BT50" s="14">
        <f>Q50+AI50</f>
        <v>9.8133698261243935E-2</v>
      </c>
      <c r="BU50" s="13">
        <f>R50-AJ50</f>
        <v>1.6000000000000014E-2</v>
      </c>
      <c r="BV50" s="14">
        <f>S50+AK50</f>
        <v>0.13074065957224612</v>
      </c>
      <c r="BW50" s="13">
        <f>T50-AL50</f>
        <v>-1.8000000000000016E-2</v>
      </c>
      <c r="BX50" s="14">
        <f>U50+AM50</f>
        <v>0.1145878813571948</v>
      </c>
      <c r="BZ50" s="13">
        <f t="shared" si="104"/>
        <v>8.3666666666666639E-2</v>
      </c>
      <c r="CA50" s="14">
        <f t="shared" si="105"/>
        <v>2.5585191126986616E-2</v>
      </c>
      <c r="CB50" s="13">
        <f t="shared" si="106"/>
        <v>0.26499999999999979</v>
      </c>
      <c r="CC50" s="14">
        <f t="shared" si="107"/>
        <v>0.11251533437190619</v>
      </c>
      <c r="CD50" s="13">
        <f t="shared" si="108"/>
        <v>6.333333333333302E-3</v>
      </c>
      <c r="CE50" s="14">
        <f t="shared" si="109"/>
        <v>0.15290286547694076</v>
      </c>
      <c r="CF50" s="13">
        <f t="shared" si="110"/>
        <v>-5.33333333333319E-3</v>
      </c>
      <c r="CG50" s="14">
        <f t="shared" si="111"/>
        <v>9.7010698943013451E-2</v>
      </c>
      <c r="CI50" s="13">
        <f t="shared" si="112"/>
        <v>7.533333333333328E-2</v>
      </c>
      <c r="CJ50" s="14">
        <f t="shared" si="113"/>
        <v>2.4122687447612787E-2</v>
      </c>
      <c r="CK50" s="13">
        <f t="shared" si="114"/>
        <v>0.26933333333333309</v>
      </c>
      <c r="CL50" s="14">
        <f t="shared" si="115"/>
        <v>0.11072511059416738</v>
      </c>
      <c r="CM50" s="13">
        <f t="shared" si="116"/>
        <v>-1.0333333333333306E-2</v>
      </c>
      <c r="CN50" s="14">
        <f t="shared" si="117"/>
        <v>0.1471575862716894</v>
      </c>
      <c r="CO50" s="13">
        <f t="shared" si="118"/>
        <v>2.0999999999999908E-2</v>
      </c>
      <c r="CP50" s="14">
        <f t="shared" si="119"/>
        <v>0.12019940976254728</v>
      </c>
      <c r="CR50" s="13">
        <f t="shared" si="120"/>
        <v>3.6333333333333329E-2</v>
      </c>
      <c r="CS50" s="14">
        <f t="shared" si="121"/>
        <v>2.6539712700403346E-2</v>
      </c>
      <c r="CT50" s="13">
        <f t="shared" si="122"/>
        <v>-7.0000000000001172E-3</v>
      </c>
      <c r="CU50" s="14">
        <f t="shared" si="123"/>
        <v>9.0810252043003498E-2</v>
      </c>
      <c r="CV50" s="13">
        <f t="shared" si="124"/>
        <v>-9.6666666666667123E-3</v>
      </c>
      <c r="CW50" s="14">
        <f t="shared" si="125"/>
        <v>0.13319973709723021</v>
      </c>
      <c r="CX50" s="13">
        <f t="shared" si="126"/>
        <v>1.2666666666666826E-2</v>
      </c>
      <c r="CY50" s="14">
        <f t="shared" si="127"/>
        <v>0.13657858296616388</v>
      </c>
    </row>
    <row r="51" spans="1:103" x14ac:dyDescent="0.25">
      <c r="A51" s="4">
        <v>308</v>
      </c>
      <c r="B51" s="4">
        <v>315</v>
      </c>
      <c r="C51" s="4" t="s">
        <v>98</v>
      </c>
      <c r="D51" s="2"/>
      <c r="E51" s="2">
        <f>AVERAGE('raw data'!J51,'raw data'!P51,'raw data'!V51)</f>
        <v>0.30166666666666669</v>
      </c>
      <c r="F51" s="2">
        <f>STDEV('raw data'!J51,'raw data'!P51,'raw data'!V51)</f>
        <v>1.3316656236958798E-2</v>
      </c>
      <c r="G51" s="2">
        <f>AVERAGE('raw data'!AB51,'raw data'!AH51,'raw data'!AN51)</f>
        <v>0.78</v>
      </c>
      <c r="H51" s="2">
        <f>STDEV('raw data'!AB51,'raw data'!AH51,'raw data'!AN51)</f>
        <v>3.5355339059327411E-2</v>
      </c>
      <c r="I51" s="2">
        <f>AVERAGE('raw data'!AT51,'raw data'!AZ51,'raw data'!BF51)</f>
        <v>1.0426666666666666</v>
      </c>
      <c r="J51" s="2">
        <f>STDEV('raw data'!AT51,'raw data'!AZ51,'raw data'!BF51)</f>
        <v>4.0414518843273749E-3</v>
      </c>
      <c r="K51" s="2">
        <f>AVERAGE('raw data'!BL51,'raw data'!BR51,'raw data'!BX51)</f>
        <v>1.2529999999999999</v>
      </c>
      <c r="L51" s="2">
        <f>STDEV('raw data'!BL51,'raw data'!BR51,'raw data'!BX51)</f>
        <v>2.7495454169734944E-2</v>
      </c>
      <c r="M51" s="2"/>
      <c r="N51" s="2">
        <f>AVERAGE('raw data'!J199,'raw data'!P199,'raw data'!V199)</f>
        <v>0.28333333333333333</v>
      </c>
      <c r="O51" s="2">
        <f>STDEV('raw data'!J199,'raw data'!P199,'raw data'!V199)</f>
        <v>3.4034296427770228E-2</v>
      </c>
      <c r="P51" s="2">
        <f>AVERAGE('raw data'!AB199,'raw data'!AH199,'raw data'!AN199)</f>
        <v>0.76200000000000001</v>
      </c>
      <c r="Q51" s="2">
        <f>STDEV('raw data'!AB199,'raw data'!AH199,'raw data'!AN199)</f>
        <v>1.0148891565092228E-2</v>
      </c>
      <c r="R51" s="2">
        <f>AVERAGE('raw data'!AT199,'raw data'!AZ199,'raw data'!BF199)</f>
        <v>1.0463333333333333</v>
      </c>
      <c r="S51" s="2">
        <f>STDEV('raw data'!AT199,'raw data'!AZ199,'raw data'!BF199)</f>
        <v>7.6376261582596925E-3</v>
      </c>
      <c r="T51" s="2">
        <f>AVERAGE('raw data'!BL199,'raw data'!BR199,'raw data'!BX199)</f>
        <v>1.248</v>
      </c>
      <c r="U51" s="2">
        <f>STDEV('raw data'!BL199,'raw data'!BR199,'raw data'!BX199)</f>
        <v>2.6000000000000023E-2</v>
      </c>
      <c r="V51" s="2"/>
      <c r="W51" s="2">
        <f>AVERAGE('raw data'!J347,'raw data'!P347,'raw data'!V347)</f>
        <v>0.24633333333333332</v>
      </c>
      <c r="X51" s="2">
        <f>STDEV('raw data'!J347,'raw data'!P347,'raw data'!V347)</f>
        <v>2.8919428302325308E-2</v>
      </c>
      <c r="Y51" s="2">
        <f>AVERAGE('raw data'!AB347,'raw data'!AH347,'raw data'!AN347)</f>
        <v>0.74733333333333329</v>
      </c>
      <c r="Z51" s="2">
        <f>STDEV('raw data'!AB347,'raw data'!AH347,'raw data'!AN347)</f>
        <v>2.3288051299611444E-2</v>
      </c>
      <c r="AA51" s="2">
        <f>AVERAGE('raw data'!AT347,'raw data'!AZ347,'raw data'!BF347)</f>
        <v>1.0353333333333332</v>
      </c>
      <c r="AB51" s="2">
        <f>STDEV('raw data'!AT347,'raw data'!AZ347,'raw data'!BF347)</f>
        <v>1.1590225767142534E-2</v>
      </c>
      <c r="AC51" s="2">
        <f>AVERAGE('raw data'!BL347,'raw data'!BR347,'raw data'!BX347)</f>
        <v>1.2450000000000001</v>
      </c>
      <c r="AD51" s="2">
        <f>STDEV('raw data'!BL347,'raw data'!BR347,'raw data'!BX347)</f>
        <v>1.8248287590894637E-2</v>
      </c>
      <c r="AE51" s="2"/>
      <c r="AF51" s="2">
        <f>AVERAGE('raw data'!J495,'raw data'!P495,'raw data'!V495)</f>
        <v>0.30033333333333334</v>
      </c>
      <c r="AG51" s="2">
        <f>STDEV('raw data'!J495,'raw data'!P495,'raw data'!V495)</f>
        <v>7.234178138070241E-3</v>
      </c>
      <c r="AH51" s="2">
        <f>AVERAGE('raw data'!AB495,'raw data'!AH495,'raw data'!AN495)</f>
        <v>0.7413333333333334</v>
      </c>
      <c r="AI51" s="2">
        <f>STDEV('raw data'!AB495,'raw data'!AH495,'raw data'!AN495)</f>
        <v>1.2858201014657285E-2</v>
      </c>
      <c r="AJ51" s="2">
        <f>AVERAGE('raw data'!AT495,'raw data'!AZ495,'raw data'!BF495)</f>
        <v>1.0373333333333334</v>
      </c>
      <c r="AK51" s="2">
        <f>STDEV('raw data'!AT495,'raw data'!AZ495,'raw data'!BF495)</f>
        <v>4.0414518843273932E-3</v>
      </c>
      <c r="AL51" s="2">
        <f>AVERAGE('raw data'!BL495,'raw data'!BR495,'raw data'!BX495)</f>
        <v>1.2550000000000001</v>
      </c>
      <c r="AM51" s="2">
        <f>STDEV('raw data'!BL495,'raw data'!BR495,'raw data'!BX495)</f>
        <v>3.4219877264537353E-2</v>
      </c>
      <c r="AN51" s="2"/>
      <c r="AO51" s="2">
        <f>AVERAGE('raw data'!J643,'raw data'!P643,'raw data'!V643)</f>
        <v>0.23233333333333336</v>
      </c>
      <c r="AP51" s="2">
        <f>STDEV('raw data'!J643,'raw data'!P643,'raw data'!V643)</f>
        <v>3.2532035493238257E-2</v>
      </c>
      <c r="AQ51" s="2">
        <f>AVERAGE('raw data'!AB643,'raw data'!AH643,'raw data'!AN643)</f>
        <v>0.7416666666666667</v>
      </c>
      <c r="AR51" s="2">
        <f>STDEV('raw data'!AB643,'raw data'!AH643,'raw data'!AN643)</f>
        <v>2.3007245235649884E-2</v>
      </c>
      <c r="AS51" s="2">
        <f>AVERAGE('raw data'!AT643,'raw data'!AZ643,'raw data'!BF643)</f>
        <v>1.0393333333333332</v>
      </c>
      <c r="AT51" s="2">
        <f>STDEV('raw data'!AT643,'raw data'!AZ643,'raw data'!BF643)</f>
        <v>1.184623709594455E-2</v>
      </c>
      <c r="AU51" s="2">
        <f>AVERAGE('raw data'!BL643,'raw data'!BR643,'raw data'!BX643)</f>
        <v>1.2216666666666667</v>
      </c>
      <c r="AV51" s="2">
        <f>STDEV('raw data'!BL643,'raw data'!BR643,'raw data'!BX643)</f>
        <v>1.3051181300301211E-2</v>
      </c>
      <c r="AW51" s="2"/>
      <c r="AX51" s="2"/>
      <c r="AY51" s="13">
        <f t="shared" si="88"/>
        <v>1.8333333333333368E-2</v>
      </c>
      <c r="AZ51" s="14">
        <f t="shared" si="89"/>
        <v>4.7350952664729024E-2</v>
      </c>
      <c r="BA51" s="13">
        <f t="shared" si="90"/>
        <v>1.8000000000000016E-2</v>
      </c>
      <c r="BB51" s="14">
        <f t="shared" si="91"/>
        <v>4.5504230624419641E-2</v>
      </c>
      <c r="BC51" s="13">
        <f t="shared" si="92"/>
        <v>-3.6666666666667069E-3</v>
      </c>
      <c r="BD51" s="14">
        <f t="shared" si="93"/>
        <v>1.1679078042587068E-2</v>
      </c>
      <c r="BE51" s="13">
        <f t="shared" si="94"/>
        <v>4.9999999999998934E-3</v>
      </c>
      <c r="BF51" s="14">
        <f t="shared" si="95"/>
        <v>5.3495454169734967E-2</v>
      </c>
      <c r="BH51" s="13">
        <f t="shared" si="96"/>
        <v>3.7000000000000005E-2</v>
      </c>
      <c r="BI51" s="14">
        <f t="shared" si="97"/>
        <v>6.2953724730095528E-2</v>
      </c>
      <c r="BJ51" s="13">
        <f t="shared" si="98"/>
        <v>1.4666666666666717E-2</v>
      </c>
      <c r="BK51" s="14">
        <f t="shared" si="99"/>
        <v>3.3436942864703674E-2</v>
      </c>
      <c r="BL51" s="13">
        <f t="shared" si="100"/>
        <v>1.1000000000000121E-2</v>
      </c>
      <c r="BM51" s="14">
        <f t="shared" si="101"/>
        <v>1.9227851925402228E-2</v>
      </c>
      <c r="BN51" s="13">
        <f t="shared" si="102"/>
        <v>2.9999999999998916E-3</v>
      </c>
      <c r="BO51" s="14">
        <f t="shared" si="103"/>
        <v>4.4248287590894664E-2</v>
      </c>
      <c r="BP51" s="13"/>
      <c r="BQ51" s="13">
        <f>N51-AF51</f>
        <v>-1.7000000000000015E-2</v>
      </c>
      <c r="BR51" s="14">
        <f>O51+AG51</f>
        <v>4.1268474565840471E-2</v>
      </c>
      <c r="BS51" s="13">
        <f>P51-AH51</f>
        <v>2.0666666666666611E-2</v>
      </c>
      <c r="BT51" s="14">
        <f>Q51+AI51</f>
        <v>2.3007092579749512E-2</v>
      </c>
      <c r="BU51" s="13">
        <f>R51-AJ51</f>
        <v>8.999999999999897E-3</v>
      </c>
      <c r="BV51" s="14">
        <f>S51+AK51</f>
        <v>1.1679078042587086E-2</v>
      </c>
      <c r="BW51" s="13">
        <f>T51-AL51</f>
        <v>-7.0000000000001172E-3</v>
      </c>
      <c r="BX51" s="14">
        <f>U51+AM51</f>
        <v>6.0219877264537376E-2</v>
      </c>
      <c r="BZ51" s="13">
        <f t="shared" si="104"/>
        <v>5.0999999999999962E-2</v>
      </c>
      <c r="CA51" s="14">
        <f t="shared" si="105"/>
        <v>6.6566331921008484E-2</v>
      </c>
      <c r="CB51" s="13">
        <f t="shared" si="106"/>
        <v>2.0333333333333314E-2</v>
      </c>
      <c r="CC51" s="14">
        <f t="shared" si="107"/>
        <v>3.3156136800742114E-2</v>
      </c>
      <c r="CD51" s="13">
        <f t="shared" si="108"/>
        <v>7.0000000000001172E-3</v>
      </c>
      <c r="CE51" s="14">
        <f t="shared" si="109"/>
        <v>1.9483863254204242E-2</v>
      </c>
      <c r="CF51" s="13">
        <f t="shared" si="110"/>
        <v>2.633333333333332E-2</v>
      </c>
      <c r="CG51" s="14">
        <f t="shared" si="111"/>
        <v>3.9051181300301233E-2</v>
      </c>
      <c r="CI51" s="13">
        <f t="shared" si="112"/>
        <v>1.3999999999999957E-2</v>
      </c>
      <c r="CJ51" s="14">
        <f t="shared" si="113"/>
        <v>6.1451463795563564E-2</v>
      </c>
      <c r="CK51" s="13">
        <f t="shared" si="114"/>
        <v>5.6666666666665977E-3</v>
      </c>
      <c r="CL51" s="14">
        <f t="shared" si="115"/>
        <v>4.6295296535261328E-2</v>
      </c>
      <c r="CM51" s="13">
        <f t="shared" si="116"/>
        <v>-4.0000000000000036E-3</v>
      </c>
      <c r="CN51" s="14">
        <f t="shared" si="117"/>
        <v>2.3436462863087086E-2</v>
      </c>
      <c r="CO51" s="13">
        <f t="shared" si="118"/>
        <v>2.3333333333333428E-2</v>
      </c>
      <c r="CP51" s="14">
        <f t="shared" si="119"/>
        <v>3.129946889119585E-2</v>
      </c>
      <c r="CR51" s="13">
        <f t="shared" si="120"/>
        <v>6.7999999999999977E-2</v>
      </c>
      <c r="CS51" s="14">
        <f t="shared" si="121"/>
        <v>3.97662136313085E-2</v>
      </c>
      <c r="CT51" s="13">
        <f t="shared" si="122"/>
        <v>-3.3333333333329662E-4</v>
      </c>
      <c r="CU51" s="14">
        <f t="shared" si="123"/>
        <v>3.5865446250307173E-2</v>
      </c>
      <c r="CV51" s="13">
        <f t="shared" si="124"/>
        <v>-1.9999999999997797E-3</v>
      </c>
      <c r="CW51" s="14">
        <f t="shared" si="125"/>
        <v>1.5887688980271944E-2</v>
      </c>
      <c r="CX51" s="13">
        <f t="shared" si="126"/>
        <v>3.3333333333333437E-2</v>
      </c>
      <c r="CY51" s="14">
        <f t="shared" si="127"/>
        <v>4.7271058564838563E-2</v>
      </c>
    </row>
    <row r="52" spans="1:103" x14ac:dyDescent="0.25">
      <c r="A52" s="4">
        <v>316</v>
      </c>
      <c r="B52" s="4">
        <v>330</v>
      </c>
      <c r="C52" s="4" t="s">
        <v>99</v>
      </c>
      <c r="D52" s="2"/>
      <c r="E52" s="2">
        <f>AVERAGE('raw data'!J52,'raw data'!P52,'raw data'!V52)</f>
        <v>2.3786666666666667</v>
      </c>
      <c r="F52" s="2">
        <f>STDEV('raw data'!J52,'raw data'!P52,'raw data'!V52)</f>
        <v>6.4010415819094155E-2</v>
      </c>
      <c r="G52" s="2">
        <f>AVERAGE('raw data'!AB52,'raw data'!AH52,'raw data'!AN52)</f>
        <v>2.7015000000000002</v>
      </c>
      <c r="H52" s="2">
        <f>STDEV('raw data'!AB52,'raw data'!AH52,'raw data'!AN52)</f>
        <v>2.0506096654410132E-2</v>
      </c>
      <c r="I52" s="2">
        <f>AVERAGE('raw data'!AT52,'raw data'!AZ52,'raw data'!BF52)</f>
        <v>2.863666666666667</v>
      </c>
      <c r="J52" s="2">
        <f>STDEV('raw data'!AT52,'raw data'!AZ52,'raw data'!BF52)</f>
        <v>4.4557079497351847E-2</v>
      </c>
      <c r="K52" s="2">
        <f>AVERAGE('raw data'!BL52,'raw data'!BR52,'raw data'!BX52)</f>
        <v>3.1936666666666667</v>
      </c>
      <c r="L52" s="2">
        <f>STDEV('raw data'!BL52,'raw data'!BR52,'raw data'!BX52)</f>
        <v>7.8385798033402398E-2</v>
      </c>
      <c r="M52" s="2"/>
      <c r="N52" s="2">
        <f>AVERAGE('raw data'!J200,'raw data'!P200,'raw data'!V200)</f>
        <v>2.34</v>
      </c>
      <c r="O52" s="2">
        <f>STDEV('raw data'!J200,'raw data'!P200,'raw data'!V200)</f>
        <v>6.0224579699654029E-2</v>
      </c>
      <c r="P52" s="2">
        <f>AVERAGE('raw data'!AB200,'raw data'!AH200,'raw data'!AN200)</f>
        <v>2.6259999999999999</v>
      </c>
      <c r="Q52" s="2">
        <f>STDEV('raw data'!AB200,'raw data'!AH200,'raw data'!AN200)</f>
        <v>8.4787970844925786E-2</v>
      </c>
      <c r="R52" s="2">
        <f>AVERAGE('raw data'!AT200,'raw data'!AZ200,'raw data'!BF200)</f>
        <v>2.9350000000000001</v>
      </c>
      <c r="S52" s="2">
        <f>STDEV('raw data'!AT200,'raw data'!AZ200,'raw data'!BF200)</f>
        <v>9.4694244809280764E-2</v>
      </c>
      <c r="T52" s="2">
        <f>AVERAGE('raw data'!BL200,'raw data'!BR200,'raw data'!BX200)</f>
        <v>3.3359999999999999</v>
      </c>
      <c r="U52" s="2">
        <f>STDEV('raw data'!BL200,'raw data'!BR200,'raw data'!BX200)</f>
        <v>9.7370426721874861E-2</v>
      </c>
      <c r="V52" s="2"/>
      <c r="W52" s="2">
        <f>AVERAGE('raw data'!J348,'raw data'!P348,'raw data'!V348)</f>
        <v>2.2536666666666667</v>
      </c>
      <c r="X52" s="2">
        <f>STDEV('raw data'!J348,'raw data'!P348,'raw data'!V348)</f>
        <v>9.4706564362420767E-2</v>
      </c>
      <c r="Y52" s="2">
        <f>AVERAGE('raw data'!AB348,'raw data'!AH348,'raw data'!AN348)</f>
        <v>2.6123333333333334</v>
      </c>
      <c r="Z52" s="2">
        <f>STDEV('raw data'!AB348,'raw data'!AH348,'raw data'!AN348)</f>
        <v>5.4647354312293513E-2</v>
      </c>
      <c r="AA52" s="2">
        <f>AVERAGE('raw data'!AT348,'raw data'!AZ348,'raw data'!BF348)</f>
        <v>2.9036666666666666</v>
      </c>
      <c r="AB52" s="2">
        <f>STDEV('raw data'!AT348,'raw data'!AZ348,'raw data'!BF348)</f>
        <v>8.8793768550125954E-2</v>
      </c>
      <c r="AC52" s="2">
        <f>AVERAGE('raw data'!BL348,'raw data'!BR348,'raw data'!BX348)</f>
        <v>3.1859999999999999</v>
      </c>
      <c r="AD52" s="2">
        <f>STDEV('raw data'!BL348,'raw data'!BR348,'raw data'!BX348)</f>
        <v>0.1037834283496165</v>
      </c>
      <c r="AE52" s="2"/>
      <c r="AF52" s="2">
        <f>AVERAGE('raw data'!J496,'raw data'!P496,'raw data'!V496)</f>
        <v>2.2189999999999999</v>
      </c>
      <c r="AG52" s="2">
        <f>STDEV('raw data'!J496,'raw data'!P496,'raw data'!V496)</f>
        <v>0.10612728207204768</v>
      </c>
      <c r="AH52" s="2">
        <f>AVERAGE('raw data'!AB496,'raw data'!AH496,'raw data'!AN496)</f>
        <v>2.5870000000000002</v>
      </c>
      <c r="AI52" s="2">
        <f>STDEV('raw data'!AB496,'raw data'!AH496,'raw data'!AN496)</f>
        <v>4.4237992721189445E-2</v>
      </c>
      <c r="AJ52" s="2">
        <f>AVERAGE('raw data'!AT496,'raw data'!AZ496,'raw data'!BF496)</f>
        <v>2.8566666666666669</v>
      </c>
      <c r="AK52" s="2">
        <f>STDEV('raw data'!AT496,'raw data'!AZ496,'raw data'!BF496)</f>
        <v>4.833563212924101E-2</v>
      </c>
      <c r="AL52" s="2">
        <f>AVERAGE('raw data'!BL496,'raw data'!BR496,'raw data'!BX496)</f>
        <v>3.1743333333333332</v>
      </c>
      <c r="AM52" s="2">
        <f>STDEV('raw data'!BL496,'raw data'!BR496,'raw data'!BX496)</f>
        <v>8.8793768550125898E-2</v>
      </c>
      <c r="AN52" s="2"/>
      <c r="AO52" s="2">
        <f>AVERAGE('raw data'!J644,'raw data'!P644,'raw data'!V644)</f>
        <v>2.1453333333333333</v>
      </c>
      <c r="AP52" s="2">
        <f>STDEV('raw data'!J644,'raw data'!P644,'raw data'!V644)</f>
        <v>4.5346811721810341E-2</v>
      </c>
      <c r="AQ52" s="2">
        <f>AVERAGE('raw data'!AB644,'raw data'!AH644,'raw data'!AN644)</f>
        <v>2.5923333333333329</v>
      </c>
      <c r="AR52" s="2">
        <f>STDEV('raw data'!AB644,'raw data'!AH644,'raw data'!AN644)</f>
        <v>7.6166484317797725E-2</v>
      </c>
      <c r="AS52" s="2">
        <f>AVERAGE('raw data'!AT644,'raw data'!AZ644,'raw data'!BF644)</f>
        <v>2.7843333333333331</v>
      </c>
      <c r="AT52" s="2">
        <f>STDEV('raw data'!AT644,'raw data'!AZ644,'raw data'!BF644)</f>
        <v>0.1758588449107219</v>
      </c>
      <c r="AU52" s="2">
        <f>AVERAGE('raw data'!BL644,'raw data'!BR644,'raw data'!BX644)</f>
        <v>3.0783333333333331</v>
      </c>
      <c r="AV52" s="2">
        <f>STDEV('raw data'!BL644,'raw data'!BR644,'raw data'!BX644)</f>
        <v>5.300314456080249E-2</v>
      </c>
      <c r="AW52" s="2"/>
      <c r="AX52" s="2"/>
      <c r="AY52" s="13">
        <f t="shared" si="88"/>
        <v>3.8666666666666849E-2</v>
      </c>
      <c r="AZ52" s="14">
        <f t="shared" si="89"/>
        <v>0.12423499551874818</v>
      </c>
      <c r="BA52" s="13">
        <f t="shared" si="90"/>
        <v>7.5500000000000345E-2</v>
      </c>
      <c r="BB52" s="14">
        <f t="shared" si="91"/>
        <v>0.10529406749933592</v>
      </c>
      <c r="BC52" s="13">
        <f t="shared" si="92"/>
        <v>-7.1333333333333027E-2</v>
      </c>
      <c r="BD52" s="14">
        <f t="shared" si="93"/>
        <v>0.13925132430663262</v>
      </c>
      <c r="BE52" s="13">
        <f t="shared" si="94"/>
        <v>-0.1423333333333332</v>
      </c>
      <c r="BF52" s="14">
        <f t="shared" si="95"/>
        <v>0.17575622475527725</v>
      </c>
      <c r="BH52" s="13">
        <f t="shared" si="96"/>
        <v>8.6333333333333151E-2</v>
      </c>
      <c r="BI52" s="14">
        <f t="shared" si="97"/>
        <v>0.15493114406207481</v>
      </c>
      <c r="BJ52" s="13">
        <f t="shared" si="98"/>
        <v>1.3666666666666494E-2</v>
      </c>
      <c r="BK52" s="14">
        <f t="shared" si="99"/>
        <v>0.13943532515721929</v>
      </c>
      <c r="BL52" s="13">
        <f t="shared" si="100"/>
        <v>3.1333333333333435E-2</v>
      </c>
      <c r="BM52" s="14">
        <f t="shared" si="101"/>
        <v>0.18348801335940673</v>
      </c>
      <c r="BN52" s="13">
        <f t="shared" si="102"/>
        <v>0.14999999999999991</v>
      </c>
      <c r="BO52" s="14">
        <f t="shared" si="103"/>
        <v>0.20115385507149136</v>
      </c>
      <c r="BP52" s="13"/>
      <c r="BQ52" s="13">
        <f>N52-AF52</f>
        <v>0.121</v>
      </c>
      <c r="BR52" s="14">
        <f>O52+AG52</f>
        <v>0.16635186177170169</v>
      </c>
      <c r="BS52" s="13">
        <f>P52-AH52</f>
        <v>3.8999999999999702E-2</v>
      </c>
      <c r="BT52" s="14">
        <f>Q52+AI52</f>
        <v>0.12902596356611523</v>
      </c>
      <c r="BU52" s="13">
        <f>R52-AJ52</f>
        <v>7.8333333333333144E-2</v>
      </c>
      <c r="BV52" s="14">
        <f>S52+AK52</f>
        <v>0.14302987693852176</v>
      </c>
      <c r="BW52" s="13">
        <f>T52-AL52</f>
        <v>0.16166666666666663</v>
      </c>
      <c r="BX52" s="14">
        <f>U52+AM52</f>
        <v>0.18616419527200076</v>
      </c>
      <c r="BZ52" s="13">
        <f t="shared" si="104"/>
        <v>0.19466666666666654</v>
      </c>
      <c r="CA52" s="14">
        <f t="shared" si="105"/>
        <v>0.10557139142146438</v>
      </c>
      <c r="CB52" s="13">
        <f t="shared" si="106"/>
        <v>3.3666666666666956E-2</v>
      </c>
      <c r="CC52" s="14">
        <f t="shared" si="107"/>
        <v>0.1609544551627235</v>
      </c>
      <c r="CD52" s="13">
        <f t="shared" si="108"/>
        <v>0.15066666666666695</v>
      </c>
      <c r="CE52" s="14">
        <f t="shared" si="109"/>
        <v>0.27055308972000269</v>
      </c>
      <c r="CF52" s="13">
        <f t="shared" si="110"/>
        <v>0.25766666666666671</v>
      </c>
      <c r="CG52" s="14">
        <f t="shared" si="111"/>
        <v>0.15037357128267737</v>
      </c>
      <c r="CI52" s="13">
        <f t="shared" si="112"/>
        <v>0.10833333333333339</v>
      </c>
      <c r="CJ52" s="14">
        <f t="shared" si="113"/>
        <v>0.1400533760842311</v>
      </c>
      <c r="CK52" s="13">
        <f t="shared" si="114"/>
        <v>2.0000000000000462E-2</v>
      </c>
      <c r="CL52" s="14">
        <f t="shared" si="115"/>
        <v>0.13081383863009124</v>
      </c>
      <c r="CM52" s="13">
        <f t="shared" si="116"/>
        <v>0.11933333333333351</v>
      </c>
      <c r="CN52" s="14">
        <f t="shared" si="117"/>
        <v>0.26465261346084784</v>
      </c>
      <c r="CO52" s="13">
        <f t="shared" si="118"/>
        <v>0.1076666666666668</v>
      </c>
      <c r="CP52" s="14">
        <f t="shared" si="119"/>
        <v>0.15678657291041898</v>
      </c>
      <c r="CR52" s="13">
        <f t="shared" si="120"/>
        <v>7.3666666666666547E-2</v>
      </c>
      <c r="CS52" s="14">
        <f t="shared" si="121"/>
        <v>0.15147409379385801</v>
      </c>
      <c r="CT52" s="13">
        <f t="shared" si="122"/>
        <v>-5.333333333332746E-3</v>
      </c>
      <c r="CU52" s="14">
        <f t="shared" si="123"/>
        <v>0.12040447703898717</v>
      </c>
      <c r="CV52" s="13">
        <f t="shared" si="124"/>
        <v>7.2333333333333805E-2</v>
      </c>
      <c r="CW52" s="14">
        <f t="shared" si="125"/>
        <v>0.22419447703996292</v>
      </c>
      <c r="CX52" s="13">
        <f t="shared" si="126"/>
        <v>9.6000000000000085E-2</v>
      </c>
      <c r="CY52" s="14">
        <f t="shared" si="127"/>
        <v>0.1417969131109284</v>
      </c>
    </row>
    <row r="53" spans="1:103" x14ac:dyDescent="0.25">
      <c r="A53" s="4">
        <v>316</v>
      </c>
      <c r="B53" s="4">
        <v>335</v>
      </c>
      <c r="C53" s="4" t="s">
        <v>100</v>
      </c>
      <c r="D53" s="2"/>
      <c r="E53" s="2">
        <f>AVERAGE('raw data'!J53,'raw data'!P53,'raw data'!V53)</f>
        <v>3.6606666666666672</v>
      </c>
      <c r="F53" s="2">
        <f>STDEV('raw data'!J53,'raw data'!P53,'raw data'!V53)</f>
        <v>6.3846169292553087E-2</v>
      </c>
      <c r="G53" s="2">
        <f>AVERAGE('raw data'!AB53,'raw data'!AH53,'raw data'!AN53)</f>
        <v>4.8929999999999998</v>
      </c>
      <c r="H53" s="2">
        <f>STDEV('raw data'!AB53,'raw data'!AH53,'raw data'!AN53)</f>
        <v>2.2627416997969541E-2</v>
      </c>
      <c r="I53" s="2">
        <f>AVERAGE('raw data'!AT53,'raw data'!AZ53,'raw data'!BF53)</f>
        <v>5.2619999999999996</v>
      </c>
      <c r="J53" s="2">
        <f>STDEV('raw data'!AT53,'raw data'!AZ53,'raw data'!BF53)</f>
        <v>7.7252831663311886E-2</v>
      </c>
      <c r="K53" s="2">
        <f>AVERAGE('raw data'!BL53,'raw data'!BR53,'raw data'!BX53)</f>
        <v>5.6286666666666676</v>
      </c>
      <c r="L53" s="2">
        <f>STDEV('raw data'!BL53,'raw data'!BR53,'raw data'!BX53)</f>
        <v>9.526979234433855E-2</v>
      </c>
      <c r="M53" s="2"/>
      <c r="N53" s="2">
        <f>AVERAGE('raw data'!J201,'raw data'!P201,'raw data'!V201)</f>
        <v>3.5983333333333332</v>
      </c>
      <c r="O53" s="2">
        <f>STDEV('raw data'!J201,'raw data'!P201,'raw data'!V201)</f>
        <v>0.14068522784334286</v>
      </c>
      <c r="P53" s="2">
        <f>AVERAGE('raw data'!AB201,'raw data'!AH201,'raw data'!AN201)</f>
        <v>4.8476666666666661</v>
      </c>
      <c r="Q53" s="2">
        <f>STDEV('raw data'!AB201,'raw data'!AH201,'raw data'!AN201)</f>
        <v>0.11669333028641041</v>
      </c>
      <c r="R53" s="2">
        <f>AVERAGE('raw data'!AT201,'raw data'!AZ201,'raw data'!BF201)</f>
        <v>5.37</v>
      </c>
      <c r="S53" s="2">
        <f>STDEV('raw data'!AT201,'raw data'!AZ201,'raw data'!BF201)</f>
        <v>0.12873616430513984</v>
      </c>
      <c r="T53" s="2">
        <f>AVERAGE('raw data'!BL201,'raw data'!BR201,'raw data'!BX201)</f>
        <v>5.7503333333333337</v>
      </c>
      <c r="U53" s="2">
        <f>STDEV('raw data'!BL201,'raw data'!BR201,'raw data'!BX201)</f>
        <v>9.5552777737402034E-2</v>
      </c>
      <c r="V53" s="2"/>
      <c r="W53" s="2">
        <f>AVERAGE('raw data'!J349,'raw data'!P349,'raw data'!V349)</f>
        <v>3.4773333333333336</v>
      </c>
      <c r="X53" s="2">
        <f>STDEV('raw data'!J349,'raw data'!P349,'raw data'!V349)</f>
        <v>9.5112214427660907E-2</v>
      </c>
      <c r="Y53" s="2">
        <f>AVERAGE('raw data'!AB349,'raw data'!AH349,'raw data'!AN349)</f>
        <v>4.823666666666667</v>
      </c>
      <c r="Z53" s="2">
        <f>STDEV('raw data'!AB349,'raw data'!AH349,'raw data'!AN349)</f>
        <v>4.4185216230469407E-2</v>
      </c>
      <c r="AA53" s="2">
        <f>AVERAGE('raw data'!AT349,'raw data'!AZ349,'raw data'!BF349)</f>
        <v>5.2546666666666662</v>
      </c>
      <c r="AB53" s="2">
        <f>STDEV('raw data'!AT349,'raw data'!AZ349,'raw data'!BF349)</f>
        <v>0.14014754130320403</v>
      </c>
      <c r="AC53" s="2">
        <f>AVERAGE('raw data'!BL349,'raw data'!BR349,'raw data'!BX349)</f>
        <v>5.6006666666666662</v>
      </c>
      <c r="AD53" s="2">
        <f>STDEV('raw data'!BL349,'raw data'!BR349,'raw data'!BX349)</f>
        <v>0.14201877810111371</v>
      </c>
      <c r="AE53" s="2"/>
      <c r="AF53" s="2">
        <f>AVERAGE('raw data'!J497,'raw data'!P497,'raw data'!V497)</f>
        <v>3.3930000000000002</v>
      </c>
      <c r="AG53" s="2">
        <f>STDEV('raw data'!J497,'raw data'!P497,'raw data'!V497)</f>
        <v>9.5598117136270019E-2</v>
      </c>
      <c r="AH53" s="2">
        <f>AVERAGE('raw data'!AB497,'raw data'!AH497,'raw data'!AN497)</f>
        <v>4.6763333333333339</v>
      </c>
      <c r="AI53" s="2">
        <f>STDEV('raw data'!AB497,'raw data'!AH497,'raw data'!AN497)</f>
        <v>0.19334511458356882</v>
      </c>
      <c r="AJ53" s="2">
        <f>AVERAGE('raw data'!AT497,'raw data'!AZ497,'raw data'!BF497)</f>
        <v>5.2560000000000002</v>
      </c>
      <c r="AK53" s="2">
        <f>STDEV('raw data'!AT497,'raw data'!AZ497,'raw data'!BF497)</f>
        <v>2.9715315916207088E-2</v>
      </c>
      <c r="AL53" s="2">
        <f>AVERAGE('raw data'!BL497,'raw data'!BR497,'raw data'!BX497)</f>
        <v>5.5420000000000007</v>
      </c>
      <c r="AM53" s="2">
        <f>STDEV('raw data'!BL497,'raw data'!BR497,'raw data'!BX497)</f>
        <v>0.11471268456452395</v>
      </c>
      <c r="AN53" s="2"/>
      <c r="AO53" s="2">
        <f>AVERAGE('raw data'!J645,'raw data'!P645,'raw data'!V645)</f>
        <v>3.3443333333333336</v>
      </c>
      <c r="AP53" s="2">
        <f>STDEV('raw data'!J645,'raw data'!P645,'raw data'!V645)</f>
        <v>4.1884762543595071E-2</v>
      </c>
      <c r="AQ53" s="2">
        <f>AVERAGE('raw data'!AB645,'raw data'!AH645,'raw data'!AN645)</f>
        <v>4.6213333333333333</v>
      </c>
      <c r="AR53" s="2">
        <f>STDEV('raw data'!AB645,'raw data'!AH645,'raw data'!AN645)</f>
        <v>8.8934432776812442E-2</v>
      </c>
      <c r="AS53" s="2">
        <f>AVERAGE('raw data'!AT645,'raw data'!AZ645,'raw data'!BF645)</f>
        <v>5.1390000000000002</v>
      </c>
      <c r="AT53" s="2">
        <f>STDEV('raw data'!AT645,'raw data'!AZ645,'raw data'!BF645)</f>
        <v>0.17682477202021224</v>
      </c>
      <c r="AU53" s="2">
        <f>AVERAGE('raw data'!BL645,'raw data'!BR645,'raw data'!BX645)</f>
        <v>5.4116666666666662</v>
      </c>
      <c r="AV53" s="2">
        <f>STDEV('raw data'!BL645,'raw data'!BR645,'raw data'!BX645)</f>
        <v>6.2748173944213781E-2</v>
      </c>
      <c r="AW53" s="2"/>
      <c r="AX53" s="2"/>
      <c r="AY53" s="13">
        <f t="shared" si="88"/>
        <v>6.2333333333334018E-2</v>
      </c>
      <c r="AZ53" s="14">
        <f t="shared" si="89"/>
        <v>0.20453139713589596</v>
      </c>
      <c r="BA53" s="13">
        <f t="shared" si="90"/>
        <v>4.533333333333367E-2</v>
      </c>
      <c r="BB53" s="14">
        <f t="shared" si="91"/>
        <v>0.13932074728437996</v>
      </c>
      <c r="BC53" s="13">
        <f t="shared" si="92"/>
        <v>-0.10800000000000054</v>
      </c>
      <c r="BD53" s="14">
        <f t="shared" si="93"/>
        <v>0.20598899596845172</v>
      </c>
      <c r="BE53" s="13">
        <f t="shared" si="94"/>
        <v>-0.12166666666666615</v>
      </c>
      <c r="BF53" s="14">
        <f t="shared" si="95"/>
        <v>0.19082257008174058</v>
      </c>
      <c r="BH53" s="13">
        <f t="shared" si="96"/>
        <v>0.12099999999999955</v>
      </c>
      <c r="BI53" s="14">
        <f t="shared" si="97"/>
        <v>0.23579744227100377</v>
      </c>
      <c r="BJ53" s="13">
        <f t="shared" si="98"/>
        <v>2.3999999999999133E-2</v>
      </c>
      <c r="BK53" s="14">
        <f t="shared" si="99"/>
        <v>0.16087854651687983</v>
      </c>
      <c r="BL53" s="13">
        <f t="shared" si="100"/>
        <v>0.11533333333333395</v>
      </c>
      <c r="BM53" s="14">
        <f t="shared" si="101"/>
        <v>0.26888370560834385</v>
      </c>
      <c r="BN53" s="13">
        <f t="shared" si="102"/>
        <v>0.1496666666666675</v>
      </c>
      <c r="BO53" s="14">
        <f t="shared" si="103"/>
        <v>0.23757155583851575</v>
      </c>
      <c r="BP53" s="13"/>
      <c r="BQ53" s="13">
        <f>N53-AF53</f>
        <v>0.20533333333333292</v>
      </c>
      <c r="BR53" s="14">
        <f>O53+AG53</f>
        <v>0.2362833449796129</v>
      </c>
      <c r="BS53" s="13">
        <f>P53-AH53</f>
        <v>0.17133333333333223</v>
      </c>
      <c r="BT53" s="14">
        <f>Q53+AI53</f>
        <v>0.31003844486997922</v>
      </c>
      <c r="BU53" s="13">
        <f>R53-AJ53</f>
        <v>0.11399999999999988</v>
      </c>
      <c r="BV53" s="14">
        <f>S53+AK53</f>
        <v>0.15845148022134692</v>
      </c>
      <c r="BW53" s="13">
        <f>T53-AL53</f>
        <v>0.20833333333333304</v>
      </c>
      <c r="BX53" s="14">
        <f>U53+AM53</f>
        <v>0.210265462301926</v>
      </c>
      <c r="BZ53" s="13">
        <f t="shared" si="104"/>
        <v>0.25399999999999956</v>
      </c>
      <c r="CA53" s="14">
        <f t="shared" si="105"/>
        <v>0.18256999038693794</v>
      </c>
      <c r="CB53" s="13">
        <f t="shared" si="106"/>
        <v>0.22633333333333283</v>
      </c>
      <c r="CC53" s="14">
        <f t="shared" si="107"/>
        <v>0.20562776306322283</v>
      </c>
      <c r="CD53" s="13">
        <f t="shared" si="108"/>
        <v>0.23099999999999987</v>
      </c>
      <c r="CE53" s="14">
        <f t="shared" si="109"/>
        <v>0.30556093632535208</v>
      </c>
      <c r="CF53" s="13">
        <f t="shared" si="110"/>
        <v>0.33866666666666756</v>
      </c>
      <c r="CG53" s="14">
        <f t="shared" si="111"/>
        <v>0.15830095168161581</v>
      </c>
      <c r="CI53" s="13">
        <f t="shared" si="112"/>
        <v>0.13300000000000001</v>
      </c>
      <c r="CJ53" s="14">
        <f t="shared" si="113"/>
        <v>0.13699697697125598</v>
      </c>
      <c r="CK53" s="13">
        <f t="shared" si="114"/>
        <v>0.2023333333333337</v>
      </c>
      <c r="CL53" s="14">
        <f t="shared" si="115"/>
        <v>0.13311964900728185</v>
      </c>
      <c r="CM53" s="13">
        <f t="shared" si="116"/>
        <v>0.11566666666666592</v>
      </c>
      <c r="CN53" s="14">
        <f t="shared" si="117"/>
        <v>0.31697231332341624</v>
      </c>
      <c r="CO53" s="13">
        <f t="shared" si="118"/>
        <v>0.18900000000000006</v>
      </c>
      <c r="CP53" s="14">
        <f t="shared" si="119"/>
        <v>0.20476695204532749</v>
      </c>
      <c r="CR53" s="13">
        <f t="shared" si="120"/>
        <v>4.8666666666666636E-2</v>
      </c>
      <c r="CS53" s="14">
        <f t="shared" si="121"/>
        <v>0.13748287967986508</v>
      </c>
      <c r="CT53" s="13">
        <f t="shared" si="122"/>
        <v>5.5000000000000604E-2</v>
      </c>
      <c r="CU53" s="14">
        <f t="shared" si="123"/>
        <v>0.28227954736038124</v>
      </c>
      <c r="CV53" s="13">
        <f t="shared" si="124"/>
        <v>0.11699999999999999</v>
      </c>
      <c r="CW53" s="14">
        <f t="shared" si="125"/>
        <v>0.20654008793641931</v>
      </c>
      <c r="CX53" s="13">
        <f t="shared" si="126"/>
        <v>0.13033333333333452</v>
      </c>
      <c r="CY53" s="14">
        <f t="shared" si="127"/>
        <v>0.17746085850873772</v>
      </c>
    </row>
    <row r="54" spans="1:103" x14ac:dyDescent="0.25">
      <c r="A54" s="4">
        <v>316</v>
      </c>
      <c r="B54" s="4">
        <v>339</v>
      </c>
      <c r="C54" s="4" t="s">
        <v>101</v>
      </c>
      <c r="D54" s="2"/>
      <c r="E54" s="2">
        <f>AVERAGE('raw data'!J54,'raw data'!P54,'raw data'!V54)</f>
        <v>3.8433333333333333</v>
      </c>
      <c r="F54" s="2">
        <f>STDEV('raw data'!J54,'raw data'!P54,'raw data'!V54)</f>
        <v>0.13555195805790973</v>
      </c>
      <c r="G54" s="2">
        <f>AVERAGE('raw data'!AB54,'raw data'!AH54,'raw data'!AN54)</f>
        <v>5.4019999999999992</v>
      </c>
      <c r="H54" s="2">
        <f>STDEV('raw data'!AB54,'raw data'!AH54,'raw data'!AN54)</f>
        <v>3.5355339059327251E-2</v>
      </c>
      <c r="I54" s="2">
        <f>AVERAGE('raw data'!AT54,'raw data'!AZ54,'raw data'!BF54)</f>
        <v>6.293333333333333</v>
      </c>
      <c r="J54" s="2">
        <f>STDEV('raw data'!AT54,'raw data'!AZ54,'raw data'!BF54)</f>
        <v>0.11511009223058312</v>
      </c>
      <c r="K54" s="2">
        <f>AVERAGE('raw data'!BL54,'raw data'!BR54,'raw data'!BX54)</f>
        <v>6.7286666666666664</v>
      </c>
      <c r="L54" s="2">
        <f>STDEV('raw data'!BL54,'raw data'!BR54,'raw data'!BX54)</f>
        <v>0.19331407950103721</v>
      </c>
      <c r="M54" s="2"/>
      <c r="N54" s="2">
        <f>AVERAGE('raw data'!J202,'raw data'!P202,'raw data'!V202)</f>
        <v>3.78</v>
      </c>
      <c r="O54" s="2">
        <f>STDEV('raw data'!J202,'raw data'!P202,'raw data'!V202)</f>
        <v>0.1531894252225002</v>
      </c>
      <c r="P54" s="2">
        <f>AVERAGE('raw data'!AB202,'raw data'!AH202,'raw data'!AN202)</f>
        <v>5.4403333333333324</v>
      </c>
      <c r="Q54" s="2">
        <f>STDEV('raw data'!AB202,'raw data'!AH202,'raw data'!AN202)</f>
        <v>0.11713382659732963</v>
      </c>
      <c r="R54" s="2">
        <f>AVERAGE('raw data'!AT202,'raw data'!AZ202,'raw data'!BF202)</f>
        <v>6.4553333333333329</v>
      </c>
      <c r="S54" s="2">
        <f>STDEV('raw data'!AT202,'raw data'!AZ202,'raw data'!BF202)</f>
        <v>0.17958377803502557</v>
      </c>
      <c r="T54" s="2">
        <f>AVERAGE('raw data'!BL202,'raw data'!BR202,'raw data'!BX202)</f>
        <v>6.9406666666666661</v>
      </c>
      <c r="U54" s="2">
        <f>STDEV('raw data'!BL202,'raw data'!BR202,'raw data'!BX202)</f>
        <v>0.11684319977359961</v>
      </c>
      <c r="V54" s="2"/>
      <c r="W54" s="2">
        <f>AVERAGE('raw data'!J350,'raw data'!P350,'raw data'!V350)</f>
        <v>3.5660000000000003</v>
      </c>
      <c r="X54" s="2">
        <f>STDEV('raw data'!J350,'raw data'!P350,'raw data'!V350)</f>
        <v>2.2538855339169252E-2</v>
      </c>
      <c r="Y54" s="2">
        <f>AVERAGE('raw data'!AB350,'raw data'!AH350,'raw data'!AN350)</f>
        <v>5.117</v>
      </c>
      <c r="Z54" s="2">
        <f>STDEV('raw data'!AB350,'raw data'!AH350,'raw data'!AN350)</f>
        <v>2.4556058315617413E-2</v>
      </c>
      <c r="AA54" s="2">
        <f>AVERAGE('raw data'!AT350,'raw data'!AZ350,'raw data'!BF350)</f>
        <v>6.176333333333333</v>
      </c>
      <c r="AB54" s="2">
        <f>STDEV('raw data'!AT350,'raw data'!AZ350,'raw data'!BF350)</f>
        <v>0.18832507356518763</v>
      </c>
      <c r="AC54" s="2">
        <f>AVERAGE('raw data'!BL350,'raw data'!BR350,'raw data'!BX350)</f>
        <v>6.5343333333333335</v>
      </c>
      <c r="AD54" s="2">
        <f>STDEV('raw data'!BL350,'raw data'!BR350,'raw data'!BX350)</f>
        <v>0.24720504309850444</v>
      </c>
      <c r="AE54" s="2"/>
      <c r="AF54" s="2">
        <f>AVERAGE('raw data'!J498,'raw data'!P498,'raw data'!V498)</f>
        <v>3.4333333333333336</v>
      </c>
      <c r="AG54" s="2">
        <f>STDEV('raw data'!J498,'raw data'!P498,'raw data'!V498)</f>
        <v>0.11141962723565957</v>
      </c>
      <c r="AH54" s="2">
        <f>AVERAGE('raw data'!AB498,'raw data'!AH498,'raw data'!AN498)</f>
        <v>5.1553333333333331</v>
      </c>
      <c r="AI54" s="2">
        <f>STDEV('raw data'!AB498,'raw data'!AH498,'raw data'!AN498)</f>
        <v>0.14214898287829322</v>
      </c>
      <c r="AJ54" s="2">
        <f>AVERAGE('raw data'!AT498,'raw data'!AZ498,'raw data'!BF498)</f>
        <v>6.2076666666666656</v>
      </c>
      <c r="AK54" s="2">
        <f>STDEV('raw data'!AT498,'raw data'!AZ498,'raw data'!BF498)</f>
        <v>8.2971882787684803E-2</v>
      </c>
      <c r="AL54" s="2">
        <f>AVERAGE('raw data'!BL498,'raw data'!BR498,'raw data'!BX498)</f>
        <v>6.6206666666666658</v>
      </c>
      <c r="AM54" s="2">
        <f>STDEV('raw data'!BL498,'raw data'!BR498,'raw data'!BX498)</f>
        <v>0.18087656933205398</v>
      </c>
      <c r="AN54" s="2"/>
      <c r="AO54" s="2">
        <f>AVERAGE('raw data'!J646,'raw data'!P646,'raw data'!V646)</f>
        <v>3.3210000000000002</v>
      </c>
      <c r="AP54" s="2">
        <f>STDEV('raw data'!J646,'raw data'!P646,'raw data'!V646)</f>
        <v>9.198369420718E-2</v>
      </c>
      <c r="AQ54" s="2">
        <f>AVERAGE('raw data'!AB646,'raw data'!AH646,'raw data'!AN646)</f>
        <v>4.9853333333333332</v>
      </c>
      <c r="AR54" s="2">
        <f>STDEV('raw data'!AB646,'raw data'!AH646,'raw data'!AN646)</f>
        <v>6.1744095534175127E-2</v>
      </c>
      <c r="AS54" s="2">
        <f>AVERAGE('raw data'!AT646,'raw data'!AZ646,'raw data'!BF646)</f>
        <v>5.8753333333333337</v>
      </c>
      <c r="AT54" s="2">
        <f>STDEV('raw data'!AT646,'raw data'!AZ646,'raw data'!BF646)</f>
        <v>0.38647940867959962</v>
      </c>
      <c r="AU54" s="2">
        <f>AVERAGE('raw data'!BL646,'raw data'!BR646,'raw data'!BX646)</f>
        <v>6.3403333333333336</v>
      </c>
      <c r="AV54" s="2">
        <f>STDEV('raw data'!BL646,'raw data'!BR646,'raw data'!BX646)</f>
        <v>6.863186820518094E-2</v>
      </c>
      <c r="AW54" s="2"/>
      <c r="AX54" s="2"/>
      <c r="AY54" s="13">
        <f t="shared" si="88"/>
        <v>6.3333333333333464E-2</v>
      </c>
      <c r="AZ54" s="14">
        <f t="shared" si="89"/>
        <v>0.28874138328040994</v>
      </c>
      <c r="BA54" s="13">
        <f t="shared" si="90"/>
        <v>-3.8333333333333108E-2</v>
      </c>
      <c r="BB54" s="14">
        <f t="shared" si="91"/>
        <v>0.15248916565665688</v>
      </c>
      <c r="BC54" s="13">
        <f t="shared" si="92"/>
        <v>-0.16199999999999992</v>
      </c>
      <c r="BD54" s="14">
        <f t="shared" si="93"/>
        <v>0.29469387026560867</v>
      </c>
      <c r="BE54" s="13">
        <f t="shared" si="94"/>
        <v>-0.21199999999999974</v>
      </c>
      <c r="BF54" s="14">
        <f t="shared" si="95"/>
        <v>0.31015727927463682</v>
      </c>
      <c r="BH54" s="13">
        <f t="shared" si="96"/>
        <v>0.21399999999999952</v>
      </c>
      <c r="BI54" s="14">
        <f t="shared" si="97"/>
        <v>0.17572828056166945</v>
      </c>
      <c r="BJ54" s="13">
        <f t="shared" si="98"/>
        <v>0.32333333333333236</v>
      </c>
      <c r="BK54" s="14">
        <f t="shared" si="99"/>
        <v>0.14168988491294704</v>
      </c>
      <c r="BL54" s="13">
        <f t="shared" si="100"/>
        <v>0.27899999999999991</v>
      </c>
      <c r="BM54" s="14">
        <f t="shared" si="101"/>
        <v>0.36790885160021319</v>
      </c>
      <c r="BN54" s="13">
        <f t="shared" si="102"/>
        <v>0.40633333333333255</v>
      </c>
      <c r="BO54" s="14">
        <f t="shared" si="103"/>
        <v>0.36404824287210402</v>
      </c>
      <c r="BP54" s="13"/>
      <c r="BQ54" s="13">
        <f>N54-AF54</f>
        <v>0.34666666666666623</v>
      </c>
      <c r="BR54" s="14">
        <f>O54+AG54</f>
        <v>0.2646090524581598</v>
      </c>
      <c r="BS54" s="13">
        <f>P54-AH54</f>
        <v>0.28499999999999925</v>
      </c>
      <c r="BT54" s="14">
        <f>Q54+AI54</f>
        <v>0.25928280947562288</v>
      </c>
      <c r="BU54" s="13">
        <f>R54-AJ54</f>
        <v>0.24766666666666737</v>
      </c>
      <c r="BV54" s="14">
        <f>S54+AK54</f>
        <v>0.26255566082271037</v>
      </c>
      <c r="BW54" s="13">
        <f>T54-AL54</f>
        <v>0.32000000000000028</v>
      </c>
      <c r="BX54" s="14">
        <f>U54+AM54</f>
        <v>0.29771976910565356</v>
      </c>
      <c r="BZ54" s="13">
        <f t="shared" si="104"/>
        <v>0.45899999999999963</v>
      </c>
      <c r="CA54" s="14">
        <f t="shared" si="105"/>
        <v>0.2451731194296802</v>
      </c>
      <c r="CB54" s="13">
        <f t="shared" si="106"/>
        <v>0.45499999999999918</v>
      </c>
      <c r="CC54" s="14">
        <f t="shared" si="107"/>
        <v>0.17887792213150475</v>
      </c>
      <c r="CD54" s="13">
        <f t="shared" si="108"/>
        <v>0.57999999999999918</v>
      </c>
      <c r="CE54" s="14">
        <f t="shared" si="109"/>
        <v>0.56606318671462519</v>
      </c>
      <c r="CF54" s="13">
        <f t="shared" si="110"/>
        <v>0.6003333333333325</v>
      </c>
      <c r="CG54" s="14">
        <f t="shared" si="111"/>
        <v>0.18547506797878055</v>
      </c>
      <c r="CI54" s="13">
        <f t="shared" si="112"/>
        <v>0.24500000000000011</v>
      </c>
      <c r="CJ54" s="14">
        <f t="shared" si="113"/>
        <v>0.11452254954634924</v>
      </c>
      <c r="CK54" s="13">
        <f t="shared" si="114"/>
        <v>0.13166666666666682</v>
      </c>
      <c r="CL54" s="14">
        <f t="shared" si="115"/>
        <v>8.6300153849792532E-2</v>
      </c>
      <c r="CM54" s="13">
        <f t="shared" si="116"/>
        <v>0.30099999999999927</v>
      </c>
      <c r="CN54" s="14">
        <f t="shared" si="117"/>
        <v>0.57480448224478731</v>
      </c>
      <c r="CO54" s="13">
        <f t="shared" si="118"/>
        <v>0.19399999999999995</v>
      </c>
      <c r="CP54" s="14">
        <f t="shared" si="119"/>
        <v>0.31583691130368541</v>
      </c>
      <c r="CR54" s="13">
        <f t="shared" si="120"/>
        <v>0.1123333333333334</v>
      </c>
      <c r="CS54" s="14">
        <f t="shared" si="121"/>
        <v>0.20340332144283957</v>
      </c>
      <c r="CT54" s="13">
        <f t="shared" si="122"/>
        <v>0.16999999999999993</v>
      </c>
      <c r="CU54" s="14">
        <f t="shared" si="123"/>
        <v>0.20389307841246834</v>
      </c>
      <c r="CV54" s="13">
        <f t="shared" si="124"/>
        <v>0.33233333333333182</v>
      </c>
      <c r="CW54" s="14">
        <f t="shared" si="125"/>
        <v>0.46945129146728443</v>
      </c>
      <c r="CX54" s="13">
        <f t="shared" si="126"/>
        <v>0.28033333333333221</v>
      </c>
      <c r="CY54" s="14">
        <f t="shared" si="127"/>
        <v>0.24950843753723492</v>
      </c>
    </row>
    <row r="55" spans="1:103" ht="15" customHeight="1" x14ac:dyDescent="0.25">
      <c r="A55" s="4">
        <v>336</v>
      </c>
      <c r="B55" s="4">
        <v>350</v>
      </c>
      <c r="C55" s="4" t="s">
        <v>102</v>
      </c>
      <c r="D55" s="2"/>
      <c r="E55" s="2">
        <f>AVERAGE('raw data'!J55,'raw data'!P55,'raw data'!V55)</f>
        <v>0.82666666666666666</v>
      </c>
      <c r="F55" s="2">
        <f>STDEV('raw data'!J55,'raw data'!P55,'raw data'!V55)</f>
        <v>6.7039789180257228E-2</v>
      </c>
      <c r="G55" s="2">
        <f>AVERAGE('raw data'!AB55,'raw data'!AH55,'raw data'!AN55)</f>
        <v>1.4304999999999999</v>
      </c>
      <c r="H55" s="2">
        <f>STDEV('raw data'!AB55,'raw data'!AH55,'raw data'!AN55)</f>
        <v>1.3435028842544336E-2</v>
      </c>
      <c r="I55" s="2">
        <f>AVERAGE('raw data'!AT55,'raw data'!AZ55,'raw data'!BF55)</f>
        <v>2.6046666666666667</v>
      </c>
      <c r="J55" s="2">
        <f>STDEV('raw data'!AT55,'raw data'!AZ55,'raw data'!BF55)</f>
        <v>9.8895567814403645E-2</v>
      </c>
      <c r="K55" s="2">
        <f>AVERAGE('raw data'!BL55,'raw data'!BR55,'raw data'!BX55)</f>
        <v>2.8416666666666663</v>
      </c>
      <c r="L55" s="2">
        <f>STDEV('raw data'!BL55,'raw data'!BR55,'raw data'!BX55)</f>
        <v>0.13674916209371554</v>
      </c>
      <c r="M55" s="2"/>
      <c r="N55" s="2">
        <f>AVERAGE('raw data'!J203,'raw data'!P203,'raw data'!V203)</f>
        <v>0.81499999999999995</v>
      </c>
      <c r="O55" s="2">
        <f>STDEV('raw data'!J203,'raw data'!P203,'raw data'!V203)</f>
        <v>2.8583211855912866E-2</v>
      </c>
      <c r="P55" s="2">
        <f>AVERAGE('raw data'!AB203,'raw data'!AH203,'raw data'!AN203)</f>
        <v>1.5273333333333332</v>
      </c>
      <c r="Q55" s="2">
        <f>STDEV('raw data'!AB203,'raw data'!AH203,'raw data'!AN203)</f>
        <v>9.2684051127113184E-2</v>
      </c>
      <c r="R55" s="2">
        <f>AVERAGE('raw data'!AT203,'raw data'!AZ203,'raw data'!BF203)</f>
        <v>2.7053333333333334</v>
      </c>
      <c r="S55" s="2">
        <f>STDEV('raw data'!AT203,'raw data'!AZ203,'raw data'!BF203)</f>
        <v>0.13255313400041996</v>
      </c>
      <c r="T55" s="2">
        <f>AVERAGE('raw data'!BL203,'raw data'!BR203,'raw data'!BX203)</f>
        <v>2.8910000000000005</v>
      </c>
      <c r="U55" s="2">
        <f>STDEV('raw data'!BL203,'raw data'!BR203,'raw data'!BX203)</f>
        <v>0.10441743149493769</v>
      </c>
      <c r="V55" s="2"/>
      <c r="W55" s="2">
        <f>AVERAGE('raw data'!J351,'raw data'!P351,'raw data'!V351)</f>
        <v>0.78900000000000003</v>
      </c>
      <c r="X55" s="2">
        <f>STDEV('raw data'!J351,'raw data'!P351,'raw data'!V351)</f>
        <v>3.1224989991991973E-2</v>
      </c>
      <c r="Y55" s="2">
        <f>AVERAGE('raw data'!AB351,'raw data'!AH351,'raw data'!AN351)</f>
        <v>1.4273333333333333</v>
      </c>
      <c r="Z55" s="2">
        <f>STDEV('raw data'!AB351,'raw data'!AH351,'raw data'!AN351)</f>
        <v>9.6022566792048125E-2</v>
      </c>
      <c r="AA55" s="2">
        <f>AVERAGE('raw data'!AT351,'raw data'!AZ351,'raw data'!BF351)</f>
        <v>2.6313333333333331</v>
      </c>
      <c r="AB55" s="2">
        <f>STDEV('raw data'!AT351,'raw data'!AZ351,'raw data'!BF351)</f>
        <v>0.12524509305091891</v>
      </c>
      <c r="AC55" s="2">
        <f>AVERAGE('raw data'!BL351,'raw data'!BR351,'raw data'!BX351)</f>
        <v>2.9226666666666667</v>
      </c>
      <c r="AD55" s="2">
        <f>STDEV('raw data'!BL351,'raw data'!BR351,'raw data'!BX351)</f>
        <v>7.1486595480085194E-2</v>
      </c>
      <c r="AE55" s="2"/>
      <c r="AF55" s="2">
        <f>AVERAGE('raw data'!J499,'raw data'!P499,'raw data'!V499)</f>
        <v>0.76200000000000001</v>
      </c>
      <c r="AG55" s="2">
        <f>STDEV('raw data'!J499,'raw data'!P499,'raw data'!V499)</f>
        <v>2.868797657556213E-2</v>
      </c>
      <c r="AH55" s="2">
        <f>AVERAGE('raw data'!AB499,'raw data'!AH499,'raw data'!AN499)</f>
        <v>1.329</v>
      </c>
      <c r="AI55" s="2">
        <f>STDEV('raw data'!AB499,'raw data'!AH499,'raw data'!AN499)</f>
        <v>5.9016946718718009E-2</v>
      </c>
      <c r="AJ55" s="2">
        <f>AVERAGE('raw data'!AT499,'raw data'!AZ499,'raw data'!BF499)</f>
        <v>2.4293333333333336</v>
      </c>
      <c r="AK55" s="2">
        <f>STDEV('raw data'!AT499,'raw data'!AZ499,'raw data'!BF499)</f>
        <v>0.11924903912960201</v>
      </c>
      <c r="AL55" s="2">
        <f>AVERAGE('raw data'!BL499,'raw data'!BR499,'raw data'!BX499)</f>
        <v>2.8213333333333335</v>
      </c>
      <c r="AM55" s="2">
        <f>STDEV('raw data'!BL499,'raw data'!BR499,'raw data'!BX499)</f>
        <v>7.1668217037494042E-2</v>
      </c>
      <c r="AN55" s="2"/>
      <c r="AO55" s="2">
        <f>AVERAGE('raw data'!J647,'raw data'!P647,'raw data'!V647)</f>
        <v>0.78400000000000014</v>
      </c>
      <c r="AP55" s="2">
        <f>STDEV('raw data'!J647,'raw data'!P647,'raw data'!V647)</f>
        <v>1.4000000000000012E-2</v>
      </c>
      <c r="AQ55" s="2">
        <f>AVERAGE('raw data'!AB647,'raw data'!AH647,'raw data'!AN647)</f>
        <v>1.2846666666666666</v>
      </c>
      <c r="AR55" s="2">
        <f>STDEV('raw data'!AB647,'raw data'!AH647,'raw data'!AN647)</f>
        <v>4.8788659884581059E-2</v>
      </c>
      <c r="AS55" s="2">
        <f>AVERAGE('raw data'!AT647,'raw data'!AZ647,'raw data'!BF647)</f>
        <v>2.4540000000000002</v>
      </c>
      <c r="AT55" s="2">
        <f>STDEV('raw data'!AT647,'raw data'!AZ647,'raw data'!BF647)</f>
        <v>0.18592202666709515</v>
      </c>
      <c r="AU55" s="2">
        <f>AVERAGE('raw data'!BL647,'raw data'!BR647,'raw data'!BX647)</f>
        <v>2.9073333333333333</v>
      </c>
      <c r="AV55" s="2">
        <f>STDEV('raw data'!BL647,'raw data'!BR647,'raw data'!BX647)</f>
        <v>7.1304511311230043E-2</v>
      </c>
      <c r="AW55" s="2"/>
      <c r="AX55" s="2"/>
      <c r="AY55" s="13">
        <f t="shared" si="88"/>
        <v>1.1666666666666714E-2</v>
      </c>
      <c r="AZ55" s="14">
        <f t="shared" si="89"/>
        <v>9.5623001036170094E-2</v>
      </c>
      <c r="BA55" s="13">
        <f t="shared" si="90"/>
        <v>-9.6833333333333327E-2</v>
      </c>
      <c r="BB55" s="14">
        <f t="shared" si="91"/>
        <v>0.10611907996965753</v>
      </c>
      <c r="BC55" s="13">
        <f t="shared" si="92"/>
        <v>-0.10066666666666668</v>
      </c>
      <c r="BD55" s="14">
        <f t="shared" si="93"/>
        <v>0.2314487018148236</v>
      </c>
      <c r="BE55" s="13">
        <f t="shared" si="94"/>
        <v>-4.9333333333334117E-2</v>
      </c>
      <c r="BF55" s="14">
        <f t="shared" si="95"/>
        <v>0.24116659358865322</v>
      </c>
      <c r="BH55" s="13">
        <f t="shared" si="96"/>
        <v>2.5999999999999912E-2</v>
      </c>
      <c r="BI55" s="14">
        <f t="shared" si="97"/>
        <v>5.9808201847904835E-2</v>
      </c>
      <c r="BJ55" s="13">
        <f t="shared" si="98"/>
        <v>9.9999999999999867E-2</v>
      </c>
      <c r="BK55" s="14">
        <f t="shared" si="99"/>
        <v>0.18870661791916132</v>
      </c>
      <c r="BL55" s="13">
        <f t="shared" si="100"/>
        <v>7.4000000000000288E-2</v>
      </c>
      <c r="BM55" s="14">
        <f t="shared" si="101"/>
        <v>0.25779822705133887</v>
      </c>
      <c r="BN55" s="13">
        <f t="shared" si="102"/>
        <v>-3.1666666666666288E-2</v>
      </c>
      <c r="BO55" s="14">
        <f t="shared" si="103"/>
        <v>0.17590402697502289</v>
      </c>
      <c r="BP55" s="13"/>
      <c r="BQ55" s="13">
        <f>N55-AF55</f>
        <v>5.2999999999999936E-2</v>
      </c>
      <c r="BR55" s="14">
        <f>O55+AG55</f>
        <v>5.7271188431474995E-2</v>
      </c>
      <c r="BS55" s="13">
        <f>P55-AH55</f>
        <v>0.19833333333333325</v>
      </c>
      <c r="BT55" s="14">
        <f>Q55+AI55</f>
        <v>0.15170099784583119</v>
      </c>
      <c r="BU55" s="13">
        <f>R55-AJ55</f>
        <v>0.2759999999999998</v>
      </c>
      <c r="BV55" s="14">
        <f>S55+AK55</f>
        <v>0.25180217313002196</v>
      </c>
      <c r="BW55" s="13">
        <f>T55-AL55</f>
        <v>6.9666666666666988E-2</v>
      </c>
      <c r="BX55" s="14">
        <f>U55+AM55</f>
        <v>0.17608564853243175</v>
      </c>
      <c r="BZ55" s="13">
        <f t="shared" si="104"/>
        <v>3.0999999999999805E-2</v>
      </c>
      <c r="CA55" s="14">
        <f t="shared" si="105"/>
        <v>4.2583211855912878E-2</v>
      </c>
      <c r="CB55" s="13">
        <f t="shared" si="106"/>
        <v>0.24266666666666659</v>
      </c>
      <c r="CC55" s="14">
        <f t="shared" si="107"/>
        <v>0.14147271101169423</v>
      </c>
      <c r="CD55" s="13">
        <f t="shared" si="108"/>
        <v>0.25133333333333319</v>
      </c>
      <c r="CE55" s="14">
        <f t="shared" si="109"/>
        <v>0.31847516066751513</v>
      </c>
      <c r="CF55" s="13">
        <f t="shared" si="110"/>
        <v>-1.6333333333332867E-2</v>
      </c>
      <c r="CG55" s="14">
        <f t="shared" si="111"/>
        <v>0.17572194280616774</v>
      </c>
      <c r="CI55" s="13">
        <f t="shared" si="112"/>
        <v>4.9999999999998934E-3</v>
      </c>
      <c r="CJ55" s="14">
        <f t="shared" si="113"/>
        <v>4.5224989991991982E-2</v>
      </c>
      <c r="CK55" s="13">
        <f t="shared" si="114"/>
        <v>0.14266666666666672</v>
      </c>
      <c r="CL55" s="14">
        <f t="shared" si="115"/>
        <v>0.14481122667662918</v>
      </c>
      <c r="CM55" s="13">
        <f t="shared" si="116"/>
        <v>0.1773333333333329</v>
      </c>
      <c r="CN55" s="14">
        <f t="shared" si="117"/>
        <v>0.31116711971801403</v>
      </c>
      <c r="CO55" s="13">
        <f t="shared" si="118"/>
        <v>1.5333333333333421E-2</v>
      </c>
      <c r="CP55" s="14">
        <f t="shared" si="119"/>
        <v>0.14279110679131524</v>
      </c>
      <c r="CR55" s="13">
        <f t="shared" si="120"/>
        <v>-2.2000000000000131E-2</v>
      </c>
      <c r="CS55" s="14">
        <f t="shared" si="121"/>
        <v>4.2687976575562142E-2</v>
      </c>
      <c r="CT55" s="13">
        <f t="shared" si="122"/>
        <v>4.4333333333333336E-2</v>
      </c>
      <c r="CU55" s="14">
        <f t="shared" si="123"/>
        <v>0.10780560660329908</v>
      </c>
      <c r="CV55" s="13">
        <f t="shared" si="124"/>
        <v>-2.4666666666666615E-2</v>
      </c>
      <c r="CW55" s="14">
        <f t="shared" si="125"/>
        <v>0.30517106579669717</v>
      </c>
      <c r="CX55" s="13">
        <f t="shared" si="126"/>
        <v>-8.5999999999999854E-2</v>
      </c>
      <c r="CY55" s="14">
        <f t="shared" si="127"/>
        <v>0.1429727283487241</v>
      </c>
    </row>
    <row r="56" spans="1:103" x14ac:dyDescent="0.25">
      <c r="A56" s="4">
        <v>340</v>
      </c>
      <c r="B56" s="4">
        <v>350</v>
      </c>
      <c r="C56" s="4" t="s">
        <v>103</v>
      </c>
      <c r="D56" s="2"/>
      <c r="E56" s="2">
        <f>AVERAGE('raw data'!J56,'raw data'!P56,'raw data'!V56)</f>
        <v>0.70266666666666666</v>
      </c>
      <c r="F56" s="2">
        <f>STDEV('raw data'!J56,'raw data'!P56,'raw data'!V56)</f>
        <v>2.8589042189855401E-2</v>
      </c>
      <c r="G56" s="2">
        <f>AVERAGE('raw data'!AB56,'raw data'!AH56,'raw data'!AN56)</f>
        <v>1.0510000000000002</v>
      </c>
      <c r="H56" s="2">
        <f>STDEV('raw data'!AB56,'raw data'!AH56,'raw data'!AN56)</f>
        <v>1.8384776310850254E-2</v>
      </c>
      <c r="I56" s="2">
        <f>AVERAGE('raw data'!AT56,'raw data'!AZ56,'raw data'!BF56)</f>
        <v>1.4033333333333333</v>
      </c>
      <c r="J56" s="2">
        <f>STDEV('raw data'!AT56,'raw data'!AZ56,'raw data'!BF56)</f>
        <v>4.6736851983561457E-2</v>
      </c>
      <c r="K56" s="2">
        <f>AVERAGE('raw data'!BL56,'raw data'!BR56,'raw data'!BX56)</f>
        <v>1.4966666666666668</v>
      </c>
      <c r="L56" s="2">
        <f>STDEV('raw data'!BL56,'raw data'!BR56,'raw data'!BX56)</f>
        <v>7.0436732841134414E-2</v>
      </c>
      <c r="M56" s="2"/>
      <c r="N56" s="2">
        <f>AVERAGE('raw data'!J204,'raw data'!P204,'raw data'!V204)</f>
        <v>0.71799999999999997</v>
      </c>
      <c r="O56" s="2">
        <f>STDEV('raw data'!J204,'raw data'!P204,'raw data'!V204)</f>
        <v>2.2516660498395426E-2</v>
      </c>
      <c r="P56" s="2">
        <f>AVERAGE('raw data'!AB204,'raw data'!AH204,'raw data'!AN204)</f>
        <v>1.0483333333333331</v>
      </c>
      <c r="Q56" s="2">
        <f>STDEV('raw data'!AB204,'raw data'!AH204,'raw data'!AN204)</f>
        <v>5.0619495585528473E-2</v>
      </c>
      <c r="R56" s="2">
        <f>AVERAGE('raw data'!AT204,'raw data'!AZ204,'raw data'!BF204)</f>
        <v>1.4353333333333333</v>
      </c>
      <c r="S56" s="2">
        <f>STDEV('raw data'!AT204,'raw data'!AZ204,'raw data'!BF204)</f>
        <v>8.4972544585491361E-2</v>
      </c>
      <c r="T56" s="2">
        <f>AVERAGE('raw data'!BL204,'raw data'!BR204,'raw data'!BX204)</f>
        <v>1.5040000000000002</v>
      </c>
      <c r="U56" s="2">
        <f>STDEV('raw data'!BL204,'raw data'!BR204,'raw data'!BX204)</f>
        <v>6.3379807509963249E-2</v>
      </c>
      <c r="V56" s="2"/>
      <c r="W56" s="2">
        <f>AVERAGE('raw data'!J352,'raw data'!P352,'raw data'!V352)</f>
        <v>0.69333333333333336</v>
      </c>
      <c r="X56" s="2">
        <f>STDEV('raw data'!J352,'raw data'!P352,'raw data'!V352)</f>
        <v>2.6350205565295527E-2</v>
      </c>
      <c r="Y56" s="2">
        <f>AVERAGE('raw data'!AB352,'raw data'!AH352,'raw data'!AN352)</f>
        <v>1.0203333333333333</v>
      </c>
      <c r="Z56" s="2">
        <f>STDEV('raw data'!AB352,'raw data'!AH352,'raw data'!AN352)</f>
        <v>5.8380932960456697E-2</v>
      </c>
      <c r="AA56" s="2">
        <f>AVERAGE('raw data'!AT352,'raw data'!AZ352,'raw data'!BF352)</f>
        <v>1.393</v>
      </c>
      <c r="AB56" s="2">
        <f>STDEV('raw data'!AT352,'raw data'!AZ352,'raw data'!BF352)</f>
        <v>7.4276510418839689E-2</v>
      </c>
      <c r="AC56" s="2">
        <f>AVERAGE('raw data'!BL352,'raw data'!BR352,'raw data'!BX352)</f>
        <v>1.5156666666666669</v>
      </c>
      <c r="AD56" s="2">
        <f>STDEV('raw data'!BL352,'raw data'!BR352,'raw data'!BX352)</f>
        <v>4.424176006143208E-2</v>
      </c>
      <c r="AE56" s="2"/>
      <c r="AF56" s="2">
        <f>AVERAGE('raw data'!J500,'raw data'!P500,'raw data'!V500)</f>
        <v>0.65966666666666673</v>
      </c>
      <c r="AG56" s="2">
        <f>STDEV('raw data'!J500,'raw data'!P500,'raw data'!V500)</f>
        <v>1.3796134724383263E-2</v>
      </c>
      <c r="AH56" s="2">
        <f>AVERAGE('raw data'!AB500,'raw data'!AH500,'raw data'!AN500)</f>
        <v>0.93933333333333335</v>
      </c>
      <c r="AI56" s="2">
        <f>STDEV('raw data'!AB500,'raw data'!AH500,'raw data'!AN500)</f>
        <v>3.1564748269760225E-2</v>
      </c>
      <c r="AJ56" s="2">
        <f>AVERAGE('raw data'!AT500,'raw data'!AZ500,'raw data'!BF500)</f>
        <v>1.3226666666666667</v>
      </c>
      <c r="AK56" s="2">
        <f>STDEV('raw data'!AT500,'raw data'!AZ500,'raw data'!BF500)</f>
        <v>6.9168875466739638E-2</v>
      </c>
      <c r="AL56" s="2">
        <f>AVERAGE('raw data'!BL500,'raw data'!BR500,'raw data'!BX500)</f>
        <v>1.4853333333333332</v>
      </c>
      <c r="AM56" s="2">
        <f>STDEV('raw data'!BL500,'raw data'!BR500,'raw data'!BX500)</f>
        <v>3.8591881702416841E-2</v>
      </c>
      <c r="AN56" s="2"/>
      <c r="AO56" s="2">
        <f>AVERAGE('raw data'!J648,'raw data'!P648,'raw data'!V648)</f>
        <v>0.65033333333333332</v>
      </c>
      <c r="AP56" s="2">
        <f>STDEV('raw data'!J648,'raw data'!P648,'raw data'!V648)</f>
        <v>3.056686659331203E-2</v>
      </c>
      <c r="AQ56" s="2">
        <f>AVERAGE('raw data'!AB648,'raw data'!AH648,'raw data'!AN648)</f>
        <v>0.96400000000000008</v>
      </c>
      <c r="AR56" s="2">
        <f>STDEV('raw data'!AB648,'raw data'!AH648,'raw data'!AN648)</f>
        <v>3.1432467291003387E-2</v>
      </c>
      <c r="AS56" s="2">
        <f>AVERAGE('raw data'!AT648,'raw data'!AZ648,'raw data'!BF648)</f>
        <v>1.3346666666666664</v>
      </c>
      <c r="AT56" s="2">
        <f>STDEV('raw data'!AT648,'raw data'!AZ648,'raw data'!BF648)</f>
        <v>8.3068245035833807E-2</v>
      </c>
      <c r="AU56" s="2">
        <f>AVERAGE('raw data'!BL648,'raw data'!BR648,'raw data'!BX648)</f>
        <v>1.5119999999999998</v>
      </c>
      <c r="AV56" s="2">
        <f>STDEV('raw data'!BL648,'raw data'!BR648,'raw data'!BX648)</f>
        <v>3.3060550509633052E-2</v>
      </c>
      <c r="AW56" s="2"/>
      <c r="AX56" s="2"/>
      <c r="AY56" s="13">
        <f t="shared" si="88"/>
        <v>-1.533333333333331E-2</v>
      </c>
      <c r="AZ56" s="14">
        <f t="shared" si="89"/>
        <v>5.1105702688250827E-2</v>
      </c>
      <c r="BA56" s="13">
        <f t="shared" si="90"/>
        <v>2.6666666666670391E-3</v>
      </c>
      <c r="BB56" s="14">
        <f t="shared" si="91"/>
        <v>6.9004271896378727E-2</v>
      </c>
      <c r="BC56" s="13">
        <f t="shared" si="92"/>
        <v>-3.2000000000000028E-2</v>
      </c>
      <c r="BD56" s="14">
        <f t="shared" si="93"/>
        <v>0.13170939656905281</v>
      </c>
      <c r="BE56" s="13">
        <f t="shared" si="94"/>
        <v>-7.3333333333334139E-3</v>
      </c>
      <c r="BF56" s="14">
        <f t="shared" si="95"/>
        <v>0.13381654035109766</v>
      </c>
      <c r="BH56" s="13">
        <f t="shared" si="96"/>
        <v>2.4666666666666615E-2</v>
      </c>
      <c r="BI56" s="14">
        <f t="shared" si="97"/>
        <v>4.886686606369095E-2</v>
      </c>
      <c r="BJ56" s="13">
        <f t="shared" si="98"/>
        <v>2.7999999999999803E-2</v>
      </c>
      <c r="BK56" s="14">
        <f t="shared" si="99"/>
        <v>0.10900042854598517</v>
      </c>
      <c r="BL56" s="13">
        <f t="shared" si="100"/>
        <v>4.2333333333333334E-2</v>
      </c>
      <c r="BM56" s="14">
        <f t="shared" si="101"/>
        <v>0.15924905500433106</v>
      </c>
      <c r="BN56" s="13">
        <f t="shared" si="102"/>
        <v>-1.1666666666666714E-2</v>
      </c>
      <c r="BO56" s="14">
        <f t="shared" si="103"/>
        <v>0.10762156757139532</v>
      </c>
      <c r="BP56" s="13"/>
      <c r="BQ56" s="13">
        <f>N56-AF56</f>
        <v>5.8333333333333237E-2</v>
      </c>
      <c r="BR56" s="14">
        <f>O56+AG56</f>
        <v>3.6312795222778693E-2</v>
      </c>
      <c r="BS56" s="13">
        <f>P56-AH56</f>
        <v>0.10899999999999976</v>
      </c>
      <c r="BT56" s="14">
        <f>Q56+AI56</f>
        <v>8.2184243855288691E-2</v>
      </c>
      <c r="BU56" s="13">
        <f>R56-AJ56</f>
        <v>0.11266666666666669</v>
      </c>
      <c r="BV56" s="14">
        <f>S56+AK56</f>
        <v>0.154141420052231</v>
      </c>
      <c r="BW56" s="13">
        <f>T56-AL56</f>
        <v>1.8666666666667053E-2</v>
      </c>
      <c r="BX56" s="14">
        <f>U56+AM56</f>
        <v>0.10197168921238009</v>
      </c>
      <c r="BZ56" s="13">
        <f t="shared" si="104"/>
        <v>6.7666666666666653E-2</v>
      </c>
      <c r="CA56" s="14">
        <f t="shared" si="105"/>
        <v>5.3083527091707453E-2</v>
      </c>
      <c r="CB56" s="13">
        <f t="shared" si="106"/>
        <v>8.4333333333333038E-2</v>
      </c>
      <c r="CC56" s="14">
        <f t="shared" si="107"/>
        <v>8.2051962876531853E-2</v>
      </c>
      <c r="CD56" s="13">
        <f t="shared" si="108"/>
        <v>0.1006666666666669</v>
      </c>
      <c r="CE56" s="14">
        <f t="shared" si="109"/>
        <v>0.16804078962132518</v>
      </c>
      <c r="CF56" s="13">
        <f t="shared" si="110"/>
        <v>-7.999999999999563E-3</v>
      </c>
      <c r="CG56" s="14">
        <f t="shared" si="111"/>
        <v>9.6440358019596301E-2</v>
      </c>
      <c r="CI56" s="13">
        <f t="shared" si="112"/>
        <v>4.3000000000000038E-2</v>
      </c>
      <c r="CJ56" s="14">
        <f t="shared" si="113"/>
        <v>5.6917072158607557E-2</v>
      </c>
      <c r="CK56" s="13">
        <f t="shared" si="114"/>
        <v>5.6333333333333235E-2</v>
      </c>
      <c r="CL56" s="14">
        <f t="shared" si="115"/>
        <v>8.981340025146009E-2</v>
      </c>
      <c r="CM56" s="13">
        <f t="shared" si="116"/>
        <v>5.833333333333357E-2</v>
      </c>
      <c r="CN56" s="14">
        <f t="shared" si="117"/>
        <v>0.1573447554546735</v>
      </c>
      <c r="CO56" s="13">
        <f t="shared" si="118"/>
        <v>3.666666666667151E-3</v>
      </c>
      <c r="CP56" s="14">
        <f t="shared" si="119"/>
        <v>7.7302310571065125E-2</v>
      </c>
      <c r="CR56" s="13">
        <f t="shared" si="120"/>
        <v>9.3333333333334156E-3</v>
      </c>
      <c r="CS56" s="14">
        <f t="shared" si="121"/>
        <v>4.4363001317695293E-2</v>
      </c>
      <c r="CT56" s="13">
        <f t="shared" si="122"/>
        <v>-2.4666666666666726E-2</v>
      </c>
      <c r="CU56" s="14">
        <f t="shared" si="123"/>
        <v>6.2997215560763611E-2</v>
      </c>
      <c r="CV56" s="13">
        <f t="shared" si="124"/>
        <v>-1.1999999999999789E-2</v>
      </c>
      <c r="CW56" s="14">
        <f t="shared" si="125"/>
        <v>0.15223712050257343</v>
      </c>
      <c r="CX56" s="13">
        <f t="shared" si="126"/>
        <v>-2.6666666666666616E-2</v>
      </c>
      <c r="CY56" s="14">
        <f t="shared" si="127"/>
        <v>7.1652432212049894E-2</v>
      </c>
    </row>
    <row r="57" spans="1:103" x14ac:dyDescent="0.25">
      <c r="A57" s="4">
        <v>355</v>
      </c>
      <c r="B57" s="4">
        <v>379</v>
      </c>
      <c r="C57" s="4" t="s">
        <v>104</v>
      </c>
      <c r="D57" s="2"/>
      <c r="E57" s="2">
        <f>AVERAGE('raw data'!J57,'raw data'!P57,'raw data'!V57)</f>
        <v>2.0966666666666667</v>
      </c>
      <c r="F57" s="2">
        <f>STDEV('raw data'!J57,'raw data'!P57,'raw data'!V57)</f>
        <v>4.867579823005818E-2</v>
      </c>
      <c r="G57" s="2">
        <f>AVERAGE('raw data'!AB57,'raw data'!AH57,'raw data'!AN57)</f>
        <v>2.7040000000000002</v>
      </c>
      <c r="H57" s="2">
        <f>STDEV('raw data'!AB57,'raw data'!AH57,'raw data'!AN57)</f>
        <v>2.2627416997969541E-2</v>
      </c>
      <c r="I57" s="2">
        <f>AVERAGE('raw data'!AT57,'raw data'!AZ57,'raw data'!BF57)</f>
        <v>2.9310000000000005</v>
      </c>
      <c r="J57" s="2">
        <f>STDEV('raw data'!AT57,'raw data'!AZ57,'raw data'!BF57)</f>
        <v>8.4929382430346187E-2</v>
      </c>
      <c r="K57" s="2">
        <f>AVERAGE('raw data'!BL57,'raw data'!BR57,'raw data'!BX57)</f>
        <v>3.4353333333333338</v>
      </c>
      <c r="L57" s="2">
        <f>STDEV('raw data'!BL57,'raw data'!BR57,'raw data'!BX57)</f>
        <v>8.7831277648303063E-2</v>
      </c>
      <c r="M57" s="2"/>
      <c r="N57" s="2">
        <f>AVERAGE('raw data'!J205,'raw data'!P205,'raw data'!V205)</f>
        <v>2.0646666666666662</v>
      </c>
      <c r="O57" s="2">
        <f>STDEV('raw data'!J205,'raw data'!P205,'raw data'!V205)</f>
        <v>9.8895567814403645E-2</v>
      </c>
      <c r="P57" s="2">
        <f>AVERAGE('raw data'!AB205,'raw data'!AH205,'raw data'!AN205)</f>
        <v>2.6779999999999995</v>
      </c>
      <c r="Q57" s="2">
        <f>STDEV('raw data'!AB205,'raw data'!AH205,'raw data'!AN205)</f>
        <v>0.10678951259369983</v>
      </c>
      <c r="R57" s="2">
        <f>AVERAGE('raw data'!AT205,'raw data'!AZ205,'raw data'!BF205)</f>
        <v>2.9893333333333332</v>
      </c>
      <c r="S57" s="2">
        <f>STDEV('raw data'!AT205,'raw data'!AZ205,'raw data'!BF205)</f>
        <v>7.5593209571583581E-2</v>
      </c>
      <c r="T57" s="2">
        <f>AVERAGE('raw data'!BL205,'raw data'!BR205,'raw data'!BX205)</f>
        <v>3.4763333333333333</v>
      </c>
      <c r="U57" s="2">
        <f>STDEV('raw data'!BL205,'raw data'!BR205,'raw data'!BX205)</f>
        <v>7.4224883518489562E-2</v>
      </c>
      <c r="V57" s="2"/>
      <c r="W57" s="2">
        <f>AVERAGE('raw data'!J353,'raw data'!P353,'raw data'!V353)</f>
        <v>2.0006666666666666</v>
      </c>
      <c r="X57" s="2">
        <f>STDEV('raw data'!J353,'raw data'!P353,'raw data'!V353)</f>
        <v>9.1139087845629269E-2</v>
      </c>
      <c r="Y57" s="2">
        <f>AVERAGE('raw data'!AB353,'raw data'!AH353,'raw data'!AN353)</f>
        <v>2.6426666666666669</v>
      </c>
      <c r="Z57" s="2">
        <f>STDEV('raw data'!AB353,'raw data'!AH353,'raw data'!AN353)</f>
        <v>6.4127477210111333E-2</v>
      </c>
      <c r="AA57" s="2">
        <f>AVERAGE('raw data'!AT353,'raw data'!AZ353,'raw data'!BF353)</f>
        <v>2.9730000000000003</v>
      </c>
      <c r="AB57" s="2">
        <f>STDEV('raw data'!AT353,'raw data'!AZ353,'raw data'!BF353)</f>
        <v>9.0205321350794093E-2</v>
      </c>
      <c r="AC57" s="2">
        <f>AVERAGE('raw data'!BL353,'raw data'!BR353,'raw data'!BX353)</f>
        <v>3.4209999999999998</v>
      </c>
      <c r="AD57" s="2">
        <f>STDEV('raw data'!BL353,'raw data'!BR353,'raw data'!BX353)</f>
        <v>8.4071398227934802E-2</v>
      </c>
      <c r="AE57" s="2"/>
      <c r="AF57" s="2">
        <f>AVERAGE('raw data'!J501,'raw data'!P501,'raw data'!V501)</f>
        <v>1.9450000000000001</v>
      </c>
      <c r="AG57" s="2">
        <f>STDEV('raw data'!J501,'raw data'!P501,'raw data'!V501)</f>
        <v>0.12572986916401369</v>
      </c>
      <c r="AH57" s="2">
        <f>AVERAGE('raw data'!AB501,'raw data'!AH501,'raw data'!AN501)</f>
        <v>2.6086666666666667</v>
      </c>
      <c r="AI57" s="2">
        <f>STDEV('raw data'!AB501,'raw data'!AH501,'raw data'!AN501)</f>
        <v>6.8886379882625193E-2</v>
      </c>
      <c r="AJ57" s="2">
        <f>AVERAGE('raw data'!AT501,'raw data'!AZ501,'raw data'!BF501)</f>
        <v>2.94</v>
      </c>
      <c r="AK57" s="2">
        <f>STDEV('raw data'!AT501,'raw data'!AZ501,'raw data'!BF501)</f>
        <v>7.6544104933038232E-2</v>
      </c>
      <c r="AL57" s="2">
        <f>AVERAGE('raw data'!BL501,'raw data'!BR501,'raw data'!BX501)</f>
        <v>3.4490000000000003</v>
      </c>
      <c r="AM57" s="2">
        <f>STDEV('raw data'!BL501,'raw data'!BR501,'raw data'!BX501)</f>
        <v>0.10530432089900188</v>
      </c>
      <c r="AN57" s="2"/>
      <c r="AO57" s="2">
        <f>AVERAGE('raw data'!J649,'raw data'!P649,'raw data'!V649)</f>
        <v>1.9320000000000002</v>
      </c>
      <c r="AP57" s="2">
        <f>STDEV('raw data'!J649,'raw data'!P649,'raw data'!V649)</f>
        <v>4.4440972086577921E-2</v>
      </c>
      <c r="AQ57" s="2">
        <f>AVERAGE('raw data'!AB649,'raw data'!AH649,'raw data'!AN649)</f>
        <v>2.6203333333333334</v>
      </c>
      <c r="AR57" s="2">
        <f>STDEV('raw data'!AB649,'raw data'!AH649,'raw data'!AN649)</f>
        <v>0.11857627643560639</v>
      </c>
      <c r="AS57" s="2">
        <f>AVERAGE('raw data'!AT649,'raw data'!AZ649,'raw data'!BF649)</f>
        <v>2.918333333333333</v>
      </c>
      <c r="AT57" s="2">
        <f>STDEV('raw data'!AT649,'raw data'!AZ649,'raw data'!BF649)</f>
        <v>9.3756777532791172E-2</v>
      </c>
      <c r="AU57" s="2">
        <f>AVERAGE('raw data'!BL649,'raw data'!BR649,'raw data'!BX649)</f>
        <v>3.4066666666666663</v>
      </c>
      <c r="AV57" s="2">
        <f>STDEV('raw data'!BL649,'raw data'!BR649,'raw data'!BX649)</f>
        <v>9.5861010496099769E-2</v>
      </c>
      <c r="AW57" s="2"/>
      <c r="AX57" s="2"/>
      <c r="AY57" s="13">
        <f t="shared" si="88"/>
        <v>3.2000000000000473E-2</v>
      </c>
      <c r="AZ57" s="14">
        <f t="shared" si="89"/>
        <v>0.14757136604446183</v>
      </c>
      <c r="BA57" s="13">
        <f t="shared" si="90"/>
        <v>2.6000000000000689E-2</v>
      </c>
      <c r="BB57" s="14">
        <f t="shared" si="91"/>
        <v>0.12941692959166937</v>
      </c>
      <c r="BC57" s="13">
        <f t="shared" si="92"/>
        <v>-5.8333333333332682E-2</v>
      </c>
      <c r="BD57" s="14">
        <f t="shared" si="93"/>
        <v>0.16052259200192975</v>
      </c>
      <c r="BE57" s="13">
        <f t="shared" si="94"/>
        <v>-4.0999999999999481E-2</v>
      </c>
      <c r="BF57" s="14">
        <f t="shared" si="95"/>
        <v>0.16205616116679261</v>
      </c>
      <c r="BH57" s="13">
        <f t="shared" si="96"/>
        <v>6.3999999999999613E-2</v>
      </c>
      <c r="BI57" s="14">
        <f t="shared" si="97"/>
        <v>0.19003465566003291</v>
      </c>
      <c r="BJ57" s="13">
        <f t="shared" si="98"/>
        <v>3.5333333333332551E-2</v>
      </c>
      <c r="BK57" s="14">
        <f t="shared" si="99"/>
        <v>0.17091698980381115</v>
      </c>
      <c r="BL57" s="13">
        <f t="shared" si="100"/>
        <v>1.6333333333332867E-2</v>
      </c>
      <c r="BM57" s="14">
        <f t="shared" si="101"/>
        <v>0.16579853092237767</v>
      </c>
      <c r="BN57" s="13">
        <f t="shared" si="102"/>
        <v>5.5333333333333456E-2</v>
      </c>
      <c r="BO57" s="14">
        <f t="shared" si="103"/>
        <v>0.15829628174642435</v>
      </c>
      <c r="BP57" s="13"/>
      <c r="BQ57" s="13">
        <f>N57-AF57</f>
        <v>0.11966666666666614</v>
      </c>
      <c r="BR57" s="14">
        <f>O57+AG57</f>
        <v>0.22462543697841733</v>
      </c>
      <c r="BS57" s="13">
        <f>P57-AH57</f>
        <v>6.9333333333332803E-2</v>
      </c>
      <c r="BT57" s="14">
        <f>Q57+AI57</f>
        <v>0.17567589247632504</v>
      </c>
      <c r="BU57" s="13">
        <f>R57-AJ57</f>
        <v>4.9333333333333229E-2</v>
      </c>
      <c r="BV57" s="14">
        <f>S57+AK57</f>
        <v>0.15213731450462181</v>
      </c>
      <c r="BW57" s="13">
        <f>T57-AL57</f>
        <v>2.7333333333332988E-2</v>
      </c>
      <c r="BX57" s="14">
        <f>U57+AM57</f>
        <v>0.17952920441749143</v>
      </c>
      <c r="BZ57" s="13">
        <f t="shared" si="104"/>
        <v>0.13266666666666604</v>
      </c>
      <c r="CA57" s="14">
        <f t="shared" si="105"/>
        <v>0.14333653990098155</v>
      </c>
      <c r="CB57" s="13">
        <f t="shared" si="106"/>
        <v>5.7666666666666089E-2</v>
      </c>
      <c r="CC57" s="14">
        <f t="shared" si="107"/>
        <v>0.22536578902930621</v>
      </c>
      <c r="CD57" s="13">
        <f t="shared" si="108"/>
        <v>7.1000000000000174E-2</v>
      </c>
      <c r="CE57" s="14">
        <f t="shared" si="109"/>
        <v>0.16934998710437477</v>
      </c>
      <c r="CF57" s="13">
        <f t="shared" si="110"/>
        <v>6.9666666666666988E-2</v>
      </c>
      <c r="CG57" s="14">
        <f t="shared" si="111"/>
        <v>0.17008589401458934</v>
      </c>
      <c r="CI57" s="13">
        <f t="shared" si="112"/>
        <v>6.8666666666666432E-2</v>
      </c>
      <c r="CJ57" s="14">
        <f t="shared" si="113"/>
        <v>0.13558005993220718</v>
      </c>
      <c r="CK57" s="13">
        <f t="shared" si="114"/>
        <v>2.2333333333333538E-2</v>
      </c>
      <c r="CL57" s="14">
        <f t="shared" si="115"/>
        <v>0.18270375364571773</v>
      </c>
      <c r="CM57" s="13">
        <f t="shared" si="116"/>
        <v>5.4666666666667307E-2</v>
      </c>
      <c r="CN57" s="14">
        <f t="shared" si="117"/>
        <v>0.18396209888358528</v>
      </c>
      <c r="CO57" s="13">
        <f t="shared" si="118"/>
        <v>1.4333333333333531E-2</v>
      </c>
      <c r="CP57" s="14">
        <f t="shared" si="119"/>
        <v>0.17993240872403457</v>
      </c>
      <c r="CR57" s="13">
        <f t="shared" si="120"/>
        <v>1.2999999999999901E-2</v>
      </c>
      <c r="CS57" s="14">
        <f t="shared" si="121"/>
        <v>0.17017084125059162</v>
      </c>
      <c r="CT57" s="13">
        <f t="shared" si="122"/>
        <v>-1.1666666666666714E-2</v>
      </c>
      <c r="CU57" s="14">
        <f t="shared" si="123"/>
        <v>0.18746265631823159</v>
      </c>
      <c r="CV57" s="13">
        <f t="shared" si="124"/>
        <v>2.1666666666666945E-2</v>
      </c>
      <c r="CW57" s="14">
        <f t="shared" si="125"/>
        <v>0.17030088246582942</v>
      </c>
      <c r="CX57" s="13">
        <f t="shared" si="126"/>
        <v>4.2333333333334E-2</v>
      </c>
      <c r="CY57" s="14">
        <f t="shared" si="127"/>
        <v>0.20116533139510165</v>
      </c>
    </row>
    <row r="58" spans="1:103" x14ac:dyDescent="0.25">
      <c r="A58" s="4">
        <v>370</v>
      </c>
      <c r="B58" s="4">
        <v>379</v>
      </c>
      <c r="C58" s="4" t="s">
        <v>105</v>
      </c>
      <c r="D58" s="2"/>
      <c r="E58" s="2">
        <f>AVERAGE('raw data'!J58,'raw data'!P58,'raw data'!V58)</f>
        <v>2.3503333333333334</v>
      </c>
      <c r="F58" s="2">
        <f>STDEV('raw data'!J58,'raw data'!P58,'raw data'!V58)</f>
        <v>2.1221058723196011E-2</v>
      </c>
      <c r="G58" s="2">
        <f>AVERAGE('raw data'!AB58,'raw data'!AH58,'raw data'!AN58)</f>
        <v>2.8875000000000002</v>
      </c>
      <c r="H58" s="2">
        <f>STDEV('raw data'!AB58,'raw data'!AH58,'raw data'!AN58)</f>
        <v>2.333452377915601E-2</v>
      </c>
      <c r="I58" s="2">
        <f>AVERAGE('raw data'!AT58,'raw data'!AZ58,'raw data'!BF58)</f>
        <v>3.1053333333333328</v>
      </c>
      <c r="J58" s="2">
        <f>STDEV('raw data'!AT58,'raw data'!AZ58,'raw data'!BF58)</f>
        <v>5.9877653037951735E-2</v>
      </c>
      <c r="K58" s="2">
        <f>AVERAGE('raw data'!BL58,'raw data'!BR58,'raw data'!BX58)</f>
        <v>3.4079999999999999</v>
      </c>
      <c r="L58" s="2">
        <f>STDEV('raw data'!BL58,'raw data'!BR58,'raw data'!BX58)</f>
        <v>7.0000000000000187E-2</v>
      </c>
      <c r="M58" s="2"/>
      <c r="N58" s="2">
        <f>AVERAGE('raw data'!J206,'raw data'!P206,'raw data'!V206)</f>
        <v>2.3166666666666664</v>
      </c>
      <c r="O58" s="2">
        <f>STDEV('raw data'!J206,'raw data'!P206,'raw data'!V206)</f>
        <v>9.07872972024905E-2</v>
      </c>
      <c r="P58" s="2">
        <f>AVERAGE('raw data'!AB206,'raw data'!AH206,'raw data'!AN206)</f>
        <v>2.8650000000000002</v>
      </c>
      <c r="Q58" s="2">
        <f>STDEV('raw data'!AB206,'raw data'!AH206,'raw data'!AN206)</f>
        <v>3.0643106892089114E-2</v>
      </c>
      <c r="R58" s="2">
        <f>AVERAGE('raw data'!AT206,'raw data'!AZ206,'raw data'!BF206)</f>
        <v>3.1389999999999998</v>
      </c>
      <c r="S58" s="2">
        <f>STDEV('raw data'!AT206,'raw data'!AZ206,'raw data'!BF206)</f>
        <v>3.6097091295560144E-2</v>
      </c>
      <c r="T58" s="2">
        <f>AVERAGE('raw data'!BL206,'raw data'!BR206,'raw data'!BX206)</f>
        <v>3.4149999999999996</v>
      </c>
      <c r="U58" s="2">
        <f>STDEV('raw data'!BL206,'raw data'!BR206,'raw data'!BX206)</f>
        <v>6.3213922517116383E-2</v>
      </c>
      <c r="V58" s="2"/>
      <c r="W58" s="2">
        <f>AVERAGE('raw data'!J354,'raw data'!P354,'raw data'!V354)</f>
        <v>2.2609999999999997</v>
      </c>
      <c r="X58" s="2">
        <f>STDEV('raw data'!J354,'raw data'!P354,'raw data'!V354)</f>
        <v>9.0999999999999956E-2</v>
      </c>
      <c r="Y58" s="2">
        <f>AVERAGE('raw data'!AB354,'raw data'!AH354,'raw data'!AN354)</f>
        <v>2.8316666666666666</v>
      </c>
      <c r="Z58" s="2">
        <f>STDEV('raw data'!AB354,'raw data'!AH354,'raw data'!AN354)</f>
        <v>2.7970222261064426E-2</v>
      </c>
      <c r="AA58" s="2">
        <f>AVERAGE('raw data'!AT354,'raw data'!AZ354,'raw data'!BF354)</f>
        <v>3.1213333333333337</v>
      </c>
      <c r="AB58" s="2">
        <f>STDEV('raw data'!AT354,'raw data'!AZ354,'raw data'!BF354)</f>
        <v>6.0086049406940907E-2</v>
      </c>
      <c r="AC58" s="2">
        <f>AVERAGE('raw data'!BL354,'raw data'!BR354,'raw data'!BX354)</f>
        <v>3.3873333333333338</v>
      </c>
      <c r="AD58" s="2">
        <f>STDEV('raw data'!BL354,'raw data'!BR354,'raw data'!BX354)</f>
        <v>4.9369356217529692E-2</v>
      </c>
      <c r="AE58" s="2"/>
      <c r="AF58" s="2">
        <f>AVERAGE('raw data'!J502,'raw data'!P502,'raw data'!V502)</f>
        <v>2.2549999999999999</v>
      </c>
      <c r="AG58" s="2">
        <f>STDEV('raw data'!J502,'raw data'!P502,'raw data'!V502)</f>
        <v>8.8000000000000078E-2</v>
      </c>
      <c r="AH58" s="2">
        <f>AVERAGE('raw data'!AB502,'raw data'!AH502,'raw data'!AN502)</f>
        <v>2.8140000000000001</v>
      </c>
      <c r="AI58" s="2">
        <f>STDEV('raw data'!AB502,'raw data'!AH502,'raw data'!AN502)</f>
        <v>4.7085029467974153E-2</v>
      </c>
      <c r="AJ58" s="2">
        <f>AVERAGE('raw data'!AT502,'raw data'!AZ502,'raw data'!BF502)</f>
        <v>3.0946666666666665</v>
      </c>
      <c r="AK58" s="2">
        <f>STDEV('raw data'!AT502,'raw data'!AZ502,'raw data'!BF502)</f>
        <v>3.5388321990924239E-2</v>
      </c>
      <c r="AL58" s="2">
        <f>AVERAGE('raw data'!BL502,'raw data'!BR502,'raw data'!BX502)</f>
        <v>3.407</v>
      </c>
      <c r="AM58" s="2">
        <f>STDEV('raw data'!BL502,'raw data'!BR502,'raw data'!BX502)</f>
        <v>4.1617304093369528E-2</v>
      </c>
      <c r="AN58" s="2"/>
      <c r="AO58" s="2">
        <f>AVERAGE('raw data'!J650,'raw data'!P650,'raw data'!V650)</f>
        <v>2.2530000000000001</v>
      </c>
      <c r="AP58" s="2">
        <f>STDEV('raw data'!J650,'raw data'!P650,'raw data'!V650)</f>
        <v>4.950757517794635E-2</v>
      </c>
      <c r="AQ58" s="2">
        <f>AVERAGE('raw data'!AB650,'raw data'!AH650,'raw data'!AN650)</f>
        <v>2.8163333333333331</v>
      </c>
      <c r="AR58" s="2">
        <f>STDEV('raw data'!AB650,'raw data'!AH650,'raw data'!AN650)</f>
        <v>5.3984565695514568E-2</v>
      </c>
      <c r="AS58" s="2">
        <f>AVERAGE('raw data'!AT650,'raw data'!AZ650,'raw data'!BF650)</f>
        <v>3.0680000000000001</v>
      </c>
      <c r="AT58" s="2">
        <f>STDEV('raw data'!AT650,'raw data'!AZ650,'raw data'!BF650)</f>
        <v>4.5177427992306035E-2</v>
      </c>
      <c r="AU58" s="2">
        <f>AVERAGE('raw data'!BL650,'raw data'!BR650,'raw data'!BX650)</f>
        <v>3.3550000000000004</v>
      </c>
      <c r="AV58" s="2">
        <f>STDEV('raw data'!BL650,'raw data'!BR650,'raw data'!BX650)</f>
        <v>3.122498999199207E-2</v>
      </c>
      <c r="AW58" s="2"/>
      <c r="AX58" s="2"/>
      <c r="AY58" s="13">
        <f t="shared" si="88"/>
        <v>3.3666666666666956E-2</v>
      </c>
      <c r="AZ58" s="14">
        <f t="shared" si="89"/>
        <v>0.1120083559256865</v>
      </c>
      <c r="BA58" s="13">
        <f t="shared" si="90"/>
        <v>2.2499999999999964E-2</v>
      </c>
      <c r="BB58" s="14">
        <f t="shared" si="91"/>
        <v>5.3977630671245128E-2</v>
      </c>
      <c r="BC58" s="13">
        <f t="shared" si="92"/>
        <v>-3.3666666666666956E-2</v>
      </c>
      <c r="BD58" s="14">
        <f t="shared" si="93"/>
        <v>9.5974744333511885E-2</v>
      </c>
      <c r="BE58" s="13">
        <f t="shared" si="94"/>
        <v>-6.9999999999996732E-3</v>
      </c>
      <c r="BF58" s="14">
        <f t="shared" si="95"/>
        <v>0.13321392251711656</v>
      </c>
      <c r="BH58" s="13">
        <f t="shared" si="96"/>
        <v>5.5666666666666753E-2</v>
      </c>
      <c r="BI58" s="14">
        <f t="shared" si="97"/>
        <v>0.18178729720249046</v>
      </c>
      <c r="BJ58" s="13">
        <f t="shared" si="98"/>
        <v>3.3333333333333659E-2</v>
      </c>
      <c r="BK58" s="14">
        <f t="shared" si="99"/>
        <v>5.8613329153153537E-2</v>
      </c>
      <c r="BL58" s="13">
        <f t="shared" si="100"/>
        <v>1.7666666666666053E-2</v>
      </c>
      <c r="BM58" s="14">
        <f t="shared" si="101"/>
        <v>9.6183140702501058E-2</v>
      </c>
      <c r="BN58" s="13">
        <f t="shared" si="102"/>
        <v>2.766666666666584E-2</v>
      </c>
      <c r="BO58" s="14">
        <f t="shared" si="103"/>
        <v>0.11258327873464608</v>
      </c>
      <c r="BP58" s="13"/>
      <c r="BQ58" s="13">
        <f>N58-AF58</f>
        <v>6.1666666666666536E-2</v>
      </c>
      <c r="BR58" s="14">
        <f>O58+AG58</f>
        <v>0.17878729720249059</v>
      </c>
      <c r="BS58" s="13">
        <f>P58-AH58</f>
        <v>5.1000000000000156E-2</v>
      </c>
      <c r="BT58" s="14">
        <f>Q58+AI58</f>
        <v>7.772813636006326E-2</v>
      </c>
      <c r="BU58" s="13">
        <f>R58-AJ58</f>
        <v>4.4333333333333336E-2</v>
      </c>
      <c r="BV58" s="14">
        <f>S58+AK58</f>
        <v>7.1485413286484389E-2</v>
      </c>
      <c r="BW58" s="13">
        <f>T58-AL58</f>
        <v>7.999999999999563E-3</v>
      </c>
      <c r="BX58" s="14">
        <f>U58+AM58</f>
        <v>0.10483122661048591</v>
      </c>
      <c r="BZ58" s="13">
        <f t="shared" si="104"/>
        <v>6.3666666666666316E-2</v>
      </c>
      <c r="CA58" s="14">
        <f t="shared" si="105"/>
        <v>0.14029487238043686</v>
      </c>
      <c r="CB58" s="13">
        <f t="shared" si="106"/>
        <v>4.866666666666708E-2</v>
      </c>
      <c r="CC58" s="14">
        <f t="shared" si="107"/>
        <v>8.4627672587603675E-2</v>
      </c>
      <c r="CD58" s="13">
        <f t="shared" si="108"/>
        <v>7.099999999999973E-2</v>
      </c>
      <c r="CE58" s="14">
        <f t="shared" si="109"/>
        <v>8.1274519287866179E-2</v>
      </c>
      <c r="CF58" s="13">
        <f t="shared" si="110"/>
        <v>5.9999999999999165E-2</v>
      </c>
      <c r="CG58" s="14">
        <f t="shared" si="111"/>
        <v>9.443891250910845E-2</v>
      </c>
      <c r="CI58" s="13">
        <f t="shared" si="112"/>
        <v>7.999999999999563E-3</v>
      </c>
      <c r="CJ58" s="14">
        <f t="shared" si="113"/>
        <v>0.14050757517794632</v>
      </c>
      <c r="CK58" s="13">
        <f t="shared" si="114"/>
        <v>1.5333333333333421E-2</v>
      </c>
      <c r="CL58" s="14">
        <f t="shared" si="115"/>
        <v>8.1954787956578998E-2</v>
      </c>
      <c r="CM58" s="13">
        <f t="shared" si="116"/>
        <v>5.3333333333333677E-2</v>
      </c>
      <c r="CN58" s="14">
        <f t="shared" si="117"/>
        <v>0.10526347739924694</v>
      </c>
      <c r="CO58" s="13">
        <f t="shared" si="118"/>
        <v>3.2333333333333325E-2</v>
      </c>
      <c r="CP58" s="14">
        <f t="shared" si="119"/>
        <v>8.0594346209521758E-2</v>
      </c>
      <c r="CR58" s="13">
        <f t="shared" si="120"/>
        <v>1.9999999999997797E-3</v>
      </c>
      <c r="CS58" s="14">
        <f t="shared" si="121"/>
        <v>0.13750757517794643</v>
      </c>
      <c r="CT58" s="13">
        <f t="shared" si="122"/>
        <v>-2.3333333333330764E-3</v>
      </c>
      <c r="CU58" s="14">
        <f t="shared" si="123"/>
        <v>0.10106959516348872</v>
      </c>
      <c r="CV58" s="13">
        <f t="shared" si="124"/>
        <v>2.6666666666666394E-2</v>
      </c>
      <c r="CW58" s="14">
        <f t="shared" si="125"/>
        <v>8.0565749983230267E-2</v>
      </c>
      <c r="CX58" s="13">
        <f t="shared" si="126"/>
        <v>5.1999999999999602E-2</v>
      </c>
      <c r="CY58" s="14">
        <f t="shared" si="127"/>
        <v>7.2842294085361595E-2</v>
      </c>
    </row>
    <row r="59" spans="1:103" x14ac:dyDescent="0.25">
      <c r="A59" s="4">
        <v>370</v>
      </c>
      <c r="B59" s="4">
        <v>381</v>
      </c>
      <c r="C59" s="4" t="s">
        <v>106</v>
      </c>
      <c r="D59" s="2"/>
      <c r="E59" s="2">
        <f>AVERAGE('raw data'!J59,'raw data'!P59,'raw data'!V59)</f>
        <v>2.2119999999999997</v>
      </c>
      <c r="F59" s="2">
        <f>STDEV('raw data'!J59,'raw data'!P59,'raw data'!V59)</f>
        <v>2.6457513110645509E-3</v>
      </c>
      <c r="G59" s="2">
        <f>AVERAGE('raw data'!AB59,'raw data'!AH59,'raw data'!AN59)</f>
        <v>3.0069999999999997</v>
      </c>
      <c r="H59" s="2">
        <f>STDEV('raw data'!AB59,'raw data'!AH59,'raw data'!AN59)</f>
        <v>2.5455844122715735E-2</v>
      </c>
      <c r="I59" s="2">
        <f>AVERAGE('raw data'!AT59,'raw data'!AZ59,'raw data'!BF59)</f>
        <v>3.529666666666667</v>
      </c>
      <c r="J59" s="2">
        <f>STDEV('raw data'!AT59,'raw data'!AZ59,'raw data'!BF59)</f>
        <v>4.1235098318463365E-2</v>
      </c>
      <c r="K59" s="2">
        <f>AVERAGE('raw data'!BL59,'raw data'!BR59,'raw data'!BX59)</f>
        <v>3.8240000000000003</v>
      </c>
      <c r="L59" s="2">
        <f>STDEV('raw data'!BL59,'raw data'!BR59,'raw data'!BX59)</f>
        <v>5.4442630355264761E-2</v>
      </c>
      <c r="M59" s="2"/>
      <c r="N59" s="2">
        <f>AVERAGE('raw data'!J207,'raw data'!P207,'raw data'!V207)</f>
        <v>2.1823333333333332</v>
      </c>
      <c r="O59" s="2">
        <f>STDEV('raw data'!J207,'raw data'!P207,'raw data'!V207)</f>
        <v>6.6123621598739898E-2</v>
      </c>
      <c r="P59" s="2">
        <f>AVERAGE('raw data'!AB207,'raw data'!AH207,'raw data'!AN207)</f>
        <v>2.9689999999999999</v>
      </c>
      <c r="Q59" s="2">
        <f>STDEV('raw data'!AB207,'raw data'!AH207,'raw data'!AN207)</f>
        <v>3.7999999999999944E-2</v>
      </c>
      <c r="R59" s="2">
        <f>AVERAGE('raw data'!AT207,'raw data'!AZ207,'raw data'!BF207)</f>
        <v>3.575333333333333</v>
      </c>
      <c r="S59" s="2">
        <f>STDEV('raw data'!AT207,'raw data'!AZ207,'raw data'!BF207)</f>
        <v>4.5621632295801767E-2</v>
      </c>
      <c r="T59" s="2">
        <f>AVERAGE('raw data'!BL207,'raw data'!BR207,'raw data'!BX207)</f>
        <v>3.8173333333333335</v>
      </c>
      <c r="U59" s="2">
        <f>STDEV('raw data'!BL207,'raw data'!BR207,'raw data'!BX207)</f>
        <v>4.106498914322692E-2</v>
      </c>
      <c r="V59" s="2"/>
      <c r="W59" s="2">
        <f>AVERAGE('raw data'!J355,'raw data'!P355,'raw data'!V355)</f>
        <v>2.1189999999999998</v>
      </c>
      <c r="X59" s="2">
        <f>STDEV('raw data'!J355,'raw data'!P355,'raw data'!V355)</f>
        <v>7.5544688761024215E-2</v>
      </c>
      <c r="Y59" s="2">
        <f>AVERAGE('raw data'!AB355,'raw data'!AH355,'raw data'!AN355)</f>
        <v>2.904666666666667</v>
      </c>
      <c r="Z59" s="2">
        <f>STDEV('raw data'!AB355,'raw data'!AH355,'raw data'!AN355)</f>
        <v>6.9959512100452259E-2</v>
      </c>
      <c r="AA59" s="2">
        <f>AVERAGE('raw data'!AT355,'raw data'!AZ355,'raw data'!BF355)</f>
        <v>3.5043333333333333</v>
      </c>
      <c r="AB59" s="2">
        <f>STDEV('raw data'!AT355,'raw data'!AZ355,'raw data'!BF355)</f>
        <v>0.1026856043140094</v>
      </c>
      <c r="AC59" s="2">
        <f>AVERAGE('raw data'!BL355,'raw data'!BR355,'raw data'!BX355)</f>
        <v>3.8003333333333331</v>
      </c>
      <c r="AD59" s="2">
        <f>STDEV('raw data'!BL355,'raw data'!BR355,'raw data'!BX355)</f>
        <v>2.4006943440041076E-2</v>
      </c>
      <c r="AE59" s="2"/>
      <c r="AF59" s="2">
        <f>AVERAGE('raw data'!J503,'raw data'!P503,'raw data'!V503)</f>
        <v>2.0783333333333331</v>
      </c>
      <c r="AG59" s="2">
        <f>STDEV('raw data'!J503,'raw data'!P503,'raw data'!V503)</f>
        <v>7.3554968107758245E-2</v>
      </c>
      <c r="AH59" s="2">
        <f>AVERAGE('raw data'!AB503,'raw data'!AH503,'raw data'!AN503)</f>
        <v>2.8446666666666665</v>
      </c>
      <c r="AI59" s="2">
        <f>STDEV('raw data'!AB503,'raw data'!AH503,'raw data'!AN503)</f>
        <v>5.1189191567491243E-2</v>
      </c>
      <c r="AJ59" s="2">
        <f>AVERAGE('raw data'!AT503,'raw data'!AZ503,'raw data'!BF503)</f>
        <v>3.496</v>
      </c>
      <c r="AK59" s="2">
        <f>STDEV('raw data'!AT503,'raw data'!AZ503,'raw data'!BF503)</f>
        <v>4.828043081829328E-2</v>
      </c>
      <c r="AL59" s="2">
        <f>AVERAGE('raw data'!BL503,'raw data'!BR503,'raw data'!BX503)</f>
        <v>3.8086666666666669</v>
      </c>
      <c r="AM59" s="2">
        <f>STDEV('raw data'!BL503,'raw data'!BR503,'raw data'!BX503)</f>
        <v>3.010537050649504E-2</v>
      </c>
      <c r="AN59" s="2"/>
      <c r="AO59" s="2">
        <f>AVERAGE('raw data'!J651,'raw data'!P651,'raw data'!V651)</f>
        <v>2.0896666666666666</v>
      </c>
      <c r="AP59" s="2">
        <f>STDEV('raw data'!J651,'raw data'!P651,'raw data'!V651)</f>
        <v>6.6274680937242911E-2</v>
      </c>
      <c r="AQ59" s="2">
        <f>AVERAGE('raw data'!AB651,'raw data'!AH651,'raw data'!AN651)</f>
        <v>2.8363333333333336</v>
      </c>
      <c r="AR59" s="2">
        <f>STDEV('raw data'!AB651,'raw data'!AH651,'raw data'!AN651)</f>
        <v>5.1003267869160367E-2</v>
      </c>
      <c r="AS59" s="2">
        <f>AVERAGE('raw data'!AT651,'raw data'!AZ651,'raw data'!BF651)</f>
        <v>3.4629999999999996</v>
      </c>
      <c r="AT59" s="2">
        <f>STDEV('raw data'!AT651,'raw data'!AZ651,'raw data'!BF651)</f>
        <v>9.3642938868875689E-2</v>
      </c>
      <c r="AU59" s="2">
        <f>AVERAGE('raw data'!BL651,'raw data'!BR651,'raw data'!BX651)</f>
        <v>3.7553333333333332</v>
      </c>
      <c r="AV59" s="2">
        <f>STDEV('raw data'!BL651,'raw data'!BR651,'raw data'!BX651)</f>
        <v>4.759551799627066E-2</v>
      </c>
      <c r="AW59" s="2"/>
      <c r="AX59" s="2"/>
      <c r="AY59" s="13">
        <f t="shared" si="88"/>
        <v>2.9666666666666508E-2</v>
      </c>
      <c r="AZ59" s="14">
        <f t="shared" si="89"/>
        <v>6.8769372909804449E-2</v>
      </c>
      <c r="BA59" s="13">
        <f t="shared" si="90"/>
        <v>3.7999999999999812E-2</v>
      </c>
      <c r="BB59" s="14">
        <f t="shared" si="91"/>
        <v>6.3455844122715682E-2</v>
      </c>
      <c r="BC59" s="13">
        <f t="shared" si="92"/>
        <v>-4.5666666666666078E-2</v>
      </c>
      <c r="BD59" s="14">
        <f t="shared" si="93"/>
        <v>8.6856730614265132E-2</v>
      </c>
      <c r="BE59" s="13">
        <f t="shared" si="94"/>
        <v>6.6666666666668206E-3</v>
      </c>
      <c r="BF59" s="14">
        <f t="shared" si="95"/>
        <v>9.550761949849168E-2</v>
      </c>
      <c r="BH59" s="13">
        <f t="shared" si="96"/>
        <v>6.3333333333333464E-2</v>
      </c>
      <c r="BI59" s="14">
        <f t="shared" si="97"/>
        <v>0.14166831035976413</v>
      </c>
      <c r="BJ59" s="13">
        <f t="shared" si="98"/>
        <v>6.4333333333332909E-2</v>
      </c>
      <c r="BK59" s="14">
        <f t="shared" si="99"/>
        <v>0.10795951210045221</v>
      </c>
      <c r="BL59" s="13">
        <f t="shared" si="100"/>
        <v>7.099999999999973E-2</v>
      </c>
      <c r="BM59" s="14">
        <f t="shared" si="101"/>
        <v>0.14830723660981115</v>
      </c>
      <c r="BN59" s="13">
        <f t="shared" si="102"/>
        <v>1.7000000000000348E-2</v>
      </c>
      <c r="BO59" s="14">
        <f t="shared" si="103"/>
        <v>6.5071932583267988E-2</v>
      </c>
      <c r="BP59" s="13"/>
      <c r="BQ59" s="13">
        <f>N59-AF59</f>
        <v>0.10400000000000009</v>
      </c>
      <c r="BR59" s="14">
        <f>O59+AG59</f>
        <v>0.13967858970649816</v>
      </c>
      <c r="BS59" s="13">
        <f>P59-AH59</f>
        <v>0.12433333333333341</v>
      </c>
      <c r="BT59" s="14">
        <f>Q59+AI59</f>
        <v>8.9189191567491194E-2</v>
      </c>
      <c r="BU59" s="13">
        <f>R59-AJ59</f>
        <v>7.9333333333333034E-2</v>
      </c>
      <c r="BV59" s="14">
        <f>S59+AK59</f>
        <v>9.3902063114095047E-2</v>
      </c>
      <c r="BW59" s="13">
        <f>T59-AL59</f>
        <v>8.6666666666666003E-3</v>
      </c>
      <c r="BX59" s="14">
        <f>U59+AM59</f>
        <v>7.1170359649721959E-2</v>
      </c>
      <c r="BZ59" s="13">
        <f t="shared" si="104"/>
        <v>9.2666666666666675E-2</v>
      </c>
      <c r="CA59" s="14">
        <f t="shared" si="105"/>
        <v>0.13239830253598281</v>
      </c>
      <c r="CB59" s="13">
        <f t="shared" si="106"/>
        <v>0.13266666666666627</v>
      </c>
      <c r="CC59" s="14">
        <f t="shared" si="107"/>
        <v>8.900326786916031E-2</v>
      </c>
      <c r="CD59" s="13">
        <f t="shared" si="108"/>
        <v>0.1123333333333334</v>
      </c>
      <c r="CE59" s="14">
        <f t="shared" si="109"/>
        <v>0.13926457116467744</v>
      </c>
      <c r="CF59" s="13">
        <f t="shared" si="110"/>
        <v>6.2000000000000277E-2</v>
      </c>
      <c r="CG59" s="14">
        <f t="shared" si="111"/>
        <v>8.866050713949758E-2</v>
      </c>
      <c r="CI59" s="13">
        <f t="shared" si="112"/>
        <v>2.9333333333333211E-2</v>
      </c>
      <c r="CJ59" s="14">
        <f t="shared" si="113"/>
        <v>0.14181936969826714</v>
      </c>
      <c r="CK59" s="13">
        <f t="shared" si="114"/>
        <v>6.8333333333333357E-2</v>
      </c>
      <c r="CL59" s="14">
        <f t="shared" si="115"/>
        <v>0.12096277996961263</v>
      </c>
      <c r="CM59" s="13">
        <f t="shared" si="116"/>
        <v>4.1333333333333666E-2</v>
      </c>
      <c r="CN59" s="14">
        <f t="shared" si="117"/>
        <v>0.19632854318288509</v>
      </c>
      <c r="CO59" s="13">
        <f t="shared" si="118"/>
        <v>4.4999999999999929E-2</v>
      </c>
      <c r="CP59" s="14">
        <f t="shared" si="119"/>
        <v>7.1602461436311743E-2</v>
      </c>
      <c r="CR59" s="13">
        <f t="shared" si="120"/>
        <v>-1.1333333333333417E-2</v>
      </c>
      <c r="CS59" s="14">
        <f t="shared" si="121"/>
        <v>0.13982964904500117</v>
      </c>
      <c r="CT59" s="13">
        <f t="shared" si="122"/>
        <v>8.3333333333328596E-3</v>
      </c>
      <c r="CU59" s="14">
        <f t="shared" si="123"/>
        <v>0.10219245943665162</v>
      </c>
      <c r="CV59" s="13">
        <f t="shared" si="124"/>
        <v>3.3000000000000362E-2</v>
      </c>
      <c r="CW59" s="14">
        <f t="shared" si="125"/>
        <v>0.14192336968716895</v>
      </c>
      <c r="CX59" s="13">
        <f t="shared" si="126"/>
        <v>5.3333333333333677E-2</v>
      </c>
      <c r="CY59" s="14">
        <f t="shared" si="127"/>
        <v>7.77008885027657E-2</v>
      </c>
    </row>
    <row r="60" spans="1:103" x14ac:dyDescent="0.25">
      <c r="A60" s="4">
        <v>382</v>
      </c>
      <c r="B60" s="4">
        <v>394</v>
      </c>
      <c r="C60" s="4" t="s">
        <v>107</v>
      </c>
      <c r="D60" s="2"/>
      <c r="E60" s="2">
        <f>AVERAGE('raw data'!J60,'raw data'!P60,'raw data'!V60)</f>
        <v>0.66699999999999993</v>
      </c>
      <c r="F60" s="2">
        <f>STDEV('raw data'!J60,'raw data'!P60,'raw data'!V60)</f>
        <v>4.886716689148244E-2</v>
      </c>
      <c r="G60" s="2">
        <f>AVERAGE('raw data'!AB60,'raw data'!AH60,'raw data'!AN60)</f>
        <v>1.2795000000000001</v>
      </c>
      <c r="H60" s="2">
        <f>STDEV('raw data'!AB60,'raw data'!AH60,'raw data'!AN60)</f>
        <v>7.778174593051951E-3</v>
      </c>
      <c r="I60" s="2">
        <f>AVERAGE('raw data'!AT60,'raw data'!AZ60,'raw data'!BF60)</f>
        <v>1.4153333333333331</v>
      </c>
      <c r="J60" s="2">
        <f>STDEV('raw data'!AT60,'raw data'!AZ60,'raw data'!BF60)</f>
        <v>2.0132891827388682E-2</v>
      </c>
      <c r="K60" s="2">
        <f>AVERAGE('raw data'!BL60,'raw data'!BR60,'raw data'!BX60)</f>
        <v>2.0223333333333335</v>
      </c>
      <c r="L60" s="2">
        <f>STDEV('raw data'!BL60,'raw data'!BR60,'raw data'!BX60)</f>
        <v>3.7753587026047412E-2</v>
      </c>
      <c r="M60" s="2"/>
      <c r="N60" s="2">
        <f>AVERAGE('raw data'!J208,'raw data'!P208,'raw data'!V208)</f>
        <v>0.63266666666666671</v>
      </c>
      <c r="O60" s="2">
        <f>STDEV('raw data'!J208,'raw data'!P208,'raw data'!V208)</f>
        <v>2.7790885796126305E-2</v>
      </c>
      <c r="P60" s="2">
        <f>AVERAGE('raw data'!AB208,'raw data'!AH208,'raw data'!AN208)</f>
        <v>1.268</v>
      </c>
      <c r="Q60" s="2">
        <f>STDEV('raw data'!AB208,'raw data'!AH208,'raw data'!AN208)</f>
        <v>1.0000000000000009E-2</v>
      </c>
      <c r="R60" s="2">
        <f>AVERAGE('raw data'!AT208,'raw data'!AZ208,'raw data'!BF208)</f>
        <v>1.4223333333333334</v>
      </c>
      <c r="S60" s="2">
        <f>STDEV('raw data'!AT208,'raw data'!AZ208,'raw data'!BF208)</f>
        <v>3.3501243758006054E-2</v>
      </c>
      <c r="T60" s="2">
        <f>AVERAGE('raw data'!BL208,'raw data'!BR208,'raw data'!BX208)</f>
        <v>2.0273333333333334</v>
      </c>
      <c r="U60" s="2">
        <f>STDEV('raw data'!BL208,'raw data'!BR208,'raw data'!BX208)</f>
        <v>3.8940124978398986E-2</v>
      </c>
      <c r="V60" s="2"/>
      <c r="W60" s="2">
        <f>AVERAGE('raw data'!J356,'raw data'!P356,'raw data'!V356)</f>
        <v>0.61499999999999988</v>
      </c>
      <c r="X60" s="2">
        <f>STDEV('raw data'!J356,'raw data'!P356,'raw data'!V356)</f>
        <v>1.0440306508910559E-2</v>
      </c>
      <c r="Y60" s="2">
        <f>AVERAGE('raw data'!AB356,'raw data'!AH356,'raw data'!AN356)</f>
        <v>1.2633333333333334</v>
      </c>
      <c r="Z60" s="2">
        <f>STDEV('raw data'!AB356,'raw data'!AH356,'raw data'!AN356)</f>
        <v>2.2590558499809867E-2</v>
      </c>
      <c r="AA60" s="2">
        <f>AVERAGE('raw data'!AT356,'raw data'!AZ356,'raw data'!BF356)</f>
        <v>1.4126666666666665</v>
      </c>
      <c r="AB60" s="2">
        <f>STDEV('raw data'!AT356,'raw data'!AZ356,'raw data'!BF356)</f>
        <v>2.4846193538112321E-2</v>
      </c>
      <c r="AC60" s="2">
        <f>AVERAGE('raw data'!BL356,'raw data'!BR356,'raw data'!BX356)</f>
        <v>2.0133333333333332</v>
      </c>
      <c r="AD60" s="2">
        <f>STDEV('raw data'!BL356,'raw data'!BR356,'raw data'!BX356)</f>
        <v>2.2030282189144428E-2</v>
      </c>
      <c r="AE60" s="2"/>
      <c r="AF60" s="2">
        <f>AVERAGE('raw data'!J504,'raw data'!P504,'raw data'!V504)</f>
        <v>0.58166666666666667</v>
      </c>
      <c r="AG60" s="2">
        <f>STDEV('raw data'!J504,'raw data'!P504,'raw data'!V504)</f>
        <v>2.6274195198584697E-2</v>
      </c>
      <c r="AH60" s="2">
        <f>AVERAGE('raw data'!AB504,'raw data'!AH504,'raw data'!AN504)</f>
        <v>1.2169999999999999</v>
      </c>
      <c r="AI60" s="2">
        <f>STDEV('raw data'!AB504,'raw data'!AH504,'raw data'!AN504)</f>
        <v>1.907878402833893E-2</v>
      </c>
      <c r="AJ60" s="2">
        <f>AVERAGE('raw data'!AT504,'raw data'!AZ504,'raw data'!BF504)</f>
        <v>1.3806666666666667</v>
      </c>
      <c r="AK60" s="2">
        <f>STDEV('raw data'!AT504,'raw data'!AZ504,'raw data'!BF504)</f>
        <v>2.7098585448936903E-2</v>
      </c>
      <c r="AL60" s="2">
        <f>AVERAGE('raw data'!BL504,'raw data'!BR504,'raw data'!BX504)</f>
        <v>1.9973333333333334</v>
      </c>
      <c r="AM60" s="2">
        <f>STDEV('raw data'!BL504,'raw data'!BR504,'raw data'!BX504)</f>
        <v>3.3080709383768316E-2</v>
      </c>
      <c r="AN60" s="2"/>
      <c r="AO60" s="2">
        <f>AVERAGE('raw data'!J652,'raw data'!P652,'raw data'!V652)</f>
        <v>0.54766666666666663</v>
      </c>
      <c r="AP60" s="2">
        <f>STDEV('raw data'!J652,'raw data'!P652,'raw data'!V652)</f>
        <v>2.478574859336171E-2</v>
      </c>
      <c r="AQ60" s="2">
        <f>AVERAGE('raw data'!AB652,'raw data'!AH652,'raw data'!AN652)</f>
        <v>1.228</v>
      </c>
      <c r="AR60" s="2">
        <f>STDEV('raw data'!AB652,'raw data'!AH652,'raw data'!AN652)</f>
        <v>3.9686269665968853E-2</v>
      </c>
      <c r="AS60" s="2">
        <f>AVERAGE('raw data'!AT652,'raw data'!AZ652,'raw data'!BF652)</f>
        <v>1.373</v>
      </c>
      <c r="AT60" s="2">
        <f>STDEV('raw data'!AT652,'raw data'!AZ652,'raw data'!BF652)</f>
        <v>3.8626415831655964E-2</v>
      </c>
      <c r="AU60" s="2">
        <f>AVERAGE('raw data'!BL652,'raw data'!BR652,'raw data'!BX652)</f>
        <v>1.9356666666666664</v>
      </c>
      <c r="AV60" s="2">
        <f>STDEV('raw data'!BL652,'raw data'!BR652,'raw data'!BX652)</f>
        <v>3.9703064533274234E-2</v>
      </c>
      <c r="AW60" s="2"/>
      <c r="AX60" s="2"/>
      <c r="AY60" s="13">
        <f t="shared" si="88"/>
        <v>3.4333333333333216E-2</v>
      </c>
      <c r="AZ60" s="14">
        <f t="shared" si="89"/>
        <v>7.6658052687608752E-2</v>
      </c>
      <c r="BA60" s="13">
        <f t="shared" si="90"/>
        <v>1.1500000000000066E-2</v>
      </c>
      <c r="BB60" s="14">
        <f t="shared" si="91"/>
        <v>1.7778174593051959E-2</v>
      </c>
      <c r="BC60" s="13">
        <f t="shared" si="92"/>
        <v>-7.0000000000003393E-3</v>
      </c>
      <c r="BD60" s="14">
        <f t="shared" si="93"/>
        <v>5.3634135585394732E-2</v>
      </c>
      <c r="BE60" s="13">
        <f t="shared" si="94"/>
        <v>-4.9999999999998934E-3</v>
      </c>
      <c r="BF60" s="14">
        <f t="shared" si="95"/>
        <v>7.6693712004446399E-2</v>
      </c>
      <c r="BH60" s="13">
        <f t="shared" si="96"/>
        <v>1.766666666666683E-2</v>
      </c>
      <c r="BI60" s="14">
        <f t="shared" si="97"/>
        <v>3.8231192305036868E-2</v>
      </c>
      <c r="BJ60" s="13">
        <f t="shared" si="98"/>
        <v>4.6666666666665968E-3</v>
      </c>
      <c r="BK60" s="14">
        <f t="shared" si="99"/>
        <v>3.259055849980988E-2</v>
      </c>
      <c r="BL60" s="13">
        <f t="shared" si="100"/>
        <v>9.6666666666669343E-3</v>
      </c>
      <c r="BM60" s="14">
        <f t="shared" si="101"/>
        <v>5.8347437296118375E-2</v>
      </c>
      <c r="BN60" s="13">
        <f t="shared" si="102"/>
        <v>1.4000000000000234E-2</v>
      </c>
      <c r="BO60" s="14">
        <f t="shared" si="103"/>
        <v>6.0970407167543414E-2</v>
      </c>
      <c r="BP60" s="13"/>
      <c r="BQ60" s="13">
        <f>N60-AF60</f>
        <v>5.1000000000000045E-2</v>
      </c>
      <c r="BR60" s="14">
        <f>O60+AG60</f>
        <v>5.4065080994711003E-2</v>
      </c>
      <c r="BS60" s="13">
        <f>P60-AH60</f>
        <v>5.1000000000000156E-2</v>
      </c>
      <c r="BT60" s="14">
        <f>Q60+AI60</f>
        <v>2.9078784028338939E-2</v>
      </c>
      <c r="BU60" s="13">
        <f>R60-AJ60</f>
        <v>4.1666666666666741E-2</v>
      </c>
      <c r="BV60" s="14">
        <f>S60+AK60</f>
        <v>6.0599829206942957E-2</v>
      </c>
      <c r="BW60" s="13">
        <f>T60-AL60</f>
        <v>3.0000000000000027E-2</v>
      </c>
      <c r="BX60" s="14">
        <f>U60+AM60</f>
        <v>7.2020834362167302E-2</v>
      </c>
      <c r="BZ60" s="13">
        <f t="shared" si="104"/>
        <v>8.5000000000000075E-2</v>
      </c>
      <c r="CA60" s="14">
        <f t="shared" si="105"/>
        <v>5.2576634389488015E-2</v>
      </c>
      <c r="CB60" s="13">
        <f t="shared" si="106"/>
        <v>4.0000000000000036E-2</v>
      </c>
      <c r="CC60" s="14">
        <f t="shared" si="107"/>
        <v>4.9686269665968862E-2</v>
      </c>
      <c r="CD60" s="13">
        <f t="shared" si="108"/>
        <v>4.9333333333333451E-2</v>
      </c>
      <c r="CE60" s="14">
        <f t="shared" si="109"/>
        <v>7.2127659589662024E-2</v>
      </c>
      <c r="CF60" s="13">
        <f t="shared" si="110"/>
        <v>9.1666666666667007E-2</v>
      </c>
      <c r="CG60" s="14">
        <f t="shared" si="111"/>
        <v>7.864318951167322E-2</v>
      </c>
      <c r="CI60" s="13">
        <f t="shared" si="112"/>
        <v>6.7333333333333245E-2</v>
      </c>
      <c r="CJ60" s="14">
        <f t="shared" si="113"/>
        <v>3.5226055102272266E-2</v>
      </c>
      <c r="CK60" s="13">
        <f t="shared" si="114"/>
        <v>3.5333333333333439E-2</v>
      </c>
      <c r="CL60" s="14">
        <f t="shared" si="115"/>
        <v>6.2276828165778716E-2</v>
      </c>
      <c r="CM60" s="13">
        <f t="shared" si="116"/>
        <v>3.9666666666666517E-2</v>
      </c>
      <c r="CN60" s="14">
        <f t="shared" si="117"/>
        <v>6.3472609369768285E-2</v>
      </c>
      <c r="CO60" s="13">
        <f t="shared" si="118"/>
        <v>7.7666666666666773E-2</v>
      </c>
      <c r="CP60" s="14">
        <f t="shared" si="119"/>
        <v>6.1733346722418661E-2</v>
      </c>
      <c r="CR60" s="13">
        <f t="shared" si="120"/>
        <v>3.400000000000003E-2</v>
      </c>
      <c r="CS60" s="14">
        <f t="shared" si="121"/>
        <v>5.1059943791946408E-2</v>
      </c>
      <c r="CT60" s="13">
        <f t="shared" si="122"/>
        <v>-1.1000000000000121E-2</v>
      </c>
      <c r="CU60" s="14">
        <f t="shared" si="123"/>
        <v>5.8765053694307783E-2</v>
      </c>
      <c r="CV60" s="13">
        <f t="shared" si="124"/>
        <v>7.6666666666667105E-3</v>
      </c>
      <c r="CW60" s="14">
        <f t="shared" si="125"/>
        <v>6.572500128059286E-2</v>
      </c>
      <c r="CX60" s="13">
        <f t="shared" si="126"/>
        <v>6.166666666666698E-2</v>
      </c>
      <c r="CY60" s="14">
        <f t="shared" si="127"/>
        <v>7.2783773917042549E-2</v>
      </c>
    </row>
    <row r="61" spans="1:103" x14ac:dyDescent="0.25">
      <c r="A61" s="4">
        <v>383</v>
      </c>
      <c r="B61" s="4">
        <v>394</v>
      </c>
      <c r="C61" s="4" t="s">
        <v>108</v>
      </c>
      <c r="D61" s="2"/>
      <c r="E61" s="2">
        <f>AVERAGE('raw data'!J61,'raw data'!P61,'raw data'!V61)</f>
        <v>0.67333333333333334</v>
      </c>
      <c r="F61" s="2">
        <f>STDEV('raw data'!J61,'raw data'!P61,'raw data'!V61)</f>
        <v>4.6068789145508604E-2</v>
      </c>
      <c r="G61" s="2">
        <f>AVERAGE('raw data'!AB61,'raw data'!AH61,'raw data'!AN61)</f>
        <v>1.3115000000000001</v>
      </c>
      <c r="H61" s="2">
        <f>STDEV('raw data'!AB61,'raw data'!AH61,'raw data'!AN61)</f>
        <v>6.3639610306790119E-3</v>
      </c>
      <c r="I61" s="2">
        <f>AVERAGE('raw data'!AT61,'raw data'!AZ61,'raw data'!BF61)</f>
        <v>1.4770000000000001</v>
      </c>
      <c r="J61" s="2">
        <f>STDEV('raw data'!AT61,'raw data'!AZ61,'raw data'!BF61)</f>
        <v>2.3515952032609755E-2</v>
      </c>
      <c r="K61" s="2">
        <f>AVERAGE('raw data'!BL61,'raw data'!BR61,'raw data'!BX61)</f>
        <v>2.0913333333333335</v>
      </c>
      <c r="L61" s="2">
        <f>STDEV('raw data'!BL61,'raw data'!BR61,'raw data'!BX61)</f>
        <v>6.2740205078827396E-2</v>
      </c>
      <c r="M61" s="2"/>
      <c r="N61" s="2">
        <f>AVERAGE('raw data'!J209,'raw data'!P209,'raw data'!V209)</f>
        <v>0.63300000000000001</v>
      </c>
      <c r="O61" s="2">
        <f>STDEV('raw data'!J209,'raw data'!P209,'raw data'!V209)</f>
        <v>3.7322915213043081E-2</v>
      </c>
      <c r="P61" s="2">
        <f>AVERAGE('raw data'!AB209,'raw data'!AH209,'raw data'!AN209)</f>
        <v>1.321</v>
      </c>
      <c r="Q61" s="2">
        <f>STDEV('raw data'!AB209,'raw data'!AH209,'raw data'!AN209)</f>
        <v>2.9444863728671004E-2</v>
      </c>
      <c r="R61" s="2">
        <f>AVERAGE('raw data'!AT209,'raw data'!AZ209,'raw data'!BF209)</f>
        <v>1.4720000000000002</v>
      </c>
      <c r="S61" s="2">
        <f>STDEV('raw data'!AT209,'raw data'!AZ209,'raw data'!BF209)</f>
        <v>3.2186953878862189E-2</v>
      </c>
      <c r="T61" s="2">
        <f>AVERAGE('raw data'!BL209,'raw data'!BR209,'raw data'!BX209)</f>
        <v>2.0896666666666666</v>
      </c>
      <c r="U61" s="2">
        <f>STDEV('raw data'!BL209,'raw data'!BR209,'raw data'!BX209)</f>
        <v>5.0816663933529967E-2</v>
      </c>
      <c r="V61" s="2"/>
      <c r="W61" s="2">
        <f>AVERAGE('raw data'!J357,'raw data'!P357,'raw data'!V357)</f>
        <v>0.61833333333333329</v>
      </c>
      <c r="X61" s="2">
        <f>STDEV('raw data'!J357,'raw data'!P357,'raw data'!V357)</f>
        <v>1.703917055884276E-2</v>
      </c>
      <c r="Y61" s="2">
        <f>AVERAGE('raw data'!AB357,'raw data'!AH357,'raw data'!AN357)</f>
        <v>1.3010000000000002</v>
      </c>
      <c r="Z61" s="2">
        <f>STDEV('raw data'!AB357,'raw data'!AH357,'raw data'!AN357)</f>
        <v>3.0610455730027904E-2</v>
      </c>
      <c r="AA61" s="2">
        <f>AVERAGE('raw data'!AT357,'raw data'!AZ357,'raw data'!BF357)</f>
        <v>1.4596666666666664</v>
      </c>
      <c r="AB61" s="2">
        <f>STDEV('raw data'!AT357,'raw data'!AZ357,'raw data'!BF357)</f>
        <v>3.6692415201691635E-2</v>
      </c>
      <c r="AC61" s="2">
        <f>AVERAGE('raw data'!BL357,'raw data'!BR357,'raw data'!BX357)</f>
        <v>2.0879999999999996</v>
      </c>
      <c r="AD61" s="2">
        <f>STDEV('raw data'!BL357,'raw data'!BR357,'raw data'!BX357)</f>
        <v>3.675595189897829E-2</v>
      </c>
      <c r="AE61" s="2"/>
      <c r="AF61" s="2">
        <f>AVERAGE('raw data'!J505,'raw data'!P505,'raw data'!V505)</f>
        <v>0.58366666666666667</v>
      </c>
      <c r="AG61" s="2">
        <f>STDEV('raw data'!J505,'raw data'!P505,'raw data'!V505)</f>
        <v>1.8876793513023706E-2</v>
      </c>
      <c r="AH61" s="2">
        <f>AVERAGE('raw data'!AB505,'raw data'!AH505,'raw data'!AN505)</f>
        <v>1.2756666666666667</v>
      </c>
      <c r="AI61" s="2">
        <f>STDEV('raw data'!AB505,'raw data'!AH505,'raw data'!AN505)</f>
        <v>2.9143323992525883E-2</v>
      </c>
      <c r="AJ61" s="2">
        <f>AVERAGE('raw data'!AT505,'raw data'!AZ505,'raw data'!BF505)</f>
        <v>1.4593333333333334</v>
      </c>
      <c r="AK61" s="2">
        <f>STDEV('raw data'!AT505,'raw data'!AZ505,'raw data'!BF505)</f>
        <v>2.631222782915453E-2</v>
      </c>
      <c r="AL61" s="2">
        <f>AVERAGE('raw data'!BL505,'raw data'!BR505,'raw data'!BX505)</f>
        <v>2.0826666666666664</v>
      </c>
      <c r="AM61" s="2">
        <f>STDEV('raw data'!BL505,'raw data'!BR505,'raw data'!BX505)</f>
        <v>2.830783166074962E-2</v>
      </c>
      <c r="AN61" s="2"/>
      <c r="AO61" s="2">
        <f>AVERAGE('raw data'!J653,'raw data'!P653,'raw data'!V653)</f>
        <v>0.57500000000000007</v>
      </c>
      <c r="AP61" s="2">
        <f>STDEV('raw data'!J653,'raw data'!P653,'raw data'!V653)</f>
        <v>1.6370705543744854E-2</v>
      </c>
      <c r="AQ61" s="2">
        <f>AVERAGE('raw data'!AB653,'raw data'!AH653,'raw data'!AN653)</f>
        <v>1.3063333333333336</v>
      </c>
      <c r="AR61" s="2">
        <f>STDEV('raw data'!AB653,'raw data'!AH653,'raw data'!AN653)</f>
        <v>5.1208723215223191E-2</v>
      </c>
      <c r="AS61" s="2">
        <f>AVERAGE('raw data'!AT653,'raw data'!AZ653,'raw data'!BF653)</f>
        <v>1.4346666666666668</v>
      </c>
      <c r="AT61" s="2">
        <f>STDEV('raw data'!AT653,'raw data'!AZ653,'raw data'!BF653)</f>
        <v>3.5218366420567242E-2</v>
      </c>
      <c r="AU61" s="2">
        <f>AVERAGE('raw data'!BL653,'raw data'!BR653,'raw data'!BX653)</f>
        <v>2.0373333333333332</v>
      </c>
      <c r="AV61" s="2">
        <f>STDEV('raw data'!BL653,'raw data'!BR653,'raw data'!BX653)</f>
        <v>5.6216842078983073E-2</v>
      </c>
      <c r="AW61" s="2"/>
      <c r="AX61" s="2"/>
      <c r="AY61" s="13">
        <f t="shared" si="88"/>
        <v>4.0333333333333332E-2</v>
      </c>
      <c r="AZ61" s="14">
        <f t="shared" si="89"/>
        <v>8.3391704358551685E-2</v>
      </c>
      <c r="BA61" s="13">
        <f t="shared" si="90"/>
        <v>-9.4999999999998419E-3</v>
      </c>
      <c r="BB61" s="14">
        <f t="shared" si="91"/>
        <v>3.5808824759350016E-2</v>
      </c>
      <c r="BC61" s="13">
        <f t="shared" si="92"/>
        <v>4.9999999999998934E-3</v>
      </c>
      <c r="BD61" s="14">
        <f t="shared" si="93"/>
        <v>5.5702905911471944E-2</v>
      </c>
      <c r="BE61" s="13">
        <f t="shared" si="94"/>
        <v>1.6666666666669272E-3</v>
      </c>
      <c r="BF61" s="14">
        <f t="shared" si="95"/>
        <v>0.11355686901235737</v>
      </c>
      <c r="BH61" s="13">
        <f t="shared" si="96"/>
        <v>1.4666666666666717E-2</v>
      </c>
      <c r="BI61" s="14">
        <f t="shared" si="97"/>
        <v>5.4362085771885837E-2</v>
      </c>
      <c r="BJ61" s="13">
        <f t="shared" si="98"/>
        <v>1.9999999999999796E-2</v>
      </c>
      <c r="BK61" s="14">
        <f t="shared" si="99"/>
        <v>6.0055319458698908E-2</v>
      </c>
      <c r="BL61" s="13">
        <f t="shared" si="100"/>
        <v>1.2333333333333751E-2</v>
      </c>
      <c r="BM61" s="14">
        <f t="shared" si="101"/>
        <v>6.8879369080553823E-2</v>
      </c>
      <c r="BN61" s="13">
        <f t="shared" si="102"/>
        <v>1.6666666666669272E-3</v>
      </c>
      <c r="BO61" s="14">
        <f t="shared" si="103"/>
        <v>8.7572615832508249E-2</v>
      </c>
      <c r="BP61" s="13"/>
      <c r="BQ61" s="13">
        <f>N61-AF61</f>
        <v>4.933333333333334E-2</v>
      </c>
      <c r="BR61" s="14">
        <f>O61+AG61</f>
        <v>5.6199708726066791E-2</v>
      </c>
      <c r="BS61" s="13">
        <f>P61-AH61</f>
        <v>4.5333333333333226E-2</v>
      </c>
      <c r="BT61" s="14">
        <f>Q61+AI61</f>
        <v>5.8588187721196887E-2</v>
      </c>
      <c r="BU61" s="13">
        <f>R61-AJ61</f>
        <v>1.2666666666666826E-2</v>
      </c>
      <c r="BV61" s="14">
        <f>S61+AK61</f>
        <v>5.8499181708016719E-2</v>
      </c>
      <c r="BW61" s="13">
        <f>T61-AL61</f>
        <v>7.0000000000001172E-3</v>
      </c>
      <c r="BX61" s="14">
        <f>U61+AM61</f>
        <v>7.9124495594279587E-2</v>
      </c>
      <c r="BZ61" s="13">
        <f t="shared" si="104"/>
        <v>5.799999999999994E-2</v>
      </c>
      <c r="CA61" s="14">
        <f t="shared" si="105"/>
        <v>5.3693620756787935E-2</v>
      </c>
      <c r="CB61" s="13">
        <f t="shared" si="106"/>
        <v>1.4666666666666384E-2</v>
      </c>
      <c r="CC61" s="14">
        <f t="shared" si="107"/>
        <v>8.0653586943894198E-2</v>
      </c>
      <c r="CD61" s="13">
        <f t="shared" si="108"/>
        <v>3.7333333333333441E-2</v>
      </c>
      <c r="CE61" s="14">
        <f t="shared" si="109"/>
        <v>6.740532029942943E-2</v>
      </c>
      <c r="CF61" s="13">
        <f t="shared" si="110"/>
        <v>5.2333333333333343E-2</v>
      </c>
      <c r="CG61" s="14">
        <f t="shared" si="111"/>
        <v>0.10703350601251305</v>
      </c>
      <c r="CI61" s="13">
        <f t="shared" si="112"/>
        <v>4.3333333333333224E-2</v>
      </c>
      <c r="CJ61" s="14">
        <f t="shared" si="113"/>
        <v>3.340987610258761E-2</v>
      </c>
      <c r="CK61" s="13">
        <f t="shared" si="114"/>
        <v>-5.3333333333334121E-3</v>
      </c>
      <c r="CL61" s="14">
        <f t="shared" si="115"/>
        <v>8.1819178945251092E-2</v>
      </c>
      <c r="CM61" s="13">
        <f t="shared" si="116"/>
        <v>2.4999999999999689E-2</v>
      </c>
      <c r="CN61" s="14">
        <f t="shared" si="117"/>
        <v>7.1910781622258876E-2</v>
      </c>
      <c r="CO61" s="13">
        <f t="shared" si="118"/>
        <v>5.0666666666666416E-2</v>
      </c>
      <c r="CP61" s="14">
        <f t="shared" si="119"/>
        <v>9.2972793977961363E-2</v>
      </c>
      <c r="CR61" s="13">
        <f t="shared" si="120"/>
        <v>8.6666666666666003E-3</v>
      </c>
      <c r="CS61" s="14">
        <f t="shared" si="121"/>
        <v>3.5247499056768564E-2</v>
      </c>
      <c r="CT61" s="13">
        <f t="shared" si="122"/>
        <v>-3.0666666666666842E-2</v>
      </c>
      <c r="CU61" s="14">
        <f t="shared" si="123"/>
        <v>8.0352047207749078E-2</v>
      </c>
      <c r="CV61" s="13">
        <f t="shared" si="124"/>
        <v>2.4666666666666615E-2</v>
      </c>
      <c r="CW61" s="14">
        <f t="shared" si="125"/>
        <v>6.1530594249721772E-2</v>
      </c>
      <c r="CX61" s="13">
        <f t="shared" si="126"/>
        <v>4.5333333333333226E-2</v>
      </c>
      <c r="CY61" s="14">
        <f t="shared" si="127"/>
        <v>8.4524673739732686E-2</v>
      </c>
    </row>
    <row r="62" spans="1:103" x14ac:dyDescent="0.25">
      <c r="A62" s="4">
        <v>395</v>
      </c>
      <c r="B62" s="4">
        <v>407</v>
      </c>
      <c r="C62" s="4" t="s">
        <v>109</v>
      </c>
      <c r="D62" s="2"/>
      <c r="E62" s="2">
        <f>AVERAGE('raw data'!J62,'raw data'!P62,'raw data'!V62)</f>
        <v>0.61</v>
      </c>
      <c r="F62" s="2">
        <f>STDEV('raw data'!J62,'raw data'!P62,'raw data'!V62)</f>
        <v>3.5156791662493921E-2</v>
      </c>
      <c r="G62" s="2">
        <f>AVERAGE('raw data'!AB62,'raw data'!AH62,'raw data'!AN62)</f>
        <v>1.0219999999999998</v>
      </c>
      <c r="H62" s="2">
        <f>STDEV('raw data'!AB62,'raw data'!AH62,'raw data'!AN62)</f>
        <v>9.8994949366116736E-3</v>
      </c>
      <c r="I62" s="2">
        <f>AVERAGE('raw data'!AT62,'raw data'!AZ62,'raw data'!BF62)</f>
        <v>1.4359999999999999</v>
      </c>
      <c r="J62" s="2">
        <f>STDEV('raw data'!AT62,'raw data'!AZ62,'raw data'!BF62)</f>
        <v>5.9101607423148871E-2</v>
      </c>
      <c r="K62" s="2">
        <f>AVERAGE('raw data'!BL62,'raw data'!BR62,'raw data'!BX62)</f>
        <v>2.0226666666666664</v>
      </c>
      <c r="L62" s="2">
        <f>STDEV('raw data'!BL62,'raw data'!BR62,'raw data'!BX62)</f>
        <v>0.10518713482804523</v>
      </c>
      <c r="M62" s="2"/>
      <c r="N62" s="2">
        <f>AVERAGE('raw data'!J210,'raw data'!P210,'raw data'!V210)</f>
        <v>0.6066666666666668</v>
      </c>
      <c r="O62" s="2">
        <f>STDEV('raw data'!J210,'raw data'!P210,'raw data'!V210)</f>
        <v>4.6057934531775653E-2</v>
      </c>
      <c r="P62" s="2">
        <f>AVERAGE('raw data'!AB210,'raw data'!AH210,'raw data'!AN210)</f>
        <v>1.0229999999999999</v>
      </c>
      <c r="Q62" s="2">
        <f>STDEV('raw data'!AB210,'raw data'!AH210,'raw data'!AN210)</f>
        <v>6.411708040764183E-2</v>
      </c>
      <c r="R62" s="2">
        <f>AVERAGE('raw data'!AT210,'raw data'!AZ210,'raw data'!BF210)</f>
        <v>1.4556666666666667</v>
      </c>
      <c r="S62" s="2">
        <f>STDEV('raw data'!AT210,'raw data'!AZ210,'raw data'!BF210)</f>
        <v>5.7743686523578822E-2</v>
      </c>
      <c r="T62" s="2">
        <f>AVERAGE('raw data'!BL210,'raw data'!BR210,'raw data'!BX210)</f>
        <v>1.9856666666666662</v>
      </c>
      <c r="U62" s="2">
        <f>STDEV('raw data'!BL210,'raw data'!BR210,'raw data'!BX210)</f>
        <v>4.1525092815469157E-2</v>
      </c>
      <c r="V62" s="2"/>
      <c r="W62" s="2">
        <f>AVERAGE('raw data'!J358,'raw data'!P358,'raw data'!V358)</f>
        <v>0.58266666666666656</v>
      </c>
      <c r="X62" s="2">
        <f>STDEV('raw data'!J358,'raw data'!P358,'raw data'!V358)</f>
        <v>2.1385353243127271E-2</v>
      </c>
      <c r="Y62" s="2">
        <f>AVERAGE('raw data'!AB358,'raw data'!AH358,'raw data'!AN358)</f>
        <v>1.0273333333333332</v>
      </c>
      <c r="Z62" s="2">
        <f>STDEV('raw data'!AB358,'raw data'!AH358,'raw data'!AN358)</f>
        <v>6.9615611276015787E-2</v>
      </c>
      <c r="AA62" s="2">
        <f>AVERAGE('raw data'!AT358,'raw data'!AZ358,'raw data'!BF358)</f>
        <v>1.4343333333333332</v>
      </c>
      <c r="AB62" s="2">
        <f>STDEV('raw data'!AT358,'raw data'!AZ358,'raw data'!BF358)</f>
        <v>7.5268408601041406E-2</v>
      </c>
      <c r="AC62" s="2">
        <f>AVERAGE('raw data'!BL358,'raw data'!BR358,'raw data'!BX358)</f>
        <v>2.0030000000000001</v>
      </c>
      <c r="AD62" s="2">
        <f>STDEV('raw data'!BL358,'raw data'!BR358,'raw data'!BX358)</f>
        <v>6.3788713735268329E-2</v>
      </c>
      <c r="AE62" s="2"/>
      <c r="AF62" s="2">
        <f>AVERAGE('raw data'!J506,'raw data'!P506,'raw data'!V506)</f>
        <v>0.55366666666666664</v>
      </c>
      <c r="AG62" s="2">
        <f>STDEV('raw data'!J506,'raw data'!P506,'raw data'!V506)</f>
        <v>3.2083225108042547E-2</v>
      </c>
      <c r="AH62" s="2">
        <f>AVERAGE('raw data'!AB506,'raw data'!AH506,'raw data'!AN506)</f>
        <v>0.95699999999999996</v>
      </c>
      <c r="AI62" s="2">
        <f>STDEV('raw data'!AB506,'raw data'!AH506,'raw data'!AN506)</f>
        <v>5.7818682101895003E-2</v>
      </c>
      <c r="AJ62" s="2">
        <f>AVERAGE('raw data'!AT506,'raw data'!AZ506,'raw data'!BF506)</f>
        <v>1.4133333333333333</v>
      </c>
      <c r="AK62" s="2">
        <f>STDEV('raw data'!AT506,'raw data'!AZ506,'raw data'!BF506)</f>
        <v>4.2146569650842652E-2</v>
      </c>
      <c r="AL62" s="2">
        <f>AVERAGE('raw data'!BL506,'raw data'!BR506,'raw data'!BX506)</f>
        <v>1.9690000000000001</v>
      </c>
      <c r="AM62" s="2">
        <f>STDEV('raw data'!BL506,'raw data'!BR506,'raw data'!BX506)</f>
        <v>7.2753006810715323E-2</v>
      </c>
      <c r="AN62" s="2"/>
      <c r="AO62" s="2">
        <f>AVERAGE('raw data'!J654,'raw data'!P654,'raw data'!V654)</f>
        <v>0.53700000000000003</v>
      </c>
      <c r="AP62" s="2">
        <f>STDEV('raw data'!J654,'raw data'!P654,'raw data'!V654)</f>
        <v>3.3045423283716645E-2</v>
      </c>
      <c r="AQ62" s="2">
        <f>AVERAGE('raw data'!AB654,'raw data'!AH654,'raw data'!AN654)</f>
        <v>0.9956666666666667</v>
      </c>
      <c r="AR62" s="2">
        <f>STDEV('raw data'!AB654,'raw data'!AH654,'raw data'!AN654)</f>
        <v>4.9328828623162457E-2</v>
      </c>
      <c r="AS62" s="2">
        <f>AVERAGE('raw data'!AT654,'raw data'!AZ654,'raw data'!BF654)</f>
        <v>1.4219999999999999</v>
      </c>
      <c r="AT62" s="2">
        <f>STDEV('raw data'!AT654,'raw data'!AZ654,'raw data'!BF654)</f>
        <v>6.2449979983983911E-2</v>
      </c>
      <c r="AU62" s="2">
        <f>AVERAGE('raw data'!BL654,'raw data'!BR654,'raw data'!BX654)</f>
        <v>1.9673333333333334</v>
      </c>
      <c r="AV62" s="2">
        <f>STDEV('raw data'!BL654,'raw data'!BR654,'raw data'!BX654)</f>
        <v>5.8398059328485713E-2</v>
      </c>
      <c r="AW62" s="2"/>
      <c r="AX62" s="2"/>
      <c r="AY62" s="13">
        <f t="shared" si="88"/>
        <v>3.3333333333331883E-3</v>
      </c>
      <c r="AZ62" s="14">
        <f t="shared" si="89"/>
        <v>8.1214726194269574E-2</v>
      </c>
      <c r="BA62" s="13">
        <f t="shared" si="90"/>
        <v>-1.0000000000001119E-3</v>
      </c>
      <c r="BB62" s="14">
        <f t="shared" si="91"/>
        <v>7.4016575344253502E-2</v>
      </c>
      <c r="BC62" s="13">
        <f t="shared" si="92"/>
        <v>-1.9666666666666721E-2</v>
      </c>
      <c r="BD62" s="14">
        <f t="shared" si="93"/>
        <v>0.11684529394672769</v>
      </c>
      <c r="BE62" s="13">
        <f t="shared" si="94"/>
        <v>3.7000000000000144E-2</v>
      </c>
      <c r="BF62" s="14">
        <f t="shared" si="95"/>
        <v>0.14671222764351438</v>
      </c>
      <c r="BH62" s="13">
        <f t="shared" si="96"/>
        <v>2.4000000000000243E-2</v>
      </c>
      <c r="BI62" s="14">
        <f t="shared" si="97"/>
        <v>6.7443287774902924E-2</v>
      </c>
      <c r="BJ62" s="13">
        <f t="shared" si="98"/>
        <v>-4.3333333333333002E-3</v>
      </c>
      <c r="BK62" s="14">
        <f t="shared" si="99"/>
        <v>0.13373269168365762</v>
      </c>
      <c r="BL62" s="13">
        <f t="shared" si="100"/>
        <v>2.1333333333333426E-2</v>
      </c>
      <c r="BM62" s="14">
        <f t="shared" si="101"/>
        <v>0.13301209512462023</v>
      </c>
      <c r="BN62" s="13">
        <f t="shared" si="102"/>
        <v>-1.7333333333333867E-2</v>
      </c>
      <c r="BO62" s="14">
        <f t="shared" si="103"/>
        <v>0.10531380655073749</v>
      </c>
      <c r="BP62" s="13"/>
      <c r="BQ62" s="13">
        <f>N62-AF62</f>
        <v>5.3000000000000158E-2</v>
      </c>
      <c r="BR62" s="14">
        <f>O62+AG62</f>
        <v>7.81411596398182E-2</v>
      </c>
      <c r="BS62" s="13">
        <f>P62-AH62</f>
        <v>6.5999999999999948E-2</v>
      </c>
      <c r="BT62" s="14">
        <f>Q62+AI62</f>
        <v>0.12193576250953683</v>
      </c>
      <c r="BU62" s="13">
        <f>R62-AJ62</f>
        <v>4.2333333333333334E-2</v>
      </c>
      <c r="BV62" s="14">
        <f>S62+AK62</f>
        <v>9.9890256174421474E-2</v>
      </c>
      <c r="BW62" s="13">
        <f>T62-AL62</f>
        <v>1.6666666666666163E-2</v>
      </c>
      <c r="BX62" s="14">
        <f>U62+AM62</f>
        <v>0.11427809962618449</v>
      </c>
      <c r="BZ62" s="13">
        <f t="shared" si="104"/>
        <v>6.9666666666666766E-2</v>
      </c>
      <c r="CA62" s="14">
        <f t="shared" si="105"/>
        <v>7.9103357815492298E-2</v>
      </c>
      <c r="CB62" s="13">
        <f t="shared" si="106"/>
        <v>2.733333333333321E-2</v>
      </c>
      <c r="CC62" s="14">
        <f t="shared" si="107"/>
        <v>0.11344590903080429</v>
      </c>
      <c r="CD62" s="13">
        <f t="shared" si="108"/>
        <v>3.3666666666666734E-2</v>
      </c>
      <c r="CE62" s="14">
        <f t="shared" si="109"/>
        <v>0.12019366650756273</v>
      </c>
      <c r="CF62" s="13">
        <f t="shared" si="110"/>
        <v>1.8333333333332869E-2</v>
      </c>
      <c r="CG62" s="14">
        <f t="shared" si="111"/>
        <v>9.9923152143954863E-2</v>
      </c>
      <c r="CI62" s="13">
        <f t="shared" si="112"/>
        <v>4.5666666666666522E-2</v>
      </c>
      <c r="CJ62" s="14">
        <f t="shared" si="113"/>
        <v>5.4430776526843916E-2</v>
      </c>
      <c r="CK62" s="13">
        <f t="shared" si="114"/>
        <v>3.166666666666651E-2</v>
      </c>
      <c r="CL62" s="14">
        <f t="shared" si="115"/>
        <v>0.11894443989917824</v>
      </c>
      <c r="CM62" s="13">
        <f t="shared" si="116"/>
        <v>1.2333333333333307E-2</v>
      </c>
      <c r="CN62" s="14">
        <f t="shared" si="117"/>
        <v>0.13771838858502533</v>
      </c>
      <c r="CO62" s="13">
        <f t="shared" si="118"/>
        <v>3.5666666666666735E-2</v>
      </c>
      <c r="CP62" s="14">
        <f t="shared" si="119"/>
        <v>0.12218677306375404</v>
      </c>
      <c r="CR62" s="13">
        <f t="shared" si="120"/>
        <v>1.6666666666666607E-2</v>
      </c>
      <c r="CS62" s="14">
        <f t="shared" si="121"/>
        <v>6.5128648391759192E-2</v>
      </c>
      <c r="CT62" s="13">
        <f t="shared" si="122"/>
        <v>-3.8666666666666738E-2</v>
      </c>
      <c r="CU62" s="14">
        <f t="shared" si="123"/>
        <v>0.10714751072505746</v>
      </c>
      <c r="CV62" s="13">
        <f t="shared" si="124"/>
        <v>-8.6666666666666003E-3</v>
      </c>
      <c r="CW62" s="14">
        <f t="shared" si="125"/>
        <v>0.10459654963482656</v>
      </c>
      <c r="CX62" s="13">
        <f t="shared" si="126"/>
        <v>1.6666666666667052E-3</v>
      </c>
      <c r="CY62" s="14">
        <f t="shared" si="127"/>
        <v>0.13115106613920102</v>
      </c>
    </row>
    <row r="63" spans="1:103" x14ac:dyDescent="0.25">
      <c r="A63" s="4">
        <v>417</v>
      </c>
      <c r="B63" s="4">
        <v>428</v>
      </c>
      <c r="C63" s="4" t="s">
        <v>110</v>
      </c>
      <c r="D63" s="2"/>
      <c r="E63" s="2">
        <f>AVERAGE('raw data'!J63,'raw data'!P63,'raw data'!V63)</f>
        <v>2.3000000000000003E-2</v>
      </c>
      <c r="F63" s="2">
        <f>STDEV('raw data'!J63,'raw data'!P63,'raw data'!V63)</f>
        <v>6.2449979983983869E-3</v>
      </c>
      <c r="G63" s="2">
        <f>AVERAGE('raw data'!AB63,'raw data'!AH63,'raw data'!AN63)</f>
        <v>3.5000000000000003E-2</v>
      </c>
      <c r="H63" s="2">
        <f>STDEV('raw data'!AB63,'raw data'!AH63,'raw data'!AN63)</f>
        <v>9.899494936611665E-3</v>
      </c>
      <c r="I63" s="2">
        <f>AVERAGE('raw data'!AT63,'raw data'!AZ63,'raw data'!BF63)</f>
        <v>0.122</v>
      </c>
      <c r="J63" s="2">
        <f>STDEV('raw data'!AT63,'raw data'!AZ63,'raw data'!BF63)</f>
        <v>1.7691806012954156E-2</v>
      </c>
      <c r="K63" s="2">
        <f>AVERAGE('raw data'!BL63,'raw data'!BR63,'raw data'!BX63)</f>
        <v>0.71166666666666656</v>
      </c>
      <c r="L63" s="2">
        <f>STDEV('raw data'!BL63,'raw data'!BR63,'raw data'!BX63)</f>
        <v>2.0108041509140917E-2</v>
      </c>
      <c r="M63" s="2"/>
      <c r="N63" s="2">
        <f>AVERAGE('raw data'!J211,'raw data'!P211,'raw data'!V211)</f>
        <v>2.6333333333333334E-2</v>
      </c>
      <c r="O63" s="2">
        <f>STDEV('raw data'!J211,'raw data'!P211,'raw data'!V211)</f>
        <v>1.5275252316519464E-3</v>
      </c>
      <c r="P63" s="2">
        <f>AVERAGE('raw data'!AB211,'raw data'!AH211,'raw data'!AN211)</f>
        <v>0.03</v>
      </c>
      <c r="Q63" s="2">
        <f>STDEV('raw data'!AB211,'raw data'!AH211,'raw data'!AN211)</f>
        <v>6.244997998398413E-3</v>
      </c>
      <c r="R63" s="2">
        <f>AVERAGE('raw data'!AT211,'raw data'!AZ211,'raw data'!BF211)</f>
        <v>0.15466666666666665</v>
      </c>
      <c r="S63" s="2">
        <f>STDEV('raw data'!AT211,'raw data'!AZ211,'raw data'!BF211)</f>
        <v>1.1930353445448865E-2</v>
      </c>
      <c r="T63" s="2">
        <f>AVERAGE('raw data'!BL211,'raw data'!BR211,'raw data'!BX211)</f>
        <v>0.80500000000000005</v>
      </c>
      <c r="U63" s="2">
        <f>STDEV('raw data'!BL211,'raw data'!BR211,'raw data'!BX211)</f>
        <v>2.6457513110645929E-3</v>
      </c>
      <c r="V63" s="2"/>
      <c r="W63" s="2">
        <f>AVERAGE('raw data'!J359,'raw data'!P359,'raw data'!V359)</f>
        <v>2.8999999999999998E-2</v>
      </c>
      <c r="X63" s="2">
        <f>STDEV('raw data'!J359,'raw data'!P359,'raw data'!V359)</f>
        <v>3.6055512754639887E-3</v>
      </c>
      <c r="Y63" s="2">
        <f>AVERAGE('raw data'!AB359,'raw data'!AH359,'raw data'!AN359)</f>
        <v>3.6666666666666667E-2</v>
      </c>
      <c r="Z63" s="2">
        <f>STDEV('raw data'!AB359,'raw data'!AH359,'raw data'!AN359)</f>
        <v>8.0829037686547429E-3</v>
      </c>
      <c r="AA63" s="2">
        <f>AVERAGE('raw data'!AT359,'raw data'!AZ359,'raw data'!BF359)</f>
        <v>0.16333333333333333</v>
      </c>
      <c r="AB63" s="2">
        <f>STDEV('raw data'!AT359,'raw data'!AZ359,'raw data'!BF359)</f>
        <v>3.7527767497325733E-2</v>
      </c>
      <c r="AC63" s="2">
        <f>AVERAGE('raw data'!BL359,'raw data'!BR359,'raw data'!BX359)</f>
        <v>0.7456666666666667</v>
      </c>
      <c r="AD63" s="2">
        <f>STDEV('raw data'!BL359,'raw data'!BR359,'raw data'!BX359)</f>
        <v>9.2915732431775779E-3</v>
      </c>
      <c r="AE63" s="2"/>
      <c r="AF63" s="2">
        <f>AVERAGE('raw data'!J507,'raw data'!P507,'raw data'!V507)</f>
        <v>3.2000000000000001E-2</v>
      </c>
      <c r="AG63" s="2">
        <f>STDEV('raw data'!J507,'raw data'!P507,'raw data'!V507)</f>
        <v>4.3588989435406752E-3</v>
      </c>
      <c r="AH63" s="2">
        <f>AVERAGE('raw data'!AB507,'raw data'!AH507,'raw data'!AN507)</f>
        <v>2.8000000000000001E-2</v>
      </c>
      <c r="AI63" s="2">
        <f>STDEV('raw data'!AB507,'raw data'!AH507,'raw data'!AN507)</f>
        <v>1.0000000000000009E-3</v>
      </c>
      <c r="AJ63" s="2">
        <f>AVERAGE('raw data'!AT507,'raw data'!AZ507,'raw data'!BF507)</f>
        <v>0.22966666666666669</v>
      </c>
      <c r="AK63" s="2">
        <f>STDEV('raw data'!AT507,'raw data'!AZ507,'raw data'!BF507)</f>
        <v>9.1882170921965753E-2</v>
      </c>
      <c r="AL63" s="2">
        <f>AVERAGE('raw data'!BL507,'raw data'!BR507,'raw data'!BX507)</f>
        <v>0.80133333333333334</v>
      </c>
      <c r="AM63" s="2">
        <f>STDEV('raw data'!BL507,'raw data'!BR507,'raw data'!BX507)</f>
        <v>3.2929217016706168E-2</v>
      </c>
      <c r="AN63" s="2"/>
      <c r="AO63" s="2">
        <f>AVERAGE('raw data'!J655,'raw data'!P655,'raw data'!V655)</f>
        <v>3.0333333333333334E-2</v>
      </c>
      <c r="AP63" s="2">
        <f>STDEV('raw data'!J655,'raw data'!P655,'raw data'!V655)</f>
        <v>5.033222956847167E-3</v>
      </c>
      <c r="AQ63" s="2">
        <f>AVERAGE('raw data'!AB655,'raw data'!AH655,'raw data'!AN655)</f>
        <v>6.8000000000000005E-2</v>
      </c>
      <c r="AR63" s="2">
        <f>STDEV('raw data'!AB655,'raw data'!AH655,'raw data'!AN655)</f>
        <v>3.6510272527057352E-2</v>
      </c>
      <c r="AS63" s="2">
        <f>AVERAGE('raw data'!AT655,'raw data'!AZ655,'raw data'!BF655)</f>
        <v>0.22366666666666665</v>
      </c>
      <c r="AT63" s="2">
        <f>STDEV('raw data'!AT655,'raw data'!AZ655,'raw data'!BF655)</f>
        <v>5.749202843293455E-2</v>
      </c>
      <c r="AU63" s="2">
        <f>AVERAGE('raw data'!BL655,'raw data'!BR655,'raw data'!BX655)</f>
        <v>0.71533333333333327</v>
      </c>
      <c r="AV63" s="2">
        <f>STDEV('raw data'!BL655,'raw data'!BR655,'raw data'!BX655)</f>
        <v>2.7592269448766464E-2</v>
      </c>
      <c r="AW63" s="2"/>
      <c r="AX63" s="2"/>
      <c r="AY63" s="13">
        <f t="shared" si="88"/>
        <v>-3.3333333333333305E-3</v>
      </c>
      <c r="AZ63" s="14">
        <f t="shared" si="89"/>
        <v>7.7725232300503329E-3</v>
      </c>
      <c r="BA63" s="13">
        <f t="shared" si="90"/>
        <v>5.0000000000000044E-3</v>
      </c>
      <c r="BB63" s="14">
        <f t="shared" si="91"/>
        <v>1.614449293501008E-2</v>
      </c>
      <c r="BC63" s="13">
        <f t="shared" si="92"/>
        <v>-3.2666666666666649E-2</v>
      </c>
      <c r="BD63" s="14">
        <f t="shared" si="93"/>
        <v>2.9622159458403019E-2</v>
      </c>
      <c r="BE63" s="13">
        <f t="shared" si="94"/>
        <v>-9.333333333333349E-2</v>
      </c>
      <c r="BF63" s="14">
        <f t="shared" si="95"/>
        <v>2.275379282020551E-2</v>
      </c>
      <c r="BH63" s="13">
        <f t="shared" si="96"/>
        <v>-2.6666666666666644E-3</v>
      </c>
      <c r="BI63" s="14">
        <f t="shared" si="97"/>
        <v>5.1330765071159346E-3</v>
      </c>
      <c r="BJ63" s="13">
        <f t="shared" si="98"/>
        <v>-6.666666666666668E-3</v>
      </c>
      <c r="BK63" s="14">
        <f t="shared" si="99"/>
        <v>1.4327901767053156E-2</v>
      </c>
      <c r="BL63" s="13">
        <f t="shared" si="100"/>
        <v>-8.6666666666666836E-3</v>
      </c>
      <c r="BM63" s="14">
        <f t="shared" si="101"/>
        <v>4.9458120942774596E-2</v>
      </c>
      <c r="BN63" s="13">
        <f t="shared" si="102"/>
        <v>5.9333333333333349E-2</v>
      </c>
      <c r="BO63" s="14">
        <f t="shared" si="103"/>
        <v>1.193732455424217E-2</v>
      </c>
      <c r="BP63" s="13"/>
      <c r="BQ63" s="13">
        <f>N63-AF63</f>
        <v>-5.6666666666666671E-3</v>
      </c>
      <c r="BR63" s="14">
        <f>O63+AG63</f>
        <v>5.886424175192622E-3</v>
      </c>
      <c r="BS63" s="13">
        <f>P63-AH63</f>
        <v>1.9999999999999983E-3</v>
      </c>
      <c r="BT63" s="14">
        <f>Q63+AI63</f>
        <v>7.2449979983984138E-3</v>
      </c>
      <c r="BU63" s="13">
        <f>R63-AJ63</f>
        <v>-7.5000000000000039E-2</v>
      </c>
      <c r="BV63" s="14">
        <f>S63+AK63</f>
        <v>0.10381252436741462</v>
      </c>
      <c r="BW63" s="13">
        <f>T63-AL63</f>
        <v>3.6666666666667069E-3</v>
      </c>
      <c r="BX63" s="14">
        <f>U63+AM63</f>
        <v>3.557496832777076E-2</v>
      </c>
      <c r="BZ63" s="13">
        <f t="shared" si="104"/>
        <v>-4.0000000000000001E-3</v>
      </c>
      <c r="CA63" s="14">
        <f t="shared" si="105"/>
        <v>6.5607481884991138E-3</v>
      </c>
      <c r="CB63" s="13">
        <f t="shared" si="106"/>
        <v>-3.8000000000000006E-2</v>
      </c>
      <c r="CC63" s="14">
        <f t="shared" si="107"/>
        <v>4.2755270525455767E-2</v>
      </c>
      <c r="CD63" s="13">
        <f t="shared" si="108"/>
        <v>-6.9000000000000006E-2</v>
      </c>
      <c r="CE63" s="14">
        <f t="shared" si="109"/>
        <v>6.9422381878383413E-2</v>
      </c>
      <c r="CF63" s="13">
        <f t="shared" si="110"/>
        <v>8.9666666666666783E-2</v>
      </c>
      <c r="CG63" s="14">
        <f t="shared" si="111"/>
        <v>3.0238020759831057E-2</v>
      </c>
      <c r="CI63" s="13">
        <f t="shared" si="112"/>
        <v>-1.3333333333333357E-3</v>
      </c>
      <c r="CJ63" s="14">
        <f t="shared" si="113"/>
        <v>8.6387742323111548E-3</v>
      </c>
      <c r="CK63" s="13">
        <f t="shared" si="114"/>
        <v>-3.1333333333333338E-2</v>
      </c>
      <c r="CL63" s="14">
        <f t="shared" si="115"/>
        <v>4.4593176295712092E-2</v>
      </c>
      <c r="CM63" s="13">
        <f t="shared" si="116"/>
        <v>-6.0333333333333322E-2</v>
      </c>
      <c r="CN63" s="14">
        <f t="shared" si="117"/>
        <v>9.5019795930260276E-2</v>
      </c>
      <c r="CO63" s="13">
        <f t="shared" si="118"/>
        <v>3.0333333333333434E-2</v>
      </c>
      <c r="CP63" s="14">
        <f t="shared" si="119"/>
        <v>3.6883842691944044E-2</v>
      </c>
      <c r="CR63" s="13">
        <f t="shared" si="120"/>
        <v>1.666666666666667E-3</v>
      </c>
      <c r="CS63" s="14">
        <f t="shared" si="121"/>
        <v>9.3921219003878422E-3</v>
      </c>
      <c r="CT63" s="13">
        <f t="shared" si="122"/>
        <v>-4.0000000000000008E-2</v>
      </c>
      <c r="CU63" s="14">
        <f t="shared" si="123"/>
        <v>3.7510272527057353E-2</v>
      </c>
      <c r="CV63" s="13">
        <f t="shared" si="124"/>
        <v>6.0000000000000331E-3</v>
      </c>
      <c r="CW63" s="14">
        <f t="shared" si="125"/>
        <v>0.14937419935490032</v>
      </c>
      <c r="CX63" s="13">
        <f t="shared" si="126"/>
        <v>8.6000000000000076E-2</v>
      </c>
      <c r="CY63" s="14">
        <f t="shared" si="127"/>
        <v>6.0521486465472632E-2</v>
      </c>
    </row>
    <row r="64" spans="1:103" x14ac:dyDescent="0.25">
      <c r="A64" s="4">
        <v>463</v>
      </c>
      <c r="B64" s="4">
        <v>468</v>
      </c>
      <c r="C64" s="4" t="s">
        <v>111</v>
      </c>
      <c r="D64" s="2"/>
      <c r="E64" s="2">
        <f>AVERAGE('raw data'!J64,'raw data'!P64,'raw data'!V64)</f>
        <v>7.6333333333333322E-2</v>
      </c>
      <c r="F64" s="2">
        <f>STDEV('raw data'!J64,'raw data'!P64,'raw data'!V64)</f>
        <v>6.1101009266077925E-3</v>
      </c>
      <c r="G64" s="2">
        <f>AVERAGE('raw data'!AB64,'raw data'!AH64,'raw data'!AN64)</f>
        <v>9.0999999999999998E-2</v>
      </c>
      <c r="H64" s="2">
        <f>STDEV('raw data'!AB64,'raw data'!AH64,'raw data'!AN64)</f>
        <v>1.2727922061357857E-2</v>
      </c>
      <c r="I64" s="2">
        <f>AVERAGE('raw data'!AT64,'raw data'!AZ64,'raw data'!BF64)</f>
        <v>0.18699999999999997</v>
      </c>
      <c r="J64" s="2">
        <f>STDEV('raw data'!AT64,'raw data'!AZ64,'raw data'!BF64)</f>
        <v>4.0000000000000036E-3</v>
      </c>
      <c r="K64" s="2">
        <f>AVERAGE('raw data'!BL64,'raw data'!BR64,'raw data'!BX64)</f>
        <v>0.58899999999999997</v>
      </c>
      <c r="L64" s="2">
        <f>STDEV('raw data'!BL64,'raw data'!BR64,'raw data'!BX64)</f>
        <v>1.1135528725660053E-2</v>
      </c>
      <c r="M64" s="2"/>
      <c r="N64" s="2">
        <f>AVERAGE('raw data'!J212,'raw data'!P212,'raw data'!V212)</f>
        <v>6.9000000000000006E-2</v>
      </c>
      <c r="O64" s="2">
        <f>STDEV('raw data'!J212,'raw data'!P212,'raw data'!V212)</f>
        <v>7.5498344352707492E-3</v>
      </c>
      <c r="P64" s="2">
        <f>AVERAGE('raw data'!AB212,'raw data'!AH212,'raw data'!AN212)</f>
        <v>7.400000000000001E-2</v>
      </c>
      <c r="Q64" s="2">
        <f>STDEV('raw data'!AB212,'raw data'!AH212,'raw data'!AN212)</f>
        <v>6.557438524301999E-3</v>
      </c>
      <c r="R64" s="2">
        <f>AVERAGE('raw data'!AT212,'raw data'!AZ212,'raw data'!BF212)</f>
        <v>0.18299999999999997</v>
      </c>
      <c r="S64" s="2">
        <f>STDEV('raw data'!AT212,'raw data'!AZ212,'raw data'!BF212)</f>
        <v>1.3892443989449818E-2</v>
      </c>
      <c r="T64" s="2">
        <f>AVERAGE('raw data'!BL212,'raw data'!BR212,'raw data'!BX212)</f>
        <v>0.57966666666666666</v>
      </c>
      <c r="U64" s="2">
        <f>STDEV('raw data'!BL212,'raw data'!BR212,'raw data'!BX212)</f>
        <v>1.2858201014657285E-2</v>
      </c>
      <c r="V64" s="2"/>
      <c r="W64" s="2">
        <f>AVERAGE('raw data'!J360,'raw data'!P360,'raw data'!V360)</f>
        <v>8.0666666666666664E-2</v>
      </c>
      <c r="X64" s="2">
        <f>STDEV('raw data'!J360,'raw data'!P360,'raw data'!V360)</f>
        <v>1.3796134724383277E-2</v>
      </c>
      <c r="Y64" s="2">
        <f>AVERAGE('raw data'!AB360,'raw data'!AH360,'raw data'!AN360)</f>
        <v>7.9666666666666663E-2</v>
      </c>
      <c r="Z64" s="2">
        <f>STDEV('raw data'!AB360,'raw data'!AH360,'raw data'!AN360)</f>
        <v>4.1633319989322687E-3</v>
      </c>
      <c r="AA64" s="2">
        <f>AVERAGE('raw data'!AT360,'raw data'!AZ360,'raw data'!BF360)</f>
        <v>0.18966666666666665</v>
      </c>
      <c r="AB64" s="2">
        <f>STDEV('raw data'!AT360,'raw data'!AZ360,'raw data'!BF360)</f>
        <v>1.5567059238447489E-2</v>
      </c>
      <c r="AC64" s="2">
        <f>AVERAGE('raw data'!BL360,'raw data'!BR360,'raw data'!BX360)</f>
        <v>0.57933333333333337</v>
      </c>
      <c r="AD64" s="2">
        <f>STDEV('raw data'!BL360,'raw data'!BR360,'raw data'!BX360)</f>
        <v>3.5118845842842497E-3</v>
      </c>
      <c r="AE64" s="2"/>
      <c r="AF64" s="2">
        <f>AVERAGE('raw data'!J508,'raw data'!P508,'raw data'!V508)</f>
        <v>0.10733333333333334</v>
      </c>
      <c r="AG64" s="2">
        <f>STDEV('raw data'!J508,'raw data'!P508,'raw data'!V508)</f>
        <v>2.5579940057266225E-2</v>
      </c>
      <c r="AH64" s="2">
        <f>AVERAGE('raw data'!AB508,'raw data'!AH508,'raw data'!AN508)</f>
        <v>9.8000000000000018E-2</v>
      </c>
      <c r="AI64" s="2">
        <f>STDEV('raw data'!AB508,'raw data'!AH508,'raw data'!AN508)</f>
        <v>3.0000000000000027E-3</v>
      </c>
      <c r="AJ64" s="2">
        <f>AVERAGE('raw data'!AT508,'raw data'!AZ508,'raw data'!BF508)</f>
        <v>0.19266666666666668</v>
      </c>
      <c r="AK64" s="2">
        <f>STDEV('raw data'!AT508,'raw data'!AZ508,'raw data'!BF508)</f>
        <v>1.4224392195567908E-2</v>
      </c>
      <c r="AL64" s="2">
        <f>AVERAGE('raw data'!BL508,'raw data'!BR508,'raw data'!BX508)</f>
        <v>0.59</v>
      </c>
      <c r="AM64" s="2">
        <f>STDEV('raw data'!BL508,'raw data'!BR508,'raw data'!BX508)</f>
        <v>1.5394804318340666E-2</v>
      </c>
      <c r="AN64" s="2"/>
      <c r="AO64" s="2">
        <f>AVERAGE('raw data'!J656,'raw data'!P656,'raw data'!V656)</f>
        <v>0.11033333333333332</v>
      </c>
      <c r="AP64" s="2">
        <f>STDEV('raw data'!J656,'raw data'!P656,'raw data'!V656)</f>
        <v>2.967041174863156E-2</v>
      </c>
      <c r="AQ64" s="2">
        <f>AVERAGE('raw data'!AB656,'raw data'!AH656,'raw data'!AN656)</f>
        <v>0.11033333333333334</v>
      </c>
      <c r="AR64" s="2">
        <f>STDEV('raw data'!AB656,'raw data'!AH656,'raw data'!AN656)</f>
        <v>1.7559422921421253E-2</v>
      </c>
      <c r="AS64" s="2">
        <f>AVERAGE('raw data'!AT656,'raw data'!AZ656,'raw data'!BF656)</f>
        <v>0.18066666666666667</v>
      </c>
      <c r="AT64" s="2">
        <f>STDEV('raw data'!AT656,'raw data'!AZ656,'raw data'!BF656)</f>
        <v>9.6090235369330583E-3</v>
      </c>
      <c r="AU64" s="2">
        <f>AVERAGE('raw data'!BL656,'raw data'!BR656,'raw data'!BX656)</f>
        <v>0.59399999999999997</v>
      </c>
      <c r="AV64" s="2">
        <f>STDEV('raw data'!BL656,'raw data'!BR656,'raw data'!BX656)</f>
        <v>1.100000000000001E-2</v>
      </c>
      <c r="AW64" s="2"/>
      <c r="AX64" s="2"/>
      <c r="AY64" s="13">
        <f t="shared" si="88"/>
        <v>7.3333333333333167E-3</v>
      </c>
      <c r="AZ64" s="14">
        <f t="shared" si="89"/>
        <v>1.3659935361878543E-2</v>
      </c>
      <c r="BA64" s="13">
        <f t="shared" si="90"/>
        <v>1.6999999999999987E-2</v>
      </c>
      <c r="BB64" s="14">
        <f t="shared" si="91"/>
        <v>1.9285360585659855E-2</v>
      </c>
      <c r="BC64" s="13">
        <f t="shared" si="92"/>
        <v>4.0000000000000036E-3</v>
      </c>
      <c r="BD64" s="14">
        <f t="shared" si="93"/>
        <v>1.7892443989449822E-2</v>
      </c>
      <c r="BE64" s="13">
        <f t="shared" si="94"/>
        <v>9.3333333333333046E-3</v>
      </c>
      <c r="BF64" s="14">
        <f t="shared" si="95"/>
        <v>2.3993729740317341E-2</v>
      </c>
      <c r="BH64" s="13">
        <f t="shared" si="96"/>
        <v>-1.1666666666666659E-2</v>
      </c>
      <c r="BI64" s="14">
        <f t="shared" si="97"/>
        <v>2.1345969159654025E-2</v>
      </c>
      <c r="BJ64" s="13">
        <f t="shared" si="98"/>
        <v>-5.6666666666666532E-3</v>
      </c>
      <c r="BK64" s="14">
        <f t="shared" si="99"/>
        <v>1.0720770523234268E-2</v>
      </c>
      <c r="BL64" s="13">
        <f t="shared" si="100"/>
        <v>-6.6666666666666818E-3</v>
      </c>
      <c r="BM64" s="14">
        <f t="shared" si="101"/>
        <v>2.9459503227897307E-2</v>
      </c>
      <c r="BN64" s="13">
        <f t="shared" si="102"/>
        <v>3.3333333333329662E-4</v>
      </c>
      <c r="BO64" s="14">
        <f t="shared" si="103"/>
        <v>1.6370085598941535E-2</v>
      </c>
      <c r="BP64" s="13"/>
      <c r="BQ64" s="13">
        <f>N64-AF64</f>
        <v>-3.833333333333333E-2</v>
      </c>
      <c r="BR64" s="14">
        <f>O64+AG64</f>
        <v>3.3129774492536977E-2</v>
      </c>
      <c r="BS64" s="13">
        <f>P64-AH64</f>
        <v>-2.4000000000000007E-2</v>
      </c>
      <c r="BT64" s="14">
        <f>Q64+AI64</f>
        <v>9.5574385243020026E-3</v>
      </c>
      <c r="BU64" s="13">
        <f>R64-AJ64</f>
        <v>-9.6666666666667123E-3</v>
      </c>
      <c r="BV64" s="14">
        <f>S64+AK64</f>
        <v>2.8116836185017726E-2</v>
      </c>
      <c r="BW64" s="13">
        <f>T64-AL64</f>
        <v>-1.0333333333333306E-2</v>
      </c>
      <c r="BX64" s="14">
        <f>U64+AM64</f>
        <v>2.8253005332997953E-2</v>
      </c>
      <c r="BZ64" s="13">
        <f t="shared" si="104"/>
        <v>-4.1333333333333319E-2</v>
      </c>
      <c r="CA64" s="14">
        <f t="shared" si="105"/>
        <v>3.7220246183902309E-2</v>
      </c>
      <c r="CB64" s="13">
        <f t="shared" si="106"/>
        <v>-3.6333333333333329E-2</v>
      </c>
      <c r="CC64" s="14">
        <f t="shared" si="107"/>
        <v>2.4116861445723253E-2</v>
      </c>
      <c r="CD64" s="13">
        <f t="shared" si="108"/>
        <v>2.3333333333332984E-3</v>
      </c>
      <c r="CE64" s="14">
        <f t="shared" si="109"/>
        <v>2.3501467526382876E-2</v>
      </c>
      <c r="CF64" s="13">
        <f t="shared" si="110"/>
        <v>-1.4333333333333309E-2</v>
      </c>
      <c r="CG64" s="14">
        <f t="shared" si="111"/>
        <v>2.3858201014657295E-2</v>
      </c>
      <c r="CI64" s="13">
        <f t="shared" si="112"/>
        <v>-2.9666666666666661E-2</v>
      </c>
      <c r="CJ64" s="14">
        <f t="shared" si="113"/>
        <v>4.3466546473014837E-2</v>
      </c>
      <c r="CK64" s="13">
        <f t="shared" si="114"/>
        <v>-3.0666666666666675E-2</v>
      </c>
      <c r="CL64" s="14">
        <f t="shared" si="115"/>
        <v>2.1722754920353523E-2</v>
      </c>
      <c r="CM64" s="13">
        <f t="shared" si="116"/>
        <v>8.9999999999999802E-3</v>
      </c>
      <c r="CN64" s="14">
        <f t="shared" si="117"/>
        <v>2.5176082775380547E-2</v>
      </c>
      <c r="CO64" s="13">
        <f t="shared" si="118"/>
        <v>-1.4666666666666606E-2</v>
      </c>
      <c r="CP64" s="14">
        <f t="shared" si="119"/>
        <v>1.4511884584284259E-2</v>
      </c>
      <c r="CR64" s="13">
        <f t="shared" si="120"/>
        <v>-2.9999999999999888E-3</v>
      </c>
      <c r="CS64" s="14">
        <f t="shared" si="121"/>
        <v>5.5250351805897782E-2</v>
      </c>
      <c r="CT64" s="13">
        <f t="shared" si="122"/>
        <v>-1.2333333333333321E-2</v>
      </c>
      <c r="CU64" s="14">
        <f t="shared" si="123"/>
        <v>2.0559422921421256E-2</v>
      </c>
      <c r="CV64" s="13">
        <f t="shared" si="124"/>
        <v>1.2000000000000011E-2</v>
      </c>
      <c r="CW64" s="14">
        <f t="shared" si="125"/>
        <v>2.3833415732500966E-2</v>
      </c>
      <c r="CX64" s="13">
        <f t="shared" si="126"/>
        <v>-4.0000000000000036E-3</v>
      </c>
      <c r="CY64" s="14">
        <f t="shared" si="127"/>
        <v>2.6394804318340674E-2</v>
      </c>
    </row>
    <row r="65" spans="1:103" x14ac:dyDescent="0.25">
      <c r="A65" s="4">
        <v>467</v>
      </c>
      <c r="B65" s="4">
        <v>475</v>
      </c>
      <c r="C65" s="4" t="s">
        <v>112</v>
      </c>
      <c r="D65" s="2"/>
      <c r="E65" s="2">
        <f>AVERAGE('raw data'!J65,'raw data'!P65,'raw data'!V65)</f>
        <v>1.7666666666666667E-2</v>
      </c>
      <c r="F65" s="2">
        <f>STDEV('raw data'!J65,'raw data'!P65,'raw data'!V65)</f>
        <v>7.7674534651540304E-3</v>
      </c>
      <c r="G65" s="2">
        <f>AVERAGE('raw data'!AB65,'raw data'!AH65,'raw data'!AN65)</f>
        <v>2.8500000000000001E-2</v>
      </c>
      <c r="H65" s="2">
        <f>STDEV('raw data'!AB65,'raw data'!AH65,'raw data'!AN65)</f>
        <v>9.1923881554251147E-3</v>
      </c>
      <c r="I65" s="2">
        <f>AVERAGE('raw data'!AT65,'raw data'!AZ65,'raw data'!BF65)</f>
        <v>5.000000000000001E-2</v>
      </c>
      <c r="J65" s="2">
        <f>STDEV('raw data'!AT65,'raw data'!AZ65,'raw data'!BF65)</f>
        <v>6.5574385243020025E-3</v>
      </c>
      <c r="K65" s="2">
        <f>AVERAGE('raw data'!BL65,'raw data'!BR65,'raw data'!BX65)</f>
        <v>0.13133333333333333</v>
      </c>
      <c r="L65" s="2">
        <f>STDEV('raw data'!BL65,'raw data'!BR65,'raw data'!BX65)</f>
        <v>2.5166114784235852E-3</v>
      </c>
      <c r="M65" s="2"/>
      <c r="N65" s="2">
        <f>AVERAGE('raw data'!J213,'raw data'!P213,'raw data'!V213)</f>
        <v>1.9666666666666666E-2</v>
      </c>
      <c r="O65" s="2">
        <f>STDEV('raw data'!J213,'raw data'!P213,'raw data'!V213)</f>
        <v>1.0969655114602888E-2</v>
      </c>
      <c r="P65" s="2">
        <f>AVERAGE('raw data'!AB213,'raw data'!AH213,'raw data'!AN213)</f>
        <v>4.1666666666666664E-2</v>
      </c>
      <c r="Q65" s="2">
        <f>STDEV('raw data'!AB213,'raw data'!AH213,'raw data'!AN213)</f>
        <v>2.5166114784235822E-3</v>
      </c>
      <c r="R65" s="2">
        <f>AVERAGE('raw data'!AT213,'raw data'!AZ213,'raw data'!BF213)</f>
        <v>6.8666666666666668E-2</v>
      </c>
      <c r="S65" s="2">
        <f>STDEV('raw data'!AT213,'raw data'!AZ213,'raw data'!BF213)</f>
        <v>1.3316656236958714E-2</v>
      </c>
      <c r="T65" s="2">
        <f>AVERAGE('raw data'!BL213,'raw data'!BR213,'raw data'!BX213)</f>
        <v>0.18133333333333335</v>
      </c>
      <c r="U65" s="2">
        <f>STDEV('raw data'!BL213,'raw data'!BR213,'raw data'!BX213)</f>
        <v>3.5118845842842497E-3</v>
      </c>
      <c r="V65" s="2"/>
      <c r="W65" s="2">
        <f>AVERAGE('raw data'!J361,'raw data'!P361,'raw data'!V361)</f>
        <v>1.9666666666666666E-2</v>
      </c>
      <c r="X65" s="2">
        <f>STDEV('raw data'!J361,'raw data'!P361,'raw data'!V361)</f>
        <v>5.5075705472861069E-3</v>
      </c>
      <c r="Y65" s="2">
        <f>AVERAGE('raw data'!AB361,'raw data'!AH361,'raw data'!AN361)</f>
        <v>2.4000000000000004E-2</v>
      </c>
      <c r="Z65" s="2">
        <f>STDEV('raw data'!AB361,'raw data'!AH361,'raw data'!AN361)</f>
        <v>6.9999999999999845E-3</v>
      </c>
      <c r="AA65" s="2">
        <f>AVERAGE('raw data'!AT361,'raw data'!AZ361,'raw data'!BF361)</f>
        <v>6.2E-2</v>
      </c>
      <c r="AB65" s="2">
        <f>STDEV('raw data'!AT361,'raw data'!AZ361,'raw data'!BF361)</f>
        <v>7.0000000000000036E-3</v>
      </c>
      <c r="AC65" s="2">
        <f>AVERAGE('raw data'!BL361,'raw data'!BR361,'raw data'!BX361)</f>
        <v>0.14066666666666669</v>
      </c>
      <c r="AD65" s="2">
        <f>STDEV('raw data'!BL361,'raw data'!BR361,'raw data'!BX361)</f>
        <v>8.0208062770106368E-3</v>
      </c>
      <c r="AE65" s="2"/>
      <c r="AF65" s="2">
        <f>AVERAGE('raw data'!J509,'raw data'!P509,'raw data'!V509)</f>
        <v>2.5000000000000005E-2</v>
      </c>
      <c r="AG65" s="2">
        <f>STDEV('raw data'!J509,'raw data'!P509,'raw data'!V509)</f>
        <v>7.810249675906638E-3</v>
      </c>
      <c r="AH65" s="2">
        <f>AVERAGE('raw data'!AB509,'raw data'!AH509,'raw data'!AN509)</f>
        <v>3.6666666666666674E-2</v>
      </c>
      <c r="AI65" s="2">
        <f>STDEV('raw data'!AB509,'raw data'!AH509,'raw data'!AN509)</f>
        <v>2.8867513459481273E-3</v>
      </c>
      <c r="AJ65" s="2">
        <f>AVERAGE('raw data'!AT509,'raw data'!AZ509,'raw data'!BF509)</f>
        <v>9.4666666666666677E-2</v>
      </c>
      <c r="AK65" s="2">
        <f>STDEV('raw data'!AT509,'raw data'!AZ509,'raw data'!BF509)</f>
        <v>7.5055534994651419E-3</v>
      </c>
      <c r="AL65" s="2">
        <f>AVERAGE('raw data'!BL509,'raw data'!BR509,'raw data'!BX509)</f>
        <v>0.11866666666666666</v>
      </c>
      <c r="AM65" s="2">
        <f>STDEV('raw data'!BL509,'raw data'!BR509,'raw data'!BX509)</f>
        <v>3.0550504633038902E-3</v>
      </c>
      <c r="AN65" s="2"/>
      <c r="AO65" s="2">
        <f>AVERAGE('raw data'!J657,'raw data'!P657,'raw data'!V657)</f>
        <v>2.4666666666666667E-2</v>
      </c>
      <c r="AP65" s="2">
        <f>STDEV('raw data'!J657,'raw data'!P657,'raw data'!V657)</f>
        <v>1.0785793124908962E-2</v>
      </c>
      <c r="AQ65" s="2">
        <f>AVERAGE('raw data'!AB657,'raw data'!AH657,'raw data'!AN657)</f>
        <v>3.3999999999999996E-2</v>
      </c>
      <c r="AR65" s="2">
        <f>STDEV('raw data'!AB657,'raw data'!AH657,'raw data'!AN657)</f>
        <v>6.2449979983984303E-3</v>
      </c>
      <c r="AS65" s="2">
        <f>AVERAGE('raw data'!AT657,'raw data'!AZ657,'raw data'!BF657)</f>
        <v>7.4666666666666659E-2</v>
      </c>
      <c r="AT65" s="2">
        <f>STDEV('raw data'!AT657,'raw data'!AZ657,'raw data'!BF657)</f>
        <v>4.0414518843273845E-3</v>
      </c>
      <c r="AU65" s="2">
        <f>AVERAGE('raw data'!BL657,'raw data'!BR657,'raw data'!BX657)</f>
        <v>0.122</v>
      </c>
      <c r="AV65" s="2">
        <f>STDEV('raw data'!BL657,'raw data'!BR657,'raw data'!BX657)</f>
        <v>5.291502622129178E-3</v>
      </c>
      <c r="AW65" s="2"/>
      <c r="AX65" s="2"/>
      <c r="AY65" s="13">
        <f t="shared" si="88"/>
        <v>-1.9999999999999983E-3</v>
      </c>
      <c r="AZ65" s="14">
        <f t="shared" si="89"/>
        <v>1.8737108579756918E-2</v>
      </c>
      <c r="BA65" s="13">
        <f t="shared" si="90"/>
        <v>-1.3166666666666663E-2</v>
      </c>
      <c r="BB65" s="14">
        <f t="shared" si="91"/>
        <v>1.1708999633848697E-2</v>
      </c>
      <c r="BC65" s="13">
        <f t="shared" si="92"/>
        <v>-1.8666666666666658E-2</v>
      </c>
      <c r="BD65" s="14">
        <f t="shared" si="93"/>
        <v>1.9874094761260716E-2</v>
      </c>
      <c r="BE65" s="13">
        <f t="shared" si="94"/>
        <v>-5.0000000000000017E-2</v>
      </c>
      <c r="BF65" s="14">
        <f t="shared" si="95"/>
        <v>6.028496062707835E-3</v>
      </c>
      <c r="BH65" s="13">
        <f t="shared" si="96"/>
        <v>0</v>
      </c>
      <c r="BI65" s="14">
        <f t="shared" si="97"/>
        <v>1.6477225661888993E-2</v>
      </c>
      <c r="BJ65" s="13">
        <f t="shared" si="98"/>
        <v>1.766666666666666E-2</v>
      </c>
      <c r="BK65" s="14">
        <f t="shared" si="99"/>
        <v>9.5166114784235659E-3</v>
      </c>
      <c r="BL65" s="13">
        <f t="shared" si="100"/>
        <v>6.666666666666668E-3</v>
      </c>
      <c r="BM65" s="14">
        <f t="shared" si="101"/>
        <v>2.0316656236958719E-2</v>
      </c>
      <c r="BN65" s="13">
        <f t="shared" si="102"/>
        <v>4.0666666666666657E-2</v>
      </c>
      <c r="BO65" s="14">
        <f t="shared" si="103"/>
        <v>1.1532690861294886E-2</v>
      </c>
      <c r="BP65" s="13"/>
      <c r="BQ65" s="13">
        <f>N65-AF65</f>
        <v>-5.3333333333333392E-3</v>
      </c>
      <c r="BR65" s="14">
        <f>O65+AG65</f>
        <v>1.8779904790509526E-2</v>
      </c>
      <c r="BS65" s="13">
        <f>P65-AH65</f>
        <v>4.9999999999999906E-3</v>
      </c>
      <c r="BT65" s="14">
        <f>Q65+AI65</f>
        <v>5.4033628243717099E-3</v>
      </c>
      <c r="BU65" s="13">
        <f>R65-AJ65</f>
        <v>-2.6000000000000009E-2</v>
      </c>
      <c r="BV65" s="14">
        <f>S65+AK65</f>
        <v>2.0822209736423857E-2</v>
      </c>
      <c r="BW65" s="13">
        <f>T65-AL65</f>
        <v>6.266666666666669E-2</v>
      </c>
      <c r="BX65" s="14">
        <f>U65+AM65</f>
        <v>6.5669350475881395E-3</v>
      </c>
      <c r="BZ65" s="13">
        <f t="shared" si="104"/>
        <v>-5.000000000000001E-3</v>
      </c>
      <c r="CA65" s="14">
        <f t="shared" si="105"/>
        <v>2.1755448239511851E-2</v>
      </c>
      <c r="CB65" s="13">
        <f t="shared" si="106"/>
        <v>7.6666666666666689E-3</v>
      </c>
      <c r="CC65" s="14">
        <f t="shared" si="107"/>
        <v>8.7616094768220125E-3</v>
      </c>
      <c r="CD65" s="13">
        <f t="shared" si="108"/>
        <v>-5.9999999999999915E-3</v>
      </c>
      <c r="CE65" s="14">
        <f t="shared" si="109"/>
        <v>1.73581081212861E-2</v>
      </c>
      <c r="CF65" s="13">
        <f t="shared" si="110"/>
        <v>5.9333333333333349E-2</v>
      </c>
      <c r="CG65" s="14">
        <f t="shared" si="111"/>
        <v>8.8033872064134273E-3</v>
      </c>
      <c r="CI65" s="13">
        <f t="shared" si="112"/>
        <v>-5.000000000000001E-3</v>
      </c>
      <c r="CJ65" s="14">
        <f t="shared" si="113"/>
        <v>1.6293363672195069E-2</v>
      </c>
      <c r="CK65" s="13">
        <f t="shared" si="114"/>
        <v>-9.9999999999999915E-3</v>
      </c>
      <c r="CL65" s="14">
        <f t="shared" si="115"/>
        <v>1.3244997998398414E-2</v>
      </c>
      <c r="CM65" s="13">
        <f t="shared" si="116"/>
        <v>-1.2666666666666659E-2</v>
      </c>
      <c r="CN65" s="14">
        <f t="shared" si="117"/>
        <v>1.1041451884327388E-2</v>
      </c>
      <c r="CO65" s="13">
        <f t="shared" si="118"/>
        <v>1.8666666666666692E-2</v>
      </c>
      <c r="CP65" s="14">
        <f t="shared" si="119"/>
        <v>1.3312308899139815E-2</v>
      </c>
      <c r="CR65" s="13">
        <f t="shared" si="120"/>
        <v>3.3333333333333826E-4</v>
      </c>
      <c r="CS65" s="14">
        <f t="shared" si="121"/>
        <v>1.8596042800815601E-2</v>
      </c>
      <c r="CT65" s="13">
        <f t="shared" si="122"/>
        <v>2.6666666666666783E-3</v>
      </c>
      <c r="CU65" s="14">
        <f t="shared" si="123"/>
        <v>9.131749344346558E-3</v>
      </c>
      <c r="CV65" s="13">
        <f t="shared" si="124"/>
        <v>2.0000000000000018E-2</v>
      </c>
      <c r="CW65" s="14">
        <f t="shared" si="125"/>
        <v>1.1547005383792526E-2</v>
      </c>
      <c r="CX65" s="13">
        <f t="shared" si="126"/>
        <v>-3.3333333333333409E-3</v>
      </c>
      <c r="CY65" s="14">
        <f t="shared" si="127"/>
        <v>8.3465530854330682E-3</v>
      </c>
    </row>
    <row r="66" spans="1:103" x14ac:dyDescent="0.25">
      <c r="A66" s="4">
        <v>467</v>
      </c>
      <c r="B66" s="4">
        <v>479</v>
      </c>
      <c r="C66" s="4" t="s">
        <v>113</v>
      </c>
      <c r="D66" s="2"/>
      <c r="E66" s="2">
        <f>AVERAGE('raw data'!J66,'raw data'!P66,'raw data'!V66)</f>
        <v>0.22933333333333331</v>
      </c>
      <c r="F66" s="2">
        <f>STDEV('raw data'!J66,'raw data'!P66,'raw data'!V66)</f>
        <v>2.7970222261064246E-2</v>
      </c>
      <c r="G66" s="2">
        <f>AVERAGE('raw data'!AB66,'raw data'!AH66,'raw data'!AN66)</f>
        <v>0.63100000000000001</v>
      </c>
      <c r="H66" s="2">
        <f>STDEV('raw data'!AB66,'raw data'!AH66,'raw data'!AN66)</f>
        <v>1.6970562748477157E-2</v>
      </c>
      <c r="I66" s="2">
        <f>AVERAGE('raw data'!AT66,'raw data'!AZ66,'raw data'!BF66)</f>
        <v>0.89033333333333342</v>
      </c>
      <c r="J66" s="2">
        <f>STDEV('raw data'!AT66,'raw data'!AZ66,'raw data'!BF66)</f>
        <v>4.8418316093533573E-2</v>
      </c>
      <c r="K66" s="2">
        <f>AVERAGE('raw data'!BL66,'raw data'!BR66,'raw data'!BX66)</f>
        <v>1.1379999999999999</v>
      </c>
      <c r="L66" s="2">
        <f>STDEV('raw data'!BL66,'raw data'!BR66,'raw data'!BX66)</f>
        <v>4.5902069670114017E-2</v>
      </c>
      <c r="M66" s="2"/>
      <c r="N66" s="2">
        <f>AVERAGE('raw data'!J214,'raw data'!P214,'raw data'!V214)</f>
        <v>0.215</v>
      </c>
      <c r="O66" s="2">
        <f>STDEV('raw data'!J214,'raw data'!P214,'raw data'!V214)</f>
        <v>1.1532562594670805E-2</v>
      </c>
      <c r="P66" s="2">
        <f>AVERAGE('raw data'!AB214,'raw data'!AH214,'raw data'!AN214)</f>
        <v>0.64166666666666672</v>
      </c>
      <c r="Q66" s="2">
        <f>STDEV('raw data'!AB214,'raw data'!AH214,'raw data'!AN214)</f>
        <v>2.236813209307684E-2</v>
      </c>
      <c r="R66" s="2">
        <f>AVERAGE('raw data'!AT214,'raw data'!AZ214,'raw data'!BF214)</f>
        <v>0.91833333333333333</v>
      </c>
      <c r="S66" s="2">
        <f>STDEV('raw data'!AT214,'raw data'!AZ214,'raw data'!BF214)</f>
        <v>3.5444792753426151E-2</v>
      </c>
      <c r="T66" s="2">
        <f>AVERAGE('raw data'!BL214,'raw data'!BR214,'raw data'!BX214)</f>
        <v>1.1956666666666667</v>
      </c>
      <c r="U66" s="2">
        <f>STDEV('raw data'!BL214,'raw data'!BR214,'raw data'!BX214)</f>
        <v>3.5161532010612652E-2</v>
      </c>
      <c r="V66" s="2"/>
      <c r="W66" s="2">
        <f>AVERAGE('raw data'!J362,'raw data'!P362,'raw data'!V362)</f>
        <v>0.20633333333333334</v>
      </c>
      <c r="X66" s="2">
        <f>STDEV('raw data'!J362,'raw data'!P362,'raw data'!V362)</f>
        <v>4.5092497528228847E-3</v>
      </c>
      <c r="Y66" s="2">
        <f>AVERAGE('raw data'!AB362,'raw data'!AH362,'raw data'!AN362)</f>
        <v>0.61399999999999999</v>
      </c>
      <c r="Z66" s="2">
        <f>STDEV('raw data'!AB362,'raw data'!AH362,'raw data'!AN362)</f>
        <v>2.4556058315617371E-2</v>
      </c>
      <c r="AA66" s="2">
        <f>AVERAGE('raw data'!AT362,'raw data'!AZ362,'raw data'!BF362)</f>
        <v>0.90266666666666673</v>
      </c>
      <c r="AB66" s="2">
        <f>STDEV('raw data'!AT362,'raw data'!AZ362,'raw data'!BF362)</f>
        <v>2.8290163190291689E-2</v>
      </c>
      <c r="AC66" s="2">
        <f>AVERAGE('raw data'!BL362,'raw data'!BR362,'raw data'!BX362)</f>
        <v>1.1263333333333334</v>
      </c>
      <c r="AD66" s="2">
        <f>STDEV('raw data'!BL362,'raw data'!BR362,'raw data'!BX362)</f>
        <v>3.2083225108042603E-2</v>
      </c>
      <c r="AE66" s="2"/>
      <c r="AF66" s="2">
        <f>AVERAGE('raw data'!J510,'raw data'!P510,'raw data'!V510)</f>
        <v>0.19166666666666665</v>
      </c>
      <c r="AG66" s="2">
        <f>STDEV('raw data'!J510,'raw data'!P510,'raw data'!V510)</f>
        <v>1.4011899704655799E-2</v>
      </c>
      <c r="AH66" s="2">
        <f>AVERAGE('raw data'!AB510,'raw data'!AH510,'raw data'!AN510)</f>
        <v>0.6246666666666667</v>
      </c>
      <c r="AI66" s="2">
        <f>STDEV('raw data'!AB510,'raw data'!AH510,'raw data'!AN510)</f>
        <v>1.4011899704655814E-2</v>
      </c>
      <c r="AJ66" s="2">
        <f>AVERAGE('raw data'!AT510,'raw data'!AZ510,'raw data'!BF510)</f>
        <v>0.91333333333333344</v>
      </c>
      <c r="AK66" s="2">
        <f>STDEV('raw data'!AT510,'raw data'!AZ510,'raw data'!BF510)</f>
        <v>4.1198705481280976E-2</v>
      </c>
      <c r="AL66" s="2">
        <f>AVERAGE('raw data'!BL510,'raw data'!BR510,'raw data'!BX510)</f>
        <v>1.1626666666666667</v>
      </c>
      <c r="AM66" s="2">
        <f>STDEV('raw data'!BL510,'raw data'!BR510,'raw data'!BX510)</f>
        <v>1.1060440015358042E-2</v>
      </c>
      <c r="AN66" s="2"/>
      <c r="AO66" s="2">
        <f>AVERAGE('raw data'!J658,'raw data'!P658,'raw data'!V658)</f>
        <v>0.18233333333333332</v>
      </c>
      <c r="AP66" s="2">
        <f>STDEV('raw data'!J658,'raw data'!P658,'raw data'!V658)</f>
        <v>1.46401275039985E-2</v>
      </c>
      <c r="AQ66" s="2">
        <f>AVERAGE('raw data'!AB658,'raw data'!AH658,'raw data'!AN658)</f>
        <v>0.64</v>
      </c>
      <c r="AR66" s="2">
        <f>STDEV('raw data'!AB658,'raw data'!AH658,'raw data'!AN658)</f>
        <v>3.1575306807693916E-2</v>
      </c>
      <c r="AS66" s="2">
        <f>AVERAGE('raw data'!AT658,'raw data'!AZ658,'raw data'!BF658)</f>
        <v>0.91333333333333344</v>
      </c>
      <c r="AT66" s="2">
        <f>STDEV('raw data'!AT658,'raw data'!AZ658,'raw data'!BF658)</f>
        <v>3.5557465226494021E-2</v>
      </c>
      <c r="AU66" s="2">
        <f>AVERAGE('raw data'!BL658,'raw data'!BR658,'raw data'!BX658)</f>
        <v>1.1263333333333332</v>
      </c>
      <c r="AV66" s="2">
        <f>STDEV('raw data'!BL658,'raw data'!BR658,'raw data'!BX658)</f>
        <v>4.4377171308380356E-2</v>
      </c>
      <c r="AW66" s="2"/>
      <c r="AX66" s="2"/>
      <c r="AY66" s="13">
        <f t="shared" si="88"/>
        <v>1.4333333333333309E-2</v>
      </c>
      <c r="AZ66" s="14">
        <f t="shared" si="89"/>
        <v>3.9502784855735051E-2</v>
      </c>
      <c r="BA66" s="13">
        <f t="shared" si="90"/>
        <v>-1.0666666666666713E-2</v>
      </c>
      <c r="BB66" s="14">
        <f t="shared" si="91"/>
        <v>3.9338694841554001E-2</v>
      </c>
      <c r="BC66" s="13">
        <f t="shared" si="92"/>
        <v>-2.7999999999999914E-2</v>
      </c>
      <c r="BD66" s="14">
        <f t="shared" si="93"/>
        <v>8.3863108846959716E-2</v>
      </c>
      <c r="BE66" s="13">
        <f t="shared" si="94"/>
        <v>-5.7666666666666755E-2</v>
      </c>
      <c r="BF66" s="14">
        <f t="shared" si="95"/>
        <v>8.1063601680726668E-2</v>
      </c>
      <c r="BH66" s="13">
        <f t="shared" si="96"/>
        <v>8.6666666666666559E-3</v>
      </c>
      <c r="BI66" s="14">
        <f t="shared" si="97"/>
        <v>1.6041812347493689E-2</v>
      </c>
      <c r="BJ66" s="13">
        <f t="shared" si="98"/>
        <v>2.7666666666666728E-2</v>
      </c>
      <c r="BK66" s="14">
        <f t="shared" si="99"/>
        <v>4.6924190408694208E-2</v>
      </c>
      <c r="BL66" s="13">
        <f t="shared" si="100"/>
        <v>1.5666666666666607E-2</v>
      </c>
      <c r="BM66" s="14">
        <f t="shared" si="101"/>
        <v>6.3734955943717836E-2</v>
      </c>
      <c r="BN66" s="13">
        <f t="shared" si="102"/>
        <v>6.9333333333333247E-2</v>
      </c>
      <c r="BO66" s="14">
        <f t="shared" si="103"/>
        <v>6.7244757118655255E-2</v>
      </c>
      <c r="BP66" s="13"/>
      <c r="BQ66" s="13">
        <f>N66-AF66</f>
        <v>2.3333333333333345E-2</v>
      </c>
      <c r="BR66" s="14">
        <f>O66+AG66</f>
        <v>2.5544462299326602E-2</v>
      </c>
      <c r="BS66" s="13">
        <f>P66-AH66</f>
        <v>1.7000000000000015E-2</v>
      </c>
      <c r="BT66" s="14">
        <f>Q66+AI66</f>
        <v>3.6380031797732651E-2</v>
      </c>
      <c r="BU66" s="13">
        <f>R66-AJ66</f>
        <v>4.9999999999998934E-3</v>
      </c>
      <c r="BV66" s="14">
        <f>S66+AK66</f>
        <v>7.6643498234707119E-2</v>
      </c>
      <c r="BW66" s="13">
        <f>T66-AL66</f>
        <v>3.2999999999999918E-2</v>
      </c>
      <c r="BX66" s="14">
        <f>U66+AM66</f>
        <v>4.6221972025970698E-2</v>
      </c>
      <c r="BZ66" s="13">
        <f t="shared" si="104"/>
        <v>3.2666666666666677E-2</v>
      </c>
      <c r="CA66" s="14">
        <f t="shared" si="105"/>
        <v>2.6172690098669307E-2</v>
      </c>
      <c r="CB66" s="13">
        <f t="shared" si="106"/>
        <v>1.6666666666667052E-3</v>
      </c>
      <c r="CC66" s="14">
        <f t="shared" si="107"/>
        <v>5.394343890077076E-2</v>
      </c>
      <c r="CD66" s="13">
        <f t="shared" si="108"/>
        <v>4.9999999999998934E-3</v>
      </c>
      <c r="CE66" s="14">
        <f t="shared" si="109"/>
        <v>7.1002257979920172E-2</v>
      </c>
      <c r="CF66" s="13">
        <f t="shared" si="110"/>
        <v>6.9333333333333469E-2</v>
      </c>
      <c r="CG66" s="14">
        <f t="shared" si="111"/>
        <v>7.9538703318993015E-2</v>
      </c>
      <c r="CI66" s="13">
        <f t="shared" si="112"/>
        <v>2.4000000000000021E-2</v>
      </c>
      <c r="CJ66" s="14">
        <f t="shared" si="113"/>
        <v>1.9149377256821386E-2</v>
      </c>
      <c r="CK66" s="13">
        <f t="shared" si="114"/>
        <v>-2.6000000000000023E-2</v>
      </c>
      <c r="CL66" s="14">
        <f t="shared" si="115"/>
        <v>5.6131365123311287E-2</v>
      </c>
      <c r="CM66" s="13">
        <f t="shared" si="116"/>
        <v>-1.0666666666666713E-2</v>
      </c>
      <c r="CN66" s="14">
        <f t="shared" si="117"/>
        <v>6.3847628416785707E-2</v>
      </c>
      <c r="CO66" s="13">
        <f t="shared" si="118"/>
        <v>0</v>
      </c>
      <c r="CP66" s="14">
        <f t="shared" si="119"/>
        <v>7.6460396416422965E-2</v>
      </c>
      <c r="CR66" s="13">
        <f t="shared" si="120"/>
        <v>9.3333333333333324E-3</v>
      </c>
      <c r="CS66" s="14">
        <f t="shared" si="121"/>
        <v>2.8652027208654299E-2</v>
      </c>
      <c r="CT66" s="13">
        <f t="shared" si="122"/>
        <v>-1.533333333333331E-2</v>
      </c>
      <c r="CU66" s="14">
        <f t="shared" si="123"/>
        <v>4.558720651234973E-2</v>
      </c>
      <c r="CV66" s="13">
        <f t="shared" si="124"/>
        <v>0</v>
      </c>
      <c r="CW66" s="14">
        <f t="shared" si="125"/>
        <v>7.675617070777499E-2</v>
      </c>
      <c r="CX66" s="13">
        <f t="shared" si="126"/>
        <v>3.6333333333333551E-2</v>
      </c>
      <c r="CY66" s="14">
        <f t="shared" si="127"/>
        <v>5.5437611323738395E-2</v>
      </c>
    </row>
    <row r="67" spans="1:103" x14ac:dyDescent="0.25">
      <c r="A67" s="4">
        <v>467</v>
      </c>
      <c r="B67" s="4">
        <v>480</v>
      </c>
      <c r="C67" s="4" t="s">
        <v>114</v>
      </c>
      <c r="D67" s="2"/>
      <c r="E67" s="2">
        <f>AVERAGE('raw data'!J67,'raw data'!P67,'raw data'!V67)</f>
        <v>0.21566666666666667</v>
      </c>
      <c r="F67" s="2">
        <f>STDEV('raw data'!J67,'raw data'!P67,'raw data'!V67)</f>
        <v>2.1126602503321091E-2</v>
      </c>
      <c r="G67" s="2">
        <f>AVERAGE('raw data'!AB67,'raw data'!AH67,'raw data'!AN67)</f>
        <v>0.623</v>
      </c>
      <c r="H67" s="2">
        <f>STDEV('raw data'!AB67,'raw data'!AH67,'raw data'!AN67)</f>
        <v>1.4142135623730963E-2</v>
      </c>
      <c r="I67" s="2">
        <f>AVERAGE('raw data'!AT67,'raw data'!AZ67,'raw data'!BF67)</f>
        <v>0.86799999999999999</v>
      </c>
      <c r="J67" s="2">
        <f>STDEV('raw data'!AT67,'raw data'!AZ67,'raw data'!BF67)</f>
        <v>4.5705579528105798E-2</v>
      </c>
      <c r="K67" s="2">
        <f>AVERAGE('raw data'!BL67,'raw data'!BR67,'raw data'!BX67)</f>
        <v>1.0940000000000001</v>
      </c>
      <c r="L67" s="2">
        <f>STDEV('raw data'!BL67,'raw data'!BR67,'raw data'!BX67)</f>
        <v>4.4237992721189383E-2</v>
      </c>
      <c r="M67" s="2"/>
      <c r="N67" s="2">
        <f>AVERAGE('raw data'!J215,'raw data'!P215,'raw data'!V215)</f>
        <v>0.21366666666666667</v>
      </c>
      <c r="O67" s="2">
        <f>STDEV('raw data'!J215,'raw data'!P215,'raw data'!V215)</f>
        <v>1.6623276853055577E-2</v>
      </c>
      <c r="P67" s="2">
        <f>AVERAGE('raw data'!AB215,'raw data'!AH215,'raw data'!AN215)</f>
        <v>0.6236666666666667</v>
      </c>
      <c r="Q67" s="2">
        <f>STDEV('raw data'!AB215,'raw data'!AH215,'raw data'!AN215)</f>
        <v>2.1548395145191999E-2</v>
      </c>
      <c r="R67" s="2">
        <f>AVERAGE('raw data'!AT215,'raw data'!AZ215,'raw data'!BF215)</f>
        <v>0.89699999999999991</v>
      </c>
      <c r="S67" s="2">
        <f>STDEV('raw data'!AT215,'raw data'!AZ215,'raw data'!BF215)</f>
        <v>3.6290494623248078E-2</v>
      </c>
      <c r="T67" s="2">
        <f>AVERAGE('raw data'!BL215,'raw data'!BR215,'raw data'!BX215)</f>
        <v>1.1536666666666668</v>
      </c>
      <c r="U67" s="2">
        <f>STDEV('raw data'!BL215,'raw data'!BR215,'raw data'!BX215)</f>
        <v>4.6543886100467897E-2</v>
      </c>
      <c r="V67" s="2"/>
      <c r="W67" s="2">
        <f>AVERAGE('raw data'!J363,'raw data'!P363,'raw data'!V363)</f>
        <v>0.20866666666666667</v>
      </c>
      <c r="X67" s="2">
        <f>STDEV('raw data'!J363,'raw data'!P363,'raw data'!V363)</f>
        <v>2.4440403706431156E-2</v>
      </c>
      <c r="Y67" s="2">
        <f>AVERAGE('raw data'!AB363,'raw data'!AH363,'raw data'!AN363)</f>
        <v>0.59933333333333338</v>
      </c>
      <c r="Z67" s="2">
        <f>STDEV('raw data'!AB363,'raw data'!AH363,'raw data'!AN363)</f>
        <v>9.7125348562223188E-3</v>
      </c>
      <c r="AA67" s="2">
        <f>AVERAGE('raw data'!AT363,'raw data'!AZ363,'raw data'!BF363)</f>
        <v>0.88400000000000001</v>
      </c>
      <c r="AB67" s="2">
        <f>STDEV('raw data'!AT363,'raw data'!AZ363,'raw data'!BF363)</f>
        <v>4.4542114902640213E-2</v>
      </c>
      <c r="AC67" s="2">
        <f>AVERAGE('raw data'!BL363,'raw data'!BR363,'raw data'!BX363)</f>
        <v>1.0986666666666667</v>
      </c>
      <c r="AD67" s="2">
        <f>STDEV('raw data'!BL363,'raw data'!BR363,'raw data'!BX363)</f>
        <v>3.5921210076128161E-2</v>
      </c>
      <c r="AE67" s="2"/>
      <c r="AF67" s="2">
        <f>AVERAGE('raw data'!J511,'raw data'!P511,'raw data'!V511)</f>
        <v>0.20699999999999999</v>
      </c>
      <c r="AG67" s="2">
        <f>STDEV('raw data'!J511,'raw data'!P511,'raw data'!V511)</f>
        <v>1.3747727084867517E-2</v>
      </c>
      <c r="AH67" s="2">
        <f>AVERAGE('raw data'!AB511,'raw data'!AH511,'raw data'!AN511)</f>
        <v>0.6</v>
      </c>
      <c r="AI67" s="2">
        <f>STDEV('raw data'!AB511,'raw data'!AH511,'raw data'!AN511)</f>
        <v>2.4576411454889039E-2</v>
      </c>
      <c r="AJ67" s="2">
        <f>AVERAGE('raw data'!AT511,'raw data'!AZ511,'raw data'!BF511)</f>
        <v>0.8746666666666667</v>
      </c>
      <c r="AK67" s="2">
        <f>STDEV('raw data'!AT511,'raw data'!AZ511,'raw data'!BF511)</f>
        <v>1.8448125469362298E-2</v>
      </c>
      <c r="AL67" s="2">
        <f>AVERAGE('raw data'!BL511,'raw data'!BR511,'raw data'!BX511)</f>
        <v>1.0930000000000002</v>
      </c>
      <c r="AM67" s="2">
        <f>STDEV('raw data'!BL511,'raw data'!BR511,'raw data'!BX511)</f>
        <v>5.1739733281106114E-2</v>
      </c>
      <c r="AN67" s="2"/>
      <c r="AO67" s="2">
        <f>AVERAGE('raw data'!J659,'raw data'!P659,'raw data'!V659)</f>
        <v>0.18466666666666667</v>
      </c>
      <c r="AP67" s="2">
        <f>STDEV('raw data'!J659,'raw data'!P659,'raw data'!V659)</f>
        <v>5.0332229568471705E-3</v>
      </c>
      <c r="AQ67" s="2">
        <f>AVERAGE('raw data'!AB659,'raw data'!AH659,'raw data'!AN659)</f>
        <v>0.60299999999999998</v>
      </c>
      <c r="AR67" s="2">
        <f>STDEV('raw data'!AB659,'raw data'!AH659,'raw data'!AN659)</f>
        <v>3.6386810797320472E-2</v>
      </c>
      <c r="AS67" s="2">
        <f>AVERAGE('raw data'!AT659,'raw data'!AZ659,'raw data'!BF659)</f>
        <v>0.8849999999999999</v>
      </c>
      <c r="AT67" s="2">
        <f>STDEV('raw data'!AT659,'raw data'!AZ659,'raw data'!BF659)</f>
        <v>3.7589892258425038E-2</v>
      </c>
      <c r="AU67" s="2">
        <f>AVERAGE('raw data'!BL659,'raw data'!BR659,'raw data'!BX659)</f>
        <v>1.0816666666666666</v>
      </c>
      <c r="AV67" s="2">
        <f>STDEV('raw data'!BL659,'raw data'!BR659,'raw data'!BX659)</f>
        <v>4.1789153297636106E-2</v>
      </c>
      <c r="AW67" s="2"/>
      <c r="AX67" s="2"/>
      <c r="AY67" s="13">
        <f t="shared" si="88"/>
        <v>2.0000000000000018E-3</v>
      </c>
      <c r="AZ67" s="14">
        <f t="shared" si="89"/>
        <v>3.7749879356376664E-2</v>
      </c>
      <c r="BA67" s="13">
        <f t="shared" si="90"/>
        <v>-6.6666666666670427E-4</v>
      </c>
      <c r="BB67" s="14">
        <f t="shared" si="91"/>
        <v>3.5690530768922965E-2</v>
      </c>
      <c r="BC67" s="13">
        <f t="shared" si="92"/>
        <v>-2.8999999999999915E-2</v>
      </c>
      <c r="BD67" s="14">
        <f t="shared" si="93"/>
        <v>8.1996074151353876E-2</v>
      </c>
      <c r="BE67" s="13">
        <f t="shared" si="94"/>
        <v>-5.9666666666666757E-2</v>
      </c>
      <c r="BF67" s="14">
        <f t="shared" si="95"/>
        <v>9.078187882165728E-2</v>
      </c>
      <c r="BH67" s="13">
        <f t="shared" si="96"/>
        <v>5.0000000000000044E-3</v>
      </c>
      <c r="BI67" s="14">
        <f t="shared" si="97"/>
        <v>4.1063680559486733E-2</v>
      </c>
      <c r="BJ67" s="13">
        <f t="shared" si="98"/>
        <v>2.4333333333333318E-2</v>
      </c>
      <c r="BK67" s="14">
        <f t="shared" si="99"/>
        <v>3.1260930001414319E-2</v>
      </c>
      <c r="BL67" s="13">
        <f t="shared" si="100"/>
        <v>1.2999999999999901E-2</v>
      </c>
      <c r="BM67" s="14">
        <f t="shared" si="101"/>
        <v>8.0832609525888291E-2</v>
      </c>
      <c r="BN67" s="13">
        <f t="shared" si="102"/>
        <v>5.500000000000016E-2</v>
      </c>
      <c r="BO67" s="14">
        <f t="shared" si="103"/>
        <v>8.2465096176596059E-2</v>
      </c>
      <c r="BP67" s="13"/>
      <c r="BQ67" s="13">
        <f>N67-AF67</f>
        <v>6.6666666666666818E-3</v>
      </c>
      <c r="BR67" s="14">
        <f>O67+AG67</f>
        <v>3.0371003937923094E-2</v>
      </c>
      <c r="BS67" s="13">
        <f>P67-AH67</f>
        <v>2.3666666666666725E-2</v>
      </c>
      <c r="BT67" s="14">
        <f>Q67+AI67</f>
        <v>4.6124806600081038E-2</v>
      </c>
      <c r="BU67" s="13">
        <f>R67-AJ67</f>
        <v>2.2333333333333205E-2</v>
      </c>
      <c r="BV67" s="14">
        <f>S67+AK67</f>
        <v>5.4738620092610379E-2</v>
      </c>
      <c r="BW67" s="13">
        <f>T67-AL67</f>
        <v>6.0666666666666647E-2</v>
      </c>
      <c r="BX67" s="14">
        <f>U67+AM67</f>
        <v>9.8283619381574011E-2</v>
      </c>
      <c r="BZ67" s="13">
        <f t="shared" si="104"/>
        <v>2.8999999999999998E-2</v>
      </c>
      <c r="CA67" s="14">
        <f t="shared" si="105"/>
        <v>2.1656499809902748E-2</v>
      </c>
      <c r="CB67" s="13">
        <f t="shared" si="106"/>
        <v>2.0666666666666722E-2</v>
      </c>
      <c r="CC67" s="14">
        <f t="shared" si="107"/>
        <v>5.7935205942512474E-2</v>
      </c>
      <c r="CD67" s="13">
        <f t="shared" si="108"/>
        <v>1.2000000000000011E-2</v>
      </c>
      <c r="CE67" s="14">
        <f t="shared" si="109"/>
        <v>7.3880386881673116E-2</v>
      </c>
      <c r="CF67" s="13">
        <f t="shared" si="110"/>
        <v>7.2000000000000286E-2</v>
      </c>
      <c r="CG67" s="14">
        <f t="shared" si="111"/>
        <v>8.8333039398103996E-2</v>
      </c>
      <c r="CI67" s="13">
        <f t="shared" si="112"/>
        <v>2.3999999999999994E-2</v>
      </c>
      <c r="CJ67" s="14">
        <f t="shared" si="113"/>
        <v>2.9473626663278327E-2</v>
      </c>
      <c r="CK67" s="13">
        <f t="shared" si="114"/>
        <v>-3.6666666666665959E-3</v>
      </c>
      <c r="CL67" s="14">
        <f t="shared" si="115"/>
        <v>4.6099345653542789E-2</v>
      </c>
      <c r="CM67" s="13">
        <f t="shared" si="116"/>
        <v>-9.9999999999988987E-4</v>
      </c>
      <c r="CN67" s="14">
        <f t="shared" si="117"/>
        <v>8.2132007161065251E-2</v>
      </c>
      <c r="CO67" s="13">
        <f t="shared" si="118"/>
        <v>1.7000000000000126E-2</v>
      </c>
      <c r="CP67" s="14">
        <f t="shared" si="119"/>
        <v>7.7710363373764274E-2</v>
      </c>
      <c r="CR67" s="13">
        <f t="shared" si="120"/>
        <v>2.2333333333333316E-2</v>
      </c>
      <c r="CS67" s="14">
        <f t="shared" si="121"/>
        <v>1.8780950041714688E-2</v>
      </c>
      <c r="CT67" s="13">
        <f t="shared" si="122"/>
        <v>-3.0000000000000027E-3</v>
      </c>
      <c r="CU67" s="14">
        <f t="shared" si="123"/>
        <v>6.0963222252209515E-2</v>
      </c>
      <c r="CV67" s="13">
        <f t="shared" si="124"/>
        <v>-1.0333333333333194E-2</v>
      </c>
      <c r="CW67" s="14">
        <f t="shared" si="125"/>
        <v>5.603801772778734E-2</v>
      </c>
      <c r="CX67" s="13">
        <f t="shared" si="126"/>
        <v>1.1333333333333639E-2</v>
      </c>
      <c r="CY67" s="14">
        <f t="shared" si="127"/>
        <v>9.3528886578742226E-2</v>
      </c>
    </row>
    <row r="68" spans="1:103" x14ac:dyDescent="0.25">
      <c r="A68" s="4">
        <v>485</v>
      </c>
      <c r="B68" s="4">
        <v>497</v>
      </c>
      <c r="C68" s="4" t="s">
        <v>115</v>
      </c>
      <c r="D68" s="2"/>
      <c r="E68" s="2">
        <f>AVERAGE('raw data'!J68,'raw data'!P68,'raw data'!V68)</f>
        <v>3.8496666666666663</v>
      </c>
      <c r="F68" s="2">
        <f>STDEV('raw data'!J68,'raw data'!P68,'raw data'!V68)</f>
        <v>6.5317174872565872E-2</v>
      </c>
      <c r="G68" s="2">
        <f>AVERAGE('raw data'!AB68,'raw data'!AH68,'raw data'!AN68)</f>
        <v>4.0960000000000001</v>
      </c>
      <c r="H68" s="2">
        <f>STDEV('raw data'!AB68,'raw data'!AH68,'raw data'!AN68)</f>
        <v>6.0811183182043295E-2</v>
      </c>
      <c r="I68" s="2">
        <f>AVERAGE('raw data'!AT68,'raw data'!AZ68,'raw data'!BF68)</f>
        <v>4.3206666666666669</v>
      </c>
      <c r="J68" s="2">
        <f>STDEV('raw data'!AT68,'raw data'!AZ68,'raw data'!BF68)</f>
        <v>0.14122794813114478</v>
      </c>
      <c r="K68" s="2">
        <f>AVERAGE('raw data'!BL68,'raw data'!BR68,'raw data'!BX68)</f>
        <v>4.4359999999999999</v>
      </c>
      <c r="L68" s="2">
        <f>STDEV('raw data'!BL68,'raw data'!BR68,'raw data'!BX68)</f>
        <v>0.14316773379501396</v>
      </c>
      <c r="M68" s="2"/>
      <c r="N68" s="2">
        <f>AVERAGE('raw data'!J216,'raw data'!P216,'raw data'!V216)</f>
        <v>3.7776666666666667</v>
      </c>
      <c r="O68" s="2">
        <f>STDEV('raw data'!J216,'raw data'!P216,'raw data'!V216)</f>
        <v>9.8231020219344795E-2</v>
      </c>
      <c r="P68" s="2">
        <f>AVERAGE('raw data'!AB216,'raw data'!AH216,'raw data'!AN216)</f>
        <v>3.9716666666666662</v>
      </c>
      <c r="Q68" s="2">
        <f>STDEV('raw data'!AB216,'raw data'!AH216,'raw data'!AN216)</f>
        <v>0.10325373278159648</v>
      </c>
      <c r="R68" s="2">
        <f>AVERAGE('raw data'!AT216,'raw data'!AZ216,'raw data'!BF216)</f>
        <v>4.3776666666666664</v>
      </c>
      <c r="S68" s="2">
        <f>STDEV('raw data'!AT216,'raw data'!AZ216,'raw data'!BF216)</f>
        <v>0.11502318606843265</v>
      </c>
      <c r="T68" s="2">
        <f>AVERAGE('raw data'!BL216,'raw data'!BR216,'raw data'!BX216)</f>
        <v>4.431</v>
      </c>
      <c r="U68" s="2">
        <f>STDEV('raw data'!BL216,'raw data'!BR216,'raw data'!BX216)</f>
        <v>0.16367956500430964</v>
      </c>
      <c r="V68" s="2"/>
      <c r="W68" s="2">
        <f>AVERAGE('raw data'!J364,'raw data'!P364,'raw data'!V364)</f>
        <v>3.7690000000000001</v>
      </c>
      <c r="X68" s="2">
        <f>STDEV('raw data'!J364,'raw data'!P364,'raw data'!V364)</f>
        <v>0.18111598493782946</v>
      </c>
      <c r="Y68" s="2">
        <f>AVERAGE('raw data'!AB364,'raw data'!AH364,'raw data'!AN364)</f>
        <v>4.0046666666666662</v>
      </c>
      <c r="Z68" s="2">
        <f>STDEV('raw data'!AB364,'raw data'!AH364,'raw data'!AN364)</f>
        <v>0.10186919717624815</v>
      </c>
      <c r="AA68" s="2">
        <f>AVERAGE('raw data'!AT364,'raw data'!AZ364,'raw data'!BF364)</f>
        <v>4.4046666666666665</v>
      </c>
      <c r="AB68" s="2">
        <f>STDEV('raw data'!AT364,'raw data'!AZ364,'raw data'!BF364)</f>
        <v>8.7116779860904728E-2</v>
      </c>
      <c r="AC68" s="2">
        <f>AVERAGE('raw data'!BL364,'raw data'!BR364,'raw data'!BX364)</f>
        <v>4.4460000000000006</v>
      </c>
      <c r="AD68" s="2">
        <f>STDEV('raw data'!BL364,'raw data'!BR364,'raw data'!BX364)</f>
        <v>0.13682470537150782</v>
      </c>
      <c r="AE68" s="2"/>
      <c r="AF68" s="2">
        <f>AVERAGE('raw data'!J512,'raw data'!P512,'raw data'!V512)</f>
        <v>3.613</v>
      </c>
      <c r="AG68" s="2">
        <f>STDEV('raw data'!J512,'raw data'!P512,'raw data'!V512)</f>
        <v>0.25183526361492753</v>
      </c>
      <c r="AH68" s="2">
        <f>AVERAGE('raw data'!AB512,'raw data'!AH512,'raw data'!AN512)</f>
        <v>3.8493333333333335</v>
      </c>
      <c r="AI68" s="2">
        <f>STDEV('raw data'!AB512,'raw data'!AH512,'raw data'!AN512)</f>
        <v>9.5448066158164396E-2</v>
      </c>
      <c r="AJ68" s="2">
        <f>AVERAGE('raw data'!AT512,'raw data'!AZ512,'raw data'!BF512)</f>
        <v>4.2103333333333337</v>
      </c>
      <c r="AK68" s="2">
        <f>STDEV('raw data'!AT512,'raw data'!AZ512,'raw data'!BF512)</f>
        <v>0.10576546380238337</v>
      </c>
      <c r="AL68" s="2">
        <f>AVERAGE('raw data'!BL512,'raw data'!BR512,'raw data'!BX512)</f>
        <v>4.3986666666666663</v>
      </c>
      <c r="AM68" s="2">
        <f>STDEV('raw data'!BL512,'raw data'!BR512,'raw data'!BX512)</f>
        <v>0.14001547533516889</v>
      </c>
      <c r="AN68" s="2"/>
      <c r="AO68" s="2">
        <f>AVERAGE('raw data'!J660,'raw data'!P660,'raw data'!V660)</f>
        <v>3.6933333333333334</v>
      </c>
      <c r="AP68" s="2">
        <f>STDEV('raw data'!J660,'raw data'!P660,'raw data'!V660)</f>
        <v>6.8369096332577983E-2</v>
      </c>
      <c r="AQ68" s="2">
        <f>AVERAGE('raw data'!AB660,'raw data'!AH660,'raw data'!AN660)</f>
        <v>3.924666666666667</v>
      </c>
      <c r="AR68" s="2">
        <f>STDEV('raw data'!AB660,'raw data'!AH660,'raw data'!AN660)</f>
        <v>0.15009774593022171</v>
      </c>
      <c r="AS68" s="2">
        <f>AVERAGE('raw data'!AT660,'raw data'!AZ660,'raw data'!BF660)</f>
        <v>4.2786666666666671</v>
      </c>
      <c r="AT68" s="2">
        <f>STDEV('raw data'!AT660,'raw data'!AZ660,'raw data'!BF660)</f>
        <v>0.11855940845556391</v>
      </c>
      <c r="AU68" s="2">
        <f>AVERAGE('raw data'!BL660,'raw data'!BR660,'raw data'!BX660)</f>
        <v>4.3590000000000009</v>
      </c>
      <c r="AV68" s="2">
        <f>STDEV('raw data'!BL660,'raw data'!BR660,'raw data'!BX660)</f>
        <v>0.1834420889545256</v>
      </c>
      <c r="AW68" s="2"/>
      <c r="AX68" s="2"/>
      <c r="AY68" s="13">
        <f t="shared" ref="AY68:AY105" si="128">E68-N68</f>
        <v>7.199999999999962E-2</v>
      </c>
      <c r="AZ68" s="14">
        <f t="shared" ref="AZ68:AZ105" si="129">F68+O68</f>
        <v>0.16354819509191065</v>
      </c>
      <c r="BA68" s="13">
        <f t="shared" ref="BA68:BA105" si="130">G68-P68</f>
        <v>0.12433333333333385</v>
      </c>
      <c r="BB68" s="14">
        <f t="shared" ref="BB68:BB105" si="131">H68+Q68</f>
        <v>0.16406491596363978</v>
      </c>
      <c r="BC68" s="13">
        <f t="shared" ref="BC68:BC105" si="132">I68-R68</f>
        <v>-5.6999999999999496E-2</v>
      </c>
      <c r="BD68" s="14">
        <f t="shared" ref="BD68:BD105" si="133">J68+S68</f>
        <v>0.25625113419957746</v>
      </c>
      <c r="BE68" s="13">
        <f t="shared" ref="BE68:BE105" si="134">K68-T68</f>
        <v>4.9999999999998934E-3</v>
      </c>
      <c r="BF68" s="14">
        <f t="shared" ref="BF68:BF105" si="135">L68+U68</f>
        <v>0.3068472987993236</v>
      </c>
      <c r="BH68" s="13">
        <f t="shared" ref="BH68:BH105" si="136">N68-W68</f>
        <v>8.6666666666666003E-3</v>
      </c>
      <c r="BI68" s="14">
        <f t="shared" ref="BI68:BI105" si="137">O68+X68</f>
        <v>0.27934700515717426</v>
      </c>
      <c r="BJ68" s="13">
        <f t="shared" ref="BJ68:BJ105" si="138">P68-Y68</f>
        <v>-3.2999999999999918E-2</v>
      </c>
      <c r="BK68" s="14">
        <f t="shared" ref="BK68:BK105" si="139">Q68+Z68</f>
        <v>0.20512292995784465</v>
      </c>
      <c r="BL68" s="13">
        <f t="shared" ref="BL68:BL105" si="140">R68-AA68</f>
        <v>-2.7000000000000135E-2</v>
      </c>
      <c r="BM68" s="14">
        <f t="shared" ref="BM68:BM105" si="141">S68+AB68</f>
        <v>0.20213996592933736</v>
      </c>
      <c r="BN68" s="13">
        <f t="shared" ref="BN68:BN105" si="142">T68-AC68</f>
        <v>-1.5000000000000568E-2</v>
      </c>
      <c r="BO68" s="14">
        <f t="shared" ref="BO68:BO105" si="143">U68+AD68</f>
        <v>0.30050427037581745</v>
      </c>
      <c r="BP68" s="13"/>
      <c r="BQ68" s="13">
        <f>N68-AF68</f>
        <v>0.16466666666666674</v>
      </c>
      <c r="BR68" s="14">
        <f>O68+AG68</f>
        <v>0.3500662838342723</v>
      </c>
      <c r="BS68" s="13">
        <f>P68-AH68</f>
        <v>0.12233333333333274</v>
      </c>
      <c r="BT68" s="14">
        <f>Q68+AI68</f>
        <v>0.19870179893976087</v>
      </c>
      <c r="BU68" s="13">
        <f>R68-AJ68</f>
        <v>0.16733333333333267</v>
      </c>
      <c r="BV68" s="14">
        <f>S68+AK68</f>
        <v>0.22078864987081603</v>
      </c>
      <c r="BW68" s="13">
        <f>T68-AL68</f>
        <v>3.2333333333333769E-2</v>
      </c>
      <c r="BX68" s="14">
        <f>U68+AM68</f>
        <v>0.30369504033947853</v>
      </c>
      <c r="BZ68" s="13">
        <f t="shared" ref="BZ68:BZ105" si="144">N68-AO68</f>
        <v>8.4333333333333371E-2</v>
      </c>
      <c r="CA68" s="14">
        <f t="shared" ref="CA68:CA105" si="145">O68+AP68</f>
        <v>0.16660011655192278</v>
      </c>
      <c r="CB68" s="13">
        <f t="shared" ref="CB68:CB105" si="146">P68-AQ68</f>
        <v>4.6999999999999265E-2</v>
      </c>
      <c r="CC68" s="14">
        <f t="shared" ref="CC68:CC105" si="147">Q68+AR68</f>
        <v>0.25335147871181818</v>
      </c>
      <c r="CD68" s="13">
        <f t="shared" ref="CD68:CD105" si="148">R68-AS68</f>
        <v>9.8999999999999311E-2</v>
      </c>
      <c r="CE68" s="14">
        <f t="shared" ref="CE68:CE105" si="149">S68+AT68</f>
        <v>0.23358259452399655</v>
      </c>
      <c r="CF68" s="13">
        <f t="shared" ref="CF68:CF105" si="150">T68-AU68</f>
        <v>7.1999999999999176E-2</v>
      </c>
      <c r="CG68" s="14">
        <f t="shared" ref="CG68:CG105" si="151">U68+AV68</f>
        <v>0.34712165395883521</v>
      </c>
      <c r="CI68" s="13">
        <f t="shared" ref="CI68:CI105" si="152">W68-AO68</f>
        <v>7.5666666666666771E-2</v>
      </c>
      <c r="CJ68" s="14">
        <f t="shared" ref="CJ68:CJ105" si="153">X68+AP68</f>
        <v>0.24948508127040744</v>
      </c>
      <c r="CK68" s="13">
        <f t="shared" ref="CK68:CK105" si="154">Y68-AQ68</f>
        <v>7.9999999999999183E-2</v>
      </c>
      <c r="CL68" s="14">
        <f t="shared" ref="CL68:CL105" si="155">Z68+AR68</f>
        <v>0.25196694310646983</v>
      </c>
      <c r="CM68" s="13">
        <f t="shared" ref="CM68:CM105" si="156">AA68-AS68</f>
        <v>0.12599999999999945</v>
      </c>
      <c r="CN68" s="14">
        <f t="shared" ref="CN68:CN105" si="157">AB68+AT68</f>
        <v>0.20567618831646864</v>
      </c>
      <c r="CO68" s="13">
        <f t="shared" ref="CO68:CO105" si="158">AC68-AU68</f>
        <v>8.6999999999999744E-2</v>
      </c>
      <c r="CP68" s="14">
        <f t="shared" ref="CP68:CP105" si="159">AD68+AV68</f>
        <v>0.32026679432603344</v>
      </c>
      <c r="CR68" s="13">
        <f t="shared" ref="CR68:CR105" si="160">AF68-AO68</f>
        <v>-8.0333333333333368E-2</v>
      </c>
      <c r="CS68" s="14">
        <f t="shared" ref="CS68:CS105" si="161">AG68+AP68</f>
        <v>0.32020435994750551</v>
      </c>
      <c r="CT68" s="13">
        <f t="shared" ref="CT68:CT105" si="162">AH68-AQ68</f>
        <v>-7.5333333333333474E-2</v>
      </c>
      <c r="CU68" s="14">
        <f t="shared" ref="CU68:CU105" si="163">AI68+AR68</f>
        <v>0.24554581208838611</v>
      </c>
      <c r="CV68" s="13">
        <f t="shared" ref="CV68:CV105" si="164">AJ68-AS68</f>
        <v>-6.8333333333333357E-2</v>
      </c>
      <c r="CW68" s="14">
        <f t="shared" ref="CW68:CW105" si="165">AK68+AT68</f>
        <v>0.22432487225794728</v>
      </c>
      <c r="CX68" s="13">
        <f t="shared" ref="CX68:CX105" si="166">AL68-AU68</f>
        <v>3.9666666666665407E-2</v>
      </c>
      <c r="CY68" s="14">
        <f t="shared" ref="CY68:CY105" si="167">AM68+AV68</f>
        <v>0.32345756428969452</v>
      </c>
    </row>
    <row r="69" spans="1:103" x14ac:dyDescent="0.25">
      <c r="A69" s="4">
        <v>498</v>
      </c>
      <c r="B69" s="4">
        <v>514</v>
      </c>
      <c r="C69" s="4" t="s">
        <v>116</v>
      </c>
      <c r="D69" s="2"/>
      <c r="E69" s="2">
        <f>AVERAGE('raw data'!J69,'raw data'!P69,'raw data'!V69)</f>
        <v>1.3950000000000002</v>
      </c>
      <c r="F69" s="2">
        <f>STDEV('raw data'!J69,'raw data'!P69,'raw data'!V69)</f>
        <v>3.9344631145812041E-2</v>
      </c>
      <c r="G69" s="2">
        <f>AVERAGE('raw data'!AB69,'raw data'!AH69,'raw data'!AN69)</f>
        <v>2.5324999999999998</v>
      </c>
      <c r="H69" s="2">
        <f>STDEV('raw data'!AB69,'raw data'!AH69,'raw data'!AN69)</f>
        <v>1.4849242404917747E-2</v>
      </c>
      <c r="I69" s="2">
        <f>AVERAGE('raw data'!AT69,'raw data'!AZ69,'raw data'!BF69)</f>
        <v>3.3006666666666669</v>
      </c>
      <c r="J69" s="2">
        <f>STDEV('raw data'!AT69,'raw data'!AZ69,'raw data'!BF69)</f>
        <v>7.6166484317797628E-2</v>
      </c>
      <c r="K69" s="2">
        <f>AVERAGE('raw data'!BL69,'raw data'!BR69,'raw data'!BX69)</f>
        <v>3.9883333333333333</v>
      </c>
      <c r="L69" s="2">
        <f>STDEV('raw data'!BL69,'raw data'!BR69,'raw data'!BX69)</f>
        <v>0.13664674651572675</v>
      </c>
      <c r="M69" s="2"/>
      <c r="N69" s="2">
        <f>AVERAGE('raw data'!J217,'raw data'!P217,'raw data'!V217)</f>
        <v>1.3340000000000003</v>
      </c>
      <c r="O69" s="2">
        <f>STDEV('raw data'!J217,'raw data'!P217,'raw data'!V217)</f>
        <v>5.6320511361314822E-2</v>
      </c>
      <c r="P69" s="2">
        <f>AVERAGE('raw data'!AB217,'raw data'!AH217,'raw data'!AN217)</f>
        <v>2.4746666666666663</v>
      </c>
      <c r="Q69" s="2">
        <f>STDEV('raw data'!AB217,'raw data'!AH217,'raw data'!AN217)</f>
        <v>8.1463693344540553E-2</v>
      </c>
      <c r="R69" s="2">
        <f>AVERAGE('raw data'!AT217,'raw data'!AZ217,'raw data'!BF217)</f>
        <v>3.3286666666666669</v>
      </c>
      <c r="S69" s="2">
        <f>STDEV('raw data'!AT217,'raw data'!AZ217,'raw data'!BF217)</f>
        <v>0.13124912698122351</v>
      </c>
      <c r="T69" s="2">
        <f>AVERAGE('raw data'!BL217,'raw data'!BR217,'raw data'!BX217)</f>
        <v>4.0146666666666668</v>
      </c>
      <c r="U69" s="2">
        <f>STDEV('raw data'!BL217,'raw data'!BR217,'raw data'!BX217)</f>
        <v>0.12498933287818324</v>
      </c>
      <c r="V69" s="2"/>
      <c r="W69" s="2">
        <f>AVERAGE('raw data'!J365,'raw data'!P365,'raw data'!V365)</f>
        <v>1.2986666666666669</v>
      </c>
      <c r="X69" s="2">
        <f>STDEV('raw data'!J365,'raw data'!P365,'raw data'!V365)</f>
        <v>2.1197484127446212E-2</v>
      </c>
      <c r="Y69" s="2">
        <f>AVERAGE('raw data'!AB365,'raw data'!AH365,'raw data'!AN365)</f>
        <v>2.4626666666666668</v>
      </c>
      <c r="Z69" s="2">
        <f>STDEV('raw data'!AB365,'raw data'!AH365,'raw data'!AN365)</f>
        <v>8.3578306595272253E-2</v>
      </c>
      <c r="AA69" s="2">
        <f>AVERAGE('raw data'!AT365,'raw data'!AZ365,'raw data'!BF365)</f>
        <v>3.2930000000000006</v>
      </c>
      <c r="AB69" s="2">
        <f>STDEV('raw data'!AT365,'raw data'!AZ365,'raw data'!BF365)</f>
        <v>0.13809779143780698</v>
      </c>
      <c r="AC69" s="2">
        <f>AVERAGE('raw data'!BL365,'raw data'!BR365,'raw data'!BX365)</f>
        <v>4.1983333333333341</v>
      </c>
      <c r="AD69" s="2">
        <f>STDEV('raw data'!BL365,'raw data'!BR365,'raw data'!BX365)</f>
        <v>0.11033736145718399</v>
      </c>
      <c r="AE69" s="2"/>
      <c r="AF69" s="2">
        <f>AVERAGE('raw data'!J513,'raw data'!P513,'raw data'!V513)</f>
        <v>1.2626666666666666</v>
      </c>
      <c r="AG69" s="2">
        <f>STDEV('raw data'!J513,'raw data'!P513,'raw data'!V513)</f>
        <v>5.0599736494702542E-2</v>
      </c>
      <c r="AH69" s="2">
        <f>AVERAGE('raw data'!AB513,'raw data'!AH513,'raw data'!AN513)</f>
        <v>2.4010000000000002</v>
      </c>
      <c r="AI69" s="2">
        <f>STDEV('raw data'!AB513,'raw data'!AH513,'raw data'!AN513)</f>
        <v>7.5019997334044158E-2</v>
      </c>
      <c r="AJ69" s="2">
        <f>AVERAGE('raw data'!AT513,'raw data'!AZ513,'raw data'!BF513)</f>
        <v>3.34</v>
      </c>
      <c r="AK69" s="2">
        <f>STDEV('raw data'!AT513,'raw data'!AZ513,'raw data'!BF513)</f>
        <v>6.209669878504015E-2</v>
      </c>
      <c r="AL69" s="2">
        <f>AVERAGE('raw data'!BL513,'raw data'!BR513,'raw data'!BX513)</f>
        <v>4.2469999999999999</v>
      </c>
      <c r="AM69" s="2">
        <f>STDEV('raw data'!BL513,'raw data'!BR513,'raw data'!BX513)</f>
        <v>8.5854528127524782E-2</v>
      </c>
      <c r="AN69" s="2"/>
      <c r="AO69" s="2">
        <f>AVERAGE('raw data'!J661,'raw data'!P661,'raw data'!V661)</f>
        <v>1.2456666666666667</v>
      </c>
      <c r="AP69" s="2">
        <f>STDEV('raw data'!J661,'raw data'!P661,'raw data'!V661)</f>
        <v>2.7790885796126243E-2</v>
      </c>
      <c r="AQ69" s="2">
        <f>AVERAGE('raw data'!AB661,'raw data'!AH661,'raw data'!AN661)</f>
        <v>2.4586666666666668</v>
      </c>
      <c r="AR69" s="2">
        <f>STDEV('raw data'!AB661,'raw data'!AH661,'raw data'!AN661)</f>
        <v>8.027660514330022E-2</v>
      </c>
      <c r="AS69" s="2">
        <f>AVERAGE('raw data'!AT661,'raw data'!AZ661,'raw data'!BF661)</f>
        <v>3.3713333333333337</v>
      </c>
      <c r="AT69" s="2">
        <f>STDEV('raw data'!AT661,'raw data'!AZ661,'raw data'!BF661)</f>
        <v>0.20509835039154597</v>
      </c>
      <c r="AU69" s="2">
        <f>AVERAGE('raw data'!BL661,'raw data'!BR661,'raw data'!BX661)</f>
        <v>4.4013333333333335</v>
      </c>
      <c r="AV69" s="2">
        <f>STDEV('raw data'!BL661,'raw data'!BR661,'raw data'!BX661)</f>
        <v>0.10661300733650327</v>
      </c>
      <c r="AW69" s="2"/>
      <c r="AX69" s="2"/>
      <c r="AY69" s="13">
        <f t="shared" si="128"/>
        <v>6.0999999999999943E-2</v>
      </c>
      <c r="AZ69" s="14">
        <f t="shared" si="129"/>
        <v>9.5665142507126863E-2</v>
      </c>
      <c r="BA69" s="13">
        <f t="shared" si="130"/>
        <v>5.7833333333333403E-2</v>
      </c>
      <c r="BB69" s="14">
        <f t="shared" si="131"/>
        <v>9.6312935749458303E-2</v>
      </c>
      <c r="BC69" s="13">
        <f t="shared" si="132"/>
        <v>-2.8000000000000025E-2</v>
      </c>
      <c r="BD69" s="14">
        <f t="shared" si="133"/>
        <v>0.20741561129902114</v>
      </c>
      <c r="BE69" s="13">
        <f t="shared" si="134"/>
        <v>-2.6333333333333542E-2</v>
      </c>
      <c r="BF69" s="14">
        <f t="shared" si="135"/>
        <v>0.26163607939390998</v>
      </c>
      <c r="BH69" s="13">
        <f t="shared" si="136"/>
        <v>3.5333333333333439E-2</v>
      </c>
      <c r="BI69" s="14">
        <f t="shared" si="137"/>
        <v>7.7517995488761038E-2</v>
      </c>
      <c r="BJ69" s="13">
        <f t="shared" si="138"/>
        <v>1.1999999999999567E-2</v>
      </c>
      <c r="BK69" s="14">
        <f t="shared" si="139"/>
        <v>0.16504199993981281</v>
      </c>
      <c r="BL69" s="13">
        <f t="shared" si="140"/>
        <v>3.5666666666666291E-2</v>
      </c>
      <c r="BM69" s="14">
        <f t="shared" si="141"/>
        <v>0.26934691841903047</v>
      </c>
      <c r="BN69" s="13">
        <f t="shared" si="142"/>
        <v>-0.18366666666666731</v>
      </c>
      <c r="BO69" s="14">
        <f t="shared" si="143"/>
        <v>0.23532669433536724</v>
      </c>
      <c r="BP69" s="13"/>
      <c r="BQ69" s="13">
        <f>N69-AF69</f>
        <v>7.1333333333333693E-2</v>
      </c>
      <c r="BR69" s="14">
        <f>O69+AG69</f>
        <v>0.10692024785601736</v>
      </c>
      <c r="BS69" s="13">
        <f>P69-AH69</f>
        <v>7.3666666666666103E-2</v>
      </c>
      <c r="BT69" s="14">
        <f>Q69+AI69</f>
        <v>0.1564836906785847</v>
      </c>
      <c r="BU69" s="13">
        <f>R69-AJ69</f>
        <v>-1.1333333333332973E-2</v>
      </c>
      <c r="BV69" s="14">
        <f>S69+AK69</f>
        <v>0.19334582576626366</v>
      </c>
      <c r="BW69" s="13">
        <f>T69-AL69</f>
        <v>-0.23233333333333306</v>
      </c>
      <c r="BX69" s="14">
        <f>U69+AM69</f>
        <v>0.21084386100570801</v>
      </c>
      <c r="BZ69" s="13">
        <f t="shared" si="144"/>
        <v>8.8333333333333597E-2</v>
      </c>
      <c r="CA69" s="14">
        <f t="shared" si="145"/>
        <v>8.4111397157441065E-2</v>
      </c>
      <c r="CB69" s="13">
        <f t="shared" si="146"/>
        <v>1.599999999999957E-2</v>
      </c>
      <c r="CC69" s="14">
        <f t="shared" si="147"/>
        <v>0.16174029848784077</v>
      </c>
      <c r="CD69" s="13">
        <f t="shared" si="148"/>
        <v>-4.2666666666666853E-2</v>
      </c>
      <c r="CE69" s="14">
        <f t="shared" si="149"/>
        <v>0.33634747737276949</v>
      </c>
      <c r="CF69" s="13">
        <f t="shared" si="150"/>
        <v>-0.38666666666666671</v>
      </c>
      <c r="CG69" s="14">
        <f t="shared" si="151"/>
        <v>0.23160234021468651</v>
      </c>
      <c r="CI69" s="13">
        <f t="shared" si="152"/>
        <v>5.3000000000000158E-2</v>
      </c>
      <c r="CJ69" s="14">
        <f t="shared" si="153"/>
        <v>4.8988369923572458E-2</v>
      </c>
      <c r="CK69" s="13">
        <f t="shared" si="154"/>
        <v>4.0000000000000036E-3</v>
      </c>
      <c r="CL69" s="14">
        <f t="shared" si="155"/>
        <v>0.16385491173857247</v>
      </c>
      <c r="CM69" s="13">
        <f t="shared" si="156"/>
        <v>-7.8333333333333144E-2</v>
      </c>
      <c r="CN69" s="14">
        <f t="shared" si="157"/>
        <v>0.34319614182935299</v>
      </c>
      <c r="CO69" s="13">
        <f t="shared" si="158"/>
        <v>-0.2029999999999994</v>
      </c>
      <c r="CP69" s="14">
        <f t="shared" si="159"/>
        <v>0.21695036879368726</v>
      </c>
      <c r="CR69" s="13">
        <f t="shared" si="160"/>
        <v>1.6999999999999904E-2</v>
      </c>
      <c r="CS69" s="14">
        <f t="shared" si="161"/>
        <v>7.8390622290828785E-2</v>
      </c>
      <c r="CT69" s="13">
        <f t="shared" si="162"/>
        <v>-5.7666666666666533E-2</v>
      </c>
      <c r="CU69" s="14">
        <f t="shared" si="163"/>
        <v>0.15529660247734439</v>
      </c>
      <c r="CV69" s="13">
        <f t="shared" si="164"/>
        <v>-3.1333333333333879E-2</v>
      </c>
      <c r="CW69" s="14">
        <f t="shared" si="165"/>
        <v>0.2671950491765861</v>
      </c>
      <c r="CX69" s="13">
        <f t="shared" si="166"/>
        <v>-0.15433333333333366</v>
      </c>
      <c r="CY69" s="14">
        <f t="shared" si="167"/>
        <v>0.19246753546402806</v>
      </c>
    </row>
    <row r="70" spans="1:103" x14ac:dyDescent="0.25">
      <c r="A70" s="4">
        <v>498</v>
      </c>
      <c r="B70" s="4">
        <v>515</v>
      </c>
      <c r="C70" s="4" t="s">
        <v>117</v>
      </c>
      <c r="D70" s="2"/>
      <c r="E70" s="2">
        <f>AVERAGE('raw data'!J70,'raw data'!P70,'raw data'!V70)</f>
        <v>1.3533333333333335</v>
      </c>
      <c r="F70" s="2">
        <f>STDEV('raw data'!J70,'raw data'!P70,'raw data'!V70)</f>
        <v>5.5626732182767417E-2</v>
      </c>
      <c r="G70" s="2">
        <f>AVERAGE('raw data'!AB70,'raw data'!AH70,'raw data'!AN70)</f>
        <v>2.46</v>
      </c>
      <c r="H70" s="2">
        <f>STDEV('raw data'!AB70,'raw data'!AH70,'raw data'!AN70)</f>
        <v>5.6568542494923853E-3</v>
      </c>
      <c r="I70" s="2">
        <f>AVERAGE('raw data'!AT70,'raw data'!AZ70,'raw data'!BF70)</f>
        <v>3.1859999999999999</v>
      </c>
      <c r="J70" s="2">
        <f>STDEV('raw data'!AT70,'raw data'!AZ70,'raw data'!BF70)</f>
        <v>0.10305823596394426</v>
      </c>
      <c r="K70" s="2">
        <f>AVERAGE('raw data'!BL70,'raw data'!BR70,'raw data'!BX70)</f>
        <v>3.920666666666667</v>
      </c>
      <c r="L70" s="2">
        <f>STDEV('raw data'!BL70,'raw data'!BR70,'raw data'!BX70)</f>
        <v>0.17729166177046599</v>
      </c>
      <c r="M70" s="2"/>
      <c r="N70" s="2">
        <f>AVERAGE('raw data'!J218,'raw data'!P218,'raw data'!V218)</f>
        <v>1.3150000000000002</v>
      </c>
      <c r="O70" s="2">
        <f>STDEV('raw data'!J218,'raw data'!P218,'raw data'!V218)</f>
        <v>6.2745517768203959E-2</v>
      </c>
      <c r="P70" s="2">
        <f>AVERAGE('raw data'!AB218,'raw data'!AH218,'raw data'!AN218)</f>
        <v>2.4043333333333337</v>
      </c>
      <c r="Q70" s="2">
        <f>STDEV('raw data'!AB218,'raw data'!AH218,'raw data'!AN218)</f>
        <v>9.5552777737401937E-2</v>
      </c>
      <c r="R70" s="2">
        <f>AVERAGE('raw data'!AT218,'raw data'!AZ218,'raw data'!BF218)</f>
        <v>3.2356666666666669</v>
      </c>
      <c r="S70" s="2">
        <f>STDEV('raw data'!AT218,'raw data'!AZ218,'raw data'!BF218)</f>
        <v>0.12168127766149307</v>
      </c>
      <c r="T70" s="2">
        <f>AVERAGE('raw data'!BL218,'raw data'!BR218,'raw data'!BX218)</f>
        <v>3.9436666666666667</v>
      </c>
      <c r="U70" s="2">
        <f>STDEV('raw data'!BL218,'raw data'!BR218,'raw data'!BX218)</f>
        <v>0.10115993936995667</v>
      </c>
      <c r="V70" s="2"/>
      <c r="W70" s="2">
        <f>AVERAGE('raw data'!J366,'raw data'!P366,'raw data'!V366)</f>
        <v>1.2923333333333333</v>
      </c>
      <c r="X70" s="2">
        <f>STDEV('raw data'!J366,'raw data'!P366,'raw data'!V366)</f>
        <v>3.5529330606322053E-2</v>
      </c>
      <c r="Y70" s="2">
        <f>AVERAGE('raw data'!AB366,'raw data'!AH366,'raw data'!AN366)</f>
        <v>2.4149999999999996</v>
      </c>
      <c r="Z70" s="2">
        <f>STDEV('raw data'!AB366,'raw data'!AH366,'raw data'!AN366)</f>
        <v>8.7572826835725801E-2</v>
      </c>
      <c r="AA70" s="2">
        <f>AVERAGE('raw data'!AT366,'raw data'!AZ366,'raw data'!BF366)</f>
        <v>3.2399999999999998</v>
      </c>
      <c r="AB70" s="2">
        <f>STDEV('raw data'!AT366,'raw data'!AZ366,'raw data'!BF366)</f>
        <v>0.12308939840619912</v>
      </c>
      <c r="AC70" s="2">
        <f>AVERAGE('raw data'!BL366,'raw data'!BR366,'raw data'!BX366)</f>
        <v>4.1433333333333335</v>
      </c>
      <c r="AD70" s="2">
        <f>STDEV('raw data'!BL366,'raw data'!BR366,'raw data'!BX366)</f>
        <v>8.4085274176477307E-2</v>
      </c>
      <c r="AE70" s="2"/>
      <c r="AF70" s="2">
        <f>AVERAGE('raw data'!J514,'raw data'!P514,'raw data'!V514)</f>
        <v>1.2396666666666667</v>
      </c>
      <c r="AG70" s="2">
        <f>STDEV('raw data'!J514,'raw data'!P514,'raw data'!V514)</f>
        <v>3.0435724623102553E-2</v>
      </c>
      <c r="AH70" s="2">
        <f>AVERAGE('raw data'!AB514,'raw data'!AH514,'raw data'!AN514)</f>
        <v>2.331</v>
      </c>
      <c r="AI70" s="2">
        <f>STDEV('raw data'!AB514,'raw data'!AH514,'raw data'!AN514)</f>
        <v>7.6504901803740658E-2</v>
      </c>
      <c r="AJ70" s="2">
        <f>AVERAGE('raw data'!AT514,'raw data'!AZ514,'raw data'!BF514)</f>
        <v>3.2523333333333331</v>
      </c>
      <c r="AK70" s="2">
        <f>STDEV('raw data'!AT514,'raw data'!AZ514,'raw data'!BF514)</f>
        <v>7.4312403630439297E-2</v>
      </c>
      <c r="AL70" s="2">
        <f>AVERAGE('raw data'!BL514,'raw data'!BR514,'raw data'!BX514)</f>
        <v>4.1326666666666663</v>
      </c>
      <c r="AM70" s="2">
        <f>STDEV('raw data'!BL514,'raw data'!BR514,'raw data'!BX514)</f>
        <v>0.13138619917378433</v>
      </c>
      <c r="AN70" s="2"/>
      <c r="AO70" s="2">
        <f>AVERAGE('raw data'!J662,'raw data'!P662,'raw data'!V662)</f>
        <v>1.2083333333333333</v>
      </c>
      <c r="AP70" s="2">
        <f>STDEV('raw data'!J662,'raw data'!P662,'raw data'!V662)</f>
        <v>3.8888730158406187E-2</v>
      </c>
      <c r="AQ70" s="2">
        <f>AVERAGE('raw data'!AB662,'raw data'!AH662,'raw data'!AN662)</f>
        <v>2.4039999999999999</v>
      </c>
      <c r="AR70" s="2">
        <f>STDEV('raw data'!AB662,'raw data'!AH662,'raw data'!AN662)</f>
        <v>7.9018985060553673E-2</v>
      </c>
      <c r="AS70" s="2">
        <f>AVERAGE('raw data'!AT662,'raw data'!AZ662,'raw data'!BF662)</f>
        <v>3.3450000000000002</v>
      </c>
      <c r="AT70" s="2">
        <f>STDEV('raw data'!AT662,'raw data'!AZ662,'raw data'!BF662)</f>
        <v>0.13717507062145076</v>
      </c>
      <c r="AU70" s="2">
        <f>AVERAGE('raw data'!BL662,'raw data'!BR662,'raw data'!BX662)</f>
        <v>4.3246666666666664</v>
      </c>
      <c r="AV70" s="2">
        <f>STDEV('raw data'!BL662,'raw data'!BR662,'raw data'!BX662)</f>
        <v>0.11537041792995875</v>
      </c>
      <c r="AW70" s="2"/>
      <c r="AX70" s="2"/>
      <c r="AY70" s="13">
        <f t="shared" si="128"/>
        <v>3.833333333333333E-2</v>
      </c>
      <c r="AZ70" s="14">
        <f t="shared" si="129"/>
        <v>0.11837224995097137</v>
      </c>
      <c r="BA70" s="13">
        <f t="shared" si="130"/>
        <v>5.5666666666666309E-2</v>
      </c>
      <c r="BB70" s="14">
        <f t="shared" si="131"/>
        <v>0.10120963198689432</v>
      </c>
      <c r="BC70" s="13">
        <f t="shared" si="132"/>
        <v>-4.966666666666697E-2</v>
      </c>
      <c r="BD70" s="14">
        <f t="shared" si="133"/>
        <v>0.22473951362543731</v>
      </c>
      <c r="BE70" s="13">
        <f t="shared" si="134"/>
        <v>-2.2999999999999687E-2</v>
      </c>
      <c r="BF70" s="14">
        <f t="shared" si="135"/>
        <v>0.27845160114042267</v>
      </c>
      <c r="BH70" s="13">
        <f t="shared" si="136"/>
        <v>2.2666666666666835E-2</v>
      </c>
      <c r="BI70" s="14">
        <f t="shared" si="137"/>
        <v>9.8274848374526019E-2</v>
      </c>
      <c r="BJ70" s="13">
        <f t="shared" si="138"/>
        <v>-1.0666666666665936E-2</v>
      </c>
      <c r="BK70" s="14">
        <f t="shared" si="139"/>
        <v>0.18312560457312774</v>
      </c>
      <c r="BL70" s="13">
        <f t="shared" si="140"/>
        <v>-4.3333333333328561E-3</v>
      </c>
      <c r="BM70" s="14">
        <f t="shared" si="141"/>
        <v>0.24477067606769221</v>
      </c>
      <c r="BN70" s="13">
        <f t="shared" si="142"/>
        <v>-0.19966666666666688</v>
      </c>
      <c r="BO70" s="14">
        <f t="shared" si="143"/>
        <v>0.18524521354643397</v>
      </c>
      <c r="BP70" s="13"/>
      <c r="BQ70" s="13">
        <f>N70-AF70</f>
        <v>7.5333333333333474E-2</v>
      </c>
      <c r="BR70" s="14">
        <f>O70+AG70</f>
        <v>9.3181242391306512E-2</v>
      </c>
      <c r="BS70" s="13">
        <f>P70-AH70</f>
        <v>7.3333333333333695E-2</v>
      </c>
      <c r="BT70" s="14">
        <f>Q70+AI70</f>
        <v>0.17205767954114259</v>
      </c>
      <c r="BU70" s="13">
        <f>R70-AJ70</f>
        <v>-1.6666666666666163E-2</v>
      </c>
      <c r="BV70" s="14">
        <f>S70+AK70</f>
        <v>0.19599368129193237</v>
      </c>
      <c r="BW70" s="13">
        <f>T70-AL70</f>
        <v>-0.18899999999999961</v>
      </c>
      <c r="BX70" s="14">
        <f>U70+AM70</f>
        <v>0.23254613854374101</v>
      </c>
      <c r="BZ70" s="13">
        <f t="shared" si="144"/>
        <v>0.10666666666666691</v>
      </c>
      <c r="CA70" s="14">
        <f t="shared" si="145"/>
        <v>0.10163424792661015</v>
      </c>
      <c r="CB70" s="13">
        <f t="shared" si="146"/>
        <v>3.3333333333374071E-4</v>
      </c>
      <c r="CC70" s="14">
        <f t="shared" si="147"/>
        <v>0.17457176279795561</v>
      </c>
      <c r="CD70" s="13">
        <f t="shared" si="148"/>
        <v>-0.10933333333333328</v>
      </c>
      <c r="CE70" s="14">
        <f t="shared" si="149"/>
        <v>0.25885634828294385</v>
      </c>
      <c r="CF70" s="13">
        <f t="shared" si="150"/>
        <v>-0.38099999999999978</v>
      </c>
      <c r="CG70" s="14">
        <f t="shared" si="151"/>
        <v>0.21653035729991543</v>
      </c>
      <c r="CI70" s="13">
        <f t="shared" si="152"/>
        <v>8.4000000000000075E-2</v>
      </c>
      <c r="CJ70" s="14">
        <f t="shared" si="153"/>
        <v>7.4418060764728233E-2</v>
      </c>
      <c r="CK70" s="13">
        <f t="shared" si="154"/>
        <v>1.0999999999999677E-2</v>
      </c>
      <c r="CL70" s="14">
        <f t="shared" si="155"/>
        <v>0.16659181189627947</v>
      </c>
      <c r="CM70" s="13">
        <f t="shared" si="156"/>
        <v>-0.10500000000000043</v>
      </c>
      <c r="CN70" s="14">
        <f t="shared" si="157"/>
        <v>0.26026446902764988</v>
      </c>
      <c r="CO70" s="13">
        <f t="shared" si="158"/>
        <v>-0.1813333333333329</v>
      </c>
      <c r="CP70" s="14">
        <f t="shared" si="159"/>
        <v>0.19945569210643604</v>
      </c>
      <c r="CR70" s="13">
        <f t="shared" si="160"/>
        <v>3.1333333333333435E-2</v>
      </c>
      <c r="CS70" s="14">
        <f t="shared" si="161"/>
        <v>6.932445478150874E-2</v>
      </c>
      <c r="CT70" s="13">
        <f t="shared" si="162"/>
        <v>-7.2999999999999954E-2</v>
      </c>
      <c r="CU70" s="14">
        <f t="shared" si="163"/>
        <v>0.15552388686429433</v>
      </c>
      <c r="CV70" s="13">
        <f t="shared" si="164"/>
        <v>-9.2666666666667119E-2</v>
      </c>
      <c r="CW70" s="14">
        <f t="shared" si="165"/>
        <v>0.21148747425189007</v>
      </c>
      <c r="CX70" s="13">
        <f t="shared" si="166"/>
        <v>-0.19200000000000017</v>
      </c>
      <c r="CY70" s="14">
        <f t="shared" si="167"/>
        <v>0.24675661710374308</v>
      </c>
    </row>
    <row r="71" spans="1:103" x14ac:dyDescent="0.25">
      <c r="A71" s="4">
        <v>514</v>
      </c>
      <c r="B71" s="4">
        <v>519</v>
      </c>
      <c r="C71" s="4" t="s">
        <v>118</v>
      </c>
      <c r="D71" s="2"/>
      <c r="E71" s="2">
        <f>AVERAGE('raw data'!J71,'raw data'!P71,'raw data'!V71)</f>
        <v>3.2333333333333332E-2</v>
      </c>
      <c r="F71" s="2">
        <f>STDEV('raw data'!J71,'raw data'!P71,'raw data'!V71)</f>
        <v>1.2503332889007372E-2</v>
      </c>
      <c r="G71" s="2">
        <f>AVERAGE('raw data'!AB71,'raw data'!AH71,'raw data'!AN71)</f>
        <v>3.5500000000000004E-2</v>
      </c>
      <c r="H71" s="2">
        <f>STDEV('raw data'!AB71,'raw data'!AH71,'raw data'!AN71)</f>
        <v>1.6263455967290581E-2</v>
      </c>
      <c r="I71" s="2">
        <f>AVERAGE('raw data'!AT71,'raw data'!AZ71,'raw data'!BF71)</f>
        <v>3.6666666666666674E-2</v>
      </c>
      <c r="J71" s="2">
        <f>STDEV('raw data'!AT71,'raw data'!AZ71,'raw data'!BF71)</f>
        <v>4.6188021535170064E-3</v>
      </c>
      <c r="K71" s="2">
        <f>AVERAGE('raw data'!BL71,'raw data'!BR71,'raw data'!BX71)</f>
        <v>3.966666666666667E-2</v>
      </c>
      <c r="L71" s="2">
        <f>STDEV('raw data'!BL71,'raw data'!BR71,'raw data'!BX71)</f>
        <v>6.8068592855539982E-3</v>
      </c>
      <c r="M71" s="2"/>
      <c r="N71" s="2">
        <f>AVERAGE('raw data'!J219,'raw data'!P219,'raw data'!V219)</f>
        <v>3.3666666666666671E-2</v>
      </c>
      <c r="O71" s="2">
        <f>STDEV('raw data'!J219,'raw data'!P219,'raw data'!V219)</f>
        <v>1.0969655114602883E-2</v>
      </c>
      <c r="P71" s="2">
        <f>AVERAGE('raw data'!AB219,'raw data'!AH219,'raw data'!AN219)</f>
        <v>3.5000000000000003E-2</v>
      </c>
      <c r="Q71" s="2">
        <f>STDEV('raw data'!AB219,'raw data'!AH219,'raw data'!AN219)</f>
        <v>5.5677643628300206E-3</v>
      </c>
      <c r="R71" s="2">
        <f>AVERAGE('raw data'!AT219,'raw data'!AZ219,'raw data'!BF219)</f>
        <v>3.8666666666666669E-2</v>
      </c>
      <c r="S71" s="2">
        <f>STDEV('raw data'!AT219,'raw data'!AZ219,'raw data'!BF219)</f>
        <v>5.5075705472861008E-3</v>
      </c>
      <c r="T71" s="2">
        <f>AVERAGE('raw data'!BL219,'raw data'!BR219,'raw data'!BX219)</f>
        <v>5.2999999999999999E-2</v>
      </c>
      <c r="U71" s="2">
        <f>STDEV('raw data'!BL219,'raw data'!BR219,'raw data'!BX219)</f>
        <v>4.3588989435406752E-3</v>
      </c>
      <c r="V71" s="2"/>
      <c r="W71" s="2">
        <f>AVERAGE('raw data'!J367,'raw data'!P367,'raw data'!V367)</f>
        <v>1.4333333333333332E-2</v>
      </c>
      <c r="X71" s="2">
        <f>STDEV('raw data'!J367,'raw data'!P367,'raw data'!V367)</f>
        <v>5.8594652770823236E-3</v>
      </c>
      <c r="Y71" s="2">
        <f>AVERAGE('raw data'!AB367,'raw data'!AH367,'raw data'!AN367)</f>
        <v>2.6333333333333334E-2</v>
      </c>
      <c r="Z71" s="2">
        <f>STDEV('raw data'!AB367,'raw data'!AH367,'raw data'!AN367)</f>
        <v>7.6376261582597384E-3</v>
      </c>
      <c r="AA71" s="2">
        <f>AVERAGE('raw data'!AT367,'raw data'!AZ367,'raw data'!BF367)</f>
        <v>3.9333333333333331E-2</v>
      </c>
      <c r="AB71" s="2">
        <f>STDEV('raw data'!AT367,'raw data'!AZ367,'raw data'!BF367)</f>
        <v>6.3508529610858721E-3</v>
      </c>
      <c r="AC71" s="2">
        <f>AVERAGE('raw data'!BL367,'raw data'!BR367,'raw data'!BX367)</f>
        <v>4.4333333333333336E-2</v>
      </c>
      <c r="AD71" s="2">
        <f>STDEV('raw data'!BL367,'raw data'!BR367,'raw data'!BX367)</f>
        <v>9.2915732431775398E-3</v>
      </c>
      <c r="AE71" s="2"/>
      <c r="AF71" s="2">
        <f>AVERAGE('raw data'!J515,'raw data'!P515,'raw data'!V515)</f>
        <v>3.6333333333333336E-2</v>
      </c>
      <c r="AG71" s="2">
        <f>STDEV('raw data'!J515,'raw data'!P515,'raw data'!V515)</f>
        <v>5.5075705472861025E-3</v>
      </c>
      <c r="AH71" s="2">
        <f>AVERAGE('raw data'!AB515,'raw data'!AH515,'raw data'!AN515)</f>
        <v>4.5666666666666668E-2</v>
      </c>
      <c r="AI71" s="2">
        <f>STDEV('raw data'!AB515,'raw data'!AH515,'raw data'!AN515)</f>
        <v>2.0816659994661343E-3</v>
      </c>
      <c r="AJ71" s="2">
        <f>AVERAGE('raw data'!AT515,'raw data'!AZ515,'raw data'!BF515)</f>
        <v>4.3333333333333335E-2</v>
      </c>
      <c r="AK71" s="2">
        <f>STDEV('raw data'!AT515,'raw data'!AZ515,'raw data'!BF515)</f>
        <v>8.0829037686547429E-3</v>
      </c>
      <c r="AL71" s="2">
        <f>AVERAGE('raw data'!BL515,'raw data'!BR515,'raw data'!BX515)</f>
        <v>4.6666666666666669E-2</v>
      </c>
      <c r="AM71" s="2">
        <f>STDEV('raw data'!BL515,'raw data'!BR515,'raw data'!BX515)</f>
        <v>4.9328828623162475E-3</v>
      </c>
      <c r="AN71" s="2"/>
      <c r="AO71" s="2">
        <f>AVERAGE('raw data'!J663,'raw data'!P663,'raw data'!V663)</f>
        <v>4.5000000000000005E-2</v>
      </c>
      <c r="AP71" s="2">
        <f>STDEV('raw data'!J663,'raw data'!P663,'raw data'!V663)</f>
        <v>3.4770677301427431E-2</v>
      </c>
      <c r="AQ71" s="2">
        <f>AVERAGE('raw data'!AB663,'raw data'!AH663,'raw data'!AN663)</f>
        <v>2.6333333333333334E-2</v>
      </c>
      <c r="AR71" s="2">
        <f>STDEV('raw data'!AB663,'raw data'!AH663,'raw data'!AN663)</f>
        <v>9.2915732431775745E-3</v>
      </c>
      <c r="AS71" s="2">
        <f>AVERAGE('raw data'!AT663,'raw data'!AZ663,'raw data'!BF663)</f>
        <v>4.0666666666666663E-2</v>
      </c>
      <c r="AT71" s="2">
        <f>STDEV('raw data'!AT663,'raw data'!AZ663,'raw data'!BF663)</f>
        <v>1.8823743871327341E-2</v>
      </c>
      <c r="AU71" s="2">
        <f>AVERAGE('raw data'!BL663,'raw data'!BR663,'raw data'!BX663)</f>
        <v>5.0333333333333334E-2</v>
      </c>
      <c r="AV71" s="2">
        <f>STDEV('raw data'!BL663,'raw data'!BR663,'raw data'!BX663)</f>
        <v>9.0184995056457693E-3</v>
      </c>
      <c r="AW71" s="2"/>
      <c r="AX71" s="2"/>
      <c r="AY71" s="13">
        <f t="shared" si="128"/>
        <v>-1.3333333333333391E-3</v>
      </c>
      <c r="AZ71" s="14">
        <f t="shared" si="129"/>
        <v>2.3472988003610255E-2</v>
      </c>
      <c r="BA71" s="13">
        <f t="shared" si="130"/>
        <v>5.0000000000000044E-4</v>
      </c>
      <c r="BB71" s="14">
        <f t="shared" si="131"/>
        <v>2.1831220330120603E-2</v>
      </c>
      <c r="BC71" s="13">
        <f t="shared" si="132"/>
        <v>-1.9999999999999948E-3</v>
      </c>
      <c r="BD71" s="14">
        <f t="shared" si="133"/>
        <v>1.0126372700803108E-2</v>
      </c>
      <c r="BE71" s="13">
        <f t="shared" si="134"/>
        <v>-1.3333333333333329E-2</v>
      </c>
      <c r="BF71" s="14">
        <f t="shared" si="135"/>
        <v>1.1165758229094673E-2</v>
      </c>
      <c r="BH71" s="13">
        <f t="shared" si="136"/>
        <v>1.9333333333333341E-2</v>
      </c>
      <c r="BI71" s="14">
        <f t="shared" si="137"/>
        <v>1.6829120391685208E-2</v>
      </c>
      <c r="BJ71" s="13">
        <f t="shared" si="138"/>
        <v>8.6666666666666697E-3</v>
      </c>
      <c r="BK71" s="14">
        <f t="shared" si="139"/>
        <v>1.3205390521089759E-2</v>
      </c>
      <c r="BL71" s="13">
        <f t="shared" si="140"/>
        <v>-6.6666666666666263E-4</v>
      </c>
      <c r="BM71" s="14">
        <f t="shared" si="141"/>
        <v>1.1858423508371973E-2</v>
      </c>
      <c r="BN71" s="13">
        <f t="shared" si="142"/>
        <v>8.6666666666666628E-3</v>
      </c>
      <c r="BO71" s="14">
        <f t="shared" si="143"/>
        <v>1.3650472186718214E-2</v>
      </c>
      <c r="BP71" s="13"/>
      <c r="BQ71" s="13">
        <f>N71-AF71</f>
        <v>-2.6666666666666644E-3</v>
      </c>
      <c r="BR71" s="14">
        <f>O71+AG71</f>
        <v>1.6477225661888986E-2</v>
      </c>
      <c r="BS71" s="13">
        <f>P71-AH71</f>
        <v>-1.0666666666666665E-2</v>
      </c>
      <c r="BT71" s="14">
        <f>Q71+AI71</f>
        <v>7.6494303622961553E-3</v>
      </c>
      <c r="BU71" s="13">
        <f>R71-AJ71</f>
        <v>-4.6666666666666662E-3</v>
      </c>
      <c r="BV71" s="14">
        <f>S71+AK71</f>
        <v>1.3590474315940845E-2</v>
      </c>
      <c r="BW71" s="13">
        <f>T71-AL71</f>
        <v>6.3333333333333297E-3</v>
      </c>
      <c r="BX71" s="14">
        <f>U71+AM71</f>
        <v>9.2917818058569218E-3</v>
      </c>
      <c r="BZ71" s="13">
        <f t="shared" si="144"/>
        <v>-1.1333333333333334E-2</v>
      </c>
      <c r="CA71" s="14">
        <f t="shared" si="145"/>
        <v>4.5740332416030316E-2</v>
      </c>
      <c r="CB71" s="13">
        <f t="shared" si="146"/>
        <v>8.6666666666666697E-3</v>
      </c>
      <c r="CC71" s="14">
        <f t="shared" si="147"/>
        <v>1.4859337606007595E-2</v>
      </c>
      <c r="CD71" s="13">
        <f t="shared" si="148"/>
        <v>-1.9999999999999948E-3</v>
      </c>
      <c r="CE71" s="14">
        <f t="shared" si="149"/>
        <v>2.4331314418613442E-2</v>
      </c>
      <c r="CF71" s="13">
        <f t="shared" si="150"/>
        <v>2.6666666666666644E-3</v>
      </c>
      <c r="CG71" s="14">
        <f t="shared" si="151"/>
        <v>1.3377398449186444E-2</v>
      </c>
      <c r="CI71" s="13">
        <f t="shared" si="152"/>
        <v>-3.0666666666666675E-2</v>
      </c>
      <c r="CJ71" s="14">
        <f t="shared" si="153"/>
        <v>4.0630142578509755E-2</v>
      </c>
      <c r="CK71" s="13">
        <f t="shared" si="154"/>
        <v>0</v>
      </c>
      <c r="CL71" s="14">
        <f t="shared" si="155"/>
        <v>1.6929199401437313E-2</v>
      </c>
      <c r="CM71" s="13">
        <f t="shared" si="156"/>
        <v>-1.3333333333333322E-3</v>
      </c>
      <c r="CN71" s="14">
        <f t="shared" si="157"/>
        <v>2.5174596832413212E-2</v>
      </c>
      <c r="CO71" s="13">
        <f t="shared" si="158"/>
        <v>-5.9999999999999984E-3</v>
      </c>
      <c r="CP71" s="14">
        <f t="shared" si="159"/>
        <v>1.8310072748823309E-2</v>
      </c>
      <c r="CR71" s="13">
        <f t="shared" si="160"/>
        <v>-8.6666666666666697E-3</v>
      </c>
      <c r="CS71" s="14">
        <f t="shared" si="161"/>
        <v>4.0278247848713533E-2</v>
      </c>
      <c r="CT71" s="13">
        <f t="shared" si="162"/>
        <v>1.9333333333333334E-2</v>
      </c>
      <c r="CU71" s="14">
        <f t="shared" si="163"/>
        <v>1.1373239242643709E-2</v>
      </c>
      <c r="CV71" s="13">
        <f t="shared" si="164"/>
        <v>2.6666666666666713E-3</v>
      </c>
      <c r="CW71" s="14">
        <f t="shared" si="165"/>
        <v>2.6906647639982084E-2</v>
      </c>
      <c r="CX71" s="13">
        <f t="shared" si="166"/>
        <v>-3.6666666666666653E-3</v>
      </c>
      <c r="CY71" s="14">
        <f t="shared" si="167"/>
        <v>1.3951382367962017E-2</v>
      </c>
    </row>
    <row r="72" spans="1:103" x14ac:dyDescent="0.25">
      <c r="A72" s="4">
        <v>520</v>
      </c>
      <c r="B72" s="4">
        <v>529</v>
      </c>
      <c r="C72" s="4" t="s">
        <v>119</v>
      </c>
      <c r="D72" s="2"/>
      <c r="E72" s="2">
        <f>AVERAGE('raw data'!J72,'raw data'!P72,'raw data'!V72)</f>
        <v>0.7506666666666667</v>
      </c>
      <c r="F72" s="2">
        <f>STDEV('raw data'!J72,'raw data'!P72,'raw data'!V72)</f>
        <v>2.1221058723196025E-2</v>
      </c>
      <c r="G72" s="2">
        <f>AVERAGE('raw data'!AB72,'raw data'!AH72,'raw data'!AN72)</f>
        <v>1.218</v>
      </c>
      <c r="H72" s="2">
        <f>STDEV('raw data'!AB72,'raw data'!AH72,'raw data'!AN72)</f>
        <v>1.9798989873223347E-2</v>
      </c>
      <c r="I72" s="2">
        <f>AVERAGE('raw data'!AT72,'raw data'!AZ72,'raw data'!BF72)</f>
        <v>1.6596666666666666</v>
      </c>
      <c r="J72" s="2">
        <f>STDEV('raw data'!AT72,'raw data'!AZ72,'raw data'!BF72)</f>
        <v>4.6231302526895536E-2</v>
      </c>
      <c r="K72" s="2">
        <f>AVERAGE('raw data'!BL72,'raw data'!BR72,'raw data'!BX72)</f>
        <v>1.8520000000000001</v>
      </c>
      <c r="L72" s="2">
        <f>STDEV('raw data'!BL72,'raw data'!BR72,'raw data'!BX72)</f>
        <v>1.1357816691600518E-2</v>
      </c>
      <c r="M72" s="2"/>
      <c r="N72" s="2">
        <f>AVERAGE('raw data'!J220,'raw data'!P220,'raw data'!V220)</f>
        <v>0.7423333333333334</v>
      </c>
      <c r="O72" s="2">
        <f>STDEV('raw data'!J220,'raw data'!P220,'raw data'!V220)</f>
        <v>1.8339392937971908E-2</v>
      </c>
      <c r="P72" s="2">
        <f>AVERAGE('raw data'!AB220,'raw data'!AH220,'raw data'!AN220)</f>
        <v>1.2296666666666667</v>
      </c>
      <c r="Q72" s="2">
        <f>STDEV('raw data'!AB220,'raw data'!AH220,'raw data'!AN220)</f>
        <v>3.8214307966170639E-2</v>
      </c>
      <c r="R72" s="2">
        <f>AVERAGE('raw data'!AT220,'raw data'!AZ220,'raw data'!BF220)</f>
        <v>1.6926666666666668</v>
      </c>
      <c r="S72" s="2">
        <f>STDEV('raw data'!AT220,'raw data'!AZ220,'raw data'!BF220)</f>
        <v>6.4686423098926513E-2</v>
      </c>
      <c r="T72" s="2">
        <f>AVERAGE('raw data'!BL220,'raw data'!BR220,'raw data'!BX220)</f>
        <v>1.9916666666666669</v>
      </c>
      <c r="U72" s="2">
        <f>STDEV('raw data'!BL220,'raw data'!BR220,'raw data'!BX220)</f>
        <v>1.4047538337136891E-2</v>
      </c>
      <c r="V72" s="2"/>
      <c r="W72" s="2">
        <f>AVERAGE('raw data'!J368,'raw data'!P368,'raw data'!V368)</f>
        <v>0.71566666666666656</v>
      </c>
      <c r="X72" s="2">
        <f>STDEV('raw data'!J368,'raw data'!P368,'raw data'!V368)</f>
        <v>1.5947831618540929E-2</v>
      </c>
      <c r="Y72" s="2">
        <f>AVERAGE('raw data'!AB368,'raw data'!AH368,'raw data'!AN368)</f>
        <v>1.2266666666666668</v>
      </c>
      <c r="Z72" s="2">
        <f>STDEV('raw data'!AB368,'raw data'!AH368,'raw data'!AN368)</f>
        <v>3.05341339050796E-2</v>
      </c>
      <c r="AA72" s="2">
        <f>AVERAGE('raw data'!AT368,'raw data'!AZ368,'raw data'!BF368)</f>
        <v>1.6713333333333333</v>
      </c>
      <c r="AB72" s="2">
        <f>STDEV('raw data'!AT368,'raw data'!AZ368,'raw data'!BF368)</f>
        <v>4.5785732857881976E-2</v>
      </c>
      <c r="AC72" s="2">
        <f>AVERAGE('raw data'!BL368,'raw data'!BR368,'raw data'!BX368)</f>
        <v>1.8313333333333333</v>
      </c>
      <c r="AD72" s="2">
        <f>STDEV('raw data'!BL368,'raw data'!BR368,'raw data'!BX368)</f>
        <v>9.7766729173749789E-2</v>
      </c>
      <c r="AE72" s="2"/>
      <c r="AF72" s="2">
        <f>AVERAGE('raw data'!J516,'raw data'!P516,'raw data'!V516)</f>
        <v>0.66666666666666663</v>
      </c>
      <c r="AG72" s="2">
        <f>STDEV('raw data'!J516,'raw data'!P516,'raw data'!V516)</f>
        <v>3.9803684921541266E-2</v>
      </c>
      <c r="AH72" s="2">
        <f>AVERAGE('raw data'!AB516,'raw data'!AH516,'raw data'!AN516)</f>
        <v>1.18</v>
      </c>
      <c r="AI72" s="2">
        <f>STDEV('raw data'!AB516,'raw data'!AH516,'raw data'!AN516)</f>
        <v>2.3065125189341611E-2</v>
      </c>
      <c r="AJ72" s="2">
        <f>AVERAGE('raw data'!AT516,'raw data'!AZ516,'raw data'!BF516)</f>
        <v>1.6499999999999997</v>
      </c>
      <c r="AK72" s="2">
        <f>STDEV('raw data'!AT516,'raw data'!AZ516,'raw data'!BF516)</f>
        <v>4.7159304490206305E-2</v>
      </c>
      <c r="AL72" s="2">
        <f>AVERAGE('raw data'!BL516,'raw data'!BR516,'raw data'!BX516)</f>
        <v>1.7623333333333335</v>
      </c>
      <c r="AM72" s="2">
        <f>STDEV('raw data'!BL516,'raw data'!BR516,'raw data'!BX516)</f>
        <v>5.1423081717584092E-2</v>
      </c>
      <c r="AN72" s="2"/>
      <c r="AO72" s="2">
        <f>AVERAGE('raw data'!J664,'raw data'!P664,'raw data'!V664)</f>
        <v>0.68599999999999994</v>
      </c>
      <c r="AP72" s="2">
        <f>STDEV('raw data'!J664,'raw data'!P664,'raw data'!V664)</f>
        <v>3.7161808352124071E-2</v>
      </c>
      <c r="AQ72" s="2">
        <f>AVERAGE('raw data'!AB664,'raw data'!AH664,'raw data'!AN664)</f>
        <v>1.1513333333333333</v>
      </c>
      <c r="AR72" s="2">
        <f>STDEV('raw data'!AB664,'raw data'!AH664,'raw data'!AN664)</f>
        <v>6.1695488759984221E-2</v>
      </c>
      <c r="AS72" s="2">
        <f>AVERAGE('raw data'!AT664,'raw data'!AZ664,'raw data'!BF664)</f>
        <v>1.5983333333333334</v>
      </c>
      <c r="AT72" s="2">
        <f>STDEV('raw data'!AT664,'raw data'!AZ664,'raw data'!BF664)</f>
        <v>3.5161532010612534E-2</v>
      </c>
      <c r="AU72" s="2">
        <f>AVERAGE('raw data'!BL664,'raw data'!BR664,'raw data'!BX664)</f>
        <v>1.6910000000000001</v>
      </c>
      <c r="AV72" s="2">
        <f>STDEV('raw data'!BL664,'raw data'!BR664,'raw data'!BX664)</f>
        <v>8.2613558209291435E-2</v>
      </c>
      <c r="AW72" s="2"/>
      <c r="AX72" s="2"/>
      <c r="AY72" s="13">
        <f t="shared" si="128"/>
        <v>8.3333333333333037E-3</v>
      </c>
      <c r="AZ72" s="14">
        <f t="shared" si="129"/>
        <v>3.9560451661167936E-2</v>
      </c>
      <c r="BA72" s="13">
        <f t="shared" si="130"/>
        <v>-1.1666666666666714E-2</v>
      </c>
      <c r="BB72" s="14">
        <f t="shared" si="131"/>
        <v>5.801329783939399E-2</v>
      </c>
      <c r="BC72" s="13">
        <f t="shared" si="132"/>
        <v>-3.300000000000014E-2</v>
      </c>
      <c r="BD72" s="14">
        <f t="shared" si="133"/>
        <v>0.11091772562582206</v>
      </c>
      <c r="BE72" s="13">
        <f t="shared" si="134"/>
        <v>-0.13966666666666683</v>
      </c>
      <c r="BF72" s="14">
        <f t="shared" si="135"/>
        <v>2.5405355028737409E-2</v>
      </c>
      <c r="BH72" s="13">
        <f t="shared" si="136"/>
        <v>2.6666666666666838E-2</v>
      </c>
      <c r="BI72" s="14">
        <f t="shared" si="137"/>
        <v>3.4287224556512841E-2</v>
      </c>
      <c r="BJ72" s="13">
        <f t="shared" si="138"/>
        <v>2.9999999999998916E-3</v>
      </c>
      <c r="BK72" s="14">
        <f t="shared" si="139"/>
        <v>6.8748441871250232E-2</v>
      </c>
      <c r="BL72" s="13">
        <f t="shared" si="140"/>
        <v>2.1333333333333426E-2</v>
      </c>
      <c r="BM72" s="14">
        <f t="shared" si="141"/>
        <v>0.11047215595680848</v>
      </c>
      <c r="BN72" s="13">
        <f t="shared" si="142"/>
        <v>0.16033333333333366</v>
      </c>
      <c r="BO72" s="14">
        <f t="shared" si="143"/>
        <v>0.11181426751088668</v>
      </c>
      <c r="BP72" s="13"/>
      <c r="BQ72" s="13">
        <f>N72-AF72</f>
        <v>7.5666666666666771E-2</v>
      </c>
      <c r="BR72" s="14">
        <f>O72+AG72</f>
        <v>5.814307785951317E-2</v>
      </c>
      <c r="BS72" s="13">
        <f>P72-AH72</f>
        <v>4.9666666666666748E-2</v>
      </c>
      <c r="BT72" s="14">
        <f>Q72+AI72</f>
        <v>6.127943315551225E-2</v>
      </c>
      <c r="BU72" s="13">
        <f>R72-AJ72</f>
        <v>4.2666666666667075E-2</v>
      </c>
      <c r="BV72" s="14">
        <f>S72+AK72</f>
        <v>0.11184572758913282</v>
      </c>
      <c r="BW72" s="13">
        <f>T72-AL72</f>
        <v>0.22933333333333339</v>
      </c>
      <c r="BX72" s="14">
        <f>U72+AM72</f>
        <v>6.5470620054720985E-2</v>
      </c>
      <c r="BZ72" s="13">
        <f t="shared" si="144"/>
        <v>5.6333333333333457E-2</v>
      </c>
      <c r="CA72" s="14">
        <f t="shared" si="145"/>
        <v>5.5501201290095975E-2</v>
      </c>
      <c r="CB72" s="13">
        <f t="shared" si="146"/>
        <v>7.8333333333333366E-2</v>
      </c>
      <c r="CC72" s="14">
        <f t="shared" si="147"/>
        <v>9.9909796726154854E-2</v>
      </c>
      <c r="CD72" s="13">
        <f t="shared" si="148"/>
        <v>9.433333333333338E-2</v>
      </c>
      <c r="CE72" s="14">
        <f t="shared" si="149"/>
        <v>9.9847955109539047E-2</v>
      </c>
      <c r="CF72" s="13">
        <f t="shared" si="150"/>
        <v>0.30066666666666686</v>
      </c>
      <c r="CG72" s="14">
        <f t="shared" si="151"/>
        <v>9.6661096546428321E-2</v>
      </c>
      <c r="CI72" s="13">
        <f t="shared" si="152"/>
        <v>2.9666666666666619E-2</v>
      </c>
      <c r="CJ72" s="14">
        <f t="shared" si="153"/>
        <v>5.3109639970665E-2</v>
      </c>
      <c r="CK72" s="13">
        <f t="shared" si="154"/>
        <v>7.5333333333333474E-2</v>
      </c>
      <c r="CL72" s="14">
        <f t="shared" si="155"/>
        <v>9.2229622665063821E-2</v>
      </c>
      <c r="CM72" s="13">
        <f t="shared" si="156"/>
        <v>7.2999999999999954E-2</v>
      </c>
      <c r="CN72" s="14">
        <f t="shared" si="157"/>
        <v>8.0947264868494517E-2</v>
      </c>
      <c r="CO72" s="13">
        <f t="shared" si="158"/>
        <v>0.1403333333333332</v>
      </c>
      <c r="CP72" s="14">
        <f t="shared" si="159"/>
        <v>0.18038028738304124</v>
      </c>
      <c r="CR72" s="13">
        <f t="shared" si="160"/>
        <v>-1.9333333333333313E-2</v>
      </c>
      <c r="CS72" s="14">
        <f t="shared" si="161"/>
        <v>7.6965493273665336E-2</v>
      </c>
      <c r="CT72" s="13">
        <f t="shared" si="162"/>
        <v>2.8666666666666618E-2</v>
      </c>
      <c r="CU72" s="14">
        <f t="shared" si="163"/>
        <v>8.4760613949325825E-2</v>
      </c>
      <c r="CV72" s="13">
        <f t="shared" si="164"/>
        <v>5.1666666666666305E-2</v>
      </c>
      <c r="CW72" s="14">
        <f t="shared" si="165"/>
        <v>8.2320836500818839E-2</v>
      </c>
      <c r="CX72" s="13">
        <f t="shared" si="166"/>
        <v>7.1333333333333471E-2</v>
      </c>
      <c r="CY72" s="14">
        <f t="shared" si="167"/>
        <v>0.13403663992687553</v>
      </c>
    </row>
    <row r="73" spans="1:103" x14ac:dyDescent="0.25">
      <c r="A73" s="4">
        <v>520</v>
      </c>
      <c r="B73" s="4">
        <v>551</v>
      </c>
      <c r="C73" s="4" t="s">
        <v>120</v>
      </c>
      <c r="D73" s="2"/>
      <c r="E73" s="2">
        <f>AVERAGE('raw data'!J73,'raw data'!P73,'raw data'!V73)</f>
        <v>6.1459999999999999</v>
      </c>
      <c r="F73" s="2">
        <f>STDEV('raw data'!J73,'raw data'!P73,'raw data'!V73)</f>
        <v>3.3511192160231726E-2</v>
      </c>
      <c r="G73" s="2">
        <f>AVERAGE('raw data'!AB73,'raw data'!AH73,'raw data'!AN73)</f>
        <v>7.0084999999999997</v>
      </c>
      <c r="H73" s="2">
        <f>STDEV('raw data'!AB73,'raw data'!AH73,'raw data'!AN73)</f>
        <v>5.4447222151364126E-2</v>
      </c>
      <c r="I73" s="2">
        <f>AVERAGE('raw data'!AT73,'raw data'!AZ73,'raw data'!BF73)</f>
        <v>7.2593333333333332</v>
      </c>
      <c r="J73" s="2">
        <f>STDEV('raw data'!AT73,'raw data'!AZ73,'raw data'!BF73)</f>
        <v>0.13507898923716188</v>
      </c>
      <c r="K73" s="2">
        <f>AVERAGE('raw data'!BL73,'raw data'!BR73,'raw data'!BX73)</f>
        <v>7.57</v>
      </c>
      <c r="L73" s="2">
        <f>STDEV('raw data'!BL73,'raw data'!BR73,'raw data'!BX73)</f>
        <v>0.17932372960654108</v>
      </c>
      <c r="M73" s="2"/>
      <c r="N73" s="2">
        <f>AVERAGE('raw data'!J221,'raw data'!P221,'raw data'!V221)</f>
        <v>5.9909999999999997</v>
      </c>
      <c r="O73" s="2">
        <f>STDEV('raw data'!J221,'raw data'!P221,'raw data'!V221)</f>
        <v>0.20032723229755858</v>
      </c>
      <c r="P73" s="2">
        <f>AVERAGE('raw data'!AB221,'raw data'!AH221,'raw data'!AN221)</f>
        <v>6.9076666666666666</v>
      </c>
      <c r="Q73" s="2">
        <f>STDEV('raw data'!AB221,'raw data'!AH221,'raw data'!AN221)</f>
        <v>9.3607335894860741E-2</v>
      </c>
      <c r="R73" s="2">
        <f>AVERAGE('raw data'!AT221,'raw data'!AZ221,'raw data'!BF221)</f>
        <v>7.3500000000000005</v>
      </c>
      <c r="S73" s="2">
        <f>STDEV('raw data'!AT221,'raw data'!AZ221,'raw data'!BF221)</f>
        <v>0.15274815874504</v>
      </c>
      <c r="T73" s="2">
        <f>AVERAGE('raw data'!BL221,'raw data'!BR221,'raw data'!BX221)</f>
        <v>7.7653333333333334</v>
      </c>
      <c r="U73" s="2">
        <f>STDEV('raw data'!BL221,'raw data'!BR221,'raw data'!BX221)</f>
        <v>0.20130656554949544</v>
      </c>
      <c r="V73" s="2"/>
      <c r="W73" s="2">
        <f>AVERAGE('raw data'!J369,'raw data'!P369,'raw data'!V369)</f>
        <v>5.8596666666666666</v>
      </c>
      <c r="X73" s="2">
        <f>STDEV('raw data'!J369,'raw data'!P369,'raw data'!V369)</f>
        <v>0.27082528193160477</v>
      </c>
      <c r="Y73" s="2">
        <f>AVERAGE('raw data'!AB369,'raw data'!AH369,'raw data'!AN369)</f>
        <v>6.812333333333334</v>
      </c>
      <c r="Z73" s="2">
        <f>STDEV('raw data'!AB369,'raw data'!AH369,'raw data'!AN369)</f>
        <v>0.11709967264400566</v>
      </c>
      <c r="AA73" s="2">
        <f>AVERAGE('raw data'!AT369,'raw data'!AZ369,'raw data'!BF369)</f>
        <v>7.2723333333333331</v>
      </c>
      <c r="AB73" s="2">
        <f>STDEV('raw data'!AT369,'raw data'!AZ369,'raw data'!BF369)</f>
        <v>0.13483817461436248</v>
      </c>
      <c r="AC73" s="2">
        <f>AVERAGE('raw data'!BL369,'raw data'!BR369,'raw data'!BX369)</f>
        <v>7.5543333333333331</v>
      </c>
      <c r="AD73" s="2">
        <f>STDEV('raw data'!BL369,'raw data'!BR369,'raw data'!BX369)</f>
        <v>0.13631336447074163</v>
      </c>
      <c r="AE73" s="2"/>
      <c r="AF73" s="2">
        <f>AVERAGE('raw data'!J517,'raw data'!P517,'raw data'!V517)</f>
        <v>5.806</v>
      </c>
      <c r="AG73" s="2">
        <f>STDEV('raw data'!J517,'raw data'!P517,'raw data'!V517)</f>
        <v>0.29465403442002941</v>
      </c>
      <c r="AH73" s="2">
        <f>AVERAGE('raw data'!AB517,'raw data'!AH517,'raw data'!AN517)</f>
        <v>6.7493333333333334</v>
      </c>
      <c r="AI73" s="2">
        <f>STDEV('raw data'!AB517,'raw data'!AH517,'raw data'!AN517)</f>
        <v>0.17721267825224382</v>
      </c>
      <c r="AJ73" s="2">
        <f>AVERAGE('raw data'!AT517,'raw data'!AZ517,'raw data'!BF517)</f>
        <v>7.1296666666666662</v>
      </c>
      <c r="AK73" s="2">
        <f>STDEV('raw data'!AT517,'raw data'!AZ517,'raw data'!BF517)</f>
        <v>0.13791422455038255</v>
      </c>
      <c r="AL73" s="2">
        <f>AVERAGE('raw data'!BL517,'raw data'!BR517,'raw data'!BX517)</f>
        <v>7.4633333333333338</v>
      </c>
      <c r="AM73" s="2">
        <f>STDEV('raw data'!BL517,'raw data'!BR517,'raw data'!BX517)</f>
        <v>0.14665037788336371</v>
      </c>
      <c r="AN73" s="2"/>
      <c r="AO73" s="2">
        <f>AVERAGE('raw data'!J665,'raw data'!P665,'raw data'!V665)</f>
        <v>5.7549999999999999</v>
      </c>
      <c r="AP73" s="2">
        <f>STDEV('raw data'!J665,'raw data'!P665,'raw data'!V665)</f>
        <v>9.9035347225119419E-2</v>
      </c>
      <c r="AQ73" s="2">
        <f>AVERAGE('raw data'!AB665,'raw data'!AH665,'raw data'!AN665)</f>
        <v>6.7540000000000004</v>
      </c>
      <c r="AR73" s="2">
        <f>STDEV('raw data'!AB665,'raw data'!AH665,'raw data'!AN665)</f>
        <v>0.13163965967746941</v>
      </c>
      <c r="AS73" s="2">
        <f>AVERAGE('raw data'!AT665,'raw data'!AZ665,'raw data'!BF665)</f>
        <v>7.2009999999999996</v>
      </c>
      <c r="AT73" s="2">
        <f>STDEV('raw data'!AT665,'raw data'!AZ665,'raw data'!BF665)</f>
        <v>0.15026310259009037</v>
      </c>
      <c r="AU73" s="2">
        <f>AVERAGE('raw data'!BL665,'raw data'!BR665,'raw data'!BX665)</f>
        <v>7.3003333333333336</v>
      </c>
      <c r="AV73" s="2">
        <f>STDEV('raw data'!BL665,'raw data'!BR665,'raw data'!BX665)</f>
        <v>0.13363507523600732</v>
      </c>
      <c r="AW73" s="2"/>
      <c r="AX73" s="2"/>
      <c r="AY73" s="13">
        <f t="shared" si="128"/>
        <v>0.15500000000000025</v>
      </c>
      <c r="AZ73" s="14">
        <f t="shared" si="129"/>
        <v>0.23383842445779029</v>
      </c>
      <c r="BA73" s="13">
        <f t="shared" si="130"/>
        <v>0.10083333333333311</v>
      </c>
      <c r="BB73" s="14">
        <f t="shared" si="131"/>
        <v>0.14805455804622486</v>
      </c>
      <c r="BC73" s="13">
        <f t="shared" si="132"/>
        <v>-9.0666666666667339E-2</v>
      </c>
      <c r="BD73" s="14">
        <f t="shared" si="133"/>
        <v>0.28782714798220188</v>
      </c>
      <c r="BE73" s="13">
        <f t="shared" si="134"/>
        <v>-0.19533333333333314</v>
      </c>
      <c r="BF73" s="14">
        <f t="shared" si="135"/>
        <v>0.38063029515603652</v>
      </c>
      <c r="BH73" s="13">
        <f t="shared" si="136"/>
        <v>0.13133333333333308</v>
      </c>
      <c r="BI73" s="14">
        <f t="shared" si="137"/>
        <v>0.47115251422916338</v>
      </c>
      <c r="BJ73" s="13">
        <f t="shared" si="138"/>
        <v>9.5333333333332604E-2</v>
      </c>
      <c r="BK73" s="14">
        <f t="shared" si="139"/>
        <v>0.2107070085388664</v>
      </c>
      <c r="BL73" s="13">
        <f t="shared" si="140"/>
        <v>7.7666666666667439E-2</v>
      </c>
      <c r="BM73" s="14">
        <f t="shared" si="141"/>
        <v>0.28758633335940248</v>
      </c>
      <c r="BN73" s="13">
        <f t="shared" si="142"/>
        <v>0.2110000000000003</v>
      </c>
      <c r="BO73" s="14">
        <f t="shared" si="143"/>
        <v>0.33761993002023705</v>
      </c>
      <c r="BP73" s="13"/>
      <c r="BQ73" s="13">
        <f>N73-AF73</f>
        <v>0.18499999999999961</v>
      </c>
      <c r="BR73" s="14">
        <f>O73+AG73</f>
        <v>0.49498126671758802</v>
      </c>
      <c r="BS73" s="13">
        <f>P73-AH73</f>
        <v>0.15833333333333321</v>
      </c>
      <c r="BT73" s="14">
        <f>Q73+AI73</f>
        <v>0.27082001414710455</v>
      </c>
      <c r="BU73" s="13">
        <f>R73-AJ73</f>
        <v>0.22033333333333438</v>
      </c>
      <c r="BV73" s="14">
        <f>S73+AK73</f>
        <v>0.29066238329542254</v>
      </c>
      <c r="BW73" s="13">
        <f>T73-AL73</f>
        <v>0.3019999999999996</v>
      </c>
      <c r="BX73" s="14">
        <f>U73+AM73</f>
        <v>0.34795694343285916</v>
      </c>
      <c r="BZ73" s="13">
        <f t="shared" si="144"/>
        <v>0.23599999999999977</v>
      </c>
      <c r="CA73" s="14">
        <f t="shared" si="145"/>
        <v>0.29936257952267797</v>
      </c>
      <c r="CB73" s="13">
        <f t="shared" si="146"/>
        <v>0.15366666666666617</v>
      </c>
      <c r="CC73" s="14">
        <f t="shared" si="147"/>
        <v>0.22524699557233013</v>
      </c>
      <c r="CD73" s="13">
        <f t="shared" si="148"/>
        <v>0.14900000000000091</v>
      </c>
      <c r="CE73" s="14">
        <f t="shared" si="149"/>
        <v>0.30301126133513034</v>
      </c>
      <c r="CF73" s="13">
        <f t="shared" si="150"/>
        <v>0.46499999999999986</v>
      </c>
      <c r="CG73" s="14">
        <f t="shared" si="151"/>
        <v>0.33494164078550276</v>
      </c>
      <c r="CI73" s="13">
        <f t="shared" si="152"/>
        <v>0.10466666666666669</v>
      </c>
      <c r="CJ73" s="14">
        <f t="shared" si="153"/>
        <v>0.36986062915672419</v>
      </c>
      <c r="CK73" s="13">
        <f t="shared" si="154"/>
        <v>5.833333333333357E-2</v>
      </c>
      <c r="CL73" s="14">
        <f t="shared" si="155"/>
        <v>0.24873933232147505</v>
      </c>
      <c r="CM73" s="13">
        <f t="shared" si="156"/>
        <v>7.1333333333333471E-2</v>
      </c>
      <c r="CN73" s="14">
        <f t="shared" si="157"/>
        <v>0.28510127720445289</v>
      </c>
      <c r="CO73" s="13">
        <f t="shared" si="158"/>
        <v>0.25399999999999956</v>
      </c>
      <c r="CP73" s="14">
        <f t="shared" si="159"/>
        <v>0.26994843970674898</v>
      </c>
      <c r="CR73" s="13">
        <f t="shared" si="160"/>
        <v>5.1000000000000156E-2</v>
      </c>
      <c r="CS73" s="14">
        <f t="shared" si="161"/>
        <v>0.39368938164514883</v>
      </c>
      <c r="CT73" s="13">
        <f t="shared" si="162"/>
        <v>-4.6666666666670409E-3</v>
      </c>
      <c r="CU73" s="14">
        <f t="shared" si="163"/>
        <v>0.30885233792971323</v>
      </c>
      <c r="CV73" s="13">
        <f t="shared" si="164"/>
        <v>-7.1333333333333471E-2</v>
      </c>
      <c r="CW73" s="14">
        <f t="shared" si="165"/>
        <v>0.28817732714047295</v>
      </c>
      <c r="CX73" s="13">
        <f t="shared" si="166"/>
        <v>0.16300000000000026</v>
      </c>
      <c r="CY73" s="14">
        <f t="shared" si="167"/>
        <v>0.28028545311937103</v>
      </c>
    </row>
    <row r="74" spans="1:103" x14ac:dyDescent="0.25">
      <c r="A74" s="4">
        <v>523</v>
      </c>
      <c r="B74" s="4">
        <v>551</v>
      </c>
      <c r="C74" s="4" t="s">
        <v>121</v>
      </c>
      <c r="D74" s="2"/>
      <c r="E74" s="2">
        <f>AVERAGE('raw data'!J74,'raw data'!P74,'raw data'!V74)</f>
        <v>5.6953333333333331</v>
      </c>
      <c r="F74" s="2">
        <f>STDEV('raw data'!J74,'raw data'!P74,'raw data'!V74)</f>
        <v>7.1290485573695786E-2</v>
      </c>
      <c r="G74" s="2">
        <f>AVERAGE('raw data'!AB74,'raw data'!AH74,'raw data'!AN74)</f>
        <v>6.2645</v>
      </c>
      <c r="H74" s="2">
        <f>STDEV('raw data'!AB74,'raw data'!AH74,'raw data'!AN74)</f>
        <v>2.6162950903902204E-2</v>
      </c>
      <c r="I74" s="2">
        <f>AVERAGE('raw data'!AT74,'raw data'!AZ74,'raw data'!BF74)</f>
        <v>6.4686666666666666</v>
      </c>
      <c r="J74" s="2">
        <f>STDEV('raw data'!AT74,'raw data'!AZ74,'raw data'!BF74)</f>
        <v>0.11923645974840615</v>
      </c>
      <c r="K74" s="2">
        <f>AVERAGE('raw data'!BL74,'raw data'!BR74,'raw data'!BX74)</f>
        <v>6.6930000000000005</v>
      </c>
      <c r="L74" s="2">
        <f>STDEV('raw data'!BL74,'raw data'!BR74,'raw data'!BX74)</f>
        <v>0.16638509548634445</v>
      </c>
      <c r="M74" s="2"/>
      <c r="N74" s="2">
        <f>AVERAGE('raw data'!J222,'raw data'!P222,'raw data'!V222)</f>
        <v>5.594333333333334</v>
      </c>
      <c r="O74" s="2">
        <f>STDEV('raw data'!J222,'raw data'!P222,'raw data'!V222)</f>
        <v>0.14690926905179719</v>
      </c>
      <c r="P74" s="2">
        <f>AVERAGE('raw data'!AB222,'raw data'!AH222,'raw data'!AN222)</f>
        <v>6.194</v>
      </c>
      <c r="Q74" s="2">
        <f>STDEV('raw data'!AB222,'raw data'!AH222,'raw data'!AN222)</f>
        <v>6.8234888436927793E-2</v>
      </c>
      <c r="R74" s="2">
        <f>AVERAGE('raw data'!AT222,'raw data'!AZ222,'raw data'!BF222)</f>
        <v>6.5123333333333333</v>
      </c>
      <c r="S74" s="2">
        <f>STDEV('raw data'!AT222,'raw data'!AZ222,'raw data'!BF222)</f>
        <v>0.19482385206471339</v>
      </c>
      <c r="T74" s="2">
        <f>AVERAGE('raw data'!BL222,'raw data'!BR222,'raw data'!BX222)</f>
        <v>6.9220000000000006</v>
      </c>
      <c r="U74" s="2">
        <f>STDEV('raw data'!BL222,'raw data'!BR222,'raw data'!BX222)</f>
        <v>0.15379531852432959</v>
      </c>
      <c r="V74" s="2"/>
      <c r="W74" s="2">
        <f>AVERAGE('raw data'!J370,'raw data'!P370,'raw data'!V370)</f>
        <v>5.4363333333333328</v>
      </c>
      <c r="X74" s="2">
        <f>STDEV('raw data'!J370,'raw data'!P370,'raw data'!V370)</f>
        <v>0.23534301207669897</v>
      </c>
      <c r="Y74" s="2">
        <f>AVERAGE('raw data'!AB370,'raw data'!AH370,'raw data'!AN370)</f>
        <v>6.0710000000000006</v>
      </c>
      <c r="Z74" s="2">
        <f>STDEV('raw data'!AB370,'raw data'!AH370,'raw data'!AN370)</f>
        <v>7.999374975584049E-2</v>
      </c>
      <c r="AA74" s="2">
        <f>AVERAGE('raw data'!AT370,'raw data'!AZ370,'raw data'!BF370)</f>
        <v>6.432666666666667</v>
      </c>
      <c r="AB74" s="2">
        <f>STDEV('raw data'!AT370,'raw data'!AZ370,'raw data'!BF370)</f>
        <v>0.11051847507694514</v>
      </c>
      <c r="AC74" s="2">
        <f>AVERAGE('raw data'!BL370,'raw data'!BR370,'raw data'!BX370)</f>
        <v>6.7053333333333329</v>
      </c>
      <c r="AD74" s="2">
        <f>STDEV('raw data'!BL370,'raw data'!BR370,'raw data'!BX370)</f>
        <v>8.3763556116806054E-2</v>
      </c>
      <c r="AE74" s="2"/>
      <c r="AF74" s="2">
        <f>AVERAGE('raw data'!J518,'raw data'!P518,'raw data'!V518)</f>
        <v>5.386333333333333</v>
      </c>
      <c r="AG74" s="2">
        <f>STDEV('raw data'!J518,'raw data'!P518,'raw data'!V518)</f>
        <v>0.242982166698162</v>
      </c>
      <c r="AH74" s="2">
        <f>AVERAGE('raw data'!AB518,'raw data'!AH518,'raw data'!AN518)</f>
        <v>6.083333333333333</v>
      </c>
      <c r="AI74" s="2">
        <f>STDEV('raw data'!AB518,'raw data'!AH518,'raw data'!AN518)</f>
        <v>0.16407417021985329</v>
      </c>
      <c r="AJ74" s="2">
        <f>AVERAGE('raw data'!AT518,'raw data'!AZ518,'raw data'!BF518)</f>
        <v>6.3930000000000007</v>
      </c>
      <c r="AK74" s="2">
        <f>STDEV('raw data'!AT518,'raw data'!AZ518,'raw data'!BF518)</f>
        <v>9.2633687176965754E-2</v>
      </c>
      <c r="AL74" s="2">
        <f>AVERAGE('raw data'!BL518,'raw data'!BR518,'raw data'!BX518)</f>
        <v>6.6030000000000006</v>
      </c>
      <c r="AM74" s="2">
        <f>STDEV('raw data'!BL518,'raw data'!BR518,'raw data'!BX518)</f>
        <v>0.10470434565957622</v>
      </c>
      <c r="AN74" s="2"/>
      <c r="AO74" s="2">
        <f>AVERAGE('raw data'!J666,'raw data'!P666,'raw data'!V666)</f>
        <v>5.3610000000000007</v>
      </c>
      <c r="AP74" s="2">
        <f>STDEV('raw data'!J666,'raw data'!P666,'raw data'!V666)</f>
        <v>0.10876120631916485</v>
      </c>
      <c r="AQ74" s="2">
        <f>AVERAGE('raw data'!AB666,'raw data'!AH666,'raw data'!AN666)</f>
        <v>6.0579999999999998</v>
      </c>
      <c r="AR74" s="2">
        <f>STDEV('raw data'!AB666,'raw data'!AH666,'raw data'!AN666)</f>
        <v>8.6625631310830814E-2</v>
      </c>
      <c r="AS74" s="2">
        <f>AVERAGE('raw data'!AT666,'raw data'!AZ666,'raw data'!BF666)</f>
        <v>6.4039999999999999</v>
      </c>
      <c r="AT74" s="2">
        <f>STDEV('raw data'!AT666,'raw data'!AZ666,'raw data'!BF666)</f>
        <v>0.15918228544659116</v>
      </c>
      <c r="AU74" s="2">
        <f>AVERAGE('raw data'!BL666,'raw data'!BR666,'raw data'!BX666)</f>
        <v>6.501666666666666</v>
      </c>
      <c r="AV74" s="2">
        <f>STDEV('raw data'!BL666,'raw data'!BR666,'raw data'!BX666)</f>
        <v>0.11709113259907145</v>
      </c>
      <c r="AW74" s="2"/>
      <c r="AX74" s="2"/>
      <c r="AY74" s="13">
        <f t="shared" si="128"/>
        <v>0.10099999999999909</v>
      </c>
      <c r="AZ74" s="14">
        <f t="shared" si="129"/>
        <v>0.21819975462549296</v>
      </c>
      <c r="BA74" s="13">
        <f t="shared" si="130"/>
        <v>7.0500000000000007E-2</v>
      </c>
      <c r="BB74" s="14">
        <f t="shared" si="131"/>
        <v>9.439783934083E-2</v>
      </c>
      <c r="BC74" s="13">
        <f t="shared" si="132"/>
        <v>-4.3666666666666742E-2</v>
      </c>
      <c r="BD74" s="14">
        <f t="shared" si="133"/>
        <v>0.31406031181311955</v>
      </c>
      <c r="BE74" s="13">
        <f t="shared" si="134"/>
        <v>-0.22900000000000009</v>
      </c>
      <c r="BF74" s="14">
        <f t="shared" si="135"/>
        <v>0.32018041401067404</v>
      </c>
      <c r="BH74" s="13">
        <f t="shared" si="136"/>
        <v>0.15800000000000125</v>
      </c>
      <c r="BI74" s="14">
        <f t="shared" si="137"/>
        <v>0.38225228112849619</v>
      </c>
      <c r="BJ74" s="13">
        <f t="shared" si="138"/>
        <v>0.12299999999999933</v>
      </c>
      <c r="BK74" s="14">
        <f t="shared" si="139"/>
        <v>0.14822863819276827</v>
      </c>
      <c r="BL74" s="13">
        <f t="shared" si="140"/>
        <v>7.966666666666633E-2</v>
      </c>
      <c r="BM74" s="14">
        <f t="shared" si="141"/>
        <v>0.30534232714165854</v>
      </c>
      <c r="BN74" s="13">
        <f t="shared" si="142"/>
        <v>0.21666666666666767</v>
      </c>
      <c r="BO74" s="14">
        <f t="shared" si="143"/>
        <v>0.23755887464113565</v>
      </c>
      <c r="BP74" s="13"/>
      <c r="BQ74" s="13">
        <f>N74-AF74</f>
        <v>0.20800000000000107</v>
      </c>
      <c r="BR74" s="14">
        <f>O74+AG74</f>
        <v>0.38989143574995921</v>
      </c>
      <c r="BS74" s="13">
        <f>P74-AH74</f>
        <v>0.11066666666666691</v>
      </c>
      <c r="BT74" s="14">
        <f>Q74+AI74</f>
        <v>0.23230905865678109</v>
      </c>
      <c r="BU74" s="13">
        <f>R74-AJ74</f>
        <v>0.11933333333333263</v>
      </c>
      <c r="BV74" s="14">
        <f>S74+AK74</f>
        <v>0.28745753924167916</v>
      </c>
      <c r="BW74" s="13">
        <f>T74-AL74</f>
        <v>0.31899999999999995</v>
      </c>
      <c r="BX74" s="14">
        <f>U74+AM74</f>
        <v>0.2584996641839058</v>
      </c>
      <c r="BZ74" s="13">
        <f t="shared" si="144"/>
        <v>0.23333333333333339</v>
      </c>
      <c r="CA74" s="14">
        <f t="shared" si="145"/>
        <v>0.25567047537096205</v>
      </c>
      <c r="CB74" s="13">
        <f t="shared" si="146"/>
        <v>0.13600000000000012</v>
      </c>
      <c r="CC74" s="14">
        <f t="shared" si="147"/>
        <v>0.15486051974775861</v>
      </c>
      <c r="CD74" s="13">
        <f t="shared" si="148"/>
        <v>0.10833333333333339</v>
      </c>
      <c r="CE74" s="14">
        <f t="shared" si="149"/>
        <v>0.35400613751130455</v>
      </c>
      <c r="CF74" s="13">
        <f t="shared" si="150"/>
        <v>0.42033333333333456</v>
      </c>
      <c r="CG74" s="14">
        <f t="shared" si="151"/>
        <v>0.27088645112340104</v>
      </c>
      <c r="CI74" s="13">
        <f t="shared" si="152"/>
        <v>7.5333333333332142E-2</v>
      </c>
      <c r="CJ74" s="14">
        <f t="shared" si="153"/>
        <v>0.3441042183958638</v>
      </c>
      <c r="CK74" s="13">
        <f t="shared" si="154"/>
        <v>1.3000000000000789E-2</v>
      </c>
      <c r="CL74" s="14">
        <f t="shared" si="155"/>
        <v>0.16661938106667129</v>
      </c>
      <c r="CM74" s="13">
        <f t="shared" si="156"/>
        <v>2.8666666666667062E-2</v>
      </c>
      <c r="CN74" s="14">
        <f t="shared" si="157"/>
        <v>0.26970076052353631</v>
      </c>
      <c r="CO74" s="13">
        <f t="shared" si="158"/>
        <v>0.20366666666666688</v>
      </c>
      <c r="CP74" s="14">
        <f t="shared" si="159"/>
        <v>0.2008546887158775</v>
      </c>
      <c r="CR74" s="13">
        <f t="shared" si="160"/>
        <v>2.533333333333232E-2</v>
      </c>
      <c r="CS74" s="14">
        <f t="shared" si="161"/>
        <v>0.35174337301732683</v>
      </c>
      <c r="CT74" s="13">
        <f t="shared" si="162"/>
        <v>2.5333333333333208E-2</v>
      </c>
      <c r="CU74" s="14">
        <f t="shared" si="163"/>
        <v>0.25069980153068411</v>
      </c>
      <c r="CV74" s="13">
        <f t="shared" si="164"/>
        <v>-1.0999999999999233E-2</v>
      </c>
      <c r="CW74" s="14">
        <f t="shared" si="165"/>
        <v>0.25181597262355693</v>
      </c>
      <c r="CX74" s="13">
        <f t="shared" si="166"/>
        <v>0.10133333333333461</v>
      </c>
      <c r="CY74" s="14">
        <f t="shared" si="167"/>
        <v>0.22179547825864765</v>
      </c>
    </row>
    <row r="75" spans="1:103" x14ac:dyDescent="0.25">
      <c r="A75" s="4">
        <v>557</v>
      </c>
      <c r="B75" s="4">
        <v>573</v>
      </c>
      <c r="C75" s="4" t="s">
        <v>122</v>
      </c>
      <c r="D75" s="2"/>
      <c r="E75" s="2">
        <f>AVERAGE('raw data'!J75,'raw data'!P75,'raw data'!V75)</f>
        <v>1.8499999999999999</v>
      </c>
      <c r="F75" s="2">
        <f>STDEV('raw data'!J75,'raw data'!P75,'raw data'!V75)</f>
        <v>4.0360872141221152E-2</v>
      </c>
      <c r="G75" s="2">
        <f>AVERAGE('raw data'!AB75,'raw data'!AH75,'raw data'!AN75)</f>
        <v>2.8075000000000001</v>
      </c>
      <c r="H75" s="2">
        <f>STDEV('raw data'!AB75,'raw data'!AH75,'raw data'!AN75)</f>
        <v>3.3234018715767845E-2</v>
      </c>
      <c r="I75" s="2">
        <f>AVERAGE('raw data'!AT75,'raw data'!AZ75,'raw data'!BF75)</f>
        <v>4.214666666666667</v>
      </c>
      <c r="J75" s="2">
        <f>STDEV('raw data'!AT75,'raw data'!AZ75,'raw data'!BF75)</f>
        <v>3.4239353576452802E-2</v>
      </c>
      <c r="K75" s="2">
        <f>AVERAGE('raw data'!BL75,'raw data'!BR75,'raw data'!BX75)</f>
        <v>5.3433333333333337</v>
      </c>
      <c r="L75" s="2">
        <f>STDEV('raw data'!BL75,'raw data'!BR75,'raw data'!BX75)</f>
        <v>7.4527399883085502E-2</v>
      </c>
      <c r="M75" s="2"/>
      <c r="N75" s="2">
        <f>AVERAGE('raw data'!J223,'raw data'!P223,'raw data'!V223)</f>
        <v>1.8146666666666667</v>
      </c>
      <c r="O75" s="2">
        <f>STDEV('raw data'!J223,'raw data'!P223,'raw data'!V223)</f>
        <v>6.4701880446655743E-2</v>
      </c>
      <c r="P75" s="2">
        <f>AVERAGE('raw data'!AB223,'raw data'!AH223,'raw data'!AN223)</f>
        <v>2.8213333333333335</v>
      </c>
      <c r="Q75" s="2">
        <f>STDEV('raw data'!AB223,'raw data'!AH223,'raw data'!AN223)</f>
        <v>3.2470499431535432E-2</v>
      </c>
      <c r="R75" s="2">
        <f>AVERAGE('raw data'!AT223,'raw data'!AZ223,'raw data'!BF223)</f>
        <v>4.3243333333333327</v>
      </c>
      <c r="S75" s="2">
        <f>STDEV('raw data'!AT223,'raw data'!AZ223,'raw data'!BF223)</f>
        <v>4.4060564378288855E-2</v>
      </c>
      <c r="T75" s="2">
        <f>AVERAGE('raw data'!BL223,'raw data'!BR223,'raw data'!BX223)</f>
        <v>5.4349999999999996</v>
      </c>
      <c r="U75" s="2">
        <f>STDEV('raw data'!BL223,'raw data'!BR223,'raw data'!BX223)</f>
        <v>5.0239426748321984E-2</v>
      </c>
      <c r="V75" s="2"/>
      <c r="W75" s="2">
        <f>AVERAGE('raw data'!J371,'raw data'!P371,'raw data'!V371)</f>
        <v>1.7736666666666669</v>
      </c>
      <c r="X75" s="2">
        <f>STDEV('raw data'!J371,'raw data'!P371,'raw data'!V371)</f>
        <v>2.8919428302325259E-2</v>
      </c>
      <c r="Y75" s="2">
        <f>AVERAGE('raw data'!AB371,'raw data'!AH371,'raw data'!AN371)</f>
        <v>2.8390000000000004</v>
      </c>
      <c r="Z75" s="2">
        <f>STDEV('raw data'!AB371,'raw data'!AH371,'raw data'!AN371)</f>
        <v>3.2787192621509982E-2</v>
      </c>
      <c r="AA75" s="2">
        <f>AVERAGE('raw data'!AT371,'raw data'!AZ371,'raw data'!BF371)</f>
        <v>4.2640000000000002</v>
      </c>
      <c r="AB75" s="2">
        <f>STDEV('raw data'!AT371,'raw data'!AZ371,'raw data'!BF371)</f>
        <v>8.0224684480526234E-2</v>
      </c>
      <c r="AC75" s="2">
        <f>AVERAGE('raw data'!BL371,'raw data'!BR371,'raw data'!BX371)</f>
        <v>5.2649999999999997</v>
      </c>
      <c r="AD75" s="2">
        <f>STDEV('raw data'!BL371,'raw data'!BR371,'raw data'!BX371)</f>
        <v>5.3329166503893709E-2</v>
      </c>
      <c r="AE75" s="2"/>
      <c r="AF75" s="2">
        <f>AVERAGE('raw data'!J519,'raw data'!P519,'raw data'!V519)</f>
        <v>1.806</v>
      </c>
      <c r="AG75" s="2">
        <f>STDEV('raw data'!J519,'raw data'!P519,'raw data'!V519)</f>
        <v>0.13982489048806726</v>
      </c>
      <c r="AH75" s="2">
        <f>AVERAGE('raw data'!AB519,'raw data'!AH519,'raw data'!AN519)</f>
        <v>2.8879999999999999</v>
      </c>
      <c r="AI75" s="2">
        <f>STDEV('raw data'!AB519,'raw data'!AH519,'raw data'!AN519)</f>
        <v>5.7262553208881704E-2</v>
      </c>
      <c r="AJ75" s="2">
        <f>AVERAGE('raw data'!AT519,'raw data'!AZ519,'raw data'!BF519)</f>
        <v>4.3473333333333324</v>
      </c>
      <c r="AK75" s="2">
        <f>STDEV('raw data'!AT519,'raw data'!AZ519,'raw data'!BF519)</f>
        <v>3.4775470281986624E-2</v>
      </c>
      <c r="AL75" s="2">
        <f>AVERAGE('raw data'!BL519,'raw data'!BR519,'raw data'!BX519)</f>
        <v>5.4613333333333332</v>
      </c>
      <c r="AM75" s="2">
        <f>STDEV('raw data'!BL519,'raw data'!BR519,'raw data'!BX519)</f>
        <v>0.10097689504700247</v>
      </c>
      <c r="AN75" s="2"/>
      <c r="AO75" s="2">
        <f>AVERAGE('raw data'!J667,'raw data'!P667,'raw data'!V667)</f>
        <v>1.742</v>
      </c>
      <c r="AP75" s="2">
        <f>STDEV('raw data'!J667,'raw data'!P667,'raw data'!V667)</f>
        <v>3.8626415831655964E-2</v>
      </c>
      <c r="AQ75" s="2">
        <f>AVERAGE('raw data'!AB667,'raw data'!AH667,'raw data'!AN667)</f>
        <v>2.9949999999999997</v>
      </c>
      <c r="AR75" s="2">
        <f>STDEV('raw data'!AB667,'raw data'!AH667,'raw data'!AN667)</f>
        <v>6.7668308682868675E-2</v>
      </c>
      <c r="AS75" s="2">
        <f>AVERAGE('raw data'!AT667,'raw data'!AZ667,'raw data'!BF667)</f>
        <v>4.26</v>
      </c>
      <c r="AT75" s="2">
        <f>STDEV('raw data'!AT667,'raw data'!AZ667,'raw data'!BF667)</f>
        <v>7.434379597518527E-2</v>
      </c>
      <c r="AU75" s="2">
        <f>AVERAGE('raw data'!BL667,'raw data'!BR667,'raw data'!BX667)</f>
        <v>5.0613333333333337</v>
      </c>
      <c r="AV75" s="2">
        <f>STDEV('raw data'!BL667,'raw data'!BR667,'raw data'!BX667)</f>
        <v>6.9744772802937352E-2</v>
      </c>
      <c r="AW75" s="2"/>
      <c r="AX75" s="2"/>
      <c r="AY75" s="13">
        <f t="shared" si="128"/>
        <v>3.5333333333333217E-2</v>
      </c>
      <c r="AZ75" s="14">
        <f t="shared" si="129"/>
        <v>0.1050627525878769</v>
      </c>
      <c r="BA75" s="13">
        <f t="shared" si="130"/>
        <v>-1.3833333333333364E-2</v>
      </c>
      <c r="BB75" s="14">
        <f t="shared" si="131"/>
        <v>6.570451814730327E-2</v>
      </c>
      <c r="BC75" s="13">
        <f t="shared" si="132"/>
        <v>-0.10966666666666569</v>
      </c>
      <c r="BD75" s="14">
        <f t="shared" si="133"/>
        <v>7.8299917954741657E-2</v>
      </c>
      <c r="BE75" s="13">
        <f t="shared" si="134"/>
        <v>-9.1666666666665897E-2</v>
      </c>
      <c r="BF75" s="14">
        <f t="shared" si="135"/>
        <v>0.12476682663140748</v>
      </c>
      <c r="BH75" s="13">
        <f t="shared" si="136"/>
        <v>4.0999999999999703E-2</v>
      </c>
      <c r="BI75" s="14">
        <f t="shared" si="137"/>
        <v>9.3621308748981003E-2</v>
      </c>
      <c r="BJ75" s="13">
        <f t="shared" si="138"/>
        <v>-1.7666666666666941E-2</v>
      </c>
      <c r="BK75" s="14">
        <f t="shared" si="139"/>
        <v>6.5257692053045407E-2</v>
      </c>
      <c r="BL75" s="13">
        <f t="shared" si="140"/>
        <v>6.0333333333332462E-2</v>
      </c>
      <c r="BM75" s="14">
        <f t="shared" si="141"/>
        <v>0.12428524885881509</v>
      </c>
      <c r="BN75" s="13">
        <f t="shared" si="142"/>
        <v>0.16999999999999993</v>
      </c>
      <c r="BO75" s="14">
        <f t="shared" si="143"/>
        <v>0.10356859325221569</v>
      </c>
      <c r="BP75" s="13"/>
      <c r="BQ75" s="13">
        <f>N75-AF75</f>
        <v>8.6666666666666003E-3</v>
      </c>
      <c r="BR75" s="14">
        <f>O75+AG75</f>
        <v>0.20452677093472299</v>
      </c>
      <c r="BS75" s="13">
        <f>P75-AH75</f>
        <v>-6.666666666666643E-2</v>
      </c>
      <c r="BT75" s="14">
        <f>Q75+AI75</f>
        <v>8.9733052640417144E-2</v>
      </c>
      <c r="BU75" s="13">
        <f>R75-AJ75</f>
        <v>-2.2999999999999687E-2</v>
      </c>
      <c r="BV75" s="14">
        <f>S75+AK75</f>
        <v>7.8836034660275472E-2</v>
      </c>
      <c r="BW75" s="13">
        <f>T75-AL75</f>
        <v>-2.6333333333333542E-2</v>
      </c>
      <c r="BX75" s="14">
        <f>U75+AM75</f>
        <v>0.15121632179532446</v>
      </c>
      <c r="BZ75" s="13">
        <f t="shared" si="144"/>
        <v>7.2666666666666657E-2</v>
      </c>
      <c r="CA75" s="14">
        <f t="shared" si="145"/>
        <v>0.10332829627831171</v>
      </c>
      <c r="CB75" s="13">
        <f t="shared" si="146"/>
        <v>-0.17366666666666619</v>
      </c>
      <c r="CC75" s="14">
        <f t="shared" si="147"/>
        <v>0.10013880811440411</v>
      </c>
      <c r="CD75" s="13">
        <f t="shared" si="148"/>
        <v>6.4333333333332909E-2</v>
      </c>
      <c r="CE75" s="14">
        <f t="shared" si="149"/>
        <v>0.11840436035347413</v>
      </c>
      <c r="CF75" s="13">
        <f t="shared" si="150"/>
        <v>0.37366666666666593</v>
      </c>
      <c r="CG75" s="14">
        <f t="shared" si="151"/>
        <v>0.11998419955125933</v>
      </c>
      <c r="CI75" s="13">
        <f t="shared" si="152"/>
        <v>3.1666666666666954E-2</v>
      </c>
      <c r="CJ75" s="14">
        <f t="shared" si="153"/>
        <v>6.7545844133981223E-2</v>
      </c>
      <c r="CK75" s="13">
        <f t="shared" si="154"/>
        <v>-0.15599999999999925</v>
      </c>
      <c r="CL75" s="14">
        <f t="shared" si="155"/>
        <v>0.10045550130437866</v>
      </c>
      <c r="CM75" s="13">
        <f t="shared" si="156"/>
        <v>4.0000000000004476E-3</v>
      </c>
      <c r="CN75" s="14">
        <f t="shared" si="157"/>
        <v>0.1545684804557115</v>
      </c>
      <c r="CO75" s="13">
        <f t="shared" si="158"/>
        <v>0.203666666666666</v>
      </c>
      <c r="CP75" s="14">
        <f t="shared" si="159"/>
        <v>0.12307393930683105</v>
      </c>
      <c r="CR75" s="13">
        <f t="shared" si="160"/>
        <v>6.4000000000000057E-2</v>
      </c>
      <c r="CS75" s="14">
        <f t="shared" si="161"/>
        <v>0.17845130631972322</v>
      </c>
      <c r="CT75" s="13">
        <f t="shared" si="162"/>
        <v>-0.10699999999999976</v>
      </c>
      <c r="CU75" s="14">
        <f t="shared" si="163"/>
        <v>0.12493086189175037</v>
      </c>
      <c r="CV75" s="13">
        <f t="shared" si="164"/>
        <v>8.7333333333332597E-2</v>
      </c>
      <c r="CW75" s="14">
        <f t="shared" si="165"/>
        <v>0.10911926625717189</v>
      </c>
      <c r="CX75" s="13">
        <f t="shared" si="166"/>
        <v>0.39999999999999947</v>
      </c>
      <c r="CY75" s="14">
        <f t="shared" si="167"/>
        <v>0.17072166784993981</v>
      </c>
    </row>
    <row r="76" spans="1:103" x14ac:dyDescent="0.25">
      <c r="A76" s="4">
        <v>557</v>
      </c>
      <c r="B76" s="4">
        <v>578</v>
      </c>
      <c r="C76" s="4" t="s">
        <v>123</v>
      </c>
      <c r="D76" s="2"/>
      <c r="E76" s="2">
        <f>AVERAGE('raw data'!J76,'raw data'!P76,'raw data'!V76)</f>
        <v>1.7783333333333333</v>
      </c>
      <c r="F76" s="2">
        <f>STDEV('raw data'!J76,'raw data'!P76,'raw data'!V76)</f>
        <v>5.7204312191768671E-2</v>
      </c>
      <c r="G76" s="2">
        <f>AVERAGE('raw data'!AB76,'raw data'!AH76,'raw data'!AN76)</f>
        <v>2.8440000000000003</v>
      </c>
      <c r="H76" s="2">
        <f>STDEV('raw data'!AB76,'raw data'!AH76,'raw data'!AN76)</f>
        <v>4.8083261120685276E-2</v>
      </c>
      <c r="I76" s="2">
        <f>AVERAGE('raw data'!AT76,'raw data'!AZ76,'raw data'!BF76)</f>
        <v>4.5170000000000003</v>
      </c>
      <c r="J76" s="2">
        <f>STDEV('raw data'!AT76,'raw data'!AZ76,'raw data'!BF76)</f>
        <v>7.0085661871740756E-2</v>
      </c>
      <c r="K76" s="2">
        <f>AVERAGE('raw data'!BL76,'raw data'!BR76,'raw data'!BX76)</f>
        <v>6.512666666666667</v>
      </c>
      <c r="L76" s="2">
        <f>STDEV('raw data'!BL76,'raw data'!BR76,'raw data'!BX76)</f>
        <v>0.1770602533979134</v>
      </c>
      <c r="M76" s="2"/>
      <c r="N76" s="2">
        <f>AVERAGE('raw data'!J224,'raw data'!P224,'raw data'!V224)</f>
        <v>1.7333333333333332</v>
      </c>
      <c r="O76" s="2">
        <f>STDEV('raw data'!J224,'raw data'!P224,'raw data'!V224)</f>
        <v>5.1316014394468888E-2</v>
      </c>
      <c r="P76" s="2">
        <f>AVERAGE('raw data'!AB224,'raw data'!AH224,'raw data'!AN224)</f>
        <v>2.8356666666666666</v>
      </c>
      <c r="Q76" s="2">
        <f>STDEV('raw data'!AB224,'raw data'!AH224,'raw data'!AN224)</f>
        <v>0.10072900939318988</v>
      </c>
      <c r="R76" s="2">
        <f>AVERAGE('raw data'!AT224,'raw data'!AZ224,'raw data'!BF224)</f>
        <v>4.7286666666666664</v>
      </c>
      <c r="S76" s="2">
        <f>STDEV('raw data'!AT224,'raw data'!AZ224,'raw data'!BF224)</f>
        <v>0.1237834129975956</v>
      </c>
      <c r="T76" s="2">
        <f>AVERAGE('raw data'!BL224,'raw data'!BR224,'raw data'!BX224)</f>
        <v>6.8493333333333339</v>
      </c>
      <c r="U76" s="2">
        <f>STDEV('raw data'!BL224,'raw data'!BR224,'raw data'!BX224)</f>
        <v>0.10431842278971319</v>
      </c>
      <c r="V76" s="2"/>
      <c r="W76" s="2">
        <f>AVERAGE('raw data'!J372,'raw data'!P372,'raw data'!V372)</f>
        <v>1.6423333333333332</v>
      </c>
      <c r="X76" s="2">
        <f>STDEV('raw data'!J372,'raw data'!P372,'raw data'!V372)</f>
        <v>4.0820746359337051E-2</v>
      </c>
      <c r="Y76" s="2">
        <f>AVERAGE('raw data'!AB372,'raw data'!AH372,'raw data'!AN372)</f>
        <v>2.7520000000000002</v>
      </c>
      <c r="Z76" s="2">
        <f>STDEV('raw data'!AB372,'raw data'!AH372,'raw data'!AN372)</f>
        <v>0.11007724560507492</v>
      </c>
      <c r="AA76" s="2">
        <f>AVERAGE('raw data'!AT372,'raw data'!AZ372,'raw data'!BF372)</f>
        <v>4.5449999999999999</v>
      </c>
      <c r="AB76" s="2">
        <f>STDEV('raw data'!AT372,'raw data'!AZ372,'raw data'!BF372)</f>
        <v>0.19659348921060463</v>
      </c>
      <c r="AC76" s="2">
        <f>AVERAGE('raw data'!BL372,'raw data'!BR372,'raw data'!BX372)</f>
        <v>6.4319999999999995</v>
      </c>
      <c r="AD76" s="2">
        <f>STDEV('raw data'!BL372,'raw data'!BR372,'raw data'!BX372)</f>
        <v>6.8563838865687829E-2</v>
      </c>
      <c r="AE76" s="2"/>
      <c r="AF76" s="2">
        <f>AVERAGE('raw data'!J520,'raw data'!P520,'raw data'!V520)</f>
        <v>1.6193333333333333</v>
      </c>
      <c r="AG76" s="2">
        <f>STDEV('raw data'!J520,'raw data'!P520,'raw data'!V520)</f>
        <v>4.8211340298039161E-2</v>
      </c>
      <c r="AH76" s="2">
        <f>AVERAGE('raw data'!AB520,'raw data'!AH520,'raw data'!AN520)</f>
        <v>2.8663333333333334</v>
      </c>
      <c r="AI76" s="2">
        <f>STDEV('raw data'!AB520,'raw data'!AH520,'raw data'!AN520)</f>
        <v>7.2775911765730228E-2</v>
      </c>
      <c r="AJ76" s="2">
        <f>AVERAGE('raw data'!AT520,'raw data'!AZ520,'raw data'!BF520)</f>
        <v>4.9170000000000007</v>
      </c>
      <c r="AK76" s="2">
        <f>STDEV('raw data'!AT520,'raw data'!AZ520,'raw data'!BF520)</f>
        <v>0.1597466744567784</v>
      </c>
      <c r="AL76" s="2">
        <f>AVERAGE('raw data'!BL520,'raw data'!BR520,'raw data'!BX520)</f>
        <v>7.219666666666666</v>
      </c>
      <c r="AM76" s="2">
        <f>STDEV('raw data'!BL520,'raw data'!BR520,'raw data'!BX520)</f>
        <v>0.14465937001567941</v>
      </c>
      <c r="AN76" s="2"/>
      <c r="AO76" s="2">
        <f>AVERAGE('raw data'!J668,'raw data'!P668,'raw data'!V668)</f>
        <v>1.5490000000000002</v>
      </c>
      <c r="AP76" s="2">
        <f>STDEV('raw data'!J668,'raw data'!P668,'raw data'!V668)</f>
        <v>2.621068484416229E-2</v>
      </c>
      <c r="AQ76" s="2">
        <f>AVERAGE('raw data'!AB668,'raw data'!AH668,'raw data'!AN668)</f>
        <v>2.8463333333333334</v>
      </c>
      <c r="AR76" s="2">
        <f>STDEV('raw data'!AB668,'raw data'!AH668,'raw data'!AN668)</f>
        <v>6.7825757152672833E-2</v>
      </c>
      <c r="AS76" s="2">
        <f>AVERAGE('raw data'!AT668,'raw data'!AZ668,'raw data'!BF668)</f>
        <v>4.6333333333333337</v>
      </c>
      <c r="AT76" s="2">
        <f>STDEV('raw data'!AT668,'raw data'!AZ668,'raw data'!BF668)</f>
        <v>0.12951576480619376</v>
      </c>
      <c r="AU76" s="2">
        <f>AVERAGE('raw data'!BL668,'raw data'!BR668,'raw data'!BX668)</f>
        <v>6.3573333333333331</v>
      </c>
      <c r="AV76" s="2">
        <f>STDEV('raw data'!BL668,'raw data'!BR668,'raw data'!BX668)</f>
        <v>4.9328828623162443E-2</v>
      </c>
      <c r="AW76" s="2"/>
      <c r="AX76" s="2"/>
      <c r="AY76" s="13">
        <f t="shared" si="128"/>
        <v>4.5000000000000151E-2</v>
      </c>
      <c r="AZ76" s="14">
        <f t="shared" si="129"/>
        <v>0.10852032658623756</v>
      </c>
      <c r="BA76" s="13">
        <f t="shared" si="130"/>
        <v>8.3333333333337478E-3</v>
      </c>
      <c r="BB76" s="14">
        <f t="shared" si="131"/>
        <v>0.14881227051387516</v>
      </c>
      <c r="BC76" s="13">
        <f t="shared" si="132"/>
        <v>-0.211666666666666</v>
      </c>
      <c r="BD76" s="14">
        <f t="shared" si="133"/>
        <v>0.19386907486933636</v>
      </c>
      <c r="BE76" s="13">
        <f t="shared" si="134"/>
        <v>-0.33666666666666689</v>
      </c>
      <c r="BF76" s="14">
        <f t="shared" si="135"/>
        <v>0.28137867618762658</v>
      </c>
      <c r="BH76" s="13">
        <f t="shared" si="136"/>
        <v>9.099999999999997E-2</v>
      </c>
      <c r="BI76" s="14">
        <f t="shared" si="137"/>
        <v>9.2136760753805946E-2</v>
      </c>
      <c r="BJ76" s="13">
        <f t="shared" si="138"/>
        <v>8.3666666666666334E-2</v>
      </c>
      <c r="BK76" s="14">
        <f t="shared" si="139"/>
        <v>0.2108062549982648</v>
      </c>
      <c r="BL76" s="13">
        <f t="shared" si="140"/>
        <v>0.18366666666666642</v>
      </c>
      <c r="BM76" s="14">
        <f t="shared" si="141"/>
        <v>0.32037690220820025</v>
      </c>
      <c r="BN76" s="13">
        <f t="shared" si="142"/>
        <v>0.41733333333333444</v>
      </c>
      <c r="BO76" s="14">
        <f t="shared" si="143"/>
        <v>0.17288226165540102</v>
      </c>
      <c r="BP76" s="13"/>
      <c r="BQ76" s="13">
        <f>N76-AF76</f>
        <v>0.11399999999999988</v>
      </c>
      <c r="BR76" s="14">
        <f>O76+AG76</f>
        <v>9.9527354692508049E-2</v>
      </c>
      <c r="BS76" s="13">
        <f>P76-AH76</f>
        <v>-3.0666666666666842E-2</v>
      </c>
      <c r="BT76" s="14">
        <f>Q76+AI76</f>
        <v>0.17350492115892011</v>
      </c>
      <c r="BU76" s="13">
        <f>R76-AJ76</f>
        <v>-0.18833333333333435</v>
      </c>
      <c r="BV76" s="14">
        <f>S76+AK76</f>
        <v>0.28353008745437402</v>
      </c>
      <c r="BW76" s="13">
        <f>T76-AL76</f>
        <v>-0.37033333333333207</v>
      </c>
      <c r="BX76" s="14">
        <f>U76+AM76</f>
        <v>0.24897779280539262</v>
      </c>
      <c r="BZ76" s="13">
        <f t="shared" si="144"/>
        <v>0.18433333333333302</v>
      </c>
      <c r="CA76" s="14">
        <f t="shared" si="145"/>
        <v>7.7526699238631175E-2</v>
      </c>
      <c r="CB76" s="13">
        <f t="shared" si="146"/>
        <v>-1.0666666666666824E-2</v>
      </c>
      <c r="CC76" s="14">
        <f t="shared" si="147"/>
        <v>0.16855476654586271</v>
      </c>
      <c r="CD76" s="13">
        <f t="shared" si="148"/>
        <v>9.5333333333332604E-2</v>
      </c>
      <c r="CE76" s="14">
        <f t="shared" si="149"/>
        <v>0.25329917780378935</v>
      </c>
      <c r="CF76" s="13">
        <f t="shared" si="150"/>
        <v>0.49200000000000088</v>
      </c>
      <c r="CG76" s="14">
        <f t="shared" si="151"/>
        <v>0.15364725141287564</v>
      </c>
      <c r="CI76" s="13">
        <f t="shared" si="152"/>
        <v>9.3333333333333046E-2</v>
      </c>
      <c r="CJ76" s="14">
        <f t="shared" si="153"/>
        <v>6.7031431203499345E-2</v>
      </c>
      <c r="CK76" s="13">
        <f t="shared" si="154"/>
        <v>-9.4333333333333158E-2</v>
      </c>
      <c r="CL76" s="14">
        <f t="shared" si="155"/>
        <v>0.17790300275774776</v>
      </c>
      <c r="CM76" s="13">
        <f t="shared" si="156"/>
        <v>-8.8333333333333819E-2</v>
      </c>
      <c r="CN76" s="14">
        <f t="shared" si="157"/>
        <v>0.32610925401679836</v>
      </c>
      <c r="CO76" s="13">
        <f t="shared" si="158"/>
        <v>7.4666666666666437E-2</v>
      </c>
      <c r="CP76" s="14">
        <f t="shared" si="159"/>
        <v>0.11789266748885027</v>
      </c>
      <c r="CR76" s="13">
        <f t="shared" si="160"/>
        <v>7.0333333333333137E-2</v>
      </c>
      <c r="CS76" s="14">
        <f t="shared" si="161"/>
        <v>7.4422025142201448E-2</v>
      </c>
      <c r="CT76" s="13">
        <f t="shared" si="162"/>
        <v>2.0000000000000018E-2</v>
      </c>
      <c r="CU76" s="14">
        <f t="shared" si="163"/>
        <v>0.14060166891840306</v>
      </c>
      <c r="CV76" s="13">
        <f t="shared" si="164"/>
        <v>0.28366666666666696</v>
      </c>
      <c r="CW76" s="14">
        <f t="shared" si="165"/>
        <v>0.28926243926297213</v>
      </c>
      <c r="CX76" s="13">
        <f t="shared" si="166"/>
        <v>0.86233333333333295</v>
      </c>
      <c r="CY76" s="14">
        <f t="shared" si="167"/>
        <v>0.19398819863884187</v>
      </c>
    </row>
    <row r="77" spans="1:103" x14ac:dyDescent="0.25">
      <c r="A77" s="4">
        <v>558</v>
      </c>
      <c r="B77" s="4">
        <v>571</v>
      </c>
      <c r="C77" s="4" t="s">
        <v>124</v>
      </c>
      <c r="D77" s="2"/>
      <c r="E77" s="2">
        <f>AVERAGE('raw data'!J77,'raw data'!P77,'raw data'!V77)</f>
        <v>1.7283333333333335</v>
      </c>
      <c r="F77" s="2">
        <f>STDEV('raw data'!J77,'raw data'!P77,'raw data'!V77)</f>
        <v>3.5851545759329966E-2</v>
      </c>
      <c r="G77" s="2">
        <f>AVERAGE('raw data'!AB77,'raw data'!AH77,'raw data'!AN77)</f>
        <v>2.7385000000000002</v>
      </c>
      <c r="H77" s="2">
        <f>STDEV('raw data'!AB77,'raw data'!AH77,'raw data'!AN77)</f>
        <v>6.4346717087975652E-2</v>
      </c>
      <c r="I77" s="2">
        <f>AVERAGE('raw data'!AT77,'raw data'!AZ77,'raw data'!BF77)</f>
        <v>4.035333333333333</v>
      </c>
      <c r="J77" s="2">
        <f>STDEV('raw data'!AT77,'raw data'!AZ77,'raw data'!BF77)</f>
        <v>1.1239810200058415E-2</v>
      </c>
      <c r="K77" s="2">
        <f>AVERAGE('raw data'!BL77,'raw data'!BR77,'raw data'!BX77)</f>
        <v>4.4683333333333328</v>
      </c>
      <c r="L77" s="2">
        <f>STDEV('raw data'!BL77,'raw data'!BR77,'raw data'!BX77)</f>
        <v>7.7513439694890024E-2</v>
      </c>
      <c r="M77" s="2"/>
      <c r="N77" s="2">
        <f>AVERAGE('raw data'!J225,'raw data'!P225,'raw data'!V225)</f>
        <v>1.6879999999999999</v>
      </c>
      <c r="O77" s="2">
        <f>STDEV('raw data'!J225,'raw data'!P225,'raw data'!V225)</f>
        <v>8.4923494982248535E-2</v>
      </c>
      <c r="P77" s="2">
        <f>AVERAGE('raw data'!AB225,'raw data'!AH225,'raw data'!AN225)</f>
        <v>2.7279999999999998</v>
      </c>
      <c r="Q77" s="2">
        <f>STDEV('raw data'!AB225,'raw data'!AH225,'raw data'!AN225)</f>
        <v>9.5393920141695239E-3</v>
      </c>
      <c r="R77" s="2">
        <f>AVERAGE('raw data'!AT225,'raw data'!AZ225,'raw data'!BF225)</f>
        <v>4.1163333333333334</v>
      </c>
      <c r="S77" s="2">
        <f>STDEV('raw data'!AT225,'raw data'!AZ225,'raw data'!BF225)</f>
        <v>3.7072002014098923E-2</v>
      </c>
      <c r="T77" s="2">
        <f>AVERAGE('raw data'!BL225,'raw data'!BR225,'raw data'!BX225)</f>
        <v>4.4966666666666661</v>
      </c>
      <c r="U77" s="2">
        <f>STDEV('raw data'!BL225,'raw data'!BR225,'raw data'!BX225)</f>
        <v>5.5048463496571373E-2</v>
      </c>
      <c r="V77" s="2"/>
      <c r="W77" s="2">
        <f>AVERAGE('raw data'!J373,'raw data'!P373,'raw data'!V373)</f>
        <v>1.6553333333333333</v>
      </c>
      <c r="X77" s="2">
        <f>STDEV('raw data'!J373,'raw data'!P373,'raw data'!V373)</f>
        <v>4.8747649515985196E-2</v>
      </c>
      <c r="Y77" s="2">
        <f>AVERAGE('raw data'!AB373,'raw data'!AH373,'raw data'!AN373)</f>
        <v>2.7393333333333332</v>
      </c>
      <c r="Z77" s="2">
        <f>STDEV('raw data'!AB373,'raw data'!AH373,'raw data'!AN373)</f>
        <v>2.7227437142216208E-2</v>
      </c>
      <c r="AA77" s="2">
        <f>AVERAGE('raw data'!AT373,'raw data'!AZ373,'raw data'!BF373)</f>
        <v>4.0430000000000001</v>
      </c>
      <c r="AB77" s="2">
        <f>STDEV('raw data'!AT373,'raw data'!AZ373,'raw data'!BF373)</f>
        <v>6.0654760736483002E-2</v>
      </c>
      <c r="AC77" s="2">
        <f>AVERAGE('raw data'!BL373,'raw data'!BR373,'raw data'!BX373)</f>
        <v>4.4489999999999998</v>
      </c>
      <c r="AD77" s="2">
        <f>STDEV('raw data'!BL373,'raw data'!BR373,'raw data'!BX373)</f>
        <v>3.0265491900842975E-2</v>
      </c>
      <c r="AE77" s="2"/>
      <c r="AF77" s="2">
        <f>AVERAGE('raw data'!J521,'raw data'!P521,'raw data'!V521)</f>
        <v>1.6120000000000001</v>
      </c>
      <c r="AG77" s="2">
        <f>STDEV('raw data'!J521,'raw data'!P521,'raw data'!V521)</f>
        <v>4.5967379738244829E-2</v>
      </c>
      <c r="AH77" s="2">
        <f>AVERAGE('raw data'!AB521,'raw data'!AH521,'raw data'!AN521)</f>
        <v>2.7523333333333331</v>
      </c>
      <c r="AI77" s="2">
        <f>STDEV('raw data'!AB521,'raw data'!AH521,'raw data'!AN521)</f>
        <v>9.0974355360911169E-2</v>
      </c>
      <c r="AJ77" s="2">
        <f>AVERAGE('raw data'!AT521,'raw data'!AZ521,'raw data'!BF521)</f>
        <v>4.0926666666666671</v>
      </c>
      <c r="AK77" s="2">
        <f>STDEV('raw data'!AT521,'raw data'!AZ521,'raw data'!BF521)</f>
        <v>2.7319101986217151E-2</v>
      </c>
      <c r="AL77" s="2">
        <f>AVERAGE('raw data'!BL521,'raw data'!BR521,'raw data'!BX521)</f>
        <v>4.4909999999999997</v>
      </c>
      <c r="AM77" s="2">
        <f>STDEV('raw data'!BL521,'raw data'!BR521,'raw data'!BX521)</f>
        <v>4.6227697325304837E-2</v>
      </c>
      <c r="AN77" s="2"/>
      <c r="AO77" s="2">
        <f>AVERAGE('raw data'!J669,'raw data'!P669,'raw data'!V669)</f>
        <v>1.6263333333333332</v>
      </c>
      <c r="AP77" s="2">
        <f>STDEV('raw data'!J669,'raw data'!P669,'raw data'!V669)</f>
        <v>5.238638499966692E-2</v>
      </c>
      <c r="AQ77" s="2">
        <f>AVERAGE('raw data'!AB669,'raw data'!AH669,'raw data'!AN669)</f>
        <v>2.8646666666666665</v>
      </c>
      <c r="AR77" s="2">
        <f>STDEV('raw data'!AB669,'raw data'!AH669,'raw data'!AN669)</f>
        <v>4.1198705481280934E-2</v>
      </c>
      <c r="AS77" s="2">
        <f>AVERAGE('raw data'!AT669,'raw data'!AZ669,'raw data'!BF669)</f>
        <v>4.0110000000000001</v>
      </c>
      <c r="AT77" s="2">
        <f>STDEV('raw data'!AT669,'raw data'!AZ669,'raw data'!BF669)</f>
        <v>8.3162491545167222E-2</v>
      </c>
      <c r="AU77" s="2">
        <f>AVERAGE('raw data'!BL669,'raw data'!BR669,'raw data'!BX669)</f>
        <v>4.362333333333333</v>
      </c>
      <c r="AV77" s="2">
        <f>STDEV('raw data'!BL669,'raw data'!BR669,'raw data'!BX669)</f>
        <v>2.9022979401387351E-2</v>
      </c>
      <c r="AW77" s="2"/>
      <c r="AX77" s="2"/>
      <c r="AY77" s="13">
        <f t="shared" si="128"/>
        <v>4.0333333333333554E-2</v>
      </c>
      <c r="AZ77" s="14">
        <f t="shared" si="129"/>
        <v>0.12077504074157849</v>
      </c>
      <c r="BA77" s="13">
        <f t="shared" si="130"/>
        <v>1.0500000000000398E-2</v>
      </c>
      <c r="BB77" s="14">
        <f t="shared" si="131"/>
        <v>7.3886109102145173E-2</v>
      </c>
      <c r="BC77" s="13">
        <f t="shared" si="132"/>
        <v>-8.1000000000000405E-2</v>
      </c>
      <c r="BD77" s="14">
        <f t="shared" si="133"/>
        <v>4.831181221415734E-2</v>
      </c>
      <c r="BE77" s="13">
        <f t="shared" si="134"/>
        <v>-2.8333333333333321E-2</v>
      </c>
      <c r="BF77" s="14">
        <f t="shared" si="135"/>
        <v>0.13256190319146138</v>
      </c>
      <c r="BH77" s="13">
        <f t="shared" si="136"/>
        <v>3.2666666666666622E-2</v>
      </c>
      <c r="BI77" s="14">
        <f t="shared" si="137"/>
        <v>0.13367114449823372</v>
      </c>
      <c r="BJ77" s="13">
        <f t="shared" si="138"/>
        <v>-1.1333333333333417E-2</v>
      </c>
      <c r="BK77" s="14">
        <f t="shared" si="139"/>
        <v>3.6766829156385732E-2</v>
      </c>
      <c r="BL77" s="13">
        <f t="shared" si="140"/>
        <v>7.333333333333325E-2</v>
      </c>
      <c r="BM77" s="14">
        <f t="shared" si="141"/>
        <v>9.7726762750581925E-2</v>
      </c>
      <c r="BN77" s="13">
        <f t="shared" si="142"/>
        <v>4.7666666666666302E-2</v>
      </c>
      <c r="BO77" s="14">
        <f t="shared" si="143"/>
        <v>8.5313955397414348E-2</v>
      </c>
      <c r="BP77" s="13"/>
      <c r="BQ77" s="13">
        <f>N77-AF77</f>
        <v>7.5999999999999845E-2</v>
      </c>
      <c r="BR77" s="14">
        <f>O77+AG77</f>
        <v>0.13089087472049338</v>
      </c>
      <c r="BS77" s="13">
        <f>P77-AH77</f>
        <v>-2.4333333333333318E-2</v>
      </c>
      <c r="BT77" s="14">
        <f>Q77+AI77</f>
        <v>0.10051374737508069</v>
      </c>
      <c r="BU77" s="13">
        <f>R77-AJ77</f>
        <v>2.3666666666666281E-2</v>
      </c>
      <c r="BV77" s="14">
        <f>S77+AK77</f>
        <v>6.4391104000316071E-2</v>
      </c>
      <c r="BW77" s="13">
        <f>T77-AL77</f>
        <v>5.6666666666664867E-3</v>
      </c>
      <c r="BX77" s="14">
        <f>U77+AM77</f>
        <v>0.10127616082187621</v>
      </c>
      <c r="BZ77" s="13">
        <f t="shared" si="144"/>
        <v>6.1666666666666758E-2</v>
      </c>
      <c r="CA77" s="14">
        <f t="shared" si="145"/>
        <v>0.13730987998191546</v>
      </c>
      <c r="CB77" s="13">
        <f t="shared" si="146"/>
        <v>-0.13666666666666671</v>
      </c>
      <c r="CC77" s="14">
        <f t="shared" si="147"/>
        <v>5.0738097495450454E-2</v>
      </c>
      <c r="CD77" s="13">
        <f t="shared" si="148"/>
        <v>0.10533333333333328</v>
      </c>
      <c r="CE77" s="14">
        <f t="shared" si="149"/>
        <v>0.12023449355926615</v>
      </c>
      <c r="CF77" s="13">
        <f t="shared" si="150"/>
        <v>0.13433333333333319</v>
      </c>
      <c r="CG77" s="14">
        <f t="shared" si="151"/>
        <v>8.4071442897958731E-2</v>
      </c>
      <c r="CI77" s="13">
        <f t="shared" si="152"/>
        <v>2.9000000000000137E-2</v>
      </c>
      <c r="CJ77" s="14">
        <f t="shared" si="153"/>
        <v>0.10113403451565212</v>
      </c>
      <c r="CK77" s="13">
        <f t="shared" si="154"/>
        <v>-0.1253333333333333</v>
      </c>
      <c r="CL77" s="14">
        <f t="shared" si="155"/>
        <v>6.8426142623497138E-2</v>
      </c>
      <c r="CM77" s="13">
        <f t="shared" si="156"/>
        <v>3.2000000000000028E-2</v>
      </c>
      <c r="CN77" s="14">
        <f t="shared" si="157"/>
        <v>0.14381725228165021</v>
      </c>
      <c r="CO77" s="13">
        <f t="shared" si="158"/>
        <v>8.6666666666666892E-2</v>
      </c>
      <c r="CP77" s="14">
        <f t="shared" si="159"/>
        <v>5.9288471302230326E-2</v>
      </c>
      <c r="CR77" s="13">
        <f t="shared" si="160"/>
        <v>-1.4333333333333087E-2</v>
      </c>
      <c r="CS77" s="14">
        <f t="shared" si="161"/>
        <v>9.8353764737911742E-2</v>
      </c>
      <c r="CT77" s="13">
        <f t="shared" si="162"/>
        <v>-0.1123333333333334</v>
      </c>
      <c r="CU77" s="14">
        <f t="shared" si="163"/>
        <v>0.1321730608421921</v>
      </c>
      <c r="CV77" s="13">
        <f t="shared" si="164"/>
        <v>8.1666666666666998E-2</v>
      </c>
      <c r="CW77" s="14">
        <f t="shared" si="165"/>
        <v>0.11048159353138437</v>
      </c>
      <c r="CX77" s="13">
        <f t="shared" si="166"/>
        <v>0.12866666666666671</v>
      </c>
      <c r="CY77" s="14">
        <f t="shared" si="167"/>
        <v>7.5250676726692195E-2</v>
      </c>
    </row>
    <row r="78" spans="1:103" x14ac:dyDescent="0.25">
      <c r="A78" s="4">
        <v>558</v>
      </c>
      <c r="B78" s="4">
        <v>573</v>
      </c>
      <c r="C78" s="4" t="s">
        <v>125</v>
      </c>
      <c r="D78" s="2"/>
      <c r="E78" s="2">
        <f>AVERAGE('raw data'!J78,'raw data'!P78,'raw data'!V78)</f>
        <v>1.8716666666666668</v>
      </c>
      <c r="F78" s="2">
        <f>STDEV('raw data'!J78,'raw data'!P78,'raw data'!V78)</f>
        <v>2.2810816147900755E-2</v>
      </c>
      <c r="G78" s="2">
        <f>AVERAGE('raw data'!AB78,'raw data'!AH78,'raw data'!AN78)</f>
        <v>2.8185000000000002</v>
      </c>
      <c r="H78" s="2">
        <f>STDEV('raw data'!AB78,'raw data'!AH78,'raw data'!AN78)</f>
        <v>4.7376154339498489E-2</v>
      </c>
      <c r="I78" s="2">
        <f>AVERAGE('raw data'!AT78,'raw data'!AZ78,'raw data'!BF78)</f>
        <v>4.1840000000000002</v>
      </c>
      <c r="J78" s="2">
        <f>STDEV('raw data'!AT78,'raw data'!AZ78,'raw data'!BF78)</f>
        <v>4.4237992721189445E-2</v>
      </c>
      <c r="K78" s="2">
        <f>AVERAGE('raw data'!BL78,'raw data'!BR78,'raw data'!BX78)</f>
        <v>4.915</v>
      </c>
      <c r="L78" s="2">
        <f>STDEV('raw data'!BL78,'raw data'!BR78,'raw data'!BX78)</f>
        <v>7.15471872263337E-2</v>
      </c>
      <c r="M78" s="2"/>
      <c r="N78" s="2">
        <f>AVERAGE('raw data'!J226,'raw data'!P226,'raw data'!V226)</f>
        <v>1.7929999999999999</v>
      </c>
      <c r="O78" s="2">
        <f>STDEV('raw data'!J226,'raw data'!P226,'raw data'!V226)</f>
        <v>8.4017855245179837E-2</v>
      </c>
      <c r="P78" s="2">
        <f>AVERAGE('raw data'!AB226,'raw data'!AH226,'raw data'!AN226)</f>
        <v>2.84</v>
      </c>
      <c r="Q78" s="2">
        <f>STDEV('raw data'!AB226,'raw data'!AH226,'raw data'!AN226)</f>
        <v>4.073082370883261E-2</v>
      </c>
      <c r="R78" s="2">
        <f>AVERAGE('raw data'!AT226,'raw data'!AZ226,'raw data'!BF226)</f>
        <v>4.2526666666666664</v>
      </c>
      <c r="S78" s="2">
        <f>STDEV('raw data'!AT226,'raw data'!AZ226,'raw data'!BF226)</f>
        <v>5.5824128594482797E-2</v>
      </c>
      <c r="T78" s="2">
        <f>AVERAGE('raw data'!BL226,'raw data'!BR226,'raw data'!BX226)</f>
        <v>5.0136666666666665</v>
      </c>
      <c r="U78" s="2">
        <f>STDEV('raw data'!BL226,'raw data'!BR226,'raw data'!BX226)</f>
        <v>7.9588525136060392E-2</v>
      </c>
      <c r="V78" s="2"/>
      <c r="W78" s="2">
        <f>AVERAGE('raw data'!J374,'raw data'!P374,'raw data'!V374)</f>
        <v>1.7966666666666669</v>
      </c>
      <c r="X78" s="2">
        <f>STDEV('raw data'!J374,'raw data'!P374,'raw data'!V374)</f>
        <v>7.2293383745217876E-2</v>
      </c>
      <c r="Y78" s="2">
        <f>AVERAGE('raw data'!AB374,'raw data'!AH374,'raw data'!AN374)</f>
        <v>3.0406666666666666</v>
      </c>
      <c r="Z78" s="2">
        <f>STDEV('raw data'!AB374,'raw data'!AH374,'raw data'!AN374)</f>
        <v>0.23652977261506278</v>
      </c>
      <c r="AA78" s="2">
        <f>AVERAGE('raw data'!AT374,'raw data'!AZ374,'raw data'!BF374)</f>
        <v>4.2319999999999993</v>
      </c>
      <c r="AB78" s="2">
        <f>STDEV('raw data'!AT374,'raw data'!AZ374,'raw data'!BF374)</f>
        <v>9.3872253621610641E-2</v>
      </c>
      <c r="AC78" s="2">
        <f>AVERAGE('raw data'!BL374,'raw data'!BR374,'raw data'!BX374)</f>
        <v>4.9556666666666667</v>
      </c>
      <c r="AD78" s="2">
        <f>STDEV('raw data'!BL374,'raw data'!BR374,'raw data'!BX374)</f>
        <v>0.11428619047519827</v>
      </c>
      <c r="AE78" s="2"/>
      <c r="AF78" s="2">
        <f>AVERAGE('raw data'!J522,'raw data'!P522,'raw data'!V522)</f>
        <v>1.829</v>
      </c>
      <c r="AG78" s="2">
        <f>STDEV('raw data'!J522,'raw data'!P522,'raw data'!V522)</f>
        <v>9.3696317963941386E-2</v>
      </c>
      <c r="AH78" s="2">
        <f>AVERAGE('raw data'!AB522,'raw data'!AH522,'raw data'!AN522)</f>
        <v>2.9413333333333331</v>
      </c>
      <c r="AI78" s="2">
        <f>STDEV('raw data'!AB522,'raw data'!AH522,'raw data'!AN522)</f>
        <v>0.108315896032546</v>
      </c>
      <c r="AJ78" s="2">
        <f>AVERAGE('raw data'!AT522,'raw data'!AZ522,'raw data'!BF522)</f>
        <v>4.2713333333333336</v>
      </c>
      <c r="AK78" s="2">
        <f>STDEV('raw data'!AT522,'raw data'!AZ522,'raw data'!BF522)</f>
        <v>5.0083264004389338E-2</v>
      </c>
      <c r="AL78" s="2">
        <f>AVERAGE('raw data'!BL522,'raw data'!BR522,'raw data'!BX522)</f>
        <v>5.089666666666667</v>
      </c>
      <c r="AM78" s="2">
        <f>STDEV('raw data'!BL522,'raw data'!BR522,'raw data'!BX522)</f>
        <v>6.6078236457500245E-2</v>
      </c>
      <c r="AN78" s="2"/>
      <c r="AO78" s="2">
        <f>AVERAGE('raw data'!J670,'raw data'!P670,'raw data'!V670)</f>
        <v>1.8120000000000001</v>
      </c>
      <c r="AP78" s="2">
        <f>STDEV('raw data'!J670,'raw data'!P670,'raw data'!V670)</f>
        <v>2.7622454633866238E-2</v>
      </c>
      <c r="AQ78" s="2">
        <f>AVERAGE('raw data'!AB670,'raw data'!AH670,'raw data'!AN670)</f>
        <v>3.2013333333333329</v>
      </c>
      <c r="AR78" s="2">
        <f>STDEV('raw data'!AB670,'raw data'!AH670,'raw data'!AN670)</f>
        <v>0.14988773576691772</v>
      </c>
      <c r="AS78" s="2">
        <f>AVERAGE('raw data'!AT670,'raw data'!AZ670,'raw data'!BF670)</f>
        <v>4.2683333333333335</v>
      </c>
      <c r="AT78" s="2">
        <f>STDEV('raw data'!AT670,'raw data'!AZ670,'raw data'!BF670)</f>
        <v>8.4180361922085833E-2</v>
      </c>
      <c r="AU78" s="2">
        <f>AVERAGE('raw data'!BL670,'raw data'!BR670,'raw data'!BX670)</f>
        <v>4.887666666666667</v>
      </c>
      <c r="AV78" s="2">
        <f>STDEV('raw data'!BL670,'raw data'!BR670,'raw data'!BX670)</f>
        <v>0.10300647228855755</v>
      </c>
      <c r="AW78" s="2"/>
      <c r="AX78" s="2"/>
      <c r="AY78" s="13">
        <f t="shared" si="128"/>
        <v>7.8666666666666885E-2</v>
      </c>
      <c r="AZ78" s="14">
        <f t="shared" si="129"/>
        <v>0.1068286713930806</v>
      </c>
      <c r="BA78" s="13">
        <f t="shared" si="130"/>
        <v>-2.1499999999999631E-2</v>
      </c>
      <c r="BB78" s="14">
        <f t="shared" si="131"/>
        <v>8.8106978048331092E-2</v>
      </c>
      <c r="BC78" s="13">
        <f t="shared" si="132"/>
        <v>-6.866666666666621E-2</v>
      </c>
      <c r="BD78" s="14">
        <f t="shared" si="133"/>
        <v>0.10006212131567224</v>
      </c>
      <c r="BE78" s="13">
        <f t="shared" si="134"/>
        <v>-9.8666666666666458E-2</v>
      </c>
      <c r="BF78" s="14">
        <f t="shared" si="135"/>
        <v>0.15113571236239409</v>
      </c>
      <c r="BH78" s="13">
        <f t="shared" si="136"/>
        <v>-3.666666666666929E-3</v>
      </c>
      <c r="BI78" s="14">
        <f t="shared" si="137"/>
        <v>0.15631123899039773</v>
      </c>
      <c r="BJ78" s="13">
        <f t="shared" si="138"/>
        <v>-0.20066666666666677</v>
      </c>
      <c r="BK78" s="14">
        <f t="shared" si="139"/>
        <v>0.27726059632389538</v>
      </c>
      <c r="BL78" s="13">
        <f t="shared" si="140"/>
        <v>2.0666666666667055E-2</v>
      </c>
      <c r="BM78" s="14">
        <f t="shared" si="141"/>
        <v>0.14969638221609344</v>
      </c>
      <c r="BN78" s="13">
        <f t="shared" si="142"/>
        <v>5.7999999999999829E-2</v>
      </c>
      <c r="BO78" s="14">
        <f t="shared" si="143"/>
        <v>0.19387471561125866</v>
      </c>
      <c r="BP78" s="13"/>
      <c r="BQ78" s="13">
        <f>N78-AF78</f>
        <v>-3.6000000000000032E-2</v>
      </c>
      <c r="BR78" s="14">
        <f>O78+AG78</f>
        <v>0.17771417320912122</v>
      </c>
      <c r="BS78" s="13">
        <f>P78-AH78</f>
        <v>-0.10133333333333328</v>
      </c>
      <c r="BT78" s="14">
        <f>Q78+AI78</f>
        <v>0.14904671974137862</v>
      </c>
      <c r="BU78" s="13">
        <f>R78-AJ78</f>
        <v>-1.8666666666667275E-2</v>
      </c>
      <c r="BV78" s="14">
        <f>S78+AK78</f>
        <v>0.10590739259887214</v>
      </c>
      <c r="BW78" s="13">
        <f>T78-AL78</f>
        <v>-7.6000000000000512E-2</v>
      </c>
      <c r="BX78" s="14">
        <f>U78+AM78</f>
        <v>0.14566676159356062</v>
      </c>
      <c r="BZ78" s="13">
        <f t="shared" si="144"/>
        <v>-1.9000000000000128E-2</v>
      </c>
      <c r="CA78" s="14">
        <f t="shared" si="145"/>
        <v>0.11164030987904608</v>
      </c>
      <c r="CB78" s="13">
        <f t="shared" si="146"/>
        <v>-0.36133333333333306</v>
      </c>
      <c r="CC78" s="14">
        <f t="shared" si="147"/>
        <v>0.19061855947575032</v>
      </c>
      <c r="CD78" s="13">
        <f t="shared" si="148"/>
        <v>-1.5666666666667162E-2</v>
      </c>
      <c r="CE78" s="14">
        <f t="shared" si="149"/>
        <v>0.14000449051656863</v>
      </c>
      <c r="CF78" s="13">
        <f t="shared" si="150"/>
        <v>0.12599999999999945</v>
      </c>
      <c r="CG78" s="14">
        <f t="shared" si="151"/>
        <v>0.18259499742461793</v>
      </c>
      <c r="CI78" s="13">
        <f t="shared" si="152"/>
        <v>-1.5333333333333199E-2</v>
      </c>
      <c r="CJ78" s="14">
        <f t="shared" si="153"/>
        <v>9.9915838379084118E-2</v>
      </c>
      <c r="CK78" s="13">
        <f t="shared" si="154"/>
        <v>-0.16066666666666629</v>
      </c>
      <c r="CL78" s="14">
        <f t="shared" si="155"/>
        <v>0.38641750838198052</v>
      </c>
      <c r="CM78" s="13">
        <f t="shared" si="156"/>
        <v>-3.6333333333334217E-2</v>
      </c>
      <c r="CN78" s="14">
        <f t="shared" si="157"/>
        <v>0.17805261554369647</v>
      </c>
      <c r="CO78" s="13">
        <f t="shared" si="158"/>
        <v>6.7999999999999616E-2</v>
      </c>
      <c r="CP78" s="14">
        <f t="shared" si="159"/>
        <v>0.21729266276375581</v>
      </c>
      <c r="CR78" s="13">
        <f t="shared" si="160"/>
        <v>1.6999999999999904E-2</v>
      </c>
      <c r="CS78" s="14">
        <f t="shared" si="161"/>
        <v>0.12131877259780763</v>
      </c>
      <c r="CT78" s="13">
        <f t="shared" si="162"/>
        <v>-0.25999999999999979</v>
      </c>
      <c r="CU78" s="14">
        <f t="shared" si="163"/>
        <v>0.25820363179946371</v>
      </c>
      <c r="CV78" s="13">
        <f t="shared" si="164"/>
        <v>3.0000000000001137E-3</v>
      </c>
      <c r="CW78" s="14">
        <f t="shared" si="165"/>
        <v>0.13426362592647517</v>
      </c>
      <c r="CX78" s="13">
        <f t="shared" si="166"/>
        <v>0.20199999999999996</v>
      </c>
      <c r="CY78" s="14">
        <f t="shared" si="167"/>
        <v>0.1690847087460578</v>
      </c>
    </row>
    <row r="79" spans="1:103" x14ac:dyDescent="0.25">
      <c r="A79" s="4">
        <v>558</v>
      </c>
      <c r="B79" s="4">
        <v>578</v>
      </c>
      <c r="C79" s="4" t="s">
        <v>126</v>
      </c>
      <c r="D79" s="2"/>
      <c r="E79" s="2">
        <f>AVERAGE('raw data'!J79,'raw data'!P79,'raw data'!V79)</f>
        <v>1.6693333333333333</v>
      </c>
      <c r="F79" s="2">
        <f>STDEV('raw data'!J79,'raw data'!P79,'raw data'!V79)</f>
        <v>2.7428695436227665E-2</v>
      </c>
      <c r="G79" s="2">
        <f>AVERAGE('raw data'!AB79,'raw data'!AH79,'raw data'!AN79)</f>
        <v>2.7030000000000003</v>
      </c>
      <c r="H79" s="2">
        <f>STDEV('raw data'!AB79,'raw data'!AH79,'raw data'!AN79)</f>
        <v>0.12727922061357869</v>
      </c>
      <c r="I79" s="2">
        <f>AVERAGE('raw data'!AT79,'raw data'!AZ79,'raw data'!BF79)</f>
        <v>4.1006666666666662</v>
      </c>
      <c r="J79" s="2">
        <f>STDEV('raw data'!AT79,'raw data'!AZ79,'raw data'!BF79)</f>
        <v>4.1004064839151269E-2</v>
      </c>
      <c r="K79" s="2">
        <f>AVERAGE('raw data'!BL79,'raw data'!BR79,'raw data'!BX79)</f>
        <v>5.5493333333333332</v>
      </c>
      <c r="L79" s="2">
        <f>STDEV('raw data'!BL79,'raw data'!BR79,'raw data'!BX79)</f>
        <v>8.8861315167700239E-2</v>
      </c>
      <c r="M79" s="2"/>
      <c r="N79" s="2">
        <f>AVERAGE('raw data'!J227,'raw data'!P227,'raw data'!V227)</f>
        <v>1.6130000000000002</v>
      </c>
      <c r="O79" s="2">
        <f>STDEV('raw data'!J227,'raw data'!P227,'raw data'!V227)</f>
        <v>6.9346953790343183E-2</v>
      </c>
      <c r="P79" s="2">
        <f>AVERAGE('raw data'!AB227,'raw data'!AH227,'raw data'!AN227)</f>
        <v>2.674666666666667</v>
      </c>
      <c r="Q79" s="2">
        <f>STDEV('raw data'!AB227,'raw data'!AH227,'raw data'!AN227)</f>
        <v>0.17130771533510503</v>
      </c>
      <c r="R79" s="2">
        <f>AVERAGE('raw data'!AT227,'raw data'!AZ227,'raw data'!BF227)</f>
        <v>4.2069999999999999</v>
      </c>
      <c r="S79" s="2">
        <f>STDEV('raw data'!AT227,'raw data'!AZ227,'raw data'!BF227)</f>
        <v>0.11384638773364768</v>
      </c>
      <c r="T79" s="2">
        <f>AVERAGE('raw data'!BL227,'raw data'!BR227,'raw data'!BX227)</f>
        <v>5.9196666666666671</v>
      </c>
      <c r="U79" s="2">
        <f>STDEV('raw data'!BL227,'raw data'!BR227,'raw data'!BX227)</f>
        <v>8.1303956443296188E-2</v>
      </c>
      <c r="V79" s="2"/>
      <c r="W79" s="2">
        <f>AVERAGE('raw data'!J375,'raw data'!P375,'raw data'!V375)</f>
        <v>1.5613333333333335</v>
      </c>
      <c r="X79" s="2">
        <f>STDEV('raw data'!J375,'raw data'!P375,'raw data'!V375)</f>
        <v>5.7735026918962632E-3</v>
      </c>
      <c r="Y79" s="2">
        <f>AVERAGE('raw data'!AB375,'raw data'!AH375,'raw data'!AN375)</f>
        <v>2.8373333333333335</v>
      </c>
      <c r="Z79" s="2">
        <f>STDEV('raw data'!AB375,'raw data'!AH375,'raw data'!AN375)</f>
        <v>1.16761865920914E-2</v>
      </c>
      <c r="AA79" s="2">
        <f>AVERAGE('raw data'!AT375,'raw data'!AZ375,'raw data'!BF375)</f>
        <v>4.2606666666666664</v>
      </c>
      <c r="AB79" s="2">
        <f>STDEV('raw data'!AT375,'raw data'!AZ375,'raw data'!BF375)</f>
        <v>0.10464384039843613</v>
      </c>
      <c r="AC79" s="2">
        <f>AVERAGE('raw data'!BL375,'raw data'!BR375,'raw data'!BX375)</f>
        <v>5.6756666666666673</v>
      </c>
      <c r="AD79" s="2">
        <f>STDEV('raw data'!BL375,'raw data'!BR375,'raw data'!BX375)</f>
        <v>6.3129496539520241E-2</v>
      </c>
      <c r="AE79" s="2"/>
      <c r="AF79" s="2">
        <f>AVERAGE('raw data'!J523,'raw data'!P523,'raw data'!V523)</f>
        <v>1.6953333333333334</v>
      </c>
      <c r="AG79" s="2">
        <f>STDEV('raw data'!J523,'raw data'!P523,'raw data'!V523)</f>
        <v>0.13156113914577253</v>
      </c>
      <c r="AH79" s="2">
        <f>AVERAGE('raw data'!AB523,'raw data'!AH523,'raw data'!AN523)</f>
        <v>3.0436666666666667</v>
      </c>
      <c r="AI79" s="2">
        <f>STDEV('raw data'!AB523,'raw data'!AH523,'raw data'!AN523)</f>
        <v>0.16574176701523774</v>
      </c>
      <c r="AJ79" s="2">
        <f>AVERAGE('raw data'!AT523,'raw data'!AZ523,'raw data'!BF523)</f>
        <v>4.6360000000000001</v>
      </c>
      <c r="AK79" s="2">
        <f>STDEV('raw data'!AT523,'raw data'!AZ523,'raw data'!BF523)</f>
        <v>9.2714615891993965E-2</v>
      </c>
      <c r="AL79" s="2">
        <f>AVERAGE('raw data'!BL523,'raw data'!BR523,'raw data'!BX523)</f>
        <v>6.3369999999999997</v>
      </c>
      <c r="AM79" s="2">
        <f>STDEV('raw data'!BL523,'raw data'!BR523,'raw data'!BX523)</f>
        <v>5.692978130996116E-2</v>
      </c>
      <c r="AN79" s="2"/>
      <c r="AO79" s="2">
        <f>AVERAGE('raw data'!J671,'raw data'!P671,'raw data'!V671)</f>
        <v>1.5730000000000002</v>
      </c>
      <c r="AP79" s="2">
        <f>STDEV('raw data'!J671,'raw data'!P671,'raw data'!V671)</f>
        <v>2.68886593194975E-2</v>
      </c>
      <c r="AQ79" s="2">
        <f>AVERAGE('raw data'!AB671,'raw data'!AH671,'raw data'!AN671)</f>
        <v>3.1113333333333331</v>
      </c>
      <c r="AR79" s="2">
        <f>STDEV('raw data'!AB671,'raw data'!AH671,'raw data'!AN671)</f>
        <v>0.11043701070444338</v>
      </c>
      <c r="AS79" s="2">
        <f>AVERAGE('raw data'!AT671,'raw data'!AZ671,'raw data'!BF671)</f>
        <v>4.5146666666666668</v>
      </c>
      <c r="AT79" s="2">
        <f>STDEV('raw data'!AT671,'raw data'!AZ671,'raw data'!BF671)</f>
        <v>0.13174343753422144</v>
      </c>
      <c r="AU79" s="2">
        <f>AVERAGE('raw data'!BL671,'raw data'!BR671,'raw data'!BX671)</f>
        <v>5.601</v>
      </c>
      <c r="AV79" s="2">
        <f>STDEV('raw data'!BL671,'raw data'!BR671,'raw data'!BX671)</f>
        <v>9.0702811422799914E-2</v>
      </c>
      <c r="AW79" s="2"/>
      <c r="AX79" s="2"/>
      <c r="AY79" s="13">
        <f t="shared" si="128"/>
        <v>5.6333333333333124E-2</v>
      </c>
      <c r="AZ79" s="14">
        <f t="shared" si="129"/>
        <v>9.6775649226570851E-2</v>
      </c>
      <c r="BA79" s="13">
        <f t="shared" si="130"/>
        <v>2.8333333333333321E-2</v>
      </c>
      <c r="BB79" s="14">
        <f t="shared" si="131"/>
        <v>0.29858693594868368</v>
      </c>
      <c r="BC79" s="13">
        <f t="shared" si="132"/>
        <v>-0.10633333333333361</v>
      </c>
      <c r="BD79" s="14">
        <f t="shared" si="133"/>
        <v>0.15485045257279895</v>
      </c>
      <c r="BE79" s="13">
        <f t="shared" si="134"/>
        <v>-0.37033333333333385</v>
      </c>
      <c r="BF79" s="14">
        <f t="shared" si="135"/>
        <v>0.17016527161099643</v>
      </c>
      <c r="BH79" s="13">
        <f t="shared" si="136"/>
        <v>5.166666666666675E-2</v>
      </c>
      <c r="BI79" s="14">
        <f t="shared" si="137"/>
        <v>7.5120456482239445E-2</v>
      </c>
      <c r="BJ79" s="13">
        <f t="shared" si="138"/>
        <v>-0.16266666666666652</v>
      </c>
      <c r="BK79" s="14">
        <f t="shared" si="139"/>
        <v>0.18298390192719644</v>
      </c>
      <c r="BL79" s="13">
        <f t="shared" si="140"/>
        <v>-5.3666666666666529E-2</v>
      </c>
      <c r="BM79" s="14">
        <f t="shared" si="141"/>
        <v>0.2184902281320838</v>
      </c>
      <c r="BN79" s="13">
        <f t="shared" si="142"/>
        <v>0.24399999999999977</v>
      </c>
      <c r="BO79" s="14">
        <f t="shared" si="143"/>
        <v>0.14443345298281643</v>
      </c>
      <c r="BP79" s="13"/>
      <c r="BQ79" s="13">
        <f>N79-AF79</f>
        <v>-8.2333333333333147E-2</v>
      </c>
      <c r="BR79" s="14">
        <f>O79+AG79</f>
        <v>0.20090809293611572</v>
      </c>
      <c r="BS79" s="13">
        <f>P79-AH79</f>
        <v>-0.36899999999999977</v>
      </c>
      <c r="BT79" s="14">
        <f>Q79+AI79</f>
        <v>0.33704948235034277</v>
      </c>
      <c r="BU79" s="13">
        <f>R79-AJ79</f>
        <v>-0.42900000000000027</v>
      </c>
      <c r="BV79" s="14">
        <f>S79+AK79</f>
        <v>0.20656100362564164</v>
      </c>
      <c r="BW79" s="13">
        <f>T79-AL79</f>
        <v>-0.41733333333333267</v>
      </c>
      <c r="BX79" s="14">
        <f>U79+AM79</f>
        <v>0.13823373775325734</v>
      </c>
      <c r="BZ79" s="13">
        <f t="shared" si="144"/>
        <v>4.0000000000000036E-2</v>
      </c>
      <c r="CA79" s="14">
        <f t="shared" si="145"/>
        <v>9.623561310984069E-2</v>
      </c>
      <c r="CB79" s="13">
        <f t="shared" si="146"/>
        <v>-0.43666666666666609</v>
      </c>
      <c r="CC79" s="14">
        <f t="shared" si="147"/>
        <v>0.28174472603954842</v>
      </c>
      <c r="CD79" s="13">
        <f t="shared" si="148"/>
        <v>-0.30766666666666698</v>
      </c>
      <c r="CE79" s="14">
        <f t="shared" si="149"/>
        <v>0.2455898252678691</v>
      </c>
      <c r="CF79" s="13">
        <f t="shared" si="150"/>
        <v>0.3186666666666671</v>
      </c>
      <c r="CG79" s="14">
        <f t="shared" si="151"/>
        <v>0.17200676786609609</v>
      </c>
      <c r="CI79" s="13">
        <f t="shared" si="152"/>
        <v>-1.1666666666666714E-2</v>
      </c>
      <c r="CJ79" s="14">
        <f t="shared" si="153"/>
        <v>3.2662162011393762E-2</v>
      </c>
      <c r="CK79" s="13">
        <f t="shared" si="154"/>
        <v>-0.27399999999999958</v>
      </c>
      <c r="CL79" s="14">
        <f t="shared" si="155"/>
        <v>0.12211319729653478</v>
      </c>
      <c r="CM79" s="13">
        <f t="shared" si="156"/>
        <v>-0.25400000000000045</v>
      </c>
      <c r="CN79" s="14">
        <f t="shared" si="157"/>
        <v>0.23638727793265757</v>
      </c>
      <c r="CO79" s="13">
        <f t="shared" si="158"/>
        <v>7.4666666666667325E-2</v>
      </c>
      <c r="CP79" s="14">
        <f t="shared" si="159"/>
        <v>0.15383230796232017</v>
      </c>
      <c r="CR79" s="13">
        <f t="shared" si="160"/>
        <v>0.12233333333333318</v>
      </c>
      <c r="CS79" s="14">
        <f t="shared" si="161"/>
        <v>0.15844979846527002</v>
      </c>
      <c r="CT79" s="13">
        <f t="shared" si="162"/>
        <v>-6.766666666666632E-2</v>
      </c>
      <c r="CU79" s="14">
        <f t="shared" si="163"/>
        <v>0.27617877771968113</v>
      </c>
      <c r="CV79" s="13">
        <f t="shared" si="164"/>
        <v>0.12133333333333329</v>
      </c>
      <c r="CW79" s="14">
        <f t="shared" si="165"/>
        <v>0.22445805342621539</v>
      </c>
      <c r="CX79" s="13">
        <f t="shared" si="166"/>
        <v>0.73599999999999977</v>
      </c>
      <c r="CY79" s="14">
        <f t="shared" si="167"/>
        <v>0.14763259273276108</v>
      </c>
    </row>
    <row r="80" spans="1:103" ht="15" customHeight="1" x14ac:dyDescent="0.25">
      <c r="A80" s="4">
        <v>574</v>
      </c>
      <c r="B80" s="4">
        <v>578</v>
      </c>
      <c r="C80" s="4" t="s">
        <v>127</v>
      </c>
      <c r="D80" s="2"/>
      <c r="E80" s="2">
        <f>AVERAGE('raw data'!J80,'raw data'!P80,'raw data'!V80)</f>
        <v>4.3666666666666666E-2</v>
      </c>
      <c r="F80" s="2">
        <f>STDEV('raw data'!J80,'raw data'!P80,'raw data'!V80)</f>
        <v>2.0816659994661317E-3</v>
      </c>
      <c r="G80" s="2">
        <f>AVERAGE('raw data'!AB80,'raw data'!AH80,'raw data'!AN80)</f>
        <v>7.5499999999999998E-2</v>
      </c>
      <c r="H80" s="2">
        <f>STDEV('raw data'!AB80,'raw data'!AH80,'raw data'!AN80)</f>
        <v>2.1213203435596446E-3</v>
      </c>
      <c r="I80" s="2">
        <f>AVERAGE('raw data'!AT80,'raw data'!AZ80,'raw data'!BF80)</f>
        <v>0.14933333333333335</v>
      </c>
      <c r="J80" s="2">
        <f>STDEV('raw data'!AT80,'raw data'!AZ80,'raw data'!BF80)</f>
        <v>2.4337899115028944E-2</v>
      </c>
      <c r="K80" s="2">
        <f>AVERAGE('raw data'!BL80,'raw data'!BR80,'raw data'!BX80)</f>
        <v>0.45366666666666666</v>
      </c>
      <c r="L80" s="2">
        <f>STDEV('raw data'!BL80,'raw data'!BR80,'raw data'!BX80)</f>
        <v>2.6006409466386032E-2</v>
      </c>
      <c r="M80" s="2"/>
      <c r="N80" s="2">
        <f>AVERAGE('raw data'!J228,'raw data'!P228,'raw data'!V228)</f>
        <v>4.1000000000000002E-2</v>
      </c>
      <c r="O80" s="2">
        <f>STDEV('raw data'!J228,'raw data'!P228,'raw data'!V228)</f>
        <v>5.291502622129178E-3</v>
      </c>
      <c r="P80" s="2">
        <f>AVERAGE('raw data'!AB228,'raw data'!AH228,'raw data'!AN228)</f>
        <v>8.7333333333333332E-2</v>
      </c>
      <c r="Q80" s="2">
        <f>STDEV('raw data'!AB228,'raw data'!AH228,'raw data'!AN228)</f>
        <v>2.5967928938083074E-2</v>
      </c>
      <c r="R80" s="2">
        <f>AVERAGE('raw data'!AT228,'raw data'!AZ228,'raw data'!BF228)</f>
        <v>0.15466666666666667</v>
      </c>
      <c r="S80" s="2">
        <f>STDEV('raw data'!AT228,'raw data'!AZ228,'raw data'!BF228)</f>
        <v>3.7501111094650728E-2</v>
      </c>
      <c r="T80" s="2">
        <f>AVERAGE('raw data'!BL228,'raw data'!BR228,'raw data'!BX228)</f>
        <v>0.56266666666666676</v>
      </c>
      <c r="U80" s="2">
        <f>STDEV('raw data'!BL228,'raw data'!BR228,'raw data'!BX228)</f>
        <v>1.7502380790433394E-2</v>
      </c>
      <c r="V80" s="2"/>
      <c r="W80" s="2">
        <f>AVERAGE('raw data'!J376,'raw data'!P376,'raw data'!V376)</f>
        <v>4.933333333333334E-2</v>
      </c>
      <c r="X80" s="2">
        <f>STDEV('raw data'!J376,'raw data'!P376,'raw data'!V376)</f>
        <v>1.2741009902410878E-2</v>
      </c>
      <c r="Y80" s="2">
        <f>AVERAGE('raw data'!AB376,'raw data'!AH376,'raw data'!AN376)</f>
        <v>8.5000000000000006E-2</v>
      </c>
      <c r="Z80" s="2">
        <f>STDEV('raw data'!AB376,'raw data'!AH376,'raw data'!AN376)</f>
        <v>1.8000000000000037E-2</v>
      </c>
      <c r="AA80" s="2">
        <f>AVERAGE('raw data'!AT376,'raw data'!AZ376,'raw data'!BF376)</f>
        <v>0.158</v>
      </c>
      <c r="AB80" s="2">
        <f>STDEV('raw data'!AT376,'raw data'!AZ376,'raw data'!BF376)</f>
        <v>1.5620499351813307E-2</v>
      </c>
      <c r="AC80" s="2">
        <f>AVERAGE('raw data'!BL376,'raw data'!BR376,'raw data'!BX376)</f>
        <v>0.46333333333333337</v>
      </c>
      <c r="AD80" s="2">
        <f>STDEV('raw data'!BL376,'raw data'!BR376,'raw data'!BX376)</f>
        <v>3.755440497908779E-2</v>
      </c>
      <c r="AE80" s="2"/>
      <c r="AF80" s="2">
        <f>AVERAGE('raw data'!J524,'raw data'!P524,'raw data'!V524)</f>
        <v>8.4000000000000005E-2</v>
      </c>
      <c r="AG80" s="2">
        <f>STDEV('raw data'!J524,'raw data'!P524,'raw data'!V524)</f>
        <v>1.5588457268119846E-2</v>
      </c>
      <c r="AH80" s="2">
        <f>AVERAGE('raw data'!AB524,'raw data'!AH524,'raw data'!AN524)</f>
        <v>0.15700000000000003</v>
      </c>
      <c r="AI80" s="2">
        <f>STDEV('raw data'!AB524,'raw data'!AH524,'raw data'!AN524)</f>
        <v>1.5716233645501707E-2</v>
      </c>
      <c r="AJ80" s="2">
        <f>AVERAGE('raw data'!AT524,'raw data'!AZ524,'raw data'!BF524)</f>
        <v>0.26800000000000002</v>
      </c>
      <c r="AK80" s="2">
        <f>STDEV('raw data'!AT524,'raw data'!AZ524,'raw data'!BF524)</f>
        <v>1.0816653826391976E-2</v>
      </c>
      <c r="AL80" s="2">
        <f>AVERAGE('raw data'!BL524,'raw data'!BR524,'raw data'!BX524)</f>
        <v>0.65833333333333333</v>
      </c>
      <c r="AM80" s="2">
        <f>STDEV('raw data'!BL524,'raw data'!BR524,'raw data'!BX524)</f>
        <v>2.5716402029314571E-2</v>
      </c>
      <c r="AN80" s="2"/>
      <c r="AO80" s="2">
        <f>AVERAGE('raw data'!J672,'raw data'!P672,'raw data'!V672)</f>
        <v>8.5666666666666669E-2</v>
      </c>
      <c r="AP80" s="2">
        <f>STDEV('raw data'!J672,'raw data'!P672,'raw data'!V672)</f>
        <v>2.8378395538390378E-2</v>
      </c>
      <c r="AQ80" s="2">
        <f>AVERAGE('raw data'!AB672,'raw data'!AH672,'raw data'!AN672)</f>
        <v>0.12966666666666668</v>
      </c>
      <c r="AR80" s="2">
        <f>STDEV('raw data'!AB672,'raw data'!AH672,'raw data'!AN672)</f>
        <v>1.5307950004273384E-2</v>
      </c>
      <c r="AS80" s="2">
        <f>AVERAGE('raw data'!AT672,'raw data'!AZ672,'raw data'!BF672)</f>
        <v>0.21233333333333335</v>
      </c>
      <c r="AT80" s="2">
        <f>STDEV('raw data'!AT672,'raw data'!AZ672,'raw data'!BF672)</f>
        <v>1.0016652800877808E-2</v>
      </c>
      <c r="AU80" s="2">
        <f>AVERAGE('raw data'!BL672,'raw data'!BR672,'raw data'!BX672)</f>
        <v>0.45733333333333337</v>
      </c>
      <c r="AV80" s="2">
        <f>STDEV('raw data'!BL672,'raw data'!BR672,'raw data'!BX672)</f>
        <v>1.5307950004273371E-2</v>
      </c>
      <c r="AW80" s="2"/>
      <c r="AX80" s="2"/>
      <c r="AY80" s="13">
        <f t="shared" si="128"/>
        <v>2.6666666666666644E-3</v>
      </c>
      <c r="AZ80" s="14">
        <f t="shared" si="129"/>
        <v>7.3731686215953093E-3</v>
      </c>
      <c r="BA80" s="13">
        <f t="shared" si="130"/>
        <v>-1.1833333333333335E-2</v>
      </c>
      <c r="BB80" s="14">
        <f t="shared" si="131"/>
        <v>2.808924928164272E-2</v>
      </c>
      <c r="BC80" s="13">
        <f t="shared" si="132"/>
        <v>-5.3333333333333288E-3</v>
      </c>
      <c r="BD80" s="14">
        <f t="shared" si="133"/>
        <v>6.1839010209679676E-2</v>
      </c>
      <c r="BE80" s="13">
        <f t="shared" si="134"/>
        <v>-0.1090000000000001</v>
      </c>
      <c r="BF80" s="14">
        <f t="shared" si="135"/>
        <v>4.3508790256819425E-2</v>
      </c>
      <c r="BH80" s="13">
        <f t="shared" si="136"/>
        <v>-8.3333333333333384E-3</v>
      </c>
      <c r="BI80" s="14">
        <f t="shared" si="137"/>
        <v>1.8032512524540058E-2</v>
      </c>
      <c r="BJ80" s="13">
        <f t="shared" si="138"/>
        <v>2.3333333333333262E-3</v>
      </c>
      <c r="BK80" s="14">
        <f t="shared" si="139"/>
        <v>4.3967928938083115E-2</v>
      </c>
      <c r="BL80" s="13">
        <f t="shared" si="140"/>
        <v>-3.333333333333327E-3</v>
      </c>
      <c r="BM80" s="14">
        <f t="shared" si="141"/>
        <v>5.3121610446464032E-2</v>
      </c>
      <c r="BN80" s="13">
        <f t="shared" si="142"/>
        <v>9.9333333333333385E-2</v>
      </c>
      <c r="BO80" s="14">
        <f t="shared" si="143"/>
        <v>5.505678576952118E-2</v>
      </c>
      <c r="BP80" s="13"/>
      <c r="BQ80" s="13">
        <f>N80-AF80</f>
        <v>-4.3000000000000003E-2</v>
      </c>
      <c r="BR80" s="14">
        <f>O80+AG80</f>
        <v>2.0879959890249024E-2</v>
      </c>
      <c r="BS80" s="13">
        <f>P80-AH80</f>
        <v>-6.9666666666666696E-2</v>
      </c>
      <c r="BT80" s="14">
        <f>Q80+AI80</f>
        <v>4.1684162583584781E-2</v>
      </c>
      <c r="BU80" s="13">
        <f>R80-AJ80</f>
        <v>-0.11333333333333334</v>
      </c>
      <c r="BV80" s="14">
        <f>S80+AK80</f>
        <v>4.8317764921042707E-2</v>
      </c>
      <c r="BW80" s="13">
        <f>T80-AL80</f>
        <v>-9.5666666666666567E-2</v>
      </c>
      <c r="BX80" s="14">
        <f>U80+AM80</f>
        <v>4.3218782819747961E-2</v>
      </c>
      <c r="BZ80" s="13">
        <f t="shared" si="144"/>
        <v>-4.4666666666666667E-2</v>
      </c>
      <c r="CA80" s="14">
        <f t="shared" si="145"/>
        <v>3.366989816051956E-2</v>
      </c>
      <c r="CB80" s="13">
        <f t="shared" si="146"/>
        <v>-4.2333333333333348E-2</v>
      </c>
      <c r="CC80" s="14">
        <f t="shared" si="147"/>
        <v>4.1275878942356459E-2</v>
      </c>
      <c r="CD80" s="13">
        <f t="shared" si="148"/>
        <v>-5.7666666666666672E-2</v>
      </c>
      <c r="CE80" s="14">
        <f t="shared" si="149"/>
        <v>4.7517763895528538E-2</v>
      </c>
      <c r="CF80" s="13">
        <f t="shared" si="150"/>
        <v>0.10533333333333339</v>
      </c>
      <c r="CG80" s="14">
        <f t="shared" si="151"/>
        <v>3.2810330794706764E-2</v>
      </c>
      <c r="CI80" s="13">
        <f t="shared" si="152"/>
        <v>-3.6333333333333329E-2</v>
      </c>
      <c r="CJ80" s="14">
        <f t="shared" si="153"/>
        <v>4.1119405440801254E-2</v>
      </c>
      <c r="CK80" s="13">
        <f t="shared" si="154"/>
        <v>-4.4666666666666674E-2</v>
      </c>
      <c r="CL80" s="14">
        <f t="shared" si="155"/>
        <v>3.3307950004273418E-2</v>
      </c>
      <c r="CM80" s="13">
        <f t="shared" si="156"/>
        <v>-5.4333333333333345E-2</v>
      </c>
      <c r="CN80" s="14">
        <f t="shared" si="157"/>
        <v>2.5637152152691113E-2</v>
      </c>
      <c r="CO80" s="13">
        <f t="shared" si="158"/>
        <v>6.0000000000000053E-3</v>
      </c>
      <c r="CP80" s="14">
        <f t="shared" si="159"/>
        <v>5.2862354983361157E-2</v>
      </c>
      <c r="CR80" s="13">
        <f t="shared" si="160"/>
        <v>-1.6666666666666635E-3</v>
      </c>
      <c r="CS80" s="14">
        <f t="shared" si="161"/>
        <v>4.396685280651022E-2</v>
      </c>
      <c r="CT80" s="13">
        <f t="shared" si="162"/>
        <v>2.7333333333333348E-2</v>
      </c>
      <c r="CU80" s="14">
        <f t="shared" si="163"/>
        <v>3.1024183649775092E-2</v>
      </c>
      <c r="CV80" s="13">
        <f t="shared" si="164"/>
        <v>5.566666666666667E-2</v>
      </c>
      <c r="CW80" s="14">
        <f t="shared" si="165"/>
        <v>2.0833306627269784E-2</v>
      </c>
      <c r="CX80" s="13">
        <f t="shared" si="166"/>
        <v>0.20099999999999996</v>
      </c>
      <c r="CY80" s="14">
        <f t="shared" si="167"/>
        <v>4.1024352033587938E-2</v>
      </c>
    </row>
    <row r="81" spans="1:103" x14ac:dyDescent="0.25">
      <c r="A81" s="4">
        <v>574</v>
      </c>
      <c r="B81" s="4">
        <v>592</v>
      </c>
      <c r="C81" s="4" t="s">
        <v>128</v>
      </c>
      <c r="D81" s="2"/>
      <c r="E81" s="2">
        <f>AVERAGE('raw data'!J81,'raw data'!P81,'raw data'!V81)</f>
        <v>0.17733333333333334</v>
      </c>
      <c r="F81" s="2">
        <f>STDEV('raw data'!J81,'raw data'!P81,'raw data'!V81)</f>
        <v>3.0615900008546616E-2</v>
      </c>
      <c r="G81" s="2">
        <f>AVERAGE('raw data'!AB81,'raw data'!AH81,'raw data'!AN81)</f>
        <v>0.66450000000000009</v>
      </c>
      <c r="H81" s="2">
        <f>STDEV('raw data'!AB81,'raw data'!AH81,'raw data'!AN81)</f>
        <v>4.9497474683058368E-3</v>
      </c>
      <c r="I81" s="2">
        <f>AVERAGE('raw data'!AT81,'raw data'!AZ81,'raw data'!BF81)</f>
        <v>1.3593333333333331</v>
      </c>
      <c r="J81" s="2">
        <f>STDEV('raw data'!AT81,'raw data'!AZ81,'raw data'!BF81)</f>
        <v>0.1145178297617159</v>
      </c>
      <c r="K81" s="2">
        <f>AVERAGE('raw data'!BL81,'raw data'!BR81,'raw data'!BX81)</f>
        <v>2.875666666666667</v>
      </c>
      <c r="L81" s="2">
        <f>STDEV('raw data'!BL81,'raw data'!BR81,'raw data'!BX81)</f>
        <v>0.17724935354842164</v>
      </c>
      <c r="M81" s="2"/>
      <c r="N81" s="2">
        <f>AVERAGE('raw data'!J229,'raw data'!P229,'raw data'!V229)</f>
        <v>0.15233333333333335</v>
      </c>
      <c r="O81" s="2">
        <f>STDEV('raw data'!J229,'raw data'!P229,'raw data'!V229)</f>
        <v>1.9399312702601753E-2</v>
      </c>
      <c r="P81" s="2">
        <f>AVERAGE('raw data'!AB229,'raw data'!AH229,'raw data'!AN229)</f>
        <v>0.65899999999999992</v>
      </c>
      <c r="Q81" s="2">
        <f>STDEV('raw data'!AB229,'raw data'!AH229,'raw data'!AN229)</f>
        <v>5.0477717856495838E-2</v>
      </c>
      <c r="R81" s="2">
        <f>AVERAGE('raw data'!AT229,'raw data'!AZ229,'raw data'!BF229)</f>
        <v>1.4910000000000003</v>
      </c>
      <c r="S81" s="2">
        <f>STDEV('raw data'!AT229,'raw data'!AZ229,'raw data'!BF229)</f>
        <v>0.14054536634126352</v>
      </c>
      <c r="T81" s="2">
        <f>AVERAGE('raw data'!BL229,'raw data'!BR229,'raw data'!BX229)</f>
        <v>3.1259999999999999</v>
      </c>
      <c r="U81" s="2">
        <f>STDEV('raw data'!BL229,'raw data'!BR229,'raw data'!BX229)</f>
        <v>0.18619613314996625</v>
      </c>
      <c r="V81" s="2"/>
      <c r="W81" s="2">
        <f>AVERAGE('raw data'!J377,'raw data'!P377,'raw data'!V377)</f>
        <v>0.13666666666666669</v>
      </c>
      <c r="X81" s="2">
        <f>STDEV('raw data'!J377,'raw data'!P377,'raw data'!V377)</f>
        <v>1.8448125469362135E-2</v>
      </c>
      <c r="Y81" s="2">
        <f>AVERAGE('raw data'!AB377,'raw data'!AH377,'raw data'!AN377)</f>
        <v>0.57833333333333325</v>
      </c>
      <c r="Z81" s="2">
        <f>STDEV('raw data'!AB377,'raw data'!AH377,'raw data'!AN377)</f>
        <v>2.6576932353703519E-2</v>
      </c>
      <c r="AA81" s="2">
        <f>AVERAGE('raw data'!AT377,'raw data'!AZ377,'raw data'!BF377)</f>
        <v>1.3943333333333332</v>
      </c>
      <c r="AB81" s="2">
        <f>STDEV('raw data'!AT377,'raw data'!AZ377,'raw data'!BF377)</f>
        <v>0.10258817345743772</v>
      </c>
      <c r="AC81" s="2">
        <f>AVERAGE('raw data'!BL377,'raw data'!BR377,'raw data'!BX377)</f>
        <v>2.8556666666666666</v>
      </c>
      <c r="AD81" s="2">
        <f>STDEV('raw data'!BL377,'raw data'!BR377,'raw data'!BX377)</f>
        <v>0.16059369020398431</v>
      </c>
      <c r="AE81" s="2"/>
      <c r="AF81" s="2">
        <f>AVERAGE('raw data'!J525,'raw data'!P525,'raw data'!V525)</f>
        <v>0.19466666666666668</v>
      </c>
      <c r="AG81" s="2">
        <f>STDEV('raw data'!J525,'raw data'!P525,'raw data'!V525)</f>
        <v>5.5075705472861069E-3</v>
      </c>
      <c r="AH81" s="2">
        <f>AVERAGE('raw data'!AB525,'raw data'!AH525,'raw data'!AN525)</f>
        <v>0.74233333333333329</v>
      </c>
      <c r="AI81" s="2">
        <f>STDEV('raw data'!AB525,'raw data'!AH525,'raw data'!AN525)</f>
        <v>4.7815618090048126E-2</v>
      </c>
      <c r="AJ81" s="2">
        <f>AVERAGE('raw data'!AT525,'raw data'!AZ525,'raw data'!BF525)</f>
        <v>1.7706666666666668</v>
      </c>
      <c r="AK81" s="2">
        <f>STDEV('raw data'!AT525,'raw data'!AZ525,'raw data'!BF525)</f>
        <v>0.13455234421344484</v>
      </c>
      <c r="AL81" s="2">
        <f>AVERAGE('raw data'!BL525,'raw data'!BR525,'raw data'!BX525)</f>
        <v>3.3656666666666664</v>
      </c>
      <c r="AM81" s="2">
        <f>STDEV('raw data'!BL525,'raw data'!BR525,'raw data'!BX525)</f>
        <v>0.18629635888372395</v>
      </c>
      <c r="AN81" s="2"/>
      <c r="AO81" s="2">
        <f>AVERAGE('raw data'!J673,'raw data'!P673,'raw data'!V673)</f>
        <v>0.20533333333333334</v>
      </c>
      <c r="AP81" s="2">
        <f>STDEV('raw data'!J673,'raw data'!P673,'raw data'!V673)</f>
        <v>9.1434858414793485E-2</v>
      </c>
      <c r="AQ81" s="2">
        <f>AVERAGE('raw data'!AB673,'raw data'!AH673,'raw data'!AN673)</f>
        <v>0.65433333333333332</v>
      </c>
      <c r="AR81" s="2">
        <f>STDEV('raw data'!AB673,'raw data'!AH673,'raw data'!AN673)</f>
        <v>2.6025628394590869E-2</v>
      </c>
      <c r="AS81" s="2">
        <f>AVERAGE('raw data'!AT673,'raw data'!AZ673,'raw data'!BF673)</f>
        <v>1.5216666666666667</v>
      </c>
      <c r="AT81" s="2">
        <f>STDEV('raw data'!AT673,'raw data'!AZ673,'raw data'!BF673)</f>
        <v>0.15805484280253276</v>
      </c>
      <c r="AU81" s="2">
        <f>AVERAGE('raw data'!BL673,'raw data'!BR673,'raw data'!BX673)</f>
        <v>2.8669999999999995</v>
      </c>
      <c r="AV81" s="2">
        <f>STDEV('raw data'!BL673,'raw data'!BR673,'raw data'!BX673)</f>
        <v>0.1815296119094624</v>
      </c>
      <c r="AW81" s="2"/>
      <c r="AX81" s="2"/>
      <c r="AY81" s="13">
        <f t="shared" si="128"/>
        <v>2.4999999999999994E-2</v>
      </c>
      <c r="AZ81" s="14">
        <f t="shared" si="129"/>
        <v>5.0015212711148366E-2</v>
      </c>
      <c r="BA81" s="13">
        <f t="shared" si="130"/>
        <v>5.5000000000001714E-3</v>
      </c>
      <c r="BB81" s="14">
        <f t="shared" si="131"/>
        <v>5.5427465324801674E-2</v>
      </c>
      <c r="BC81" s="13">
        <f t="shared" si="132"/>
        <v>-0.13166666666666726</v>
      </c>
      <c r="BD81" s="14">
        <f t="shared" si="133"/>
        <v>0.25506319610297945</v>
      </c>
      <c r="BE81" s="13">
        <f t="shared" si="134"/>
        <v>-0.25033333333333285</v>
      </c>
      <c r="BF81" s="14">
        <f t="shared" si="135"/>
        <v>0.36344548669838789</v>
      </c>
      <c r="BH81" s="13">
        <f t="shared" si="136"/>
        <v>1.5666666666666662E-2</v>
      </c>
      <c r="BI81" s="14">
        <f t="shared" si="137"/>
        <v>3.7847438171963885E-2</v>
      </c>
      <c r="BJ81" s="13">
        <f t="shared" si="138"/>
        <v>8.0666666666666664E-2</v>
      </c>
      <c r="BK81" s="14">
        <f t="shared" si="139"/>
        <v>7.705465021019936E-2</v>
      </c>
      <c r="BL81" s="13">
        <f t="shared" si="140"/>
        <v>9.6666666666667123E-2</v>
      </c>
      <c r="BM81" s="14">
        <f t="shared" si="141"/>
        <v>0.24313353979870123</v>
      </c>
      <c r="BN81" s="13">
        <f t="shared" si="142"/>
        <v>0.27033333333333331</v>
      </c>
      <c r="BO81" s="14">
        <f t="shared" si="143"/>
        <v>0.34678982335395059</v>
      </c>
      <c r="BP81" s="13"/>
      <c r="BQ81" s="13">
        <f>N81-AF81</f>
        <v>-4.2333333333333334E-2</v>
      </c>
      <c r="BR81" s="14">
        <f>O81+AG81</f>
        <v>2.4906883249887858E-2</v>
      </c>
      <c r="BS81" s="13">
        <f>P81-AH81</f>
        <v>-8.333333333333337E-2</v>
      </c>
      <c r="BT81" s="14">
        <f>Q81+AI81</f>
        <v>9.8293335946543964E-2</v>
      </c>
      <c r="BU81" s="13">
        <f>R81-AJ81</f>
        <v>-0.27966666666666651</v>
      </c>
      <c r="BV81" s="14">
        <f>S81+AK81</f>
        <v>0.27509771055470833</v>
      </c>
      <c r="BW81" s="13">
        <f>T81-AL81</f>
        <v>-0.23966666666666647</v>
      </c>
      <c r="BX81" s="14">
        <f>U81+AM81</f>
        <v>0.37249249203369017</v>
      </c>
      <c r="BZ81" s="13">
        <f t="shared" si="144"/>
        <v>-5.2999999999999992E-2</v>
      </c>
      <c r="CA81" s="14">
        <f t="shared" si="145"/>
        <v>0.11083417111739524</v>
      </c>
      <c r="CB81" s="13">
        <f t="shared" si="146"/>
        <v>4.6666666666665968E-3</v>
      </c>
      <c r="CC81" s="14">
        <f t="shared" si="147"/>
        <v>7.6503346251086707E-2</v>
      </c>
      <c r="CD81" s="13">
        <f t="shared" si="148"/>
        <v>-3.0666666666666398E-2</v>
      </c>
      <c r="CE81" s="14">
        <f t="shared" si="149"/>
        <v>0.29860020914379626</v>
      </c>
      <c r="CF81" s="13">
        <f t="shared" si="150"/>
        <v>0.25900000000000034</v>
      </c>
      <c r="CG81" s="14">
        <f t="shared" si="151"/>
        <v>0.36772574505942868</v>
      </c>
      <c r="CI81" s="13">
        <f t="shared" si="152"/>
        <v>-6.8666666666666654E-2</v>
      </c>
      <c r="CJ81" s="14">
        <f t="shared" si="153"/>
        <v>0.10988298388415563</v>
      </c>
      <c r="CK81" s="13">
        <f t="shared" si="154"/>
        <v>-7.6000000000000068E-2</v>
      </c>
      <c r="CL81" s="14">
        <f t="shared" si="155"/>
        <v>5.2602560748294391E-2</v>
      </c>
      <c r="CM81" s="13">
        <f t="shared" si="156"/>
        <v>-0.12733333333333352</v>
      </c>
      <c r="CN81" s="14">
        <f t="shared" si="157"/>
        <v>0.26064301625997049</v>
      </c>
      <c r="CO81" s="13">
        <f t="shared" si="158"/>
        <v>-1.1333333333332973E-2</v>
      </c>
      <c r="CP81" s="14">
        <f t="shared" si="159"/>
        <v>0.34212330211344671</v>
      </c>
      <c r="CR81" s="13">
        <f t="shared" si="160"/>
        <v>-1.0666666666666658E-2</v>
      </c>
      <c r="CS81" s="14">
        <f t="shared" si="161"/>
        <v>9.6942428962079594E-2</v>
      </c>
      <c r="CT81" s="13">
        <f t="shared" si="162"/>
        <v>8.7999999999999967E-2</v>
      </c>
      <c r="CU81" s="14">
        <f t="shared" si="163"/>
        <v>7.3841246484638995E-2</v>
      </c>
      <c r="CV81" s="13">
        <f t="shared" si="164"/>
        <v>0.24900000000000011</v>
      </c>
      <c r="CW81" s="14">
        <f t="shared" si="165"/>
        <v>0.2926071870159776</v>
      </c>
      <c r="CX81" s="13">
        <f t="shared" si="166"/>
        <v>0.49866666666666681</v>
      </c>
      <c r="CY81" s="14">
        <f t="shared" si="167"/>
        <v>0.36782597079318635</v>
      </c>
    </row>
    <row r="82" spans="1:103" x14ac:dyDescent="0.25">
      <c r="A82" s="4">
        <v>579</v>
      </c>
      <c r="B82" s="4">
        <v>592</v>
      </c>
      <c r="C82" s="4" t="s">
        <v>129</v>
      </c>
      <c r="D82" s="2"/>
      <c r="E82" s="2">
        <f>AVERAGE('raw data'!J82,'raw data'!P82,'raw data'!V82)</f>
        <v>0.157</v>
      </c>
      <c r="F82" s="2">
        <f>STDEV('raw data'!J82,'raw data'!P82,'raw data'!V82)</f>
        <v>2.1794494717703283E-2</v>
      </c>
      <c r="G82" s="2">
        <f>AVERAGE('raw data'!AB82,'raw data'!AH82,'raw data'!AN82)</f>
        <v>0.54699999999999993</v>
      </c>
      <c r="H82" s="2">
        <f>STDEV('raw data'!AB82,'raw data'!AH82,'raw data'!AN82)</f>
        <v>5.3740115370177581E-2</v>
      </c>
      <c r="I82" s="2">
        <f>AVERAGE('raw data'!AT82,'raw data'!AZ82,'raw data'!BF82)</f>
        <v>1.1893333333333334</v>
      </c>
      <c r="J82" s="2">
        <f>STDEV('raw data'!AT82,'raw data'!AZ82,'raw data'!BF82)</f>
        <v>5.6225735507268726E-2</v>
      </c>
      <c r="K82" s="2">
        <f>AVERAGE('raw data'!BL82,'raw data'!BR82,'raw data'!BX82)</f>
        <v>2.6316666666666664</v>
      </c>
      <c r="L82" s="2">
        <f>STDEV('raw data'!BL82,'raw data'!BR82,'raw data'!BX82)</f>
        <v>0.11826382935341363</v>
      </c>
      <c r="M82" s="2"/>
      <c r="N82" s="2">
        <f>AVERAGE('raw data'!J230,'raw data'!P230,'raw data'!V230)</f>
        <v>0.122</v>
      </c>
      <c r="O82" s="2">
        <f>STDEV('raw data'!J230,'raw data'!P230,'raw data'!V230)</f>
        <v>4.3588989435406778E-3</v>
      </c>
      <c r="P82" s="2">
        <f>AVERAGE('raw data'!AB230,'raw data'!AH230,'raw data'!AN230)</f>
        <v>0.59799999999999998</v>
      </c>
      <c r="Q82" s="2">
        <f>STDEV('raw data'!AB230,'raw data'!AH230,'raw data'!AN230)</f>
        <v>2.2516660498395426E-2</v>
      </c>
      <c r="R82" s="2">
        <f>AVERAGE('raw data'!AT230,'raw data'!AZ230,'raw data'!BF230)</f>
        <v>1.3283333333333334</v>
      </c>
      <c r="S82" s="2">
        <f>STDEV('raw data'!AT230,'raw data'!AZ230,'raw data'!BF230)</f>
        <v>7.2528155452440221E-2</v>
      </c>
      <c r="T82" s="2">
        <f>AVERAGE('raw data'!BL230,'raw data'!BR230,'raw data'!BX230)</f>
        <v>2.7626666666666666</v>
      </c>
      <c r="U82" s="2">
        <f>STDEV('raw data'!BL230,'raw data'!BR230,'raw data'!BX230)</f>
        <v>9.5196288443054958E-2</v>
      </c>
      <c r="V82" s="2"/>
      <c r="W82" s="2">
        <f>AVERAGE('raw data'!J378,'raw data'!P378,'raw data'!V378)</f>
        <v>0.14500000000000002</v>
      </c>
      <c r="X82" s="2">
        <f>STDEV('raw data'!J378,'raw data'!P378,'raw data'!V378)</f>
        <v>1.8999999999999823E-2</v>
      </c>
      <c r="Y82" s="2">
        <f>AVERAGE('raw data'!AB378,'raw data'!AH378,'raw data'!AN378)</f>
        <v>0.57533333333333336</v>
      </c>
      <c r="Z82" s="2">
        <f>STDEV('raw data'!AB378,'raw data'!AH378,'raw data'!AN378)</f>
        <v>7.852600418545011E-2</v>
      </c>
      <c r="AA82" s="2">
        <f>AVERAGE('raw data'!AT378,'raw data'!AZ378,'raw data'!BF378)</f>
        <v>1.2173333333333334</v>
      </c>
      <c r="AB82" s="2">
        <f>STDEV('raw data'!AT378,'raw data'!AZ378,'raw data'!BF378)</f>
        <v>6.4694152234443414E-2</v>
      </c>
      <c r="AC82" s="2">
        <f>AVERAGE('raw data'!BL378,'raw data'!BR378,'raw data'!BX378)</f>
        <v>2.662666666666667</v>
      </c>
      <c r="AD82" s="2">
        <f>STDEV('raw data'!BL378,'raw data'!BR378,'raw data'!BX378)</f>
        <v>8.0108260081800095E-2</v>
      </c>
      <c r="AE82" s="2"/>
      <c r="AF82" s="2">
        <f>AVERAGE('raw data'!J526,'raw data'!P526,'raw data'!V526)</f>
        <v>0.311</v>
      </c>
      <c r="AG82" s="2">
        <f>STDEV('raw data'!J526,'raw data'!P526,'raw data'!V526)</f>
        <v>0.15908488300275422</v>
      </c>
      <c r="AH82" s="2">
        <f>AVERAGE('raw data'!AB526,'raw data'!AH526,'raw data'!AN526)</f>
        <v>0.76566666666666661</v>
      </c>
      <c r="AI82" s="2">
        <f>STDEV('raw data'!AB526,'raw data'!AH526,'raw data'!AN526)</f>
        <v>0.13838472940802932</v>
      </c>
      <c r="AJ82" s="2">
        <f>AVERAGE('raw data'!AT526,'raw data'!AZ526,'raw data'!BF526)</f>
        <v>1.6499999999999997</v>
      </c>
      <c r="AK82" s="2">
        <f>STDEV('raw data'!AT526,'raw data'!AZ526,'raw data'!BF526)</f>
        <v>6.9462219947249021E-2</v>
      </c>
      <c r="AL82" s="2">
        <f>AVERAGE('raw data'!BL526,'raw data'!BR526,'raw data'!BX526)</f>
        <v>3.0209999999999995</v>
      </c>
      <c r="AM82" s="2">
        <f>STDEV('raw data'!BL526,'raw data'!BR526,'raw data'!BX526)</f>
        <v>0.10263040485158394</v>
      </c>
      <c r="AN82" s="2"/>
      <c r="AO82" s="2">
        <f>AVERAGE('raw data'!J674,'raw data'!P674,'raw data'!V674)</f>
        <v>0.28599999999999998</v>
      </c>
      <c r="AP82" s="2">
        <f>STDEV('raw data'!J674,'raw data'!P674,'raw data'!V674)</f>
        <v>0.13340539719216768</v>
      </c>
      <c r="AQ82" s="2">
        <f>AVERAGE('raw data'!AB674,'raw data'!AH674,'raw data'!AN674)</f>
        <v>0.59433333333333327</v>
      </c>
      <c r="AR82" s="2">
        <f>STDEV('raw data'!AB674,'raw data'!AH674,'raw data'!AN674)</f>
        <v>8.013322240702217E-2</v>
      </c>
      <c r="AS82" s="2">
        <f>AVERAGE('raw data'!AT674,'raw data'!AZ674,'raw data'!BF674)</f>
        <v>1.4323333333333332</v>
      </c>
      <c r="AT82" s="2">
        <f>STDEV('raw data'!AT674,'raw data'!AZ674,'raw data'!BF674)</f>
        <v>0.12342744157331199</v>
      </c>
      <c r="AU82" s="2">
        <f>AVERAGE('raw data'!BL674,'raw data'!BR674,'raw data'!BX674)</f>
        <v>2.6896666666666671</v>
      </c>
      <c r="AV82" s="2">
        <f>STDEV('raw data'!BL674,'raw data'!BR674,'raw data'!BX674)</f>
        <v>0.10980133575386655</v>
      </c>
      <c r="AW82" s="2"/>
      <c r="AX82" s="2"/>
      <c r="AY82" s="13">
        <f t="shared" si="128"/>
        <v>3.5000000000000003E-2</v>
      </c>
      <c r="AZ82" s="14">
        <f t="shared" si="129"/>
        <v>2.6153393661243959E-2</v>
      </c>
      <c r="BA82" s="13">
        <f t="shared" si="130"/>
        <v>-5.1000000000000045E-2</v>
      </c>
      <c r="BB82" s="14">
        <f t="shared" si="131"/>
        <v>7.6256775868573004E-2</v>
      </c>
      <c r="BC82" s="13">
        <f t="shared" si="132"/>
        <v>-0.13900000000000001</v>
      </c>
      <c r="BD82" s="14">
        <f t="shared" si="133"/>
        <v>0.12875389095970896</v>
      </c>
      <c r="BE82" s="13">
        <f t="shared" si="134"/>
        <v>-0.13100000000000023</v>
      </c>
      <c r="BF82" s="14">
        <f t="shared" si="135"/>
        <v>0.21346011779646859</v>
      </c>
      <c r="BH82" s="13">
        <f t="shared" si="136"/>
        <v>-2.300000000000002E-2</v>
      </c>
      <c r="BI82" s="14">
        <f t="shared" si="137"/>
        <v>2.3358898943540499E-2</v>
      </c>
      <c r="BJ82" s="13">
        <f t="shared" si="138"/>
        <v>2.2666666666666613E-2</v>
      </c>
      <c r="BK82" s="14">
        <f t="shared" si="139"/>
        <v>0.10104266468384554</v>
      </c>
      <c r="BL82" s="13">
        <f t="shared" si="140"/>
        <v>0.11099999999999999</v>
      </c>
      <c r="BM82" s="14">
        <f t="shared" si="141"/>
        <v>0.13722230768688365</v>
      </c>
      <c r="BN82" s="13">
        <f t="shared" si="142"/>
        <v>9.9999999999999645E-2</v>
      </c>
      <c r="BO82" s="14">
        <f t="shared" si="143"/>
        <v>0.17530454852485505</v>
      </c>
      <c r="BP82" s="13"/>
      <c r="BQ82" s="13">
        <f>N82-AF82</f>
        <v>-0.189</v>
      </c>
      <c r="BR82" s="14">
        <f>O82+AG82</f>
        <v>0.16344378194629491</v>
      </c>
      <c r="BS82" s="13">
        <f>P82-AH82</f>
        <v>-0.16766666666666663</v>
      </c>
      <c r="BT82" s="14">
        <f>Q82+AI82</f>
        <v>0.16090138990642475</v>
      </c>
      <c r="BU82" s="13">
        <f>R82-AJ82</f>
        <v>-0.32166666666666632</v>
      </c>
      <c r="BV82" s="14">
        <f>S82+AK82</f>
        <v>0.14199037539968923</v>
      </c>
      <c r="BW82" s="13">
        <f>T82-AL82</f>
        <v>-0.25833333333333286</v>
      </c>
      <c r="BX82" s="14">
        <f>U82+AM82</f>
        <v>0.19782669329463889</v>
      </c>
      <c r="BZ82" s="13">
        <f t="shared" si="144"/>
        <v>-0.16399999999999998</v>
      </c>
      <c r="CA82" s="14">
        <f t="shared" si="145"/>
        <v>0.13776429613570837</v>
      </c>
      <c r="CB82" s="13">
        <f t="shared" si="146"/>
        <v>3.6666666666667069E-3</v>
      </c>
      <c r="CC82" s="14">
        <f t="shared" si="147"/>
        <v>0.1026498829054176</v>
      </c>
      <c r="CD82" s="13">
        <f t="shared" si="148"/>
        <v>-0.10399999999999987</v>
      </c>
      <c r="CE82" s="14">
        <f t="shared" si="149"/>
        <v>0.19595559702575222</v>
      </c>
      <c r="CF82" s="13">
        <f t="shared" si="150"/>
        <v>7.299999999999951E-2</v>
      </c>
      <c r="CG82" s="14">
        <f t="shared" si="151"/>
        <v>0.20499762419692152</v>
      </c>
      <c r="CI82" s="13">
        <f t="shared" si="152"/>
        <v>-0.14099999999999996</v>
      </c>
      <c r="CJ82" s="14">
        <f t="shared" si="153"/>
        <v>0.1524053971921675</v>
      </c>
      <c r="CK82" s="13">
        <f t="shared" si="154"/>
        <v>-1.8999999999999906E-2</v>
      </c>
      <c r="CL82" s="14">
        <f t="shared" si="155"/>
        <v>0.15865922659247228</v>
      </c>
      <c r="CM82" s="13">
        <f t="shared" si="156"/>
        <v>-0.21499999999999986</v>
      </c>
      <c r="CN82" s="14">
        <f t="shared" si="157"/>
        <v>0.18812159380775539</v>
      </c>
      <c r="CO82" s="13">
        <f t="shared" si="158"/>
        <v>-2.7000000000000135E-2</v>
      </c>
      <c r="CP82" s="14">
        <f t="shared" si="159"/>
        <v>0.18990959583566663</v>
      </c>
      <c r="CR82" s="13">
        <f t="shared" si="160"/>
        <v>2.5000000000000022E-2</v>
      </c>
      <c r="CS82" s="14">
        <f t="shared" si="161"/>
        <v>0.2924902801949219</v>
      </c>
      <c r="CT82" s="13">
        <f t="shared" si="162"/>
        <v>0.17133333333333334</v>
      </c>
      <c r="CU82" s="14">
        <f t="shared" si="163"/>
        <v>0.21851795181505149</v>
      </c>
      <c r="CV82" s="13">
        <f t="shared" si="164"/>
        <v>0.21766666666666645</v>
      </c>
      <c r="CW82" s="14">
        <f t="shared" si="165"/>
        <v>0.19288966152056103</v>
      </c>
      <c r="CX82" s="13">
        <f t="shared" si="166"/>
        <v>0.33133333333333237</v>
      </c>
      <c r="CY82" s="14">
        <f t="shared" si="167"/>
        <v>0.2124317406054505</v>
      </c>
    </row>
    <row r="83" spans="1:103" x14ac:dyDescent="0.25">
      <c r="A83" s="4">
        <v>602</v>
      </c>
      <c r="B83" s="4">
        <v>607</v>
      </c>
      <c r="C83" s="4" t="s">
        <v>130</v>
      </c>
      <c r="D83" s="2"/>
      <c r="E83" s="2">
        <f>AVERAGE('raw data'!J83,'raw data'!P83,'raw data'!V83)</f>
        <v>6.3E-2</v>
      </c>
      <c r="F83" s="2">
        <f>STDEV('raw data'!J83,'raw data'!P83,'raw data'!V83)</f>
        <v>9.1651513899116254E-3</v>
      </c>
      <c r="G83" s="2">
        <f>AVERAGE('raw data'!AB83,'raw data'!AH83,'raw data'!AN83)</f>
        <v>0.11600000000000001</v>
      </c>
      <c r="H83" s="2">
        <f>STDEV('raw data'!AB83,'raw data'!AH83,'raw data'!AN83)</f>
        <v>2.9698484809835068E-2</v>
      </c>
      <c r="I83" s="2">
        <f>AVERAGE('raw data'!AT83,'raw data'!AZ83,'raw data'!BF83)</f>
        <v>0.39333333333333331</v>
      </c>
      <c r="J83" s="2">
        <f>STDEV('raw data'!AT83,'raw data'!AZ83,'raw data'!BF83)</f>
        <v>1.4011899704655783E-2</v>
      </c>
      <c r="K83" s="2">
        <f>AVERAGE('raw data'!BL83,'raw data'!BR83,'raw data'!BX83)</f>
        <v>1.3176666666666668</v>
      </c>
      <c r="L83" s="2">
        <f>STDEV('raw data'!BL83,'raw data'!BR83,'raw data'!BX83)</f>
        <v>1.6289055630494171E-2</v>
      </c>
      <c r="M83" s="2"/>
      <c r="N83" s="2">
        <f>AVERAGE('raw data'!J231,'raw data'!P231,'raw data'!V231)</f>
        <v>6.0666666666666667E-2</v>
      </c>
      <c r="O83" s="2">
        <f>STDEV('raw data'!J231,'raw data'!P231,'raw data'!V231)</f>
        <v>1.9857828011475308E-2</v>
      </c>
      <c r="P83" s="2">
        <f>AVERAGE('raw data'!AB231,'raw data'!AH231,'raw data'!AN231)</f>
        <v>0.16500000000000001</v>
      </c>
      <c r="Q83" s="2">
        <f>STDEV('raw data'!AB231,'raw data'!AH231,'raw data'!AN231)</f>
        <v>4.2332020977033473E-2</v>
      </c>
      <c r="R83" s="2">
        <f>AVERAGE('raw data'!AT231,'raw data'!AZ231,'raw data'!BF231)</f>
        <v>0.47666666666666674</v>
      </c>
      <c r="S83" s="2">
        <f>STDEV('raw data'!AT231,'raw data'!AZ231,'raw data'!BF231)</f>
        <v>2.4006943440041114E-2</v>
      </c>
      <c r="T83" s="2">
        <f>AVERAGE('raw data'!BL231,'raw data'!BR231,'raw data'!BX231)</f>
        <v>1.5313333333333332</v>
      </c>
      <c r="U83" s="2">
        <f>STDEV('raw data'!BL231,'raw data'!BR231,'raw data'!BX231)</f>
        <v>9.6090235369331069E-3</v>
      </c>
      <c r="V83" s="2"/>
      <c r="W83" s="2">
        <f>AVERAGE('raw data'!J379,'raw data'!P379,'raw data'!V379)</f>
        <v>5.7666666666666665E-2</v>
      </c>
      <c r="X83" s="2">
        <f>STDEV('raw data'!J379,'raw data'!P379,'raw data'!V379)</f>
        <v>1.5176736583776279E-2</v>
      </c>
      <c r="Y83" s="2">
        <f>AVERAGE('raw data'!AB379,'raw data'!AH379,'raw data'!AN379)</f>
        <v>0.11366666666666668</v>
      </c>
      <c r="Z83" s="2">
        <f>STDEV('raw data'!AB379,'raw data'!AH379,'raw data'!AN379)</f>
        <v>4.0869711686447326E-2</v>
      </c>
      <c r="AA83" s="2">
        <f>AVERAGE('raw data'!AT379,'raw data'!AZ379,'raw data'!BF379)</f>
        <v>0.41966666666666663</v>
      </c>
      <c r="AB83" s="2">
        <f>STDEV('raw data'!AT379,'raw data'!AZ379,'raw data'!BF379)</f>
        <v>1.1239810200058252E-2</v>
      </c>
      <c r="AC83" s="2">
        <f>AVERAGE('raw data'!BL379,'raw data'!BR379,'raw data'!BX379)</f>
        <v>1.3570000000000002</v>
      </c>
      <c r="AD83" s="2">
        <f>STDEV('raw data'!BL379,'raw data'!BR379,'raw data'!BX379)</f>
        <v>8.888194417315658E-3</v>
      </c>
      <c r="AE83" s="2"/>
      <c r="AF83" s="2">
        <f>AVERAGE('raw data'!J527,'raw data'!P527,'raw data'!V527)</f>
        <v>0.14766666666666664</v>
      </c>
      <c r="AG83" s="2">
        <f>STDEV('raw data'!J527,'raw data'!P527,'raw data'!V527)</f>
        <v>2.695057204092972E-2</v>
      </c>
      <c r="AH83" s="2">
        <f>AVERAGE('raw data'!AB527,'raw data'!AH527,'raw data'!AN527)</f>
        <v>0.34166666666666673</v>
      </c>
      <c r="AI83" s="2">
        <f>STDEV('raw data'!AB527,'raw data'!AH527,'raw data'!AN527)</f>
        <v>9.8149545762236147E-3</v>
      </c>
      <c r="AJ83" s="2">
        <f>AVERAGE('raw data'!AT527,'raw data'!AZ527,'raw data'!BF527)</f>
        <v>0.73466666666666658</v>
      </c>
      <c r="AK83" s="2">
        <f>STDEV('raw data'!AT527,'raw data'!AZ527,'raw data'!BF527)</f>
        <v>4.4410959608336957E-2</v>
      </c>
      <c r="AL83" s="2">
        <f>AVERAGE('raw data'!BL527,'raw data'!BR527,'raw data'!BX527)</f>
        <v>1.7889999999999999</v>
      </c>
      <c r="AM83" s="2">
        <f>STDEV('raw data'!BL527,'raw data'!BR527,'raw data'!BX527)</f>
        <v>2.9597297173897509E-2</v>
      </c>
      <c r="AN83" s="2"/>
      <c r="AO83" s="2">
        <f>AVERAGE('raw data'!J675,'raw data'!P675,'raw data'!V675)</f>
        <v>0.17033333333333334</v>
      </c>
      <c r="AP83" s="2">
        <f>STDEV('raw data'!J675,'raw data'!P675,'raw data'!V675)</f>
        <v>3.2883633213702787E-2</v>
      </c>
      <c r="AQ83" s="2">
        <f>AVERAGE('raw data'!AB675,'raw data'!AH675,'raw data'!AN675)</f>
        <v>0.29066666666666663</v>
      </c>
      <c r="AR83" s="2">
        <f>STDEV('raw data'!AB675,'raw data'!AH675,'raw data'!AN675)</f>
        <v>6.8068592855540519E-3</v>
      </c>
      <c r="AS83" s="2">
        <f>AVERAGE('raw data'!AT675,'raw data'!AZ675,'raw data'!BF675)</f>
        <v>0.55566666666666675</v>
      </c>
      <c r="AT83" s="2">
        <f>STDEV('raw data'!AT675,'raw data'!AZ675,'raw data'!BF675)</f>
        <v>2.494660965609017E-2</v>
      </c>
      <c r="AU83" s="2">
        <f>AVERAGE('raw data'!BL675,'raw data'!BR675,'raw data'!BX675)</f>
        <v>1.4480000000000002</v>
      </c>
      <c r="AV83" s="2">
        <f>STDEV('raw data'!BL675,'raw data'!BR675,'raw data'!BX675)</f>
        <v>1.8520259177452109E-2</v>
      </c>
      <c r="AW83" s="2"/>
      <c r="AX83" s="2"/>
      <c r="AY83" s="13">
        <f t="shared" si="128"/>
        <v>2.3333333333333331E-3</v>
      </c>
      <c r="AZ83" s="14">
        <f t="shared" si="129"/>
        <v>2.9022979401386935E-2</v>
      </c>
      <c r="BA83" s="13">
        <f t="shared" si="130"/>
        <v>-4.9000000000000002E-2</v>
      </c>
      <c r="BB83" s="14">
        <f t="shared" si="131"/>
        <v>7.2030505786868537E-2</v>
      </c>
      <c r="BC83" s="13">
        <f t="shared" si="132"/>
        <v>-8.3333333333333426E-2</v>
      </c>
      <c r="BD83" s="14">
        <f t="shared" si="133"/>
        <v>3.8018843144696897E-2</v>
      </c>
      <c r="BE83" s="13">
        <f t="shared" si="134"/>
        <v>-0.21366666666666645</v>
      </c>
      <c r="BF83" s="14">
        <f t="shared" si="135"/>
        <v>2.5898079167427278E-2</v>
      </c>
      <c r="BH83" s="13">
        <f t="shared" si="136"/>
        <v>3.0000000000000027E-3</v>
      </c>
      <c r="BI83" s="14">
        <f t="shared" si="137"/>
        <v>3.5034564595251588E-2</v>
      </c>
      <c r="BJ83" s="13">
        <f t="shared" si="138"/>
        <v>5.1333333333333328E-2</v>
      </c>
      <c r="BK83" s="14">
        <f t="shared" si="139"/>
        <v>8.3201732663480799E-2</v>
      </c>
      <c r="BL83" s="13">
        <f t="shared" si="140"/>
        <v>5.7000000000000106E-2</v>
      </c>
      <c r="BM83" s="14">
        <f t="shared" si="141"/>
        <v>3.5246753640099368E-2</v>
      </c>
      <c r="BN83" s="13">
        <f t="shared" si="142"/>
        <v>0.17433333333333301</v>
      </c>
      <c r="BO83" s="14">
        <f t="shared" si="143"/>
        <v>1.8497217954248767E-2</v>
      </c>
      <c r="BP83" s="13"/>
      <c r="BQ83" s="13">
        <f>N83-AF83</f>
        <v>-8.6999999999999966E-2</v>
      </c>
      <c r="BR83" s="14">
        <f>O83+AG83</f>
        <v>4.6808400052405025E-2</v>
      </c>
      <c r="BS83" s="13">
        <f>P83-AH83</f>
        <v>-0.17666666666666672</v>
      </c>
      <c r="BT83" s="14">
        <f>Q83+AI83</f>
        <v>5.2146975553257091E-2</v>
      </c>
      <c r="BU83" s="13">
        <f>R83-AJ83</f>
        <v>-0.25799999999999984</v>
      </c>
      <c r="BV83" s="14">
        <f>S83+AK83</f>
        <v>6.8417903048378068E-2</v>
      </c>
      <c r="BW83" s="13">
        <f>T83-AL83</f>
        <v>-0.25766666666666671</v>
      </c>
      <c r="BX83" s="14">
        <f>U83+AM83</f>
        <v>3.9206320710830619E-2</v>
      </c>
      <c r="BZ83" s="13">
        <f t="shared" si="144"/>
        <v>-0.10966666666666666</v>
      </c>
      <c r="CA83" s="14">
        <f t="shared" si="145"/>
        <v>5.2741461225178095E-2</v>
      </c>
      <c r="CB83" s="13">
        <f t="shared" si="146"/>
        <v>-0.12566666666666662</v>
      </c>
      <c r="CC83" s="14">
        <f t="shared" si="147"/>
        <v>4.9138880262587524E-2</v>
      </c>
      <c r="CD83" s="13">
        <f t="shared" si="148"/>
        <v>-7.9000000000000015E-2</v>
      </c>
      <c r="CE83" s="14">
        <f t="shared" si="149"/>
        <v>4.895355309613128E-2</v>
      </c>
      <c r="CF83" s="13">
        <f t="shared" si="150"/>
        <v>8.3333333333333037E-2</v>
      </c>
      <c r="CG83" s="14">
        <f t="shared" si="151"/>
        <v>2.8129282714385216E-2</v>
      </c>
      <c r="CI83" s="13">
        <f t="shared" si="152"/>
        <v>-0.11266666666666666</v>
      </c>
      <c r="CJ83" s="14">
        <f t="shared" si="153"/>
        <v>4.8060369797479068E-2</v>
      </c>
      <c r="CK83" s="13">
        <f t="shared" si="154"/>
        <v>-0.17699999999999994</v>
      </c>
      <c r="CL83" s="14">
        <f t="shared" si="155"/>
        <v>4.7676570972001377E-2</v>
      </c>
      <c r="CM83" s="13">
        <f t="shared" si="156"/>
        <v>-0.13600000000000012</v>
      </c>
      <c r="CN83" s="14">
        <f t="shared" si="157"/>
        <v>3.618641985614842E-2</v>
      </c>
      <c r="CO83" s="13">
        <f t="shared" si="158"/>
        <v>-9.099999999999997E-2</v>
      </c>
      <c r="CP83" s="14">
        <f t="shared" si="159"/>
        <v>2.7408453594767769E-2</v>
      </c>
      <c r="CR83" s="13">
        <f t="shared" si="160"/>
        <v>-2.2666666666666696E-2</v>
      </c>
      <c r="CS83" s="14">
        <f t="shared" si="161"/>
        <v>5.9834205254632511E-2</v>
      </c>
      <c r="CT83" s="13">
        <f t="shared" si="162"/>
        <v>5.1000000000000101E-2</v>
      </c>
      <c r="CU83" s="14">
        <f t="shared" si="163"/>
        <v>1.6621813861777666E-2</v>
      </c>
      <c r="CV83" s="13">
        <f t="shared" si="164"/>
        <v>0.17899999999999983</v>
      </c>
      <c r="CW83" s="14">
        <f t="shared" si="165"/>
        <v>6.9357569264427127E-2</v>
      </c>
      <c r="CX83" s="13">
        <f t="shared" si="166"/>
        <v>0.34099999999999975</v>
      </c>
      <c r="CY83" s="14">
        <f t="shared" si="167"/>
        <v>4.8117556351349622E-2</v>
      </c>
    </row>
    <row r="84" spans="1:103" x14ac:dyDescent="0.25">
      <c r="A84" s="4">
        <v>606</v>
      </c>
      <c r="B84" s="4">
        <v>611</v>
      </c>
      <c r="C84" s="4" t="s">
        <v>131</v>
      </c>
      <c r="D84" s="2"/>
      <c r="E84" s="2">
        <f>AVERAGE('raw data'!J84,'raw data'!P84,'raw data'!V84)</f>
        <v>9.5666666666666664E-2</v>
      </c>
      <c r="F84" s="2">
        <f>STDEV('raw data'!J84,'raw data'!P84,'raw data'!V84)</f>
        <v>4.110150037812893E-2</v>
      </c>
      <c r="G84" s="2">
        <f>AVERAGE('raw data'!AB84,'raw data'!AH84,'raw data'!AN84)</f>
        <v>0.11199999999999999</v>
      </c>
      <c r="H84" s="2">
        <f>STDEV('raw data'!AB84,'raw data'!AH84,'raw data'!AN84)</f>
        <v>9.8994949366116632E-3</v>
      </c>
      <c r="I84" s="2">
        <f>AVERAGE('raw data'!AT84,'raw data'!AZ84,'raw data'!BF84)</f>
        <v>0.56466666666666665</v>
      </c>
      <c r="J84" s="2">
        <f>STDEV('raw data'!AT84,'raw data'!AZ84,'raw data'!BF84)</f>
        <v>3.7846179904097735E-2</v>
      </c>
      <c r="K84" s="2">
        <f>AVERAGE('raw data'!BL84,'raw data'!BR84,'raw data'!BX84)</f>
        <v>1.393</v>
      </c>
      <c r="L84" s="2">
        <f>STDEV('raw data'!BL84,'raw data'!BR84,'raw data'!BX84)</f>
        <v>1.2767145334803654E-2</v>
      </c>
      <c r="M84" s="2"/>
      <c r="N84" s="2">
        <f>AVERAGE('raw data'!J232,'raw data'!P232,'raw data'!V232)</f>
        <v>5.8666666666666666E-2</v>
      </c>
      <c r="O84" s="2">
        <f>STDEV('raw data'!J232,'raw data'!P232,'raw data'!V232)</f>
        <v>1.331665623695878E-2</v>
      </c>
      <c r="P84" s="2">
        <f>AVERAGE('raw data'!AB232,'raw data'!AH232,'raw data'!AN232)</f>
        <v>0.14733333333333334</v>
      </c>
      <c r="Q84" s="2">
        <f>STDEV('raw data'!AB232,'raw data'!AH232,'raw data'!AN232)</f>
        <v>1.7009801096230764E-2</v>
      </c>
      <c r="R84" s="2">
        <f>AVERAGE('raw data'!AT232,'raw data'!AZ232,'raw data'!BF232)</f>
        <v>0.66300000000000003</v>
      </c>
      <c r="S84" s="2">
        <f>STDEV('raw data'!AT232,'raw data'!AZ232,'raw data'!BF232)</f>
        <v>3.0049958402633411E-2</v>
      </c>
      <c r="T84" s="2">
        <f>AVERAGE('raw data'!BL232,'raw data'!BR232,'raw data'!BX232)</f>
        <v>1.5703333333333334</v>
      </c>
      <c r="U84" s="2">
        <f>STDEV('raw data'!BL232,'raw data'!BR232,'raw data'!BX232)</f>
        <v>1.0016652800877818E-2</v>
      </c>
      <c r="V84" s="2"/>
      <c r="W84" s="2">
        <f>AVERAGE('raw data'!J380,'raw data'!P380,'raw data'!V380)</f>
        <v>8.3666666666666667E-2</v>
      </c>
      <c r="X84" s="2">
        <f>STDEV('raw data'!J380,'raw data'!P380,'raw data'!V380)</f>
        <v>3.7859388972001848E-2</v>
      </c>
      <c r="Y84" s="2">
        <f>AVERAGE('raw data'!AB380,'raw data'!AH380,'raw data'!AN380)</f>
        <v>0.23299999999999998</v>
      </c>
      <c r="Z84" s="2">
        <f>STDEV('raw data'!AB380,'raw data'!AH380,'raw data'!AN380)</f>
        <v>1.9519221295943138E-2</v>
      </c>
      <c r="AA84" s="2">
        <f>AVERAGE('raw data'!AT380,'raw data'!AZ380,'raw data'!BF380)</f>
        <v>0.6236666666666667</v>
      </c>
      <c r="AB84" s="2">
        <f>STDEV('raw data'!AT380,'raw data'!AZ380,'raw data'!BF380)</f>
        <v>3.1214312956291942E-2</v>
      </c>
      <c r="AC84" s="2">
        <f>AVERAGE('raw data'!BL380,'raw data'!BR380,'raw data'!BX380)</f>
        <v>1.4610000000000001</v>
      </c>
      <c r="AD84" s="2">
        <f>STDEV('raw data'!BL380,'raw data'!BR380,'raw data'!BX380)</f>
        <v>3.0999999999999982E-2</v>
      </c>
      <c r="AE84" s="2"/>
      <c r="AF84" s="2">
        <f>AVERAGE('raw data'!J528,'raw data'!P528,'raw data'!V528)</f>
        <v>0.20366666666666666</v>
      </c>
      <c r="AG84" s="2">
        <f>STDEV('raw data'!J528,'raw data'!P528,'raw data'!V528)</f>
        <v>1.6862186493255653E-2</v>
      </c>
      <c r="AH84" s="2">
        <f>AVERAGE('raw data'!AB528,'raw data'!AH528,'raw data'!AN528)</f>
        <v>0.32733333333333331</v>
      </c>
      <c r="AI84" s="2">
        <f>STDEV('raw data'!AB528,'raw data'!AH528,'raw data'!AN528)</f>
        <v>2.4006943440041121E-2</v>
      </c>
      <c r="AJ84" s="2">
        <f>AVERAGE('raw data'!AT528,'raw data'!AZ528,'raw data'!BF528)</f>
        <v>0.80566666666666664</v>
      </c>
      <c r="AK84" s="2">
        <f>STDEV('raw data'!AT528,'raw data'!AZ528,'raw data'!BF528)</f>
        <v>9.0737717258774116E-3</v>
      </c>
      <c r="AL84" s="2">
        <f>AVERAGE('raw data'!BL528,'raw data'!BR528,'raw data'!BX528)</f>
        <v>1.7616666666666667</v>
      </c>
      <c r="AM84" s="2">
        <f>STDEV('raw data'!BL528,'raw data'!BR528,'raw data'!BX528)</f>
        <v>1.7214335111567135E-2</v>
      </c>
      <c r="AN84" s="2"/>
      <c r="AO84" s="2">
        <f>AVERAGE('raw data'!J676,'raw data'!P676,'raw data'!V676)</f>
        <v>0.27366666666666667</v>
      </c>
      <c r="AP84" s="2">
        <f>STDEV('raw data'!J676,'raw data'!P676,'raw data'!V676)</f>
        <v>5.2538874496256112E-2</v>
      </c>
      <c r="AQ84" s="2">
        <f>AVERAGE('raw data'!AB676,'raw data'!AH676,'raw data'!AN676)</f>
        <v>0.32633333333333336</v>
      </c>
      <c r="AR84" s="2">
        <f>STDEV('raw data'!AB676,'raw data'!AH676,'raw data'!AN676)</f>
        <v>1.3576941236277546E-2</v>
      </c>
      <c r="AS84" s="2">
        <f>AVERAGE('raw data'!AT676,'raw data'!AZ676,'raw data'!BF676)</f>
        <v>0.67233333333333334</v>
      </c>
      <c r="AT84" s="2">
        <f>STDEV('raw data'!AT676,'raw data'!AZ676,'raw data'!BF676)</f>
        <v>2.7061657993059689E-2</v>
      </c>
      <c r="AU84" s="2">
        <f>AVERAGE('raw data'!BL676,'raw data'!BR676,'raw data'!BX676)</f>
        <v>1.4643333333333333</v>
      </c>
      <c r="AV84" s="2">
        <f>STDEV('raw data'!BL676,'raw data'!BR676,'raw data'!BX676)</f>
        <v>4.6715450691750059E-2</v>
      </c>
      <c r="AW84" s="2"/>
      <c r="AX84" s="2"/>
      <c r="AY84" s="13">
        <f t="shared" si="128"/>
        <v>3.6999999999999998E-2</v>
      </c>
      <c r="AZ84" s="14">
        <f t="shared" si="129"/>
        <v>5.4418156615087712E-2</v>
      </c>
      <c r="BA84" s="13">
        <f t="shared" si="130"/>
        <v>-3.5333333333333355E-2</v>
      </c>
      <c r="BB84" s="14">
        <f t="shared" si="131"/>
        <v>2.6909296032842429E-2</v>
      </c>
      <c r="BC84" s="13">
        <f t="shared" si="132"/>
        <v>-9.8333333333333384E-2</v>
      </c>
      <c r="BD84" s="14">
        <f t="shared" si="133"/>
        <v>6.7896138306731149E-2</v>
      </c>
      <c r="BE84" s="13">
        <f t="shared" si="134"/>
        <v>-0.17733333333333334</v>
      </c>
      <c r="BF84" s="14">
        <f t="shared" si="135"/>
        <v>2.2783798135681474E-2</v>
      </c>
      <c r="BH84" s="13">
        <f t="shared" si="136"/>
        <v>-2.5000000000000001E-2</v>
      </c>
      <c r="BI84" s="14">
        <f t="shared" si="137"/>
        <v>5.117604520896063E-2</v>
      </c>
      <c r="BJ84" s="13">
        <f t="shared" si="138"/>
        <v>-8.5666666666666641E-2</v>
      </c>
      <c r="BK84" s="14">
        <f t="shared" si="139"/>
        <v>3.6529022392173899E-2</v>
      </c>
      <c r="BL84" s="13">
        <f t="shared" si="140"/>
        <v>3.9333333333333331E-2</v>
      </c>
      <c r="BM84" s="14">
        <f t="shared" si="141"/>
        <v>6.1264271358925357E-2</v>
      </c>
      <c r="BN84" s="13">
        <f t="shared" si="142"/>
        <v>0.10933333333333328</v>
      </c>
      <c r="BO84" s="14">
        <f t="shared" si="143"/>
        <v>4.1016652800877802E-2</v>
      </c>
      <c r="BP84" s="13"/>
      <c r="BQ84" s="13">
        <f>N84-AF84</f>
        <v>-0.14499999999999999</v>
      </c>
      <c r="BR84" s="14">
        <f>O84+AG84</f>
        <v>3.0178842730214435E-2</v>
      </c>
      <c r="BS84" s="13">
        <f>P84-AH84</f>
        <v>-0.17999999999999997</v>
      </c>
      <c r="BT84" s="14">
        <f>Q84+AI84</f>
        <v>4.1016744536271882E-2</v>
      </c>
      <c r="BU84" s="13">
        <f>R84-AJ84</f>
        <v>-0.14266666666666661</v>
      </c>
      <c r="BV84" s="14">
        <f>S84+AK84</f>
        <v>3.9123730128510822E-2</v>
      </c>
      <c r="BW84" s="13">
        <f>T84-AL84</f>
        <v>-0.19133333333333336</v>
      </c>
      <c r="BX84" s="14">
        <f>U84+AM84</f>
        <v>2.7230987912444951E-2</v>
      </c>
      <c r="BZ84" s="13">
        <f t="shared" si="144"/>
        <v>-0.215</v>
      </c>
      <c r="CA84" s="14">
        <f t="shared" si="145"/>
        <v>6.5855530733214887E-2</v>
      </c>
      <c r="CB84" s="13">
        <f t="shared" si="146"/>
        <v>-0.17900000000000002</v>
      </c>
      <c r="CC84" s="14">
        <f t="shared" si="147"/>
        <v>3.0586742332508313E-2</v>
      </c>
      <c r="CD84" s="13">
        <f t="shared" si="148"/>
        <v>-9.3333333333333046E-3</v>
      </c>
      <c r="CE84" s="14">
        <f t="shared" si="149"/>
        <v>5.71116163956931E-2</v>
      </c>
      <c r="CF84" s="13">
        <f t="shared" si="150"/>
        <v>0.10600000000000009</v>
      </c>
      <c r="CG84" s="14">
        <f t="shared" si="151"/>
        <v>5.6732103492627875E-2</v>
      </c>
      <c r="CI84" s="13">
        <f t="shared" si="152"/>
        <v>-0.19</v>
      </c>
      <c r="CJ84" s="14">
        <f t="shared" si="153"/>
        <v>9.0398263468257967E-2</v>
      </c>
      <c r="CK84" s="13">
        <f t="shared" si="154"/>
        <v>-9.3333333333333379E-2</v>
      </c>
      <c r="CL84" s="14">
        <f t="shared" si="155"/>
        <v>3.3096162532220683E-2</v>
      </c>
      <c r="CM84" s="13">
        <f t="shared" si="156"/>
        <v>-4.8666666666666636E-2</v>
      </c>
      <c r="CN84" s="14">
        <f t="shared" si="157"/>
        <v>5.8275970949351635E-2</v>
      </c>
      <c r="CO84" s="13">
        <f t="shared" si="158"/>
        <v>-3.3333333333331883E-3</v>
      </c>
      <c r="CP84" s="14">
        <f t="shared" si="159"/>
        <v>7.7715450691750038E-2</v>
      </c>
      <c r="CR84" s="13">
        <f t="shared" si="160"/>
        <v>-7.0000000000000007E-2</v>
      </c>
      <c r="CS84" s="14">
        <f t="shared" si="161"/>
        <v>6.9401060989511765E-2</v>
      </c>
      <c r="CT84" s="13">
        <f t="shared" si="162"/>
        <v>9.9999999999994538E-4</v>
      </c>
      <c r="CU84" s="14">
        <f t="shared" si="163"/>
        <v>3.7583884676318666E-2</v>
      </c>
      <c r="CV84" s="13">
        <f t="shared" si="164"/>
        <v>0.1333333333333333</v>
      </c>
      <c r="CW84" s="14">
        <f t="shared" si="165"/>
        <v>3.6135429718937101E-2</v>
      </c>
      <c r="CX84" s="13">
        <f t="shared" si="166"/>
        <v>0.29733333333333345</v>
      </c>
      <c r="CY84" s="14">
        <f t="shared" si="167"/>
        <v>6.3929785803317193E-2</v>
      </c>
    </row>
    <row r="85" spans="1:103" x14ac:dyDescent="0.25">
      <c r="A85" s="4">
        <v>611</v>
      </c>
      <c r="B85" s="4">
        <v>622</v>
      </c>
      <c r="C85" s="4" t="s">
        <v>132</v>
      </c>
      <c r="D85" s="2"/>
      <c r="E85" s="2">
        <f>AVERAGE('raw data'!J85,'raw data'!P85,'raw data'!V85)</f>
        <v>3.8143333333333334</v>
      </c>
      <c r="F85" s="2">
        <f>STDEV('raw data'!J85,'raw data'!P85,'raw data'!V85)</f>
        <v>4.3615746392023633E-2</v>
      </c>
      <c r="G85" s="2">
        <f>AVERAGE('raw data'!AB85,'raw data'!AH85,'raw data'!AN85)</f>
        <v>4.2240000000000002</v>
      </c>
      <c r="H85" s="2">
        <f>STDEV('raw data'!AB85,'raw data'!AH85,'raw data'!AN85)</f>
        <v>7.0710678118653244E-3</v>
      </c>
      <c r="I85" s="2">
        <f>AVERAGE('raw data'!AT85,'raw data'!AZ85,'raw data'!BF85)</f>
        <v>4.1366666666666667</v>
      </c>
      <c r="J85" s="2">
        <f>STDEV('raw data'!AT85,'raw data'!AZ85,'raw data'!BF85)</f>
        <v>9.074322747915306E-2</v>
      </c>
      <c r="K85" s="2">
        <f>AVERAGE('raw data'!BL85,'raw data'!BR85,'raw data'!BX85)</f>
        <v>4.1033333333333326</v>
      </c>
      <c r="L85" s="2">
        <f>STDEV('raw data'!BL85,'raw data'!BR85,'raw data'!BX85)</f>
        <v>0.10137225129853486</v>
      </c>
      <c r="M85" s="2"/>
      <c r="N85" s="2">
        <f>AVERAGE('raw data'!J233,'raw data'!P233,'raw data'!V233)</f>
        <v>3.7189999999999999</v>
      </c>
      <c r="O85" s="2">
        <f>STDEV('raw data'!J233,'raw data'!P233,'raw data'!V233)</f>
        <v>9.6690227013902508E-2</v>
      </c>
      <c r="P85" s="2">
        <f>AVERAGE('raw data'!AB233,'raw data'!AH233,'raw data'!AN233)</f>
        <v>4.1643333333333334</v>
      </c>
      <c r="Q85" s="2">
        <f>STDEV('raw data'!AB233,'raw data'!AH233,'raw data'!AN233)</f>
        <v>6.4345422007578285E-2</v>
      </c>
      <c r="R85" s="2">
        <f>AVERAGE('raw data'!AT233,'raw data'!AZ233,'raw data'!BF233)</f>
        <v>4.1436666666666673</v>
      </c>
      <c r="S85" s="2">
        <f>STDEV('raw data'!AT233,'raw data'!AZ233,'raw data'!BF233)</f>
        <v>8.8895069229588508E-2</v>
      </c>
      <c r="T85" s="2">
        <f>AVERAGE('raw data'!BL233,'raw data'!BR233,'raw data'!BX233)</f>
        <v>4.1196666666666664</v>
      </c>
      <c r="U85" s="2">
        <f>STDEV('raw data'!BL233,'raw data'!BR233,'raw data'!BX233)</f>
        <v>0.11328871670794638</v>
      </c>
      <c r="V85" s="2"/>
      <c r="W85" s="2">
        <f>AVERAGE('raw data'!J381,'raw data'!P381,'raw data'!V381)</f>
        <v>3.6149999999999998</v>
      </c>
      <c r="X85" s="2">
        <f>STDEV('raw data'!J381,'raw data'!P381,'raw data'!V381)</f>
        <v>0.14892615619829858</v>
      </c>
      <c r="Y85" s="2">
        <f>AVERAGE('raw data'!AB381,'raw data'!AH381,'raw data'!AN381)</f>
        <v>4.1280000000000001</v>
      </c>
      <c r="Z85" s="2">
        <f>STDEV('raw data'!AB381,'raw data'!AH381,'raw data'!AN381)</f>
        <v>7.0192592201741927E-2</v>
      </c>
      <c r="AA85" s="2">
        <f>AVERAGE('raw data'!AT381,'raw data'!AZ381,'raw data'!BF381)</f>
        <v>4.1356666666666664</v>
      </c>
      <c r="AB85" s="2">
        <f>STDEV('raw data'!AT381,'raw data'!AZ381,'raw data'!BF381)</f>
        <v>0.10265151403332201</v>
      </c>
      <c r="AC85" s="2">
        <f>AVERAGE('raw data'!BL381,'raw data'!BR381,'raw data'!BX381)</f>
        <v>4.0876666666666663</v>
      </c>
      <c r="AD85" s="2">
        <f>STDEV('raw data'!BL381,'raw data'!BR381,'raw data'!BX381)</f>
        <v>7.2803388199542615E-2</v>
      </c>
      <c r="AE85" s="2"/>
      <c r="AF85" s="2">
        <f>AVERAGE('raw data'!J529,'raw data'!P529,'raw data'!V529)</f>
        <v>3.6303333333333332</v>
      </c>
      <c r="AG85" s="2">
        <f>STDEV('raw data'!J529,'raw data'!P529,'raw data'!V529)</f>
        <v>0.13069940066172206</v>
      </c>
      <c r="AH85" s="2">
        <f>AVERAGE('raw data'!AB529,'raw data'!AH529,'raw data'!AN529)</f>
        <v>4.112333333333333</v>
      </c>
      <c r="AI85" s="2">
        <f>STDEV('raw data'!AB529,'raw data'!AH529,'raw data'!AN529)</f>
        <v>8.1069928662441212E-2</v>
      </c>
      <c r="AJ85" s="2">
        <f>AVERAGE('raw data'!AT529,'raw data'!AZ529,'raw data'!BF529)</f>
        <v>4.0716666666666663</v>
      </c>
      <c r="AK85" s="2">
        <f>STDEV('raw data'!AT529,'raw data'!AZ529,'raw data'!BF529)</f>
        <v>7.8500530783768396E-2</v>
      </c>
      <c r="AL85" s="2">
        <f>AVERAGE('raw data'!BL529,'raw data'!BR529,'raw data'!BX529)</f>
        <v>4.1276666666666664</v>
      </c>
      <c r="AM85" s="2">
        <f>STDEV('raw data'!BL529,'raw data'!BR529,'raw data'!BX529)</f>
        <v>5.9408192476571219E-2</v>
      </c>
      <c r="AN85" s="2"/>
      <c r="AO85" s="2">
        <f>AVERAGE('raw data'!J677,'raw data'!P677,'raw data'!V677)</f>
        <v>3.5693333333333332</v>
      </c>
      <c r="AP85" s="2">
        <f>STDEV('raw data'!J677,'raw data'!P677,'raw data'!V677)</f>
        <v>9.6836632187067034E-2</v>
      </c>
      <c r="AQ85" s="2">
        <f>AVERAGE('raw data'!AB677,'raw data'!AH677,'raw data'!AN677)</f>
        <v>4.1006666666666662</v>
      </c>
      <c r="AR85" s="2">
        <f>STDEV('raw data'!AB677,'raw data'!AH677,'raw data'!AN677)</f>
        <v>0.12444409722173783</v>
      </c>
      <c r="AS85" s="2">
        <f>AVERAGE('raw data'!AT677,'raw data'!AZ677,'raw data'!BF677)</f>
        <v>4.1109999999999998</v>
      </c>
      <c r="AT85" s="2">
        <f>STDEV('raw data'!AT677,'raw data'!AZ677,'raw data'!BF677)</f>
        <v>0.12671621837791724</v>
      </c>
      <c r="AU85" s="2">
        <f>AVERAGE('raw data'!BL677,'raw data'!BR677,'raw data'!BX677)</f>
        <v>4.0596666666666659</v>
      </c>
      <c r="AV85" s="2">
        <f>STDEV('raw data'!BL677,'raw data'!BR677,'raw data'!BX677)</f>
        <v>6.0011110082495177E-2</v>
      </c>
      <c r="AW85" s="2"/>
      <c r="AX85" s="2"/>
      <c r="AY85" s="13">
        <f t="shared" si="128"/>
        <v>9.5333333333333492E-2</v>
      </c>
      <c r="AZ85" s="14">
        <f t="shared" si="129"/>
        <v>0.14030597340592615</v>
      </c>
      <c r="BA85" s="13">
        <f t="shared" si="130"/>
        <v>5.9666666666666757E-2</v>
      </c>
      <c r="BB85" s="14">
        <f t="shared" si="131"/>
        <v>7.141648981944361E-2</v>
      </c>
      <c r="BC85" s="13">
        <f t="shared" si="132"/>
        <v>-7.0000000000005613E-3</v>
      </c>
      <c r="BD85" s="14">
        <f t="shared" si="133"/>
        <v>0.17963829670874157</v>
      </c>
      <c r="BE85" s="13">
        <f t="shared" si="134"/>
        <v>-1.6333333333333755E-2</v>
      </c>
      <c r="BF85" s="14">
        <f t="shared" si="135"/>
        <v>0.21466096800648124</v>
      </c>
      <c r="BH85" s="13">
        <f t="shared" si="136"/>
        <v>0.10400000000000009</v>
      </c>
      <c r="BI85" s="14">
        <f t="shared" si="137"/>
        <v>0.24561638321220108</v>
      </c>
      <c r="BJ85" s="13">
        <f t="shared" si="138"/>
        <v>3.6333333333333329E-2</v>
      </c>
      <c r="BK85" s="14">
        <f t="shared" si="139"/>
        <v>0.13453801420932021</v>
      </c>
      <c r="BL85" s="13">
        <f t="shared" si="140"/>
        <v>8.0000000000008953E-3</v>
      </c>
      <c r="BM85" s="14">
        <f t="shared" si="141"/>
        <v>0.19154658326291052</v>
      </c>
      <c r="BN85" s="13">
        <f t="shared" si="142"/>
        <v>3.2000000000000028E-2</v>
      </c>
      <c r="BO85" s="14">
        <f t="shared" si="143"/>
        <v>0.18609210490748901</v>
      </c>
      <c r="BP85" s="13"/>
      <c r="BQ85" s="13">
        <f>N85-AF85</f>
        <v>8.8666666666666671E-2</v>
      </c>
      <c r="BR85" s="14">
        <f>O85+AG85</f>
        <v>0.22738962767562457</v>
      </c>
      <c r="BS85" s="13">
        <f>P85-AH85</f>
        <v>5.200000000000049E-2</v>
      </c>
      <c r="BT85" s="14">
        <f>Q85+AI85</f>
        <v>0.14541535067001948</v>
      </c>
      <c r="BU85" s="13">
        <f>R85-AJ85</f>
        <v>7.2000000000000952E-2</v>
      </c>
      <c r="BV85" s="14">
        <f>S85+AK85</f>
        <v>0.1673956000133569</v>
      </c>
      <c r="BW85" s="13">
        <f>T85-AL85</f>
        <v>-8.0000000000000071E-3</v>
      </c>
      <c r="BX85" s="14">
        <f>U85+AM85</f>
        <v>0.17269690918451761</v>
      </c>
      <c r="BZ85" s="13">
        <f t="shared" si="144"/>
        <v>0.14966666666666661</v>
      </c>
      <c r="CA85" s="14">
        <f t="shared" si="145"/>
        <v>0.19352685920096954</v>
      </c>
      <c r="CB85" s="13">
        <f t="shared" si="146"/>
        <v>6.3666666666667204E-2</v>
      </c>
      <c r="CC85" s="14">
        <f t="shared" si="147"/>
        <v>0.18878951922931611</v>
      </c>
      <c r="CD85" s="13">
        <f t="shared" si="148"/>
        <v>3.266666666666751E-2</v>
      </c>
      <c r="CE85" s="14">
        <f t="shared" si="149"/>
        <v>0.21561128760750575</v>
      </c>
      <c r="CF85" s="13">
        <f t="shared" si="150"/>
        <v>6.0000000000000497E-2</v>
      </c>
      <c r="CG85" s="14">
        <f t="shared" si="151"/>
        <v>0.17329982679044156</v>
      </c>
      <c r="CI85" s="13">
        <f t="shared" si="152"/>
        <v>4.5666666666666522E-2</v>
      </c>
      <c r="CJ85" s="14">
        <f t="shared" si="153"/>
        <v>0.24576278838536561</v>
      </c>
      <c r="CK85" s="13">
        <f t="shared" si="154"/>
        <v>2.7333333333333876E-2</v>
      </c>
      <c r="CL85" s="14">
        <f t="shared" si="155"/>
        <v>0.19463668942347975</v>
      </c>
      <c r="CM85" s="13">
        <f t="shared" si="156"/>
        <v>2.4666666666666615E-2</v>
      </c>
      <c r="CN85" s="14">
        <f t="shared" si="157"/>
        <v>0.22936773241123926</v>
      </c>
      <c r="CO85" s="13">
        <f t="shared" si="158"/>
        <v>2.8000000000000469E-2</v>
      </c>
      <c r="CP85" s="14">
        <f t="shared" si="159"/>
        <v>0.13281449828203779</v>
      </c>
      <c r="CR85" s="13">
        <f t="shared" si="160"/>
        <v>6.0999999999999943E-2</v>
      </c>
      <c r="CS85" s="14">
        <f t="shared" si="161"/>
        <v>0.22753603284878909</v>
      </c>
      <c r="CT85" s="13">
        <f t="shared" si="162"/>
        <v>1.1666666666666714E-2</v>
      </c>
      <c r="CU85" s="14">
        <f t="shared" si="163"/>
        <v>0.20551402588417905</v>
      </c>
      <c r="CV85" s="13">
        <f t="shared" si="164"/>
        <v>-3.9333333333333442E-2</v>
      </c>
      <c r="CW85" s="14">
        <f t="shared" si="165"/>
        <v>0.20521674916168564</v>
      </c>
      <c r="CX85" s="13">
        <f t="shared" si="166"/>
        <v>6.8000000000000504E-2</v>
      </c>
      <c r="CY85" s="14">
        <f t="shared" si="167"/>
        <v>0.1194193025590664</v>
      </c>
    </row>
    <row r="86" spans="1:103" x14ac:dyDescent="0.25">
      <c r="A86" s="4">
        <v>612</v>
      </c>
      <c r="B86" s="4">
        <v>622</v>
      </c>
      <c r="C86" s="4" t="s">
        <v>133</v>
      </c>
      <c r="D86" s="2"/>
      <c r="E86" s="2">
        <f>AVERAGE('raw data'!J86,'raw data'!P86,'raw data'!V86)</f>
        <v>3.5066666666666664</v>
      </c>
      <c r="F86" s="2">
        <f>STDEV('raw data'!J86,'raw data'!P86,'raw data'!V86)</f>
        <v>1.078579312490904E-2</v>
      </c>
      <c r="G86" s="2">
        <f>AVERAGE('raw data'!AB86,'raw data'!AH86,'raw data'!AN86)</f>
        <v>3.7355</v>
      </c>
      <c r="H86" s="2">
        <f>STDEV('raw data'!AB86,'raw data'!AH86,'raw data'!AN86)</f>
        <v>4.030508652763317E-2</v>
      </c>
      <c r="I86" s="2">
        <f>AVERAGE('raw data'!AT86,'raw data'!AZ86,'raw data'!BF86)</f>
        <v>3.6476666666666673</v>
      </c>
      <c r="J86" s="2">
        <f>STDEV('raw data'!AT86,'raw data'!AZ86,'raw data'!BF86)</f>
        <v>8.1879993486402569E-2</v>
      </c>
      <c r="K86" s="2">
        <f>AVERAGE('raw data'!BL86,'raw data'!BR86,'raw data'!BX86)</f>
        <v>3.6386666666666669</v>
      </c>
      <c r="L86" s="2">
        <f>STDEV('raw data'!BL86,'raw data'!BR86,'raw data'!BX86)</f>
        <v>8.754617829085036E-2</v>
      </c>
      <c r="M86" s="2"/>
      <c r="N86" s="2">
        <f>AVERAGE('raw data'!J234,'raw data'!P234,'raw data'!V234)</f>
        <v>3.4236666666666671</v>
      </c>
      <c r="O86" s="2">
        <f>STDEV('raw data'!J234,'raw data'!P234,'raw data'!V234)</f>
        <v>0.11529238193971582</v>
      </c>
      <c r="P86" s="2">
        <f>AVERAGE('raw data'!AB234,'raw data'!AH234,'raw data'!AN234)</f>
        <v>3.6926666666666672</v>
      </c>
      <c r="Q86" s="2">
        <f>STDEV('raw data'!AB234,'raw data'!AH234,'raw data'!AN234)</f>
        <v>3.9247080570831476E-2</v>
      </c>
      <c r="R86" s="2">
        <f>AVERAGE('raw data'!AT234,'raw data'!AZ234,'raw data'!BF234)</f>
        <v>3.6630000000000003</v>
      </c>
      <c r="S86" s="2">
        <f>STDEV('raw data'!AT234,'raw data'!AZ234,'raw data'!BF234)</f>
        <v>7.5146523539016893E-2</v>
      </c>
      <c r="T86" s="2">
        <f>AVERAGE('raw data'!BL234,'raw data'!BR234,'raw data'!BX234)</f>
        <v>3.6433333333333331</v>
      </c>
      <c r="U86" s="2">
        <f>STDEV('raw data'!BL234,'raw data'!BR234,'raw data'!BX234)</f>
        <v>9.1686058554904262E-2</v>
      </c>
      <c r="V86" s="2"/>
      <c r="W86" s="2">
        <f>AVERAGE('raw data'!J382,'raw data'!P382,'raw data'!V382)</f>
        <v>3.3603333333333336</v>
      </c>
      <c r="X86" s="2">
        <f>STDEV('raw data'!J382,'raw data'!P382,'raw data'!V382)</f>
        <v>0.15392963760541153</v>
      </c>
      <c r="Y86" s="2">
        <f>AVERAGE('raw data'!AB382,'raw data'!AH382,'raw data'!AN382)</f>
        <v>3.6720000000000002</v>
      </c>
      <c r="Z86" s="2">
        <f>STDEV('raw data'!AB382,'raw data'!AH382,'raw data'!AN382)</f>
        <v>5.3028294334251568E-2</v>
      </c>
      <c r="AA86" s="2">
        <f>AVERAGE('raw data'!AT382,'raw data'!AZ382,'raw data'!BF382)</f>
        <v>3.6553333333333335</v>
      </c>
      <c r="AB86" s="2">
        <f>STDEV('raw data'!AT382,'raw data'!AZ382,'raw data'!BF382)</f>
        <v>7.7500537632543762E-2</v>
      </c>
      <c r="AC86" s="2">
        <f>AVERAGE('raw data'!BL382,'raw data'!BR382,'raw data'!BX382)</f>
        <v>3.6310000000000002</v>
      </c>
      <c r="AD86" s="2">
        <f>STDEV('raw data'!BL382,'raw data'!BR382,'raw data'!BX382)</f>
        <v>6.3553127381742708E-2</v>
      </c>
      <c r="AE86" s="2"/>
      <c r="AF86" s="2">
        <f>AVERAGE('raw data'!J530,'raw data'!P530,'raw data'!V530)</f>
        <v>3.2923333333333336</v>
      </c>
      <c r="AG86" s="2">
        <f>STDEV('raw data'!J530,'raw data'!P530,'raw data'!V530)</f>
        <v>0.16350025484179931</v>
      </c>
      <c r="AH86" s="2">
        <f>AVERAGE('raw data'!AB530,'raw data'!AH530,'raw data'!AN530)</f>
        <v>3.6526666666666667</v>
      </c>
      <c r="AI86" s="2">
        <f>STDEV('raw data'!AB530,'raw data'!AH530,'raw data'!AN530)</f>
        <v>7.3418889485835567E-2</v>
      </c>
      <c r="AJ86" s="2">
        <f>AVERAGE('raw data'!AT530,'raw data'!AZ530,'raw data'!BF530)</f>
        <v>3.6169999999999995</v>
      </c>
      <c r="AK86" s="2">
        <f>STDEV('raw data'!AT530,'raw data'!AZ530,'raw data'!BF530)</f>
        <v>5.9253691868102212E-2</v>
      </c>
      <c r="AL86" s="2">
        <f>AVERAGE('raw data'!BL530,'raw data'!BR530,'raw data'!BX530)</f>
        <v>3.6646666666666667</v>
      </c>
      <c r="AM86" s="2">
        <f>STDEV('raw data'!BL530,'raw data'!BR530,'raw data'!BX530)</f>
        <v>5.3463383107818022E-2</v>
      </c>
      <c r="AN86" s="2"/>
      <c r="AO86" s="2">
        <f>AVERAGE('raw data'!J678,'raw data'!P678,'raw data'!V678)</f>
        <v>3.3393333333333328</v>
      </c>
      <c r="AP86" s="2">
        <f>STDEV('raw data'!J678,'raw data'!P678,'raw data'!V678)</f>
        <v>6.2516664445036937E-2</v>
      </c>
      <c r="AQ86" s="2">
        <f>AVERAGE('raw data'!AB678,'raw data'!AH678,'raw data'!AN678)</f>
        <v>3.6756666666666669</v>
      </c>
      <c r="AR86" s="2">
        <f>STDEV('raw data'!AB678,'raw data'!AH678,'raw data'!AN678)</f>
        <v>9.073220670375727E-2</v>
      </c>
      <c r="AS86" s="2">
        <f>AVERAGE('raw data'!AT678,'raw data'!AZ678,'raw data'!BF678)</f>
        <v>3.6413333333333333</v>
      </c>
      <c r="AT86" s="2">
        <f>STDEV('raw data'!AT678,'raw data'!AZ678,'raw data'!BF678)</f>
        <v>8.198983676854911E-2</v>
      </c>
      <c r="AU86" s="2">
        <f>AVERAGE('raw data'!BL678,'raw data'!BR678,'raw data'!BX678)</f>
        <v>3.5986666666666665</v>
      </c>
      <c r="AV86" s="2">
        <f>STDEV('raw data'!BL678,'raw data'!BR678,'raw data'!BX678)</f>
        <v>8.2953802404310259E-2</v>
      </c>
      <c r="AW86" s="2"/>
      <c r="AX86" s="2"/>
      <c r="AY86" s="13">
        <f t="shared" si="128"/>
        <v>8.2999999999999297E-2</v>
      </c>
      <c r="AZ86" s="14">
        <f t="shared" si="129"/>
        <v>0.12607817506462485</v>
      </c>
      <c r="BA86" s="13">
        <f t="shared" si="130"/>
        <v>4.2833333333332835E-2</v>
      </c>
      <c r="BB86" s="14">
        <f t="shared" si="131"/>
        <v>7.9552167098464646E-2</v>
      </c>
      <c r="BC86" s="13">
        <f t="shared" si="132"/>
        <v>-1.5333333333332977E-2</v>
      </c>
      <c r="BD86" s="14">
        <f t="shared" si="133"/>
        <v>0.15702651702541948</v>
      </c>
      <c r="BE86" s="13">
        <f t="shared" si="134"/>
        <v>-4.6666666666661527E-3</v>
      </c>
      <c r="BF86" s="14">
        <f t="shared" si="135"/>
        <v>0.17923223684575462</v>
      </c>
      <c r="BH86" s="13">
        <f t="shared" si="136"/>
        <v>6.3333333333333464E-2</v>
      </c>
      <c r="BI86" s="14">
        <f t="shared" si="137"/>
        <v>0.26922201954512737</v>
      </c>
      <c r="BJ86" s="13">
        <f t="shared" si="138"/>
        <v>2.0666666666667055E-2</v>
      </c>
      <c r="BK86" s="14">
        <f t="shared" si="139"/>
        <v>9.2275374905083044E-2</v>
      </c>
      <c r="BL86" s="13">
        <f t="shared" si="140"/>
        <v>7.6666666666667105E-3</v>
      </c>
      <c r="BM86" s="14">
        <f t="shared" si="141"/>
        <v>0.15264706117156066</v>
      </c>
      <c r="BN86" s="13">
        <f t="shared" si="142"/>
        <v>1.2333333333332863E-2</v>
      </c>
      <c r="BO86" s="14">
        <f t="shared" si="143"/>
        <v>0.15523918593664698</v>
      </c>
      <c r="BP86" s="13"/>
      <c r="BQ86" s="13">
        <f>N86-AF86</f>
        <v>0.13133333333333352</v>
      </c>
      <c r="BR86" s="14">
        <f>O86+AG86</f>
        <v>0.27879263678151511</v>
      </c>
      <c r="BS86" s="13">
        <f>P86-AH86</f>
        <v>4.000000000000048E-2</v>
      </c>
      <c r="BT86" s="14">
        <f>Q86+AI86</f>
        <v>0.11266597005666704</v>
      </c>
      <c r="BU86" s="13">
        <f>R86-AJ86</f>
        <v>4.6000000000000707E-2</v>
      </c>
      <c r="BV86" s="14">
        <f>S86+AK86</f>
        <v>0.13440021540711911</v>
      </c>
      <c r="BW86" s="13">
        <f>T86-AL86</f>
        <v>-2.1333333333333648E-2</v>
      </c>
      <c r="BX86" s="14">
        <f>U86+AM86</f>
        <v>0.14514944166272228</v>
      </c>
      <c r="BZ86" s="13">
        <f t="shared" si="144"/>
        <v>8.4333333333334259E-2</v>
      </c>
      <c r="CA86" s="14">
        <f t="shared" si="145"/>
        <v>0.17780904638475276</v>
      </c>
      <c r="CB86" s="13">
        <f t="shared" si="146"/>
        <v>1.7000000000000348E-2</v>
      </c>
      <c r="CC86" s="14">
        <f t="shared" si="147"/>
        <v>0.12997928727458874</v>
      </c>
      <c r="CD86" s="13">
        <f t="shared" si="148"/>
        <v>2.1666666666666945E-2</v>
      </c>
      <c r="CE86" s="14">
        <f t="shared" si="149"/>
        <v>0.157136360307566</v>
      </c>
      <c r="CF86" s="13">
        <f t="shared" si="150"/>
        <v>4.4666666666666632E-2</v>
      </c>
      <c r="CG86" s="14">
        <f t="shared" si="151"/>
        <v>0.17463986095921452</v>
      </c>
      <c r="CI86" s="13">
        <f t="shared" si="152"/>
        <v>2.1000000000000796E-2</v>
      </c>
      <c r="CJ86" s="14">
        <f t="shared" si="153"/>
        <v>0.21644630205044846</v>
      </c>
      <c r="CK86" s="13">
        <f t="shared" si="154"/>
        <v>-3.6666666666667069E-3</v>
      </c>
      <c r="CL86" s="14">
        <f t="shared" si="155"/>
        <v>0.14376050103800883</v>
      </c>
      <c r="CM86" s="13">
        <f t="shared" si="156"/>
        <v>1.4000000000000234E-2</v>
      </c>
      <c r="CN86" s="14">
        <f t="shared" si="157"/>
        <v>0.15949037440109287</v>
      </c>
      <c r="CO86" s="13">
        <f t="shared" si="158"/>
        <v>3.2333333333333769E-2</v>
      </c>
      <c r="CP86" s="14">
        <f t="shared" si="159"/>
        <v>0.14650692978605295</v>
      </c>
      <c r="CR86" s="13">
        <f t="shared" si="160"/>
        <v>-4.6999999999999265E-2</v>
      </c>
      <c r="CS86" s="14">
        <f t="shared" si="161"/>
        <v>0.22601691928683626</v>
      </c>
      <c r="CT86" s="13">
        <f t="shared" si="162"/>
        <v>-2.3000000000000131E-2</v>
      </c>
      <c r="CU86" s="14">
        <f t="shared" si="163"/>
        <v>0.16415109618959284</v>
      </c>
      <c r="CV86" s="13">
        <f t="shared" si="164"/>
        <v>-2.4333333333333762E-2</v>
      </c>
      <c r="CW86" s="14">
        <f t="shared" si="165"/>
        <v>0.14124352863665132</v>
      </c>
      <c r="CX86" s="13">
        <f t="shared" si="166"/>
        <v>6.6000000000000281E-2</v>
      </c>
      <c r="CY86" s="14">
        <f t="shared" si="167"/>
        <v>0.13641718551212828</v>
      </c>
    </row>
    <row r="87" spans="1:103" x14ac:dyDescent="0.25">
      <c r="A87" s="4">
        <v>623</v>
      </c>
      <c r="B87" s="4">
        <v>630</v>
      </c>
      <c r="C87" s="4" t="s">
        <v>134</v>
      </c>
      <c r="D87" s="2"/>
      <c r="E87" s="2">
        <f>AVERAGE('raw data'!J87,'raw data'!P87,'raw data'!V87)</f>
        <v>0.19466666666666665</v>
      </c>
      <c r="F87" s="2">
        <f>STDEV('raw data'!J87,'raw data'!P87,'raw data'!V87)</f>
        <v>4.1585253796668595E-2</v>
      </c>
      <c r="G87" s="2">
        <f>AVERAGE('raw data'!AB87,'raw data'!AH87,'raw data'!AN87)</f>
        <v>0.48749999999999999</v>
      </c>
      <c r="H87" s="2">
        <f>STDEV('raw data'!AB87,'raw data'!AH87,'raw data'!AN87)</f>
        <v>1.7677669529663705E-2</v>
      </c>
      <c r="I87" s="2">
        <f>AVERAGE('raw data'!AT87,'raw data'!AZ87,'raw data'!BF87)</f>
        <v>0.89566666666666672</v>
      </c>
      <c r="J87" s="2">
        <f>STDEV('raw data'!AT87,'raw data'!AZ87,'raw data'!BF87)</f>
        <v>2.0526405757787552E-2</v>
      </c>
      <c r="K87" s="2">
        <f>AVERAGE('raw data'!BL87,'raw data'!BR87,'raw data'!BX87)</f>
        <v>1.6776666666666669</v>
      </c>
      <c r="L87" s="2">
        <f>STDEV('raw data'!BL87,'raw data'!BR87,'raw data'!BX87)</f>
        <v>2.9022979401387015E-2</v>
      </c>
      <c r="M87" s="2"/>
      <c r="N87" s="2">
        <f>AVERAGE('raw data'!J235,'raw data'!P235,'raw data'!V235)</f>
        <v>0.16733333333333333</v>
      </c>
      <c r="O87" s="2">
        <f>STDEV('raw data'!J235,'raw data'!P235,'raw data'!V235)</f>
        <v>2.2854612955229257E-2</v>
      </c>
      <c r="P87" s="2">
        <f>AVERAGE('raw data'!AB235,'raw data'!AH235,'raw data'!AN235)</f>
        <v>0.504</v>
      </c>
      <c r="Q87" s="2">
        <f>STDEV('raw data'!AB235,'raw data'!AH235,'raw data'!AN235)</f>
        <v>1.6093476939431094E-2</v>
      </c>
      <c r="R87" s="2">
        <f>AVERAGE('raw data'!AT235,'raw data'!AZ235,'raw data'!BF235)</f>
        <v>0.87700000000000011</v>
      </c>
      <c r="S87" s="2">
        <f>STDEV('raw data'!AT235,'raw data'!AZ235,'raw data'!BF235)</f>
        <v>6.226556030423238E-2</v>
      </c>
      <c r="T87" s="2">
        <f>AVERAGE('raw data'!BL235,'raw data'!BR235,'raw data'!BX235)</f>
        <v>1.8903333333333334</v>
      </c>
      <c r="U87" s="2">
        <f>STDEV('raw data'!BL235,'raw data'!BR235,'raw data'!BX235)</f>
        <v>5.2557904575176194E-2</v>
      </c>
      <c r="V87" s="2"/>
      <c r="W87" s="2">
        <f>AVERAGE('raw data'!J383,'raw data'!P383,'raw data'!V383)</f>
        <v>0.13200000000000001</v>
      </c>
      <c r="X87" s="2">
        <f>STDEV('raw data'!J383,'raw data'!P383,'raw data'!V383)</f>
        <v>2.007485989988466E-2</v>
      </c>
      <c r="Y87" s="2">
        <f>AVERAGE('raw data'!AB383,'raw data'!AH383,'raw data'!AN383)</f>
        <v>0.504</v>
      </c>
      <c r="Z87" s="2">
        <f>STDEV('raw data'!AB383,'raw data'!AH383,'raw data'!AN383)</f>
        <v>4.5133136385587073E-2</v>
      </c>
      <c r="AA87" s="2">
        <f>AVERAGE('raw data'!AT383,'raw data'!AZ383,'raw data'!BF383)</f>
        <v>0.99799999999999989</v>
      </c>
      <c r="AB87" s="2">
        <f>STDEV('raw data'!AT383,'raw data'!AZ383,'raw data'!BF383)</f>
        <v>1.3076696830621968E-2</v>
      </c>
      <c r="AC87" s="2">
        <f>AVERAGE('raw data'!BL383,'raw data'!BR383,'raw data'!BX383)</f>
        <v>1.8010000000000002</v>
      </c>
      <c r="AD87" s="2">
        <f>STDEV('raw data'!BL383,'raw data'!BR383,'raw data'!BX383)</f>
        <v>4.3554563480765113E-2</v>
      </c>
      <c r="AE87" s="2"/>
      <c r="AF87" s="2">
        <f>AVERAGE('raw data'!J531,'raw data'!P531,'raw data'!V531)</f>
        <v>0.27333333333333337</v>
      </c>
      <c r="AG87" s="2">
        <f>STDEV('raw data'!J531,'raw data'!P531,'raw data'!V531)</f>
        <v>4.8993196806631181E-2</v>
      </c>
      <c r="AH87" s="2">
        <f>AVERAGE('raw data'!AB531,'raw data'!AH531,'raw data'!AN531)</f>
        <v>0.62266666666666659</v>
      </c>
      <c r="AI87" s="2">
        <f>STDEV('raw data'!AB531,'raw data'!AH531,'raw data'!AN531)</f>
        <v>8.4671915847778959E-2</v>
      </c>
      <c r="AJ87" s="2">
        <f>AVERAGE('raw data'!AT531,'raw data'!AZ531,'raw data'!BF531)</f>
        <v>1.1573333333333333</v>
      </c>
      <c r="AK87" s="2">
        <f>STDEV('raw data'!AT531,'raw data'!AZ531,'raw data'!BF531)</f>
        <v>9.0737717258774341E-3</v>
      </c>
      <c r="AL87" s="2">
        <f>AVERAGE('raw data'!BL531,'raw data'!BR531,'raw data'!BX531)</f>
        <v>2.1060000000000003</v>
      </c>
      <c r="AM87" s="2">
        <f>STDEV('raw data'!BL531,'raw data'!BR531,'raw data'!BX531)</f>
        <v>3.3286633954186427E-2</v>
      </c>
      <c r="AN87" s="2"/>
      <c r="AO87" s="2">
        <f>AVERAGE('raw data'!J679,'raw data'!P679,'raw data'!V679)</f>
        <v>0.219</v>
      </c>
      <c r="AP87" s="2">
        <f>STDEV('raw data'!J679,'raw data'!P679,'raw data'!V679)</f>
        <v>3.2999999999999891E-2</v>
      </c>
      <c r="AQ87" s="2">
        <f>AVERAGE('raw data'!AB679,'raw data'!AH679,'raw data'!AN679)</f>
        <v>0.57500000000000007</v>
      </c>
      <c r="AR87" s="2">
        <f>STDEV('raw data'!AB679,'raw data'!AH679,'raw data'!AN679)</f>
        <v>6.7000000000000004E-2</v>
      </c>
      <c r="AS87" s="2">
        <f>AVERAGE('raw data'!AT679,'raw data'!AZ679,'raw data'!BF679)</f>
        <v>0.89966666666666661</v>
      </c>
      <c r="AT87" s="2">
        <f>STDEV('raw data'!AT679,'raw data'!AZ679,'raw data'!BF679)</f>
        <v>1.5534906930308071E-2</v>
      </c>
      <c r="AU87" s="2">
        <f>AVERAGE('raw data'!BL679,'raw data'!BR679,'raw data'!BX679)</f>
        <v>1.9886666666666664</v>
      </c>
      <c r="AV87" s="2">
        <f>STDEV('raw data'!BL679,'raw data'!BR679,'raw data'!BX679)</f>
        <v>5.169461609619834E-2</v>
      </c>
      <c r="AW87" s="2"/>
      <c r="AX87" s="2"/>
      <c r="AY87" s="13">
        <f t="shared" si="128"/>
        <v>2.7333333333333321E-2</v>
      </c>
      <c r="AZ87" s="14">
        <f t="shared" si="129"/>
        <v>6.4439866751897848E-2</v>
      </c>
      <c r="BA87" s="13">
        <f t="shared" si="130"/>
        <v>-1.6500000000000015E-2</v>
      </c>
      <c r="BB87" s="14">
        <f t="shared" si="131"/>
        <v>3.37711464690948E-2</v>
      </c>
      <c r="BC87" s="13">
        <f t="shared" si="132"/>
        <v>1.8666666666666609E-2</v>
      </c>
      <c r="BD87" s="14">
        <f t="shared" si="133"/>
        <v>8.2791966062019939E-2</v>
      </c>
      <c r="BE87" s="13">
        <f t="shared" si="134"/>
        <v>-0.21266666666666656</v>
      </c>
      <c r="BF87" s="14">
        <f t="shared" si="135"/>
        <v>8.1580883976563212E-2</v>
      </c>
      <c r="BH87" s="13">
        <f t="shared" si="136"/>
        <v>3.5333333333333328E-2</v>
      </c>
      <c r="BI87" s="14">
        <f t="shared" si="137"/>
        <v>4.292947285511392E-2</v>
      </c>
      <c r="BJ87" s="13">
        <f t="shared" si="138"/>
        <v>0</v>
      </c>
      <c r="BK87" s="14">
        <f t="shared" si="139"/>
        <v>6.1226613325018164E-2</v>
      </c>
      <c r="BL87" s="13">
        <f t="shared" si="140"/>
        <v>-0.12099999999999977</v>
      </c>
      <c r="BM87" s="14">
        <f t="shared" si="141"/>
        <v>7.5342257134854346E-2</v>
      </c>
      <c r="BN87" s="13">
        <f t="shared" si="142"/>
        <v>8.9333333333333265E-2</v>
      </c>
      <c r="BO87" s="14">
        <f t="shared" si="143"/>
        <v>9.6112468055941314E-2</v>
      </c>
      <c r="BP87" s="13"/>
      <c r="BQ87" s="13">
        <f>N87-AF87</f>
        <v>-0.10600000000000004</v>
      </c>
      <c r="BR87" s="14">
        <f>O87+AG87</f>
        <v>7.1847809761860434E-2</v>
      </c>
      <c r="BS87" s="13">
        <f>P87-AH87</f>
        <v>-0.11866666666666659</v>
      </c>
      <c r="BT87" s="14">
        <f>Q87+AI87</f>
        <v>0.10076539278721006</v>
      </c>
      <c r="BU87" s="13">
        <f>R87-AJ87</f>
        <v>-0.28033333333333321</v>
      </c>
      <c r="BV87" s="14">
        <f>S87+AK87</f>
        <v>7.1339332030109809E-2</v>
      </c>
      <c r="BW87" s="13">
        <f>T87-AL87</f>
        <v>-0.2156666666666669</v>
      </c>
      <c r="BX87" s="14">
        <f>U87+AM87</f>
        <v>8.5844538529362621E-2</v>
      </c>
      <c r="BZ87" s="13">
        <f t="shared" si="144"/>
        <v>-5.1666666666666666E-2</v>
      </c>
      <c r="CA87" s="14">
        <f t="shared" si="145"/>
        <v>5.5854612955229144E-2</v>
      </c>
      <c r="CB87" s="13">
        <f t="shared" si="146"/>
        <v>-7.1000000000000063E-2</v>
      </c>
      <c r="CC87" s="14">
        <f t="shared" si="147"/>
        <v>8.3093476939431102E-2</v>
      </c>
      <c r="CD87" s="13">
        <f t="shared" si="148"/>
        <v>-2.2666666666666502E-2</v>
      </c>
      <c r="CE87" s="14">
        <f t="shared" si="149"/>
        <v>7.7800467234540455E-2</v>
      </c>
      <c r="CF87" s="13">
        <f t="shared" si="150"/>
        <v>-9.833333333333294E-2</v>
      </c>
      <c r="CG87" s="14">
        <f t="shared" si="151"/>
        <v>0.10425252067137453</v>
      </c>
      <c r="CI87" s="13">
        <f t="shared" si="152"/>
        <v>-8.6999999999999994E-2</v>
      </c>
      <c r="CJ87" s="14">
        <f t="shared" si="153"/>
        <v>5.3074859899884551E-2</v>
      </c>
      <c r="CK87" s="13">
        <f t="shared" si="154"/>
        <v>-7.1000000000000063E-2</v>
      </c>
      <c r="CL87" s="14">
        <f t="shared" si="155"/>
        <v>0.11213313638558708</v>
      </c>
      <c r="CM87" s="13">
        <f t="shared" si="156"/>
        <v>9.8333333333333273E-2</v>
      </c>
      <c r="CN87" s="14">
        <f t="shared" si="157"/>
        <v>2.8611603760930041E-2</v>
      </c>
      <c r="CO87" s="13">
        <f t="shared" si="158"/>
        <v>-0.1876666666666662</v>
      </c>
      <c r="CP87" s="14">
        <f t="shared" si="159"/>
        <v>9.5249179576963452E-2</v>
      </c>
      <c r="CR87" s="13">
        <f t="shared" si="160"/>
        <v>5.4333333333333372E-2</v>
      </c>
      <c r="CS87" s="14">
        <f t="shared" si="161"/>
        <v>8.1993196806631072E-2</v>
      </c>
      <c r="CT87" s="13">
        <f t="shared" si="162"/>
        <v>4.7666666666666524E-2</v>
      </c>
      <c r="CU87" s="14">
        <f t="shared" si="163"/>
        <v>0.15167191584777895</v>
      </c>
      <c r="CV87" s="13">
        <f t="shared" si="164"/>
        <v>0.25766666666666671</v>
      </c>
      <c r="CW87" s="14">
        <f t="shared" si="165"/>
        <v>2.4608678656185504E-2</v>
      </c>
      <c r="CX87" s="13">
        <f t="shared" si="166"/>
        <v>0.11733333333333396</v>
      </c>
      <c r="CY87" s="14">
        <f t="shared" si="167"/>
        <v>8.498125005038476E-2</v>
      </c>
    </row>
    <row r="88" spans="1:103" x14ac:dyDescent="0.25">
      <c r="A88" s="4">
        <v>631</v>
      </c>
      <c r="B88" s="4">
        <v>635</v>
      </c>
      <c r="C88" s="4" t="s">
        <v>135</v>
      </c>
      <c r="D88" s="2"/>
      <c r="E88" s="2">
        <f>AVERAGE('raw data'!J88,'raw data'!P88,'raw data'!V88)</f>
        <v>7.9666666666666663E-2</v>
      </c>
      <c r="F88" s="2">
        <f>STDEV('raw data'!J88,'raw data'!P88,'raw data'!V88)</f>
        <v>7.0945988845975876E-3</v>
      </c>
      <c r="G88" s="2">
        <f>AVERAGE('raw data'!AB88,'raw data'!AH88,'raw data'!AN88)</f>
        <v>0.219</v>
      </c>
      <c r="H88" s="2">
        <f>STDEV('raw data'!AB88,'raw data'!AH88,'raw data'!AN88)</f>
        <v>5.6568542494923853E-3</v>
      </c>
      <c r="I88" s="2">
        <f>AVERAGE('raw data'!AT88,'raw data'!AZ88,'raw data'!BF88)</f>
        <v>0.73133333333333328</v>
      </c>
      <c r="J88" s="2">
        <f>STDEV('raw data'!AT88,'raw data'!AZ88,'raw data'!BF88)</f>
        <v>1.2096831541082714E-2</v>
      </c>
      <c r="K88" s="2">
        <f>AVERAGE('raw data'!BL88,'raw data'!BR88,'raw data'!BX88)</f>
        <v>1.1870000000000001</v>
      </c>
      <c r="L88" s="2">
        <f>STDEV('raw data'!BL88,'raw data'!BR88,'raw data'!BX88)</f>
        <v>1.8520259177452095E-2</v>
      </c>
      <c r="M88" s="2"/>
      <c r="N88" s="2">
        <f>AVERAGE('raw data'!J236,'raw data'!P236,'raw data'!V236)</f>
        <v>7.166666666666667E-2</v>
      </c>
      <c r="O88" s="2">
        <f>STDEV('raw data'!J236,'raw data'!P236,'raw data'!V236)</f>
        <v>3.5118845842842419E-3</v>
      </c>
      <c r="P88" s="2">
        <f>AVERAGE('raw data'!AB236,'raw data'!AH236,'raw data'!AN236)</f>
        <v>0.23733333333333331</v>
      </c>
      <c r="Q88" s="2">
        <f>STDEV('raw data'!AB236,'raw data'!AH236,'raw data'!AN236)</f>
        <v>3.2145502536643214E-3</v>
      </c>
      <c r="R88" s="2">
        <f>AVERAGE('raw data'!AT236,'raw data'!AZ236,'raw data'!BF236)</f>
        <v>0.77266666666666672</v>
      </c>
      <c r="S88" s="2">
        <f>STDEV('raw data'!AT236,'raw data'!AZ236,'raw data'!BF236)</f>
        <v>1.7785762095938816E-2</v>
      </c>
      <c r="T88" s="2">
        <f>AVERAGE('raw data'!BL236,'raw data'!BR236,'raw data'!BX236)</f>
        <v>1.1820000000000002</v>
      </c>
      <c r="U88" s="2">
        <f>STDEV('raw data'!BL236,'raw data'!BR236,'raw data'!BX236)</f>
        <v>2.0518284528683154E-2</v>
      </c>
      <c r="V88" s="2"/>
      <c r="W88" s="2">
        <f>AVERAGE('raw data'!J384,'raw data'!P384,'raw data'!V384)</f>
        <v>7.0333333333333331E-2</v>
      </c>
      <c r="X88" s="2">
        <f>STDEV('raw data'!J384,'raw data'!P384,'raw data'!V384)</f>
        <v>5.5075705472860991E-3</v>
      </c>
      <c r="Y88" s="2">
        <f>AVERAGE('raw data'!AB384,'raw data'!AH384,'raw data'!AN384)</f>
        <v>0.245</v>
      </c>
      <c r="Z88" s="2">
        <f>STDEV('raw data'!AB384,'raw data'!AH384,'raw data'!AN384)</f>
        <v>8.8881944173155973E-3</v>
      </c>
      <c r="AA88" s="2">
        <f>AVERAGE('raw data'!AT384,'raw data'!AZ384,'raw data'!BF384)</f>
        <v>0.78933333333333344</v>
      </c>
      <c r="AB88" s="2">
        <f>STDEV('raw data'!AT384,'raw data'!AZ384,'raw data'!BF384)</f>
        <v>6.6583281184793989E-3</v>
      </c>
      <c r="AC88" s="2">
        <f>AVERAGE('raw data'!BL384,'raw data'!BR384,'raw data'!BX384)</f>
        <v>1.1676666666666666</v>
      </c>
      <c r="AD88" s="2">
        <f>STDEV('raw data'!BL384,'raw data'!BR384,'raw data'!BX384)</f>
        <v>1.8583146486355156E-2</v>
      </c>
      <c r="AE88" s="2"/>
      <c r="AF88" s="2">
        <f>AVERAGE('raw data'!J532,'raw data'!P532,'raw data'!V532)</f>
        <v>0.14566666666666669</v>
      </c>
      <c r="AG88" s="2">
        <f>STDEV('raw data'!J532,'raw data'!P532,'raw data'!V532)</f>
        <v>2.4501700621249147E-2</v>
      </c>
      <c r="AH88" s="2">
        <f>AVERAGE('raw data'!AB532,'raw data'!AH532,'raw data'!AN532)</f>
        <v>0.32766666666666666</v>
      </c>
      <c r="AI88" s="2">
        <f>STDEV('raw data'!AB532,'raw data'!AH532,'raw data'!AN532)</f>
        <v>1.6165807537309507E-2</v>
      </c>
      <c r="AJ88" s="2">
        <f>AVERAGE('raw data'!AT532,'raw data'!AZ532,'raw data'!BF532)</f>
        <v>0.87033333333333329</v>
      </c>
      <c r="AK88" s="2">
        <f>STDEV('raw data'!AT532,'raw data'!AZ532,'raw data'!BF532)</f>
        <v>2.0816659994661344E-2</v>
      </c>
      <c r="AL88" s="2">
        <f>AVERAGE('raw data'!BL532,'raw data'!BR532,'raw data'!BX532)</f>
        <v>1.1919999999999999</v>
      </c>
      <c r="AM88" s="2">
        <f>STDEV('raw data'!BL532,'raw data'!BR532,'raw data'!BX532)</f>
        <v>1.5588457268119972E-2</v>
      </c>
      <c r="AN88" s="2"/>
      <c r="AO88" s="2">
        <f>AVERAGE('raw data'!J680,'raw data'!P680,'raw data'!V680)</f>
        <v>0.13866666666666666</v>
      </c>
      <c r="AP88" s="2">
        <f>STDEV('raw data'!J680,'raw data'!P680,'raw data'!V680)</f>
        <v>4.3558389930452329E-2</v>
      </c>
      <c r="AQ88" s="2">
        <f>AVERAGE('raw data'!AB680,'raw data'!AH680,'raw data'!AN680)</f>
        <v>0.34233333333333338</v>
      </c>
      <c r="AR88" s="2">
        <f>STDEV('raw data'!AB680,'raw data'!AH680,'raw data'!AN680)</f>
        <v>2.2546248764114464E-2</v>
      </c>
      <c r="AS88" s="2">
        <f>AVERAGE('raw data'!AT680,'raw data'!AZ680,'raw data'!BF680)</f>
        <v>0.8763333333333333</v>
      </c>
      <c r="AT88" s="2">
        <f>STDEV('raw data'!AT680,'raw data'!AZ680,'raw data'!BF680)</f>
        <v>4.3096790290383998E-2</v>
      </c>
      <c r="AU88" s="2">
        <f>AVERAGE('raw data'!BL680,'raw data'!BR680,'raw data'!BX680)</f>
        <v>1.1736666666666666</v>
      </c>
      <c r="AV88" s="2">
        <f>STDEV('raw data'!BL680,'raw data'!BR680,'raw data'!BX680)</f>
        <v>3.2316146634977047E-2</v>
      </c>
      <c r="AW88" s="2"/>
      <c r="AX88" s="2"/>
      <c r="AY88" s="13">
        <f t="shared" si="128"/>
        <v>7.9999999999999932E-3</v>
      </c>
      <c r="AZ88" s="14">
        <f t="shared" si="129"/>
        <v>1.0606483468881829E-2</v>
      </c>
      <c r="BA88" s="13">
        <f t="shared" si="130"/>
        <v>-1.8333333333333313E-2</v>
      </c>
      <c r="BB88" s="14">
        <f t="shared" si="131"/>
        <v>8.8714045031567067E-3</v>
      </c>
      <c r="BC88" s="13">
        <f t="shared" si="132"/>
        <v>-4.1333333333333444E-2</v>
      </c>
      <c r="BD88" s="14">
        <f t="shared" si="133"/>
        <v>2.9882593637021532E-2</v>
      </c>
      <c r="BE88" s="13">
        <f t="shared" si="134"/>
        <v>4.9999999999998934E-3</v>
      </c>
      <c r="BF88" s="14">
        <f t="shared" si="135"/>
        <v>3.9038543706135249E-2</v>
      </c>
      <c r="BH88" s="13">
        <f t="shared" si="136"/>
        <v>1.3333333333333391E-3</v>
      </c>
      <c r="BI88" s="14">
        <f t="shared" si="137"/>
        <v>9.0194551315703406E-3</v>
      </c>
      <c r="BJ88" s="13">
        <f t="shared" si="138"/>
        <v>-7.6666666666666827E-3</v>
      </c>
      <c r="BK88" s="14">
        <f t="shared" si="139"/>
        <v>1.210274467097992E-2</v>
      </c>
      <c r="BL88" s="13">
        <f t="shared" si="140"/>
        <v>-1.6666666666666718E-2</v>
      </c>
      <c r="BM88" s="14">
        <f t="shared" si="141"/>
        <v>2.4444090214418214E-2</v>
      </c>
      <c r="BN88" s="13">
        <f t="shared" si="142"/>
        <v>1.4333333333333531E-2</v>
      </c>
      <c r="BO88" s="14">
        <f t="shared" si="143"/>
        <v>3.910143101503831E-2</v>
      </c>
      <c r="BP88" s="13"/>
      <c r="BQ88" s="13">
        <f>N88-AF88</f>
        <v>-7.4000000000000024E-2</v>
      </c>
      <c r="BR88" s="14">
        <f>O88+AG88</f>
        <v>2.8013585205533389E-2</v>
      </c>
      <c r="BS88" s="13">
        <f>P88-AH88</f>
        <v>-9.0333333333333349E-2</v>
      </c>
      <c r="BT88" s="14">
        <f>Q88+AI88</f>
        <v>1.9380357790973829E-2</v>
      </c>
      <c r="BU88" s="13">
        <f>R88-AJ88</f>
        <v>-9.7666666666666568E-2</v>
      </c>
      <c r="BV88" s="14">
        <f>S88+AK88</f>
        <v>3.8602422090600164E-2</v>
      </c>
      <c r="BW88" s="13">
        <f>T88-AL88</f>
        <v>-9.9999999999997868E-3</v>
      </c>
      <c r="BX88" s="14">
        <f>U88+AM88</f>
        <v>3.6106741796803128E-2</v>
      </c>
      <c r="BZ88" s="13">
        <f t="shared" si="144"/>
        <v>-6.699999999999999E-2</v>
      </c>
      <c r="CA88" s="14">
        <f t="shared" si="145"/>
        <v>4.7070274514736568E-2</v>
      </c>
      <c r="CB88" s="13">
        <f t="shared" si="146"/>
        <v>-0.10500000000000007</v>
      </c>
      <c r="CC88" s="14">
        <f t="shared" si="147"/>
        <v>2.5760799017778786E-2</v>
      </c>
      <c r="CD88" s="13">
        <f t="shared" si="148"/>
        <v>-0.10366666666666657</v>
      </c>
      <c r="CE88" s="14">
        <f t="shared" si="149"/>
        <v>6.0882552386322814E-2</v>
      </c>
      <c r="CF88" s="13">
        <f t="shared" si="150"/>
        <v>8.3333333333335258E-3</v>
      </c>
      <c r="CG88" s="14">
        <f t="shared" si="151"/>
        <v>5.2834431163660198E-2</v>
      </c>
      <c r="CI88" s="13">
        <f t="shared" si="152"/>
        <v>-6.8333333333333329E-2</v>
      </c>
      <c r="CJ88" s="14">
        <f t="shared" si="153"/>
        <v>4.9065960477738431E-2</v>
      </c>
      <c r="CK88" s="13">
        <f t="shared" si="154"/>
        <v>-9.7333333333333383E-2</v>
      </c>
      <c r="CL88" s="14">
        <f t="shared" si="155"/>
        <v>3.1434443181430058E-2</v>
      </c>
      <c r="CM88" s="13">
        <f t="shared" si="156"/>
        <v>-8.6999999999999855E-2</v>
      </c>
      <c r="CN88" s="14">
        <f t="shared" si="157"/>
        <v>4.9755118408863395E-2</v>
      </c>
      <c r="CO88" s="13">
        <f t="shared" si="158"/>
        <v>-6.0000000000000053E-3</v>
      </c>
      <c r="CP88" s="14">
        <f t="shared" si="159"/>
        <v>5.0899293121332206E-2</v>
      </c>
      <c r="CR88" s="13">
        <f t="shared" si="160"/>
        <v>7.000000000000034E-3</v>
      </c>
      <c r="CS88" s="14">
        <f t="shared" si="161"/>
        <v>6.806009055170148E-2</v>
      </c>
      <c r="CT88" s="13">
        <f t="shared" si="162"/>
        <v>-1.4666666666666717E-2</v>
      </c>
      <c r="CU88" s="14">
        <f t="shared" si="163"/>
        <v>3.8712056301423971E-2</v>
      </c>
      <c r="CV88" s="13">
        <f t="shared" si="164"/>
        <v>-6.0000000000000053E-3</v>
      </c>
      <c r="CW88" s="14">
        <f t="shared" si="165"/>
        <v>6.3913450285045345E-2</v>
      </c>
      <c r="CX88" s="13">
        <f t="shared" si="166"/>
        <v>1.8333333333333313E-2</v>
      </c>
      <c r="CY88" s="14">
        <f t="shared" si="167"/>
        <v>4.7904603903097018E-2</v>
      </c>
    </row>
    <row r="89" spans="1:103" x14ac:dyDescent="0.25">
      <c r="A89" s="4">
        <v>636</v>
      </c>
      <c r="B89" s="4">
        <v>642</v>
      </c>
      <c r="C89" s="4" t="s">
        <v>136</v>
      </c>
      <c r="D89" s="2"/>
      <c r="E89" s="2">
        <f>AVERAGE('raw data'!J89,'raw data'!P89,'raw data'!V89)</f>
        <v>0.28100000000000003</v>
      </c>
      <c r="F89" s="2">
        <f>STDEV('raw data'!J89,'raw data'!P89,'raw data'!V89)</f>
        <v>2.2999999999999993E-2</v>
      </c>
      <c r="G89" s="2">
        <f>AVERAGE('raw data'!AB89,'raw data'!AH89,'raw data'!AN89)</f>
        <v>0.36599999999999999</v>
      </c>
      <c r="H89" s="2">
        <f>STDEV('raw data'!AB89,'raw data'!AH89,'raw data'!AN89)</f>
        <v>1.555634918610406E-2</v>
      </c>
      <c r="I89" s="2">
        <f>AVERAGE('raw data'!AT89,'raw data'!AZ89,'raw data'!BF89)</f>
        <v>0.54233333333333344</v>
      </c>
      <c r="J89" s="2">
        <f>STDEV('raw data'!AT89,'raw data'!AZ89,'raw data'!BF89)</f>
        <v>7.6956697780851097E-2</v>
      </c>
      <c r="K89" s="2">
        <f>AVERAGE('raw data'!BL89,'raw data'!BR89,'raw data'!BX89)</f>
        <v>0.97766666666666657</v>
      </c>
      <c r="L89" s="2">
        <f>STDEV('raw data'!BL89,'raw data'!BR89,'raw data'!BX89)</f>
        <v>6.240459384799589E-2</v>
      </c>
      <c r="M89" s="2"/>
      <c r="N89" s="2">
        <f>AVERAGE('raw data'!J237,'raw data'!P237,'raw data'!V237)</f>
        <v>0.28200000000000003</v>
      </c>
      <c r="O89" s="2">
        <f>STDEV('raw data'!J237,'raw data'!P237,'raw data'!V237)</f>
        <v>3.031501278244823E-2</v>
      </c>
      <c r="P89" s="2">
        <f>AVERAGE('raw data'!AB237,'raw data'!AH237,'raw data'!AN237)</f>
        <v>0.35866666666666669</v>
      </c>
      <c r="Q89" s="2">
        <f>STDEV('raw data'!AB237,'raw data'!AH237,'raw data'!AN237)</f>
        <v>3.6774085078127156E-2</v>
      </c>
      <c r="R89" s="2">
        <f>AVERAGE('raw data'!AT237,'raw data'!AZ237,'raw data'!BF237)</f>
        <v>0.61499999999999999</v>
      </c>
      <c r="S89" s="2">
        <f>STDEV('raw data'!AT237,'raw data'!AZ237,'raw data'!BF237)</f>
        <v>2.6664583251946792E-2</v>
      </c>
      <c r="T89" s="2">
        <f>AVERAGE('raw data'!BL237,'raw data'!BR237,'raw data'!BX237)</f>
        <v>1.0746666666666667</v>
      </c>
      <c r="U89" s="2">
        <f>STDEV('raw data'!BL237,'raw data'!BR237,'raw data'!BX237)</f>
        <v>5.50757054728608E-3</v>
      </c>
      <c r="V89" s="2"/>
      <c r="W89" s="2">
        <f>AVERAGE('raw data'!J385,'raw data'!P385,'raw data'!V385)</f>
        <v>0.27466666666666667</v>
      </c>
      <c r="X89" s="2">
        <f>STDEV('raw data'!J385,'raw data'!P385,'raw data'!V385)</f>
        <v>4.0414518843273836E-3</v>
      </c>
      <c r="Y89" s="2">
        <f>AVERAGE('raw data'!AB385,'raw data'!AH385,'raw data'!AN385)</f>
        <v>0.375</v>
      </c>
      <c r="Z89" s="2">
        <f>STDEV('raw data'!AB385,'raw data'!AH385,'raw data'!AN385)</f>
        <v>4.0632499307820071E-2</v>
      </c>
      <c r="AA89" s="2">
        <f>AVERAGE('raw data'!AT385,'raw data'!AZ385,'raw data'!BF385)</f>
        <v>0.57166666666666666</v>
      </c>
      <c r="AB89" s="2">
        <f>STDEV('raw data'!AT385,'raw data'!AZ385,'raw data'!BF385)</f>
        <v>4.5003703551300435E-2</v>
      </c>
      <c r="AC89" s="2">
        <f>AVERAGE('raw data'!BL385,'raw data'!BR385,'raw data'!BX385)</f>
        <v>0.97299999999999998</v>
      </c>
      <c r="AD89" s="2">
        <f>STDEV('raw data'!BL385,'raw data'!BR385,'raw data'!BX385)</f>
        <v>8.6278618440491936E-2</v>
      </c>
      <c r="AE89" s="2"/>
      <c r="AF89" s="2">
        <f>AVERAGE('raw data'!J533,'raw data'!P533,'raw data'!V533)</f>
        <v>0.36099999999999999</v>
      </c>
      <c r="AG89" s="2">
        <f>STDEV('raw data'!J533,'raw data'!P533,'raw data'!V533)</f>
        <v>2.0420577856662125E-2</v>
      </c>
      <c r="AH89" s="2">
        <f>AVERAGE('raw data'!AB533,'raw data'!AH533,'raw data'!AN533)</f>
        <v>0.53900000000000003</v>
      </c>
      <c r="AI89" s="2">
        <f>STDEV('raw data'!AB533,'raw data'!AH533,'raw data'!AN533)</f>
        <v>2.2338307903688636E-2</v>
      </c>
      <c r="AJ89" s="2">
        <f>AVERAGE('raw data'!AT533,'raw data'!AZ533,'raw data'!BF533)</f>
        <v>0.73933333333333329</v>
      </c>
      <c r="AK89" s="2">
        <f>STDEV('raw data'!AT533,'raw data'!AZ533,'raw data'!BF533)</f>
        <v>2.4785748593361759E-2</v>
      </c>
      <c r="AL89" s="2">
        <f>AVERAGE('raw data'!BL533,'raw data'!BR533,'raw data'!BX533)</f>
        <v>1.2143333333333335</v>
      </c>
      <c r="AM89" s="2">
        <f>STDEV('raw data'!BL533,'raw data'!BR533,'raw data'!BX533)</f>
        <v>8.3578306595272267E-2</v>
      </c>
      <c r="AN89" s="2"/>
      <c r="AO89" s="2">
        <f>AVERAGE('raw data'!J681,'raw data'!P681,'raw data'!V681)</f>
        <v>0.34333333333333332</v>
      </c>
      <c r="AP89" s="2">
        <f>STDEV('raw data'!J681,'raw data'!P681,'raw data'!V681)</f>
        <v>4.4094595284834552E-2</v>
      </c>
      <c r="AQ89" s="2">
        <f>AVERAGE('raw data'!AB681,'raw data'!AH681,'raw data'!AN681)</f>
        <v>0.48833333333333329</v>
      </c>
      <c r="AR89" s="2">
        <f>STDEV('raw data'!AB681,'raw data'!AH681,'raw data'!AN681)</f>
        <v>3.3381631675718504E-2</v>
      </c>
      <c r="AS89" s="2">
        <f>AVERAGE('raw data'!AT681,'raw data'!AZ681,'raw data'!BF681)</f>
        <v>0.66366666666666674</v>
      </c>
      <c r="AT89" s="2">
        <f>STDEV('raw data'!AT681,'raw data'!AZ681,'raw data'!BF681)</f>
        <v>3.952636251077668E-2</v>
      </c>
      <c r="AU89" s="2">
        <f>AVERAGE('raw data'!BL681,'raw data'!BR681,'raw data'!BX681)</f>
        <v>1.0976666666666668</v>
      </c>
      <c r="AV89" s="2">
        <f>STDEV('raw data'!BL681,'raw data'!BR681,'raw data'!BX681)</f>
        <v>4.2027768598074861E-2</v>
      </c>
      <c r="AW89" s="2"/>
      <c r="AX89" s="2"/>
      <c r="AY89" s="13">
        <f t="shared" si="128"/>
        <v>-1.0000000000000009E-3</v>
      </c>
      <c r="AZ89" s="14">
        <f t="shared" si="129"/>
        <v>5.3315012782448226E-2</v>
      </c>
      <c r="BA89" s="13">
        <f t="shared" si="130"/>
        <v>7.3333333333333028E-3</v>
      </c>
      <c r="BB89" s="14">
        <f t="shared" si="131"/>
        <v>5.2330434264231215E-2</v>
      </c>
      <c r="BC89" s="13">
        <f t="shared" si="132"/>
        <v>-7.2666666666666546E-2</v>
      </c>
      <c r="BD89" s="14">
        <f t="shared" si="133"/>
        <v>0.10362128103279789</v>
      </c>
      <c r="BE89" s="13">
        <f t="shared" si="134"/>
        <v>-9.7000000000000086E-2</v>
      </c>
      <c r="BF89" s="14">
        <f t="shared" si="135"/>
        <v>6.7912164395281971E-2</v>
      </c>
      <c r="BH89" s="13">
        <f t="shared" si="136"/>
        <v>7.3333333333333584E-3</v>
      </c>
      <c r="BI89" s="14">
        <f t="shared" si="137"/>
        <v>3.435646466677561E-2</v>
      </c>
      <c r="BJ89" s="13">
        <f t="shared" si="138"/>
        <v>-1.6333333333333311E-2</v>
      </c>
      <c r="BK89" s="14">
        <f t="shared" si="139"/>
        <v>7.7406584385947219E-2</v>
      </c>
      <c r="BL89" s="13">
        <f t="shared" si="140"/>
        <v>4.3333333333333335E-2</v>
      </c>
      <c r="BM89" s="14">
        <f t="shared" si="141"/>
        <v>7.166828680324723E-2</v>
      </c>
      <c r="BN89" s="13">
        <f t="shared" si="142"/>
        <v>0.10166666666666668</v>
      </c>
      <c r="BO89" s="14">
        <f t="shared" si="143"/>
        <v>9.1786188987778017E-2</v>
      </c>
      <c r="BP89" s="13"/>
      <c r="BQ89" s="13">
        <f>N89-AF89</f>
        <v>-7.8999999999999959E-2</v>
      </c>
      <c r="BR89" s="14">
        <f>O89+AG89</f>
        <v>5.0735590639110359E-2</v>
      </c>
      <c r="BS89" s="13">
        <f>P89-AH89</f>
        <v>-0.18033333333333335</v>
      </c>
      <c r="BT89" s="14">
        <f>Q89+AI89</f>
        <v>5.9112392981815795E-2</v>
      </c>
      <c r="BU89" s="13">
        <f>R89-AJ89</f>
        <v>-0.1243333333333333</v>
      </c>
      <c r="BV89" s="14">
        <f>S89+AK89</f>
        <v>5.1450331845308547E-2</v>
      </c>
      <c r="BW89" s="13">
        <f>T89-AL89</f>
        <v>-0.13966666666666683</v>
      </c>
      <c r="BX89" s="14">
        <f>U89+AM89</f>
        <v>8.9085877142558348E-2</v>
      </c>
      <c r="BZ89" s="13">
        <f t="shared" si="144"/>
        <v>-6.1333333333333295E-2</v>
      </c>
      <c r="CA89" s="14">
        <f t="shared" si="145"/>
        <v>7.4409608067282779E-2</v>
      </c>
      <c r="CB89" s="13">
        <f t="shared" si="146"/>
        <v>-0.1296666666666666</v>
      </c>
      <c r="CC89" s="14">
        <f t="shared" si="147"/>
        <v>7.0155716753845659E-2</v>
      </c>
      <c r="CD89" s="13">
        <f t="shared" si="148"/>
        <v>-4.8666666666666747E-2</v>
      </c>
      <c r="CE89" s="14">
        <f t="shared" si="149"/>
        <v>6.6190945762723469E-2</v>
      </c>
      <c r="CF89" s="13">
        <f t="shared" si="150"/>
        <v>-2.3000000000000131E-2</v>
      </c>
      <c r="CG89" s="14">
        <f t="shared" si="151"/>
        <v>4.7535339145360941E-2</v>
      </c>
      <c r="CI89" s="13">
        <f t="shared" si="152"/>
        <v>-6.8666666666666654E-2</v>
      </c>
      <c r="CJ89" s="14">
        <f t="shared" si="153"/>
        <v>4.8136047169161936E-2</v>
      </c>
      <c r="CK89" s="13">
        <f t="shared" si="154"/>
        <v>-0.11333333333333329</v>
      </c>
      <c r="CL89" s="14">
        <f t="shared" si="155"/>
        <v>7.4014130983538567E-2</v>
      </c>
      <c r="CM89" s="13">
        <f t="shared" si="156"/>
        <v>-9.2000000000000082E-2</v>
      </c>
      <c r="CN89" s="14">
        <f t="shared" si="157"/>
        <v>8.4530066062077108E-2</v>
      </c>
      <c r="CO89" s="13">
        <f t="shared" si="158"/>
        <v>-0.12466666666666681</v>
      </c>
      <c r="CP89" s="14">
        <f t="shared" si="159"/>
        <v>0.12830638703856678</v>
      </c>
      <c r="CR89" s="13">
        <f t="shared" si="160"/>
        <v>1.7666666666666664E-2</v>
      </c>
      <c r="CS89" s="14">
        <f t="shared" si="161"/>
        <v>6.4515173141496684E-2</v>
      </c>
      <c r="CT89" s="13">
        <f t="shared" si="162"/>
        <v>5.0666666666666749E-2</v>
      </c>
      <c r="CU89" s="14">
        <f t="shared" si="163"/>
        <v>5.5719939579407143E-2</v>
      </c>
      <c r="CV89" s="13">
        <f t="shared" si="164"/>
        <v>7.5666666666666549E-2</v>
      </c>
      <c r="CW89" s="14">
        <f t="shared" si="165"/>
        <v>6.4312111104138439E-2</v>
      </c>
      <c r="CX89" s="13">
        <f t="shared" si="166"/>
        <v>0.1166666666666667</v>
      </c>
      <c r="CY89" s="14">
        <f t="shared" si="167"/>
        <v>0.12560607519334713</v>
      </c>
    </row>
    <row r="90" spans="1:103" x14ac:dyDescent="0.25">
      <c r="A90" s="4">
        <v>643</v>
      </c>
      <c r="B90" s="4">
        <v>651</v>
      </c>
      <c r="C90" s="4" t="s">
        <v>137</v>
      </c>
      <c r="D90" s="2"/>
      <c r="E90" s="2">
        <f>AVERAGE('raw data'!J90,'raw data'!P90,'raw data'!V90)</f>
        <v>0.47133333333333333</v>
      </c>
      <c r="F90" s="2">
        <f>STDEV('raw data'!J90,'raw data'!P90,'raw data'!V90)</f>
        <v>7.02376916856847E-3</v>
      </c>
      <c r="G90" s="2">
        <f>AVERAGE('raw data'!AB90,'raw data'!AH90,'raw data'!AN90)</f>
        <v>0.59749999999999992</v>
      </c>
      <c r="H90" s="2">
        <f>STDEV('raw data'!AB90,'raw data'!AH90,'raw data'!AN90)</f>
        <v>7.7781745930520299E-3</v>
      </c>
      <c r="I90" s="2">
        <f>AVERAGE('raw data'!AT90,'raw data'!AZ90,'raw data'!BF90)</f>
        <v>0.7466666666666667</v>
      </c>
      <c r="J90" s="2">
        <f>STDEV('raw data'!AT90,'raw data'!AZ90,'raw data'!BF90)</f>
        <v>2.2854612955229284E-2</v>
      </c>
      <c r="K90" s="2">
        <f>AVERAGE('raw data'!BL90,'raw data'!BR90,'raw data'!BX90)</f>
        <v>1.6676666666666666</v>
      </c>
      <c r="L90" s="2">
        <f>STDEV('raw data'!BL90,'raw data'!BR90,'raw data'!BX90)</f>
        <v>3.4789845261704436E-2</v>
      </c>
      <c r="M90" s="2"/>
      <c r="N90" s="2">
        <f>AVERAGE('raw data'!J238,'raw data'!P238,'raw data'!V238)</f>
        <v>0.46100000000000002</v>
      </c>
      <c r="O90" s="2">
        <f>STDEV('raw data'!J238,'raw data'!P238,'raw data'!V238)</f>
        <v>1.5132745950421538E-2</v>
      </c>
      <c r="P90" s="2">
        <f>AVERAGE('raw data'!AB238,'raw data'!AH238,'raw data'!AN238)</f>
        <v>0.59699999999999998</v>
      </c>
      <c r="Q90" s="2">
        <f>STDEV('raw data'!AB238,'raw data'!AH238,'raw data'!AN238)</f>
        <v>9.6436507609929632E-3</v>
      </c>
      <c r="R90" s="2">
        <f>AVERAGE('raw data'!AT238,'raw data'!AZ238,'raw data'!BF238)</f>
        <v>0.77633333333333343</v>
      </c>
      <c r="S90" s="2">
        <f>STDEV('raw data'!AT238,'raw data'!AZ238,'raw data'!BF238)</f>
        <v>2.0033305601755643E-2</v>
      </c>
      <c r="T90" s="2">
        <f>AVERAGE('raw data'!BL238,'raw data'!BR238,'raw data'!BX238)</f>
        <v>1.76</v>
      </c>
      <c r="U90" s="2">
        <f>STDEV('raw data'!BL238,'raw data'!BR238,'raw data'!BX238)</f>
        <v>2.4979991993593614E-2</v>
      </c>
      <c r="V90" s="2"/>
      <c r="W90" s="2">
        <f>AVERAGE('raw data'!J386,'raw data'!P386,'raw data'!V386)</f>
        <v>0.43233333333333329</v>
      </c>
      <c r="X90" s="2">
        <f>STDEV('raw data'!J386,'raw data'!P386,'raw data'!V386)</f>
        <v>7.3711147958320008E-3</v>
      </c>
      <c r="Y90" s="2">
        <f>AVERAGE('raw data'!AB386,'raw data'!AH386,'raw data'!AN386)</f>
        <v>0.58166666666666667</v>
      </c>
      <c r="Z90" s="2">
        <f>STDEV('raw data'!AB386,'raw data'!AH386,'raw data'!AN386)</f>
        <v>2.3094010767585054E-3</v>
      </c>
      <c r="AA90" s="2">
        <f>AVERAGE('raw data'!AT386,'raw data'!AZ386,'raw data'!BF386)</f>
        <v>0.75666666666666671</v>
      </c>
      <c r="AB90" s="2">
        <f>STDEV('raw data'!AT386,'raw data'!AZ386,'raw data'!BF386)</f>
        <v>1.4011899704655814E-2</v>
      </c>
      <c r="AC90" s="2">
        <f>AVERAGE('raw data'!BL386,'raw data'!BR386,'raw data'!BX386)</f>
        <v>1.7183333333333335</v>
      </c>
      <c r="AD90" s="2">
        <f>STDEV('raw data'!BL386,'raw data'!BR386,'raw data'!BX386)</f>
        <v>3.7072002014098604E-2</v>
      </c>
      <c r="AE90" s="2"/>
      <c r="AF90" s="2">
        <f>AVERAGE('raw data'!J534,'raw data'!P534,'raw data'!V534)</f>
        <v>0.435</v>
      </c>
      <c r="AG90" s="2">
        <f>STDEV('raw data'!J534,'raw data'!P534,'raw data'!V534)</f>
        <v>1.3000000000000012E-2</v>
      </c>
      <c r="AH90" s="2">
        <f>AVERAGE('raw data'!AB534,'raw data'!AH534,'raw data'!AN534)</f>
        <v>0.63933333333333342</v>
      </c>
      <c r="AI90" s="2">
        <f>STDEV('raw data'!AB534,'raw data'!AH534,'raw data'!AN534)</f>
        <v>3.1895663237081859E-2</v>
      </c>
      <c r="AJ90" s="2">
        <f>AVERAGE('raw data'!AT534,'raw data'!AZ534,'raw data'!BF534)</f>
        <v>0.89699999999999991</v>
      </c>
      <c r="AK90" s="2">
        <f>STDEV('raw data'!AT534,'raw data'!AZ534,'raw data'!BF534)</f>
        <v>5.6240554762555461E-2</v>
      </c>
      <c r="AL90" s="2">
        <f>AVERAGE('raw data'!BL534,'raw data'!BR534,'raw data'!BX534)</f>
        <v>1.9646666666666668</v>
      </c>
      <c r="AM90" s="2">
        <f>STDEV('raw data'!BL534,'raw data'!BR534,'raw data'!BX534)</f>
        <v>7.0237691685684986E-3</v>
      </c>
      <c r="AN90" s="2"/>
      <c r="AO90" s="2">
        <f>AVERAGE('raw data'!J682,'raw data'!P682,'raw data'!V682)</f>
        <v>0.41933333333333334</v>
      </c>
      <c r="AP90" s="2">
        <f>STDEV('raw data'!J682,'raw data'!P682,'raw data'!V682)</f>
        <v>3.5118845842842493E-3</v>
      </c>
      <c r="AQ90" s="2">
        <f>AVERAGE('raw data'!AB682,'raw data'!AH682,'raw data'!AN682)</f>
        <v>0.6253333333333333</v>
      </c>
      <c r="AR90" s="2">
        <f>STDEV('raw data'!AB682,'raw data'!AH682,'raw data'!AN682)</f>
        <v>2.9871948937646081E-2</v>
      </c>
      <c r="AS90" s="2">
        <f>AVERAGE('raw data'!AT682,'raw data'!AZ682,'raw data'!BF682)</f>
        <v>0.82433333333333325</v>
      </c>
      <c r="AT90" s="2">
        <f>STDEV('raw data'!AT682,'raw data'!AZ682,'raw data'!BF682)</f>
        <v>5.4224840556089525E-2</v>
      </c>
      <c r="AU90" s="2">
        <f>AVERAGE('raw data'!BL682,'raw data'!BR682,'raw data'!BX682)</f>
        <v>1.9160000000000001</v>
      </c>
      <c r="AV90" s="2">
        <f>STDEV('raw data'!BL682,'raw data'!BR682,'raw data'!BX682)</f>
        <v>6.6775744099186241E-2</v>
      </c>
      <c r="AW90" s="2"/>
      <c r="AX90" s="2"/>
      <c r="AY90" s="13">
        <f t="shared" si="128"/>
        <v>1.0333333333333306E-2</v>
      </c>
      <c r="AZ90" s="14">
        <f t="shared" si="129"/>
        <v>2.2156515118990007E-2</v>
      </c>
      <c r="BA90" s="13">
        <f t="shared" si="130"/>
        <v>4.9999999999994493E-4</v>
      </c>
      <c r="BB90" s="14">
        <f t="shared" si="131"/>
        <v>1.7421825354044993E-2</v>
      </c>
      <c r="BC90" s="13">
        <f t="shared" si="132"/>
        <v>-2.966666666666673E-2</v>
      </c>
      <c r="BD90" s="14">
        <f t="shared" si="133"/>
        <v>4.2887918556984927E-2</v>
      </c>
      <c r="BE90" s="13">
        <f t="shared" si="134"/>
        <v>-9.2333333333333378E-2</v>
      </c>
      <c r="BF90" s="14">
        <f t="shared" si="135"/>
        <v>5.9769837255298053E-2</v>
      </c>
      <c r="BH90" s="13">
        <f t="shared" si="136"/>
        <v>2.8666666666666729E-2</v>
      </c>
      <c r="BI90" s="14">
        <f t="shared" si="137"/>
        <v>2.2503860746253539E-2</v>
      </c>
      <c r="BJ90" s="13">
        <f t="shared" si="138"/>
        <v>1.533333333333331E-2</v>
      </c>
      <c r="BK90" s="14">
        <f t="shared" si="139"/>
        <v>1.1953051837751468E-2</v>
      </c>
      <c r="BL90" s="13">
        <f t="shared" si="140"/>
        <v>1.9666666666666721E-2</v>
      </c>
      <c r="BM90" s="14">
        <f t="shared" si="141"/>
        <v>3.4045205306411461E-2</v>
      </c>
      <c r="BN90" s="13">
        <f t="shared" si="142"/>
        <v>4.1666666666666519E-2</v>
      </c>
      <c r="BO90" s="14">
        <f t="shared" si="143"/>
        <v>6.2051994007692221E-2</v>
      </c>
      <c r="BP90" s="13"/>
      <c r="BQ90" s="13">
        <f>N90-AF90</f>
        <v>2.6000000000000023E-2</v>
      </c>
      <c r="BR90" s="14">
        <f>O90+AG90</f>
        <v>2.8132745950421548E-2</v>
      </c>
      <c r="BS90" s="13">
        <f>P90-AH90</f>
        <v>-4.2333333333333445E-2</v>
      </c>
      <c r="BT90" s="14">
        <f>Q90+AI90</f>
        <v>4.1539313998074825E-2</v>
      </c>
      <c r="BU90" s="13">
        <f>R90-AJ90</f>
        <v>-0.12066666666666648</v>
      </c>
      <c r="BV90" s="14">
        <f>S90+AK90</f>
        <v>7.6273860364311108E-2</v>
      </c>
      <c r="BW90" s="13">
        <f>T90-AL90</f>
        <v>-0.20466666666666677</v>
      </c>
      <c r="BX90" s="14">
        <f>U90+AM90</f>
        <v>3.2003761162162109E-2</v>
      </c>
      <c r="BZ90" s="13">
        <f t="shared" si="144"/>
        <v>4.1666666666666685E-2</v>
      </c>
      <c r="CA90" s="14">
        <f t="shared" si="145"/>
        <v>1.8644630534705789E-2</v>
      </c>
      <c r="CB90" s="13">
        <f t="shared" si="146"/>
        <v>-2.8333333333333321E-2</v>
      </c>
      <c r="CC90" s="14">
        <f t="shared" si="147"/>
        <v>3.9515599698639048E-2</v>
      </c>
      <c r="CD90" s="13">
        <f t="shared" si="148"/>
        <v>-4.7999999999999821E-2</v>
      </c>
      <c r="CE90" s="14">
        <f t="shared" si="149"/>
        <v>7.4258146157845165E-2</v>
      </c>
      <c r="CF90" s="13">
        <f t="shared" si="150"/>
        <v>-0.15600000000000014</v>
      </c>
      <c r="CG90" s="14">
        <f t="shared" si="151"/>
        <v>9.1755736092779858E-2</v>
      </c>
      <c r="CI90" s="13">
        <f t="shared" si="152"/>
        <v>1.2999999999999956E-2</v>
      </c>
      <c r="CJ90" s="14">
        <f t="shared" si="153"/>
        <v>1.088299938011625E-2</v>
      </c>
      <c r="CK90" s="13">
        <f t="shared" si="154"/>
        <v>-4.3666666666666631E-2</v>
      </c>
      <c r="CL90" s="14">
        <f t="shared" si="155"/>
        <v>3.2181350014404586E-2</v>
      </c>
      <c r="CM90" s="13">
        <f t="shared" si="156"/>
        <v>-6.7666666666666542E-2</v>
      </c>
      <c r="CN90" s="14">
        <f t="shared" si="157"/>
        <v>6.8236740260745332E-2</v>
      </c>
      <c r="CO90" s="13">
        <f t="shared" si="158"/>
        <v>-0.19766666666666666</v>
      </c>
      <c r="CP90" s="14">
        <f t="shared" si="159"/>
        <v>0.10384774611328484</v>
      </c>
      <c r="CR90" s="13">
        <f t="shared" si="160"/>
        <v>1.5666666666666662E-2</v>
      </c>
      <c r="CS90" s="14">
        <f t="shared" si="161"/>
        <v>1.6511884584284261E-2</v>
      </c>
      <c r="CT90" s="13">
        <f t="shared" si="162"/>
        <v>1.4000000000000123E-2</v>
      </c>
      <c r="CU90" s="14">
        <f t="shared" si="163"/>
        <v>6.176761217472794E-2</v>
      </c>
      <c r="CV90" s="13">
        <f t="shared" si="164"/>
        <v>7.2666666666666657E-2</v>
      </c>
      <c r="CW90" s="14">
        <f t="shared" si="165"/>
        <v>0.11046539531864499</v>
      </c>
      <c r="CX90" s="13">
        <f t="shared" si="166"/>
        <v>4.8666666666666636E-2</v>
      </c>
      <c r="CY90" s="14">
        <f t="shared" si="167"/>
        <v>7.3799513267754746E-2</v>
      </c>
    </row>
    <row r="91" spans="1:103" x14ac:dyDescent="0.25">
      <c r="A91" s="4">
        <v>643</v>
      </c>
      <c r="B91" s="4">
        <v>654</v>
      </c>
      <c r="C91" s="4" t="s">
        <v>138</v>
      </c>
      <c r="D91" s="2"/>
      <c r="E91" s="2">
        <f>AVERAGE('raw data'!J91,'raw data'!P91,'raw data'!V91)</f>
        <v>0.95199999999999996</v>
      </c>
      <c r="F91" s="2">
        <f>STDEV('raw data'!J91,'raw data'!P91,'raw data'!V91)</f>
        <v>3.3600595232822862E-2</v>
      </c>
      <c r="G91" s="2">
        <f>AVERAGE('raw data'!AB91,'raw data'!AH91,'raw data'!AN91)</f>
        <v>1.4169999999999998</v>
      </c>
      <c r="H91" s="2">
        <f>STDEV('raw data'!AB91,'raw data'!AH91,'raw data'!AN91)</f>
        <v>7.0710678118654814E-3</v>
      </c>
      <c r="I91" s="2">
        <f>AVERAGE('raw data'!AT91,'raw data'!AZ91,'raw data'!BF91)</f>
        <v>1.5473333333333332</v>
      </c>
      <c r="J91" s="2">
        <f>STDEV('raw data'!AT91,'raw data'!AZ91,'raw data'!BF91)</f>
        <v>5.1032669275017678E-2</v>
      </c>
      <c r="K91" s="2">
        <f>AVERAGE('raw data'!BL91,'raw data'!BR91,'raw data'!BX91)</f>
        <v>2.391</v>
      </c>
      <c r="L91" s="2">
        <f>STDEV('raw data'!BL91,'raw data'!BR91,'raw data'!BX91)</f>
        <v>6.1878914017620086E-2</v>
      </c>
      <c r="M91" s="2"/>
      <c r="N91" s="2">
        <f>AVERAGE('raw data'!J239,'raw data'!P239,'raw data'!V239)</f>
        <v>0.90733333333333333</v>
      </c>
      <c r="O91" s="2">
        <f>STDEV('raw data'!J239,'raw data'!P239,'raw data'!V239)</f>
        <v>4.1884762543594911E-2</v>
      </c>
      <c r="P91" s="2">
        <f>AVERAGE('raw data'!AB239,'raw data'!AH239,'raw data'!AN239)</f>
        <v>1.3863333333333332</v>
      </c>
      <c r="Q91" s="2">
        <f>STDEV('raw data'!AB239,'raw data'!AH239,'raw data'!AN239)</f>
        <v>4.8086727205470449E-2</v>
      </c>
      <c r="R91" s="2">
        <f>AVERAGE('raw data'!AT239,'raw data'!AZ239,'raw data'!BF239)</f>
        <v>1.5833333333333333</v>
      </c>
      <c r="S91" s="2">
        <f>STDEV('raw data'!AT239,'raw data'!AZ239,'raw data'!BF239)</f>
        <v>8.6754442729657003E-2</v>
      </c>
      <c r="T91" s="2">
        <f>AVERAGE('raw data'!BL239,'raw data'!BR239,'raw data'!BX239)</f>
        <v>2.4630000000000001</v>
      </c>
      <c r="U91" s="2">
        <f>STDEV('raw data'!BL239,'raw data'!BR239,'raw data'!BX239)</f>
        <v>9.0155421356677229E-2</v>
      </c>
      <c r="V91" s="2"/>
      <c r="W91" s="2">
        <f>AVERAGE('raw data'!J387,'raw data'!P387,'raw data'!V387)</f>
        <v>0.89466666666666672</v>
      </c>
      <c r="X91" s="2">
        <f>STDEV('raw data'!J387,'raw data'!P387,'raw data'!V387)</f>
        <v>4.3096790290383998E-2</v>
      </c>
      <c r="Y91" s="2">
        <f>AVERAGE('raw data'!AB387,'raw data'!AH387,'raw data'!AN387)</f>
        <v>1.3706666666666667</v>
      </c>
      <c r="Z91" s="2">
        <f>STDEV('raw data'!AB387,'raw data'!AH387,'raw data'!AN387)</f>
        <v>5.2003205029433841E-2</v>
      </c>
      <c r="AA91" s="2">
        <f>AVERAGE('raw data'!AT387,'raw data'!AZ387,'raw data'!BF387)</f>
        <v>1.5613333333333335</v>
      </c>
      <c r="AB91" s="2">
        <f>STDEV('raw data'!AT387,'raw data'!AZ387,'raw data'!BF387)</f>
        <v>3.5529330606322143E-2</v>
      </c>
      <c r="AC91" s="2">
        <f>AVERAGE('raw data'!BL387,'raw data'!BR387,'raw data'!BX387)</f>
        <v>2.3813333333333335</v>
      </c>
      <c r="AD91" s="2">
        <f>STDEV('raw data'!BL387,'raw data'!BR387,'raw data'!BX387)</f>
        <v>5.9095967149487727E-2</v>
      </c>
      <c r="AE91" s="2"/>
      <c r="AF91" s="2">
        <f>AVERAGE('raw data'!J535,'raw data'!P535,'raw data'!V535)</f>
        <v>1.004</v>
      </c>
      <c r="AG91" s="2">
        <f>STDEV('raw data'!J535,'raw data'!P535,'raw data'!V535)</f>
        <v>8.0467384697155364E-2</v>
      </c>
      <c r="AH91" s="2">
        <f>AVERAGE('raw data'!AB535,'raw data'!AH535,'raw data'!AN535)</f>
        <v>1.4829999999999999</v>
      </c>
      <c r="AI91" s="2">
        <f>STDEV('raw data'!AB535,'raw data'!AH535,'raw data'!AN535)</f>
        <v>4.9568134925574936E-2</v>
      </c>
      <c r="AJ91" s="2">
        <f>AVERAGE('raw data'!AT535,'raw data'!AZ535,'raw data'!BF535)</f>
        <v>1.7720000000000002</v>
      </c>
      <c r="AK91" s="2">
        <f>STDEV('raw data'!AT535,'raw data'!AZ535,'raw data'!BF535)</f>
        <v>4.2461747491124233E-2</v>
      </c>
      <c r="AL91" s="2">
        <f>AVERAGE('raw data'!BL535,'raw data'!BR535,'raw data'!BX535)</f>
        <v>2.6223333333333332</v>
      </c>
      <c r="AM91" s="2">
        <f>STDEV('raw data'!BL535,'raw data'!BR535,'raw data'!BX535)</f>
        <v>5.9534303836807564E-2</v>
      </c>
      <c r="AN91" s="2"/>
      <c r="AO91" s="2">
        <f>AVERAGE('raw data'!J683,'raw data'!P683,'raw data'!V683)</f>
        <v>1.0096666666666667</v>
      </c>
      <c r="AP91" s="2">
        <f>STDEV('raw data'!J683,'raw data'!P683,'raw data'!V683)</f>
        <v>3.5104605585782267E-2</v>
      </c>
      <c r="AQ91" s="2">
        <f>AVERAGE('raw data'!AB683,'raw data'!AH683,'raw data'!AN683)</f>
        <v>1.4593333333333334</v>
      </c>
      <c r="AR91" s="2">
        <f>STDEV('raw data'!AB683,'raw data'!AH683,'raw data'!AN683)</f>
        <v>6.4298781740662364E-2</v>
      </c>
      <c r="AS91" s="2">
        <f>AVERAGE('raw data'!AT683,'raw data'!AZ683,'raw data'!BF683)</f>
        <v>1.6733333333333331</v>
      </c>
      <c r="AT91" s="2">
        <f>STDEV('raw data'!AT683,'raw data'!AZ683,'raw data'!BF683)</f>
        <v>9.5191035992541487E-2</v>
      </c>
      <c r="AU91" s="2">
        <f>AVERAGE('raw data'!BL683,'raw data'!BR683,'raw data'!BX683)</f>
        <v>2.5173333333333332</v>
      </c>
      <c r="AV91" s="2">
        <f>STDEV('raw data'!BL683,'raw data'!BR683,'raw data'!BX683)</f>
        <v>7.7423080107506453E-2</v>
      </c>
      <c r="AW91" s="2"/>
      <c r="AX91" s="2"/>
      <c r="AY91" s="13">
        <f t="shared" si="128"/>
        <v>4.4666666666666632E-2</v>
      </c>
      <c r="AZ91" s="14">
        <f t="shared" si="129"/>
        <v>7.5485357776417766E-2</v>
      </c>
      <c r="BA91" s="13">
        <f t="shared" si="130"/>
        <v>3.066666666666662E-2</v>
      </c>
      <c r="BB91" s="14">
        <f t="shared" si="131"/>
        <v>5.5157795017335934E-2</v>
      </c>
      <c r="BC91" s="13">
        <f t="shared" si="132"/>
        <v>-3.6000000000000032E-2</v>
      </c>
      <c r="BD91" s="14">
        <f t="shared" si="133"/>
        <v>0.13778711200467469</v>
      </c>
      <c r="BE91" s="13">
        <f t="shared" si="134"/>
        <v>-7.2000000000000064E-2</v>
      </c>
      <c r="BF91" s="14">
        <f t="shared" si="135"/>
        <v>0.15203433537429731</v>
      </c>
      <c r="BH91" s="13">
        <f t="shared" si="136"/>
        <v>1.2666666666666604E-2</v>
      </c>
      <c r="BI91" s="14">
        <f t="shared" si="137"/>
        <v>8.4981552833978902E-2</v>
      </c>
      <c r="BJ91" s="13">
        <f t="shared" si="138"/>
        <v>1.5666666666666496E-2</v>
      </c>
      <c r="BK91" s="14">
        <f t="shared" si="139"/>
        <v>0.10008993223490428</v>
      </c>
      <c r="BL91" s="13">
        <f t="shared" si="140"/>
        <v>2.1999999999999797E-2</v>
      </c>
      <c r="BM91" s="14">
        <f t="shared" si="141"/>
        <v>0.12228377333597915</v>
      </c>
      <c r="BN91" s="13">
        <f t="shared" si="142"/>
        <v>8.1666666666666554E-2</v>
      </c>
      <c r="BO91" s="14">
        <f t="shared" si="143"/>
        <v>0.14925138850616496</v>
      </c>
      <c r="BP91" s="13"/>
      <c r="BQ91" s="13">
        <f>N91-AF91</f>
        <v>-9.6666666666666679E-2</v>
      </c>
      <c r="BR91" s="14">
        <f>O91+AG91</f>
        <v>0.12235214724075028</v>
      </c>
      <c r="BS91" s="13">
        <f>P91-AH91</f>
        <v>-9.6666666666666679E-2</v>
      </c>
      <c r="BT91" s="14">
        <f>Q91+AI91</f>
        <v>9.7654862131045378E-2</v>
      </c>
      <c r="BU91" s="13">
        <f>R91-AJ91</f>
        <v>-0.18866666666666698</v>
      </c>
      <c r="BV91" s="14">
        <f>S91+AK91</f>
        <v>0.12921619022078124</v>
      </c>
      <c r="BW91" s="13">
        <f>T91-AL91</f>
        <v>-0.1593333333333331</v>
      </c>
      <c r="BX91" s="14">
        <f>U91+AM91</f>
        <v>0.14968972519348478</v>
      </c>
      <c r="BZ91" s="13">
        <f t="shared" si="144"/>
        <v>-0.10233333333333339</v>
      </c>
      <c r="CA91" s="14">
        <f t="shared" si="145"/>
        <v>7.6989368129377178E-2</v>
      </c>
      <c r="CB91" s="13">
        <f t="shared" si="146"/>
        <v>-7.3000000000000176E-2</v>
      </c>
      <c r="CC91" s="14">
        <f t="shared" si="147"/>
        <v>0.11238550894613281</v>
      </c>
      <c r="CD91" s="13">
        <f t="shared" si="148"/>
        <v>-8.9999999999999858E-2</v>
      </c>
      <c r="CE91" s="14">
        <f t="shared" si="149"/>
        <v>0.18194547872219849</v>
      </c>
      <c r="CF91" s="13">
        <f t="shared" si="150"/>
        <v>-5.4333333333333123E-2</v>
      </c>
      <c r="CG91" s="14">
        <f t="shared" si="151"/>
        <v>0.16757850146418368</v>
      </c>
      <c r="CI91" s="13">
        <f t="shared" si="152"/>
        <v>-0.11499999999999999</v>
      </c>
      <c r="CJ91" s="14">
        <f t="shared" si="153"/>
        <v>7.8201395876166258E-2</v>
      </c>
      <c r="CK91" s="13">
        <f t="shared" si="154"/>
        <v>-8.8666666666666671E-2</v>
      </c>
      <c r="CL91" s="14">
        <f t="shared" si="155"/>
        <v>0.11630198677009621</v>
      </c>
      <c r="CM91" s="13">
        <f t="shared" si="156"/>
        <v>-0.11199999999999966</v>
      </c>
      <c r="CN91" s="14">
        <f t="shared" si="157"/>
        <v>0.13072036659886363</v>
      </c>
      <c r="CO91" s="13">
        <f t="shared" si="158"/>
        <v>-0.13599999999999968</v>
      </c>
      <c r="CP91" s="14">
        <f t="shared" si="159"/>
        <v>0.13651904725699418</v>
      </c>
      <c r="CR91" s="13">
        <f t="shared" si="160"/>
        <v>-5.6666666666667087E-3</v>
      </c>
      <c r="CS91" s="14">
        <f t="shared" si="161"/>
        <v>0.11557199028293763</v>
      </c>
      <c r="CT91" s="13">
        <f t="shared" si="162"/>
        <v>2.3666666666666503E-2</v>
      </c>
      <c r="CU91" s="14">
        <f t="shared" si="163"/>
        <v>0.1138669166662373</v>
      </c>
      <c r="CV91" s="13">
        <f t="shared" si="164"/>
        <v>9.8666666666667124E-2</v>
      </c>
      <c r="CW91" s="14">
        <f t="shared" si="165"/>
        <v>0.13765278348366572</v>
      </c>
      <c r="CX91" s="13">
        <f t="shared" si="166"/>
        <v>0.10499999999999998</v>
      </c>
      <c r="CY91" s="14">
        <f t="shared" si="167"/>
        <v>0.136957383944314</v>
      </c>
    </row>
    <row r="92" spans="1:103" x14ac:dyDescent="0.25">
      <c r="A92" s="4">
        <v>652</v>
      </c>
      <c r="B92" s="4">
        <v>657</v>
      </c>
      <c r="C92" s="4" t="s">
        <v>139</v>
      </c>
      <c r="D92" s="2"/>
      <c r="E92" s="2">
        <f>AVERAGE('raw data'!J92,'raw data'!P92,'raw data'!V92)</f>
        <v>6.2E-2</v>
      </c>
      <c r="F92" s="2">
        <f>STDEV('raw data'!J92,'raw data'!P92,'raw data'!V92)</f>
        <v>1.0000000000000009E-3</v>
      </c>
      <c r="G92" s="2">
        <f>AVERAGE('raw data'!AB92,'raw data'!AH92,'raw data'!AN92)</f>
        <v>0.17249999999999999</v>
      </c>
      <c r="H92" s="2">
        <f>STDEV('raw data'!AB92,'raw data'!AH92,'raw data'!AN92)</f>
        <v>7.0003571337468276E-2</v>
      </c>
      <c r="I92" s="2">
        <f>AVERAGE('raw data'!AT92,'raw data'!AZ92,'raw data'!BF92)</f>
        <v>0.40333333333333332</v>
      </c>
      <c r="J92" s="2">
        <f>STDEV('raw data'!AT92,'raw data'!AZ92,'raw data'!BF92)</f>
        <v>6.8850078673399831E-2</v>
      </c>
      <c r="K92" s="2">
        <f>AVERAGE('raw data'!BL92,'raw data'!BR92,'raw data'!BX92)</f>
        <v>0.67499999999999993</v>
      </c>
      <c r="L92" s="2">
        <f>STDEV('raw data'!BL92,'raw data'!BR92,'raw data'!BX92)</f>
        <v>5.2258970521815662E-2</v>
      </c>
      <c r="M92" s="2"/>
      <c r="N92" s="2">
        <f>AVERAGE('raw data'!J240,'raw data'!P240,'raw data'!V240)</f>
        <v>4.7000000000000007E-2</v>
      </c>
      <c r="O92" s="2">
        <f>STDEV('raw data'!J240,'raw data'!P240,'raw data'!V240)</f>
        <v>1.0392304845413244E-2</v>
      </c>
      <c r="P92" s="2">
        <f>AVERAGE('raw data'!AB240,'raw data'!AH240,'raw data'!AN240)</f>
        <v>0.11933333333333333</v>
      </c>
      <c r="Q92" s="2">
        <f>STDEV('raw data'!AB240,'raw data'!AH240,'raw data'!AN240)</f>
        <v>1.8717193521821975E-2</v>
      </c>
      <c r="R92" s="2">
        <f>AVERAGE('raw data'!AT240,'raw data'!AZ240,'raw data'!BF240)</f>
        <v>0.35466666666666669</v>
      </c>
      <c r="S92" s="2">
        <f>STDEV('raw data'!AT240,'raw data'!AZ240,'raw data'!BF240)</f>
        <v>3.7541088600802901E-2</v>
      </c>
      <c r="T92" s="2">
        <f>AVERAGE('raw data'!BL240,'raw data'!BR240,'raw data'!BX240)</f>
        <v>0.70699999999999996</v>
      </c>
      <c r="U92" s="2">
        <f>STDEV('raw data'!BL240,'raw data'!BR240,'raw data'!BX240)</f>
        <v>3.4597687784012357E-2</v>
      </c>
      <c r="V92" s="2"/>
      <c r="W92" s="2">
        <f>AVERAGE('raw data'!J388,'raw data'!P388,'raw data'!V388)</f>
        <v>6.533333333333334E-2</v>
      </c>
      <c r="X92" s="2">
        <f>STDEV('raw data'!J388,'raw data'!P388,'raw data'!V388)</f>
        <v>1.4977761292440618E-2</v>
      </c>
      <c r="Y92" s="2">
        <f>AVERAGE('raw data'!AB388,'raw data'!AH388,'raw data'!AN388)</f>
        <v>0.11066666666666668</v>
      </c>
      <c r="Z92" s="2">
        <f>STDEV('raw data'!AB388,'raw data'!AH388,'raw data'!AN388)</f>
        <v>2.6312227829154509E-2</v>
      </c>
      <c r="AA92" s="2">
        <f>AVERAGE('raw data'!AT388,'raw data'!AZ388,'raw data'!BF388)</f>
        <v>0.3623333333333334</v>
      </c>
      <c r="AB92" s="2">
        <f>STDEV('raw data'!AT388,'raw data'!AZ388,'raw data'!BF388)</f>
        <v>1.9553345834749943E-2</v>
      </c>
      <c r="AC92" s="2">
        <f>AVERAGE('raw data'!BL388,'raw data'!BR388,'raw data'!BX388)</f>
        <v>0.68900000000000006</v>
      </c>
      <c r="AD92" s="2">
        <f>STDEV('raw data'!BL388,'raw data'!BR388,'raw data'!BX388)</f>
        <v>2.0880613017821056E-2</v>
      </c>
      <c r="AE92" s="2"/>
      <c r="AF92" s="2">
        <f>AVERAGE('raw data'!J536,'raw data'!P536,'raw data'!V536)</f>
        <v>6.7666666666666667E-2</v>
      </c>
      <c r="AG92" s="2">
        <f>STDEV('raw data'!J536,'raw data'!P536,'raw data'!V536)</f>
        <v>1.5275252316519449E-2</v>
      </c>
      <c r="AH92" s="2">
        <f>AVERAGE('raw data'!AB536,'raw data'!AH536,'raw data'!AN536)</f>
        <v>0.124</v>
      </c>
      <c r="AI92" s="2">
        <f>STDEV('raw data'!AB536,'raw data'!AH536,'raw data'!AN536)</f>
        <v>2.6286878856189778E-2</v>
      </c>
      <c r="AJ92" s="2">
        <f>AVERAGE('raw data'!AT536,'raw data'!AZ536,'raw data'!BF536)</f>
        <v>0.32633333333333331</v>
      </c>
      <c r="AK92" s="2">
        <f>STDEV('raw data'!AT536,'raw data'!AZ536,'raw data'!BF536)</f>
        <v>3.2929217016706203E-2</v>
      </c>
      <c r="AL92" s="2">
        <f>AVERAGE('raw data'!BL536,'raw data'!BR536,'raw data'!BX536)</f>
        <v>0.71566666666666656</v>
      </c>
      <c r="AM92" s="2">
        <f>STDEV('raw data'!BL536,'raw data'!BR536,'raw data'!BX536)</f>
        <v>2.7153882472555093E-2</v>
      </c>
      <c r="AN92" s="2"/>
      <c r="AO92" s="2">
        <f>AVERAGE('raw data'!J684,'raw data'!P684,'raw data'!V684)</f>
        <v>7.0999999999999994E-2</v>
      </c>
      <c r="AP92" s="2">
        <f>STDEV('raw data'!J684,'raw data'!P684,'raw data'!V684)</f>
        <v>2.6286878856189827E-2</v>
      </c>
      <c r="AQ92" s="2">
        <f>AVERAGE('raw data'!AB684,'raw data'!AH684,'raw data'!AN684)</f>
        <v>0.11533333333333334</v>
      </c>
      <c r="AR92" s="2">
        <f>STDEV('raw data'!AB684,'raw data'!AH684,'raw data'!AN684)</f>
        <v>1.8610033136277068E-2</v>
      </c>
      <c r="AS92" s="2">
        <f>AVERAGE('raw data'!AT684,'raw data'!AZ684,'raw data'!BF684)</f>
        <v>0.40099999999999997</v>
      </c>
      <c r="AT92" s="2">
        <f>STDEV('raw data'!AT684,'raw data'!AZ684,'raw data'!BF684)</f>
        <v>8.0517078933603103E-2</v>
      </c>
      <c r="AU92" s="2">
        <f>AVERAGE('raw data'!BL684,'raw data'!BR684,'raw data'!BX684)</f>
        <v>0.70599999999999996</v>
      </c>
      <c r="AV92" s="2">
        <f>STDEV('raw data'!BL684,'raw data'!BR684,'raw data'!BX684)</f>
        <v>1.7435595774162645E-2</v>
      </c>
      <c r="AW92" s="2"/>
      <c r="AX92" s="2"/>
      <c r="AY92" s="13">
        <f t="shared" si="128"/>
        <v>1.4999999999999993E-2</v>
      </c>
      <c r="AZ92" s="14">
        <f t="shared" si="129"/>
        <v>1.1392304845413245E-2</v>
      </c>
      <c r="BA92" s="13">
        <f t="shared" si="130"/>
        <v>5.3166666666666654E-2</v>
      </c>
      <c r="BB92" s="14">
        <f t="shared" si="131"/>
        <v>8.8720764859290258E-2</v>
      </c>
      <c r="BC92" s="13">
        <f t="shared" si="132"/>
        <v>4.8666666666666636E-2</v>
      </c>
      <c r="BD92" s="14">
        <f t="shared" si="133"/>
        <v>0.10639116727420272</v>
      </c>
      <c r="BE92" s="13">
        <f t="shared" si="134"/>
        <v>-3.2000000000000028E-2</v>
      </c>
      <c r="BF92" s="14">
        <f t="shared" si="135"/>
        <v>8.6856658305828019E-2</v>
      </c>
      <c r="BH92" s="13">
        <f t="shared" si="136"/>
        <v>-1.8333333333333333E-2</v>
      </c>
      <c r="BI92" s="14">
        <f t="shared" si="137"/>
        <v>2.5370066137853864E-2</v>
      </c>
      <c r="BJ92" s="13">
        <f t="shared" si="138"/>
        <v>8.6666666666666559E-3</v>
      </c>
      <c r="BK92" s="14">
        <f t="shared" si="139"/>
        <v>4.5029421350976484E-2</v>
      </c>
      <c r="BL92" s="13">
        <f t="shared" si="140"/>
        <v>-7.6666666666667105E-3</v>
      </c>
      <c r="BM92" s="14">
        <f t="shared" si="141"/>
        <v>5.7094434435552843E-2</v>
      </c>
      <c r="BN92" s="13">
        <f t="shared" si="142"/>
        <v>1.7999999999999905E-2</v>
      </c>
      <c r="BO92" s="14">
        <f t="shared" si="143"/>
        <v>5.5478300801833413E-2</v>
      </c>
      <c r="BP92" s="13"/>
      <c r="BQ92" s="13">
        <f>N92-AF92</f>
        <v>-2.066666666666666E-2</v>
      </c>
      <c r="BR92" s="14">
        <f>O92+AG92</f>
        <v>2.5667557161932694E-2</v>
      </c>
      <c r="BS92" s="13">
        <f>P92-AH92</f>
        <v>-4.6666666666666662E-3</v>
      </c>
      <c r="BT92" s="14">
        <f>Q92+AI92</f>
        <v>4.5004072378011753E-2</v>
      </c>
      <c r="BU92" s="13">
        <f>R92-AJ92</f>
        <v>2.8333333333333377E-2</v>
      </c>
      <c r="BV92" s="14">
        <f>S92+AK92</f>
        <v>7.047030561750911E-2</v>
      </c>
      <c r="BW92" s="13">
        <f>T92-AL92</f>
        <v>-8.6666666666666003E-3</v>
      </c>
      <c r="BX92" s="14">
        <f>U92+AM92</f>
        <v>6.1751570256567453E-2</v>
      </c>
      <c r="BZ92" s="13">
        <f t="shared" si="144"/>
        <v>-2.3999999999999987E-2</v>
      </c>
      <c r="CA92" s="14">
        <f t="shared" si="145"/>
        <v>3.6679183701603071E-2</v>
      </c>
      <c r="CB92" s="13">
        <f t="shared" si="146"/>
        <v>3.9999999999999897E-3</v>
      </c>
      <c r="CC92" s="14">
        <f t="shared" si="147"/>
        <v>3.7327226658099039E-2</v>
      </c>
      <c r="CD92" s="13">
        <f t="shared" si="148"/>
        <v>-4.6333333333333282E-2</v>
      </c>
      <c r="CE92" s="14">
        <f t="shared" si="149"/>
        <v>0.11805816753440601</v>
      </c>
      <c r="CF92" s="13">
        <f t="shared" si="150"/>
        <v>1.0000000000000009E-3</v>
      </c>
      <c r="CG92" s="14">
        <f t="shared" si="151"/>
        <v>5.2033283558175006E-2</v>
      </c>
      <c r="CI92" s="13">
        <f t="shared" si="152"/>
        <v>-5.6666666666666532E-3</v>
      </c>
      <c r="CJ92" s="14">
        <f t="shared" si="153"/>
        <v>4.1264640148630446E-2</v>
      </c>
      <c r="CK92" s="13">
        <f t="shared" si="154"/>
        <v>-4.6666666666666662E-3</v>
      </c>
      <c r="CL92" s="14">
        <f t="shared" si="155"/>
        <v>4.4922260965431574E-2</v>
      </c>
      <c r="CM92" s="13">
        <f t="shared" si="156"/>
        <v>-3.8666666666666571E-2</v>
      </c>
      <c r="CN92" s="14">
        <f t="shared" si="157"/>
        <v>0.10007042476835304</v>
      </c>
      <c r="CO92" s="13">
        <f t="shared" si="158"/>
        <v>-1.6999999999999904E-2</v>
      </c>
      <c r="CP92" s="14">
        <f t="shared" si="159"/>
        <v>3.8316208791983705E-2</v>
      </c>
      <c r="CR92" s="13">
        <f t="shared" si="160"/>
        <v>-3.333333333333327E-3</v>
      </c>
      <c r="CS92" s="14">
        <f t="shared" si="161"/>
        <v>4.156213117270928E-2</v>
      </c>
      <c r="CT92" s="13">
        <f t="shared" si="162"/>
        <v>8.6666666666666559E-3</v>
      </c>
      <c r="CU92" s="14">
        <f t="shared" si="163"/>
        <v>4.4896911992466843E-2</v>
      </c>
      <c r="CV92" s="13">
        <f t="shared" si="164"/>
        <v>-7.4666666666666659E-2</v>
      </c>
      <c r="CW92" s="14">
        <f t="shared" si="165"/>
        <v>0.11344629595030931</v>
      </c>
      <c r="CX92" s="13">
        <f t="shared" si="166"/>
        <v>9.6666666666666012E-3</v>
      </c>
      <c r="CY92" s="14">
        <f t="shared" si="167"/>
        <v>4.4589478246717738E-2</v>
      </c>
    </row>
    <row r="93" spans="1:103" x14ac:dyDescent="0.25">
      <c r="A93" s="4">
        <v>654</v>
      </c>
      <c r="B93" s="4">
        <v>662</v>
      </c>
      <c r="C93" s="4" t="s">
        <v>140</v>
      </c>
      <c r="D93" s="2"/>
      <c r="E93" s="2">
        <f>AVERAGE('raw data'!J93,'raw data'!P93,'raw data'!V93)</f>
        <v>4.766666666666667E-2</v>
      </c>
      <c r="F93" s="2">
        <f>STDEV('raw data'!J93,'raw data'!P93,'raw data'!V93)</f>
        <v>3.2145502536643214E-3</v>
      </c>
      <c r="G93" s="2">
        <f>AVERAGE('raw data'!AB93,'raw data'!AH93,'raw data'!AN93)</f>
        <v>0.124</v>
      </c>
      <c r="H93" s="2">
        <f>STDEV('raw data'!AB93,'raw data'!AH93,'raw data'!AN93)</f>
        <v>1.9798989873223417E-2</v>
      </c>
      <c r="I93" s="2">
        <f>AVERAGE('raw data'!AT93,'raw data'!AZ93,'raw data'!BF93)</f>
        <v>0.6283333333333333</v>
      </c>
      <c r="J93" s="2">
        <f>STDEV('raw data'!AT93,'raw data'!AZ93,'raw data'!BF93)</f>
        <v>1.5534906930308071E-2</v>
      </c>
      <c r="K93" s="2">
        <f>AVERAGE('raw data'!BL93,'raw data'!BR93,'raw data'!BX93)</f>
        <v>1.3796666666666664</v>
      </c>
      <c r="L93" s="2">
        <f>STDEV('raw data'!BL93,'raw data'!BR93,'raw data'!BX93)</f>
        <v>2.1571586249817934E-2</v>
      </c>
      <c r="M93" s="2"/>
      <c r="N93" s="2">
        <f>AVERAGE('raw data'!J241,'raw data'!P241,'raw data'!V241)</f>
        <v>3.7999999999999999E-2</v>
      </c>
      <c r="O93" s="2">
        <f>STDEV('raw data'!J241,'raw data'!P241,'raw data'!V241)</f>
        <v>2.0000000000000018E-3</v>
      </c>
      <c r="P93" s="2">
        <f>AVERAGE('raw data'!AB241,'raw data'!AH241,'raw data'!AN241)</f>
        <v>0.11766666666666666</v>
      </c>
      <c r="Q93" s="2">
        <f>STDEV('raw data'!AB241,'raw data'!AH241,'raw data'!AN241)</f>
        <v>1.4571661996263112E-2</v>
      </c>
      <c r="R93" s="2">
        <f>AVERAGE('raw data'!AT241,'raw data'!AZ241,'raw data'!BF241)</f>
        <v>0.64633333333333332</v>
      </c>
      <c r="S93" s="2">
        <f>STDEV('raw data'!AT241,'raw data'!AZ241,'raw data'!BF241)</f>
        <v>3.0088757590391382E-2</v>
      </c>
      <c r="T93" s="2">
        <f>AVERAGE('raw data'!BL241,'raw data'!BR241,'raw data'!BX241)</f>
        <v>1.4013333333333335</v>
      </c>
      <c r="U93" s="2">
        <f>STDEV('raw data'!BL241,'raw data'!BR241,'raw data'!BX241)</f>
        <v>3.7554404979087762E-2</v>
      </c>
      <c r="V93" s="2"/>
      <c r="W93" s="2">
        <f>AVERAGE('raw data'!J389,'raw data'!P389,'raw data'!V389)</f>
        <v>3.3000000000000002E-2</v>
      </c>
      <c r="X93" s="2">
        <f>STDEV('raw data'!J389,'raw data'!P389,'raw data'!V389)</f>
        <v>6.9999999999999845E-3</v>
      </c>
      <c r="Y93" s="2">
        <f>AVERAGE('raw data'!AB389,'raw data'!AH389,'raw data'!AN389)</f>
        <v>0.11899999999999999</v>
      </c>
      <c r="Z93" s="2">
        <f>STDEV('raw data'!AB389,'raw data'!AH389,'raw data'!AN389)</f>
        <v>2.2516660498395416E-2</v>
      </c>
      <c r="AA93" s="2">
        <f>AVERAGE('raw data'!AT389,'raw data'!AZ389,'raw data'!BF389)</f>
        <v>0.66400000000000003</v>
      </c>
      <c r="AB93" s="2">
        <f>STDEV('raw data'!AT389,'raw data'!AZ389,'raw data'!BF389)</f>
        <v>3.2078029864690862E-2</v>
      </c>
      <c r="AC93" s="2">
        <f>AVERAGE('raw data'!BL389,'raw data'!BR389,'raw data'!BX389)</f>
        <v>1.4446666666666665</v>
      </c>
      <c r="AD93" s="2">
        <f>STDEV('raw data'!BL389,'raw data'!BR389,'raw data'!BX389)</f>
        <v>5.6216842078983288E-2</v>
      </c>
      <c r="AE93" s="2"/>
      <c r="AF93" s="2">
        <f>AVERAGE('raw data'!J537,'raw data'!P537,'raw data'!V537)</f>
        <v>3.5999999999999997E-2</v>
      </c>
      <c r="AG93" s="2">
        <f>STDEV('raw data'!J537,'raw data'!P537,'raw data'!V537)</f>
        <v>1.6093476939431091E-2</v>
      </c>
      <c r="AH93" s="2">
        <f>AVERAGE('raw data'!AB537,'raw data'!AH537,'raw data'!AN537)</f>
        <v>0.11933333333333333</v>
      </c>
      <c r="AI93" s="2">
        <f>STDEV('raw data'!AB537,'raw data'!AH537,'raw data'!AN537)</f>
        <v>1.7214335111567218E-2</v>
      </c>
      <c r="AJ93" s="2">
        <f>AVERAGE('raw data'!AT537,'raw data'!AZ537,'raw data'!BF537)</f>
        <v>0.66233333333333333</v>
      </c>
      <c r="AK93" s="2">
        <f>STDEV('raw data'!AT537,'raw data'!AZ537,'raw data'!BF537)</f>
        <v>1.7156145643277044E-2</v>
      </c>
      <c r="AL93" s="2">
        <f>AVERAGE('raw data'!BL537,'raw data'!BR537,'raw data'!BX537)</f>
        <v>1.4353333333333333</v>
      </c>
      <c r="AM93" s="2">
        <f>STDEV('raw data'!BL537,'raw data'!BR537,'raw data'!BX537)</f>
        <v>1.8929694486000969E-2</v>
      </c>
      <c r="AN93" s="2"/>
      <c r="AO93" s="2">
        <f>AVERAGE('raw data'!J685,'raw data'!P685,'raw data'!V685)</f>
        <v>3.4000000000000002E-2</v>
      </c>
      <c r="AP93" s="2">
        <f>STDEV('raw data'!J685,'raw data'!P685,'raw data'!V685)</f>
        <v>3.3511192160232087E-2</v>
      </c>
      <c r="AQ93" s="2">
        <f>AVERAGE('raw data'!AB685,'raw data'!AH685,'raw data'!AN685)</f>
        <v>0.126</v>
      </c>
      <c r="AR93" s="2">
        <f>STDEV('raw data'!AB685,'raw data'!AH685,'raw data'!AN685)</f>
        <v>2.6457513110645929E-3</v>
      </c>
      <c r="AS93" s="2">
        <f>AVERAGE('raw data'!AT685,'raw data'!AZ685,'raw data'!BF685)</f>
        <v>0.66733333333333322</v>
      </c>
      <c r="AT93" s="2">
        <f>STDEV('raw data'!AT685,'raw data'!AZ685,'raw data'!BF685)</f>
        <v>3.1342197327777314E-2</v>
      </c>
      <c r="AU93" s="2">
        <f>AVERAGE('raw data'!BL685,'raw data'!BR685,'raw data'!BX685)</f>
        <v>1.405</v>
      </c>
      <c r="AV93" s="2">
        <f>STDEV('raw data'!BL685,'raw data'!BR685,'raw data'!BX685)</f>
        <v>9.1651513899116879E-3</v>
      </c>
      <c r="AW93" s="2"/>
      <c r="AX93" s="2"/>
      <c r="AY93" s="13">
        <f t="shared" si="128"/>
        <v>9.6666666666666706E-3</v>
      </c>
      <c r="AZ93" s="14">
        <f t="shared" si="129"/>
        <v>5.2145502536643231E-3</v>
      </c>
      <c r="BA93" s="13">
        <f t="shared" si="130"/>
        <v>6.3333333333333436E-3</v>
      </c>
      <c r="BB93" s="14">
        <f t="shared" si="131"/>
        <v>3.4370651869486527E-2</v>
      </c>
      <c r="BC93" s="13">
        <f t="shared" si="132"/>
        <v>-1.8000000000000016E-2</v>
      </c>
      <c r="BD93" s="14">
        <f t="shared" si="133"/>
        <v>4.562366452069945E-2</v>
      </c>
      <c r="BE93" s="13">
        <f t="shared" si="134"/>
        <v>-2.1666666666667167E-2</v>
      </c>
      <c r="BF93" s="14">
        <f t="shared" si="135"/>
        <v>5.9125991228905696E-2</v>
      </c>
      <c r="BH93" s="13">
        <f t="shared" si="136"/>
        <v>4.9999999999999975E-3</v>
      </c>
      <c r="BI93" s="14">
        <f t="shared" si="137"/>
        <v>8.9999999999999872E-3</v>
      </c>
      <c r="BJ93" s="13">
        <f t="shared" si="138"/>
        <v>-1.3333333333333391E-3</v>
      </c>
      <c r="BK93" s="14">
        <f t="shared" si="139"/>
        <v>3.7088322494658529E-2</v>
      </c>
      <c r="BL93" s="13">
        <f t="shared" si="140"/>
        <v>-1.7666666666666719E-2</v>
      </c>
      <c r="BM93" s="14">
        <f t="shared" si="141"/>
        <v>6.2166787455082244E-2</v>
      </c>
      <c r="BN93" s="13">
        <f t="shared" si="142"/>
        <v>-4.3333333333333002E-2</v>
      </c>
      <c r="BO93" s="14">
        <f t="shared" si="143"/>
        <v>9.377124705807105E-2</v>
      </c>
      <c r="BP93" s="13"/>
      <c r="BQ93" s="13">
        <f>N93-AF93</f>
        <v>2.0000000000000018E-3</v>
      </c>
      <c r="BR93" s="14">
        <f>O93+AG93</f>
        <v>1.8093476939431093E-2</v>
      </c>
      <c r="BS93" s="13">
        <f>P93-AH93</f>
        <v>-1.6666666666666774E-3</v>
      </c>
      <c r="BT93" s="14">
        <f>Q93+AI93</f>
        <v>3.1785997107830331E-2</v>
      </c>
      <c r="BU93" s="13">
        <f>R93-AJ93</f>
        <v>-1.6000000000000014E-2</v>
      </c>
      <c r="BV93" s="14">
        <f>S93+AK93</f>
        <v>4.7244903233668423E-2</v>
      </c>
      <c r="BW93" s="13">
        <f>T93-AL93</f>
        <v>-3.3999999999999808E-2</v>
      </c>
      <c r="BX93" s="14">
        <f>U93+AM93</f>
        <v>5.6484099465088727E-2</v>
      </c>
      <c r="BZ93" s="13">
        <f t="shared" si="144"/>
        <v>3.9999999999999966E-3</v>
      </c>
      <c r="CA93" s="14">
        <f t="shared" si="145"/>
        <v>3.5511192160232088E-2</v>
      </c>
      <c r="CB93" s="13">
        <f t="shared" si="146"/>
        <v>-8.3333333333333454E-3</v>
      </c>
      <c r="CC93" s="14">
        <f t="shared" si="147"/>
        <v>1.7217413307327706E-2</v>
      </c>
      <c r="CD93" s="13">
        <f t="shared" si="148"/>
        <v>-2.0999999999999908E-2</v>
      </c>
      <c r="CE93" s="14">
        <f t="shared" si="149"/>
        <v>6.1430954918168697E-2</v>
      </c>
      <c r="CF93" s="13">
        <f t="shared" si="150"/>
        <v>-3.6666666666664849E-3</v>
      </c>
      <c r="CG93" s="14">
        <f t="shared" si="151"/>
        <v>4.6719556368999451E-2</v>
      </c>
      <c r="CI93" s="13">
        <f t="shared" si="152"/>
        <v>-1.0000000000000009E-3</v>
      </c>
      <c r="CJ93" s="14">
        <f t="shared" si="153"/>
        <v>4.0511192160232072E-2</v>
      </c>
      <c r="CK93" s="13">
        <f t="shared" si="154"/>
        <v>-7.0000000000000062E-3</v>
      </c>
      <c r="CL93" s="14">
        <f t="shared" si="155"/>
        <v>2.5162411809460009E-2</v>
      </c>
      <c r="CM93" s="13">
        <f t="shared" si="156"/>
        <v>-3.3333333333331883E-3</v>
      </c>
      <c r="CN93" s="14">
        <f t="shared" si="157"/>
        <v>6.3420227192468176E-2</v>
      </c>
      <c r="CO93" s="13">
        <f t="shared" si="158"/>
        <v>3.9666666666666517E-2</v>
      </c>
      <c r="CP93" s="14">
        <f t="shared" si="159"/>
        <v>6.5381993468894978E-2</v>
      </c>
      <c r="CR93" s="13">
        <f t="shared" si="160"/>
        <v>1.9999999999999948E-3</v>
      </c>
      <c r="CS93" s="14">
        <f t="shared" si="161"/>
        <v>4.9604669099663178E-2</v>
      </c>
      <c r="CT93" s="13">
        <f t="shared" si="162"/>
        <v>-6.666666666666668E-3</v>
      </c>
      <c r="CU93" s="14">
        <f t="shared" si="163"/>
        <v>1.9860086422631811E-2</v>
      </c>
      <c r="CV93" s="13">
        <f t="shared" si="164"/>
        <v>-4.9999999999998934E-3</v>
      </c>
      <c r="CW93" s="14">
        <f t="shared" si="165"/>
        <v>4.8498342971054362E-2</v>
      </c>
      <c r="CX93" s="13">
        <f t="shared" si="166"/>
        <v>3.0333333333333323E-2</v>
      </c>
      <c r="CY93" s="14">
        <f t="shared" si="167"/>
        <v>2.8094845875912655E-2</v>
      </c>
    </row>
    <row r="94" spans="1:103" x14ac:dyDescent="0.25">
      <c r="A94" s="4">
        <v>663</v>
      </c>
      <c r="B94" s="4">
        <v>677</v>
      </c>
      <c r="C94" s="4" t="s">
        <v>141</v>
      </c>
      <c r="D94" s="2"/>
      <c r="E94" s="2">
        <f>AVERAGE('raw data'!J94,'raw data'!P94,'raw data'!V94)</f>
        <v>0.12433333333333334</v>
      </c>
      <c r="F94" s="2">
        <f>STDEV('raw data'!J94,'raw data'!P94,'raw data'!V94)</f>
        <v>1.2503332889007372E-2</v>
      </c>
      <c r="G94" s="2">
        <f>AVERAGE('raw data'!AB94,'raw data'!AH94,'raw data'!AN94)</f>
        <v>0.442</v>
      </c>
      <c r="H94" s="2">
        <f>STDEV('raw data'!AB94,'raw data'!AH94,'raw data'!AN94)</f>
        <v>1.4142135623730963E-3</v>
      </c>
      <c r="I94" s="2">
        <f>AVERAGE('raw data'!AT94,'raw data'!AZ94,'raw data'!BF94)</f>
        <v>0.53066666666666673</v>
      </c>
      <c r="J94" s="2">
        <f>STDEV('raw data'!AT94,'raw data'!AZ94,'raw data'!BF94)</f>
        <v>3.5118845842842497E-3</v>
      </c>
      <c r="K94" s="2">
        <f>AVERAGE('raw data'!BL94,'raw data'!BR94,'raw data'!BX94)</f>
        <v>0.67600000000000005</v>
      </c>
      <c r="L94" s="2">
        <f>STDEV('raw data'!BL94,'raw data'!BR94,'raw data'!BX94)</f>
        <v>1.6093476939431042E-2</v>
      </c>
      <c r="M94" s="2"/>
      <c r="N94" s="2">
        <f>AVERAGE('raw data'!J242,'raw data'!P242,'raw data'!V242)</f>
        <v>0.12533333333333332</v>
      </c>
      <c r="O94" s="2">
        <f>STDEV('raw data'!J242,'raw data'!P242,'raw data'!V242)</f>
        <v>1.0969655114602891E-2</v>
      </c>
      <c r="P94" s="2">
        <f>AVERAGE('raw data'!AB242,'raw data'!AH242,'raw data'!AN242)</f>
        <v>0.42433333333333328</v>
      </c>
      <c r="Q94" s="2">
        <f>STDEV('raw data'!AB242,'raw data'!AH242,'raw data'!AN242)</f>
        <v>9.073771725877474E-3</v>
      </c>
      <c r="R94" s="2">
        <f>AVERAGE('raw data'!AT242,'raw data'!AZ242,'raw data'!BF242)</f>
        <v>0.52966666666666662</v>
      </c>
      <c r="S94" s="2">
        <f>STDEV('raw data'!AT242,'raw data'!AZ242,'raw data'!BF242)</f>
        <v>1.0263202878893778E-2</v>
      </c>
      <c r="T94" s="2">
        <f>AVERAGE('raw data'!BL242,'raw data'!BR242,'raw data'!BX242)</f>
        <v>0.67600000000000005</v>
      </c>
      <c r="U94" s="2">
        <f>STDEV('raw data'!BL242,'raw data'!BR242,'raw data'!BX242)</f>
        <v>1.95192212959431E-2</v>
      </c>
      <c r="V94" s="2"/>
      <c r="W94" s="2">
        <f>AVERAGE('raw data'!J390,'raw data'!P390,'raw data'!V390)</f>
        <v>0.12266666666666666</v>
      </c>
      <c r="X94" s="2">
        <f>STDEV('raw data'!J390,'raw data'!P390,'raw data'!V390)</f>
        <v>4.5092497528228985E-3</v>
      </c>
      <c r="Y94" s="2">
        <f>AVERAGE('raw data'!AB390,'raw data'!AH390,'raw data'!AN390)</f>
        <v>0.42499999999999999</v>
      </c>
      <c r="Z94" s="2">
        <f>STDEV('raw data'!AB390,'raw data'!AH390,'raw data'!AN390)</f>
        <v>1.5099668870541512E-2</v>
      </c>
      <c r="AA94" s="2">
        <f>AVERAGE('raw data'!AT390,'raw data'!AZ390,'raw data'!BF390)</f>
        <v>0.53066666666666673</v>
      </c>
      <c r="AB94" s="2">
        <f>STDEV('raw data'!AT390,'raw data'!AZ390,'raw data'!BF390)</f>
        <v>1.5373136743466954E-2</v>
      </c>
      <c r="AC94" s="2">
        <f>AVERAGE('raw data'!BL390,'raw data'!BR390,'raw data'!BX390)</f>
        <v>0.67699999999999994</v>
      </c>
      <c r="AD94" s="2">
        <f>STDEV('raw data'!BL390,'raw data'!BR390,'raw data'!BX390)</f>
        <v>3.0512292604784681E-2</v>
      </c>
      <c r="AE94" s="2"/>
      <c r="AF94" s="2">
        <f>AVERAGE('raw data'!J538,'raw data'!P538,'raw data'!V538)</f>
        <v>0.12533333333333332</v>
      </c>
      <c r="AG94" s="2">
        <f>STDEV('raw data'!J538,'raw data'!P538,'raw data'!V538)</f>
        <v>7.7674534651540356E-3</v>
      </c>
      <c r="AH94" s="2">
        <f>AVERAGE('raw data'!AB538,'raw data'!AH538,'raw data'!AN538)</f>
        <v>0.42566666666666664</v>
      </c>
      <c r="AI94" s="2">
        <f>STDEV('raw data'!AB538,'raw data'!AH538,'raw data'!AN538)</f>
        <v>1.5044378795195691E-2</v>
      </c>
      <c r="AJ94" s="2">
        <f>AVERAGE('raw data'!AT538,'raw data'!AZ538,'raw data'!BF538)</f>
        <v>0.56033333333333335</v>
      </c>
      <c r="AK94" s="2">
        <f>STDEV('raw data'!AT538,'raw data'!AZ538,'raw data'!BF538)</f>
        <v>8.621678104251667E-3</v>
      </c>
      <c r="AL94" s="2">
        <f>AVERAGE('raw data'!BL538,'raw data'!BR538,'raw data'!BX538)</f>
        <v>0.71766666666666667</v>
      </c>
      <c r="AM94" s="2">
        <f>STDEV('raw data'!BL538,'raw data'!BR538,'raw data'!BX538)</f>
        <v>1.3051181300301274E-2</v>
      </c>
      <c r="AN94" s="2"/>
      <c r="AO94" s="2">
        <f>AVERAGE('raw data'!J686,'raw data'!P686,'raw data'!V686)</f>
        <v>0.13333333333333333</v>
      </c>
      <c r="AP94" s="2">
        <f>STDEV('raw data'!J686,'raw data'!P686,'raw data'!V686)</f>
        <v>1.1930353445448853E-2</v>
      </c>
      <c r="AQ94" s="2">
        <f>AVERAGE('raw data'!AB686,'raw data'!AH686,'raw data'!AN686)</f>
        <v>0.4443333333333333</v>
      </c>
      <c r="AR94" s="2">
        <f>STDEV('raw data'!AB686,'raw data'!AH686,'raw data'!AN686)</f>
        <v>8.5049005481153891E-3</v>
      </c>
      <c r="AS94" s="2">
        <f>AVERAGE('raw data'!AT686,'raw data'!AZ686,'raw data'!BF686)</f>
        <v>0.55033333333333334</v>
      </c>
      <c r="AT94" s="2">
        <f>STDEV('raw data'!AT686,'raw data'!AZ686,'raw data'!BF686)</f>
        <v>1.0503967504392496E-2</v>
      </c>
      <c r="AU94" s="2">
        <f>AVERAGE('raw data'!BL686,'raw data'!BR686,'raw data'!BX686)</f>
        <v>0.71799999999999997</v>
      </c>
      <c r="AV94" s="2">
        <f>STDEV('raw data'!BL686,'raw data'!BR686,'raw data'!BX686)</f>
        <v>1.4000000000000014E-2</v>
      </c>
      <c r="AW94" s="2"/>
      <c r="AX94" s="2"/>
      <c r="AY94" s="13">
        <f t="shared" si="128"/>
        <v>-9.9999999999998701E-4</v>
      </c>
      <c r="AZ94" s="14">
        <f t="shared" si="129"/>
        <v>2.3472988003610265E-2</v>
      </c>
      <c r="BA94" s="13">
        <f t="shared" si="130"/>
        <v>1.7666666666666719E-2</v>
      </c>
      <c r="BB94" s="14">
        <f t="shared" si="131"/>
        <v>1.0487985288250571E-2</v>
      </c>
      <c r="BC94" s="13">
        <f t="shared" si="132"/>
        <v>1.0000000000001119E-3</v>
      </c>
      <c r="BD94" s="14">
        <f t="shared" si="133"/>
        <v>1.3775087463178027E-2</v>
      </c>
      <c r="BE94" s="13">
        <f t="shared" si="134"/>
        <v>0</v>
      </c>
      <c r="BF94" s="14">
        <f t="shared" si="135"/>
        <v>3.5612698235374142E-2</v>
      </c>
      <c r="BH94" s="13">
        <f t="shared" si="136"/>
        <v>2.6666666666666644E-3</v>
      </c>
      <c r="BI94" s="14">
        <f t="shared" si="137"/>
        <v>1.5478904867425789E-2</v>
      </c>
      <c r="BJ94" s="13">
        <f t="shared" si="138"/>
        <v>-6.6666666666670427E-4</v>
      </c>
      <c r="BK94" s="14">
        <f t="shared" si="139"/>
        <v>2.4173440596418988E-2</v>
      </c>
      <c r="BL94" s="13">
        <f t="shared" si="140"/>
        <v>-1.0000000000001119E-3</v>
      </c>
      <c r="BM94" s="14">
        <f t="shared" si="141"/>
        <v>2.5636339622360733E-2</v>
      </c>
      <c r="BN94" s="13">
        <f t="shared" si="142"/>
        <v>-9.9999999999988987E-4</v>
      </c>
      <c r="BO94" s="14">
        <f t="shared" si="143"/>
        <v>5.0031513900727784E-2</v>
      </c>
      <c r="BP94" s="13"/>
      <c r="BQ94" s="13">
        <f>N94-AF94</f>
        <v>0</v>
      </c>
      <c r="BR94" s="14">
        <f>O94+AG94</f>
        <v>1.8737108579756925E-2</v>
      </c>
      <c r="BS94" s="13">
        <f>P94-AH94</f>
        <v>-1.333333333333353E-3</v>
      </c>
      <c r="BT94" s="14">
        <f>Q94+AI94</f>
        <v>2.4118150521073165E-2</v>
      </c>
      <c r="BU94" s="13">
        <f>R94-AJ94</f>
        <v>-3.0666666666666731E-2</v>
      </c>
      <c r="BV94" s="14">
        <f>S94+AK94</f>
        <v>1.8884880983145447E-2</v>
      </c>
      <c r="BW94" s="13">
        <f>T94-AL94</f>
        <v>-4.166666666666663E-2</v>
      </c>
      <c r="BX94" s="14">
        <f>U94+AM94</f>
        <v>3.2570402596244372E-2</v>
      </c>
      <c r="BZ94" s="13">
        <f t="shared" si="144"/>
        <v>-8.0000000000000071E-3</v>
      </c>
      <c r="CA94" s="14">
        <f t="shared" si="145"/>
        <v>2.2900008560051744E-2</v>
      </c>
      <c r="CB94" s="13">
        <f t="shared" si="146"/>
        <v>-2.0000000000000018E-2</v>
      </c>
      <c r="CC94" s="14">
        <f t="shared" si="147"/>
        <v>1.7578672273992863E-2</v>
      </c>
      <c r="CD94" s="13">
        <f t="shared" si="148"/>
        <v>-2.0666666666666722E-2</v>
      </c>
      <c r="CE94" s="14">
        <f t="shared" si="149"/>
        <v>2.0767170383286272E-2</v>
      </c>
      <c r="CF94" s="13">
        <f t="shared" si="150"/>
        <v>-4.1999999999999926E-2</v>
      </c>
      <c r="CG94" s="14">
        <f t="shared" si="151"/>
        <v>3.3519221295943112E-2</v>
      </c>
      <c r="CI94" s="13">
        <f t="shared" si="152"/>
        <v>-1.0666666666666672E-2</v>
      </c>
      <c r="CJ94" s="14">
        <f t="shared" si="153"/>
        <v>1.643960319827175E-2</v>
      </c>
      <c r="CK94" s="13">
        <f t="shared" si="154"/>
        <v>-1.9333333333333313E-2</v>
      </c>
      <c r="CL94" s="14">
        <f t="shared" si="155"/>
        <v>2.36045694186569E-2</v>
      </c>
      <c r="CM94" s="13">
        <f t="shared" si="156"/>
        <v>-1.966666666666661E-2</v>
      </c>
      <c r="CN94" s="14">
        <f t="shared" si="157"/>
        <v>2.587710424785945E-2</v>
      </c>
      <c r="CO94" s="13">
        <f t="shared" si="158"/>
        <v>-4.1000000000000036E-2</v>
      </c>
      <c r="CP94" s="14">
        <f t="shared" si="159"/>
        <v>4.4512292604784696E-2</v>
      </c>
      <c r="CR94" s="13">
        <f t="shared" si="160"/>
        <v>-8.0000000000000071E-3</v>
      </c>
      <c r="CS94" s="14">
        <f t="shared" si="161"/>
        <v>1.969780691060289E-2</v>
      </c>
      <c r="CT94" s="13">
        <f t="shared" si="162"/>
        <v>-1.8666666666666665E-2</v>
      </c>
      <c r="CU94" s="14">
        <f t="shared" si="163"/>
        <v>2.354927934331108E-2</v>
      </c>
      <c r="CV94" s="13">
        <f t="shared" si="164"/>
        <v>1.0000000000000009E-2</v>
      </c>
      <c r="CW94" s="14">
        <f t="shared" si="165"/>
        <v>1.9125645608644163E-2</v>
      </c>
      <c r="CX94" s="13">
        <f t="shared" si="166"/>
        <v>-3.3333333333329662E-4</v>
      </c>
      <c r="CY94" s="14">
        <f t="shared" si="167"/>
        <v>2.7051181300301288E-2</v>
      </c>
    </row>
    <row r="95" spans="1:103" x14ac:dyDescent="0.25">
      <c r="A95" s="4">
        <v>666</v>
      </c>
      <c r="B95" s="4">
        <v>677</v>
      </c>
      <c r="C95" s="4" t="s">
        <v>142</v>
      </c>
      <c r="D95" s="2"/>
      <c r="E95" s="2">
        <f>AVERAGE('raw data'!J95,'raw data'!P95,'raw data'!V95)</f>
        <v>0.13033333333333333</v>
      </c>
      <c r="F95" s="2">
        <f>STDEV('raw data'!J95,'raw data'!P95,'raw data'!V95)</f>
        <v>9.4516312525052097E-3</v>
      </c>
      <c r="G95" s="2">
        <f>AVERAGE('raw data'!AB95,'raw data'!AH95,'raw data'!AN95)</f>
        <v>0.4405</v>
      </c>
      <c r="H95" s="2">
        <f>STDEV('raw data'!AB95,'raw data'!AH95,'raw data'!AN95)</f>
        <v>1.2020815280171319E-2</v>
      </c>
      <c r="I95" s="2">
        <f>AVERAGE('raw data'!AT95,'raw data'!AZ95,'raw data'!BF95)</f>
        <v>0.54900000000000004</v>
      </c>
      <c r="J95" s="2">
        <f>STDEV('raw data'!AT95,'raw data'!AZ95,'raw data'!BF95)</f>
        <v>1.3892443989449752E-2</v>
      </c>
      <c r="K95" s="2">
        <f>AVERAGE('raw data'!BL95,'raw data'!BR95,'raw data'!BX95)</f>
        <v>0.67633333333333334</v>
      </c>
      <c r="L95" s="2">
        <f>STDEV('raw data'!BL95,'raw data'!BR95,'raw data'!BX95)</f>
        <v>2.731910198621712E-2</v>
      </c>
      <c r="M95" s="2"/>
      <c r="N95" s="2">
        <f>AVERAGE('raw data'!J243,'raw data'!P243,'raw data'!V243)</f>
        <v>0.13166666666666668</v>
      </c>
      <c r="O95" s="2">
        <f>STDEV('raw data'!J243,'raw data'!P243,'raw data'!V243)</f>
        <v>2.3094010767585054E-3</v>
      </c>
      <c r="P95" s="2">
        <f>AVERAGE('raw data'!AB243,'raw data'!AH243,'raw data'!AN243)</f>
        <v>0.443</v>
      </c>
      <c r="Q95" s="2">
        <f>STDEV('raw data'!AB243,'raw data'!AH243,'raw data'!AN243)</f>
        <v>2.2113344387496001E-2</v>
      </c>
      <c r="R95" s="2">
        <f>AVERAGE('raw data'!AT243,'raw data'!AZ243,'raw data'!BF243)</f>
        <v>0.54233333333333344</v>
      </c>
      <c r="S95" s="2">
        <f>STDEV('raw data'!AT243,'raw data'!AZ243,'raw data'!BF243)</f>
        <v>1.6502525059315432E-2</v>
      </c>
      <c r="T95" s="2">
        <f>AVERAGE('raw data'!BL243,'raw data'!BR243,'raw data'!BX243)</f>
        <v>0.69433333333333325</v>
      </c>
      <c r="U95" s="2">
        <f>STDEV('raw data'!BL243,'raw data'!BR243,'raw data'!BX243)</f>
        <v>1.5885003409925089E-2</v>
      </c>
      <c r="V95" s="2"/>
      <c r="W95" s="2">
        <f>AVERAGE('raw data'!J391,'raw data'!P391,'raw data'!V391)</f>
        <v>0.13733333333333334</v>
      </c>
      <c r="X95" s="2">
        <f>STDEV('raw data'!J391,'raw data'!P391,'raw data'!V391)</f>
        <v>1.4742229591663984E-2</v>
      </c>
      <c r="Y95" s="2">
        <f>AVERAGE('raw data'!AB391,'raw data'!AH391,'raw data'!AN391)</f>
        <v>0.4423333333333333</v>
      </c>
      <c r="Z95" s="2">
        <f>STDEV('raw data'!AB391,'raw data'!AH391,'raw data'!AN391)</f>
        <v>1.0692676621563636E-2</v>
      </c>
      <c r="AA95" s="2">
        <f>AVERAGE('raw data'!AT391,'raw data'!AZ391,'raw data'!BF391)</f>
        <v>0.55166666666666664</v>
      </c>
      <c r="AB95" s="2">
        <f>STDEV('raw data'!AT391,'raw data'!AZ391,'raw data'!BF391)</f>
        <v>1.5502687938977954E-2</v>
      </c>
      <c r="AC95" s="2">
        <f>AVERAGE('raw data'!BL391,'raw data'!BR391,'raw data'!BX391)</f>
        <v>0.70166666666666666</v>
      </c>
      <c r="AD95" s="2">
        <f>STDEV('raw data'!BL391,'raw data'!BR391,'raw data'!BX391)</f>
        <v>1.9553345834749908E-2</v>
      </c>
      <c r="AE95" s="2"/>
      <c r="AF95" s="2">
        <f>AVERAGE('raw data'!J539,'raw data'!P539,'raw data'!V539)</f>
        <v>0.17433333333333331</v>
      </c>
      <c r="AG95" s="2">
        <f>STDEV('raw data'!J539,'raw data'!P539,'raw data'!V539)</f>
        <v>1.40118997046558E-2</v>
      </c>
      <c r="AH95" s="2">
        <f>AVERAGE('raw data'!AB539,'raw data'!AH539,'raw data'!AN539)</f>
        <v>0.44700000000000001</v>
      </c>
      <c r="AI95" s="2">
        <f>STDEV('raw data'!AB539,'raw data'!AH539,'raw data'!AN539)</f>
        <v>1.0583005244258372E-2</v>
      </c>
      <c r="AJ95" s="2">
        <f>AVERAGE('raw data'!AT539,'raw data'!AZ539,'raw data'!BF539)</f>
        <v>0.57466666666666666</v>
      </c>
      <c r="AK95" s="2">
        <f>STDEV('raw data'!AT539,'raw data'!AZ539,'raw data'!BF539)</f>
        <v>1.9604421270043443E-2</v>
      </c>
      <c r="AL95" s="2">
        <f>AVERAGE('raw data'!BL539,'raw data'!BR539,'raw data'!BX539)</f>
        <v>0.76600000000000001</v>
      </c>
      <c r="AM95" s="2">
        <f>STDEV('raw data'!BL539,'raw data'!BR539,'raw data'!BX539)</f>
        <v>1.5716233645501725E-2</v>
      </c>
      <c r="AN95" s="2"/>
      <c r="AO95" s="2">
        <f>AVERAGE('raw data'!J687,'raw data'!P687,'raw data'!V687)</f>
        <v>0.19299999999999998</v>
      </c>
      <c r="AP95" s="2">
        <f>STDEV('raw data'!J687,'raw data'!P687,'raw data'!V687)</f>
        <v>1.7691806012954139E-2</v>
      </c>
      <c r="AQ95" s="2">
        <f>AVERAGE('raw data'!AB687,'raw data'!AH687,'raw data'!AN687)</f>
        <v>0.47633333333333328</v>
      </c>
      <c r="AR95" s="2">
        <f>STDEV('raw data'!AB687,'raw data'!AH687,'raw data'!AN687)</f>
        <v>1.6072751268321576E-2</v>
      </c>
      <c r="AS95" s="2">
        <f>AVERAGE('raw data'!AT687,'raw data'!AZ687,'raw data'!BF687)</f>
        <v>0.57399999999999995</v>
      </c>
      <c r="AT95" s="2">
        <f>STDEV('raw data'!AT687,'raw data'!AZ687,'raw data'!BF687)</f>
        <v>2.6514147167125673E-2</v>
      </c>
      <c r="AU95" s="2">
        <f>AVERAGE('raw data'!BL687,'raw data'!BR687,'raw data'!BX687)</f>
        <v>0.75700000000000001</v>
      </c>
      <c r="AV95" s="2">
        <f>STDEV('raw data'!BL687,'raw data'!BR687,'raw data'!BX687)</f>
        <v>4.5825756949558439E-3</v>
      </c>
      <c r="AW95" s="2"/>
      <c r="AX95" s="2"/>
      <c r="AY95" s="13">
        <f t="shared" si="128"/>
        <v>-1.333333333333353E-3</v>
      </c>
      <c r="AZ95" s="14">
        <f t="shared" si="129"/>
        <v>1.1761032329263715E-2</v>
      </c>
      <c r="BA95" s="13">
        <f t="shared" si="130"/>
        <v>-2.5000000000000022E-3</v>
      </c>
      <c r="BB95" s="14">
        <f t="shared" si="131"/>
        <v>3.4134159667667321E-2</v>
      </c>
      <c r="BC95" s="13">
        <f t="shared" si="132"/>
        <v>6.6666666666665986E-3</v>
      </c>
      <c r="BD95" s="14">
        <f t="shared" si="133"/>
        <v>3.0394969048765184E-2</v>
      </c>
      <c r="BE95" s="13">
        <f t="shared" si="134"/>
        <v>-1.7999999999999905E-2</v>
      </c>
      <c r="BF95" s="14">
        <f t="shared" si="135"/>
        <v>4.3204105396142209E-2</v>
      </c>
      <c r="BH95" s="13">
        <f t="shared" si="136"/>
        <v>-5.6666666666666532E-3</v>
      </c>
      <c r="BI95" s="14">
        <f t="shared" si="137"/>
        <v>1.7051630668422489E-2</v>
      </c>
      <c r="BJ95" s="13">
        <f t="shared" si="138"/>
        <v>6.6666666666670427E-4</v>
      </c>
      <c r="BK95" s="14">
        <f t="shared" si="139"/>
        <v>3.2806021009059633E-2</v>
      </c>
      <c r="BL95" s="13">
        <f t="shared" si="140"/>
        <v>-9.3333333333331936E-3</v>
      </c>
      <c r="BM95" s="14">
        <f t="shared" si="141"/>
        <v>3.2005212998293384E-2</v>
      </c>
      <c r="BN95" s="13">
        <f t="shared" si="142"/>
        <v>-7.3333333333334139E-3</v>
      </c>
      <c r="BO95" s="14">
        <f t="shared" si="143"/>
        <v>3.5438349244674996E-2</v>
      </c>
      <c r="BP95" s="13"/>
      <c r="BQ95" s="13">
        <f>N95-AF95</f>
        <v>-4.2666666666666631E-2</v>
      </c>
      <c r="BR95" s="14">
        <f>O95+AG95</f>
        <v>1.6321300781414305E-2</v>
      </c>
      <c r="BS95" s="13">
        <f>P95-AH95</f>
        <v>-4.0000000000000036E-3</v>
      </c>
      <c r="BT95" s="14">
        <f>Q95+AI95</f>
        <v>3.2696349631754371E-2</v>
      </c>
      <c r="BU95" s="13">
        <f>R95-AJ95</f>
        <v>-3.2333333333333214E-2</v>
      </c>
      <c r="BV95" s="14">
        <f>S95+AK95</f>
        <v>3.6106946329358874E-2</v>
      </c>
      <c r="BW95" s="13">
        <f>T95-AL95</f>
        <v>-7.1666666666666767E-2</v>
      </c>
      <c r="BX95" s="14">
        <f>U95+AM95</f>
        <v>3.1601237055426813E-2</v>
      </c>
      <c r="BZ95" s="13">
        <f t="shared" si="144"/>
        <v>-6.1333333333333295E-2</v>
      </c>
      <c r="CA95" s="14">
        <f t="shared" si="145"/>
        <v>2.0001207089712644E-2</v>
      </c>
      <c r="CB95" s="13">
        <f t="shared" si="146"/>
        <v>-3.333333333333327E-2</v>
      </c>
      <c r="CC95" s="14">
        <f t="shared" si="147"/>
        <v>3.8186095655817577E-2</v>
      </c>
      <c r="CD95" s="13">
        <f t="shared" si="148"/>
        <v>-3.166666666666651E-2</v>
      </c>
      <c r="CE95" s="14">
        <f t="shared" si="149"/>
        <v>4.3016672226441108E-2</v>
      </c>
      <c r="CF95" s="13">
        <f t="shared" si="150"/>
        <v>-6.2666666666666759E-2</v>
      </c>
      <c r="CG95" s="14">
        <f t="shared" si="151"/>
        <v>2.0467579104880933E-2</v>
      </c>
      <c r="CI95" s="13">
        <f t="shared" si="152"/>
        <v>-5.5666666666666642E-2</v>
      </c>
      <c r="CJ95" s="14">
        <f t="shared" si="153"/>
        <v>3.2434035604618119E-2</v>
      </c>
      <c r="CK95" s="13">
        <f t="shared" si="154"/>
        <v>-3.3999999999999975E-2</v>
      </c>
      <c r="CL95" s="14">
        <f t="shared" si="155"/>
        <v>2.6765427889885212E-2</v>
      </c>
      <c r="CM95" s="13">
        <f t="shared" si="156"/>
        <v>-2.2333333333333316E-2</v>
      </c>
      <c r="CN95" s="14">
        <f t="shared" si="157"/>
        <v>4.2016835106103628E-2</v>
      </c>
      <c r="CO95" s="13">
        <f t="shared" si="158"/>
        <v>-5.5333333333333345E-2</v>
      </c>
      <c r="CP95" s="14">
        <f t="shared" si="159"/>
        <v>2.4135921529705753E-2</v>
      </c>
      <c r="CR95" s="13">
        <f t="shared" si="160"/>
        <v>-1.8666666666666665E-2</v>
      </c>
      <c r="CS95" s="14">
        <f t="shared" si="161"/>
        <v>3.1703705717609942E-2</v>
      </c>
      <c r="CT95" s="13">
        <f t="shared" si="162"/>
        <v>-2.9333333333333267E-2</v>
      </c>
      <c r="CU95" s="14">
        <f t="shared" si="163"/>
        <v>2.6655756512579946E-2</v>
      </c>
      <c r="CV95" s="13">
        <f t="shared" si="164"/>
        <v>6.6666666666670427E-4</v>
      </c>
      <c r="CW95" s="14">
        <f t="shared" si="165"/>
        <v>4.6118568437169119E-2</v>
      </c>
      <c r="CX95" s="13">
        <f t="shared" si="166"/>
        <v>9.000000000000008E-3</v>
      </c>
      <c r="CY95" s="14">
        <f t="shared" si="167"/>
        <v>2.0298809340457569E-2</v>
      </c>
    </row>
    <row r="96" spans="1:103" x14ac:dyDescent="0.25">
      <c r="A96" s="4">
        <v>681</v>
      </c>
      <c r="B96" s="4">
        <v>697</v>
      </c>
      <c r="C96" s="4" t="s">
        <v>143</v>
      </c>
      <c r="D96" s="2"/>
      <c r="E96" s="2">
        <f>AVERAGE('raw data'!J96,'raw data'!P96,'raw data'!V96)</f>
        <v>8.9999999999999993E-3</v>
      </c>
      <c r="F96" s="2">
        <f>STDEV('raw data'!J96,'raw data'!P96,'raw data'!V96)</f>
        <v>2.6457513110645903E-3</v>
      </c>
      <c r="G96" s="2">
        <f>AVERAGE('raw data'!AB96,'raw data'!AH96,'raw data'!AN96)</f>
        <v>1.0499999999999999E-2</v>
      </c>
      <c r="H96" s="2">
        <f>STDEV('raw data'!AB96,'raw data'!AH96,'raw data'!AN96)</f>
        <v>3.5355339059327385E-3</v>
      </c>
      <c r="I96" s="2">
        <f>AVERAGE('raw data'!AT96,'raw data'!AZ96,'raw data'!BF96)</f>
        <v>2.4333333333333335E-2</v>
      </c>
      <c r="J96" s="2">
        <f>STDEV('raw data'!AT96,'raw data'!AZ96,'raw data'!BF96)</f>
        <v>1.2858201014657263E-2</v>
      </c>
      <c r="K96" s="2">
        <f>AVERAGE('raw data'!BL96,'raw data'!BR96,'raw data'!BX96)</f>
        <v>0.13200000000000001</v>
      </c>
      <c r="L96" s="2">
        <f>STDEV('raw data'!BL96,'raw data'!BR96,'raw data'!BX96)</f>
        <v>2.9614185789921681E-2</v>
      </c>
      <c r="M96" s="2"/>
      <c r="N96" s="2">
        <f>AVERAGE('raw data'!J244,'raw data'!P244,'raw data'!V244)</f>
        <v>1.7333333333333336E-2</v>
      </c>
      <c r="O96" s="2">
        <f>STDEV('raw data'!J244,'raw data'!P244,'raw data'!V244)</f>
        <v>7.637626158259728E-3</v>
      </c>
      <c r="P96" s="2">
        <f>AVERAGE('raw data'!AB244,'raw data'!AH244,'raw data'!AN244)</f>
        <v>1.1666666666666665E-2</v>
      </c>
      <c r="Q96" s="2">
        <f>STDEV('raw data'!AB244,'raw data'!AH244,'raw data'!AN244)</f>
        <v>7.0945988845975876E-3</v>
      </c>
      <c r="R96" s="2">
        <f>AVERAGE('raw data'!AT244,'raw data'!AZ244,'raw data'!BF244)</f>
        <v>3.3333333333333333E-2</v>
      </c>
      <c r="S96" s="2">
        <f>STDEV('raw data'!AT244,'raw data'!AZ244,'raw data'!BF244)</f>
        <v>1.5695009822658052E-2</v>
      </c>
      <c r="T96" s="2">
        <f>AVERAGE('raw data'!BL244,'raw data'!BR244,'raw data'!BX244)</f>
        <v>0.13200000000000001</v>
      </c>
      <c r="U96" s="2">
        <f>STDEV('raw data'!BL244,'raw data'!BR244,'raw data'!BX244)</f>
        <v>2.651414716712568E-2</v>
      </c>
      <c r="V96" s="2"/>
      <c r="W96" s="2">
        <f>AVERAGE('raw data'!J392,'raw data'!P392,'raw data'!V392)</f>
        <v>0.03</v>
      </c>
      <c r="X96" s="2">
        <f>STDEV('raw data'!J392,'raw data'!P392,'raw data'!V392)</f>
        <v>5.2915026221291824E-3</v>
      </c>
      <c r="Y96" s="2">
        <f>AVERAGE('raw data'!AB392,'raw data'!AH392,'raw data'!AN392)</f>
        <v>2.2000000000000002E-2</v>
      </c>
      <c r="Z96" s="2">
        <f>STDEV('raw data'!AB392,'raw data'!AH392,'raw data'!AN392)</f>
        <v>2E-3</v>
      </c>
      <c r="AA96" s="2">
        <f>AVERAGE('raw data'!AT392,'raw data'!AZ392,'raw data'!BF392)</f>
        <v>3.7999999999999999E-2</v>
      </c>
      <c r="AB96" s="2">
        <f>STDEV('raw data'!AT392,'raw data'!AZ392,'raw data'!BF392)</f>
        <v>1.7058722109231993E-2</v>
      </c>
      <c r="AC96" s="2">
        <f>AVERAGE('raw data'!BL392,'raw data'!BR392,'raw data'!BX392)</f>
        <v>0.14500000000000002</v>
      </c>
      <c r="AD96" s="2">
        <f>STDEV('raw data'!BL392,'raw data'!BR392,'raw data'!BX392)</f>
        <v>2.6962937525425369E-2</v>
      </c>
      <c r="AE96" s="2"/>
      <c r="AF96" s="2">
        <f>AVERAGE('raw data'!J540,'raw data'!P540,'raw data'!V540)</f>
        <v>1.4666666666666666E-2</v>
      </c>
      <c r="AG96" s="2">
        <f>STDEV('raw data'!J540,'raw data'!P540,'raw data'!V540)</f>
        <v>6.6583281184793936E-3</v>
      </c>
      <c r="AH96" s="2">
        <f>AVERAGE('raw data'!AB540,'raw data'!AH540,'raw data'!AN540)</f>
        <v>1.6E-2</v>
      </c>
      <c r="AI96" s="2">
        <f>STDEV('raw data'!AB540,'raw data'!AH540,'raw data'!AN540)</f>
        <v>6.9999999999999958E-3</v>
      </c>
      <c r="AJ96" s="2">
        <f>AVERAGE('raw data'!AT540,'raw data'!AZ540,'raw data'!BF540)</f>
        <v>3.666666666666666E-2</v>
      </c>
      <c r="AK96" s="2">
        <f>STDEV('raw data'!AT540,'raw data'!AZ540,'raw data'!BF540)</f>
        <v>1.3316656236958796E-2</v>
      </c>
      <c r="AL96" s="2">
        <f>AVERAGE('raw data'!BL540,'raw data'!BR540,'raw data'!BX540)</f>
        <v>0.1486666666666667</v>
      </c>
      <c r="AM96" s="2">
        <f>STDEV('raw data'!BL540,'raw data'!BR540,'raw data'!BX540)</f>
        <v>2.6764404221527496E-2</v>
      </c>
      <c r="AN96" s="2"/>
      <c r="AO96" s="2">
        <f>AVERAGE('raw data'!J688,'raw data'!P688,'raw data'!V688)</f>
        <v>5.2333333333333336E-2</v>
      </c>
      <c r="AP96" s="2">
        <f>STDEV('raw data'!J688,'raw data'!P688,'raw data'!V688)</f>
        <v>2.2188585654190161E-2</v>
      </c>
      <c r="AQ96" s="2">
        <f>AVERAGE('raw data'!AB688,'raw data'!AH688,'raw data'!AN688)</f>
        <v>0.04</v>
      </c>
      <c r="AR96" s="2">
        <f>STDEV('raw data'!AB688,'raw data'!AH688,'raw data'!AN688)</f>
        <v>1.7320508075688791E-3</v>
      </c>
      <c r="AS96" s="2">
        <f>AVERAGE('raw data'!AT688,'raw data'!AZ688,'raw data'!BF688)</f>
        <v>6.8999999999999992E-2</v>
      </c>
      <c r="AT96" s="2">
        <f>STDEV('raw data'!AT688,'raw data'!AZ688,'raw data'!BF688)</f>
        <v>1.4933184523068082E-2</v>
      </c>
      <c r="AU96" s="2">
        <f>AVERAGE('raw data'!BL688,'raw data'!BR688,'raw data'!BX688)</f>
        <v>0.14733333333333334</v>
      </c>
      <c r="AV96" s="2">
        <f>STDEV('raw data'!BL688,'raw data'!BR688,'raw data'!BX688)</f>
        <v>2.9484459183327854E-2</v>
      </c>
      <c r="AW96" s="2"/>
      <c r="AX96" s="2"/>
      <c r="AY96" s="13">
        <f t="shared" si="128"/>
        <v>-8.3333333333333367E-3</v>
      </c>
      <c r="AZ96" s="14">
        <f t="shared" si="129"/>
        <v>1.0283377469324319E-2</v>
      </c>
      <c r="BA96" s="13">
        <f t="shared" si="130"/>
        <v>-1.1666666666666665E-3</v>
      </c>
      <c r="BB96" s="14">
        <f t="shared" si="131"/>
        <v>1.0630132790530326E-2</v>
      </c>
      <c r="BC96" s="13">
        <f t="shared" si="132"/>
        <v>-8.9999999999999976E-3</v>
      </c>
      <c r="BD96" s="14">
        <f t="shared" si="133"/>
        <v>2.8553210837315317E-2</v>
      </c>
      <c r="BE96" s="13">
        <f t="shared" si="134"/>
        <v>0</v>
      </c>
      <c r="BF96" s="14">
        <f t="shared" si="135"/>
        <v>5.6128332957047361E-2</v>
      </c>
      <c r="BH96" s="13">
        <f t="shared" si="136"/>
        <v>-1.2666666666666663E-2</v>
      </c>
      <c r="BI96" s="14">
        <f t="shared" si="137"/>
        <v>1.2929128780388911E-2</v>
      </c>
      <c r="BJ96" s="13">
        <f t="shared" si="138"/>
        <v>-1.0333333333333337E-2</v>
      </c>
      <c r="BK96" s="14">
        <f t="shared" si="139"/>
        <v>9.0945988845975885E-3</v>
      </c>
      <c r="BL96" s="13">
        <f t="shared" si="140"/>
        <v>-4.6666666666666662E-3</v>
      </c>
      <c r="BM96" s="14">
        <f t="shared" si="141"/>
        <v>3.2753731931890046E-2</v>
      </c>
      <c r="BN96" s="13">
        <f t="shared" si="142"/>
        <v>-1.3000000000000012E-2</v>
      </c>
      <c r="BO96" s="14">
        <f t="shared" si="143"/>
        <v>5.3477084692551052E-2</v>
      </c>
      <c r="BP96" s="13"/>
      <c r="BQ96" s="13">
        <f>N96-AF96</f>
        <v>2.6666666666666696E-3</v>
      </c>
      <c r="BR96" s="14">
        <f>O96+AG96</f>
        <v>1.4295954276739121E-2</v>
      </c>
      <c r="BS96" s="13">
        <f>P96-AH96</f>
        <v>-4.3333333333333349E-3</v>
      </c>
      <c r="BT96" s="14">
        <f>Q96+AI96</f>
        <v>1.4094598884597583E-2</v>
      </c>
      <c r="BU96" s="13">
        <f>R96-AJ96</f>
        <v>-3.333333333333327E-3</v>
      </c>
      <c r="BV96" s="14">
        <f>S96+AK96</f>
        <v>2.9011666059616848E-2</v>
      </c>
      <c r="BW96" s="13">
        <f>T96-AL96</f>
        <v>-1.6666666666666691E-2</v>
      </c>
      <c r="BX96" s="14">
        <f>U96+AM96</f>
        <v>5.3278551388653173E-2</v>
      </c>
      <c r="BZ96" s="13">
        <f t="shared" si="144"/>
        <v>-3.5000000000000003E-2</v>
      </c>
      <c r="CA96" s="14">
        <f t="shared" si="145"/>
        <v>2.982621181244989E-2</v>
      </c>
      <c r="CB96" s="13">
        <f t="shared" si="146"/>
        <v>-2.8333333333333335E-2</v>
      </c>
      <c r="CC96" s="14">
        <f t="shared" si="147"/>
        <v>8.8266496921664672E-3</v>
      </c>
      <c r="CD96" s="13">
        <f t="shared" si="148"/>
        <v>-3.5666666666666659E-2</v>
      </c>
      <c r="CE96" s="14">
        <f t="shared" si="149"/>
        <v>3.0628194345726133E-2</v>
      </c>
      <c r="CF96" s="13">
        <f t="shared" si="150"/>
        <v>-1.5333333333333338E-2</v>
      </c>
      <c r="CG96" s="14">
        <f t="shared" si="151"/>
        <v>5.5998606350453534E-2</v>
      </c>
      <c r="CI96" s="13">
        <f t="shared" si="152"/>
        <v>-2.2333333333333337E-2</v>
      </c>
      <c r="CJ96" s="14">
        <f t="shared" si="153"/>
        <v>2.7480088276319342E-2</v>
      </c>
      <c r="CK96" s="13">
        <f t="shared" si="154"/>
        <v>-1.7999999999999999E-2</v>
      </c>
      <c r="CL96" s="14">
        <f t="shared" si="155"/>
        <v>3.7320508075688792E-3</v>
      </c>
      <c r="CM96" s="13">
        <f t="shared" si="156"/>
        <v>-3.0999999999999993E-2</v>
      </c>
      <c r="CN96" s="14">
        <f t="shared" si="157"/>
        <v>3.1991906632300074E-2</v>
      </c>
      <c r="CO96" s="13">
        <f t="shared" si="158"/>
        <v>-2.3333333333333262E-3</v>
      </c>
      <c r="CP96" s="14">
        <f t="shared" si="159"/>
        <v>5.644739670875322E-2</v>
      </c>
      <c r="CR96" s="13">
        <f t="shared" si="160"/>
        <v>-3.7666666666666668E-2</v>
      </c>
      <c r="CS96" s="14">
        <f t="shared" si="161"/>
        <v>2.8846913772669555E-2</v>
      </c>
      <c r="CT96" s="13">
        <f t="shared" si="162"/>
        <v>-2.4E-2</v>
      </c>
      <c r="CU96" s="14">
        <f t="shared" si="163"/>
        <v>8.7320508075688745E-3</v>
      </c>
      <c r="CV96" s="13">
        <f t="shared" si="164"/>
        <v>-3.2333333333333332E-2</v>
      </c>
      <c r="CW96" s="14">
        <f t="shared" si="165"/>
        <v>2.824984076002688E-2</v>
      </c>
      <c r="CX96" s="13">
        <f t="shared" si="166"/>
        <v>1.333333333333353E-3</v>
      </c>
      <c r="CY96" s="14">
        <f t="shared" si="167"/>
        <v>5.6248863404855354E-2</v>
      </c>
    </row>
    <row r="97" spans="1:103" x14ac:dyDescent="0.25">
      <c r="A97" s="4">
        <v>700</v>
      </c>
      <c r="B97" s="4">
        <v>713</v>
      </c>
      <c r="C97" s="4" t="s">
        <v>144</v>
      </c>
      <c r="D97" s="2"/>
      <c r="E97" s="2">
        <f>AVERAGE('raw data'!J97,'raw data'!P97,'raw data'!V97)</f>
        <v>0.21466666666666667</v>
      </c>
      <c r="F97" s="2">
        <f>STDEV('raw data'!J97,'raw data'!P97,'raw data'!V97)</f>
        <v>1.0263202878893778E-2</v>
      </c>
      <c r="G97" s="2">
        <f>AVERAGE('raw data'!AB97,'raw data'!AH97,'raw data'!AN97)</f>
        <v>0.40100000000000002</v>
      </c>
      <c r="H97" s="2">
        <f>STDEV('raw data'!AB97,'raw data'!AH97,'raw data'!AN97)</f>
        <v>2.5455844122715694E-2</v>
      </c>
      <c r="I97" s="2">
        <f>AVERAGE('raw data'!AT97,'raw data'!AZ97,'raw data'!BF97)</f>
        <v>1.0316666666666665</v>
      </c>
      <c r="J97" s="2">
        <f>STDEV('raw data'!AT97,'raw data'!AZ97,'raw data'!BF97)</f>
        <v>7.6054804801099413E-2</v>
      </c>
      <c r="K97" s="2">
        <f>AVERAGE('raw data'!BL97,'raw data'!BR97,'raw data'!BX97)</f>
        <v>1.9829999999999999</v>
      </c>
      <c r="L97" s="2">
        <f>STDEV('raw data'!BL97,'raw data'!BR97,'raw data'!BX97)</f>
        <v>0.12385071659057927</v>
      </c>
      <c r="M97" s="2"/>
      <c r="N97" s="2">
        <f>AVERAGE('raw data'!J245,'raw data'!P245,'raw data'!V245)</f>
        <v>0.22066666666666668</v>
      </c>
      <c r="O97" s="2">
        <f>STDEV('raw data'!J245,'raw data'!P245,'raw data'!V245)</f>
        <v>1.973153144926499E-2</v>
      </c>
      <c r="P97" s="2">
        <f>AVERAGE('raw data'!AB245,'raw data'!AH245,'raw data'!AN245)</f>
        <v>0.38433333333333336</v>
      </c>
      <c r="Q97" s="2">
        <f>STDEV('raw data'!AB245,'raw data'!AH245,'raw data'!AN245)</f>
        <v>3.5232560697930168E-2</v>
      </c>
      <c r="R97" s="2">
        <f>AVERAGE('raw data'!AT245,'raw data'!AZ245,'raw data'!BF245)</f>
        <v>1.048</v>
      </c>
      <c r="S97" s="2">
        <f>STDEV('raw data'!AT245,'raw data'!AZ245,'raw data'!BF245)</f>
        <v>9.1340024085830016E-2</v>
      </c>
      <c r="T97" s="2">
        <f>AVERAGE('raw data'!BL245,'raw data'!BR245,'raw data'!BX245)</f>
        <v>1.9906666666666666</v>
      </c>
      <c r="U97" s="2">
        <f>STDEV('raw data'!BL245,'raw data'!BR245,'raw data'!BX245)</f>
        <v>9.9771405389186218E-2</v>
      </c>
      <c r="V97" s="2"/>
      <c r="W97" s="2">
        <f>AVERAGE('raw data'!J393,'raw data'!P393,'raw data'!V393)</f>
        <v>0.21766666666666667</v>
      </c>
      <c r="X97" s="2">
        <f>STDEV('raw data'!J393,'raw data'!P393,'raw data'!V393)</f>
        <v>2.3755701070129105E-2</v>
      </c>
      <c r="Y97" s="2">
        <f>AVERAGE('raw data'!AB393,'raw data'!AH393,'raw data'!AN393)</f>
        <v>0.40300000000000002</v>
      </c>
      <c r="Z97" s="2">
        <f>STDEV('raw data'!AB393,'raw data'!AH393,'raw data'!AN393)</f>
        <v>4.0779897008207368E-2</v>
      </c>
      <c r="AA97" s="2">
        <f>AVERAGE('raw data'!AT393,'raw data'!AZ393,'raw data'!BF393)</f>
        <v>1.0513333333333332</v>
      </c>
      <c r="AB97" s="2">
        <f>STDEV('raw data'!AT393,'raw data'!AZ393,'raw data'!BF393)</f>
        <v>9.6173454410940898E-2</v>
      </c>
      <c r="AC97" s="2">
        <f>AVERAGE('raw data'!BL393,'raw data'!BR393,'raw data'!BX393)</f>
        <v>2.02</v>
      </c>
      <c r="AD97" s="2">
        <f>STDEV('raw data'!BL393,'raw data'!BR393,'raw data'!BX393)</f>
        <v>9.6597101405787464E-2</v>
      </c>
      <c r="AE97" s="2"/>
      <c r="AF97" s="2">
        <f>AVERAGE('raw data'!J541,'raw data'!P541,'raw data'!V541)</f>
        <v>0.19166666666666665</v>
      </c>
      <c r="AG97" s="2">
        <f>STDEV('raw data'!J541,'raw data'!P541,'raw data'!V541)</f>
        <v>1.7785762095938802E-2</v>
      </c>
      <c r="AH97" s="2">
        <f>AVERAGE('raw data'!AB541,'raw data'!AH541,'raw data'!AN541)</f>
        <v>0.36699999999999999</v>
      </c>
      <c r="AI97" s="2">
        <f>STDEV('raw data'!AB541,'raw data'!AH541,'raw data'!AN541)</f>
        <v>2.6962937525425518E-2</v>
      </c>
      <c r="AJ97" s="2">
        <f>AVERAGE('raw data'!AT541,'raw data'!AZ541,'raw data'!BF541)</f>
        <v>1.0276666666666667</v>
      </c>
      <c r="AK97" s="2">
        <f>STDEV('raw data'!AT541,'raw data'!AZ541,'raw data'!BF541)</f>
        <v>6.6500626563464352E-2</v>
      </c>
      <c r="AL97" s="2">
        <f>AVERAGE('raw data'!BL541,'raw data'!BR541,'raw data'!BX541)</f>
        <v>1.9913333333333334</v>
      </c>
      <c r="AM97" s="2">
        <f>STDEV('raw data'!BL541,'raw data'!BR541,'raw data'!BX541)</f>
        <v>0.11271350111381206</v>
      </c>
      <c r="AN97" s="2"/>
      <c r="AO97" s="2">
        <f>AVERAGE('raw data'!J689,'raw data'!P689,'raw data'!V689)</f>
        <v>0.22266666666666668</v>
      </c>
      <c r="AP97" s="2">
        <f>STDEV('raw data'!J689,'raw data'!P689,'raw data'!V689)</f>
        <v>3.4990474894366998E-2</v>
      </c>
      <c r="AQ97" s="2">
        <f>AVERAGE('raw data'!AB689,'raw data'!AH689,'raw data'!AN689)</f>
        <v>0.40866666666666668</v>
      </c>
      <c r="AR97" s="2">
        <f>STDEV('raw data'!AB689,'raw data'!AH689,'raw data'!AN689)</f>
        <v>3.8552993831002719E-2</v>
      </c>
      <c r="AS97" s="2">
        <f>AVERAGE('raw data'!AT689,'raw data'!AZ689,'raw data'!BF689)</f>
        <v>1.0786666666666667</v>
      </c>
      <c r="AT97" s="2">
        <f>STDEV('raw data'!AT689,'raw data'!AZ689,'raw data'!BF689)</f>
        <v>0.11696723187856219</v>
      </c>
      <c r="AU97" s="2">
        <f>AVERAGE('raw data'!BL689,'raw data'!BR689,'raw data'!BX689)</f>
        <v>2.0749999999999997</v>
      </c>
      <c r="AV97" s="2">
        <f>STDEV('raw data'!BL689,'raw data'!BR689,'raw data'!BX689)</f>
        <v>8.335466393669877E-2</v>
      </c>
      <c r="AW97" s="2"/>
      <c r="AX97" s="2"/>
      <c r="AY97" s="13">
        <f t="shared" si="128"/>
        <v>-6.0000000000000053E-3</v>
      </c>
      <c r="AZ97" s="14">
        <f t="shared" si="129"/>
        <v>2.9994734328158766E-2</v>
      </c>
      <c r="BA97" s="13">
        <f t="shared" si="130"/>
        <v>1.6666666666666663E-2</v>
      </c>
      <c r="BB97" s="14">
        <f t="shared" si="131"/>
        <v>6.0688404820645858E-2</v>
      </c>
      <c r="BC97" s="13">
        <f t="shared" si="132"/>
        <v>-1.6333333333333533E-2</v>
      </c>
      <c r="BD97" s="14">
        <f t="shared" si="133"/>
        <v>0.16739482888692941</v>
      </c>
      <c r="BE97" s="13">
        <f t="shared" si="134"/>
        <v>-7.6666666666667105E-3</v>
      </c>
      <c r="BF97" s="14">
        <f t="shared" si="135"/>
        <v>0.2236221219797655</v>
      </c>
      <c r="BH97" s="13">
        <f t="shared" si="136"/>
        <v>3.0000000000000027E-3</v>
      </c>
      <c r="BI97" s="14">
        <f t="shared" si="137"/>
        <v>4.3487232519394098E-2</v>
      </c>
      <c r="BJ97" s="13">
        <f t="shared" si="138"/>
        <v>-1.8666666666666665E-2</v>
      </c>
      <c r="BK97" s="14">
        <f t="shared" si="139"/>
        <v>7.6012457706137543E-2</v>
      </c>
      <c r="BL97" s="13">
        <f t="shared" si="140"/>
        <v>-3.3333333333331883E-3</v>
      </c>
      <c r="BM97" s="14">
        <f t="shared" si="141"/>
        <v>0.18751347849677091</v>
      </c>
      <c r="BN97" s="13">
        <f t="shared" si="142"/>
        <v>-2.9333333333333433E-2</v>
      </c>
      <c r="BO97" s="14">
        <f t="shared" si="143"/>
        <v>0.1963685067949737</v>
      </c>
      <c r="BP97" s="13"/>
      <c r="BQ97" s="13">
        <f>N97-AF97</f>
        <v>2.9000000000000026E-2</v>
      </c>
      <c r="BR97" s="14">
        <f>O97+AG97</f>
        <v>3.7517293545203792E-2</v>
      </c>
      <c r="BS97" s="13">
        <f>P97-AH97</f>
        <v>1.7333333333333367E-2</v>
      </c>
      <c r="BT97" s="14">
        <f>Q97+AI97</f>
        <v>6.2195498223355683E-2</v>
      </c>
      <c r="BU97" s="13">
        <f>R97-AJ97</f>
        <v>2.0333333333333314E-2</v>
      </c>
      <c r="BV97" s="14">
        <f>S97+AK97</f>
        <v>0.15784065064929437</v>
      </c>
      <c r="BW97" s="13">
        <f>T97-AL97</f>
        <v>-6.6666666666681529E-4</v>
      </c>
      <c r="BX97" s="14">
        <f>U97+AM97</f>
        <v>0.21248490650299828</v>
      </c>
      <c r="BZ97" s="13">
        <f t="shared" si="144"/>
        <v>-2.0000000000000018E-3</v>
      </c>
      <c r="CA97" s="14">
        <f t="shared" si="145"/>
        <v>5.4722006343631988E-2</v>
      </c>
      <c r="CB97" s="13">
        <f t="shared" si="146"/>
        <v>-2.4333333333333318E-2</v>
      </c>
      <c r="CC97" s="14">
        <f t="shared" si="147"/>
        <v>7.3785554528932887E-2</v>
      </c>
      <c r="CD97" s="13">
        <f t="shared" si="148"/>
        <v>-3.066666666666662E-2</v>
      </c>
      <c r="CE97" s="14">
        <f t="shared" si="149"/>
        <v>0.2083072559643922</v>
      </c>
      <c r="CF97" s="13">
        <f t="shared" si="150"/>
        <v>-8.4333333333333149E-2</v>
      </c>
      <c r="CG97" s="14">
        <f t="shared" si="151"/>
        <v>0.18312606932588499</v>
      </c>
      <c r="CI97" s="13">
        <f t="shared" si="152"/>
        <v>-5.0000000000000044E-3</v>
      </c>
      <c r="CJ97" s="14">
        <f t="shared" si="153"/>
        <v>5.8746175964496106E-2</v>
      </c>
      <c r="CK97" s="13">
        <f t="shared" si="154"/>
        <v>-5.6666666666666532E-3</v>
      </c>
      <c r="CL97" s="14">
        <f t="shared" si="155"/>
        <v>7.933289083921008E-2</v>
      </c>
      <c r="CM97" s="13">
        <f t="shared" si="156"/>
        <v>-2.7333333333333432E-2</v>
      </c>
      <c r="CN97" s="14">
        <f t="shared" si="157"/>
        <v>0.21314068628950308</v>
      </c>
      <c r="CO97" s="13">
        <f t="shared" si="158"/>
        <v>-5.4999999999999716E-2</v>
      </c>
      <c r="CP97" s="14">
        <f t="shared" si="159"/>
        <v>0.17995176534248625</v>
      </c>
      <c r="CR97" s="13">
        <f t="shared" si="160"/>
        <v>-3.1000000000000028E-2</v>
      </c>
      <c r="CS97" s="14">
        <f t="shared" si="161"/>
        <v>5.27762369903058E-2</v>
      </c>
      <c r="CT97" s="13">
        <f t="shared" si="162"/>
        <v>-4.1666666666666685E-2</v>
      </c>
      <c r="CU97" s="14">
        <f t="shared" si="163"/>
        <v>6.5515931356428234E-2</v>
      </c>
      <c r="CV97" s="13">
        <f t="shared" si="164"/>
        <v>-5.0999999999999934E-2</v>
      </c>
      <c r="CW97" s="14">
        <f t="shared" si="165"/>
        <v>0.18346785844202654</v>
      </c>
      <c r="CX97" s="13">
        <f t="shared" si="166"/>
        <v>-8.3666666666666334E-2</v>
      </c>
      <c r="CY97" s="14">
        <f t="shared" si="167"/>
        <v>0.19606816505051083</v>
      </c>
    </row>
    <row r="98" spans="1:103" x14ac:dyDescent="0.25">
      <c r="A98" s="4">
        <v>714</v>
      </c>
      <c r="B98" s="4">
        <v>718</v>
      </c>
      <c r="C98" s="4" t="s">
        <v>145</v>
      </c>
      <c r="D98" s="2"/>
      <c r="E98" s="2">
        <f>AVERAGE('raw data'!J98,'raw data'!P98,'raw data'!V98)</f>
        <v>1.4333333333333332E-2</v>
      </c>
      <c r="F98" s="2">
        <f>STDEV('raw data'!J98,'raw data'!P98,'raw data'!V98)</f>
        <v>6.658328118479398E-3</v>
      </c>
      <c r="G98" s="2">
        <f>AVERAGE('raw data'!AB98,'raw data'!AH98,'raw data'!AN98)</f>
        <v>1.8499999999999999E-2</v>
      </c>
      <c r="H98" s="2">
        <f>STDEV('raw data'!AB98,'raw data'!AH98,'raw data'!AN98)</f>
        <v>1.7677669529663688E-2</v>
      </c>
      <c r="I98" s="2">
        <f>AVERAGE('raw data'!AT98,'raw data'!AZ98,'raw data'!BF98)</f>
        <v>1.0333333333333333E-2</v>
      </c>
      <c r="J98" s="2">
        <f>STDEV('raw data'!AT98,'raw data'!AZ98,'raw data'!BF98)</f>
        <v>3.2145502536643222E-3</v>
      </c>
      <c r="K98" s="2">
        <f>AVERAGE('raw data'!BL98,'raw data'!BR98,'raw data'!BX98)</f>
        <v>1.1333333333333334E-2</v>
      </c>
      <c r="L98" s="2">
        <f>STDEV('raw data'!BL98,'raw data'!BR98,'raw data'!BX98)</f>
        <v>5.5075705472860991E-3</v>
      </c>
      <c r="M98" s="2"/>
      <c r="N98" s="2">
        <f>AVERAGE('raw data'!J246,'raw data'!P246,'raw data'!V246)</f>
        <v>1.5333333333333336E-2</v>
      </c>
      <c r="O98" s="2">
        <f>STDEV('raw data'!J246,'raw data'!P246,'raw data'!V246)</f>
        <v>1.1846237095944573E-2</v>
      </c>
      <c r="P98" s="2">
        <f>AVERAGE('raw data'!AB246,'raw data'!AH246,'raw data'!AN246)</f>
        <v>0.01</v>
      </c>
      <c r="Q98" s="2">
        <f>STDEV('raw data'!AB246,'raw data'!AH246,'raw data'!AN246)</f>
        <v>6.5574385243020016E-3</v>
      </c>
      <c r="R98" s="2">
        <f>AVERAGE('raw data'!AT246,'raw data'!AZ246,'raw data'!BF246)</f>
        <v>1.2999999999999999E-2</v>
      </c>
      <c r="S98" s="2">
        <f>STDEV('raw data'!AT246,'raw data'!AZ246,'raw data'!BF246)</f>
        <v>6.0827625302982222E-3</v>
      </c>
      <c r="T98" s="2">
        <f>AVERAGE('raw data'!BL246,'raw data'!BR246,'raw data'!BX246)</f>
        <v>1.3333333333333334E-2</v>
      </c>
      <c r="U98" s="2">
        <f>STDEV('raw data'!BL246,'raw data'!BR246,'raw data'!BX246)</f>
        <v>7.5718777944003618E-3</v>
      </c>
      <c r="V98" s="2"/>
      <c r="W98" s="2">
        <f>AVERAGE('raw data'!J394,'raw data'!P394,'raw data'!V394)</f>
        <v>7.0000000000000001E-3</v>
      </c>
      <c r="X98" s="2">
        <f>STDEV('raw data'!J394,'raw data'!P394,'raw data'!V394)</f>
        <v>4.5825756949558396E-3</v>
      </c>
      <c r="Y98" s="2">
        <f>AVERAGE('raw data'!AB394,'raw data'!AH394,'raw data'!AN394)</f>
        <v>1.2333333333333335E-2</v>
      </c>
      <c r="Z98" s="2">
        <f>STDEV('raw data'!AB394,'raw data'!AH394,'raw data'!AN394)</f>
        <v>6.3508529610858747E-3</v>
      </c>
      <c r="AA98" s="2">
        <f>AVERAGE('raw data'!AT394,'raw data'!AZ394,'raw data'!BF394)</f>
        <v>7.0000000000000001E-3</v>
      </c>
      <c r="AB98" s="2">
        <f>STDEV('raw data'!AT394,'raw data'!AZ394,'raw data'!BF394)</f>
        <v>3.0000000000000005E-3</v>
      </c>
      <c r="AC98" s="2">
        <f>AVERAGE('raw data'!BL394,'raw data'!BR394,'raw data'!BX394)</f>
        <v>7.3333333333333341E-3</v>
      </c>
      <c r="AD98" s="2">
        <f>STDEV('raw data'!BL394,'raw data'!BR394,'raw data'!BX394)</f>
        <v>3.0550504633038915E-3</v>
      </c>
      <c r="AE98" s="2"/>
      <c r="AF98" s="2">
        <f>AVERAGE('raw data'!J542,'raw data'!P542,'raw data'!V542)</f>
        <v>1.9333333333333334E-2</v>
      </c>
      <c r="AG98" s="2">
        <f>STDEV('raw data'!J542,'raw data'!P542,'raw data'!V542)</f>
        <v>1.4047538337136985E-2</v>
      </c>
      <c r="AH98" s="2">
        <f>AVERAGE('raw data'!AB542,'raw data'!AH542,'raw data'!AN542)</f>
        <v>2.0666666666666667E-2</v>
      </c>
      <c r="AI98" s="2">
        <f>STDEV('raw data'!AB542,'raw data'!AH542,'raw data'!AN542)</f>
        <v>1.9604421270043481E-2</v>
      </c>
      <c r="AJ98" s="2">
        <f>AVERAGE('raw data'!AT542,'raw data'!AZ542,'raw data'!BF542)</f>
        <v>1.8666666666666665E-2</v>
      </c>
      <c r="AK98" s="2">
        <f>STDEV('raw data'!AT542,'raw data'!AZ542,'raw data'!BF542)</f>
        <v>7.0237691685684986E-3</v>
      </c>
      <c r="AL98" s="2">
        <f>AVERAGE('raw data'!BL542,'raw data'!BR542,'raw data'!BX542)</f>
        <v>7.6666666666666662E-3</v>
      </c>
      <c r="AM98" s="2">
        <f>STDEV('raw data'!BL542,'raw data'!BR542,'raw data'!BX542)</f>
        <v>4.041451884327381E-3</v>
      </c>
      <c r="AN98" s="2"/>
      <c r="AO98" s="2">
        <f>AVERAGE('raw data'!J690,'raw data'!P690,'raw data'!V690)</f>
        <v>2.0666666666666667E-2</v>
      </c>
      <c r="AP98" s="2">
        <f>STDEV('raw data'!J690,'raw data'!P690,'raw data'!V690)</f>
        <v>1.4640127503998502E-2</v>
      </c>
      <c r="AQ98" s="2">
        <f>AVERAGE('raw data'!AB690,'raw data'!AH690,'raw data'!AN690)</f>
        <v>1.3333333333333334E-2</v>
      </c>
      <c r="AR98" s="2">
        <f>STDEV('raw data'!AB690,'raw data'!AH690,'raw data'!AN690)</f>
        <v>9.4516312525052149E-3</v>
      </c>
      <c r="AS98" s="2">
        <f>AVERAGE('raw data'!AT690,'raw data'!AZ690,'raw data'!BF690)</f>
        <v>2.066666666666667E-2</v>
      </c>
      <c r="AT98" s="2">
        <f>STDEV('raw data'!AT690,'raw data'!AZ690,'raw data'!BF690)</f>
        <v>1.40118997046558E-2</v>
      </c>
      <c r="AU98" s="2">
        <f>AVERAGE('raw data'!BL690,'raw data'!BR690,'raw data'!BX690)</f>
        <v>5.0000000000000001E-3</v>
      </c>
      <c r="AV98" s="2">
        <f>STDEV('raw data'!BL690,'raw data'!BR690,'raw data'!BX690)</f>
        <v>1.7320508075688774E-3</v>
      </c>
      <c r="AW98" s="2"/>
      <c r="AX98" s="2"/>
      <c r="AY98" s="13">
        <f t="shared" si="128"/>
        <v>-1.0000000000000044E-3</v>
      </c>
      <c r="AZ98" s="14">
        <f t="shared" si="129"/>
        <v>1.8504565214423972E-2</v>
      </c>
      <c r="BA98" s="13">
        <f t="shared" si="130"/>
        <v>8.4999999999999989E-3</v>
      </c>
      <c r="BB98" s="14">
        <f t="shared" si="131"/>
        <v>2.4235108053965691E-2</v>
      </c>
      <c r="BC98" s="13">
        <f t="shared" si="132"/>
        <v>-2.6666666666666661E-3</v>
      </c>
      <c r="BD98" s="14">
        <f t="shared" si="133"/>
        <v>9.2973127839625445E-3</v>
      </c>
      <c r="BE98" s="13">
        <f t="shared" si="134"/>
        <v>-2E-3</v>
      </c>
      <c r="BF98" s="14">
        <f t="shared" si="135"/>
        <v>1.3079448341686461E-2</v>
      </c>
      <c r="BH98" s="13">
        <f t="shared" si="136"/>
        <v>8.333333333333335E-3</v>
      </c>
      <c r="BI98" s="14">
        <f t="shared" si="137"/>
        <v>1.6428812790900412E-2</v>
      </c>
      <c r="BJ98" s="13">
        <f t="shared" si="138"/>
        <v>-2.3333333333333348E-3</v>
      </c>
      <c r="BK98" s="14">
        <f t="shared" si="139"/>
        <v>1.2908291485387876E-2</v>
      </c>
      <c r="BL98" s="13">
        <f t="shared" si="140"/>
        <v>5.9999999999999993E-3</v>
      </c>
      <c r="BM98" s="14">
        <f t="shared" si="141"/>
        <v>9.0827625302982232E-3</v>
      </c>
      <c r="BN98" s="13">
        <f t="shared" si="142"/>
        <v>6.0000000000000001E-3</v>
      </c>
      <c r="BO98" s="14">
        <f t="shared" si="143"/>
        <v>1.0626928257704253E-2</v>
      </c>
      <c r="BP98" s="13"/>
      <c r="BQ98" s="13">
        <f>N98-AF98</f>
        <v>-3.9999999999999983E-3</v>
      </c>
      <c r="BR98" s="14">
        <f>O98+AG98</f>
        <v>2.5893775433081558E-2</v>
      </c>
      <c r="BS98" s="13">
        <f>P98-AH98</f>
        <v>-1.0666666666666666E-2</v>
      </c>
      <c r="BT98" s="14">
        <f>Q98+AI98</f>
        <v>2.6161859794345481E-2</v>
      </c>
      <c r="BU98" s="13">
        <f>R98-AJ98</f>
        <v>-5.6666666666666653E-3</v>
      </c>
      <c r="BV98" s="14">
        <f>S98+AK98</f>
        <v>1.3106531698866721E-2</v>
      </c>
      <c r="BW98" s="13">
        <f>T98-AL98</f>
        <v>5.6666666666666679E-3</v>
      </c>
      <c r="BX98" s="14">
        <f>U98+AM98</f>
        <v>1.1613329678727743E-2</v>
      </c>
      <c r="BZ98" s="13">
        <f t="shared" si="144"/>
        <v>-5.3333333333333306E-3</v>
      </c>
      <c r="CA98" s="14">
        <f t="shared" si="145"/>
        <v>2.6486364599943073E-2</v>
      </c>
      <c r="CB98" s="13">
        <f t="shared" si="146"/>
        <v>-3.333333333333334E-3</v>
      </c>
      <c r="CC98" s="14">
        <f t="shared" si="147"/>
        <v>1.6009069776807217E-2</v>
      </c>
      <c r="CD98" s="13">
        <f t="shared" si="148"/>
        <v>-7.6666666666666706E-3</v>
      </c>
      <c r="CE98" s="14">
        <f t="shared" si="149"/>
        <v>2.0094662234954021E-2</v>
      </c>
      <c r="CF98" s="13">
        <f t="shared" si="150"/>
        <v>8.333333333333335E-3</v>
      </c>
      <c r="CG98" s="14">
        <f t="shared" si="151"/>
        <v>9.3039286019692396E-3</v>
      </c>
      <c r="CI98" s="13">
        <f t="shared" si="152"/>
        <v>-1.3666666666666667E-2</v>
      </c>
      <c r="CJ98" s="14">
        <f t="shared" si="153"/>
        <v>1.922270319895434E-2</v>
      </c>
      <c r="CK98" s="13">
        <f t="shared" si="154"/>
        <v>-9.9999999999999915E-4</v>
      </c>
      <c r="CL98" s="14">
        <f t="shared" si="155"/>
        <v>1.5802484213591088E-2</v>
      </c>
      <c r="CM98" s="13">
        <f t="shared" si="156"/>
        <v>-1.3666666666666671E-2</v>
      </c>
      <c r="CN98" s="14">
        <f t="shared" si="157"/>
        <v>1.7011899704655799E-2</v>
      </c>
      <c r="CO98" s="13">
        <f t="shared" si="158"/>
        <v>2.333333333333334E-3</v>
      </c>
      <c r="CP98" s="14">
        <f t="shared" si="159"/>
        <v>4.7871012708727689E-3</v>
      </c>
      <c r="CR98" s="13">
        <f t="shared" si="160"/>
        <v>-1.3333333333333322E-3</v>
      </c>
      <c r="CS98" s="14">
        <f t="shared" si="161"/>
        <v>2.8687665841135489E-2</v>
      </c>
      <c r="CT98" s="13">
        <f t="shared" si="162"/>
        <v>7.3333333333333323E-3</v>
      </c>
      <c r="CU98" s="14">
        <f t="shared" si="163"/>
        <v>2.9056052522548698E-2</v>
      </c>
      <c r="CV98" s="13">
        <f t="shared" si="164"/>
        <v>-2.0000000000000052E-3</v>
      </c>
      <c r="CW98" s="14">
        <f t="shared" si="165"/>
        <v>2.1035668873224299E-2</v>
      </c>
      <c r="CX98" s="13">
        <f t="shared" si="166"/>
        <v>2.6666666666666661E-3</v>
      </c>
      <c r="CY98" s="14">
        <f t="shared" si="167"/>
        <v>5.7735026918962588E-3</v>
      </c>
    </row>
    <row r="99" spans="1:103" x14ac:dyDescent="0.25">
      <c r="A99" s="4">
        <v>720</v>
      </c>
      <c r="B99" s="4">
        <v>729</v>
      </c>
      <c r="C99" s="4" t="s">
        <v>146</v>
      </c>
      <c r="D99" s="2"/>
      <c r="E99" s="2">
        <f>AVERAGE('raw data'!J99,'raw data'!P99,'raw data'!V99)</f>
        <v>7.3999999999999996E-2</v>
      </c>
      <c r="F99" s="2">
        <f>STDEV('raw data'!J99,'raw data'!P99,'raw data'!V99)</f>
        <v>1.1135528725660081E-2</v>
      </c>
      <c r="G99" s="2">
        <f>AVERAGE('raw data'!AB99,'raw data'!AH99,'raw data'!AN99)</f>
        <v>0.3775</v>
      </c>
      <c r="H99" s="2">
        <f>STDEV('raw data'!AB99,'raw data'!AH99,'raw data'!AN99)</f>
        <v>3.5355339059327407E-3</v>
      </c>
      <c r="I99" s="2">
        <f>AVERAGE('raw data'!AT99,'raw data'!AZ99,'raw data'!BF99)</f>
        <v>0.71799999999999997</v>
      </c>
      <c r="J99" s="2">
        <f>STDEV('raw data'!AT99,'raw data'!AZ99,'raw data'!BF99)</f>
        <v>1.0148891565092228E-2</v>
      </c>
      <c r="K99" s="2">
        <f>AVERAGE('raw data'!BL99,'raw data'!BR99,'raw data'!BX99)</f>
        <v>1.9649999999999999</v>
      </c>
      <c r="L99" s="2">
        <f>STDEV('raw data'!BL99,'raw data'!BR99,'raw data'!BX99)</f>
        <v>3.2233522922572456E-2</v>
      </c>
      <c r="M99" s="2"/>
      <c r="N99" s="2">
        <f>AVERAGE('raw data'!J247,'raw data'!P247,'raw data'!V247)</f>
        <v>7.166666666666667E-2</v>
      </c>
      <c r="O99" s="2">
        <f>STDEV('raw data'!J247,'raw data'!P247,'raw data'!V247)</f>
        <v>6.658328118479391E-3</v>
      </c>
      <c r="P99" s="2">
        <f>AVERAGE('raw data'!AB247,'raw data'!AH247,'raw data'!AN247)</f>
        <v>0.35466666666666669</v>
      </c>
      <c r="Q99" s="2">
        <f>STDEV('raw data'!AB247,'raw data'!AH247,'raw data'!AN247)</f>
        <v>2.0404247923737181E-2</v>
      </c>
      <c r="R99" s="2">
        <f>AVERAGE('raw data'!AT247,'raw data'!AZ247,'raw data'!BF247)</f>
        <v>0.73699999999999999</v>
      </c>
      <c r="S99" s="2">
        <f>STDEV('raw data'!AT247,'raw data'!AZ247,'raw data'!BF247)</f>
        <v>3.9000000000000035E-2</v>
      </c>
      <c r="T99" s="2">
        <f>AVERAGE('raw data'!BL247,'raw data'!BR247,'raw data'!BX247)</f>
        <v>1.9693333333333334</v>
      </c>
      <c r="U99" s="2">
        <f>STDEV('raw data'!BL247,'raw data'!BR247,'raw data'!BX247)</f>
        <v>2.19393102292058E-2</v>
      </c>
      <c r="V99" s="2"/>
      <c r="W99" s="2">
        <f>AVERAGE('raw data'!J395,'raw data'!P395,'raw data'!V395)</f>
        <v>7.5999999999999998E-2</v>
      </c>
      <c r="X99" s="2">
        <f>STDEV('raw data'!J395,'raw data'!P395,'raw data'!V395)</f>
        <v>2.0000000000000018E-3</v>
      </c>
      <c r="Y99" s="2">
        <f>AVERAGE('raw data'!AB395,'raw data'!AH395,'raw data'!AN395)</f>
        <v>0.35766666666666663</v>
      </c>
      <c r="Z99" s="2">
        <f>STDEV('raw data'!AB395,'raw data'!AH395,'raw data'!AN395)</f>
        <v>1.2503332889007381E-2</v>
      </c>
      <c r="AA99" s="2">
        <f>AVERAGE('raw data'!AT395,'raw data'!AZ395,'raw data'!BF395)</f>
        <v>0.7456666666666667</v>
      </c>
      <c r="AB99" s="2">
        <f>STDEV('raw data'!AT395,'raw data'!AZ395,'raw data'!BF395)</f>
        <v>2.8728615235220349E-2</v>
      </c>
      <c r="AC99" s="2">
        <f>AVERAGE('raw data'!BL395,'raw data'!BR395,'raw data'!BX395)</f>
        <v>1.9870000000000001</v>
      </c>
      <c r="AD99" s="2">
        <f>STDEV('raw data'!BL395,'raw data'!BR395,'raw data'!BX395)</f>
        <v>2.621068484416229E-2</v>
      </c>
      <c r="AE99" s="2"/>
      <c r="AF99" s="2">
        <f>AVERAGE('raw data'!J543,'raw data'!P543,'raw data'!V543)</f>
        <v>6.6666666666666666E-2</v>
      </c>
      <c r="AG99" s="2">
        <f>STDEV('raw data'!J543,'raw data'!P543,'raw data'!V543)</f>
        <v>9.2915732431775172E-3</v>
      </c>
      <c r="AH99" s="2">
        <f>AVERAGE('raw data'!AB543,'raw data'!AH543,'raw data'!AN543)</f>
        <v>0.33099999999999996</v>
      </c>
      <c r="AI99" s="2">
        <f>STDEV('raw data'!AB543,'raw data'!AH543,'raw data'!AN543)</f>
        <v>1.6822603841260716E-2</v>
      </c>
      <c r="AJ99" s="2">
        <f>AVERAGE('raw data'!AT543,'raw data'!AZ543,'raw data'!BF543)</f>
        <v>0.73366666666666669</v>
      </c>
      <c r="AK99" s="2">
        <f>STDEV('raw data'!AT543,'raw data'!AZ543,'raw data'!BF543)</f>
        <v>7.0237691685684986E-3</v>
      </c>
      <c r="AL99" s="2">
        <f>AVERAGE('raw data'!BL543,'raw data'!BR543,'raw data'!BX543)</f>
        <v>1.9853333333333332</v>
      </c>
      <c r="AM99" s="2">
        <f>STDEV('raw data'!BL543,'raw data'!BR543,'raw data'!BX543)</f>
        <v>4.6522396040330094E-2</v>
      </c>
      <c r="AN99" s="2"/>
      <c r="AO99" s="2">
        <f>AVERAGE('raw data'!J691,'raw data'!P691,'raw data'!V691)</f>
        <v>6.2333333333333331E-2</v>
      </c>
      <c r="AP99" s="2">
        <f>STDEV('raw data'!J691,'raw data'!P691,'raw data'!V691)</f>
        <v>1.0408329997330632E-2</v>
      </c>
      <c r="AQ99" s="2">
        <f>AVERAGE('raw data'!AB691,'raw data'!AH691,'raw data'!AN691)</f>
        <v>0.35966666666666675</v>
      </c>
      <c r="AR99" s="2">
        <f>STDEV('raw data'!AB691,'raw data'!AH691,'raw data'!AN691)</f>
        <v>2.1455380055672116E-2</v>
      </c>
      <c r="AS99" s="2">
        <f>AVERAGE('raw data'!AT691,'raw data'!AZ691,'raw data'!BF691)</f>
        <v>0.73533333333333328</v>
      </c>
      <c r="AT99" s="2">
        <f>STDEV('raw data'!AT691,'raw data'!AZ691,'raw data'!BF691)</f>
        <v>2.6857649437978273E-2</v>
      </c>
      <c r="AU99" s="2">
        <f>AVERAGE('raw data'!BL691,'raw data'!BR691,'raw data'!BX691)</f>
        <v>1.9996666666666669</v>
      </c>
      <c r="AV99" s="2">
        <f>STDEV('raw data'!BL691,'raw data'!BR691,'raw data'!BX691)</f>
        <v>3.8004385711827092E-2</v>
      </c>
      <c r="AW99" s="2"/>
      <c r="AX99" s="2"/>
      <c r="AY99" s="13">
        <f t="shared" si="128"/>
        <v>2.3333333333333262E-3</v>
      </c>
      <c r="AZ99" s="14">
        <f t="shared" si="129"/>
        <v>1.779385684413947E-2</v>
      </c>
      <c r="BA99" s="13">
        <f t="shared" si="130"/>
        <v>2.2833333333333317E-2</v>
      </c>
      <c r="BB99" s="14">
        <f t="shared" si="131"/>
        <v>2.3939781829669923E-2</v>
      </c>
      <c r="BC99" s="13">
        <f t="shared" si="132"/>
        <v>-1.9000000000000017E-2</v>
      </c>
      <c r="BD99" s="14">
        <f t="shared" si="133"/>
        <v>4.9148891565092265E-2</v>
      </c>
      <c r="BE99" s="13">
        <f t="shared" si="134"/>
        <v>-4.3333333333335222E-3</v>
      </c>
      <c r="BF99" s="14">
        <f t="shared" si="135"/>
        <v>5.417283315177826E-2</v>
      </c>
      <c r="BH99" s="13">
        <f t="shared" si="136"/>
        <v>-4.3333333333333279E-3</v>
      </c>
      <c r="BI99" s="14">
        <f t="shared" si="137"/>
        <v>8.6583281184793928E-3</v>
      </c>
      <c r="BJ99" s="13">
        <f t="shared" si="138"/>
        <v>-2.9999999999999472E-3</v>
      </c>
      <c r="BK99" s="14">
        <f t="shared" si="139"/>
        <v>3.2907580812744558E-2</v>
      </c>
      <c r="BL99" s="13">
        <f t="shared" si="140"/>
        <v>-8.6666666666667114E-3</v>
      </c>
      <c r="BM99" s="14">
        <f t="shared" si="141"/>
        <v>6.7728615235220391E-2</v>
      </c>
      <c r="BN99" s="13">
        <f t="shared" si="142"/>
        <v>-1.7666666666666719E-2</v>
      </c>
      <c r="BO99" s="14">
        <f t="shared" si="143"/>
        <v>4.814999507336809E-2</v>
      </c>
      <c r="BP99" s="13"/>
      <c r="BQ99" s="13">
        <f>N99-AF99</f>
        <v>5.0000000000000044E-3</v>
      </c>
      <c r="BR99" s="14">
        <f>O99+AG99</f>
        <v>1.5949901361656908E-2</v>
      </c>
      <c r="BS99" s="13">
        <f>P99-AH99</f>
        <v>2.3666666666666725E-2</v>
      </c>
      <c r="BT99" s="14">
        <f>Q99+AI99</f>
        <v>3.7226851764997897E-2</v>
      </c>
      <c r="BU99" s="13">
        <f>R99-AJ99</f>
        <v>3.3333333333332993E-3</v>
      </c>
      <c r="BV99" s="14">
        <f>S99+AK99</f>
        <v>4.6023769168568533E-2</v>
      </c>
      <c r="BW99" s="13">
        <f>T99-AL99</f>
        <v>-1.5999999999999792E-2</v>
      </c>
      <c r="BX99" s="14">
        <f>U99+AM99</f>
        <v>6.8461706269535891E-2</v>
      </c>
      <c r="BZ99" s="13">
        <f t="shared" si="144"/>
        <v>9.3333333333333393E-3</v>
      </c>
      <c r="CA99" s="14">
        <f t="shared" si="145"/>
        <v>1.7066658115810023E-2</v>
      </c>
      <c r="CB99" s="13">
        <f t="shared" si="146"/>
        <v>-5.00000000000006E-3</v>
      </c>
      <c r="CC99" s="14">
        <f t="shared" si="147"/>
        <v>4.18596279794093E-2</v>
      </c>
      <c r="CD99" s="13">
        <f t="shared" si="148"/>
        <v>1.6666666666667052E-3</v>
      </c>
      <c r="CE99" s="14">
        <f t="shared" si="149"/>
        <v>6.5857649437978311E-2</v>
      </c>
      <c r="CF99" s="13">
        <f t="shared" si="150"/>
        <v>-3.0333333333333545E-2</v>
      </c>
      <c r="CG99" s="14">
        <f t="shared" si="151"/>
        <v>5.9943695941032896E-2</v>
      </c>
      <c r="CI99" s="13">
        <f t="shared" si="152"/>
        <v>1.3666666666666667E-2</v>
      </c>
      <c r="CJ99" s="14">
        <f t="shared" si="153"/>
        <v>1.2408329997330634E-2</v>
      </c>
      <c r="CK99" s="13">
        <f t="shared" si="154"/>
        <v>-2.0000000000001128E-3</v>
      </c>
      <c r="CL99" s="14">
        <f t="shared" si="155"/>
        <v>3.3958712944679496E-2</v>
      </c>
      <c r="CM99" s="13">
        <f t="shared" si="156"/>
        <v>1.0333333333333417E-2</v>
      </c>
      <c r="CN99" s="14">
        <f t="shared" si="157"/>
        <v>5.5586264673198618E-2</v>
      </c>
      <c r="CO99" s="13">
        <f t="shared" si="158"/>
        <v>-1.2666666666666826E-2</v>
      </c>
      <c r="CP99" s="14">
        <f t="shared" si="159"/>
        <v>6.4215070555989379E-2</v>
      </c>
      <c r="CR99" s="13">
        <f t="shared" si="160"/>
        <v>4.3333333333333349E-3</v>
      </c>
      <c r="CS99" s="14">
        <f t="shared" si="161"/>
        <v>1.9699903240508149E-2</v>
      </c>
      <c r="CT99" s="13">
        <f t="shared" si="162"/>
        <v>-2.8666666666666785E-2</v>
      </c>
      <c r="CU99" s="14">
        <f t="shared" si="163"/>
        <v>3.8277983896932835E-2</v>
      </c>
      <c r="CV99" s="13">
        <f t="shared" si="164"/>
        <v>-1.6666666666665941E-3</v>
      </c>
      <c r="CW99" s="14">
        <f t="shared" si="165"/>
        <v>3.3881418606546768E-2</v>
      </c>
      <c r="CX99" s="13">
        <f t="shared" si="166"/>
        <v>-1.4333333333333753E-2</v>
      </c>
      <c r="CY99" s="14">
        <f t="shared" si="167"/>
        <v>8.4526781752157193E-2</v>
      </c>
    </row>
    <row r="100" spans="1:103" x14ac:dyDescent="0.25">
      <c r="A100" s="4">
        <v>732</v>
      </c>
      <c r="B100" s="4">
        <v>737</v>
      </c>
      <c r="C100" s="4" t="s">
        <v>147</v>
      </c>
      <c r="D100" s="2"/>
      <c r="E100" s="2">
        <f>AVERAGE('raw data'!J100,'raw data'!P100,'raw data'!V100)</f>
        <v>4.1000000000000002E-2</v>
      </c>
      <c r="F100" s="2">
        <f>STDEV('raw data'!J100,'raw data'!P100,'raw data'!V100)</f>
        <v>2.0880613017821105E-2</v>
      </c>
      <c r="G100" s="2">
        <f>AVERAGE('raw data'!AB100,'raw data'!AH100,'raw data'!AN100)</f>
        <v>2.5000000000000001E-2</v>
      </c>
      <c r="H100" s="2">
        <f>STDEV('raw data'!AB100,'raw data'!AH100,'raw data'!AN100)</f>
        <v>7.0710678118654537E-3</v>
      </c>
      <c r="I100" s="2">
        <f>AVERAGE('raw data'!AT100,'raw data'!AZ100,'raw data'!BF100)</f>
        <v>4.4000000000000004E-2</v>
      </c>
      <c r="J100" s="2">
        <f>STDEV('raw data'!AT100,'raw data'!AZ100,'raw data'!BF100)</f>
        <v>2.7730849247724083E-2</v>
      </c>
      <c r="K100" s="2">
        <f>AVERAGE('raw data'!BL100,'raw data'!BR100,'raw data'!BX100)</f>
        <v>7.1333333333333332E-2</v>
      </c>
      <c r="L100" s="2">
        <f>STDEV('raw data'!BL100,'raw data'!BR100,'raw data'!BX100)</f>
        <v>3.4210134950527923E-2</v>
      </c>
      <c r="M100" s="2"/>
      <c r="N100" s="2">
        <f>AVERAGE('raw data'!J248,'raw data'!P248,'raw data'!V248)</f>
        <v>5.8000000000000003E-2</v>
      </c>
      <c r="O100" s="2">
        <f>STDEV('raw data'!J248,'raw data'!P248,'raw data'!V248)</f>
        <v>3.7322915213043047E-2</v>
      </c>
      <c r="P100" s="2">
        <f>AVERAGE('raw data'!AB248,'raw data'!AH248,'raw data'!AN248)</f>
        <v>3.1E-2</v>
      </c>
      <c r="Q100" s="2">
        <f>STDEV('raw data'!AB248,'raw data'!AH248,'raw data'!AN248)</f>
        <v>3.6055512754639904E-3</v>
      </c>
      <c r="R100" s="2">
        <f>AVERAGE('raw data'!AT248,'raw data'!AZ248,'raw data'!BF248)</f>
        <v>3.2333333333333332E-2</v>
      </c>
      <c r="S100" s="2">
        <f>STDEV('raw data'!AT248,'raw data'!AZ248,'raw data'!BF248)</f>
        <v>1.6623276853055584E-2</v>
      </c>
      <c r="T100" s="2">
        <f>AVERAGE('raw data'!BL248,'raw data'!BR248,'raw data'!BX248)</f>
        <v>6.4666666666666664E-2</v>
      </c>
      <c r="U100" s="2">
        <f>STDEV('raw data'!BL248,'raw data'!BR248,'raw data'!BX248)</f>
        <v>1.4011899704655792E-2</v>
      </c>
      <c r="V100" s="2"/>
      <c r="W100" s="2">
        <f>AVERAGE('raw data'!J396,'raw data'!P396,'raw data'!V396)</f>
        <v>5.4333333333333338E-2</v>
      </c>
      <c r="X100" s="2">
        <f>STDEV('raw data'!J396,'raw data'!P396,'raw data'!V396)</f>
        <v>2.4583192089989728E-2</v>
      </c>
      <c r="Y100" s="2">
        <f>AVERAGE('raw data'!AB396,'raw data'!AH396,'raw data'!AN396)</f>
        <v>2.7333333333333331E-2</v>
      </c>
      <c r="Z100" s="2">
        <f>STDEV('raw data'!AB396,'raw data'!AH396,'raw data'!AN396)</f>
        <v>1.2055427546683432E-2</v>
      </c>
      <c r="AA100" s="2">
        <f>AVERAGE('raw data'!AT396,'raw data'!AZ396,'raw data'!BF396)</f>
        <v>5.5333333333333325E-2</v>
      </c>
      <c r="AB100" s="2">
        <f>STDEV('raw data'!AT396,'raw data'!AZ396,'raw data'!BF396)</f>
        <v>2.4027761721253486E-2</v>
      </c>
      <c r="AC100" s="2">
        <f>AVERAGE('raw data'!BL396,'raw data'!BR396,'raw data'!BX396)</f>
        <v>5.8999999999999997E-2</v>
      </c>
      <c r="AD100" s="2">
        <f>STDEV('raw data'!BL396,'raw data'!BR396,'raw data'!BX396)</f>
        <v>2.1071307505705475E-2</v>
      </c>
      <c r="AE100" s="2"/>
      <c r="AF100" s="2">
        <f>AVERAGE('raw data'!J544,'raw data'!P544,'raw data'!V544)</f>
        <v>5.0999999999999997E-2</v>
      </c>
      <c r="AG100" s="2">
        <f>STDEV('raw data'!J544,'raw data'!P544,'raw data'!V544)</f>
        <v>4.1761226035642203E-2</v>
      </c>
      <c r="AH100" s="2">
        <f>AVERAGE('raw data'!AB544,'raw data'!AH544,'raw data'!AN544)</f>
        <v>4.7333333333333338E-2</v>
      </c>
      <c r="AI100" s="2">
        <f>STDEV('raw data'!AB544,'raw data'!AH544,'raw data'!AN544)</f>
        <v>3.2929217016706203E-2</v>
      </c>
      <c r="AJ100" s="2">
        <f>AVERAGE('raw data'!AT544,'raw data'!AZ544,'raw data'!BF544)</f>
        <v>3.0666666666666665E-2</v>
      </c>
      <c r="AK100" s="2">
        <f>STDEV('raw data'!AT544,'raw data'!AZ544,'raw data'!BF544)</f>
        <v>4.7258156262526066E-3</v>
      </c>
      <c r="AL100" s="2">
        <f>AVERAGE('raw data'!BL544,'raw data'!BR544,'raw data'!BX544)</f>
        <v>7.3333333333333334E-2</v>
      </c>
      <c r="AM100" s="2">
        <f>STDEV('raw data'!BL544,'raw data'!BR544,'raw data'!BX544)</f>
        <v>2.025668613898467E-2</v>
      </c>
      <c r="AN100" s="2"/>
      <c r="AO100" s="2">
        <f>AVERAGE('raw data'!J692,'raw data'!P692,'raw data'!V692)</f>
        <v>5.3333333333333337E-2</v>
      </c>
      <c r="AP100" s="2">
        <f>STDEV('raw data'!J692,'raw data'!P692,'raw data'!V692)</f>
        <v>1.814754345175491E-2</v>
      </c>
      <c r="AQ100" s="2">
        <f>AVERAGE('raw data'!AB692,'raw data'!AH692,'raw data'!AN692)</f>
        <v>4.2333333333333334E-2</v>
      </c>
      <c r="AR100" s="2">
        <f>STDEV('raw data'!AB692,'raw data'!AH692,'raw data'!AN692)</f>
        <v>1.7616280348965088E-2</v>
      </c>
      <c r="AS100" s="2">
        <f>AVERAGE('raw data'!AT692,'raw data'!AZ692,'raw data'!BF692)</f>
        <v>3.5666666666666666E-2</v>
      </c>
      <c r="AT100" s="2">
        <f>STDEV('raw data'!AT692,'raw data'!AZ692,'raw data'!BF692)</f>
        <v>7.2341781380702453E-3</v>
      </c>
      <c r="AU100" s="2">
        <f>AVERAGE('raw data'!BL692,'raw data'!BR692,'raw data'!BX692)</f>
        <v>0.10466666666666667</v>
      </c>
      <c r="AV100" s="2">
        <f>STDEV('raw data'!BL692,'raw data'!BR692,'raw data'!BX692)</f>
        <v>3.9374272480051369E-2</v>
      </c>
      <c r="AW100" s="2"/>
      <c r="AX100" s="2"/>
      <c r="AY100" s="13">
        <f t="shared" si="128"/>
        <v>-1.7000000000000001E-2</v>
      </c>
      <c r="AZ100" s="14">
        <f t="shared" si="129"/>
        <v>5.8203528230864152E-2</v>
      </c>
      <c r="BA100" s="13">
        <f t="shared" si="130"/>
        <v>-5.9999999999999984E-3</v>
      </c>
      <c r="BB100" s="14">
        <f t="shared" si="131"/>
        <v>1.0676619087329444E-2</v>
      </c>
      <c r="BC100" s="13">
        <f t="shared" si="132"/>
        <v>1.1666666666666672E-2</v>
      </c>
      <c r="BD100" s="14">
        <f t="shared" si="133"/>
        <v>4.435412610077967E-2</v>
      </c>
      <c r="BE100" s="13">
        <f t="shared" si="134"/>
        <v>6.666666666666668E-3</v>
      </c>
      <c r="BF100" s="14">
        <f t="shared" si="135"/>
        <v>4.8222034655183717E-2</v>
      </c>
      <c r="BH100" s="13">
        <f t="shared" si="136"/>
        <v>3.6666666666666653E-3</v>
      </c>
      <c r="BI100" s="14">
        <f t="shared" si="137"/>
        <v>6.1906107303032774E-2</v>
      </c>
      <c r="BJ100" s="13">
        <f t="shared" si="138"/>
        <v>3.6666666666666688E-3</v>
      </c>
      <c r="BK100" s="14">
        <f t="shared" si="139"/>
        <v>1.5660978822147422E-2</v>
      </c>
      <c r="BL100" s="13">
        <f t="shared" si="140"/>
        <v>-2.2999999999999993E-2</v>
      </c>
      <c r="BM100" s="14">
        <f t="shared" si="141"/>
        <v>4.0651038574309073E-2</v>
      </c>
      <c r="BN100" s="13">
        <f t="shared" si="142"/>
        <v>5.6666666666666671E-3</v>
      </c>
      <c r="BO100" s="14">
        <f t="shared" si="143"/>
        <v>3.5083207210361268E-2</v>
      </c>
      <c r="BP100" s="13"/>
      <c r="BQ100" s="13">
        <f>N100-AF100</f>
        <v>7.0000000000000062E-3</v>
      </c>
      <c r="BR100" s="14">
        <f>O100+AG100</f>
        <v>7.908414124868525E-2</v>
      </c>
      <c r="BS100" s="13">
        <f>P100-AH100</f>
        <v>-1.6333333333333339E-2</v>
      </c>
      <c r="BT100" s="14">
        <f>Q100+AI100</f>
        <v>3.6534768292170193E-2</v>
      </c>
      <c r="BU100" s="13">
        <f>R100-AJ100</f>
        <v>1.666666666666667E-3</v>
      </c>
      <c r="BV100" s="14">
        <f>S100+AK100</f>
        <v>2.134909247930819E-2</v>
      </c>
      <c r="BW100" s="13">
        <f>T100-AL100</f>
        <v>-8.6666666666666697E-3</v>
      </c>
      <c r="BX100" s="14">
        <f>U100+AM100</f>
        <v>3.426858584364046E-2</v>
      </c>
      <c r="BZ100" s="13">
        <f t="shared" si="144"/>
        <v>4.6666666666666662E-3</v>
      </c>
      <c r="CA100" s="14">
        <f t="shared" si="145"/>
        <v>5.5470458664797953E-2</v>
      </c>
      <c r="CB100" s="13">
        <f t="shared" si="146"/>
        <v>-1.1333333333333334E-2</v>
      </c>
      <c r="CC100" s="14">
        <f t="shared" si="147"/>
        <v>2.1221831624429078E-2</v>
      </c>
      <c r="CD100" s="13">
        <f t="shared" si="148"/>
        <v>-3.333333333333334E-3</v>
      </c>
      <c r="CE100" s="14">
        <f t="shared" si="149"/>
        <v>2.3857454991125827E-2</v>
      </c>
      <c r="CF100" s="13">
        <f t="shared" si="150"/>
        <v>-4.0000000000000008E-2</v>
      </c>
      <c r="CG100" s="14">
        <f t="shared" si="151"/>
        <v>5.3386172184707162E-2</v>
      </c>
      <c r="CI100" s="13">
        <f t="shared" si="152"/>
        <v>1.0000000000000009E-3</v>
      </c>
      <c r="CJ100" s="14">
        <f t="shared" si="153"/>
        <v>4.2730735541744641E-2</v>
      </c>
      <c r="CK100" s="13">
        <f t="shared" si="154"/>
        <v>-1.5000000000000003E-2</v>
      </c>
      <c r="CL100" s="14">
        <f t="shared" si="155"/>
        <v>2.9671707895648519E-2</v>
      </c>
      <c r="CM100" s="13">
        <f t="shared" si="156"/>
        <v>1.9666666666666659E-2</v>
      </c>
      <c r="CN100" s="14">
        <f t="shared" si="157"/>
        <v>3.1261939859323733E-2</v>
      </c>
      <c r="CO100" s="13">
        <f t="shared" si="158"/>
        <v>-4.5666666666666675E-2</v>
      </c>
      <c r="CP100" s="14">
        <f t="shared" si="159"/>
        <v>6.0445579985756843E-2</v>
      </c>
      <c r="CR100" s="13">
        <f t="shared" si="160"/>
        <v>-2.33333333333334E-3</v>
      </c>
      <c r="CS100" s="14">
        <f t="shared" si="161"/>
        <v>5.9908769487397109E-2</v>
      </c>
      <c r="CT100" s="13">
        <f t="shared" si="162"/>
        <v>5.0000000000000044E-3</v>
      </c>
      <c r="CU100" s="14">
        <f t="shared" si="163"/>
        <v>5.0545497365671294E-2</v>
      </c>
      <c r="CV100" s="13">
        <f t="shared" si="164"/>
        <v>-5.000000000000001E-3</v>
      </c>
      <c r="CW100" s="14">
        <f t="shared" si="165"/>
        <v>1.1959993764322852E-2</v>
      </c>
      <c r="CX100" s="13">
        <f t="shared" si="166"/>
        <v>-3.1333333333333338E-2</v>
      </c>
      <c r="CY100" s="14">
        <f t="shared" si="167"/>
        <v>5.9630958619036042E-2</v>
      </c>
    </row>
    <row r="101" spans="1:103" x14ac:dyDescent="0.25">
      <c r="A101" s="4">
        <v>732</v>
      </c>
      <c r="B101" s="4">
        <v>738</v>
      </c>
      <c r="C101" s="4" t="s">
        <v>148</v>
      </c>
      <c r="D101" s="2"/>
      <c r="E101" s="2">
        <f>AVERAGE('raw data'!J101,'raw data'!P101,'raw data'!V101)</f>
        <v>7.0333333333333345E-2</v>
      </c>
      <c r="F101" s="2">
        <f>STDEV('raw data'!J101,'raw data'!P101,'raw data'!V101)</f>
        <v>7.0237691685684916E-3</v>
      </c>
      <c r="G101" s="2">
        <f>AVERAGE('raw data'!AB101,'raw data'!AH101,'raw data'!AN101)</f>
        <v>5.45E-2</v>
      </c>
      <c r="H101" s="2">
        <f>STDEV('raw data'!AB101,'raw data'!AH101,'raw data'!AN101)</f>
        <v>1.0606601717798201E-2</v>
      </c>
      <c r="I101" s="2">
        <f>AVERAGE('raw data'!AT101,'raw data'!AZ101,'raw data'!BF101)</f>
        <v>3.5666666666666673E-2</v>
      </c>
      <c r="J101" s="2">
        <f>STDEV('raw data'!AT101,'raw data'!AZ101,'raw data'!BF101)</f>
        <v>1.5275252316519442E-3</v>
      </c>
      <c r="K101" s="2">
        <f>AVERAGE('raw data'!BL101,'raw data'!BR101,'raw data'!BX101)</f>
        <v>5.1999999999999998E-2</v>
      </c>
      <c r="L101" s="2">
        <f>STDEV('raw data'!BL101,'raw data'!BR101,'raw data'!BX101)</f>
        <v>1.3747727084867517E-2</v>
      </c>
      <c r="M101" s="2"/>
      <c r="N101" s="2">
        <f>AVERAGE('raw data'!J249,'raw data'!P249,'raw data'!V249)</f>
        <v>6.9666666666666668E-2</v>
      </c>
      <c r="O101" s="2">
        <f>STDEV('raw data'!J249,'raw data'!P249,'raw data'!V249)</f>
        <v>3.0550504633038912E-2</v>
      </c>
      <c r="P101" s="2">
        <f>AVERAGE('raw data'!AB249,'raw data'!AH249,'raw data'!AN249)</f>
        <v>7.1999999999999995E-2</v>
      </c>
      <c r="Q101" s="2">
        <f>STDEV('raw data'!AB249,'raw data'!AH249,'raw data'!AN249)</f>
        <v>2.3515952032609706E-2</v>
      </c>
      <c r="R101" s="2">
        <f>AVERAGE('raw data'!AT249,'raw data'!AZ249,'raw data'!BF249)</f>
        <v>4.6999999999999993E-2</v>
      </c>
      <c r="S101" s="2">
        <f>STDEV('raw data'!AT249,'raw data'!AZ249,'raw data'!BF249)</f>
        <v>7.0000000000000617E-3</v>
      </c>
      <c r="T101" s="2">
        <f>AVERAGE('raw data'!BL249,'raw data'!BR249,'raw data'!BX249)</f>
        <v>6.433333333333334E-2</v>
      </c>
      <c r="U101" s="2">
        <f>STDEV('raw data'!BL249,'raw data'!BR249,'raw data'!BX249)</f>
        <v>1.3576941236277529E-2</v>
      </c>
      <c r="V101" s="2"/>
      <c r="W101" s="2">
        <f>AVERAGE('raw data'!J397,'raw data'!P397,'raw data'!V397)</f>
        <v>3.0000000000000002E-2</v>
      </c>
      <c r="X101" s="2">
        <f>STDEV('raw data'!J397,'raw data'!P397,'raw data'!V397)</f>
        <v>1.513274595042155E-2</v>
      </c>
      <c r="Y101" s="2">
        <f>AVERAGE('raw data'!AB397,'raw data'!AH397,'raw data'!AN397)</f>
        <v>4.6333333333333337E-2</v>
      </c>
      <c r="Z101" s="2">
        <f>STDEV('raw data'!AB397,'raw data'!AH397,'raw data'!AN397)</f>
        <v>5.5075705472860999E-3</v>
      </c>
      <c r="AA101" s="2">
        <f>AVERAGE('raw data'!AT397,'raw data'!AZ397,'raw data'!BF397)</f>
        <v>3.7999999999999999E-2</v>
      </c>
      <c r="AB101" s="2">
        <f>STDEV('raw data'!AT397,'raw data'!AZ397,'raw data'!BF397)</f>
        <v>5.9999999999999984E-3</v>
      </c>
      <c r="AC101" s="2">
        <f>AVERAGE('raw data'!BL397,'raw data'!BR397,'raw data'!BX397)</f>
        <v>6.4666666666666664E-2</v>
      </c>
      <c r="AD101" s="2">
        <f>STDEV('raw data'!BL397,'raw data'!BR397,'raw data'!BX397)</f>
        <v>1.9655363983740754E-2</v>
      </c>
      <c r="AE101" s="2"/>
      <c r="AF101" s="2">
        <f>AVERAGE('raw data'!J545,'raw data'!P545,'raw data'!V545)</f>
        <v>5.2999999999999999E-2</v>
      </c>
      <c r="AG101" s="2">
        <f>STDEV('raw data'!J545,'raw data'!P545,'raw data'!V545)</f>
        <v>1.2165525060596427E-2</v>
      </c>
      <c r="AH101" s="2">
        <f>AVERAGE('raw data'!AB545,'raw data'!AH545,'raw data'!AN545)</f>
        <v>7.1000000000000008E-2</v>
      </c>
      <c r="AI101" s="2">
        <f>STDEV('raw data'!AB545,'raw data'!AH545,'raw data'!AN545)</f>
        <v>3.3045423283716589E-2</v>
      </c>
      <c r="AJ101" s="2">
        <f>AVERAGE('raw data'!AT545,'raw data'!AZ545,'raw data'!BF545)</f>
        <v>3.833333333333333E-2</v>
      </c>
      <c r="AK101" s="2">
        <f>STDEV('raw data'!AT545,'raw data'!AZ545,'raw data'!BF545)</f>
        <v>9.0737717258774792E-3</v>
      </c>
      <c r="AL101" s="2">
        <f>AVERAGE('raw data'!BL545,'raw data'!BR545,'raw data'!BX545)</f>
        <v>6.8000000000000005E-2</v>
      </c>
      <c r="AM101" s="2">
        <f>STDEV('raw data'!BL545,'raw data'!BR545,'raw data'!BX545)</f>
        <v>1.4730919862656183E-2</v>
      </c>
      <c r="AN101" s="2"/>
      <c r="AO101" s="2">
        <f>AVERAGE('raw data'!J693,'raw data'!P693,'raw data'!V693)</f>
        <v>5.2333333333333336E-2</v>
      </c>
      <c r="AP101" s="2">
        <f>STDEV('raw data'!J693,'raw data'!P693,'raw data'!V693)</f>
        <v>2.350177298276308E-2</v>
      </c>
      <c r="AQ101" s="2">
        <f>AVERAGE('raw data'!AB693,'raw data'!AH693,'raw data'!AN693)</f>
        <v>4.5666666666666668E-2</v>
      </c>
      <c r="AR101" s="2">
        <f>STDEV('raw data'!AB693,'raw data'!AH693,'raw data'!AN693)</f>
        <v>1.604161255402126E-2</v>
      </c>
      <c r="AS101" s="2">
        <f>AVERAGE('raw data'!AT693,'raw data'!AZ693,'raw data'!BF693)</f>
        <v>4.2666666666666665E-2</v>
      </c>
      <c r="AT101" s="2">
        <f>STDEV('raw data'!AT693,'raw data'!AZ693,'raw data'!BF693)</f>
        <v>3.5118845842842458E-3</v>
      </c>
      <c r="AU101" s="2">
        <f>AVERAGE('raw data'!BL693,'raw data'!BR693,'raw data'!BX693)</f>
        <v>5.6666666666666664E-2</v>
      </c>
      <c r="AV101" s="2">
        <f>STDEV('raw data'!BL693,'raw data'!BR693,'raw data'!BX693)</f>
        <v>1.2897028081435407E-2</v>
      </c>
      <c r="AW101" s="2"/>
      <c r="AX101" s="2"/>
      <c r="AY101" s="13">
        <f t="shared" si="128"/>
        <v>6.6666666666667651E-4</v>
      </c>
      <c r="AZ101" s="14">
        <f t="shared" si="129"/>
        <v>3.7574273801607404E-2</v>
      </c>
      <c r="BA101" s="13">
        <f t="shared" si="130"/>
        <v>-1.7499999999999995E-2</v>
      </c>
      <c r="BB101" s="14">
        <f t="shared" si="131"/>
        <v>3.4122553750407909E-2</v>
      </c>
      <c r="BC101" s="13">
        <f t="shared" si="132"/>
        <v>-1.133333333333332E-2</v>
      </c>
      <c r="BD101" s="14">
        <f t="shared" si="133"/>
        <v>8.5275252316520059E-3</v>
      </c>
      <c r="BE101" s="13">
        <f t="shared" si="134"/>
        <v>-1.2333333333333342E-2</v>
      </c>
      <c r="BF101" s="14">
        <f t="shared" si="135"/>
        <v>2.7324668321145044E-2</v>
      </c>
      <c r="BH101" s="13">
        <f t="shared" si="136"/>
        <v>3.966666666666667E-2</v>
      </c>
      <c r="BI101" s="14">
        <f t="shared" si="137"/>
        <v>4.5683250583460462E-2</v>
      </c>
      <c r="BJ101" s="13">
        <f t="shared" si="138"/>
        <v>2.5666666666666657E-2</v>
      </c>
      <c r="BK101" s="14">
        <f t="shared" si="139"/>
        <v>2.9023522579895808E-2</v>
      </c>
      <c r="BL101" s="13">
        <f t="shared" si="140"/>
        <v>8.9999999999999941E-3</v>
      </c>
      <c r="BM101" s="14">
        <f t="shared" si="141"/>
        <v>1.300000000000006E-2</v>
      </c>
      <c r="BN101" s="13">
        <f t="shared" si="142"/>
        <v>-3.3333333333332438E-4</v>
      </c>
      <c r="BO101" s="14">
        <f t="shared" si="143"/>
        <v>3.3232305220018285E-2</v>
      </c>
      <c r="BP101" s="13"/>
      <c r="BQ101" s="13">
        <f>N101-AF101</f>
        <v>1.666666666666667E-2</v>
      </c>
      <c r="BR101" s="14">
        <f>O101+AG101</f>
        <v>4.2716029693635339E-2</v>
      </c>
      <c r="BS101" s="13">
        <f>P101-AH101</f>
        <v>9.9999999999998701E-4</v>
      </c>
      <c r="BT101" s="14">
        <f>Q101+AI101</f>
        <v>5.6561375316326296E-2</v>
      </c>
      <c r="BU101" s="13">
        <f>R101-AJ101</f>
        <v>8.6666666666666628E-3</v>
      </c>
      <c r="BV101" s="14">
        <f>S101+AK101</f>
        <v>1.6073771725877539E-2</v>
      </c>
      <c r="BW101" s="13">
        <f>T101-AL101</f>
        <v>-3.6666666666666653E-3</v>
      </c>
      <c r="BX101" s="14">
        <f>U101+AM101</f>
        <v>2.8307861098933712E-2</v>
      </c>
      <c r="BZ101" s="13">
        <f t="shared" si="144"/>
        <v>1.7333333333333333E-2</v>
      </c>
      <c r="CA101" s="14">
        <f t="shared" si="145"/>
        <v>5.4052277615801989E-2</v>
      </c>
      <c r="CB101" s="13">
        <f t="shared" si="146"/>
        <v>2.6333333333333327E-2</v>
      </c>
      <c r="CC101" s="14">
        <f t="shared" si="147"/>
        <v>3.9557564586630969E-2</v>
      </c>
      <c r="CD101" s="13">
        <f t="shared" si="148"/>
        <v>4.3333333333333279E-3</v>
      </c>
      <c r="CE101" s="14">
        <f t="shared" si="149"/>
        <v>1.0511884584284308E-2</v>
      </c>
      <c r="CF101" s="13">
        <f t="shared" si="150"/>
        <v>7.6666666666666758E-3</v>
      </c>
      <c r="CG101" s="14">
        <f t="shared" si="151"/>
        <v>2.6473969317712936E-2</v>
      </c>
      <c r="CI101" s="13">
        <f t="shared" si="152"/>
        <v>-2.2333333333333334E-2</v>
      </c>
      <c r="CJ101" s="14">
        <f t="shared" si="153"/>
        <v>3.8634518933184633E-2</v>
      </c>
      <c r="CK101" s="13">
        <f t="shared" si="154"/>
        <v>6.6666666666666957E-4</v>
      </c>
      <c r="CL101" s="14">
        <f t="shared" si="155"/>
        <v>2.1549183101307358E-2</v>
      </c>
      <c r="CM101" s="13">
        <f t="shared" si="156"/>
        <v>-4.6666666666666662E-3</v>
      </c>
      <c r="CN101" s="14">
        <f t="shared" si="157"/>
        <v>9.5118845842842442E-3</v>
      </c>
      <c r="CO101" s="13">
        <f t="shared" si="158"/>
        <v>8.0000000000000002E-3</v>
      </c>
      <c r="CP101" s="14">
        <f t="shared" si="159"/>
        <v>3.2552392065176163E-2</v>
      </c>
      <c r="CR101" s="13">
        <f t="shared" si="160"/>
        <v>6.6666666666666263E-4</v>
      </c>
      <c r="CS101" s="14">
        <f t="shared" si="161"/>
        <v>3.566729804335951E-2</v>
      </c>
      <c r="CT101" s="13">
        <f t="shared" si="162"/>
        <v>2.533333333333334E-2</v>
      </c>
      <c r="CU101" s="14">
        <f t="shared" si="163"/>
        <v>4.9087035837737852E-2</v>
      </c>
      <c r="CV101" s="13">
        <f t="shared" si="164"/>
        <v>-4.3333333333333349E-3</v>
      </c>
      <c r="CW101" s="14">
        <f t="shared" si="165"/>
        <v>1.2585656310161725E-2</v>
      </c>
      <c r="CX101" s="13">
        <f t="shared" si="166"/>
        <v>1.1333333333333341E-2</v>
      </c>
      <c r="CY101" s="14">
        <f t="shared" si="167"/>
        <v>2.762794794409159E-2</v>
      </c>
    </row>
    <row r="102" spans="1:103" x14ac:dyDescent="0.25">
      <c r="A102" s="4">
        <v>748</v>
      </c>
      <c r="B102" s="4">
        <v>782</v>
      </c>
      <c r="C102" s="4" t="s">
        <v>149</v>
      </c>
      <c r="D102" s="2"/>
      <c r="E102" s="2">
        <f>AVERAGE('raw data'!J102,'raw data'!P102,'raw data'!V102)</f>
        <v>11.984333333333334</v>
      </c>
      <c r="F102" s="2">
        <f>STDEV('raw data'!J102,'raw data'!P102,'raw data'!V102)</f>
        <v>4.3650124092989163E-2</v>
      </c>
      <c r="G102" s="2">
        <f>AVERAGE('raw data'!AB102,'raw data'!AH102,'raw data'!AN102)</f>
        <v>15.724500000000001</v>
      </c>
      <c r="H102" s="2">
        <f>STDEV('raw data'!AB102,'raw data'!AH102,'raw data'!AN102)</f>
        <v>6.5760930650348895E-2</v>
      </c>
      <c r="I102" s="2">
        <f>AVERAGE('raw data'!AT102,'raw data'!AZ102,'raw data'!BF102)</f>
        <v>16.674000000000003</v>
      </c>
      <c r="J102" s="2">
        <f>STDEV('raw data'!AT102,'raw data'!AZ102,'raw data'!BF102)</f>
        <v>0.13398880550254944</v>
      </c>
      <c r="K102" s="2">
        <f>AVERAGE('raw data'!BL102,'raw data'!BR102,'raw data'!BX102)</f>
        <v>16.616</v>
      </c>
      <c r="L102" s="2">
        <f>STDEV('raw data'!BL102,'raw data'!BR102,'raw data'!BX102)</f>
        <v>0.25547602627252558</v>
      </c>
      <c r="M102" s="2"/>
      <c r="N102" s="2">
        <f>AVERAGE('raw data'!J250,'raw data'!P250,'raw data'!V250)</f>
        <v>11.78</v>
      </c>
      <c r="O102" s="2">
        <f>STDEV('raw data'!J250,'raw data'!P250,'raw data'!V250)</f>
        <v>0.30995967479657749</v>
      </c>
      <c r="P102" s="2">
        <f>AVERAGE('raw data'!AB250,'raw data'!AH250,'raw data'!AN250)</f>
        <v>15.236333333333333</v>
      </c>
      <c r="Q102" s="2">
        <f>STDEV('raw data'!AB250,'raw data'!AH250,'raw data'!AN250)</f>
        <v>0.66215280210336158</v>
      </c>
      <c r="R102" s="2">
        <f>AVERAGE('raw data'!AT250,'raw data'!AZ250,'raw data'!BF250)</f>
        <v>16.820333333333334</v>
      </c>
      <c r="S102" s="2">
        <f>STDEV('raw data'!AT250,'raw data'!AZ250,'raw data'!BF250)</f>
        <v>0.25577398877394303</v>
      </c>
      <c r="T102" s="2">
        <f>AVERAGE('raw data'!BL250,'raw data'!BR250,'raw data'!BX250)</f>
        <v>16.724666666666664</v>
      </c>
      <c r="U102" s="2">
        <f>STDEV('raw data'!BL250,'raw data'!BR250,'raw data'!BX250)</f>
        <v>0.25464157817083488</v>
      </c>
      <c r="V102" s="2"/>
      <c r="W102" s="2">
        <f>AVERAGE('raw data'!J398,'raw data'!P398,'raw data'!V398)</f>
        <v>11.298000000000002</v>
      </c>
      <c r="X102" s="2">
        <f>STDEV('raw data'!J398,'raw data'!P398,'raw data'!V398)</f>
        <v>0.40262761951957526</v>
      </c>
      <c r="Y102" s="2">
        <f>AVERAGE('raw data'!AB398,'raw data'!AH398,'raw data'!AN398)</f>
        <v>15.488999999999999</v>
      </c>
      <c r="Z102" s="2">
        <f>STDEV('raw data'!AB398,'raw data'!AH398,'raw data'!AN398)</f>
        <v>0.17498285630312418</v>
      </c>
      <c r="AA102" s="2">
        <f>AVERAGE('raw data'!AT398,'raw data'!AZ398,'raw data'!BF398)</f>
        <v>16.660666666666668</v>
      </c>
      <c r="AB102" s="2">
        <f>STDEV('raw data'!AT398,'raw data'!AZ398,'raw data'!BF398)</f>
        <v>0.26890208874855043</v>
      </c>
      <c r="AC102" s="2">
        <f>AVERAGE('raw data'!BL398,'raw data'!BR398,'raw data'!BX398)</f>
        <v>16.64833333333333</v>
      </c>
      <c r="AD102" s="2">
        <f>STDEV('raw data'!BL398,'raw data'!BR398,'raw data'!BX398)</f>
        <v>0.27062212277146436</v>
      </c>
      <c r="AE102" s="2"/>
      <c r="AF102" s="2">
        <f>AVERAGE('raw data'!J546,'raw data'!P546,'raw data'!V546)</f>
        <v>11.244</v>
      </c>
      <c r="AG102" s="2">
        <f>STDEV('raw data'!J546,'raw data'!P546,'raw data'!V546)</f>
        <v>0.37021750363806361</v>
      </c>
      <c r="AH102" s="2">
        <f>AVERAGE('raw data'!AB546,'raw data'!AH546,'raw data'!AN546)</f>
        <v>15.500666666666667</v>
      </c>
      <c r="AI102" s="2">
        <f>STDEV('raw data'!AB546,'raw data'!AH546,'raw data'!AN546)</f>
        <v>0.32287200766454371</v>
      </c>
      <c r="AJ102" s="2">
        <f>AVERAGE('raw data'!AT546,'raw data'!AZ546,'raw data'!BF546)</f>
        <v>16.434333333333331</v>
      </c>
      <c r="AK102" s="2">
        <f>STDEV('raw data'!AT546,'raw data'!AZ546,'raw data'!BF546)</f>
        <v>0.67073864756202417</v>
      </c>
      <c r="AL102" s="2">
        <f>AVERAGE('raw data'!BL546,'raw data'!BR546,'raw data'!BX546)</f>
        <v>16.866</v>
      </c>
      <c r="AM102" s="2">
        <f>STDEV('raw data'!BL546,'raw data'!BR546,'raw data'!BX546)</f>
        <v>0.27973737683763356</v>
      </c>
      <c r="AN102" s="2"/>
      <c r="AO102" s="2">
        <f>AVERAGE('raw data'!J694,'raw data'!P694,'raw data'!V694)</f>
        <v>11.035333333333334</v>
      </c>
      <c r="AP102" s="2">
        <f>STDEV('raw data'!J694,'raw data'!P694,'raw data'!V694)</f>
        <v>0.12977801560099969</v>
      </c>
      <c r="AQ102" s="2">
        <f>AVERAGE('raw data'!AB694,'raw data'!AH694,'raw data'!AN694)</f>
        <v>15.519333333333334</v>
      </c>
      <c r="AR102" s="2">
        <f>STDEV('raw data'!AB694,'raw data'!AH694,'raw data'!AN694)</f>
        <v>0.1543837210761983</v>
      </c>
      <c r="AS102" s="2">
        <f>AVERAGE('raw data'!AT694,'raw data'!AZ694,'raw data'!BF694)</f>
        <v>16.649333333333335</v>
      </c>
      <c r="AT102" s="2">
        <f>STDEV('raw data'!AT694,'raw data'!AZ694,'raw data'!BF694)</f>
        <v>0.36563551979168063</v>
      </c>
      <c r="AU102" s="2">
        <f>AVERAGE('raw data'!BL694,'raw data'!BR694,'raw data'!BX694)</f>
        <v>16.591666666666665</v>
      </c>
      <c r="AV102" s="2">
        <f>STDEV('raw data'!BL694,'raw data'!BR694,'raw data'!BX694)</f>
        <v>6.1043700193659046E-2</v>
      </c>
      <c r="AW102" s="2"/>
      <c r="AX102" s="2"/>
      <c r="AY102" s="13">
        <f t="shared" si="128"/>
        <v>0.20433333333333437</v>
      </c>
      <c r="AZ102" s="14">
        <f t="shared" si="129"/>
        <v>0.35360979888956667</v>
      </c>
      <c r="BA102" s="13">
        <f t="shared" si="130"/>
        <v>0.48816666666666819</v>
      </c>
      <c r="BB102" s="14">
        <f t="shared" si="131"/>
        <v>0.72791373275371052</v>
      </c>
      <c r="BC102" s="13">
        <f t="shared" si="132"/>
        <v>-0.14633333333333098</v>
      </c>
      <c r="BD102" s="14">
        <f t="shared" si="133"/>
        <v>0.38976279427649246</v>
      </c>
      <c r="BE102" s="13">
        <f t="shared" si="134"/>
        <v>-0.10866666666666447</v>
      </c>
      <c r="BF102" s="14">
        <f t="shared" si="135"/>
        <v>0.51011760444336041</v>
      </c>
      <c r="BH102" s="13">
        <f t="shared" si="136"/>
        <v>0.48199999999999754</v>
      </c>
      <c r="BI102" s="14">
        <f t="shared" si="137"/>
        <v>0.71258729431615275</v>
      </c>
      <c r="BJ102" s="13">
        <f t="shared" si="138"/>
        <v>-0.25266666666666637</v>
      </c>
      <c r="BK102" s="14">
        <f t="shared" si="139"/>
        <v>0.83713565840648574</v>
      </c>
      <c r="BL102" s="13">
        <f t="shared" si="140"/>
        <v>0.1596666666666664</v>
      </c>
      <c r="BM102" s="14">
        <f t="shared" si="141"/>
        <v>0.52467607752249346</v>
      </c>
      <c r="BN102" s="13">
        <f t="shared" si="142"/>
        <v>7.6333333333334252E-2</v>
      </c>
      <c r="BO102" s="14">
        <f t="shared" si="143"/>
        <v>0.52526370094229924</v>
      </c>
      <c r="BP102" s="13"/>
      <c r="BQ102" s="13">
        <f>N102-AF102</f>
        <v>0.53599999999999959</v>
      </c>
      <c r="BR102" s="14">
        <f>O102+AG102</f>
        <v>0.68017717843464109</v>
      </c>
      <c r="BS102" s="13">
        <f>P102-AH102</f>
        <v>-0.26433333333333486</v>
      </c>
      <c r="BT102" s="14">
        <f>Q102+AI102</f>
        <v>0.9850248097679053</v>
      </c>
      <c r="BU102" s="13">
        <f>R102-AJ102</f>
        <v>0.38600000000000279</v>
      </c>
      <c r="BV102" s="14">
        <f>S102+AK102</f>
        <v>0.92651263633596725</v>
      </c>
      <c r="BW102" s="13">
        <f>T102-AL102</f>
        <v>-0.14133333333333553</v>
      </c>
      <c r="BX102" s="14">
        <f>U102+AM102</f>
        <v>0.53437895500846844</v>
      </c>
      <c r="BZ102" s="13">
        <f t="shared" si="144"/>
        <v>0.74466666666666548</v>
      </c>
      <c r="CA102" s="14">
        <f t="shared" si="145"/>
        <v>0.43973769039757715</v>
      </c>
      <c r="CB102" s="13">
        <f t="shared" si="146"/>
        <v>-0.28300000000000125</v>
      </c>
      <c r="CC102" s="14">
        <f t="shared" si="147"/>
        <v>0.81653652317955983</v>
      </c>
      <c r="CD102" s="13">
        <f t="shared" si="148"/>
        <v>0.17099999999999937</v>
      </c>
      <c r="CE102" s="14">
        <f t="shared" si="149"/>
        <v>0.62140950856562371</v>
      </c>
      <c r="CF102" s="13">
        <f t="shared" si="150"/>
        <v>0.13299999999999912</v>
      </c>
      <c r="CG102" s="14">
        <f t="shared" si="151"/>
        <v>0.31568527836449395</v>
      </c>
      <c r="CI102" s="13">
        <f t="shared" si="152"/>
        <v>0.26266666666666794</v>
      </c>
      <c r="CJ102" s="14">
        <f t="shared" si="153"/>
        <v>0.53240563512057493</v>
      </c>
      <c r="CK102" s="13">
        <f t="shared" si="154"/>
        <v>-3.0333333333334878E-2</v>
      </c>
      <c r="CL102" s="14">
        <f t="shared" si="155"/>
        <v>0.32936657737932251</v>
      </c>
      <c r="CM102" s="13">
        <f t="shared" si="156"/>
        <v>1.1333333333332973E-2</v>
      </c>
      <c r="CN102" s="14">
        <f t="shared" si="157"/>
        <v>0.634537608540231</v>
      </c>
      <c r="CO102" s="13">
        <f t="shared" si="158"/>
        <v>5.6666666666664867E-2</v>
      </c>
      <c r="CP102" s="14">
        <f t="shared" si="159"/>
        <v>0.33166582296512342</v>
      </c>
      <c r="CR102" s="13">
        <f t="shared" si="160"/>
        <v>0.20866666666666589</v>
      </c>
      <c r="CS102" s="14">
        <f t="shared" si="161"/>
        <v>0.49999551923906327</v>
      </c>
      <c r="CT102" s="13">
        <f t="shared" si="162"/>
        <v>-1.8666666666666387E-2</v>
      </c>
      <c r="CU102" s="14">
        <f t="shared" si="163"/>
        <v>0.47725572874074201</v>
      </c>
      <c r="CV102" s="13">
        <f t="shared" si="164"/>
        <v>-0.21500000000000341</v>
      </c>
      <c r="CW102" s="14">
        <f t="shared" si="165"/>
        <v>1.0363741673537048</v>
      </c>
      <c r="CX102" s="13">
        <f t="shared" si="166"/>
        <v>0.27433333333333465</v>
      </c>
      <c r="CY102" s="14">
        <f t="shared" si="167"/>
        <v>0.34078107703129262</v>
      </c>
    </row>
    <row r="103" spans="1:103" x14ac:dyDescent="0.25">
      <c r="A103" s="4">
        <v>755</v>
      </c>
      <c r="B103" s="4">
        <v>761</v>
      </c>
      <c r="C103" s="4" t="s">
        <v>150</v>
      </c>
      <c r="D103" s="2"/>
      <c r="E103" s="2">
        <f>AVERAGE('raw data'!J103,'raw data'!P103,'raw data'!V103)</f>
        <v>2.2516666666666665</v>
      </c>
      <c r="F103" s="2">
        <f>STDEV('raw data'!J103,'raw data'!P103,'raw data'!V103)</f>
        <v>4.2003968066521069E-2</v>
      </c>
      <c r="G103" s="2">
        <f>AVERAGE('raw data'!AB103,'raw data'!AH103,'raw data'!AN103)</f>
        <v>2.3054999999999999</v>
      </c>
      <c r="H103" s="2">
        <f>STDEV('raw data'!AB103,'raw data'!AH103,'raw data'!AN103)</f>
        <v>7.778174593052108E-3</v>
      </c>
      <c r="I103" s="2">
        <f>AVERAGE('raw data'!AT103,'raw data'!AZ103,'raw data'!BF103)</f>
        <v>2.2593333333333336</v>
      </c>
      <c r="J103" s="2">
        <f>STDEV('raw data'!AT103,'raw data'!AZ103,'raw data'!BF103)</f>
        <v>7.33848304033832E-2</v>
      </c>
      <c r="K103" s="2">
        <f>AVERAGE('raw data'!BL103,'raw data'!BR103,'raw data'!BX103)</f>
        <v>2.2656666666666667</v>
      </c>
      <c r="L103" s="2">
        <f>STDEV('raw data'!BL103,'raw data'!BR103,'raw data'!BX103)</f>
        <v>4.895235779136016E-2</v>
      </c>
      <c r="M103" s="2"/>
      <c r="N103" s="2">
        <f>AVERAGE('raw data'!J251,'raw data'!P251,'raw data'!V251)</f>
        <v>2.254666666666667</v>
      </c>
      <c r="O103" s="2">
        <f>STDEV('raw data'!J251,'raw data'!P251,'raw data'!V251)</f>
        <v>5.1549329125928765E-2</v>
      </c>
      <c r="P103" s="2">
        <f>AVERAGE('raw data'!AB251,'raw data'!AH251,'raw data'!AN251)</f>
        <v>2.2916666666666665</v>
      </c>
      <c r="Q103" s="2">
        <f>STDEV('raw data'!AB251,'raw data'!AH251,'raw data'!AN251)</f>
        <v>7.7423080107506245E-2</v>
      </c>
      <c r="R103" s="2">
        <f>AVERAGE('raw data'!AT251,'raw data'!AZ251,'raw data'!BF251)</f>
        <v>2.2730000000000001</v>
      </c>
      <c r="S103" s="2">
        <f>STDEV('raw data'!AT251,'raw data'!AZ251,'raw data'!BF251)</f>
        <v>5.1264022471905132E-2</v>
      </c>
      <c r="T103" s="2">
        <f>AVERAGE('raw data'!BL251,'raw data'!BR251,'raw data'!BX251)</f>
        <v>2.2546666666666666</v>
      </c>
      <c r="U103" s="2">
        <f>STDEV('raw data'!BL251,'raw data'!BR251,'raw data'!BX251)</f>
        <v>5.0163067423487348E-2</v>
      </c>
      <c r="V103" s="2"/>
      <c r="W103" s="2">
        <f>AVERAGE('raw data'!J399,'raw data'!P399,'raw data'!V399)</f>
        <v>2.2346666666666666</v>
      </c>
      <c r="X103" s="2">
        <f>STDEV('raw data'!J399,'raw data'!P399,'raw data'!V399)</f>
        <v>0.10081831844130959</v>
      </c>
      <c r="Y103" s="2">
        <f>AVERAGE('raw data'!AB399,'raw data'!AH399,'raw data'!AN399)</f>
        <v>2.3123333333333336</v>
      </c>
      <c r="Z103" s="2">
        <f>STDEV('raw data'!AB399,'raw data'!AH399,'raw data'!AN399)</f>
        <v>7.216878364870323E-2</v>
      </c>
      <c r="AA103" s="2">
        <f>AVERAGE('raw data'!AT399,'raw data'!AZ399,'raw data'!BF399)</f>
        <v>2.2673333333333332</v>
      </c>
      <c r="AB103" s="2">
        <f>STDEV('raw data'!AT399,'raw data'!AZ399,'raw data'!BF399)</f>
        <v>6.2067167917775348E-2</v>
      </c>
      <c r="AC103" s="2">
        <f>AVERAGE('raw data'!BL399,'raw data'!BR399,'raw data'!BX399)</f>
        <v>2.2726666666666664</v>
      </c>
      <c r="AD103" s="2">
        <f>STDEV('raw data'!BL399,'raw data'!BR399,'raw data'!BX399)</f>
        <v>5.7726366015308096E-2</v>
      </c>
      <c r="AE103" s="2"/>
      <c r="AF103" s="2">
        <f>AVERAGE('raw data'!J547,'raw data'!P547,'raw data'!V547)</f>
        <v>2.1950000000000003</v>
      </c>
      <c r="AG103" s="2">
        <f>STDEV('raw data'!J547,'raw data'!P547,'raw data'!V547)</f>
        <v>8.5737972917488595E-2</v>
      </c>
      <c r="AH103" s="2">
        <f>AVERAGE('raw data'!AB547,'raw data'!AH547,'raw data'!AN547)</f>
        <v>2.2553333333333332</v>
      </c>
      <c r="AI103" s="2">
        <f>STDEV('raw data'!AB547,'raw data'!AH547,'raw data'!AN547)</f>
        <v>6.2452648729524177E-2</v>
      </c>
      <c r="AJ103" s="2">
        <f>AVERAGE('raw data'!AT547,'raw data'!AZ547,'raw data'!BF547)</f>
        <v>2.2606666666666668</v>
      </c>
      <c r="AK103" s="2">
        <f>STDEV('raw data'!AT547,'raw data'!AZ547,'raw data'!BF547)</f>
        <v>4.7648014998878441E-2</v>
      </c>
      <c r="AL103" s="2">
        <f>AVERAGE('raw data'!BL547,'raw data'!BR547,'raw data'!BX547)</f>
        <v>2.2666666666666666</v>
      </c>
      <c r="AM103" s="2">
        <f>STDEV('raw data'!BL547,'raw data'!BR547,'raw data'!BX547)</f>
        <v>5.9534303836807752E-2</v>
      </c>
      <c r="AN103" s="2"/>
      <c r="AO103" s="2">
        <f>AVERAGE('raw data'!J695,'raw data'!P695,'raw data'!V695)</f>
        <v>2.1896666666666667</v>
      </c>
      <c r="AP103" s="2">
        <f>STDEV('raw data'!J695,'raw data'!P695,'raw data'!V695)</f>
        <v>6.3216559012123932E-2</v>
      </c>
      <c r="AQ103" s="2">
        <f>AVERAGE('raw data'!AB695,'raw data'!AH695,'raw data'!AN695)</f>
        <v>2.3043333333333336</v>
      </c>
      <c r="AR103" s="2">
        <f>STDEV('raw data'!AB695,'raw data'!AH695,'raw data'!AN695)</f>
        <v>4.8788659884580983E-2</v>
      </c>
      <c r="AS103" s="2">
        <f>AVERAGE('raw data'!AT695,'raw data'!AZ695,'raw data'!BF695)</f>
        <v>2.2720000000000002</v>
      </c>
      <c r="AT103" s="2">
        <f>STDEV('raw data'!AT695,'raw data'!AZ695,'raw data'!BF695)</f>
        <v>7.2173402303064432E-2</v>
      </c>
      <c r="AU103" s="2">
        <f>AVERAGE('raw data'!BL695,'raw data'!BR695,'raw data'!BX695)</f>
        <v>2.2899999999999996</v>
      </c>
      <c r="AV103" s="2">
        <f>STDEV('raw data'!BL695,'raw data'!BR695,'raw data'!BX695)</f>
        <v>4.0261644278394862E-2</v>
      </c>
      <c r="AW103" s="2"/>
      <c r="AX103" s="2"/>
      <c r="AY103" s="13">
        <f t="shared" si="128"/>
        <v>-3.0000000000005578E-3</v>
      </c>
      <c r="AZ103" s="14">
        <f t="shared" si="129"/>
        <v>9.3553297192449841E-2</v>
      </c>
      <c r="BA103" s="13">
        <f t="shared" si="130"/>
        <v>1.3833333333333364E-2</v>
      </c>
      <c r="BB103" s="14">
        <f t="shared" si="131"/>
        <v>8.5201254700558351E-2</v>
      </c>
      <c r="BC103" s="13">
        <f t="shared" si="132"/>
        <v>-1.3666666666666494E-2</v>
      </c>
      <c r="BD103" s="14">
        <f t="shared" si="133"/>
        <v>0.12464885287528833</v>
      </c>
      <c r="BE103" s="13">
        <f t="shared" si="134"/>
        <v>1.1000000000000121E-2</v>
      </c>
      <c r="BF103" s="14">
        <f t="shared" si="135"/>
        <v>9.9115425214847508E-2</v>
      </c>
      <c r="BH103" s="13">
        <f t="shared" si="136"/>
        <v>2.0000000000000462E-2</v>
      </c>
      <c r="BI103" s="14">
        <f t="shared" si="137"/>
        <v>0.15236764756723836</v>
      </c>
      <c r="BJ103" s="13">
        <f t="shared" si="138"/>
        <v>-2.0666666666667055E-2</v>
      </c>
      <c r="BK103" s="14">
        <f t="shared" si="139"/>
        <v>0.14959186375620948</v>
      </c>
      <c r="BL103" s="13">
        <f t="shared" si="140"/>
        <v>5.6666666666669308E-3</v>
      </c>
      <c r="BM103" s="14">
        <f t="shared" si="141"/>
        <v>0.11333119038968048</v>
      </c>
      <c r="BN103" s="13">
        <f t="shared" si="142"/>
        <v>-1.7999999999999794E-2</v>
      </c>
      <c r="BO103" s="14">
        <f t="shared" si="143"/>
        <v>0.10788943343879545</v>
      </c>
      <c r="BP103" s="13"/>
      <c r="BQ103" s="13">
        <f>N103-AF103</f>
        <v>5.9666666666666757E-2</v>
      </c>
      <c r="BR103" s="14">
        <f>O103+AG103</f>
        <v>0.13728730204341735</v>
      </c>
      <c r="BS103" s="13">
        <f>P103-AH103</f>
        <v>3.6333333333333329E-2</v>
      </c>
      <c r="BT103" s="14">
        <f>Q103+AI103</f>
        <v>0.13987572883703042</v>
      </c>
      <c r="BU103" s="13">
        <f>R103-AJ103</f>
        <v>1.2333333333333307E-2</v>
      </c>
      <c r="BV103" s="14">
        <f>S103+AK103</f>
        <v>9.8912037470783573E-2</v>
      </c>
      <c r="BW103" s="13">
        <f>T103-AL103</f>
        <v>-1.2000000000000011E-2</v>
      </c>
      <c r="BX103" s="14">
        <f>U103+AM103</f>
        <v>0.10969737126029511</v>
      </c>
      <c r="BZ103" s="13">
        <f t="shared" si="144"/>
        <v>6.5000000000000391E-2</v>
      </c>
      <c r="CA103" s="14">
        <f t="shared" si="145"/>
        <v>0.11476588813805269</v>
      </c>
      <c r="CB103" s="13">
        <f t="shared" si="146"/>
        <v>-1.2666666666667048E-2</v>
      </c>
      <c r="CC103" s="14">
        <f t="shared" si="147"/>
        <v>0.12621173999208724</v>
      </c>
      <c r="CD103" s="13">
        <f t="shared" si="148"/>
        <v>9.9999999999988987E-4</v>
      </c>
      <c r="CE103" s="14">
        <f t="shared" si="149"/>
        <v>0.12343742477496956</v>
      </c>
      <c r="CF103" s="13">
        <f t="shared" si="150"/>
        <v>-3.5333333333332995E-2</v>
      </c>
      <c r="CG103" s="14">
        <f t="shared" si="151"/>
        <v>9.042471170188221E-2</v>
      </c>
      <c r="CI103" s="13">
        <f t="shared" si="152"/>
        <v>4.4999999999999929E-2</v>
      </c>
      <c r="CJ103" s="14">
        <f t="shared" si="153"/>
        <v>0.16403487745343354</v>
      </c>
      <c r="CK103" s="13">
        <f t="shared" si="154"/>
        <v>8.0000000000000071E-3</v>
      </c>
      <c r="CL103" s="14">
        <f t="shared" si="155"/>
        <v>0.12095744353328422</v>
      </c>
      <c r="CM103" s="13">
        <f t="shared" si="156"/>
        <v>-4.6666666666670409E-3</v>
      </c>
      <c r="CN103" s="14">
        <f t="shared" si="157"/>
        <v>0.13424057022083979</v>
      </c>
      <c r="CO103" s="13">
        <f t="shared" si="158"/>
        <v>-1.7333333333333201E-2</v>
      </c>
      <c r="CP103" s="14">
        <f t="shared" si="159"/>
        <v>9.7988010293702965E-2</v>
      </c>
      <c r="CR103" s="13">
        <f t="shared" si="160"/>
        <v>5.3333333333336341E-3</v>
      </c>
      <c r="CS103" s="14">
        <f t="shared" si="161"/>
        <v>0.14895453192961253</v>
      </c>
      <c r="CT103" s="13">
        <f t="shared" si="162"/>
        <v>-4.9000000000000377E-2</v>
      </c>
      <c r="CU103" s="14">
        <f t="shared" si="163"/>
        <v>0.11124130861410517</v>
      </c>
      <c r="CV103" s="13">
        <f t="shared" si="164"/>
        <v>-1.1333333333333417E-2</v>
      </c>
      <c r="CW103" s="14">
        <f t="shared" si="165"/>
        <v>0.11982141730194287</v>
      </c>
      <c r="CX103" s="13">
        <f t="shared" si="166"/>
        <v>-2.3333333333332984E-2</v>
      </c>
      <c r="CY103" s="14">
        <f t="shared" si="167"/>
        <v>9.9795948115202621E-2</v>
      </c>
    </row>
    <row r="104" spans="1:103" x14ac:dyDescent="0.25">
      <c r="A104" s="4">
        <v>755</v>
      </c>
      <c r="B104" s="4">
        <v>782</v>
      </c>
      <c r="C104" s="4" t="s">
        <v>151</v>
      </c>
      <c r="D104" s="2"/>
      <c r="E104" s="2">
        <f>AVERAGE('raw data'!J104,'raw data'!P104,'raw data'!V104)</f>
        <v>8.3546666666666667</v>
      </c>
      <c r="F104" s="2">
        <f>STDEV('raw data'!J104,'raw data'!P104,'raw data'!V104)</f>
        <v>7.8691380298819044E-2</v>
      </c>
      <c r="G104" s="2">
        <f>AVERAGE('raw data'!AB104,'raw data'!AH104,'raw data'!AN104)</f>
        <v>11.980499999999999</v>
      </c>
      <c r="H104" s="2">
        <f>STDEV('raw data'!AB104,'raw data'!AH104,'raw data'!AN104)</f>
        <v>5.7275649276111264E-2</v>
      </c>
      <c r="I104" s="2">
        <f>AVERAGE('raw data'!AT104,'raw data'!AZ104,'raw data'!BF104)</f>
        <v>13.117666666666667</v>
      </c>
      <c r="J104" s="2">
        <f>STDEV('raw data'!AT104,'raw data'!AZ104,'raw data'!BF104)</f>
        <v>0.11754289996989803</v>
      </c>
      <c r="K104" s="2">
        <f>AVERAGE('raw data'!BL104,'raw data'!BR104,'raw data'!BX104)</f>
        <v>13.051</v>
      </c>
      <c r="L104" s="2">
        <f>STDEV('raw data'!BL104,'raw data'!BR104,'raw data'!BX104)</f>
        <v>0.12315843454672545</v>
      </c>
      <c r="M104" s="2"/>
      <c r="N104" s="2">
        <f>AVERAGE('raw data'!J252,'raw data'!P252,'raw data'!V252)</f>
        <v>8.0683333333333334</v>
      </c>
      <c r="O104" s="2">
        <f>STDEV('raw data'!J252,'raw data'!P252,'raw data'!V252)</f>
        <v>0.31986611782640112</v>
      </c>
      <c r="P104" s="2">
        <f>AVERAGE('raw data'!AB252,'raw data'!AH252,'raw data'!AN252)</f>
        <v>11.836333333333334</v>
      </c>
      <c r="Q104" s="2">
        <f>STDEV('raw data'!AB252,'raw data'!AH252,'raw data'!AN252)</f>
        <v>0.16105071664954876</v>
      </c>
      <c r="R104" s="2">
        <f>AVERAGE('raw data'!AT252,'raw data'!AZ252,'raw data'!BF252)</f>
        <v>13.159999999999998</v>
      </c>
      <c r="S104" s="2">
        <f>STDEV('raw data'!AT252,'raw data'!AZ252,'raw data'!BF252)</f>
        <v>0.11926441212700425</v>
      </c>
      <c r="T104" s="2">
        <f>AVERAGE('raw data'!BL252,'raw data'!BR252,'raw data'!BX252)</f>
        <v>13.145666666666665</v>
      </c>
      <c r="U104" s="2">
        <f>STDEV('raw data'!BL252,'raw data'!BR252,'raw data'!BX252)</f>
        <v>0.25280888697459469</v>
      </c>
      <c r="V104" s="2"/>
      <c r="W104" s="2">
        <f>AVERAGE('raw data'!J400,'raw data'!P400,'raw data'!V400)</f>
        <v>7.9219999999999997</v>
      </c>
      <c r="X104" s="2">
        <f>STDEV('raw data'!J400,'raw data'!P400,'raw data'!V400)</f>
        <v>0.18539687160251639</v>
      </c>
      <c r="Y104" s="2">
        <f>AVERAGE('raw data'!AB400,'raw data'!AH400,'raw data'!AN400)</f>
        <v>11.902333333333333</v>
      </c>
      <c r="Z104" s="2">
        <f>STDEV('raw data'!AB400,'raw data'!AH400,'raw data'!AN400)</f>
        <v>0.10001166598619038</v>
      </c>
      <c r="AA104" s="2">
        <f>AVERAGE('raw data'!AT400,'raw data'!AZ400,'raw data'!BF400)</f>
        <v>13.086333333333334</v>
      </c>
      <c r="AB104" s="2">
        <f>STDEV('raw data'!AT400,'raw data'!AZ400,'raw data'!BF400)</f>
        <v>0.18863810148889185</v>
      </c>
      <c r="AC104" s="2">
        <f>AVERAGE('raw data'!BL400,'raw data'!BR400,'raw data'!BX400)</f>
        <v>13.039666666666667</v>
      </c>
      <c r="AD104" s="2">
        <f>STDEV('raw data'!BL400,'raw data'!BR400,'raw data'!BX400)</f>
        <v>0.17065266869678086</v>
      </c>
      <c r="AE104" s="2"/>
      <c r="AF104" s="2">
        <f>AVERAGE('raw data'!J548,'raw data'!P548,'raw data'!V548)</f>
        <v>7.7086666666666668</v>
      </c>
      <c r="AG104" s="2">
        <f>STDEV('raw data'!J548,'raw data'!P548,'raw data'!V548)</f>
        <v>0.21722185279877673</v>
      </c>
      <c r="AH104" s="2">
        <f>AVERAGE('raw data'!AB548,'raw data'!AH548,'raw data'!AN548)</f>
        <v>11.669333333333332</v>
      </c>
      <c r="AI104" s="2">
        <f>STDEV('raw data'!AB548,'raw data'!AH548,'raw data'!AN548)</f>
        <v>0.54623834846460007</v>
      </c>
      <c r="AJ104" s="2">
        <f>AVERAGE('raw data'!AT548,'raw data'!AZ548,'raw data'!BF548)</f>
        <v>13.123666666666665</v>
      </c>
      <c r="AK104" s="2">
        <f>STDEV('raw data'!AT548,'raw data'!AZ548,'raw data'!BF548)</f>
        <v>9.7289944667130479E-2</v>
      </c>
      <c r="AL104" s="2">
        <f>AVERAGE('raw data'!BL548,'raw data'!BR548,'raw data'!BX548)</f>
        <v>13.238333333333335</v>
      </c>
      <c r="AM104" s="2">
        <f>STDEV('raw data'!BL548,'raw data'!BR548,'raw data'!BX548)</f>
        <v>0.21317911092162231</v>
      </c>
      <c r="AN104" s="2"/>
      <c r="AO104" s="2">
        <f>AVERAGE('raw data'!J696,'raw data'!P696,'raw data'!V696)</f>
        <v>7.9633333333333338</v>
      </c>
      <c r="AP104" s="2">
        <f>STDEV('raw data'!J696,'raw data'!P696,'raw data'!V696)</f>
        <v>0.16462786317429162</v>
      </c>
      <c r="AQ104" s="2">
        <f>AVERAGE('raw data'!AB696,'raw data'!AH696,'raw data'!AN696)</f>
        <v>12.009</v>
      </c>
      <c r="AR104" s="2">
        <f>STDEV('raw data'!AB696,'raw data'!AH696,'raw data'!AN696)</f>
        <v>7.8083288865160264E-2</v>
      </c>
      <c r="AS104" s="2">
        <f>AVERAGE('raw data'!AT696,'raw data'!AZ696,'raw data'!BF696)</f>
        <v>13.130666666666665</v>
      </c>
      <c r="AT104" s="2">
        <f>STDEV('raw data'!AT696,'raw data'!AZ696,'raw data'!BF696)</f>
        <v>0.27126432373855064</v>
      </c>
      <c r="AU104" s="2">
        <f>AVERAGE('raw data'!BL696,'raw data'!BR696,'raw data'!BX696)</f>
        <v>13.142000000000001</v>
      </c>
      <c r="AV104" s="2">
        <f>STDEV('raw data'!BL696,'raw data'!BR696,'raw data'!BX696)</f>
        <v>3.1749015732775283E-2</v>
      </c>
      <c r="AW104" s="2"/>
      <c r="AX104" s="2"/>
      <c r="AY104" s="13">
        <f t="shared" si="128"/>
        <v>0.28633333333333333</v>
      </c>
      <c r="AZ104" s="14">
        <f t="shared" si="129"/>
        <v>0.39855749812522018</v>
      </c>
      <c r="BA104" s="13">
        <f t="shared" si="130"/>
        <v>0.14416666666666522</v>
      </c>
      <c r="BB104" s="14">
        <f t="shared" si="131"/>
        <v>0.21832636592566002</v>
      </c>
      <c r="BC104" s="13">
        <f t="shared" si="132"/>
        <v>-4.233333333333178E-2</v>
      </c>
      <c r="BD104" s="14">
        <f t="shared" si="133"/>
        <v>0.23680731209690228</v>
      </c>
      <c r="BE104" s="13">
        <f t="shared" si="134"/>
        <v>-9.4666666666665122E-2</v>
      </c>
      <c r="BF104" s="14">
        <f t="shared" si="135"/>
        <v>0.37596732152132017</v>
      </c>
      <c r="BH104" s="13">
        <f t="shared" si="136"/>
        <v>0.14633333333333365</v>
      </c>
      <c r="BI104" s="14">
        <f t="shared" si="137"/>
        <v>0.50526298942891756</v>
      </c>
      <c r="BJ104" s="13">
        <f t="shared" si="138"/>
        <v>-6.5999999999998948E-2</v>
      </c>
      <c r="BK104" s="14">
        <f t="shared" si="139"/>
        <v>0.26106238263573911</v>
      </c>
      <c r="BL104" s="13">
        <f t="shared" si="140"/>
        <v>7.3666666666664327E-2</v>
      </c>
      <c r="BM104" s="14">
        <f t="shared" si="141"/>
        <v>0.3079025136158961</v>
      </c>
      <c r="BN104" s="13">
        <f t="shared" si="142"/>
        <v>0.1059999999999981</v>
      </c>
      <c r="BO104" s="14">
        <f t="shared" si="143"/>
        <v>0.42346155567137556</v>
      </c>
      <c r="BP104" s="13"/>
      <c r="BQ104" s="13">
        <f>N104-AF104</f>
        <v>0.35966666666666658</v>
      </c>
      <c r="BR104" s="14">
        <f>O104+AG104</f>
        <v>0.53708797062517788</v>
      </c>
      <c r="BS104" s="13">
        <f>P104-AH104</f>
        <v>0.16700000000000159</v>
      </c>
      <c r="BT104" s="14">
        <f>Q104+AI104</f>
        <v>0.7072890651141488</v>
      </c>
      <c r="BU104" s="13">
        <f>R104-AJ104</f>
        <v>3.6333333333333329E-2</v>
      </c>
      <c r="BV104" s="14">
        <f>S104+AK104</f>
        <v>0.21655435679413473</v>
      </c>
      <c r="BW104" s="13">
        <f>T104-AL104</f>
        <v>-9.2666666666669784E-2</v>
      </c>
      <c r="BX104" s="14">
        <f>U104+AM104</f>
        <v>0.46598799789621703</v>
      </c>
      <c r="BZ104" s="13">
        <f t="shared" si="144"/>
        <v>0.10499999999999954</v>
      </c>
      <c r="CA104" s="14">
        <f t="shared" si="145"/>
        <v>0.48449398100069274</v>
      </c>
      <c r="CB104" s="13">
        <f t="shared" si="146"/>
        <v>-0.1726666666666663</v>
      </c>
      <c r="CC104" s="14">
        <f t="shared" si="147"/>
        <v>0.23913400551470904</v>
      </c>
      <c r="CD104" s="13">
        <f t="shared" si="148"/>
        <v>2.9333333333333655E-2</v>
      </c>
      <c r="CE104" s="14">
        <f t="shared" si="149"/>
        <v>0.39052873586555492</v>
      </c>
      <c r="CF104" s="13">
        <f t="shared" si="150"/>
        <v>3.6666666666640424E-3</v>
      </c>
      <c r="CG104" s="14">
        <f t="shared" si="151"/>
        <v>0.28455790270736997</v>
      </c>
      <c r="CI104" s="13">
        <f t="shared" si="152"/>
        <v>-4.133333333333411E-2</v>
      </c>
      <c r="CJ104" s="14">
        <f t="shared" si="153"/>
        <v>0.35002473477680801</v>
      </c>
      <c r="CK104" s="13">
        <f t="shared" si="154"/>
        <v>-0.10666666666666735</v>
      </c>
      <c r="CL104" s="14">
        <f t="shared" si="155"/>
        <v>0.17809495485135063</v>
      </c>
      <c r="CM104" s="13">
        <f t="shared" si="156"/>
        <v>-4.4333333333330671E-2</v>
      </c>
      <c r="CN104" s="14">
        <f t="shared" si="157"/>
        <v>0.45990242522744251</v>
      </c>
      <c r="CO104" s="13">
        <f t="shared" si="158"/>
        <v>-0.10233333333333405</v>
      </c>
      <c r="CP104" s="14">
        <f t="shared" si="159"/>
        <v>0.20240168442955614</v>
      </c>
      <c r="CR104" s="13">
        <f t="shared" si="160"/>
        <v>-0.25466666666666704</v>
      </c>
      <c r="CS104" s="14">
        <f t="shared" si="161"/>
        <v>0.38184971597306838</v>
      </c>
      <c r="CT104" s="13">
        <f t="shared" si="162"/>
        <v>-0.33966666666666789</v>
      </c>
      <c r="CU104" s="14">
        <f t="shared" si="163"/>
        <v>0.62432163732976032</v>
      </c>
      <c r="CV104" s="13">
        <f t="shared" si="164"/>
        <v>-6.9999999999996732E-3</v>
      </c>
      <c r="CW104" s="14">
        <f t="shared" si="165"/>
        <v>0.36855426840568112</v>
      </c>
      <c r="CX104" s="13">
        <f t="shared" si="166"/>
        <v>9.6333333333333826E-2</v>
      </c>
      <c r="CY104" s="14">
        <f t="shared" si="167"/>
        <v>0.24492812665439759</v>
      </c>
    </row>
    <row r="105" spans="1:103" x14ac:dyDescent="0.25">
      <c r="A105" s="4">
        <v>768</v>
      </c>
      <c r="B105" s="4">
        <v>782</v>
      </c>
      <c r="C105" s="4" t="s">
        <v>152</v>
      </c>
      <c r="D105" s="2"/>
      <c r="E105" s="2">
        <f>AVERAGE('raw data'!J105,'raw data'!P105,'raw data'!V105)</f>
        <v>2.74</v>
      </c>
      <c r="F105" s="2">
        <f>STDEV('raw data'!J105,'raw data'!P105,'raw data'!V105)</f>
        <v>7.6707235643060478E-2</v>
      </c>
      <c r="G105" s="2">
        <f>AVERAGE('raw data'!AB105,'raw data'!AH105,'raw data'!AN105)</f>
        <v>4.7680000000000007</v>
      </c>
      <c r="H105" s="2">
        <f>STDEV('raw data'!AB105,'raw data'!AH105,'raw data'!AN105)</f>
        <v>3.5355339059327251E-2</v>
      </c>
      <c r="I105" s="2">
        <f>AVERAGE('raw data'!AT105,'raw data'!AZ105,'raw data'!BF105)</f>
        <v>5.7856666666666667</v>
      </c>
      <c r="J105" s="2">
        <f>STDEV('raw data'!AT105,'raw data'!AZ105,'raw data'!BF105)</f>
        <v>9.3735443314326733E-2</v>
      </c>
      <c r="K105" s="2">
        <f>AVERAGE('raw data'!BL105,'raw data'!BR105,'raw data'!BX105)</f>
        <v>5.7510000000000003</v>
      </c>
      <c r="L105" s="2">
        <f>STDEV('raw data'!BL105,'raw data'!BR105,'raw data'!BX105)</f>
        <v>0.15511608556174949</v>
      </c>
      <c r="M105" s="2"/>
      <c r="N105" s="2">
        <f>AVERAGE('raw data'!J253,'raw data'!P253,'raw data'!V253)</f>
        <v>2.6606666666666667</v>
      </c>
      <c r="O105" s="2">
        <f>STDEV('raw data'!J253,'raw data'!P253,'raw data'!V253)</f>
        <v>8.6263163246737648E-2</v>
      </c>
      <c r="P105" s="2">
        <f>AVERAGE('raw data'!AB253,'raw data'!AH253,'raw data'!AN253)</f>
        <v>4.6606666666666667</v>
      </c>
      <c r="Q105" s="2">
        <f>STDEV('raw data'!AB253,'raw data'!AH253,'raw data'!AN253)</f>
        <v>0.10366452302178059</v>
      </c>
      <c r="R105" s="2">
        <f>AVERAGE('raw data'!AT253,'raw data'!AZ253,'raw data'!BF253)</f>
        <v>5.7543333333333324</v>
      </c>
      <c r="S105" s="2">
        <f>STDEV('raw data'!AT253,'raw data'!AZ253,'raw data'!BF253)</f>
        <v>0.12554016621517344</v>
      </c>
      <c r="T105" s="2">
        <f>AVERAGE('raw data'!BL253,'raw data'!BR253,'raw data'!BX253)</f>
        <v>5.7416666666666671</v>
      </c>
      <c r="U105" s="2">
        <f>STDEV('raw data'!BL253,'raw data'!BR253,'raw data'!BX253)</f>
        <v>0.12758265294832744</v>
      </c>
      <c r="V105" s="2"/>
      <c r="W105" s="2">
        <f>AVERAGE('raw data'!J401,'raw data'!P401,'raw data'!V401)</f>
        <v>2.5950000000000002</v>
      </c>
      <c r="X105" s="2">
        <f>STDEV('raw data'!J401,'raw data'!P401,'raw data'!V401)</f>
        <v>5.0862559904118185E-2</v>
      </c>
      <c r="Y105" s="2">
        <f>AVERAGE('raw data'!AB401,'raw data'!AH401,'raw data'!AN401)</f>
        <v>4.6413333333333329</v>
      </c>
      <c r="Z105" s="2">
        <f>STDEV('raw data'!AB401,'raw data'!AH401,'raw data'!AN401)</f>
        <v>9.4680163357132766E-2</v>
      </c>
      <c r="AA105" s="2">
        <f>AVERAGE('raw data'!AT401,'raw data'!AZ401,'raw data'!BF401)</f>
        <v>5.7156666666666665</v>
      </c>
      <c r="AB105" s="2">
        <f>STDEV('raw data'!AT401,'raw data'!AZ401,'raw data'!BF401)</f>
        <v>0.14335038658243413</v>
      </c>
      <c r="AC105" s="2">
        <f>AVERAGE('raw data'!BL401,'raw data'!BR401,'raw data'!BX401)</f>
        <v>5.7523333333333335</v>
      </c>
      <c r="AD105" s="2">
        <f>STDEV('raw data'!BL401,'raw data'!BR401,'raw data'!BX401)</f>
        <v>6.7678159943465654E-2</v>
      </c>
      <c r="AE105" s="2"/>
      <c r="AF105" s="2">
        <f>AVERAGE('raw data'!J549,'raw data'!P549,'raw data'!V549)</f>
        <v>2.6583333333333337</v>
      </c>
      <c r="AG105" s="2">
        <f>STDEV('raw data'!J549,'raw data'!P549,'raw data'!V549)</f>
        <v>8.7191360428274814E-2</v>
      </c>
      <c r="AH105" s="2">
        <f>AVERAGE('raw data'!AB549,'raw data'!AH549,'raw data'!AN549)</f>
        <v>4.6466666666666674</v>
      </c>
      <c r="AI105" s="2">
        <f>STDEV('raw data'!AB549,'raw data'!AH549,'raw data'!AN549)</f>
        <v>0.11216654284292321</v>
      </c>
      <c r="AJ105" s="2">
        <f>AVERAGE('raw data'!AT549,'raw data'!AZ549,'raw data'!BF549)</f>
        <v>5.6943333333333328</v>
      </c>
      <c r="AK105" s="2">
        <f>STDEV('raw data'!AT549,'raw data'!AZ549,'raw data'!BF549)</f>
        <v>8.2778821768211663E-2</v>
      </c>
      <c r="AL105" s="2">
        <f>AVERAGE('raw data'!BL549,'raw data'!BR549,'raw data'!BX549)</f>
        <v>5.7450000000000001</v>
      </c>
      <c r="AM105" s="2">
        <f>STDEV('raw data'!BL549,'raw data'!BR549,'raw data'!BX549)</f>
        <v>9.4297401873010486E-2</v>
      </c>
      <c r="AN105" s="2"/>
      <c r="AO105" s="2">
        <f>AVERAGE('raw data'!J697,'raw data'!P697,'raw data'!V697)</f>
        <v>2.6693333333333329</v>
      </c>
      <c r="AP105" s="2">
        <f>STDEV('raw data'!J697,'raw data'!P697,'raw data'!V697)</f>
        <v>4.8418316093533656E-2</v>
      </c>
      <c r="AQ105" s="2">
        <f>AVERAGE('raw data'!AB697,'raw data'!AH697,'raw data'!AN697)</f>
        <v>4.769333333333333</v>
      </c>
      <c r="AR105" s="2">
        <f>STDEV('raw data'!AB697,'raw data'!AH697,'raw data'!AN697)</f>
        <v>7.9071697422866072E-2</v>
      </c>
      <c r="AS105" s="2">
        <f>AVERAGE('raw data'!AT697,'raw data'!AZ697,'raw data'!BF697)</f>
        <v>5.7103333333333337</v>
      </c>
      <c r="AT105" s="2">
        <f>STDEV('raw data'!AT697,'raw data'!AZ697,'raw data'!BF697)</f>
        <v>0.18756421122733766</v>
      </c>
      <c r="AU105" s="2">
        <f>AVERAGE('raw data'!BL697,'raw data'!BR697,'raw data'!BX697)</f>
        <v>5.7253333333333343</v>
      </c>
      <c r="AV105" s="2">
        <f>STDEV('raw data'!BL697,'raw data'!BR697,'raw data'!BX697)</f>
        <v>7.9431312045901217E-2</v>
      </c>
      <c r="AW105" s="2"/>
      <c r="AX105" s="2"/>
      <c r="AY105" s="13">
        <f t="shared" si="128"/>
        <v>7.9333333333333478E-2</v>
      </c>
      <c r="AZ105" s="14">
        <f t="shared" si="129"/>
        <v>0.16297039888979814</v>
      </c>
      <c r="BA105" s="13">
        <f t="shared" si="130"/>
        <v>0.10733333333333395</v>
      </c>
      <c r="BB105" s="14">
        <f t="shared" si="131"/>
        <v>0.13901986208110784</v>
      </c>
      <c r="BC105" s="13">
        <f t="shared" si="132"/>
        <v>3.1333333333334323E-2</v>
      </c>
      <c r="BD105" s="14">
        <f t="shared" si="133"/>
        <v>0.21927560952950018</v>
      </c>
      <c r="BE105" s="13">
        <f t="shared" si="134"/>
        <v>9.3333333333331936E-3</v>
      </c>
      <c r="BF105" s="14">
        <f t="shared" si="135"/>
        <v>0.28269873851007693</v>
      </c>
      <c r="BH105" s="13">
        <f t="shared" si="136"/>
        <v>6.566666666666654E-2</v>
      </c>
      <c r="BI105" s="14">
        <f t="shared" si="137"/>
        <v>0.13712572315085583</v>
      </c>
      <c r="BJ105" s="13">
        <f t="shared" si="138"/>
        <v>1.9333333333333869E-2</v>
      </c>
      <c r="BK105" s="14">
        <f t="shared" si="139"/>
        <v>0.19834468637891334</v>
      </c>
      <c r="BL105" s="13">
        <f t="shared" si="140"/>
        <v>3.8666666666665961E-2</v>
      </c>
      <c r="BM105" s="14">
        <f t="shared" si="141"/>
        <v>0.26889055279760754</v>
      </c>
      <c r="BN105" s="13">
        <f t="shared" si="142"/>
        <v>-1.066666666666638E-2</v>
      </c>
      <c r="BO105" s="14">
        <f t="shared" si="143"/>
        <v>0.19526081289179309</v>
      </c>
      <c r="BP105" s="13"/>
      <c r="BQ105" s="13">
        <f>N105-AF105</f>
        <v>2.3333333333330764E-3</v>
      </c>
      <c r="BR105" s="14">
        <f>O105+AG105</f>
        <v>0.17345452367501246</v>
      </c>
      <c r="BS105" s="13">
        <f>P105-AH105</f>
        <v>1.3999999999999346E-2</v>
      </c>
      <c r="BT105" s="14">
        <f>Q105+AI105</f>
        <v>0.2158310658647038</v>
      </c>
      <c r="BU105" s="13">
        <f>R105-AJ105</f>
        <v>5.9999999999999609E-2</v>
      </c>
      <c r="BV105" s="14">
        <f>S105+AK105</f>
        <v>0.20831898798338511</v>
      </c>
      <c r="BW105" s="13">
        <f>T105-AL105</f>
        <v>-3.3333333333329662E-3</v>
      </c>
      <c r="BX105" s="14">
        <f>U105+AM105</f>
        <v>0.22188005482133794</v>
      </c>
      <c r="BZ105" s="13">
        <f t="shared" si="144"/>
        <v>-8.6666666666661563E-3</v>
      </c>
      <c r="CA105" s="14">
        <f t="shared" si="145"/>
        <v>0.1346814793402713</v>
      </c>
      <c r="CB105" s="13">
        <f t="shared" si="146"/>
        <v>-0.10866666666666625</v>
      </c>
      <c r="CC105" s="14">
        <f t="shared" si="147"/>
        <v>0.18273622044464666</v>
      </c>
      <c r="CD105" s="13">
        <f t="shared" si="148"/>
        <v>4.3999999999998707E-2</v>
      </c>
      <c r="CE105" s="14">
        <f t="shared" si="149"/>
        <v>0.31310437744251107</v>
      </c>
      <c r="CF105" s="13">
        <f t="shared" si="150"/>
        <v>1.6333333333332867E-2</v>
      </c>
      <c r="CG105" s="14">
        <f t="shared" si="151"/>
        <v>0.20701396499422864</v>
      </c>
      <c r="CI105" s="13">
        <f t="shared" si="152"/>
        <v>-7.4333333333332696E-2</v>
      </c>
      <c r="CJ105" s="14">
        <f t="shared" si="153"/>
        <v>9.9280875997651841E-2</v>
      </c>
      <c r="CK105" s="13">
        <f t="shared" si="154"/>
        <v>-0.12800000000000011</v>
      </c>
      <c r="CL105" s="14">
        <f t="shared" si="155"/>
        <v>0.17375186077999882</v>
      </c>
      <c r="CM105" s="13">
        <f t="shared" si="156"/>
        <v>5.333333333332746E-3</v>
      </c>
      <c r="CN105" s="14">
        <f t="shared" si="157"/>
        <v>0.33091459780977178</v>
      </c>
      <c r="CO105" s="13">
        <f t="shared" si="158"/>
        <v>2.6999999999999247E-2</v>
      </c>
      <c r="CP105" s="14">
        <f t="shared" si="159"/>
        <v>0.14710947198936686</v>
      </c>
      <c r="CR105" s="13">
        <f t="shared" si="160"/>
        <v>-1.0999999999999233E-2</v>
      </c>
      <c r="CS105" s="14">
        <f t="shared" si="161"/>
        <v>0.13560967652180847</v>
      </c>
      <c r="CT105" s="13">
        <f t="shared" si="162"/>
        <v>-0.12266666666666559</v>
      </c>
      <c r="CU105" s="14">
        <f t="shared" si="163"/>
        <v>0.19123824026578928</v>
      </c>
      <c r="CV105" s="13">
        <f t="shared" si="164"/>
        <v>-1.6000000000000902E-2</v>
      </c>
      <c r="CW105" s="14">
        <f t="shared" si="165"/>
        <v>0.27034303299554929</v>
      </c>
      <c r="CX105" s="13">
        <f t="shared" si="166"/>
        <v>1.9666666666665833E-2</v>
      </c>
      <c r="CY105" s="14">
        <f t="shared" si="167"/>
        <v>0.1737287139189117</v>
      </c>
    </row>
    <row r="106" spans="1:103" x14ac:dyDescent="0.25">
      <c r="A106" s="4">
        <v>783</v>
      </c>
      <c r="B106" s="4">
        <v>796</v>
      </c>
      <c r="C106" s="4" t="s">
        <v>153</v>
      </c>
      <c r="D106" s="2"/>
      <c r="E106" s="2">
        <f>AVERAGE('raw data'!J106,'raw data'!P106,'raw data'!V106)</f>
        <v>6.2E-2</v>
      </c>
      <c r="F106" s="2">
        <f>STDEV('raw data'!J106,'raw data'!P106,'raw data'!V106)</f>
        <v>1.4798648586948699E-2</v>
      </c>
      <c r="G106" s="2">
        <f>AVERAGE('raw data'!AB106,'raw data'!AH106,'raw data'!AN106)</f>
        <v>0.16800000000000001</v>
      </c>
      <c r="H106" s="2">
        <f>STDEV('raw data'!AB106,'raw data'!AH106,'raw data'!AN106)</f>
        <v>2.8284271247461927E-3</v>
      </c>
      <c r="I106" s="2">
        <f>AVERAGE('raw data'!AT106,'raw data'!AZ106,'raw data'!BF106)</f>
        <v>0.85899999999999999</v>
      </c>
      <c r="J106" s="2">
        <f>STDEV('raw data'!AT106,'raw data'!AZ106,'raw data'!BF106)</f>
        <v>1.4000000000000012E-2</v>
      </c>
      <c r="K106" s="2">
        <f>AVERAGE('raw data'!BL106,'raw data'!BR106,'raw data'!BX106)</f>
        <v>1.6406666666666665</v>
      </c>
      <c r="L106" s="2">
        <f>STDEV('raw data'!BL106,'raw data'!BR106,'raw data'!BX106)</f>
        <v>8.5049005481154464E-3</v>
      </c>
      <c r="M106" s="2"/>
      <c r="N106" s="2">
        <f>AVERAGE('raw data'!J254,'raw data'!P254,'raw data'!V254)</f>
        <v>4.7999999999999994E-2</v>
      </c>
      <c r="O106" s="2">
        <f>STDEV('raw data'!J254,'raw data'!P254,'raw data'!V254)</f>
        <v>2.9999999999999992E-3</v>
      </c>
      <c r="P106" s="2">
        <f>AVERAGE('raw data'!AB254,'raw data'!AH254,'raw data'!AN254)</f>
        <v>0.16333333333333333</v>
      </c>
      <c r="Q106" s="2">
        <f>STDEV('raw data'!AB254,'raw data'!AH254,'raw data'!AN254)</f>
        <v>7.2341781380702418E-3</v>
      </c>
      <c r="R106" s="2">
        <f>AVERAGE('raw data'!AT254,'raw data'!AZ254,'raw data'!BF254)</f>
        <v>0.89100000000000001</v>
      </c>
      <c r="S106" s="2">
        <f>STDEV('raw data'!AT254,'raw data'!AZ254,'raw data'!BF254)</f>
        <v>7.2111025509279851E-3</v>
      </c>
      <c r="T106" s="2">
        <f>AVERAGE('raw data'!BL254,'raw data'!BR254,'raw data'!BX254)</f>
        <v>1.6340000000000001</v>
      </c>
      <c r="U106" s="2">
        <f>STDEV('raw data'!BL254,'raw data'!BR254,'raw data'!BX254)</f>
        <v>3.1953090617340883E-2</v>
      </c>
      <c r="V106" s="2"/>
      <c r="W106" s="2">
        <f>AVERAGE('raw data'!J402,'raw data'!P402,'raw data'!V402)</f>
        <v>6.4666666666666664E-2</v>
      </c>
      <c r="X106" s="2">
        <f>STDEV('raw data'!J402,'raw data'!P402,'raw data'!V402)</f>
        <v>1.9347695814575291E-2</v>
      </c>
      <c r="Y106" s="2">
        <f>AVERAGE('raw data'!AB402,'raw data'!AH402,'raw data'!AN402)</f>
        <v>0.17433333333333334</v>
      </c>
      <c r="Z106" s="2">
        <f>STDEV('raw data'!AB402,'raw data'!AH402,'raw data'!AN402)</f>
        <v>1.8147543451754934E-2</v>
      </c>
      <c r="AA106" s="2">
        <f>AVERAGE('raw data'!AT402,'raw data'!AZ402,'raw data'!BF402)</f>
        <v>0.90400000000000003</v>
      </c>
      <c r="AB106" s="2">
        <f>STDEV('raw data'!AT402,'raw data'!AZ402,'raw data'!BF402)</f>
        <v>1.4798648586948755E-2</v>
      </c>
      <c r="AC106" s="2">
        <f>AVERAGE('raw data'!BL402,'raw data'!BR402,'raw data'!BX402)</f>
        <v>1.6609999999999998</v>
      </c>
      <c r="AD106" s="2">
        <f>STDEV('raw data'!BL402,'raw data'!BR402,'raw data'!BX402)</f>
        <v>2.4758836806279855E-2</v>
      </c>
      <c r="AE106" s="2"/>
      <c r="AF106" s="2">
        <f>AVERAGE('raw data'!J550,'raw data'!P550,'raw data'!V550)</f>
        <v>5.7333333333333326E-2</v>
      </c>
      <c r="AG106" s="2">
        <f>STDEV('raw data'!J550,'raw data'!P550,'raw data'!V550)</f>
        <v>8.3864970836061564E-3</v>
      </c>
      <c r="AH106" s="2">
        <f>AVERAGE('raw data'!AB550,'raw data'!AH550,'raw data'!AN550)</f>
        <v>0.14900000000000002</v>
      </c>
      <c r="AI106" s="2">
        <f>STDEV('raw data'!AB550,'raw data'!AH550,'raw data'!AN550)</f>
        <v>1.2165525060596434E-2</v>
      </c>
      <c r="AJ106" s="2">
        <f>AVERAGE('raw data'!AT550,'raw data'!AZ550,'raw data'!BF550)</f>
        <v>0.85233333333333328</v>
      </c>
      <c r="AK106" s="2">
        <f>STDEV('raw data'!AT550,'raw data'!AZ550,'raw data'!BF550)</f>
        <v>6.4291005073286427E-3</v>
      </c>
      <c r="AL106" s="2">
        <f>AVERAGE('raw data'!BL550,'raw data'!BR550,'raw data'!BX550)</f>
        <v>1.6503333333333332</v>
      </c>
      <c r="AM106" s="2">
        <f>STDEV('raw data'!BL550,'raw data'!BR550,'raw data'!BX550)</f>
        <v>3.0550504633038962E-3</v>
      </c>
      <c r="AN106" s="2"/>
      <c r="AO106" s="2">
        <f>AVERAGE('raw data'!J698,'raw data'!P698,'raw data'!V698)</f>
        <v>5.6000000000000001E-2</v>
      </c>
      <c r="AP106" s="2">
        <f>STDEV('raw data'!J698,'raw data'!P698,'raw data'!V698)</f>
        <v>8.9999999999999716E-3</v>
      </c>
      <c r="AQ106" s="2">
        <f>AVERAGE('raw data'!AB698,'raw data'!AH698,'raw data'!AN698)</f>
        <v>0.16366666666666665</v>
      </c>
      <c r="AR106" s="2">
        <f>STDEV('raw data'!AB698,'raw data'!AH698,'raw data'!AN698)</f>
        <v>1.1547005383792527E-3</v>
      </c>
      <c r="AS106" s="2">
        <f>AVERAGE('raw data'!AT698,'raw data'!AZ698,'raw data'!BF698)</f>
        <v>0.85933333333333328</v>
      </c>
      <c r="AT106" s="2">
        <f>STDEV('raw data'!AT698,'raw data'!AZ698,'raw data'!BF698)</f>
        <v>2.7227437142216208E-2</v>
      </c>
      <c r="AU106" s="2">
        <f>AVERAGE('raw data'!BL698,'raw data'!BR698,'raw data'!BX698)</f>
        <v>1.6696666666666669</v>
      </c>
      <c r="AV106" s="2">
        <f>STDEV('raw data'!BL698,'raw data'!BR698,'raw data'!BX698)</f>
        <v>2.8290163190291623E-2</v>
      </c>
      <c r="AW106" s="2"/>
      <c r="AX106" s="2"/>
      <c r="AY106" s="13">
        <f t="shared" ref="AY106:AY152" si="168">E106-N106</f>
        <v>1.4000000000000005E-2</v>
      </c>
      <c r="AZ106" s="14">
        <f t="shared" ref="AZ106:AZ152" si="169">F106+O106</f>
        <v>1.7798648586948698E-2</v>
      </c>
      <c r="BA106" s="13">
        <f t="shared" ref="BA106:BA152" si="170">G106-P106</f>
        <v>4.6666666666666801E-3</v>
      </c>
      <c r="BB106" s="14">
        <f t="shared" ref="BB106:BB152" si="171">H106+Q106</f>
        <v>1.0062605262816434E-2</v>
      </c>
      <c r="BC106" s="13">
        <f t="shared" ref="BC106:BC152" si="172">I106-R106</f>
        <v>-3.2000000000000028E-2</v>
      </c>
      <c r="BD106" s="14">
        <f t="shared" ref="BD106:BD152" si="173">J106+S106</f>
        <v>2.1211102550927997E-2</v>
      </c>
      <c r="BE106" s="13">
        <f t="shared" ref="BE106:BE152" si="174">K106-T106</f>
        <v>6.6666666666663765E-3</v>
      </c>
      <c r="BF106" s="14">
        <f t="shared" ref="BF106:BF152" si="175">L106+U106</f>
        <v>4.0457991165456328E-2</v>
      </c>
      <c r="BH106" s="13">
        <f t="shared" ref="BH106:BH152" si="176">N106-W106</f>
        <v>-1.666666666666667E-2</v>
      </c>
      <c r="BI106" s="14">
        <f t="shared" ref="BI106:BI152" si="177">O106+X106</f>
        <v>2.234769581457529E-2</v>
      </c>
      <c r="BJ106" s="13">
        <f t="shared" ref="BJ106:BJ152" si="178">P106-Y106</f>
        <v>-1.100000000000001E-2</v>
      </c>
      <c r="BK106" s="14">
        <f t="shared" ref="BK106:BK152" si="179">Q106+Z106</f>
        <v>2.5381721589825178E-2</v>
      </c>
      <c r="BL106" s="13">
        <f t="shared" ref="BL106:BL152" si="180">R106-AA106</f>
        <v>-1.3000000000000012E-2</v>
      </c>
      <c r="BM106" s="14">
        <f t="shared" ref="BM106:BM152" si="181">S106+AB106</f>
        <v>2.2009751137876739E-2</v>
      </c>
      <c r="BN106" s="13">
        <f t="shared" ref="BN106:BN152" si="182">T106-AC106</f>
        <v>-2.6999999999999691E-2</v>
      </c>
      <c r="BO106" s="14">
        <f t="shared" ref="BO106:BO152" si="183">U106+AD106</f>
        <v>5.6711927423620738E-2</v>
      </c>
      <c r="BP106" s="13"/>
      <c r="BQ106" s="13">
        <f>N106-AF106</f>
        <v>-9.3333333333333324E-3</v>
      </c>
      <c r="BR106" s="14">
        <f>O106+AG106</f>
        <v>1.1386497083606156E-2</v>
      </c>
      <c r="BS106" s="13">
        <f>P106-AH106</f>
        <v>1.4333333333333309E-2</v>
      </c>
      <c r="BT106" s="14">
        <f>Q106+AI106</f>
        <v>1.9399703198666678E-2</v>
      </c>
      <c r="BU106" s="13">
        <f>R106-AJ106</f>
        <v>3.8666666666666738E-2</v>
      </c>
      <c r="BV106" s="14">
        <f>S106+AK106</f>
        <v>1.3640203058256629E-2</v>
      </c>
      <c r="BW106" s="13">
        <f>T106-AL106</f>
        <v>-1.6333333333333089E-2</v>
      </c>
      <c r="BX106" s="14">
        <f>U106+AM106</f>
        <v>3.5008141080644782E-2</v>
      </c>
      <c r="BZ106" s="13">
        <f t="shared" ref="BZ106:BZ152" si="184">N106-AO106</f>
        <v>-8.0000000000000071E-3</v>
      </c>
      <c r="CA106" s="14">
        <f t="shared" ref="CA106:CA152" si="185">O106+AP106</f>
        <v>1.1999999999999971E-2</v>
      </c>
      <c r="CB106" s="13">
        <f t="shared" ref="CB106:CB152" si="186">P106-AQ106</f>
        <v>-3.3333333333332438E-4</v>
      </c>
      <c r="CC106" s="14">
        <f t="shared" ref="CC106:CC152" si="187">Q106+AR106</f>
        <v>8.3888786764494943E-3</v>
      </c>
      <c r="CD106" s="13">
        <f t="shared" ref="CD106:CD152" si="188">R106-AS106</f>
        <v>3.1666666666666732E-2</v>
      </c>
      <c r="CE106" s="14">
        <f t="shared" ref="CE106:CE152" si="189">S106+AT106</f>
        <v>3.4438539693144192E-2</v>
      </c>
      <c r="CF106" s="13">
        <f t="shared" ref="CF106:CF152" si="190">T106-AU106</f>
        <v>-3.5666666666666735E-2</v>
      </c>
      <c r="CG106" s="14">
        <f t="shared" ref="CG106:CG152" si="191">U106+AV106</f>
        <v>6.0243253807632506E-2</v>
      </c>
      <c r="CI106" s="13">
        <f t="shared" ref="CI106:CI152" si="192">W106-AO106</f>
        <v>8.6666666666666628E-3</v>
      </c>
      <c r="CJ106" s="14">
        <f t="shared" ref="CJ106:CJ152" si="193">X106+AP106</f>
        <v>2.8347695814575261E-2</v>
      </c>
      <c r="CK106" s="13">
        <f t="shared" ref="CK106:CK152" si="194">Y106-AQ106</f>
        <v>1.0666666666666685E-2</v>
      </c>
      <c r="CL106" s="14">
        <f t="shared" ref="CL106:CL152" si="195">Z106+AR106</f>
        <v>1.9302243990134187E-2</v>
      </c>
      <c r="CM106" s="13">
        <f t="shared" ref="CM106:CM152" si="196">AA106-AS106</f>
        <v>4.4666666666666743E-2</v>
      </c>
      <c r="CN106" s="14">
        <f t="shared" ref="CN106:CN152" si="197">AB106+AT106</f>
        <v>4.2026085729164962E-2</v>
      </c>
      <c r="CO106" s="13">
        <f t="shared" ref="CO106:CO152" si="198">AC106-AU106</f>
        <v>-8.6666666666670444E-3</v>
      </c>
      <c r="CP106" s="14">
        <f t="shared" ref="CP106:CP152" si="199">AD106+AV106</f>
        <v>5.3048999996571478E-2</v>
      </c>
      <c r="CR106" s="13">
        <f t="shared" ref="CR106:CR152" si="200">AF106-AO106</f>
        <v>1.3333333333333253E-3</v>
      </c>
      <c r="CS106" s="14">
        <f t="shared" ref="CS106:CS152" si="201">AG106+AP106</f>
        <v>1.738649708360613E-2</v>
      </c>
      <c r="CT106" s="13">
        <f t="shared" ref="CT106:CT152" si="202">AH106-AQ106</f>
        <v>-1.4666666666666633E-2</v>
      </c>
      <c r="CU106" s="14">
        <f t="shared" ref="CU106:CU152" si="203">AI106+AR106</f>
        <v>1.3320225598975687E-2</v>
      </c>
      <c r="CV106" s="13">
        <f t="shared" ref="CV106:CV152" si="204">AJ106-AS106</f>
        <v>-7.0000000000000062E-3</v>
      </c>
      <c r="CW106" s="14">
        <f t="shared" ref="CW106:CW152" si="205">AK106+AT106</f>
        <v>3.3656537649544849E-2</v>
      </c>
      <c r="CX106" s="13">
        <f t="shared" ref="CX106:CX152" si="206">AL106-AU106</f>
        <v>-1.9333333333333647E-2</v>
      </c>
      <c r="CY106" s="14">
        <f t="shared" ref="CY106:CY152" si="207">AM106+AV106</f>
        <v>3.1345213653595522E-2</v>
      </c>
    </row>
    <row r="107" spans="1:103" ht="15" customHeight="1" x14ac:dyDescent="0.25">
      <c r="A107" s="4">
        <v>797</v>
      </c>
      <c r="B107" s="4">
        <v>812</v>
      </c>
      <c r="C107" s="4" t="s">
        <v>154</v>
      </c>
      <c r="D107" s="2"/>
      <c r="E107" s="2">
        <f>AVERAGE('raw data'!J107,'raw data'!P107,'raw data'!V107)</f>
        <v>1.2313333333333334</v>
      </c>
      <c r="F107" s="2">
        <f>STDEV('raw data'!J107,'raw data'!P107,'raw data'!V107)</f>
        <v>7.2113336723059251E-2</v>
      </c>
      <c r="G107" s="2">
        <f>AVERAGE('raw data'!AB107,'raw data'!AH107,'raw data'!AN107)</f>
        <v>1.669</v>
      </c>
      <c r="H107" s="2">
        <f>STDEV('raw data'!AB107,'raw data'!AH107,'raw data'!AN107)</f>
        <v>3.8183766184073605E-2</v>
      </c>
      <c r="I107" s="2">
        <f>AVERAGE('raw data'!AT107,'raw data'!AZ107,'raw data'!BF107)</f>
        <v>2.4119999999999995</v>
      </c>
      <c r="J107" s="2">
        <f>STDEV('raw data'!AT107,'raw data'!AZ107,'raw data'!BF107)</f>
        <v>0.10267911179982021</v>
      </c>
      <c r="K107" s="2">
        <f>AVERAGE('raw data'!BL107,'raw data'!BR107,'raw data'!BX107)</f>
        <v>2.920666666666667</v>
      </c>
      <c r="L107" s="2">
        <f>STDEV('raw data'!BL107,'raw data'!BR107,'raw data'!BX107)</f>
        <v>0.22577939085163051</v>
      </c>
      <c r="M107" s="2"/>
      <c r="N107" s="2">
        <f>AVERAGE('raw data'!J255,'raw data'!P255,'raw data'!V255)</f>
        <v>1.2136666666666667</v>
      </c>
      <c r="O107" s="2">
        <f>STDEV('raw data'!J255,'raw data'!P255,'raw data'!V255)</f>
        <v>0.1033166653223638</v>
      </c>
      <c r="P107" s="2">
        <f>AVERAGE('raw data'!AB255,'raw data'!AH255,'raw data'!AN255)</f>
        <v>1.6026666666666667</v>
      </c>
      <c r="Q107" s="2">
        <f>STDEV('raw data'!AB255,'raw data'!AH255,'raw data'!AN255)</f>
        <v>0.11271793705233132</v>
      </c>
      <c r="R107" s="2">
        <f>AVERAGE('raw data'!AT255,'raw data'!AZ255,'raw data'!BF255)</f>
        <v>2.4133333333333336</v>
      </c>
      <c r="S107" s="2">
        <f>STDEV('raw data'!AT255,'raw data'!AZ255,'raw data'!BF255)</f>
        <v>0.12071591996639587</v>
      </c>
      <c r="T107" s="2">
        <f>AVERAGE('raw data'!BL255,'raw data'!BR255,'raw data'!BX255)</f>
        <v>2.9166666666666665</v>
      </c>
      <c r="U107" s="2">
        <f>STDEV('raw data'!BL255,'raw data'!BR255,'raw data'!BX255)</f>
        <v>0.12366217422208521</v>
      </c>
      <c r="V107" s="2"/>
      <c r="W107" s="2">
        <f>AVERAGE('raw data'!J403,'raw data'!P403,'raw data'!V403)</f>
        <v>1.1676666666666666</v>
      </c>
      <c r="X107" s="2">
        <f>STDEV('raw data'!J403,'raw data'!P403,'raw data'!V403)</f>
        <v>8.2977908706675207E-2</v>
      </c>
      <c r="Y107" s="2">
        <f>AVERAGE('raw data'!AB403,'raw data'!AH403,'raw data'!AN403)</f>
        <v>1.5493333333333332</v>
      </c>
      <c r="Z107" s="2">
        <f>STDEV('raw data'!AB403,'raw data'!AH403,'raw data'!AN403)</f>
        <v>9.5824492345815887E-2</v>
      </c>
      <c r="AA107" s="2">
        <f>AVERAGE('raw data'!AT403,'raw data'!AZ403,'raw data'!BF403)</f>
        <v>2.3603333333333336</v>
      </c>
      <c r="AB107" s="2">
        <f>STDEV('raw data'!AT403,'raw data'!AZ403,'raw data'!BF403)</f>
        <v>0.14797409683229462</v>
      </c>
      <c r="AC107" s="2">
        <f>AVERAGE('raw data'!BL403,'raw data'!BR403,'raw data'!BX403)</f>
        <v>2.9603333333333333</v>
      </c>
      <c r="AD107" s="2">
        <f>STDEV('raw data'!BL403,'raw data'!BR403,'raw data'!BX403)</f>
        <v>9.8510574728469358E-2</v>
      </c>
      <c r="AE107" s="2"/>
      <c r="AF107" s="2">
        <f>AVERAGE('raw data'!J551,'raw data'!P551,'raw data'!V551)</f>
        <v>1.1703333333333334</v>
      </c>
      <c r="AG107" s="2">
        <f>STDEV('raw data'!J551,'raw data'!P551,'raw data'!V551)</f>
        <v>0.10610529361597996</v>
      </c>
      <c r="AH107" s="2">
        <f>AVERAGE('raw data'!AB551,'raw data'!AH551,'raw data'!AN551)</f>
        <v>1.4630000000000001</v>
      </c>
      <c r="AI107" s="2">
        <f>STDEV('raw data'!AB551,'raw data'!AH551,'raw data'!AN551)</f>
        <v>6.6362640092148192E-2</v>
      </c>
      <c r="AJ107" s="2">
        <f>AVERAGE('raw data'!AT551,'raw data'!AZ551,'raw data'!BF551)</f>
        <v>2.2836666666666665</v>
      </c>
      <c r="AK107" s="2">
        <f>STDEV('raw data'!AT551,'raw data'!AZ551,'raw data'!BF551)</f>
        <v>0.11888790238427682</v>
      </c>
      <c r="AL107" s="2">
        <f>AVERAGE('raw data'!BL551,'raw data'!BR551,'raw data'!BX551)</f>
        <v>2.9209999999999998</v>
      </c>
      <c r="AM107" s="2">
        <f>STDEV('raw data'!BL551,'raw data'!BR551,'raw data'!BX551)</f>
        <v>0.11043550153822822</v>
      </c>
      <c r="AN107" s="2"/>
      <c r="AO107" s="2">
        <f>AVERAGE('raw data'!J699,'raw data'!P699,'raw data'!V699)</f>
        <v>1.1663333333333334</v>
      </c>
      <c r="AP107" s="2">
        <f>STDEV('raw data'!J699,'raw data'!P699,'raw data'!V699)</f>
        <v>8.1119253776975375E-2</v>
      </c>
      <c r="AQ107" s="2">
        <f>AVERAGE('raw data'!AB699,'raw data'!AH699,'raw data'!AN699)</f>
        <v>1.514</v>
      </c>
      <c r="AR107" s="2">
        <f>STDEV('raw data'!AB699,'raw data'!AH699,'raw data'!AN699)</f>
        <v>6.7668308682868647E-2</v>
      </c>
      <c r="AS107" s="2">
        <f>AVERAGE('raw data'!AT699,'raw data'!AZ699,'raw data'!BF699)</f>
        <v>2.3250000000000002</v>
      </c>
      <c r="AT107" s="2">
        <f>STDEV('raw data'!AT699,'raw data'!AZ699,'raw data'!BF699)</f>
        <v>0.13811227316933139</v>
      </c>
      <c r="AU107" s="2">
        <f>AVERAGE('raw data'!BL699,'raw data'!BR699,'raw data'!BX699)</f>
        <v>2.9606666666666666</v>
      </c>
      <c r="AV107" s="2">
        <f>STDEV('raw data'!BL699,'raw data'!BR699,'raw data'!BX699)</f>
        <v>0.10734213214452812</v>
      </c>
      <c r="AW107" s="2"/>
      <c r="AX107" s="2"/>
      <c r="AY107" s="13">
        <f t="shared" si="168"/>
        <v>1.7666666666666719E-2</v>
      </c>
      <c r="AZ107" s="14">
        <f t="shared" si="169"/>
        <v>0.17543000204542306</v>
      </c>
      <c r="BA107" s="13">
        <f t="shared" si="170"/>
        <v>6.6333333333333355E-2</v>
      </c>
      <c r="BB107" s="14">
        <f t="shared" si="171"/>
        <v>0.15090170323640492</v>
      </c>
      <c r="BC107" s="13">
        <f t="shared" si="172"/>
        <v>-1.3333333333340747E-3</v>
      </c>
      <c r="BD107" s="14">
        <f t="shared" si="173"/>
        <v>0.22339503176621608</v>
      </c>
      <c r="BE107" s="13">
        <f t="shared" si="174"/>
        <v>4.0000000000004476E-3</v>
      </c>
      <c r="BF107" s="14">
        <f t="shared" si="175"/>
        <v>0.34944156507371571</v>
      </c>
      <c r="BH107" s="13">
        <f t="shared" si="176"/>
        <v>4.6000000000000041E-2</v>
      </c>
      <c r="BI107" s="14">
        <f t="shared" si="177"/>
        <v>0.18629457402903901</v>
      </c>
      <c r="BJ107" s="13">
        <f t="shared" si="178"/>
        <v>5.3333333333333455E-2</v>
      </c>
      <c r="BK107" s="14">
        <f t="shared" si="179"/>
        <v>0.20854242939814721</v>
      </c>
      <c r="BL107" s="13">
        <f t="shared" si="180"/>
        <v>5.2999999999999936E-2</v>
      </c>
      <c r="BM107" s="14">
        <f t="shared" si="181"/>
        <v>0.26869001679869048</v>
      </c>
      <c r="BN107" s="13">
        <f t="shared" si="182"/>
        <v>-4.3666666666666742E-2</v>
      </c>
      <c r="BO107" s="14">
        <f t="shared" si="183"/>
        <v>0.22217274895055455</v>
      </c>
      <c r="BP107" s="13"/>
      <c r="BQ107" s="13">
        <f>N107-AF107</f>
        <v>4.3333333333333224E-2</v>
      </c>
      <c r="BR107" s="14">
        <f>O107+AG107</f>
        <v>0.20942195893834376</v>
      </c>
      <c r="BS107" s="13">
        <f>P107-AH107</f>
        <v>0.13966666666666661</v>
      </c>
      <c r="BT107" s="14">
        <f>Q107+AI107</f>
        <v>0.1790805771444795</v>
      </c>
      <c r="BU107" s="13">
        <f>R107-AJ107</f>
        <v>0.12966666666666704</v>
      </c>
      <c r="BV107" s="14">
        <f>S107+AK107</f>
        <v>0.23960382235067268</v>
      </c>
      <c r="BW107" s="13">
        <f>T107-AL107</f>
        <v>-4.3333333333333002E-3</v>
      </c>
      <c r="BX107" s="14">
        <f>U107+AM107</f>
        <v>0.23409767576031343</v>
      </c>
      <c r="BZ107" s="13">
        <f t="shared" si="184"/>
        <v>4.7333333333333227E-2</v>
      </c>
      <c r="CA107" s="14">
        <f t="shared" si="185"/>
        <v>0.18443591909933918</v>
      </c>
      <c r="CB107" s="13">
        <f t="shared" si="186"/>
        <v>8.8666666666666671E-2</v>
      </c>
      <c r="CC107" s="14">
        <f t="shared" si="187"/>
        <v>0.18038624573519996</v>
      </c>
      <c r="CD107" s="13">
        <f t="shared" si="188"/>
        <v>8.8333333333333375E-2</v>
      </c>
      <c r="CE107" s="14">
        <f t="shared" si="189"/>
        <v>0.25882819313572725</v>
      </c>
      <c r="CF107" s="13">
        <f t="shared" si="190"/>
        <v>-4.4000000000000039E-2</v>
      </c>
      <c r="CG107" s="14">
        <f t="shared" si="191"/>
        <v>0.23100430636661334</v>
      </c>
      <c r="CI107" s="13">
        <f t="shared" si="192"/>
        <v>1.3333333333331865E-3</v>
      </c>
      <c r="CJ107" s="14">
        <f t="shared" si="193"/>
        <v>0.16409716248365058</v>
      </c>
      <c r="CK107" s="13">
        <f t="shared" si="194"/>
        <v>3.5333333333333217E-2</v>
      </c>
      <c r="CL107" s="14">
        <f t="shared" si="195"/>
        <v>0.16349280102868452</v>
      </c>
      <c r="CM107" s="13">
        <f t="shared" si="196"/>
        <v>3.5333333333333439E-2</v>
      </c>
      <c r="CN107" s="14">
        <f t="shared" si="197"/>
        <v>0.28608637000162601</v>
      </c>
      <c r="CO107" s="13">
        <f t="shared" si="198"/>
        <v>-3.3333333333329662E-4</v>
      </c>
      <c r="CP107" s="14">
        <f t="shared" si="199"/>
        <v>0.20585270687299748</v>
      </c>
      <c r="CR107" s="13">
        <f t="shared" si="200"/>
        <v>4.0000000000000036E-3</v>
      </c>
      <c r="CS107" s="14">
        <f t="shared" si="201"/>
        <v>0.18722454739295535</v>
      </c>
      <c r="CT107" s="13">
        <f t="shared" si="202"/>
        <v>-5.0999999999999934E-2</v>
      </c>
      <c r="CU107" s="14">
        <f t="shared" si="203"/>
        <v>0.13403094877501684</v>
      </c>
      <c r="CV107" s="13">
        <f t="shared" si="204"/>
        <v>-4.1333333333333666E-2</v>
      </c>
      <c r="CW107" s="14">
        <f t="shared" si="205"/>
        <v>0.25700017555360821</v>
      </c>
      <c r="CX107" s="13">
        <f t="shared" si="206"/>
        <v>-3.9666666666666739E-2</v>
      </c>
      <c r="CY107" s="14">
        <f t="shared" si="207"/>
        <v>0.21777763368275632</v>
      </c>
    </row>
    <row r="108" spans="1:103" x14ac:dyDescent="0.25">
      <c r="A108" s="4">
        <v>800</v>
      </c>
      <c r="B108" s="4">
        <v>812</v>
      </c>
      <c r="C108" s="4" t="s">
        <v>155</v>
      </c>
      <c r="D108" s="2"/>
      <c r="E108" s="2">
        <f>AVERAGE('raw data'!J108,'raw data'!P108,'raw data'!V108)</f>
        <v>0.8843333333333333</v>
      </c>
      <c r="F108" s="2">
        <f>STDEV('raw data'!J108,'raw data'!P108,'raw data'!V108)</f>
        <v>3.8083242158898918E-2</v>
      </c>
      <c r="G108" s="2">
        <f>AVERAGE('raw data'!AB108,'raw data'!AH108,'raw data'!AN108)</f>
        <v>1.2549999999999999</v>
      </c>
      <c r="H108" s="2">
        <f>STDEV('raw data'!AB108,'raw data'!AH108,'raw data'!AN108)</f>
        <v>2.2627416997969385E-2</v>
      </c>
      <c r="I108" s="2">
        <f>AVERAGE('raw data'!AT108,'raw data'!AZ108,'raw data'!BF108)</f>
        <v>1.8996666666666666</v>
      </c>
      <c r="J108" s="2">
        <f>STDEV('raw data'!AT108,'raw data'!AZ108,'raw data'!BF108)</f>
        <v>9.1882170921965753E-2</v>
      </c>
      <c r="K108" s="2">
        <f>AVERAGE('raw data'!BL108,'raw data'!BR108,'raw data'!BX108)</f>
        <v>2.2390000000000003</v>
      </c>
      <c r="L108" s="2">
        <f>STDEV('raw data'!BL108,'raw data'!BR108,'raw data'!BX108)</f>
        <v>0.14676852523616912</v>
      </c>
      <c r="M108" s="2"/>
      <c r="N108" s="2">
        <f>AVERAGE('raw data'!J256,'raw data'!P256,'raw data'!V256)</f>
        <v>0.87733333333333341</v>
      </c>
      <c r="O108" s="2">
        <f>STDEV('raw data'!J256,'raw data'!P256,'raw data'!V256)</f>
        <v>7.854510381515406E-2</v>
      </c>
      <c r="P108" s="2">
        <f>AVERAGE('raw data'!AB256,'raw data'!AH256,'raw data'!AN256)</f>
        <v>1.2146666666666668</v>
      </c>
      <c r="Q108" s="2">
        <f>STDEV('raw data'!AB256,'raw data'!AH256,'raw data'!AN256)</f>
        <v>8.8285521651816315E-2</v>
      </c>
      <c r="R108" s="2">
        <f>AVERAGE('raw data'!AT256,'raw data'!AZ256,'raw data'!BF256)</f>
        <v>1.8929999999999998</v>
      </c>
      <c r="S108" s="2">
        <f>STDEV('raw data'!AT256,'raw data'!AZ256,'raw data'!BF256)</f>
        <v>0.10150369451404223</v>
      </c>
      <c r="T108" s="2">
        <f>AVERAGE('raw data'!BL256,'raw data'!BR256,'raw data'!BX256)</f>
        <v>2.1663333333333332</v>
      </c>
      <c r="U108" s="2">
        <f>STDEV('raw data'!BL256,'raw data'!BR256,'raw data'!BX256)</f>
        <v>9.7207681452307709E-2</v>
      </c>
      <c r="V108" s="2"/>
      <c r="W108" s="2">
        <f>AVERAGE('raw data'!J404,'raw data'!P404,'raw data'!V404)</f>
        <v>0.82766666666666666</v>
      </c>
      <c r="X108" s="2">
        <f>STDEV('raw data'!J404,'raw data'!P404,'raw data'!V404)</f>
        <v>7.7468273075713606E-2</v>
      </c>
      <c r="Y108" s="2">
        <f>AVERAGE('raw data'!AB404,'raw data'!AH404,'raw data'!AN404)</f>
        <v>1.2053333333333334</v>
      </c>
      <c r="Z108" s="2">
        <f>STDEV('raw data'!AB404,'raw data'!AH404,'raw data'!AN404)</f>
        <v>6.621429855653034E-2</v>
      </c>
      <c r="AA108" s="2">
        <f>AVERAGE('raw data'!AT404,'raw data'!AZ404,'raw data'!BF404)</f>
        <v>1.8266666666666664</v>
      </c>
      <c r="AB108" s="2">
        <f>STDEV('raw data'!AT404,'raw data'!AZ404,'raw data'!BF404)</f>
        <v>0.10911156370125637</v>
      </c>
      <c r="AC108" s="2">
        <f>AVERAGE('raw data'!BL404,'raw data'!BR404,'raw data'!BX404)</f>
        <v>2.2096666666666667</v>
      </c>
      <c r="AD108" s="2">
        <f>STDEV('raw data'!BL404,'raw data'!BR404,'raw data'!BX404)</f>
        <v>0.10488724104166977</v>
      </c>
      <c r="AE108" s="2"/>
      <c r="AF108" s="2">
        <f>AVERAGE('raw data'!J552,'raw data'!P552,'raw data'!V552)</f>
        <v>0.84666666666666668</v>
      </c>
      <c r="AG108" s="2">
        <f>STDEV('raw data'!J552,'raw data'!P552,'raw data'!V552)</f>
        <v>6.0069404303133664E-2</v>
      </c>
      <c r="AH108" s="2">
        <f>AVERAGE('raw data'!AB552,'raw data'!AH552,'raw data'!AN552)</f>
        <v>1.0953333333333333</v>
      </c>
      <c r="AI108" s="2">
        <f>STDEV('raw data'!AB552,'raw data'!AH552,'raw data'!AN552)</f>
        <v>5.5293158105983876E-2</v>
      </c>
      <c r="AJ108" s="2">
        <f>AVERAGE('raw data'!AT552,'raw data'!AZ552,'raw data'!BF552)</f>
        <v>1.7806666666666666</v>
      </c>
      <c r="AK108" s="2">
        <f>STDEV('raw data'!AT552,'raw data'!AZ552,'raw data'!BF552)</f>
        <v>0.11269575561365808</v>
      </c>
      <c r="AL108" s="2">
        <f>AVERAGE('raw data'!BL552,'raw data'!BR552,'raw data'!BX552)</f>
        <v>2.2076666666666664</v>
      </c>
      <c r="AM108" s="2">
        <f>STDEV('raw data'!BL552,'raw data'!BR552,'raw data'!BX552)</f>
        <v>8.8234535944455017E-2</v>
      </c>
      <c r="AN108" s="2"/>
      <c r="AO108" s="2">
        <f>AVERAGE('raw data'!J700,'raw data'!P700,'raw data'!V700)</f>
        <v>0.76200000000000001</v>
      </c>
      <c r="AP108" s="2">
        <f>STDEV('raw data'!J700,'raw data'!P700,'raw data'!V700)</f>
        <v>8.5912746434973181E-2</v>
      </c>
      <c r="AQ108" s="2">
        <f>AVERAGE('raw data'!AB700,'raw data'!AH700,'raw data'!AN700)</f>
        <v>1.0999999999999999</v>
      </c>
      <c r="AR108" s="2">
        <f>STDEV('raw data'!AB700,'raw data'!AH700,'raw data'!AN700)</f>
        <v>4.6357307945997017E-2</v>
      </c>
      <c r="AS108" s="2">
        <f>AVERAGE('raw data'!AT700,'raw data'!AZ700,'raw data'!BF700)</f>
        <v>1.7766666666666666</v>
      </c>
      <c r="AT108" s="2">
        <f>STDEV('raw data'!AT700,'raw data'!AZ700,'raw data'!BF700)</f>
        <v>0.1151361512876531</v>
      </c>
      <c r="AU108" s="2">
        <f>AVERAGE('raw data'!BL700,'raw data'!BR700,'raw data'!BX700)</f>
        <v>2.1813333333333333</v>
      </c>
      <c r="AV108" s="2">
        <f>STDEV('raw data'!BL700,'raw data'!BR700,'raw data'!BX700)</f>
        <v>0.11740670054700181</v>
      </c>
      <c r="AW108" s="2"/>
      <c r="AX108" s="2"/>
      <c r="AY108" s="13">
        <f t="shared" si="168"/>
        <v>6.9999999999998952E-3</v>
      </c>
      <c r="AZ108" s="14">
        <f t="shared" si="169"/>
        <v>0.11662834597405297</v>
      </c>
      <c r="BA108" s="13">
        <f t="shared" si="170"/>
        <v>4.033333333333311E-2</v>
      </c>
      <c r="BB108" s="14">
        <f t="shared" si="171"/>
        <v>0.1109129386497857</v>
      </c>
      <c r="BC108" s="13">
        <f t="shared" si="172"/>
        <v>6.6666666666668206E-3</v>
      </c>
      <c r="BD108" s="14">
        <f t="shared" si="173"/>
        <v>0.193385865436008</v>
      </c>
      <c r="BE108" s="13">
        <f t="shared" si="174"/>
        <v>7.2666666666667101E-2</v>
      </c>
      <c r="BF108" s="14">
        <f t="shared" si="175"/>
        <v>0.24397620668847683</v>
      </c>
      <c r="BH108" s="13">
        <f t="shared" si="176"/>
        <v>4.9666666666666748E-2</v>
      </c>
      <c r="BI108" s="14">
        <f t="shared" si="177"/>
        <v>0.15601337689086767</v>
      </c>
      <c r="BJ108" s="13">
        <f t="shared" si="178"/>
        <v>9.3333333333334156E-3</v>
      </c>
      <c r="BK108" s="14">
        <f t="shared" si="179"/>
        <v>0.15449982020834666</v>
      </c>
      <c r="BL108" s="13">
        <f t="shared" si="180"/>
        <v>6.6333333333333355E-2</v>
      </c>
      <c r="BM108" s="14">
        <f t="shared" si="181"/>
        <v>0.21061525821529858</v>
      </c>
      <c r="BN108" s="13">
        <f t="shared" si="182"/>
        <v>-4.3333333333333446E-2</v>
      </c>
      <c r="BO108" s="14">
        <f t="shared" si="183"/>
        <v>0.20209492249397748</v>
      </c>
      <c r="BP108" s="13"/>
      <c r="BQ108" s="13">
        <f>N108-AF108</f>
        <v>3.0666666666666731E-2</v>
      </c>
      <c r="BR108" s="14">
        <f>O108+AG108</f>
        <v>0.13861450811828774</v>
      </c>
      <c r="BS108" s="13">
        <f>P108-AH108</f>
        <v>0.11933333333333351</v>
      </c>
      <c r="BT108" s="14">
        <f>Q108+AI108</f>
        <v>0.1435786797578002</v>
      </c>
      <c r="BU108" s="13">
        <f>R108-AJ108</f>
        <v>0.11233333333333317</v>
      </c>
      <c r="BV108" s="14">
        <f>S108+AK108</f>
        <v>0.21419945012770031</v>
      </c>
      <c r="BW108" s="13">
        <f>T108-AL108</f>
        <v>-4.1333333333333222E-2</v>
      </c>
      <c r="BX108" s="14">
        <f>U108+AM108</f>
        <v>0.18544221739676273</v>
      </c>
      <c r="BZ108" s="13">
        <f t="shared" si="184"/>
        <v>0.1153333333333334</v>
      </c>
      <c r="CA108" s="14">
        <f t="shared" si="185"/>
        <v>0.16445785025012724</v>
      </c>
      <c r="CB108" s="13">
        <f t="shared" si="186"/>
        <v>0.11466666666666692</v>
      </c>
      <c r="CC108" s="14">
        <f t="shared" si="187"/>
        <v>0.13464282959781332</v>
      </c>
      <c r="CD108" s="13">
        <f t="shared" si="188"/>
        <v>0.11633333333333318</v>
      </c>
      <c r="CE108" s="14">
        <f t="shared" si="189"/>
        <v>0.21663984580169532</v>
      </c>
      <c r="CF108" s="13">
        <f t="shared" si="190"/>
        <v>-1.5000000000000124E-2</v>
      </c>
      <c r="CG108" s="14">
        <f t="shared" si="191"/>
        <v>0.21461438199930952</v>
      </c>
      <c r="CI108" s="13">
        <f t="shared" si="192"/>
        <v>6.5666666666666651E-2</v>
      </c>
      <c r="CJ108" s="14">
        <f t="shared" si="193"/>
        <v>0.16338101951068679</v>
      </c>
      <c r="CK108" s="13">
        <f t="shared" si="194"/>
        <v>0.1053333333333335</v>
      </c>
      <c r="CL108" s="14">
        <f t="shared" si="195"/>
        <v>0.11257160650252736</v>
      </c>
      <c r="CM108" s="13">
        <f t="shared" si="196"/>
        <v>4.9999999999999822E-2</v>
      </c>
      <c r="CN108" s="14">
        <f t="shared" si="197"/>
        <v>0.22424771498890947</v>
      </c>
      <c r="CO108" s="13">
        <f t="shared" si="198"/>
        <v>2.8333333333333321E-2</v>
      </c>
      <c r="CP108" s="14">
        <f t="shared" si="199"/>
        <v>0.22229394158867158</v>
      </c>
      <c r="CR108" s="13">
        <f t="shared" si="200"/>
        <v>8.4666666666666668E-2</v>
      </c>
      <c r="CS108" s="14">
        <f t="shared" si="201"/>
        <v>0.14598215073810683</v>
      </c>
      <c r="CT108" s="13">
        <f t="shared" si="202"/>
        <v>-4.6666666666665968E-3</v>
      </c>
      <c r="CU108" s="14">
        <f t="shared" si="203"/>
        <v>0.10165046605198089</v>
      </c>
      <c r="CV108" s="13">
        <f t="shared" si="204"/>
        <v>4.0000000000000036E-3</v>
      </c>
      <c r="CW108" s="14">
        <f t="shared" si="205"/>
        <v>0.22783190690131117</v>
      </c>
      <c r="CX108" s="13">
        <f t="shared" si="206"/>
        <v>2.6333333333333098E-2</v>
      </c>
      <c r="CY108" s="14">
        <f t="shared" si="207"/>
        <v>0.20564123649145682</v>
      </c>
    </row>
    <row r="109" spans="1:103" x14ac:dyDescent="0.25">
      <c r="A109" s="4">
        <v>802</v>
      </c>
      <c r="B109" s="4">
        <v>815</v>
      </c>
      <c r="C109" s="4" t="s">
        <v>156</v>
      </c>
      <c r="D109" s="2"/>
      <c r="E109" s="2">
        <f>AVERAGE('raw data'!J109,'raw data'!P109,'raw data'!V109)</f>
        <v>0.47500000000000003</v>
      </c>
      <c r="F109" s="2">
        <f>STDEV('raw data'!J109,'raw data'!P109,'raw data'!V109)</f>
        <v>4.2579337712087544E-2</v>
      </c>
      <c r="G109" s="2">
        <f>AVERAGE('raw data'!AB109,'raw data'!AH109,'raw data'!AN109)</f>
        <v>0.7024999999999999</v>
      </c>
      <c r="H109" s="2">
        <f>STDEV('raw data'!AB109,'raw data'!AH109,'raw data'!AN109)</f>
        <v>1.6263455967290608E-2</v>
      </c>
      <c r="I109" s="2">
        <f>AVERAGE('raw data'!AT109,'raw data'!AZ109,'raw data'!BF109)</f>
        <v>0.95099999999999996</v>
      </c>
      <c r="J109" s="2">
        <f>STDEV('raw data'!AT109,'raw data'!AZ109,'raw data'!BF109)</f>
        <v>0.1833875677356564</v>
      </c>
      <c r="K109" s="2">
        <f>AVERAGE('raw data'!BL109,'raw data'!BR109,'raw data'!BX109)</f>
        <v>1.0486666666666666</v>
      </c>
      <c r="L109" s="2">
        <f>STDEV('raw data'!BL109,'raw data'!BR109,'raw data'!BX109)</f>
        <v>3.6501141534660692E-2</v>
      </c>
      <c r="M109" s="2"/>
      <c r="N109" s="2">
        <f>AVERAGE('raw data'!J257,'raw data'!P257,'raw data'!V257)</f>
        <v>0.45766666666666667</v>
      </c>
      <c r="O109" s="2">
        <f>STDEV('raw data'!J257,'raw data'!P257,'raw data'!V257)</f>
        <v>2.9263173671584788E-2</v>
      </c>
      <c r="P109" s="2">
        <f>AVERAGE('raw data'!AB257,'raw data'!AH257,'raw data'!AN257)</f>
        <v>0.66500000000000004</v>
      </c>
      <c r="Q109" s="2">
        <f>STDEV('raw data'!AB257,'raw data'!AH257,'raw data'!AN257)</f>
        <v>3.6864617182333491E-2</v>
      </c>
      <c r="R109" s="2">
        <f>AVERAGE('raw data'!AT257,'raw data'!AZ257,'raw data'!BF257)</f>
        <v>0.90366666666666673</v>
      </c>
      <c r="S109" s="2">
        <f>STDEV('raw data'!AT257,'raw data'!AZ257,'raw data'!BF257)</f>
        <v>7.4781905119710168E-2</v>
      </c>
      <c r="T109" s="2">
        <f>AVERAGE('raw data'!BL257,'raw data'!BR257,'raw data'!BX257)</f>
        <v>1.0416666666666667</v>
      </c>
      <c r="U109" s="2">
        <f>STDEV('raw data'!BL257,'raw data'!BR257,'raw data'!BX257)</f>
        <v>3.3126021996812943E-2</v>
      </c>
      <c r="V109" s="2"/>
      <c r="W109" s="2">
        <f>AVERAGE('raw data'!J405,'raw data'!P405,'raw data'!V405)</f>
        <v>0.47466666666666663</v>
      </c>
      <c r="X109" s="2">
        <f>STDEV('raw data'!J405,'raw data'!P405,'raw data'!V405)</f>
        <v>3.0730007050655442E-2</v>
      </c>
      <c r="Y109" s="2">
        <f>AVERAGE('raw data'!AB405,'raw data'!AH405,'raw data'!AN405)</f>
        <v>0.63800000000000001</v>
      </c>
      <c r="Z109" s="2">
        <f>STDEV('raw data'!AB405,'raw data'!AH405,'raw data'!AN405)</f>
        <v>3.4117444218463994E-2</v>
      </c>
      <c r="AA109" s="2">
        <f>AVERAGE('raw data'!AT405,'raw data'!AZ405,'raw data'!BF405)</f>
        <v>0.8919999999999999</v>
      </c>
      <c r="AB109" s="2">
        <f>STDEV('raw data'!AT405,'raw data'!AZ405,'raw data'!BF405)</f>
        <v>7.2020830320123366E-2</v>
      </c>
      <c r="AC109" s="2">
        <f>AVERAGE('raw data'!BL405,'raw data'!BR405,'raw data'!BX405)</f>
        <v>1.0406666666666666</v>
      </c>
      <c r="AD109" s="2">
        <f>STDEV('raw data'!BL405,'raw data'!BR405,'raw data'!BX405)</f>
        <v>5.0292477900112834E-2</v>
      </c>
      <c r="AE109" s="2"/>
      <c r="AF109" s="2">
        <f>AVERAGE('raw data'!J553,'raw data'!P553,'raw data'!V553)</f>
        <v>0.45633333333333331</v>
      </c>
      <c r="AG109" s="2">
        <f>STDEV('raw data'!J553,'raw data'!P553,'raw data'!V553)</f>
        <v>3.8070110760717965E-2</v>
      </c>
      <c r="AH109" s="2">
        <f>AVERAGE('raw data'!AB553,'raw data'!AH553,'raw data'!AN553)</f>
        <v>0.61666666666666659</v>
      </c>
      <c r="AI109" s="2">
        <f>STDEV('raw data'!AB553,'raw data'!AH553,'raw data'!AN553)</f>
        <v>3.5921210076128224E-2</v>
      </c>
      <c r="AJ109" s="2">
        <f>AVERAGE('raw data'!AT553,'raw data'!AZ553,'raw data'!BF553)</f>
        <v>0.8823333333333333</v>
      </c>
      <c r="AK109" s="2">
        <f>STDEV('raw data'!AT553,'raw data'!AZ553,'raw data'!BF553)</f>
        <v>5.4601587278515377E-2</v>
      </c>
      <c r="AL109" s="2">
        <f>AVERAGE('raw data'!BL553,'raw data'!BR553,'raw data'!BX553)</f>
        <v>1.0149999999999999</v>
      </c>
      <c r="AM109" s="2">
        <f>STDEV('raw data'!BL553,'raw data'!BR553,'raw data'!BX553)</f>
        <v>8.4480767041972354E-2</v>
      </c>
      <c r="AN109" s="2"/>
      <c r="AO109" s="2">
        <f>AVERAGE('raw data'!J701,'raw data'!P701,'raw data'!V701)</f>
        <v>0.44933333333333336</v>
      </c>
      <c r="AP109" s="2">
        <f>STDEV('raw data'!J701,'raw data'!P701,'raw data'!V701)</f>
        <v>1.9857828011475325E-2</v>
      </c>
      <c r="AQ109" s="2">
        <f>AVERAGE('raw data'!AB701,'raw data'!AH701,'raw data'!AN701)</f>
        <v>0.60033333333333339</v>
      </c>
      <c r="AR109" s="2">
        <f>STDEV('raw data'!AB701,'raw data'!AH701,'raw data'!AN701)</f>
        <v>5.3351038727782345E-2</v>
      </c>
      <c r="AS109" s="2">
        <f>AVERAGE('raw data'!AT701,'raw data'!AZ701,'raw data'!BF701)</f>
        <v>0.85933333333333328</v>
      </c>
      <c r="AT109" s="2">
        <f>STDEV('raw data'!AT701,'raw data'!AZ701,'raw data'!BF701)</f>
        <v>1.7616280348965098E-2</v>
      </c>
      <c r="AU109" s="2">
        <f>AVERAGE('raw data'!BL701,'raw data'!BR701,'raw data'!BX701)</f>
        <v>0.98966666666666658</v>
      </c>
      <c r="AV109" s="2">
        <f>STDEV('raw data'!BL701,'raw data'!BR701,'raw data'!BX701)</f>
        <v>8.0214296315141528E-2</v>
      </c>
      <c r="AW109" s="2"/>
      <c r="AX109" s="2"/>
      <c r="AY109" s="13">
        <f t="shared" si="168"/>
        <v>1.7333333333333367E-2</v>
      </c>
      <c r="AZ109" s="14">
        <f t="shared" si="169"/>
        <v>7.1842511383672328E-2</v>
      </c>
      <c r="BA109" s="13">
        <f t="shared" si="170"/>
        <v>3.7499999999999867E-2</v>
      </c>
      <c r="BB109" s="14">
        <f t="shared" si="171"/>
        <v>5.3128073149624103E-2</v>
      </c>
      <c r="BC109" s="13">
        <f t="shared" si="172"/>
        <v>4.7333333333333227E-2</v>
      </c>
      <c r="BD109" s="14">
        <f t="shared" si="173"/>
        <v>0.25816947285536657</v>
      </c>
      <c r="BE109" s="13">
        <f t="shared" si="174"/>
        <v>6.9999999999998952E-3</v>
      </c>
      <c r="BF109" s="14">
        <f t="shared" si="175"/>
        <v>6.9627163531473635E-2</v>
      </c>
      <c r="BH109" s="13">
        <f t="shared" si="176"/>
        <v>-1.699999999999996E-2</v>
      </c>
      <c r="BI109" s="14">
        <f t="shared" si="177"/>
        <v>5.9993180722240233E-2</v>
      </c>
      <c r="BJ109" s="13">
        <f t="shared" si="178"/>
        <v>2.7000000000000024E-2</v>
      </c>
      <c r="BK109" s="14">
        <f t="shared" si="179"/>
        <v>7.0982061400797491E-2</v>
      </c>
      <c r="BL109" s="13">
        <f t="shared" si="180"/>
        <v>1.1666666666666825E-2</v>
      </c>
      <c r="BM109" s="14">
        <f t="shared" si="181"/>
        <v>0.14680273543983352</v>
      </c>
      <c r="BN109" s="13">
        <f t="shared" si="182"/>
        <v>1.0000000000001119E-3</v>
      </c>
      <c r="BO109" s="14">
        <f t="shared" si="183"/>
        <v>8.3418499896925777E-2</v>
      </c>
      <c r="BP109" s="13"/>
      <c r="BQ109" s="13">
        <f>N109-AF109</f>
        <v>1.333333333333353E-3</v>
      </c>
      <c r="BR109" s="14">
        <f>O109+AG109</f>
        <v>6.7333284432302756E-2</v>
      </c>
      <c r="BS109" s="13">
        <f>P109-AH109</f>
        <v>4.833333333333345E-2</v>
      </c>
      <c r="BT109" s="14">
        <f>Q109+AI109</f>
        <v>7.2785827258461722E-2</v>
      </c>
      <c r="BU109" s="13">
        <f>R109-AJ109</f>
        <v>2.1333333333333426E-2</v>
      </c>
      <c r="BV109" s="14">
        <f>S109+AK109</f>
        <v>0.12938349239822555</v>
      </c>
      <c r="BW109" s="13">
        <f>T109-AL109</f>
        <v>2.6666666666666838E-2</v>
      </c>
      <c r="BX109" s="14">
        <f>U109+AM109</f>
        <v>0.1176067890387853</v>
      </c>
      <c r="BZ109" s="13">
        <f t="shared" si="184"/>
        <v>8.3333333333333037E-3</v>
      </c>
      <c r="CA109" s="14">
        <f t="shared" si="185"/>
        <v>4.9121001683060113E-2</v>
      </c>
      <c r="CB109" s="13">
        <f t="shared" si="186"/>
        <v>6.466666666666665E-2</v>
      </c>
      <c r="CC109" s="14">
        <f t="shared" si="187"/>
        <v>9.0215655910115836E-2</v>
      </c>
      <c r="CD109" s="13">
        <f t="shared" si="188"/>
        <v>4.4333333333333447E-2</v>
      </c>
      <c r="CE109" s="14">
        <f t="shared" si="189"/>
        <v>9.2398185468675259E-2</v>
      </c>
      <c r="CF109" s="13">
        <f t="shared" si="190"/>
        <v>5.2000000000000157E-2</v>
      </c>
      <c r="CG109" s="14">
        <f t="shared" si="191"/>
        <v>0.11334031831195447</v>
      </c>
      <c r="CI109" s="13">
        <f t="shared" si="192"/>
        <v>2.5333333333333263E-2</v>
      </c>
      <c r="CJ109" s="14">
        <f t="shared" si="193"/>
        <v>5.058783506213077E-2</v>
      </c>
      <c r="CK109" s="13">
        <f t="shared" si="194"/>
        <v>3.7666666666666626E-2</v>
      </c>
      <c r="CL109" s="14">
        <f t="shared" si="195"/>
        <v>8.7468482946246345E-2</v>
      </c>
      <c r="CM109" s="13">
        <f t="shared" si="196"/>
        <v>3.2666666666666622E-2</v>
      </c>
      <c r="CN109" s="14">
        <f t="shared" si="197"/>
        <v>8.9637110669088471E-2</v>
      </c>
      <c r="CO109" s="13">
        <f t="shared" si="198"/>
        <v>5.1000000000000045E-2</v>
      </c>
      <c r="CP109" s="14">
        <f t="shared" si="199"/>
        <v>0.13050677421525436</v>
      </c>
      <c r="CR109" s="13">
        <f t="shared" si="200"/>
        <v>6.9999999999999507E-3</v>
      </c>
      <c r="CS109" s="14">
        <f t="shared" si="201"/>
        <v>5.7927938772193294E-2</v>
      </c>
      <c r="CT109" s="13">
        <f t="shared" si="202"/>
        <v>1.63333333333332E-2</v>
      </c>
      <c r="CU109" s="14">
        <f t="shared" si="203"/>
        <v>8.9272248803910575E-2</v>
      </c>
      <c r="CV109" s="13">
        <f t="shared" si="204"/>
        <v>2.300000000000002E-2</v>
      </c>
      <c r="CW109" s="14">
        <f t="shared" si="205"/>
        <v>7.2217867627480475E-2</v>
      </c>
      <c r="CX109" s="13">
        <f t="shared" si="206"/>
        <v>2.5333333333333319E-2</v>
      </c>
      <c r="CY109" s="14">
        <f t="shared" si="207"/>
        <v>0.16469506335711387</v>
      </c>
    </row>
    <row r="110" spans="1:103" x14ac:dyDescent="0.25">
      <c r="A110" s="4">
        <v>816</v>
      </c>
      <c r="B110" s="4">
        <v>825</v>
      </c>
      <c r="C110" s="4" t="s">
        <v>157</v>
      </c>
      <c r="D110" s="2"/>
      <c r="E110" s="2">
        <f>AVERAGE('raw data'!J110,'raw data'!P110,'raw data'!V110)</f>
        <v>1.5739999999999998</v>
      </c>
      <c r="F110" s="2">
        <f>STDEV('raw data'!J110,'raw data'!P110,'raw data'!V110)</f>
        <v>3.7589892258425087E-2</v>
      </c>
      <c r="G110" s="2">
        <f>AVERAGE('raw data'!AB110,'raw data'!AH110,'raw data'!AN110)</f>
        <v>2.6654999999999998</v>
      </c>
      <c r="H110" s="2">
        <f>STDEV('raw data'!AB110,'raw data'!AH110,'raw data'!AN110)</f>
        <v>2.333452377915601E-2</v>
      </c>
      <c r="I110" s="2">
        <f>AVERAGE('raw data'!AT110,'raw data'!AZ110,'raw data'!BF110)</f>
        <v>3.2753333333333337</v>
      </c>
      <c r="J110" s="2">
        <f>STDEV('raw data'!AT110,'raw data'!AZ110,'raw data'!BF110)</f>
        <v>7.2141065512877731E-2</v>
      </c>
      <c r="K110" s="2">
        <f>AVERAGE('raw data'!BL110,'raw data'!BR110,'raw data'!BX110)</f>
        <v>3.313333333333333</v>
      </c>
      <c r="L110" s="2">
        <f>STDEV('raw data'!BL110,'raw data'!BR110,'raw data'!BX110)</f>
        <v>8.9494878810652267E-2</v>
      </c>
      <c r="M110" s="2"/>
      <c r="N110" s="2">
        <f>AVERAGE('raw data'!J258,'raw data'!P258,'raw data'!V258)</f>
        <v>1.5193333333333332</v>
      </c>
      <c r="O110" s="2">
        <f>STDEV('raw data'!J258,'raw data'!P258,'raw data'!V258)</f>
        <v>6.4485140407177025E-2</v>
      </c>
      <c r="P110" s="2">
        <f>AVERAGE('raw data'!AB258,'raw data'!AH258,'raw data'!AN258)</f>
        <v>2.6120000000000001</v>
      </c>
      <c r="Q110" s="2">
        <f>STDEV('raw data'!AB258,'raw data'!AH258,'raw data'!AN258)</f>
        <v>6.5962110336161964E-2</v>
      </c>
      <c r="R110" s="2">
        <f>AVERAGE('raw data'!AT258,'raw data'!AZ258,'raw data'!BF258)</f>
        <v>3.3039999999999998</v>
      </c>
      <c r="S110" s="2">
        <f>STDEV('raw data'!AT258,'raw data'!AZ258,'raw data'!BF258)</f>
        <v>6.9778220097677979E-2</v>
      </c>
      <c r="T110" s="2">
        <f>AVERAGE('raw data'!BL258,'raw data'!BR258,'raw data'!BX258)</f>
        <v>3.2949999999999999</v>
      </c>
      <c r="U110" s="2">
        <f>STDEV('raw data'!BL258,'raw data'!BR258,'raw data'!BX258)</f>
        <v>6.4969223483123145E-2</v>
      </c>
      <c r="V110" s="2"/>
      <c r="W110" s="2">
        <f>AVERAGE('raw data'!J406,'raw data'!P406,'raw data'!V406)</f>
        <v>1.4906666666666666</v>
      </c>
      <c r="X110" s="2">
        <f>STDEV('raw data'!J406,'raw data'!P406,'raw data'!V406)</f>
        <v>3.6692415201691649E-2</v>
      </c>
      <c r="Y110" s="2">
        <f>AVERAGE('raw data'!AB406,'raw data'!AH406,'raw data'!AN406)</f>
        <v>2.6166666666666667</v>
      </c>
      <c r="Z110" s="2">
        <f>STDEV('raw data'!AB406,'raw data'!AH406,'raw data'!AN406)</f>
        <v>4.8839874419713138E-2</v>
      </c>
      <c r="AA110" s="2">
        <f>AVERAGE('raw data'!AT406,'raw data'!AZ406,'raw data'!BF406)</f>
        <v>3.2560000000000002</v>
      </c>
      <c r="AB110" s="2">
        <f>STDEV('raw data'!AT406,'raw data'!AZ406,'raw data'!BF406)</f>
        <v>7.8076885183772399E-2</v>
      </c>
      <c r="AC110" s="2">
        <f>AVERAGE('raw data'!BL406,'raw data'!BR406,'raw data'!BX406)</f>
        <v>3.3346666666666667</v>
      </c>
      <c r="AD110" s="2">
        <f>STDEV('raw data'!BL406,'raw data'!BR406,'raw data'!BX406)</f>
        <v>8.0064557285563762E-2</v>
      </c>
      <c r="AE110" s="2"/>
      <c r="AF110" s="2">
        <f>AVERAGE('raw data'!J554,'raw data'!P554,'raw data'!V554)</f>
        <v>1.3659999999999999</v>
      </c>
      <c r="AG110" s="2">
        <f>STDEV('raw data'!J554,'raw data'!P554,'raw data'!V554)</f>
        <v>3.9610604640676762E-2</v>
      </c>
      <c r="AH110" s="2">
        <f>AVERAGE('raw data'!AB554,'raw data'!AH554,'raw data'!AN554)</f>
        <v>2.4033333333333333</v>
      </c>
      <c r="AI110" s="2">
        <f>STDEV('raw data'!AB554,'raw data'!AH554,'raw data'!AN554)</f>
        <v>4.6918368826434374E-2</v>
      </c>
      <c r="AJ110" s="2">
        <f>AVERAGE('raw data'!AT554,'raw data'!AZ554,'raw data'!BF554)</f>
        <v>3.2273333333333327</v>
      </c>
      <c r="AK110" s="2">
        <f>STDEV('raw data'!AT554,'raw data'!AZ554,'raw data'!BF554)</f>
        <v>5.7143095237599126E-2</v>
      </c>
      <c r="AL110" s="2">
        <f>AVERAGE('raw data'!BL554,'raw data'!BR554,'raw data'!BX554)</f>
        <v>3.3013333333333335</v>
      </c>
      <c r="AM110" s="2">
        <f>STDEV('raw data'!BL554,'raw data'!BR554,'raw data'!BX554)</f>
        <v>7.216878364870323E-2</v>
      </c>
      <c r="AN110" s="2"/>
      <c r="AO110" s="2">
        <f>AVERAGE('raw data'!J702,'raw data'!P702,'raw data'!V702)</f>
        <v>1.3156666666666668</v>
      </c>
      <c r="AP110" s="2">
        <f>STDEV('raw data'!J702,'raw data'!P702,'raw data'!V702)</f>
        <v>4.382160806421119E-2</v>
      </c>
      <c r="AQ110" s="2">
        <f>AVERAGE('raw data'!AB702,'raw data'!AH702,'raw data'!AN702)</f>
        <v>2.4683333333333333</v>
      </c>
      <c r="AR110" s="2">
        <f>STDEV('raw data'!AB702,'raw data'!AH702,'raw data'!AN702)</f>
        <v>9.1631508409134671E-2</v>
      </c>
      <c r="AS110" s="2">
        <f>AVERAGE('raw data'!AT702,'raw data'!AZ702,'raw data'!BF702)</f>
        <v>3.2306666666666666</v>
      </c>
      <c r="AT110" s="2">
        <f>STDEV('raw data'!AT702,'raw data'!AZ702,'raw data'!BF702)</f>
        <v>0.11144654922128973</v>
      </c>
      <c r="AU110" s="2">
        <f>AVERAGE('raw data'!BL702,'raw data'!BR702,'raw data'!BX702)</f>
        <v>3.3340000000000001</v>
      </c>
      <c r="AV110" s="2">
        <f>STDEV('raw data'!BL702,'raw data'!BR702,'raw data'!BX702)</f>
        <v>7.542545989253234E-2</v>
      </c>
      <c r="AW110" s="2"/>
      <c r="AX110" s="2"/>
      <c r="AY110" s="13">
        <f t="shared" si="168"/>
        <v>5.4666666666666641E-2</v>
      </c>
      <c r="AZ110" s="14">
        <f t="shared" si="169"/>
        <v>0.10207503266560211</v>
      </c>
      <c r="BA110" s="13">
        <f t="shared" si="170"/>
        <v>5.3499999999999659E-2</v>
      </c>
      <c r="BB110" s="14">
        <f t="shared" si="171"/>
        <v>8.9296634115317977E-2</v>
      </c>
      <c r="BC110" s="13">
        <f t="shared" si="172"/>
        <v>-2.8666666666666174E-2</v>
      </c>
      <c r="BD110" s="14">
        <f t="shared" si="173"/>
        <v>0.14191928561055572</v>
      </c>
      <c r="BE110" s="13">
        <f t="shared" si="174"/>
        <v>1.8333333333333091E-2</v>
      </c>
      <c r="BF110" s="14">
        <f t="shared" si="175"/>
        <v>0.15446410229377541</v>
      </c>
      <c r="BH110" s="13">
        <f t="shared" si="176"/>
        <v>2.8666666666666618E-2</v>
      </c>
      <c r="BI110" s="14">
        <f t="shared" si="177"/>
        <v>0.10117755560886868</v>
      </c>
      <c r="BJ110" s="13">
        <f t="shared" si="178"/>
        <v>-4.6666666666665968E-3</v>
      </c>
      <c r="BK110" s="14">
        <f t="shared" si="179"/>
        <v>0.11480198475587511</v>
      </c>
      <c r="BL110" s="13">
        <f t="shared" si="180"/>
        <v>4.7999999999999599E-2</v>
      </c>
      <c r="BM110" s="14">
        <f t="shared" si="181"/>
        <v>0.14785510528145038</v>
      </c>
      <c r="BN110" s="13">
        <f t="shared" si="182"/>
        <v>-3.9666666666666739E-2</v>
      </c>
      <c r="BO110" s="14">
        <f t="shared" si="183"/>
        <v>0.14503378076868689</v>
      </c>
      <c r="BP110" s="13"/>
      <c r="BQ110" s="13">
        <f>N110-AF110</f>
        <v>0.15333333333333332</v>
      </c>
      <c r="BR110" s="14">
        <f>O110+AG110</f>
        <v>0.10409574504785379</v>
      </c>
      <c r="BS110" s="13">
        <f>P110-AH110</f>
        <v>0.20866666666666678</v>
      </c>
      <c r="BT110" s="14">
        <f>Q110+AI110</f>
        <v>0.11288047916259633</v>
      </c>
      <c r="BU110" s="13">
        <f>R110-AJ110</f>
        <v>7.6666666666667105E-2</v>
      </c>
      <c r="BV110" s="14">
        <f>S110+AK110</f>
        <v>0.12692131533527712</v>
      </c>
      <c r="BW110" s="13">
        <f>T110-AL110</f>
        <v>-6.333333333333524E-3</v>
      </c>
      <c r="BX110" s="14">
        <f>U110+AM110</f>
        <v>0.13713800713182639</v>
      </c>
      <c r="BZ110" s="13">
        <f t="shared" si="184"/>
        <v>0.20366666666666644</v>
      </c>
      <c r="CA110" s="14">
        <f t="shared" si="185"/>
        <v>0.10830674847138821</v>
      </c>
      <c r="CB110" s="13">
        <f t="shared" si="186"/>
        <v>0.14366666666666683</v>
      </c>
      <c r="CC110" s="14">
        <f t="shared" si="187"/>
        <v>0.15759361874529665</v>
      </c>
      <c r="CD110" s="13">
        <f t="shared" si="188"/>
        <v>7.333333333333325E-2</v>
      </c>
      <c r="CE110" s="14">
        <f t="shared" si="189"/>
        <v>0.18122476931896769</v>
      </c>
      <c r="CF110" s="13">
        <f t="shared" si="190"/>
        <v>-3.9000000000000146E-2</v>
      </c>
      <c r="CG110" s="14">
        <f t="shared" si="191"/>
        <v>0.14039468337565547</v>
      </c>
      <c r="CI110" s="13">
        <f t="shared" si="192"/>
        <v>0.17499999999999982</v>
      </c>
      <c r="CJ110" s="14">
        <f t="shared" si="193"/>
        <v>8.0514023265902845E-2</v>
      </c>
      <c r="CK110" s="13">
        <f t="shared" si="194"/>
        <v>0.14833333333333343</v>
      </c>
      <c r="CL110" s="14">
        <f t="shared" si="195"/>
        <v>0.1404713828288478</v>
      </c>
      <c r="CM110" s="13">
        <f t="shared" si="196"/>
        <v>2.5333333333333652E-2</v>
      </c>
      <c r="CN110" s="14">
        <f t="shared" si="197"/>
        <v>0.18952343440506214</v>
      </c>
      <c r="CO110" s="13">
        <f t="shared" si="198"/>
        <v>6.6666666666659324E-4</v>
      </c>
      <c r="CP110" s="14">
        <f t="shared" si="199"/>
        <v>0.1554900171780961</v>
      </c>
      <c r="CR110" s="13">
        <f t="shared" si="200"/>
        <v>5.0333333333333119E-2</v>
      </c>
      <c r="CS110" s="14">
        <f t="shared" si="201"/>
        <v>8.3432212704887959E-2</v>
      </c>
      <c r="CT110" s="13">
        <f t="shared" si="202"/>
        <v>-6.4999999999999947E-2</v>
      </c>
      <c r="CU110" s="14">
        <f t="shared" si="203"/>
        <v>0.13854987723556905</v>
      </c>
      <c r="CV110" s="13">
        <f t="shared" si="204"/>
        <v>-3.3333333333338544E-3</v>
      </c>
      <c r="CW110" s="14">
        <f t="shared" si="205"/>
        <v>0.16858964445888885</v>
      </c>
      <c r="CX110" s="13">
        <f t="shared" si="206"/>
        <v>-3.2666666666666622E-2</v>
      </c>
      <c r="CY110" s="14">
        <f t="shared" si="207"/>
        <v>0.14759424354123557</v>
      </c>
    </row>
    <row r="111" spans="1:103" x14ac:dyDescent="0.25">
      <c r="A111" s="4">
        <v>816</v>
      </c>
      <c r="B111" s="4">
        <v>842</v>
      </c>
      <c r="C111" s="4" t="s">
        <v>158</v>
      </c>
      <c r="D111" s="2"/>
      <c r="E111" s="2">
        <f>AVERAGE('raw data'!J111,'raw data'!P111,'raw data'!V111)</f>
        <v>2.387</v>
      </c>
      <c r="F111" s="2">
        <f>STDEV('raw data'!J111,'raw data'!P111,'raw data'!V111)</f>
        <v>9.6994845223857221E-2</v>
      </c>
      <c r="G111" s="2">
        <f>AVERAGE('raw data'!AB111,'raw data'!AH111,'raw data'!AN111)</f>
        <v>4.3795000000000002</v>
      </c>
      <c r="H111" s="2">
        <f>STDEV('raw data'!AB111,'raw data'!AH111,'raw data'!AN111)</f>
        <v>1.0606601717797986E-2</v>
      </c>
      <c r="I111" s="2">
        <f>AVERAGE('raw data'!AT111,'raw data'!AZ111,'raw data'!BF111)</f>
        <v>5.6943333333333337</v>
      </c>
      <c r="J111" s="2">
        <f>STDEV('raw data'!AT111,'raw data'!AZ111,'raw data'!BF111)</f>
        <v>0.16112210690446335</v>
      </c>
      <c r="K111" s="2">
        <f>AVERAGE('raw data'!BL111,'raw data'!BR111,'raw data'!BX111)</f>
        <v>6.3069999999999995</v>
      </c>
      <c r="L111" s="2">
        <f>STDEV('raw data'!BL111,'raw data'!BR111,'raw data'!BX111)</f>
        <v>0.13163965967746952</v>
      </c>
      <c r="M111" s="2"/>
      <c r="N111" s="2">
        <f>AVERAGE('raw data'!J259,'raw data'!P259,'raw data'!V259)</f>
        <v>2.262</v>
      </c>
      <c r="O111" s="2">
        <f>STDEV('raw data'!J259,'raw data'!P259,'raw data'!V259)</f>
        <v>0.10402403568406685</v>
      </c>
      <c r="P111" s="2">
        <f>AVERAGE('raw data'!AB259,'raw data'!AH259,'raw data'!AN259)</f>
        <v>4.2310000000000008</v>
      </c>
      <c r="Q111" s="2">
        <f>STDEV('raw data'!AB259,'raw data'!AH259,'raw data'!AN259)</f>
        <v>0.16718851635205101</v>
      </c>
      <c r="R111" s="2">
        <f>AVERAGE('raw data'!AT259,'raw data'!AZ259,'raw data'!BF259)</f>
        <v>5.7396666666666674</v>
      </c>
      <c r="S111" s="2">
        <f>STDEV('raw data'!AT259,'raw data'!AZ259,'raw data'!BF259)</f>
        <v>0.12258194538076699</v>
      </c>
      <c r="T111" s="2">
        <f>AVERAGE('raw data'!BL259,'raw data'!BR259,'raw data'!BX259)</f>
        <v>6.4359999999999999</v>
      </c>
      <c r="U111" s="2">
        <f>STDEV('raw data'!BL259,'raw data'!BR259,'raw data'!BX259)</f>
        <v>0.1595211584712197</v>
      </c>
      <c r="V111" s="2"/>
      <c r="W111" s="2">
        <f>AVERAGE('raw data'!J407,'raw data'!P407,'raw data'!V407)</f>
        <v>2.257333333333333</v>
      </c>
      <c r="X111" s="2">
        <f>STDEV('raw data'!J407,'raw data'!P407,'raw data'!V407)</f>
        <v>3.6501141534660719E-2</v>
      </c>
      <c r="Y111" s="2">
        <f>AVERAGE('raw data'!AB407,'raw data'!AH407,'raw data'!AN407)</f>
        <v>4.3010000000000002</v>
      </c>
      <c r="Z111" s="2">
        <f>STDEV('raw data'!AB407,'raw data'!AH407,'raw data'!AN407)</f>
        <v>7.0192592201741982E-2</v>
      </c>
      <c r="AA111" s="2">
        <f>AVERAGE('raw data'!AT407,'raw data'!AZ407,'raw data'!BF407)</f>
        <v>5.8283333333333331</v>
      </c>
      <c r="AB111" s="2">
        <f>STDEV('raw data'!AT407,'raw data'!AZ407,'raw data'!BF407)</f>
        <v>0.18223702514399598</v>
      </c>
      <c r="AC111" s="2">
        <f>AVERAGE('raw data'!BL407,'raw data'!BR407,'raw data'!BX407)</f>
        <v>6.4066666666666663</v>
      </c>
      <c r="AD111" s="2">
        <f>STDEV('raw data'!BL407,'raw data'!BR407,'raw data'!BX407)</f>
        <v>0.24222372578534371</v>
      </c>
      <c r="AE111" s="2"/>
      <c r="AF111" s="2">
        <f>AVERAGE('raw data'!J555,'raw data'!P555,'raw data'!V555)</f>
        <v>2.0169999999999999</v>
      </c>
      <c r="AG111" s="2">
        <f>STDEV('raw data'!J555,'raw data'!P555,'raw data'!V555)</f>
        <v>3.4828149534535981E-2</v>
      </c>
      <c r="AH111" s="2">
        <f>AVERAGE('raw data'!AB555,'raw data'!AH555,'raw data'!AN555)</f>
        <v>4.054666666666666</v>
      </c>
      <c r="AI111" s="2">
        <f>STDEV('raw data'!AB555,'raw data'!AH555,'raw data'!AN555)</f>
        <v>0.12472903965529959</v>
      </c>
      <c r="AJ111" s="2">
        <f>AVERAGE('raw data'!AT555,'raw data'!AZ555,'raw data'!BF555)</f>
        <v>5.7286666666666664</v>
      </c>
      <c r="AK111" s="2">
        <f>STDEV('raw data'!AT555,'raw data'!AZ555,'raw data'!BF555)</f>
        <v>0.10957341526726891</v>
      </c>
      <c r="AL111" s="2">
        <f>AVERAGE('raw data'!BL555,'raw data'!BR555,'raw data'!BX555)</f>
        <v>6.3453333333333326</v>
      </c>
      <c r="AM111" s="2">
        <f>STDEV('raw data'!BL555,'raw data'!BR555,'raw data'!BX555)</f>
        <v>0.16072751268321583</v>
      </c>
      <c r="AN111" s="2"/>
      <c r="AO111" s="2">
        <f>AVERAGE('raw data'!J703,'raw data'!P703,'raw data'!V703)</f>
        <v>2.0696666666666665</v>
      </c>
      <c r="AP111" s="2">
        <f>STDEV('raw data'!J703,'raw data'!P703,'raw data'!V703)</f>
        <v>0.12682402506360285</v>
      </c>
      <c r="AQ111" s="2">
        <f>AVERAGE('raw data'!AB703,'raw data'!AH703,'raw data'!AN703)</f>
        <v>4.1196666666666664</v>
      </c>
      <c r="AR111" s="2">
        <f>STDEV('raw data'!AB703,'raw data'!AH703,'raw data'!AN703)</f>
        <v>0.10200163397384043</v>
      </c>
      <c r="AS111" s="2">
        <f>AVERAGE('raw data'!AT703,'raw data'!AZ703,'raw data'!BF703)</f>
        <v>5.72</v>
      </c>
      <c r="AT111" s="2">
        <f>STDEV('raw data'!AT703,'raw data'!AZ703,'raw data'!BF703)</f>
        <v>0.26068563443350679</v>
      </c>
      <c r="AU111" s="2">
        <f>AVERAGE('raw data'!BL703,'raw data'!BR703,'raw data'!BX703)</f>
        <v>6.363666666666667</v>
      </c>
      <c r="AV111" s="2">
        <f>STDEV('raw data'!BL703,'raw data'!BR703,'raw data'!BX703)</f>
        <v>0.12093524438034289</v>
      </c>
      <c r="AW111" s="2"/>
      <c r="AX111" s="2"/>
      <c r="AY111" s="13">
        <f t="shared" si="168"/>
        <v>0.125</v>
      </c>
      <c r="AZ111" s="14">
        <f t="shared" si="169"/>
        <v>0.20101888090792408</v>
      </c>
      <c r="BA111" s="13">
        <f t="shared" si="170"/>
        <v>0.14849999999999941</v>
      </c>
      <c r="BB111" s="14">
        <f t="shared" si="171"/>
        <v>0.17779511806984899</v>
      </c>
      <c r="BC111" s="13">
        <f t="shared" si="172"/>
        <v>-4.533333333333367E-2</v>
      </c>
      <c r="BD111" s="14">
        <f t="shared" si="173"/>
        <v>0.28370405228523032</v>
      </c>
      <c r="BE111" s="13">
        <f t="shared" si="174"/>
        <v>-0.12900000000000045</v>
      </c>
      <c r="BF111" s="14">
        <f t="shared" si="175"/>
        <v>0.29116081814868922</v>
      </c>
      <c r="BH111" s="13">
        <f t="shared" si="176"/>
        <v>4.6666666666670409E-3</v>
      </c>
      <c r="BI111" s="14">
        <f t="shared" si="177"/>
        <v>0.14052517721872756</v>
      </c>
      <c r="BJ111" s="13">
        <f t="shared" si="178"/>
        <v>-6.9999999999999396E-2</v>
      </c>
      <c r="BK111" s="14">
        <f t="shared" si="179"/>
        <v>0.23738110855379299</v>
      </c>
      <c r="BL111" s="13">
        <f t="shared" si="180"/>
        <v>-8.8666666666665783E-2</v>
      </c>
      <c r="BM111" s="14">
        <f t="shared" si="181"/>
        <v>0.30481897052476298</v>
      </c>
      <c r="BN111" s="13">
        <f t="shared" si="182"/>
        <v>2.9333333333333655E-2</v>
      </c>
      <c r="BO111" s="14">
        <f t="shared" si="183"/>
        <v>0.40174488425656341</v>
      </c>
      <c r="BP111" s="13"/>
      <c r="BQ111" s="13">
        <f>N111-AF111</f>
        <v>0.24500000000000011</v>
      </c>
      <c r="BR111" s="14">
        <f>O111+AG111</f>
        <v>0.13885218521860282</v>
      </c>
      <c r="BS111" s="13">
        <f>P111-AH111</f>
        <v>0.17633333333333479</v>
      </c>
      <c r="BT111" s="14">
        <f>Q111+AI111</f>
        <v>0.29191755600735059</v>
      </c>
      <c r="BU111" s="13">
        <f>R111-AJ111</f>
        <v>1.1000000000001009E-2</v>
      </c>
      <c r="BV111" s="14">
        <f>S111+AK111</f>
        <v>0.23215536064803588</v>
      </c>
      <c r="BW111" s="13">
        <f>T111-AL111</f>
        <v>9.0666666666667339E-2</v>
      </c>
      <c r="BX111" s="14">
        <f>U111+AM111</f>
        <v>0.32024867115443556</v>
      </c>
      <c r="BZ111" s="13">
        <f t="shared" si="184"/>
        <v>0.19233333333333347</v>
      </c>
      <c r="CA111" s="14">
        <f t="shared" si="185"/>
        <v>0.2308480607476697</v>
      </c>
      <c r="CB111" s="13">
        <f t="shared" si="186"/>
        <v>0.11133333333333439</v>
      </c>
      <c r="CC111" s="14">
        <f t="shared" si="187"/>
        <v>0.26919015032589144</v>
      </c>
      <c r="CD111" s="13">
        <f t="shared" si="188"/>
        <v>1.9666666666667609E-2</v>
      </c>
      <c r="CE111" s="14">
        <f t="shared" si="189"/>
        <v>0.38326757981427378</v>
      </c>
      <c r="CF111" s="13">
        <f t="shared" si="190"/>
        <v>7.2333333333332916E-2</v>
      </c>
      <c r="CG111" s="14">
        <f t="shared" si="191"/>
        <v>0.28045640285156259</v>
      </c>
      <c r="CI111" s="13">
        <f t="shared" si="192"/>
        <v>0.18766666666666643</v>
      </c>
      <c r="CJ111" s="14">
        <f t="shared" si="193"/>
        <v>0.16332516659826357</v>
      </c>
      <c r="CK111" s="13">
        <f t="shared" si="194"/>
        <v>0.18133333333333379</v>
      </c>
      <c r="CL111" s="14">
        <f t="shared" si="195"/>
        <v>0.17219422617558242</v>
      </c>
      <c r="CM111" s="13">
        <f t="shared" si="196"/>
        <v>0.10833333333333339</v>
      </c>
      <c r="CN111" s="14">
        <f t="shared" si="197"/>
        <v>0.44292265957750276</v>
      </c>
      <c r="CO111" s="13">
        <f t="shared" si="198"/>
        <v>4.2999999999999261E-2</v>
      </c>
      <c r="CP111" s="14">
        <f t="shared" si="199"/>
        <v>0.3631589701656866</v>
      </c>
      <c r="CR111" s="13">
        <f t="shared" si="200"/>
        <v>-5.2666666666666639E-2</v>
      </c>
      <c r="CS111" s="14">
        <f t="shared" si="201"/>
        <v>0.16165217459813883</v>
      </c>
      <c r="CT111" s="13">
        <f t="shared" si="202"/>
        <v>-6.5000000000000391E-2</v>
      </c>
      <c r="CU111" s="14">
        <f t="shared" si="203"/>
        <v>0.22673067362914001</v>
      </c>
      <c r="CV111" s="13">
        <f t="shared" si="204"/>
        <v>8.6666666666666003E-3</v>
      </c>
      <c r="CW111" s="14">
        <f t="shared" si="205"/>
        <v>0.37025904970077572</v>
      </c>
      <c r="CX111" s="13">
        <f t="shared" si="206"/>
        <v>-1.8333333333334423E-2</v>
      </c>
      <c r="CY111" s="14">
        <f t="shared" si="207"/>
        <v>0.2816627570635587</v>
      </c>
    </row>
    <row r="112" spans="1:103" x14ac:dyDescent="0.25">
      <c r="A112" s="4">
        <v>824</v>
      </c>
      <c r="B112" s="4">
        <v>829</v>
      </c>
      <c r="C112" s="4" t="s">
        <v>159</v>
      </c>
      <c r="D112" s="2"/>
      <c r="E112" s="2">
        <f>AVERAGE('raw data'!J112,'raw data'!P112,'raw data'!V112)</f>
        <v>0.84366666666666656</v>
      </c>
      <c r="F112" s="2">
        <f>STDEV('raw data'!J112,'raw data'!P112,'raw data'!V112)</f>
        <v>4.106498914322676E-2</v>
      </c>
      <c r="G112" s="2">
        <f>AVERAGE('raw data'!AB112,'raw data'!AH112,'raw data'!AN112)</f>
        <v>1.3330000000000002</v>
      </c>
      <c r="H112" s="2">
        <f>STDEV('raw data'!AB112,'raw data'!AH112,'raw data'!AN112)</f>
        <v>1.555634918610406E-2</v>
      </c>
      <c r="I112" s="2">
        <f>AVERAGE('raw data'!AT112,'raw data'!AZ112,'raw data'!BF112)</f>
        <v>1.5123333333333333</v>
      </c>
      <c r="J112" s="2">
        <f>STDEV('raw data'!AT112,'raw data'!AZ112,'raw data'!BF112)</f>
        <v>2.2546248764114433E-2</v>
      </c>
      <c r="K112" s="2">
        <f>AVERAGE('raw data'!BL112,'raw data'!BR112,'raw data'!BX112)</f>
        <v>1.6973333333333336</v>
      </c>
      <c r="L112" s="2">
        <f>STDEV('raw data'!BL112,'raw data'!BR112,'raw data'!BX112)</f>
        <v>3.8423083339749455E-2</v>
      </c>
      <c r="M112" s="2"/>
      <c r="N112" s="2">
        <f>AVERAGE('raw data'!J260,'raw data'!P260,'raw data'!V260)</f>
        <v>0.80833333333333324</v>
      </c>
      <c r="O112" s="2">
        <f>STDEV('raw data'!J260,'raw data'!P260,'raw data'!V260)</f>
        <v>3.3020195840323716E-2</v>
      </c>
      <c r="P112" s="2">
        <f>AVERAGE('raw data'!AB260,'raw data'!AH260,'raw data'!AN260)</f>
        <v>1.2976666666666665</v>
      </c>
      <c r="Q112" s="2">
        <f>STDEV('raw data'!AB260,'raw data'!AH260,'raw data'!AN260)</f>
        <v>3.5345909711497529E-2</v>
      </c>
      <c r="R112" s="2">
        <f>AVERAGE('raw data'!AT260,'raw data'!AZ260,'raw data'!BF260)</f>
        <v>1.5203333333333333</v>
      </c>
      <c r="S112" s="2">
        <f>STDEV('raw data'!AT260,'raw data'!AZ260,'raw data'!BF260)</f>
        <v>4.2910760111344169E-2</v>
      </c>
      <c r="T112" s="2">
        <f>AVERAGE('raw data'!BL260,'raw data'!BR260,'raw data'!BX260)</f>
        <v>1.6946666666666665</v>
      </c>
      <c r="U112" s="2">
        <f>STDEV('raw data'!BL260,'raw data'!BR260,'raw data'!BX260)</f>
        <v>4.7014182257413953E-2</v>
      </c>
      <c r="V112" s="2"/>
      <c r="W112" s="2">
        <f>AVERAGE('raw data'!J408,'raw data'!P408,'raw data'!V408)</f>
        <v>0.80233333333333334</v>
      </c>
      <c r="X112" s="2">
        <f>STDEV('raw data'!J408,'raw data'!P408,'raw data'!V408)</f>
        <v>1.2662279942148337E-2</v>
      </c>
      <c r="Y112" s="2">
        <f>AVERAGE('raw data'!AB408,'raw data'!AH408,'raw data'!AN408)</f>
        <v>1.3339999999999999</v>
      </c>
      <c r="Z112" s="2">
        <f>STDEV('raw data'!AB408,'raw data'!AH408,'raw data'!AN408)</f>
        <v>3.6755951898978297E-2</v>
      </c>
      <c r="AA112" s="2">
        <f>AVERAGE('raw data'!AT408,'raw data'!AZ408,'raw data'!BF408)</f>
        <v>1.5253333333333334</v>
      </c>
      <c r="AB112" s="2">
        <f>STDEV('raw data'!AT408,'raw data'!AZ408,'raw data'!BF408)</f>
        <v>2.9771350881902039E-2</v>
      </c>
      <c r="AC112" s="2">
        <f>AVERAGE('raw data'!BL408,'raw data'!BR408,'raw data'!BX408)</f>
        <v>1.6966666666666665</v>
      </c>
      <c r="AD112" s="2">
        <f>STDEV('raw data'!BL408,'raw data'!BR408,'raw data'!BX408)</f>
        <v>2.0033305601755643E-2</v>
      </c>
      <c r="AE112" s="2"/>
      <c r="AF112" s="2">
        <f>AVERAGE('raw data'!J556,'raw data'!P556,'raw data'!V556)</f>
        <v>0.69966666666666677</v>
      </c>
      <c r="AG112" s="2">
        <f>STDEV('raw data'!J556,'raw data'!P556,'raw data'!V556)</f>
        <v>1.4977761292440599E-2</v>
      </c>
      <c r="AH112" s="2">
        <f>AVERAGE('raw data'!AB556,'raw data'!AH556,'raw data'!AN556)</f>
        <v>1.2460000000000002</v>
      </c>
      <c r="AI112" s="2">
        <f>STDEV('raw data'!AB556,'raw data'!AH556,'raw data'!AN556)</f>
        <v>2.5980762113533118E-2</v>
      </c>
      <c r="AJ112" s="2">
        <f>AVERAGE('raw data'!AT556,'raw data'!AZ556,'raw data'!BF556)</f>
        <v>1.4926666666666666</v>
      </c>
      <c r="AK112" s="2">
        <f>STDEV('raw data'!AT556,'raw data'!AZ556,'raw data'!BF556)</f>
        <v>3.6501141534660643E-2</v>
      </c>
      <c r="AL112" s="2">
        <f>AVERAGE('raw data'!BL556,'raw data'!BR556,'raw data'!BX556)</f>
        <v>1.68</v>
      </c>
      <c r="AM112" s="2">
        <f>STDEV('raw data'!BL556,'raw data'!BR556,'raw data'!BX556)</f>
        <v>2.3811761799581294E-2</v>
      </c>
      <c r="AN112" s="2"/>
      <c r="AO112" s="2">
        <f>AVERAGE('raw data'!J704,'raw data'!P704,'raw data'!V704)</f>
        <v>0.70766666666666656</v>
      </c>
      <c r="AP112" s="2">
        <f>STDEV('raw data'!J704,'raw data'!P704,'raw data'!V704)</f>
        <v>1.171893055416464E-2</v>
      </c>
      <c r="AQ112" s="2">
        <f>AVERAGE('raw data'!AB704,'raw data'!AH704,'raw data'!AN704)</f>
        <v>1.3093333333333332</v>
      </c>
      <c r="AR112" s="2">
        <f>STDEV('raw data'!AB704,'raw data'!AH704,'raw data'!AN704)</f>
        <v>1.8175074506954176E-2</v>
      </c>
      <c r="AS112" s="2">
        <f>AVERAGE('raw data'!AT704,'raw data'!AZ704,'raw data'!BF704)</f>
        <v>1.5183333333333333</v>
      </c>
      <c r="AT112" s="2">
        <f>STDEV('raw data'!AT704,'raw data'!AZ704,'raw data'!BF704)</f>
        <v>2.5774664562964383E-2</v>
      </c>
      <c r="AU112" s="2">
        <f>AVERAGE('raw data'!BL704,'raw data'!BR704,'raw data'!BX704)</f>
        <v>1.7046666666666666</v>
      </c>
      <c r="AV112" s="2">
        <f>STDEV('raw data'!BL704,'raw data'!BR704,'raw data'!BX704)</f>
        <v>4.4859038479812867E-2</v>
      </c>
      <c r="AW112" s="2"/>
      <c r="AX112" s="2"/>
      <c r="AY112" s="13">
        <f t="shared" si="168"/>
        <v>3.5333333333333328E-2</v>
      </c>
      <c r="AZ112" s="14">
        <f t="shared" si="169"/>
        <v>7.4085184983550476E-2</v>
      </c>
      <c r="BA112" s="13">
        <f t="shared" si="170"/>
        <v>3.5333333333333661E-2</v>
      </c>
      <c r="BB112" s="14">
        <f t="shared" si="171"/>
        <v>5.0902258897601589E-2</v>
      </c>
      <c r="BC112" s="13">
        <f t="shared" si="172"/>
        <v>-8.0000000000000071E-3</v>
      </c>
      <c r="BD112" s="14">
        <f t="shared" si="173"/>
        <v>6.5457008875458605E-2</v>
      </c>
      <c r="BE112" s="13">
        <f t="shared" si="174"/>
        <v>2.6666666666670391E-3</v>
      </c>
      <c r="BF112" s="14">
        <f t="shared" si="175"/>
        <v>8.5437265597163414E-2</v>
      </c>
      <c r="BH112" s="13">
        <f t="shared" si="176"/>
        <v>5.9999999999998943E-3</v>
      </c>
      <c r="BI112" s="14">
        <f t="shared" si="177"/>
        <v>4.5682475782472053E-2</v>
      </c>
      <c r="BJ112" s="13">
        <f t="shared" si="178"/>
        <v>-3.6333333333333329E-2</v>
      </c>
      <c r="BK112" s="14">
        <f t="shared" si="179"/>
        <v>7.2101861610475826E-2</v>
      </c>
      <c r="BL112" s="13">
        <f t="shared" si="180"/>
        <v>-5.0000000000001155E-3</v>
      </c>
      <c r="BM112" s="14">
        <f t="shared" si="181"/>
        <v>7.2682110993246202E-2</v>
      </c>
      <c r="BN112" s="13">
        <f t="shared" si="182"/>
        <v>-2.0000000000000018E-3</v>
      </c>
      <c r="BO112" s="14">
        <f t="shared" si="183"/>
        <v>6.7047487859169599E-2</v>
      </c>
      <c r="BP112" s="13"/>
      <c r="BQ112" s="13">
        <f>N112-AF112</f>
        <v>0.10866666666666647</v>
      </c>
      <c r="BR112" s="14">
        <f>O112+AG112</f>
        <v>4.7997957132764314E-2</v>
      </c>
      <c r="BS112" s="13">
        <f>P112-AH112</f>
        <v>5.1666666666666305E-2</v>
      </c>
      <c r="BT112" s="14">
        <f>Q112+AI112</f>
        <v>6.1326671825030647E-2</v>
      </c>
      <c r="BU112" s="13">
        <f>R112-AJ112</f>
        <v>2.7666666666666728E-2</v>
      </c>
      <c r="BV112" s="14">
        <f>S112+AK112</f>
        <v>7.9411901646004812E-2</v>
      </c>
      <c r="BW112" s="13">
        <f>T112-AL112</f>
        <v>1.4666666666666606E-2</v>
      </c>
      <c r="BX112" s="14">
        <f>U112+AM112</f>
        <v>7.0825944056995244E-2</v>
      </c>
      <c r="BZ112" s="13">
        <f t="shared" si="184"/>
        <v>0.10066666666666668</v>
      </c>
      <c r="CA112" s="14">
        <f t="shared" si="185"/>
        <v>4.4739126394488356E-2</v>
      </c>
      <c r="CB112" s="13">
        <f t="shared" si="186"/>
        <v>-1.1666666666666714E-2</v>
      </c>
      <c r="CC112" s="14">
        <f t="shared" si="187"/>
        <v>5.3520984218451709E-2</v>
      </c>
      <c r="CD112" s="13">
        <f t="shared" si="188"/>
        <v>2.0000000000000018E-3</v>
      </c>
      <c r="CE112" s="14">
        <f t="shared" si="189"/>
        <v>6.8685424674308548E-2</v>
      </c>
      <c r="CF112" s="13">
        <f t="shared" si="190"/>
        <v>-1.0000000000000009E-2</v>
      </c>
      <c r="CG112" s="14">
        <f t="shared" si="191"/>
        <v>9.1873220737226813E-2</v>
      </c>
      <c r="CI112" s="13">
        <f t="shared" si="192"/>
        <v>9.4666666666666788E-2</v>
      </c>
      <c r="CJ112" s="14">
        <f t="shared" si="193"/>
        <v>2.4381210496312977E-2</v>
      </c>
      <c r="CK112" s="13">
        <f t="shared" si="194"/>
        <v>2.4666666666666615E-2</v>
      </c>
      <c r="CL112" s="14">
        <f t="shared" si="195"/>
        <v>5.4931026405932476E-2</v>
      </c>
      <c r="CM112" s="13">
        <f t="shared" si="196"/>
        <v>7.0000000000001172E-3</v>
      </c>
      <c r="CN112" s="14">
        <f t="shared" si="197"/>
        <v>5.5546015444866426E-2</v>
      </c>
      <c r="CO112" s="13">
        <f t="shared" si="198"/>
        <v>-8.0000000000000071E-3</v>
      </c>
      <c r="CP112" s="14">
        <f t="shared" si="199"/>
        <v>6.4892344081568507E-2</v>
      </c>
      <c r="CR112" s="13">
        <f t="shared" si="200"/>
        <v>-7.9999999999997851E-3</v>
      </c>
      <c r="CS112" s="14">
        <f t="shared" si="201"/>
        <v>2.6696691846605239E-2</v>
      </c>
      <c r="CT112" s="13">
        <f t="shared" si="202"/>
        <v>-6.333333333333302E-2</v>
      </c>
      <c r="CU112" s="14">
        <f t="shared" si="203"/>
        <v>4.415583662048729E-2</v>
      </c>
      <c r="CV112" s="13">
        <f t="shared" si="204"/>
        <v>-2.5666666666666726E-2</v>
      </c>
      <c r="CW112" s="14">
        <f t="shared" si="205"/>
        <v>6.2275806097625022E-2</v>
      </c>
      <c r="CX112" s="13">
        <f t="shared" si="206"/>
        <v>-2.4666666666666615E-2</v>
      </c>
      <c r="CY112" s="14">
        <f t="shared" si="207"/>
        <v>6.8670800279394165E-2</v>
      </c>
    </row>
    <row r="113" spans="1:103" x14ac:dyDescent="0.25">
      <c r="A113" s="4">
        <v>824</v>
      </c>
      <c r="B113" s="4">
        <v>842</v>
      </c>
      <c r="C113" s="4" t="s">
        <v>160</v>
      </c>
      <c r="E113" s="2">
        <f>AVERAGE('raw data'!J113,'raw data'!P113,'raw data'!V113)</f>
        <v>0.46466666666666673</v>
      </c>
      <c r="F113" s="2">
        <f>STDEV('raw data'!J113,'raw data'!P113,'raw data'!V113)</f>
        <v>3.5218366420567172E-2</v>
      </c>
      <c r="G113" s="2">
        <f>AVERAGE('raw data'!AB113,'raw data'!AH113,'raw data'!AN113)</f>
        <v>1.4350000000000001</v>
      </c>
      <c r="H113" s="2">
        <f>STDEV('raw data'!AB113,'raw data'!AH113,'raw data'!AN113)</f>
        <v>1.4142135623730963E-2</v>
      </c>
      <c r="I113" s="2">
        <f>AVERAGE('raw data'!AT113,'raw data'!AZ113,'raw data'!BF113)</f>
        <v>2.3666666666666667</v>
      </c>
      <c r="J113" s="2">
        <f>STDEV('raw data'!AT113,'raw data'!AZ113,'raw data'!BF113)</f>
        <v>9.1920255294104553E-2</v>
      </c>
      <c r="K113" s="2">
        <f>AVERAGE('raw data'!BL113,'raw data'!BR113,'raw data'!BX113)</f>
        <v>2.9</v>
      </c>
      <c r="L113" s="2">
        <f>STDEV('raw data'!BL113,'raw data'!BR113,'raw data'!BX113)</f>
        <v>7.6739820171798742E-2</v>
      </c>
      <c r="N113" s="2">
        <f>AVERAGE('raw data'!J261,'raw data'!P261,'raw data'!V261)</f>
        <v>0.42033333333333339</v>
      </c>
      <c r="O113" s="2">
        <f>STDEV('raw data'!J261,'raw data'!P261,'raw data'!V261)</f>
        <v>3.9627431576287328E-2</v>
      </c>
      <c r="P113" s="2">
        <f>AVERAGE('raw data'!AB261,'raw data'!AH261,'raw data'!AN261)</f>
        <v>1.3780000000000001</v>
      </c>
      <c r="Q113" s="2">
        <f>STDEV('raw data'!AB261,'raw data'!AH261,'raw data'!AN261)</f>
        <v>4.172529209005011E-2</v>
      </c>
      <c r="R113" s="2">
        <f>AVERAGE('raw data'!AT261,'raw data'!AZ261,'raw data'!BF261)</f>
        <v>2.3833333333333333</v>
      </c>
      <c r="S113" s="2">
        <f>STDEV('raw data'!AT261,'raw data'!AZ261,'raw data'!BF261)</f>
        <v>8.845526176171388E-2</v>
      </c>
      <c r="T113" s="2">
        <f>AVERAGE('raw data'!BL261,'raw data'!BR261,'raw data'!BX261)</f>
        <v>2.9123333333333332</v>
      </c>
      <c r="U113" s="2">
        <f>STDEV('raw data'!BL261,'raw data'!BR261,'raw data'!BX261)</f>
        <v>0.12855478728282876</v>
      </c>
      <c r="W113" s="2">
        <f>AVERAGE('raw data'!J409,'raw data'!P409,'raw data'!V409)</f>
        <v>0.42199999999999999</v>
      </c>
      <c r="X113" s="2">
        <f>STDEV('raw data'!J409,'raw data'!P409,'raw data'!V409)</f>
        <v>5.5677643628300267E-3</v>
      </c>
      <c r="Y113" s="2">
        <f>AVERAGE('raw data'!AB409,'raw data'!AH409,'raw data'!AN409)</f>
        <v>1.3943333333333332</v>
      </c>
      <c r="Z113" s="2">
        <f>STDEV('raw data'!AB409,'raw data'!AH409,'raw data'!AN409)</f>
        <v>3.6143233576055853E-2</v>
      </c>
      <c r="AA113" s="2">
        <f>AVERAGE('raw data'!AT409,'raw data'!AZ409,'raw data'!BF409)</f>
        <v>2.3653333333333335</v>
      </c>
      <c r="AB113" s="2">
        <f>STDEV('raw data'!AT409,'raw data'!AZ409,'raw data'!BF409)</f>
        <v>9.0279196570047737E-2</v>
      </c>
      <c r="AC113" s="2">
        <f>AVERAGE('raw data'!BL409,'raw data'!BR409,'raw data'!BX409)</f>
        <v>2.8240000000000003</v>
      </c>
      <c r="AD113" s="2">
        <f>STDEV('raw data'!BL409,'raw data'!BR409,'raw data'!BX409)</f>
        <v>0.11297344820797493</v>
      </c>
      <c r="AF113" s="2">
        <f>AVERAGE('raw data'!J557,'raw data'!P557,'raw data'!V557)</f>
        <v>0.36033333333333334</v>
      </c>
      <c r="AG113" s="2">
        <f>STDEV('raw data'!J557,'raw data'!P557,'raw data'!V557)</f>
        <v>1.703917055884276E-2</v>
      </c>
      <c r="AH113" s="2">
        <f>AVERAGE('raw data'!AB557,'raw data'!AH557,'raw data'!AN557)</f>
        <v>1.2913333333333334</v>
      </c>
      <c r="AI113" s="2">
        <f>STDEV('raw data'!AB557,'raw data'!AH557,'raw data'!AN557)</f>
        <v>4.7437678414245184E-2</v>
      </c>
      <c r="AJ113" s="2">
        <f>AVERAGE('raw data'!AT557,'raw data'!AZ557,'raw data'!BF557)</f>
        <v>2.2870000000000004</v>
      </c>
      <c r="AK113" s="2">
        <f>STDEV('raw data'!AT557,'raw data'!AZ557,'raw data'!BF557)</f>
        <v>6.42105910267146E-2</v>
      </c>
      <c r="AL113" s="2">
        <f>AVERAGE('raw data'!BL557,'raw data'!BR557,'raw data'!BX557)</f>
        <v>2.9006666666666665</v>
      </c>
      <c r="AM113" s="2">
        <f>STDEV('raw data'!BL557,'raw data'!BR557,'raw data'!BX557)</f>
        <v>0.1047107126006375</v>
      </c>
      <c r="AO113" s="2">
        <f>AVERAGE('raw data'!J705,'raw data'!P705,'raw data'!V705)</f>
        <v>0.36433333333333334</v>
      </c>
      <c r="AP113" s="2">
        <f>STDEV('raw data'!J705,'raw data'!P705,'raw data'!V705)</f>
        <v>3.1785741037976975E-2</v>
      </c>
      <c r="AQ113" s="2">
        <f>AVERAGE('raw data'!AB705,'raw data'!AH705,'raw data'!AN705)</f>
        <v>1.3499999999999999</v>
      </c>
      <c r="AR113" s="2">
        <f>STDEV('raw data'!AB705,'raw data'!AH705,'raw data'!AN705)</f>
        <v>5.5758407437802672E-2</v>
      </c>
      <c r="AS113" s="2">
        <f>AVERAGE('raw data'!AT705,'raw data'!AZ705,'raw data'!BF705)</f>
        <v>2.329333333333333</v>
      </c>
      <c r="AT113" s="2">
        <f>STDEV('raw data'!AT705,'raw data'!AZ705,'raw data'!BF705)</f>
        <v>0.1302855837509789</v>
      </c>
      <c r="AU113" s="2">
        <f>AVERAGE('raw data'!BL705,'raw data'!BR705,'raw data'!BX705)</f>
        <v>2.8996666666666666</v>
      </c>
      <c r="AV113" s="2">
        <f>STDEV('raw data'!BL705,'raw data'!BR705,'raw data'!BX705)</f>
        <v>5.5410588639116215E-2</v>
      </c>
      <c r="AY113" s="13">
        <f t="shared" si="168"/>
        <v>4.4333333333333336E-2</v>
      </c>
      <c r="AZ113" s="14">
        <f t="shared" si="169"/>
        <v>7.4845797996854507E-2</v>
      </c>
      <c r="BA113" s="13">
        <f t="shared" si="170"/>
        <v>5.699999999999994E-2</v>
      </c>
      <c r="BB113" s="14">
        <f t="shared" si="171"/>
        <v>5.5867427713781073E-2</v>
      </c>
      <c r="BC113" s="13">
        <f t="shared" si="172"/>
        <v>-1.6666666666666607E-2</v>
      </c>
      <c r="BD113" s="14">
        <f t="shared" si="173"/>
        <v>0.18037551705581845</v>
      </c>
      <c r="BE113" s="13">
        <f t="shared" si="174"/>
        <v>-1.2333333333333307E-2</v>
      </c>
      <c r="BF113" s="14">
        <f t="shared" si="175"/>
        <v>0.20529460745462752</v>
      </c>
      <c r="BH113" s="13">
        <f t="shared" si="176"/>
        <v>-1.6666666666665941E-3</v>
      </c>
      <c r="BI113" s="14">
        <f t="shared" si="177"/>
        <v>4.5195195939117354E-2</v>
      </c>
      <c r="BJ113" s="13">
        <f t="shared" si="178"/>
        <v>-1.6333333333333089E-2</v>
      </c>
      <c r="BK113" s="14">
        <f t="shared" si="179"/>
        <v>7.786852566610597E-2</v>
      </c>
      <c r="BL113" s="13">
        <f t="shared" si="180"/>
        <v>1.7999999999999794E-2</v>
      </c>
      <c r="BM113" s="14">
        <f t="shared" si="181"/>
        <v>0.1787344583317616</v>
      </c>
      <c r="BN113" s="13">
        <f t="shared" si="182"/>
        <v>8.8333333333332931E-2</v>
      </c>
      <c r="BO113" s="14">
        <f t="shared" si="183"/>
        <v>0.24152823549080371</v>
      </c>
      <c r="BP113" s="13"/>
      <c r="BQ113" s="13">
        <f>N113-AF113</f>
        <v>6.0000000000000053E-2</v>
      </c>
      <c r="BR113" s="14">
        <f>O113+AG113</f>
        <v>5.6666602135130084E-2</v>
      </c>
      <c r="BS113" s="13">
        <f>P113-AH113</f>
        <v>8.666666666666667E-2</v>
      </c>
      <c r="BT113" s="14">
        <f>Q113+AI113</f>
        <v>8.9162970504295294E-2</v>
      </c>
      <c r="BU113" s="13">
        <f>R113-AJ113</f>
        <v>9.6333333333332938E-2</v>
      </c>
      <c r="BV113" s="14">
        <f>S113+AK113</f>
        <v>0.15266585278842848</v>
      </c>
      <c r="BW113" s="13">
        <f>T113-AL113</f>
        <v>1.1666666666666714E-2</v>
      </c>
      <c r="BX113" s="14">
        <f>U113+AM113</f>
        <v>0.23326549988346626</v>
      </c>
      <c r="BZ113" s="13">
        <f t="shared" si="184"/>
        <v>5.600000000000005E-2</v>
      </c>
      <c r="CA113" s="14">
        <f t="shared" si="185"/>
        <v>7.1413172614264303E-2</v>
      </c>
      <c r="CB113" s="13">
        <f t="shared" si="186"/>
        <v>2.8000000000000247E-2</v>
      </c>
      <c r="CC113" s="14">
        <f t="shared" si="187"/>
        <v>9.7483699527852782E-2</v>
      </c>
      <c r="CD113" s="13">
        <f t="shared" si="188"/>
        <v>5.400000000000027E-2</v>
      </c>
      <c r="CE113" s="14">
        <f t="shared" si="189"/>
        <v>0.21874084551269279</v>
      </c>
      <c r="CF113" s="13">
        <f t="shared" si="190"/>
        <v>1.2666666666666604E-2</v>
      </c>
      <c r="CG113" s="14">
        <f t="shared" si="191"/>
        <v>0.18396537592194498</v>
      </c>
      <c r="CI113" s="13">
        <f t="shared" si="192"/>
        <v>5.7666666666666644E-2</v>
      </c>
      <c r="CJ113" s="14">
        <f t="shared" si="193"/>
        <v>3.7353505400807001E-2</v>
      </c>
      <c r="CK113" s="13">
        <f t="shared" si="194"/>
        <v>4.4333333333333336E-2</v>
      </c>
      <c r="CL113" s="14">
        <f t="shared" si="195"/>
        <v>9.1901641013858532E-2</v>
      </c>
      <c r="CM113" s="13">
        <f t="shared" si="196"/>
        <v>3.6000000000000476E-2</v>
      </c>
      <c r="CN113" s="14">
        <f t="shared" si="197"/>
        <v>0.22056478032102664</v>
      </c>
      <c r="CO113" s="13">
        <f t="shared" si="198"/>
        <v>-7.5666666666666327E-2</v>
      </c>
      <c r="CP113" s="14">
        <f t="shared" si="199"/>
        <v>0.16838403684709113</v>
      </c>
      <c r="CR113" s="13">
        <f t="shared" si="200"/>
        <v>-4.0000000000000036E-3</v>
      </c>
      <c r="CS113" s="14">
        <f t="shared" si="201"/>
        <v>4.8824911596819731E-2</v>
      </c>
      <c r="CT113" s="13">
        <f t="shared" si="202"/>
        <v>-5.8666666666666423E-2</v>
      </c>
      <c r="CU113" s="14">
        <f t="shared" si="203"/>
        <v>0.10319608585204786</v>
      </c>
      <c r="CV113" s="13">
        <f t="shared" si="204"/>
        <v>-4.2333333333332668E-2</v>
      </c>
      <c r="CW113" s="14">
        <f t="shared" si="205"/>
        <v>0.19449617477769349</v>
      </c>
      <c r="CX113" s="13">
        <f t="shared" si="206"/>
        <v>9.9999999999988987E-4</v>
      </c>
      <c r="CY113" s="14">
        <f t="shared" si="207"/>
        <v>0.16012130123975371</v>
      </c>
    </row>
    <row r="114" spans="1:103" x14ac:dyDescent="0.25">
      <c r="A114" s="4">
        <v>824</v>
      </c>
      <c r="B114" s="4">
        <v>843</v>
      </c>
      <c r="C114" s="4" t="s">
        <v>161</v>
      </c>
      <c r="E114" s="2">
        <f>AVERAGE('raw data'!J114,'raw data'!P114,'raw data'!V114)</f>
        <v>0.42633333333333329</v>
      </c>
      <c r="F114" s="2">
        <f>STDEV('raw data'!J114,'raw data'!P114,'raw data'!V114)</f>
        <v>2.0816659994661348E-3</v>
      </c>
      <c r="G114" s="2">
        <f>AVERAGE('raw data'!AB114,'raw data'!AH114,'raw data'!AN114)</f>
        <v>1.367</v>
      </c>
      <c r="H114" s="2">
        <f>STDEV('raw data'!AB114,'raw data'!AH114,'raw data'!AN114)</f>
        <v>9.8994949366116736E-3</v>
      </c>
      <c r="I114" s="2">
        <f>AVERAGE('raw data'!AT114,'raw data'!AZ114,'raw data'!BF114)</f>
        <v>2.2483333333333331</v>
      </c>
      <c r="J114" s="2">
        <f>STDEV('raw data'!AT114,'raw data'!AZ114,'raw data'!BF114)</f>
        <v>2.5696951829610556E-2</v>
      </c>
      <c r="K114" s="2">
        <f>AVERAGE('raw data'!BL114,'raw data'!BR114,'raw data'!BX114)</f>
        <v>2.7436666666666665</v>
      </c>
      <c r="L114" s="2">
        <f>STDEV('raw data'!BL114,'raw data'!BR114,'raw data'!BX114)</f>
        <v>3.7206630233512561E-2</v>
      </c>
      <c r="N114" s="2">
        <f>AVERAGE('raw data'!J262,'raw data'!P262,'raw data'!V262)</f>
        <v>0.38433333333333336</v>
      </c>
      <c r="O114" s="2">
        <f>STDEV('raw data'!J262,'raw data'!P262,'raw data'!V262)</f>
        <v>1.8147543451754948E-2</v>
      </c>
      <c r="P114" s="2">
        <f>AVERAGE('raw data'!AB262,'raw data'!AH262,'raw data'!AN262)</f>
        <v>1.3163333333333334</v>
      </c>
      <c r="Q114" s="2">
        <f>STDEV('raw data'!AB262,'raw data'!AH262,'raw data'!AN262)</f>
        <v>4.7258156262526751E-3</v>
      </c>
      <c r="R114" s="2">
        <f>AVERAGE('raw data'!AT262,'raw data'!AZ262,'raw data'!BF262)</f>
        <v>2.254</v>
      </c>
      <c r="S114" s="2">
        <f>STDEV('raw data'!AT262,'raw data'!AZ262,'raw data'!BF262)</f>
        <v>4.3863424398922532E-2</v>
      </c>
      <c r="T114" s="2">
        <f>AVERAGE('raw data'!BL262,'raw data'!BR262,'raw data'!BX262)</f>
        <v>2.8163333333333331</v>
      </c>
      <c r="U114" s="2">
        <f>STDEV('raw data'!BL262,'raw data'!BR262,'raw data'!BX262)</f>
        <v>0.10366452302178103</v>
      </c>
      <c r="W114" s="2">
        <f>AVERAGE('raw data'!J410,'raw data'!P410,'raw data'!V410)</f>
        <v>0.38033333333333336</v>
      </c>
      <c r="X114" s="2">
        <f>STDEV('raw data'!J410,'raw data'!P410,'raw data'!V410)</f>
        <v>1.3576941236277546E-2</v>
      </c>
      <c r="Y114" s="2">
        <f>AVERAGE('raw data'!AB410,'raw data'!AH410,'raw data'!AN410)</f>
        <v>1.3160000000000001</v>
      </c>
      <c r="Z114" s="2">
        <f>STDEV('raw data'!AB410,'raw data'!AH410,'raw data'!AN410)</f>
        <v>4.403407771260797E-2</v>
      </c>
      <c r="AA114" s="2">
        <f>AVERAGE('raw data'!AT410,'raw data'!AZ410,'raw data'!BF410)</f>
        <v>2.2163333333333335</v>
      </c>
      <c r="AB114" s="2">
        <f>STDEV('raw data'!AT410,'raw data'!AZ410,'raw data'!BF410)</f>
        <v>6.4236542040596603E-2</v>
      </c>
      <c r="AC114" s="2">
        <f>AVERAGE('raw data'!BL410,'raw data'!BR410,'raw data'!BX410)</f>
        <v>2.7393333333333332</v>
      </c>
      <c r="AD114" s="2">
        <f>STDEV('raw data'!BL410,'raw data'!BR410,'raw data'!BX410)</f>
        <v>0.12154971548026478</v>
      </c>
      <c r="AF114" s="2">
        <f>AVERAGE('raw data'!J558,'raw data'!P558,'raw data'!V558)</f>
        <v>0.35866666666666669</v>
      </c>
      <c r="AG114" s="2">
        <f>STDEV('raw data'!J558,'raw data'!P558,'raw data'!V558)</f>
        <v>1.2423096769056161E-2</v>
      </c>
      <c r="AH114" s="2">
        <f>AVERAGE('raw data'!AB558,'raw data'!AH558,'raw data'!AN558)</f>
        <v>1.2270000000000001</v>
      </c>
      <c r="AI114" s="2">
        <f>STDEV('raw data'!AB558,'raw data'!AH558,'raw data'!AN558)</f>
        <v>4.8445846055157296E-2</v>
      </c>
      <c r="AJ114" s="2">
        <f>AVERAGE('raw data'!AT558,'raw data'!AZ558,'raw data'!BF558)</f>
        <v>2.1826666666666665</v>
      </c>
      <c r="AK114" s="2">
        <f>STDEV('raw data'!AT558,'raw data'!AZ558,'raw data'!BF558)</f>
        <v>6.7002487516011858E-2</v>
      </c>
      <c r="AL114" s="2">
        <f>AVERAGE('raw data'!BL558,'raw data'!BR558,'raw data'!BX558)</f>
        <v>2.7690000000000001</v>
      </c>
      <c r="AM114" s="2">
        <f>STDEV('raw data'!BL558,'raw data'!BR558,'raw data'!BX558)</f>
        <v>6.1538605769061755E-2</v>
      </c>
      <c r="AO114" s="2">
        <f>AVERAGE('raw data'!J706,'raw data'!P706,'raw data'!V706)</f>
        <v>0.39066666666666672</v>
      </c>
      <c r="AP114" s="2">
        <f>STDEV('raw data'!J706,'raw data'!P706,'raw data'!V706)</f>
        <v>6.4748230349047364E-2</v>
      </c>
      <c r="AQ114" s="2">
        <f>AVERAGE('raw data'!AB706,'raw data'!AH706,'raw data'!AN706)</f>
        <v>1.276</v>
      </c>
      <c r="AR114" s="2">
        <f>STDEV('raw data'!AB706,'raw data'!AH706,'raw data'!AN706)</f>
        <v>5.4442630355264844E-2</v>
      </c>
      <c r="AS114" s="2">
        <f>AVERAGE('raw data'!AT706,'raw data'!AZ706,'raw data'!BF706)</f>
        <v>2.1930000000000001</v>
      </c>
      <c r="AT114" s="2">
        <f>STDEV('raw data'!AT706,'raw data'!AZ706,'raw data'!BF706)</f>
        <v>7.9831071645068197E-2</v>
      </c>
      <c r="AU114" s="2">
        <f>AVERAGE('raw data'!BL706,'raw data'!BR706,'raw data'!BX706)</f>
        <v>2.747666666666666</v>
      </c>
      <c r="AV114" s="2">
        <f>STDEV('raw data'!BL706,'raw data'!BR706,'raw data'!BX706)</f>
        <v>6.4840830757581527E-2</v>
      </c>
      <c r="AY114" s="13">
        <f t="shared" si="168"/>
        <v>4.1999999999999926E-2</v>
      </c>
      <c r="AZ114" s="14">
        <f t="shared" si="169"/>
        <v>2.0229209451221083E-2</v>
      </c>
      <c r="BA114" s="13">
        <f t="shared" si="170"/>
        <v>5.0666666666666638E-2</v>
      </c>
      <c r="BB114" s="14">
        <f t="shared" si="171"/>
        <v>1.4625310562864348E-2</v>
      </c>
      <c r="BC114" s="13">
        <f t="shared" si="172"/>
        <v>-5.6666666666669308E-3</v>
      </c>
      <c r="BD114" s="14">
        <f t="shared" si="173"/>
        <v>6.9560376228533088E-2</v>
      </c>
      <c r="BE114" s="13">
        <f t="shared" si="174"/>
        <v>-7.2666666666666657E-2</v>
      </c>
      <c r="BF114" s="14">
        <f t="shared" si="175"/>
        <v>0.14087115325529359</v>
      </c>
      <c r="BH114" s="13">
        <f t="shared" si="176"/>
        <v>4.0000000000000036E-3</v>
      </c>
      <c r="BI114" s="14">
        <f t="shared" si="177"/>
        <v>3.1724484688032496E-2</v>
      </c>
      <c r="BJ114" s="13">
        <f t="shared" si="178"/>
        <v>3.3333333333329662E-4</v>
      </c>
      <c r="BK114" s="14">
        <f t="shared" si="179"/>
        <v>4.8759893338860646E-2</v>
      </c>
      <c r="BL114" s="13">
        <f t="shared" si="180"/>
        <v>3.7666666666666515E-2</v>
      </c>
      <c r="BM114" s="14">
        <f t="shared" si="181"/>
        <v>0.10809996643951914</v>
      </c>
      <c r="BN114" s="13">
        <f t="shared" si="182"/>
        <v>7.6999999999999957E-2</v>
      </c>
      <c r="BO114" s="14">
        <f t="shared" si="183"/>
        <v>0.2252142385020458</v>
      </c>
      <c r="BP114" s="13"/>
      <c r="BQ114" s="13">
        <f>N114-AF114</f>
        <v>2.5666666666666671E-2</v>
      </c>
      <c r="BR114" s="14">
        <f>O114+AG114</f>
        <v>3.0570640220811109E-2</v>
      </c>
      <c r="BS114" s="13">
        <f>P114-AH114</f>
        <v>8.9333333333333265E-2</v>
      </c>
      <c r="BT114" s="14">
        <f>Q114+AI114</f>
        <v>5.3171661681409972E-2</v>
      </c>
      <c r="BU114" s="13">
        <f>R114-AJ114</f>
        <v>7.1333333333333471E-2</v>
      </c>
      <c r="BV114" s="14">
        <f>S114+AK114</f>
        <v>0.11086591191493439</v>
      </c>
      <c r="BW114" s="13">
        <f>T114-AL114</f>
        <v>4.7333333333333005E-2</v>
      </c>
      <c r="BX114" s="14">
        <f>U114+AM114</f>
        <v>0.16520312879084278</v>
      </c>
      <c r="BZ114" s="13">
        <f t="shared" si="184"/>
        <v>-6.3333333333333575E-3</v>
      </c>
      <c r="CA114" s="14">
        <f t="shared" si="185"/>
        <v>8.2895773800802319E-2</v>
      </c>
      <c r="CB114" s="13">
        <f t="shared" si="186"/>
        <v>4.0333333333333332E-2</v>
      </c>
      <c r="CC114" s="14">
        <f t="shared" si="187"/>
        <v>5.916844598151752E-2</v>
      </c>
      <c r="CD114" s="13">
        <f t="shared" si="188"/>
        <v>6.0999999999999943E-2</v>
      </c>
      <c r="CE114" s="14">
        <f t="shared" si="189"/>
        <v>0.12369449604399073</v>
      </c>
      <c r="CF114" s="13">
        <f t="shared" si="190"/>
        <v>6.8666666666667098E-2</v>
      </c>
      <c r="CG114" s="14">
        <f t="shared" si="191"/>
        <v>0.16850535377936254</v>
      </c>
      <c r="CI114" s="13">
        <f t="shared" si="192"/>
        <v>-1.0333333333333361E-2</v>
      </c>
      <c r="CJ114" s="14">
        <f t="shared" si="193"/>
        <v>7.8325171585324913E-2</v>
      </c>
      <c r="CK114" s="13">
        <f t="shared" si="194"/>
        <v>4.0000000000000036E-2</v>
      </c>
      <c r="CL114" s="14">
        <f t="shared" si="195"/>
        <v>9.8476708067872815E-2</v>
      </c>
      <c r="CM114" s="13">
        <f t="shared" si="196"/>
        <v>2.3333333333333428E-2</v>
      </c>
      <c r="CN114" s="14">
        <f t="shared" si="197"/>
        <v>0.14406761368566479</v>
      </c>
      <c r="CO114" s="13">
        <f t="shared" si="198"/>
        <v>-8.3333333333328596E-3</v>
      </c>
      <c r="CP114" s="14">
        <f t="shared" si="199"/>
        <v>0.18639054623784629</v>
      </c>
      <c r="CR114" s="13">
        <f t="shared" si="200"/>
        <v>-3.2000000000000028E-2</v>
      </c>
      <c r="CS114" s="14">
        <f t="shared" si="201"/>
        <v>7.7171327118103525E-2</v>
      </c>
      <c r="CT114" s="13">
        <f t="shared" si="202"/>
        <v>-4.8999999999999932E-2</v>
      </c>
      <c r="CU114" s="14">
        <f t="shared" si="203"/>
        <v>0.10288847641042215</v>
      </c>
      <c r="CV114" s="13">
        <f t="shared" si="204"/>
        <v>-1.0333333333333528E-2</v>
      </c>
      <c r="CW114" s="14">
        <f t="shared" si="205"/>
        <v>0.14683355916108004</v>
      </c>
      <c r="CX114" s="13">
        <f t="shared" si="206"/>
        <v>2.1333333333334092E-2</v>
      </c>
      <c r="CY114" s="14">
        <f t="shared" si="207"/>
        <v>0.1263794365266433</v>
      </c>
    </row>
    <row r="115" spans="1:103" x14ac:dyDescent="0.25">
      <c r="A115" s="4">
        <v>844</v>
      </c>
      <c r="B115" s="4">
        <v>848</v>
      </c>
      <c r="C115" s="4" t="s">
        <v>162</v>
      </c>
      <c r="E115" s="2">
        <f>AVERAGE('raw data'!J115,'raw data'!P115,'raw data'!V115)</f>
        <v>5.3333333333333332E-3</v>
      </c>
      <c r="F115" s="2">
        <f>STDEV('raw data'!J115,'raw data'!P115,'raw data'!V115)</f>
        <v>2.5166114784235839E-3</v>
      </c>
      <c r="G115" s="2">
        <f>AVERAGE('raw data'!AB115,'raw data'!AH115,'raw data'!AN115)</f>
        <v>4.0000000000000001E-3</v>
      </c>
      <c r="H115" s="2">
        <f>STDEV('raw data'!AB115,'raw data'!AH115,'raw data'!AN115)</f>
        <v>1.414213562373095E-3</v>
      </c>
      <c r="I115" s="2">
        <f>AVERAGE('raw data'!AT115,'raw data'!AZ115,'raw data'!BF115)</f>
        <v>1.1333333333333334E-2</v>
      </c>
      <c r="J115" s="2">
        <f>STDEV('raw data'!AT115,'raw data'!AZ115,'raw data'!BF115)</f>
        <v>6.6583281184793919E-3</v>
      </c>
      <c r="K115" s="2">
        <f>AVERAGE('raw data'!BL115,'raw data'!BR115,'raw data'!BX115)</f>
        <v>1.4333333333333332E-2</v>
      </c>
      <c r="L115" s="2">
        <f>STDEV('raw data'!BL115,'raw data'!BR115,'raw data'!BX115)</f>
        <v>1.1372481406154655E-2</v>
      </c>
      <c r="N115" s="2">
        <f>AVERAGE('raw data'!J263,'raw data'!P263,'raw data'!V263)</f>
        <v>5.3333333333333332E-3</v>
      </c>
      <c r="O115" s="2">
        <f>STDEV('raw data'!J263,'raw data'!P263,'raw data'!V263)</f>
        <v>1.5275252316519468E-3</v>
      </c>
      <c r="P115" s="2">
        <f>AVERAGE('raw data'!AB263,'raw data'!AH263,'raw data'!AN263)</f>
        <v>9.6666666666666654E-3</v>
      </c>
      <c r="Q115" s="2">
        <f>STDEV('raw data'!AB263,'raw data'!AH263,'raw data'!AN263)</f>
        <v>4.0414518843273845E-3</v>
      </c>
      <c r="R115" s="2">
        <f>AVERAGE('raw data'!AT263,'raw data'!AZ263,'raw data'!BF263)</f>
        <v>8.3333333333333332E-3</v>
      </c>
      <c r="S115" s="2">
        <f>STDEV('raw data'!AT263,'raw data'!AZ263,'raw data'!BF263)</f>
        <v>7.5718777944003652E-3</v>
      </c>
      <c r="T115" s="2">
        <f>AVERAGE('raw data'!BL263,'raw data'!BR263,'raw data'!BX263)</f>
        <v>1.1666666666666665E-2</v>
      </c>
      <c r="U115" s="2">
        <f>STDEV('raw data'!BL263,'raw data'!BR263,'raw data'!BX263)</f>
        <v>1.5275252316519464E-3</v>
      </c>
      <c r="W115" s="2">
        <f>AVERAGE('raw data'!J411,'raw data'!P411,'raw data'!V411)</f>
        <v>6.000000000000001E-3</v>
      </c>
      <c r="X115" s="2">
        <f>STDEV('raw data'!J411,'raw data'!P411,'raw data'!V411)</f>
        <v>5.5677643628300215E-3</v>
      </c>
      <c r="Y115" s="2">
        <f>AVERAGE('raw data'!AB411,'raw data'!AH411,'raw data'!AN411)</f>
        <v>1.1999999999999999E-2</v>
      </c>
      <c r="Z115" s="2">
        <f>STDEV('raw data'!AB411,'raw data'!AH411,'raw data'!AN411)</f>
        <v>1.0148891565092221E-2</v>
      </c>
      <c r="AA115" s="2">
        <f>AVERAGE('raw data'!AT411,'raw data'!AZ411,'raw data'!BF411)</f>
        <v>8.6666666666666663E-3</v>
      </c>
      <c r="AB115" s="2">
        <f>STDEV('raw data'!AT411,'raw data'!AZ411,'raw data'!BF411)</f>
        <v>4.7258156262526118E-3</v>
      </c>
      <c r="AC115" s="2">
        <f>AVERAGE('raw data'!BL411,'raw data'!BR411,'raw data'!BX411)</f>
        <v>8.0000000000000002E-3</v>
      </c>
      <c r="AD115" s="2">
        <f>STDEV('raw data'!BL411,'raw data'!BR411,'raw data'!BX411)</f>
        <v>4.3588989435406735E-3</v>
      </c>
      <c r="AF115" s="2">
        <f>AVERAGE('raw data'!J559,'raw data'!P559,'raw data'!V559)</f>
        <v>5.9999999999999993E-3</v>
      </c>
      <c r="AG115" s="2">
        <f>STDEV('raw data'!J559,'raw data'!P559,'raw data'!V559)</f>
        <v>5.1961524227066335E-3</v>
      </c>
      <c r="AH115" s="2">
        <f>AVERAGE('raw data'!AB559,'raw data'!AH559,'raw data'!AN559)</f>
        <v>5.9999999999999993E-3</v>
      </c>
      <c r="AI115" s="2">
        <f>STDEV('raw data'!AB559,'raw data'!AH559,'raw data'!AN559)</f>
        <v>5.5677643628300223E-3</v>
      </c>
      <c r="AJ115" s="2">
        <f>AVERAGE('raw data'!AT559,'raw data'!AZ559,'raw data'!BF559)</f>
        <v>7.6666666666666662E-3</v>
      </c>
      <c r="AK115" s="2">
        <f>STDEV('raw data'!AT559,'raw data'!AZ559,'raw data'!BF559)</f>
        <v>3.5118845842842471E-3</v>
      </c>
      <c r="AL115" s="2">
        <f>AVERAGE('raw data'!BL559,'raw data'!BR559,'raw data'!BX559)</f>
        <v>6.9999999999999993E-3</v>
      </c>
      <c r="AM115" s="2">
        <f>STDEV('raw data'!BL559,'raw data'!BR559,'raw data'!BX559)</f>
        <v>1E-3</v>
      </c>
      <c r="AO115" s="2">
        <f>AVERAGE('raw data'!J707,'raw data'!P707,'raw data'!V707)</f>
        <v>5.0000000000000001E-3</v>
      </c>
      <c r="AP115" s="2">
        <f>STDEV('raw data'!J707,'raw data'!P707,'raw data'!V707)</f>
        <v>4.0000000000000001E-3</v>
      </c>
      <c r="AQ115" s="2">
        <f>AVERAGE('raw data'!AB707,'raw data'!AH707,'raw data'!AN707)</f>
        <v>7.6666666666666662E-3</v>
      </c>
      <c r="AR115" s="2">
        <f>STDEV('raw data'!AB707,'raw data'!AH707,'raw data'!AN707)</f>
        <v>4.041451884327381E-3</v>
      </c>
      <c r="AS115" s="2">
        <f>AVERAGE('raw data'!AT707,'raw data'!AZ707,'raw data'!BF707)</f>
        <v>1.1000000000000001E-2</v>
      </c>
      <c r="AT115" s="2">
        <f>STDEV('raw data'!AT707,'raw data'!AZ707,'raw data'!BF707)</f>
        <v>1E-3</v>
      </c>
      <c r="AU115" s="2">
        <f>AVERAGE('raw data'!BL707,'raw data'!BR707,'raw data'!BX707)</f>
        <v>1.4999999999999999E-2</v>
      </c>
      <c r="AV115" s="2">
        <f>STDEV('raw data'!BL707,'raw data'!BR707,'raw data'!BX707)</f>
        <v>1.0440306508910549E-2</v>
      </c>
      <c r="AY115" s="13">
        <f t="shared" si="168"/>
        <v>0</v>
      </c>
      <c r="AZ115" s="14">
        <f t="shared" si="169"/>
        <v>4.0441367100755308E-3</v>
      </c>
      <c r="BA115" s="13">
        <f t="shared" si="170"/>
        <v>-5.6666666666666653E-3</v>
      </c>
      <c r="BB115" s="14">
        <f t="shared" si="171"/>
        <v>5.4556654467004797E-3</v>
      </c>
      <c r="BC115" s="13">
        <f t="shared" si="172"/>
        <v>3.0000000000000009E-3</v>
      </c>
      <c r="BD115" s="14">
        <f t="shared" si="173"/>
        <v>1.4230205912879757E-2</v>
      </c>
      <c r="BE115" s="13">
        <f t="shared" si="174"/>
        <v>2.6666666666666661E-3</v>
      </c>
      <c r="BF115" s="14">
        <f t="shared" si="175"/>
        <v>1.2900006637806601E-2</v>
      </c>
      <c r="BH115" s="13">
        <f t="shared" si="176"/>
        <v>-6.6666666666666784E-4</v>
      </c>
      <c r="BI115" s="14">
        <f t="shared" si="177"/>
        <v>7.0952895944819683E-3</v>
      </c>
      <c r="BJ115" s="13">
        <f t="shared" si="178"/>
        <v>-2.3333333333333331E-3</v>
      </c>
      <c r="BK115" s="14">
        <f t="shared" si="179"/>
        <v>1.4190343449419607E-2</v>
      </c>
      <c r="BL115" s="13">
        <f t="shared" si="180"/>
        <v>-3.3333333333333305E-4</v>
      </c>
      <c r="BM115" s="14">
        <f t="shared" si="181"/>
        <v>1.2297693420652976E-2</v>
      </c>
      <c r="BN115" s="13">
        <f t="shared" si="182"/>
        <v>3.6666666666666653E-3</v>
      </c>
      <c r="BO115" s="14">
        <f t="shared" si="183"/>
        <v>5.8864241751926203E-3</v>
      </c>
      <c r="BP115" s="13"/>
      <c r="BQ115" s="13">
        <f>N115-AF115</f>
        <v>-6.666666666666661E-4</v>
      </c>
      <c r="BR115" s="14">
        <f>O115+AG115</f>
        <v>6.7236776543585803E-3</v>
      </c>
      <c r="BS115" s="13">
        <f>P115-AH115</f>
        <v>3.6666666666666662E-3</v>
      </c>
      <c r="BT115" s="14">
        <f>Q115+AI115</f>
        <v>9.6092162471574059E-3</v>
      </c>
      <c r="BU115" s="13">
        <f>R115-AJ115</f>
        <v>6.6666666666666697E-4</v>
      </c>
      <c r="BV115" s="14">
        <f>S115+AK115</f>
        <v>1.1083762378684612E-2</v>
      </c>
      <c r="BW115" s="13">
        <f>T115-AL115</f>
        <v>4.6666666666666662E-3</v>
      </c>
      <c r="BX115" s="14">
        <f>U115+AM115</f>
        <v>2.5275252316519464E-3</v>
      </c>
      <c r="BZ115" s="13">
        <f t="shared" si="184"/>
        <v>3.3333333333333305E-4</v>
      </c>
      <c r="CA115" s="14">
        <f t="shared" si="185"/>
        <v>5.5275252316519469E-3</v>
      </c>
      <c r="CB115" s="13">
        <f t="shared" si="186"/>
        <v>1.9999999999999992E-3</v>
      </c>
      <c r="CC115" s="14">
        <f t="shared" si="187"/>
        <v>8.0829037686547655E-3</v>
      </c>
      <c r="CD115" s="13">
        <f t="shared" si="188"/>
        <v>-2.6666666666666679E-3</v>
      </c>
      <c r="CE115" s="14">
        <f t="shared" si="189"/>
        <v>8.5718777944003652E-3</v>
      </c>
      <c r="CF115" s="13">
        <f t="shared" si="190"/>
        <v>-3.333333333333334E-3</v>
      </c>
      <c r="CG115" s="14">
        <f t="shared" si="191"/>
        <v>1.1967831740562495E-2</v>
      </c>
      <c r="CI115" s="13">
        <f t="shared" si="192"/>
        <v>1.0000000000000009E-3</v>
      </c>
      <c r="CJ115" s="14">
        <f t="shared" si="193"/>
        <v>9.5677643628300224E-3</v>
      </c>
      <c r="CK115" s="13">
        <f t="shared" si="194"/>
        <v>4.3333333333333323E-3</v>
      </c>
      <c r="CL115" s="14">
        <f t="shared" si="195"/>
        <v>1.4190343449419603E-2</v>
      </c>
      <c r="CM115" s="13">
        <f t="shared" si="196"/>
        <v>-2.3333333333333348E-3</v>
      </c>
      <c r="CN115" s="14">
        <f t="shared" si="197"/>
        <v>5.7258156262526118E-3</v>
      </c>
      <c r="CO115" s="13">
        <f t="shared" si="198"/>
        <v>-6.9999999999999993E-3</v>
      </c>
      <c r="CP115" s="14">
        <f t="shared" si="199"/>
        <v>1.4799205452451222E-2</v>
      </c>
      <c r="CR115" s="13">
        <f t="shared" si="200"/>
        <v>9.9999999999999915E-4</v>
      </c>
      <c r="CS115" s="14">
        <f t="shared" si="201"/>
        <v>9.1961524227066327E-3</v>
      </c>
      <c r="CT115" s="13">
        <f t="shared" si="202"/>
        <v>-1.666666666666667E-3</v>
      </c>
      <c r="CU115" s="14">
        <f t="shared" si="203"/>
        <v>9.6092162471574025E-3</v>
      </c>
      <c r="CV115" s="13">
        <f t="shared" si="204"/>
        <v>-3.3333333333333348E-3</v>
      </c>
      <c r="CW115" s="14">
        <f t="shared" si="205"/>
        <v>4.5118845842842467E-3</v>
      </c>
      <c r="CX115" s="13">
        <f t="shared" si="206"/>
        <v>-8.0000000000000002E-3</v>
      </c>
      <c r="CY115" s="14">
        <f t="shared" si="207"/>
        <v>1.144030650891055E-2</v>
      </c>
    </row>
    <row r="116" spans="1:103" x14ac:dyDescent="0.25">
      <c r="A116" s="4">
        <v>849</v>
      </c>
      <c r="B116" s="4">
        <v>855</v>
      </c>
      <c r="C116" s="4" t="s">
        <v>163</v>
      </c>
      <c r="E116" s="2">
        <f>AVERAGE('raw data'!J116,'raw data'!P116,'raw data'!V116)</f>
        <v>2.1000000000000001E-2</v>
      </c>
      <c r="F116" s="2">
        <f>STDEV('raw data'!J116,'raw data'!P116,'raw data'!V116)</f>
        <v>5.2915026221291633E-3</v>
      </c>
      <c r="G116" s="2">
        <f>AVERAGE('raw data'!AB116,'raw data'!AH116,'raw data'!AN116)</f>
        <v>2.7999999999999997E-2</v>
      </c>
      <c r="H116" s="2">
        <f>STDEV('raw data'!AB116,'raw data'!AH116,'raw data'!AN116)</f>
        <v>2.8284271247461905E-3</v>
      </c>
      <c r="I116" s="2">
        <f>AVERAGE('raw data'!AT116,'raw data'!AZ116,'raw data'!BF116)</f>
        <v>3.5000000000000003E-2</v>
      </c>
      <c r="J116" s="2">
        <f>STDEV('raw data'!AT116,'raw data'!AZ116,'raw data'!BF116)</f>
        <v>5.1961524227066326E-3</v>
      </c>
      <c r="K116" s="2">
        <f>AVERAGE('raw data'!BL116,'raw data'!BR116,'raw data'!BX116)</f>
        <v>0.11</v>
      </c>
      <c r="L116" s="2">
        <f>STDEV('raw data'!BL116,'raw data'!BR116,'raw data'!BX116)</f>
        <v>1.0000000000000009E-3</v>
      </c>
      <c r="N116" s="2">
        <f>AVERAGE('raw data'!J264,'raw data'!P264,'raw data'!V264)</f>
        <v>1.4666666666666666E-2</v>
      </c>
      <c r="O116" s="2">
        <f>STDEV('raw data'!J264,'raw data'!P264,'raw data'!V264)</f>
        <v>8.5049005481153857E-3</v>
      </c>
      <c r="P116" s="2">
        <f>AVERAGE('raw data'!AB264,'raw data'!AH264,'raw data'!AN264)</f>
        <v>2.6666666666666668E-2</v>
      </c>
      <c r="Q116" s="2">
        <f>STDEV('raw data'!AB264,'raw data'!AH264,'raw data'!AN264)</f>
        <v>2.5166114784235835E-3</v>
      </c>
      <c r="R116" s="2">
        <f>AVERAGE('raw data'!AT264,'raw data'!AZ264,'raw data'!BF264)</f>
        <v>4.2000000000000003E-2</v>
      </c>
      <c r="S116" s="2">
        <f>STDEV('raw data'!AT264,'raw data'!AZ264,'raw data'!BF264)</f>
        <v>1.3856406460551014E-2</v>
      </c>
      <c r="T116" s="2">
        <f>AVERAGE('raw data'!BL264,'raw data'!BR264,'raw data'!BX264)</f>
        <v>0.11166666666666668</v>
      </c>
      <c r="U116" s="2">
        <f>STDEV('raw data'!BL264,'raw data'!BR264,'raw data'!BX264)</f>
        <v>4.6188021535170098E-3</v>
      </c>
      <c r="W116" s="2">
        <f>AVERAGE('raw data'!J412,'raw data'!P412,'raw data'!V412)</f>
        <v>1.833333333333333E-2</v>
      </c>
      <c r="X116" s="2">
        <f>STDEV('raw data'!J412,'raw data'!P412,'raw data'!V412)</f>
        <v>5.0332229568471809E-3</v>
      </c>
      <c r="Y116" s="2">
        <f>AVERAGE('raw data'!AB412,'raw data'!AH412,'raw data'!AN412)</f>
        <v>2.2000000000000002E-2</v>
      </c>
      <c r="Z116" s="2">
        <f>STDEV('raw data'!AB412,'raw data'!AH412,'raw data'!AN412)</f>
        <v>1.7088007490635059E-2</v>
      </c>
      <c r="AA116" s="2">
        <f>AVERAGE('raw data'!AT412,'raw data'!AZ412,'raw data'!BF412)</f>
        <v>3.6333333333333336E-2</v>
      </c>
      <c r="AB116" s="2">
        <f>STDEV('raw data'!AT412,'raw data'!AZ412,'raw data'!BF412)</f>
        <v>5.033222956847167E-3</v>
      </c>
      <c r="AC116" s="2">
        <f>AVERAGE('raw data'!BL412,'raw data'!BR412,'raw data'!BX412)</f>
        <v>0.11433333333333334</v>
      </c>
      <c r="AD116" s="2">
        <f>STDEV('raw data'!BL412,'raw data'!BR412,'raw data'!BX412)</f>
        <v>5.7735026918962634E-4</v>
      </c>
      <c r="AF116" s="2">
        <f>AVERAGE('raw data'!J560,'raw data'!P560,'raw data'!V560)</f>
        <v>3.1333333333333331E-2</v>
      </c>
      <c r="AG116" s="2">
        <f>STDEV('raw data'!J560,'raw data'!P560,'raw data'!V560)</f>
        <v>8.0208062770106437E-3</v>
      </c>
      <c r="AH116" s="2">
        <f>AVERAGE('raw data'!AB560,'raw data'!AH560,'raw data'!AN560)</f>
        <v>5.4666666666666669E-2</v>
      </c>
      <c r="AI116" s="2">
        <f>STDEV('raw data'!AB560,'raw data'!AH560,'raw data'!AN560)</f>
        <v>1.7616280348965088E-2</v>
      </c>
      <c r="AJ116" s="2">
        <f>AVERAGE('raw data'!AT560,'raw data'!AZ560,'raw data'!BF560)</f>
        <v>5.6666666666666664E-2</v>
      </c>
      <c r="AK116" s="2">
        <f>STDEV('raw data'!AT560,'raw data'!AZ560,'raw data'!BF560)</f>
        <v>1.5631165450257809E-2</v>
      </c>
      <c r="AL116" s="2">
        <f>AVERAGE('raw data'!BL560,'raw data'!BR560,'raw data'!BX560)</f>
        <v>0.13033333333333333</v>
      </c>
      <c r="AM116" s="2">
        <f>STDEV('raw data'!BL560,'raw data'!BR560,'raw data'!BX560)</f>
        <v>2.5813433195399083E-2</v>
      </c>
      <c r="AO116" s="2">
        <f>AVERAGE('raw data'!J708,'raw data'!P708,'raw data'!V708)</f>
        <v>2.0333333333333332E-2</v>
      </c>
      <c r="AP116" s="2">
        <f>STDEV('raw data'!J708,'raw data'!P708,'raw data'!V708)</f>
        <v>6.658328118479398E-3</v>
      </c>
      <c r="AQ116" s="2">
        <f>AVERAGE('raw data'!AB708,'raw data'!AH708,'raw data'!AN708)</f>
        <v>5.5666666666666663E-2</v>
      </c>
      <c r="AR116" s="2">
        <f>STDEV('raw data'!AB708,'raw data'!AH708,'raw data'!AN708)</f>
        <v>1.8583146486355149E-2</v>
      </c>
      <c r="AS116" s="2">
        <f>AVERAGE('raw data'!AT708,'raw data'!AZ708,'raw data'!BF708)</f>
        <v>6.133333333333333E-2</v>
      </c>
      <c r="AT116" s="2">
        <f>STDEV('raw data'!AT708,'raw data'!AZ708,'raw data'!BF708)</f>
        <v>1.2897028081435407E-2</v>
      </c>
      <c r="AU116" s="2">
        <f>AVERAGE('raw data'!BL708,'raw data'!BR708,'raw data'!BX708)</f>
        <v>0.14266666666666669</v>
      </c>
      <c r="AV116" s="2">
        <f>STDEV('raw data'!BL708,'raw data'!BR708,'raw data'!BX708)</f>
        <v>6.4291005073286263E-3</v>
      </c>
      <c r="AY116" s="13">
        <f t="shared" si="168"/>
        <v>6.3333333333333349E-3</v>
      </c>
      <c r="AZ116" s="14">
        <f t="shared" si="169"/>
        <v>1.379640317024455E-2</v>
      </c>
      <c r="BA116" s="13">
        <f t="shared" si="170"/>
        <v>1.3333333333333287E-3</v>
      </c>
      <c r="BB116" s="14">
        <f t="shared" si="171"/>
        <v>5.3450386031697744E-3</v>
      </c>
      <c r="BC116" s="13">
        <f t="shared" si="172"/>
        <v>-6.9999999999999993E-3</v>
      </c>
      <c r="BD116" s="14">
        <f t="shared" si="173"/>
        <v>1.9052558883257645E-2</v>
      </c>
      <c r="BE116" s="13">
        <f t="shared" si="174"/>
        <v>-1.6666666666666774E-3</v>
      </c>
      <c r="BF116" s="14">
        <f t="shared" si="175"/>
        <v>5.6188021535170107E-3</v>
      </c>
      <c r="BH116" s="13">
        <f t="shared" si="176"/>
        <v>-3.6666666666666636E-3</v>
      </c>
      <c r="BI116" s="14">
        <f t="shared" si="177"/>
        <v>1.3538123504962567E-2</v>
      </c>
      <c r="BJ116" s="13">
        <f t="shared" si="178"/>
        <v>4.6666666666666662E-3</v>
      </c>
      <c r="BK116" s="14">
        <f t="shared" si="179"/>
        <v>1.9604618969058643E-2</v>
      </c>
      <c r="BL116" s="13">
        <f t="shared" si="180"/>
        <v>5.6666666666666671E-3</v>
      </c>
      <c r="BM116" s="14">
        <f t="shared" si="181"/>
        <v>1.888962941739818E-2</v>
      </c>
      <c r="BN116" s="13">
        <f t="shared" si="182"/>
        <v>-2.6666666666666644E-3</v>
      </c>
      <c r="BO116" s="14">
        <f t="shared" si="183"/>
        <v>5.1961524227066361E-3</v>
      </c>
      <c r="BP116" s="13"/>
      <c r="BQ116" s="13">
        <f>N116-AF116</f>
        <v>-1.6666666666666663E-2</v>
      </c>
      <c r="BR116" s="14">
        <f>O116+AG116</f>
        <v>1.6525706825126031E-2</v>
      </c>
      <c r="BS116" s="13">
        <f>P116-AH116</f>
        <v>-2.8000000000000001E-2</v>
      </c>
      <c r="BT116" s="14">
        <f>Q116+AI116</f>
        <v>2.0132891827388671E-2</v>
      </c>
      <c r="BU116" s="13">
        <f>R116-AJ116</f>
        <v>-1.4666666666666661E-2</v>
      </c>
      <c r="BV116" s="14">
        <f>S116+AK116</f>
        <v>2.9487571910808821E-2</v>
      </c>
      <c r="BW116" s="13">
        <f>T116-AL116</f>
        <v>-1.8666666666666651E-2</v>
      </c>
      <c r="BX116" s="14">
        <f>U116+AM116</f>
        <v>3.0432235348916092E-2</v>
      </c>
      <c r="BZ116" s="13">
        <f t="shared" si="184"/>
        <v>-5.6666666666666653E-3</v>
      </c>
      <c r="CA116" s="14">
        <f t="shared" si="185"/>
        <v>1.5163228666594784E-2</v>
      </c>
      <c r="CB116" s="13">
        <f t="shared" si="186"/>
        <v>-2.8999999999999995E-2</v>
      </c>
      <c r="CC116" s="14">
        <f t="shared" si="187"/>
        <v>2.1099757964778733E-2</v>
      </c>
      <c r="CD116" s="13">
        <f t="shared" si="188"/>
        <v>-1.9333333333333327E-2</v>
      </c>
      <c r="CE116" s="14">
        <f t="shared" si="189"/>
        <v>2.6753434541986421E-2</v>
      </c>
      <c r="CF116" s="13">
        <f t="shared" si="190"/>
        <v>-3.1000000000000014E-2</v>
      </c>
      <c r="CG116" s="14">
        <f t="shared" si="191"/>
        <v>1.1047902660845637E-2</v>
      </c>
      <c r="CI116" s="13">
        <f t="shared" si="192"/>
        <v>-2.0000000000000018E-3</v>
      </c>
      <c r="CJ116" s="14">
        <f t="shared" si="193"/>
        <v>1.169155107532658E-2</v>
      </c>
      <c r="CK116" s="13">
        <f t="shared" si="194"/>
        <v>-3.3666666666666664E-2</v>
      </c>
      <c r="CL116" s="14">
        <f t="shared" si="195"/>
        <v>3.5671153976990208E-2</v>
      </c>
      <c r="CM116" s="13">
        <f t="shared" si="196"/>
        <v>-2.4999999999999994E-2</v>
      </c>
      <c r="CN116" s="14">
        <f t="shared" si="197"/>
        <v>1.7930251038282573E-2</v>
      </c>
      <c r="CO116" s="13">
        <f t="shared" si="198"/>
        <v>-2.8333333333333349E-2</v>
      </c>
      <c r="CP116" s="14">
        <f t="shared" si="199"/>
        <v>7.0064507765182525E-3</v>
      </c>
      <c r="CR116" s="13">
        <f t="shared" si="200"/>
        <v>1.0999999999999999E-2</v>
      </c>
      <c r="CS116" s="14">
        <f t="shared" si="201"/>
        <v>1.4679134395490042E-2</v>
      </c>
      <c r="CT116" s="13">
        <f t="shared" si="202"/>
        <v>-9.9999999999999395E-4</v>
      </c>
      <c r="CU116" s="14">
        <f t="shared" si="203"/>
        <v>3.6199426835320236E-2</v>
      </c>
      <c r="CV116" s="13">
        <f t="shared" si="204"/>
        <v>-4.6666666666666662E-3</v>
      </c>
      <c r="CW116" s="14">
        <f t="shared" si="205"/>
        <v>2.8528193531693218E-2</v>
      </c>
      <c r="CX116" s="13">
        <f t="shared" si="206"/>
        <v>-1.2333333333333363E-2</v>
      </c>
      <c r="CY116" s="14">
        <f t="shared" si="207"/>
        <v>3.2242533702727706E-2</v>
      </c>
    </row>
    <row r="117" spans="1:103" x14ac:dyDescent="0.25">
      <c r="A117" s="4">
        <v>849</v>
      </c>
      <c r="B117" s="4">
        <v>860</v>
      </c>
      <c r="C117" s="4" t="s">
        <v>164</v>
      </c>
      <c r="E117" s="2">
        <f>AVERAGE('raw data'!J117,'raw data'!P117,'raw data'!V117)</f>
        <v>0.23366666666666669</v>
      </c>
      <c r="F117" s="2">
        <f>STDEV('raw data'!J117,'raw data'!P117,'raw data'!V117)</f>
        <v>3.6828431046317119E-2</v>
      </c>
      <c r="G117" s="2">
        <f>AVERAGE('raw data'!AB117,'raw data'!AH117,'raw data'!AN117)</f>
        <v>0.36749999999999999</v>
      </c>
      <c r="H117" s="2">
        <f>STDEV('raw data'!AB117,'raw data'!AH117,'raw data'!AN117)</f>
        <v>1.3435028842544414E-2</v>
      </c>
      <c r="I117" s="2">
        <f>AVERAGE('raw data'!AT117,'raw data'!AZ117,'raw data'!BF117)</f>
        <v>0.92166666666666675</v>
      </c>
      <c r="J117" s="2">
        <f>STDEV('raw data'!AT117,'raw data'!AZ117,'raw data'!BF117)</f>
        <v>4.8583261863869652E-2</v>
      </c>
      <c r="K117" s="2">
        <f>AVERAGE('raw data'!BL117,'raw data'!BR117,'raw data'!BX117)</f>
        <v>1.6433333333333333</v>
      </c>
      <c r="L117" s="2">
        <f>STDEV('raw data'!BL117,'raw data'!BR117,'raw data'!BX117)</f>
        <v>4.7752835866923464E-2</v>
      </c>
      <c r="N117" s="2">
        <f>AVERAGE('raw data'!J265,'raw data'!P265,'raw data'!V265)</f>
        <v>0.20466666666666666</v>
      </c>
      <c r="O117" s="2">
        <f>STDEV('raw data'!J265,'raw data'!P265,'raw data'!V265)</f>
        <v>2.0008331597945229E-2</v>
      </c>
      <c r="P117" s="2">
        <f>AVERAGE('raw data'!AB265,'raw data'!AH265,'raw data'!AN265)</f>
        <v>0.36633333333333334</v>
      </c>
      <c r="Q117" s="2">
        <f>STDEV('raw data'!AB265,'raw data'!AH265,'raw data'!AN265)</f>
        <v>5.8858587592069987E-2</v>
      </c>
      <c r="R117" s="2">
        <f>AVERAGE('raw data'!AT265,'raw data'!AZ265,'raw data'!BF265)</f>
        <v>0.93633333333333335</v>
      </c>
      <c r="S117" s="2">
        <f>STDEV('raw data'!AT265,'raw data'!AZ265,'raw data'!BF265)</f>
        <v>3.0989245446337205E-2</v>
      </c>
      <c r="T117" s="2">
        <f>AVERAGE('raw data'!BL265,'raw data'!BR265,'raw data'!BX265)</f>
        <v>1.6976666666666667</v>
      </c>
      <c r="U117" s="2">
        <f>STDEV('raw data'!BL265,'raw data'!BR265,'raw data'!BX265)</f>
        <v>9.5133239897174315E-2</v>
      </c>
      <c r="W117" s="2">
        <f>AVERAGE('raw data'!J413,'raw data'!P413,'raw data'!V413)</f>
        <v>0.22066666666666668</v>
      </c>
      <c r="X117" s="2">
        <f>STDEV('raw data'!J413,'raw data'!P413,'raw data'!V413)</f>
        <v>1.7097758137642881E-2</v>
      </c>
      <c r="Y117" s="2">
        <f>AVERAGE('raw data'!AB413,'raw data'!AH413,'raw data'!AN413)</f>
        <v>0.31866666666666665</v>
      </c>
      <c r="Z117" s="2">
        <f>STDEV('raw data'!AB413,'raw data'!AH413,'raw data'!AN413)</f>
        <v>2.5540817005987388E-2</v>
      </c>
      <c r="AA117" s="2">
        <f>AVERAGE('raw data'!AT413,'raw data'!AZ413,'raw data'!BF413)</f>
        <v>0.98266666666666669</v>
      </c>
      <c r="AB117" s="2">
        <f>STDEV('raw data'!AT413,'raw data'!AZ413,'raw data'!BF413)</f>
        <v>6.4578118068997076E-2</v>
      </c>
      <c r="AC117" s="2">
        <f>AVERAGE('raw data'!BL413,'raw data'!BR413,'raw data'!BX413)</f>
        <v>1.7529999999999999</v>
      </c>
      <c r="AD117" s="2">
        <f>STDEV('raw data'!BL413,'raw data'!BR413,'raw data'!BX413)</f>
        <v>4.3965895873961214E-2</v>
      </c>
      <c r="AF117" s="2">
        <f>AVERAGE('raw data'!J561,'raw data'!P561,'raw data'!V561)</f>
        <v>0.20099999999999998</v>
      </c>
      <c r="AG117" s="2">
        <f>STDEV('raw data'!J561,'raw data'!P561,'raw data'!V561)</f>
        <v>4.4034077712608033E-2</v>
      </c>
      <c r="AH117" s="2">
        <f>AVERAGE('raw data'!AB561,'raw data'!AH561,'raw data'!AN561)</f>
        <v>0.27433333333333337</v>
      </c>
      <c r="AI117" s="2">
        <f>STDEV('raw data'!AB561,'raw data'!AH561,'raw data'!AN561)</f>
        <v>2.0132891827388658E-2</v>
      </c>
      <c r="AJ117" s="2">
        <f>AVERAGE('raw data'!AT561,'raw data'!AZ561,'raw data'!BF561)</f>
        <v>0.94433333333333336</v>
      </c>
      <c r="AK117" s="2">
        <f>STDEV('raw data'!AT561,'raw data'!AZ561,'raw data'!BF561)</f>
        <v>3.9272551907577016E-2</v>
      </c>
      <c r="AL117" s="2">
        <f>AVERAGE('raw data'!BL561,'raw data'!BR561,'raw data'!BX561)</f>
        <v>1.6943333333333335</v>
      </c>
      <c r="AM117" s="2">
        <f>STDEV('raw data'!BL561,'raw data'!BR561,'raw data'!BX561)</f>
        <v>5.3984565695514693E-2</v>
      </c>
      <c r="AO117" s="2">
        <f>AVERAGE('raw data'!J709,'raw data'!P709,'raw data'!V709)</f>
        <v>0.26033333333333331</v>
      </c>
      <c r="AP117" s="2">
        <f>STDEV('raw data'!J709,'raw data'!P709,'raw data'!V709)</f>
        <v>7.8945128623198399E-2</v>
      </c>
      <c r="AQ117" s="2">
        <f>AVERAGE('raw data'!AB709,'raw data'!AH709,'raw data'!AN709)</f>
        <v>0.30666666666666664</v>
      </c>
      <c r="AR117" s="2">
        <f>STDEV('raw data'!AB709,'raw data'!AH709,'raw data'!AN709)</f>
        <v>3.8552993831002795E-2</v>
      </c>
      <c r="AS117" s="2">
        <f>AVERAGE('raw data'!AT709,'raw data'!AZ709,'raw data'!BF709)</f>
        <v>1.0493333333333335</v>
      </c>
      <c r="AT117" s="2">
        <f>STDEV('raw data'!AT709,'raw data'!AZ709,'raw data'!BF709)</f>
        <v>8.9472528372307278E-2</v>
      </c>
      <c r="AU117" s="2">
        <f>AVERAGE('raw data'!BL709,'raw data'!BR709,'raw data'!BX709)</f>
        <v>1.8240000000000001</v>
      </c>
      <c r="AV117" s="2">
        <f>STDEV('raw data'!BL709,'raw data'!BR709,'raw data'!BX709)</f>
        <v>7.8822585595754266E-2</v>
      </c>
      <c r="AY117" s="13">
        <f t="shared" si="168"/>
        <v>2.9000000000000026E-2</v>
      </c>
      <c r="AZ117" s="14">
        <f t="shared" si="169"/>
        <v>5.6836762644262351E-2</v>
      </c>
      <c r="BA117" s="13">
        <f t="shared" si="170"/>
        <v>1.1666666666666492E-3</v>
      </c>
      <c r="BB117" s="14">
        <f t="shared" si="171"/>
        <v>7.2293616434614405E-2</v>
      </c>
      <c r="BC117" s="13">
        <f t="shared" si="172"/>
        <v>-1.4666666666666606E-2</v>
      </c>
      <c r="BD117" s="14">
        <f t="shared" si="173"/>
        <v>7.9572507310206861E-2</v>
      </c>
      <c r="BE117" s="13">
        <f t="shared" si="174"/>
        <v>-5.4333333333333345E-2</v>
      </c>
      <c r="BF117" s="14">
        <f t="shared" si="175"/>
        <v>0.14288607576409779</v>
      </c>
      <c r="BH117" s="13">
        <f t="shared" si="176"/>
        <v>-1.6000000000000014E-2</v>
      </c>
      <c r="BI117" s="14">
        <f t="shared" si="177"/>
        <v>3.7106089735588113E-2</v>
      </c>
      <c r="BJ117" s="13">
        <f t="shared" si="178"/>
        <v>4.766666666666669E-2</v>
      </c>
      <c r="BK117" s="14">
        <f t="shared" si="179"/>
        <v>8.4399404598057379E-2</v>
      </c>
      <c r="BL117" s="13">
        <f t="shared" si="180"/>
        <v>-4.6333333333333337E-2</v>
      </c>
      <c r="BM117" s="14">
        <f t="shared" si="181"/>
        <v>9.5567363515334278E-2</v>
      </c>
      <c r="BN117" s="13">
        <f t="shared" si="182"/>
        <v>-5.5333333333333234E-2</v>
      </c>
      <c r="BO117" s="14">
        <f t="shared" si="183"/>
        <v>0.13909913577113553</v>
      </c>
      <c r="BP117" s="13"/>
      <c r="BQ117" s="13">
        <f>N117-AF117</f>
        <v>3.6666666666666792E-3</v>
      </c>
      <c r="BR117" s="14">
        <f>O117+AG117</f>
        <v>6.4042409310553258E-2</v>
      </c>
      <c r="BS117" s="13">
        <f>P117-AH117</f>
        <v>9.1999999999999971E-2</v>
      </c>
      <c r="BT117" s="14">
        <f>Q117+AI117</f>
        <v>7.8991479419458638E-2</v>
      </c>
      <c r="BU117" s="13">
        <f>R117-AJ117</f>
        <v>-8.0000000000000071E-3</v>
      </c>
      <c r="BV117" s="14">
        <f>S117+AK117</f>
        <v>7.0261797353914218E-2</v>
      </c>
      <c r="BW117" s="13">
        <f>T117-AL117</f>
        <v>3.3333333333331883E-3</v>
      </c>
      <c r="BX117" s="14">
        <f>U117+AM117</f>
        <v>0.149117805592689</v>
      </c>
      <c r="BZ117" s="13">
        <f t="shared" si="184"/>
        <v>-5.5666666666666642E-2</v>
      </c>
      <c r="CA117" s="14">
        <f t="shared" si="185"/>
        <v>9.8953460221143624E-2</v>
      </c>
      <c r="CB117" s="13">
        <f t="shared" si="186"/>
        <v>5.9666666666666701E-2</v>
      </c>
      <c r="CC117" s="14">
        <f t="shared" si="187"/>
        <v>9.7411581423072782E-2</v>
      </c>
      <c r="CD117" s="13">
        <f t="shared" si="188"/>
        <v>-0.1130000000000001</v>
      </c>
      <c r="CE117" s="14">
        <f t="shared" si="189"/>
        <v>0.12046177381864448</v>
      </c>
      <c r="CF117" s="13">
        <f t="shared" si="190"/>
        <v>-0.12633333333333341</v>
      </c>
      <c r="CG117" s="14">
        <f t="shared" si="191"/>
        <v>0.1739558254929286</v>
      </c>
      <c r="CI117" s="13">
        <f t="shared" si="192"/>
        <v>-3.9666666666666628E-2</v>
      </c>
      <c r="CJ117" s="14">
        <f t="shared" si="193"/>
        <v>9.6042886760841273E-2</v>
      </c>
      <c r="CK117" s="13">
        <f t="shared" si="194"/>
        <v>1.2000000000000011E-2</v>
      </c>
      <c r="CL117" s="14">
        <f t="shared" si="195"/>
        <v>6.4093810836990187E-2</v>
      </c>
      <c r="CM117" s="13">
        <f t="shared" si="196"/>
        <v>-6.6666666666666763E-2</v>
      </c>
      <c r="CN117" s="14">
        <f t="shared" si="197"/>
        <v>0.15405064644130434</v>
      </c>
      <c r="CO117" s="13">
        <f t="shared" si="198"/>
        <v>-7.1000000000000174E-2</v>
      </c>
      <c r="CP117" s="14">
        <f t="shared" si="199"/>
        <v>0.12278848146971548</v>
      </c>
      <c r="CR117" s="13">
        <f t="shared" si="200"/>
        <v>-5.9333333333333321E-2</v>
      </c>
      <c r="CS117" s="14">
        <f t="shared" si="201"/>
        <v>0.12297920633580643</v>
      </c>
      <c r="CT117" s="13">
        <f t="shared" si="202"/>
        <v>-3.233333333333327E-2</v>
      </c>
      <c r="CU117" s="14">
        <f t="shared" si="203"/>
        <v>5.8685885658391453E-2</v>
      </c>
      <c r="CV117" s="13">
        <f t="shared" si="204"/>
        <v>-0.10500000000000009</v>
      </c>
      <c r="CW117" s="14">
        <f t="shared" si="205"/>
        <v>0.12874508027988429</v>
      </c>
      <c r="CX117" s="13">
        <f t="shared" si="206"/>
        <v>-0.1296666666666666</v>
      </c>
      <c r="CY117" s="14">
        <f t="shared" si="207"/>
        <v>0.13280715129126897</v>
      </c>
    </row>
    <row r="118" spans="1:103" x14ac:dyDescent="0.25">
      <c r="A118" s="4">
        <v>853</v>
      </c>
      <c r="B118" s="4">
        <v>861</v>
      </c>
      <c r="C118" s="4" t="s">
        <v>165</v>
      </c>
      <c r="E118" s="2">
        <f>AVERAGE('raw data'!J118,'raw data'!P118,'raw data'!V118)</f>
        <v>0.28099999999999997</v>
      </c>
      <c r="F118" s="2">
        <f>STDEV('raw data'!J118,'raw data'!P118,'raw data'!V118)</f>
        <v>3.4044089061098404E-2</v>
      </c>
      <c r="G118" s="2">
        <f>AVERAGE('raw data'!AB118,'raw data'!AH118,'raw data'!AN118)</f>
        <v>0.52200000000000002</v>
      </c>
      <c r="H118" s="2">
        <f>STDEV('raw data'!AB118,'raw data'!AH118,'raw data'!AN118)</f>
        <v>9.8994949366116736E-3</v>
      </c>
      <c r="I118" s="2">
        <f>AVERAGE('raw data'!AT118,'raw data'!AZ118,'raw data'!BF118)</f>
        <v>1.0289999999999999</v>
      </c>
      <c r="J118" s="2">
        <f>STDEV('raw data'!AT118,'raw data'!AZ118,'raw data'!BF118)</f>
        <v>1.6462077633154309E-2</v>
      </c>
      <c r="K118" s="2">
        <f>AVERAGE('raw data'!BL118,'raw data'!BR118,'raw data'!BX118)</f>
        <v>1.6769999999999998</v>
      </c>
      <c r="L118" s="2">
        <f>STDEV('raw data'!BL118,'raw data'!BR118,'raw data'!BX118)</f>
        <v>2.8053520278211105E-2</v>
      </c>
      <c r="N118" s="2">
        <f>AVERAGE('raw data'!J266,'raw data'!P266,'raw data'!V266)</f>
        <v>0.25700000000000001</v>
      </c>
      <c r="O118" s="2">
        <f>STDEV('raw data'!J266,'raw data'!P266,'raw data'!V266)</f>
        <v>8.8881944173155956E-3</v>
      </c>
      <c r="P118" s="2">
        <f>AVERAGE('raw data'!AB266,'raw data'!AH266,'raw data'!AN266)</f>
        <v>0.51800000000000002</v>
      </c>
      <c r="Q118" s="2">
        <f>STDEV('raw data'!AB266,'raw data'!AH266,'raw data'!AN266)</f>
        <v>1.8357559750685839E-2</v>
      </c>
      <c r="R118" s="2">
        <f>AVERAGE('raw data'!AT266,'raw data'!AZ266,'raw data'!BF266)</f>
        <v>1.0703333333333331</v>
      </c>
      <c r="S118" s="2">
        <f>STDEV('raw data'!AT266,'raw data'!AZ266,'raw data'!BF266)</f>
        <v>2.8023799409311628E-2</v>
      </c>
      <c r="T118" s="2">
        <f>AVERAGE('raw data'!BL266,'raw data'!BR266,'raw data'!BX266)</f>
        <v>1.7026666666666668</v>
      </c>
      <c r="U118" s="2">
        <f>STDEV('raw data'!BL266,'raw data'!BR266,'raw data'!BX266)</f>
        <v>3.9501054838236169E-2</v>
      </c>
      <c r="W118" s="2">
        <f>AVERAGE('raw data'!J414,'raw data'!P414,'raw data'!V414)</f>
        <v>0.247</v>
      </c>
      <c r="X118" s="2">
        <f>STDEV('raw data'!J414,'raw data'!P414,'raw data'!V414)</f>
        <v>1.0440306508910559E-2</v>
      </c>
      <c r="Y118" s="2">
        <f>AVERAGE('raw data'!AB414,'raw data'!AH414,'raw data'!AN414)</f>
        <v>0.53466666666666673</v>
      </c>
      <c r="Z118" s="2">
        <f>STDEV('raw data'!AB414,'raw data'!AH414,'raw data'!AN414)</f>
        <v>9.073771725877474E-3</v>
      </c>
      <c r="AA118" s="2">
        <f>AVERAGE('raw data'!AT414,'raw data'!AZ414,'raw data'!BF414)</f>
        <v>1.0973333333333333</v>
      </c>
      <c r="AB118" s="2">
        <f>STDEV('raw data'!AT414,'raw data'!AZ414,'raw data'!BF414)</f>
        <v>2.3072349974229675E-2</v>
      </c>
      <c r="AC118" s="2">
        <f>AVERAGE('raw data'!BL414,'raw data'!BR414,'raw data'!BX414)</f>
        <v>1.7106666666666666</v>
      </c>
      <c r="AD118" s="2">
        <f>STDEV('raw data'!BL414,'raw data'!BR414,'raw data'!BX414)</f>
        <v>3.2145502536643208E-2</v>
      </c>
      <c r="AF118" s="2">
        <f>AVERAGE('raw data'!J562,'raw data'!P562,'raw data'!V562)</f>
        <v>0.19366666666666665</v>
      </c>
      <c r="AG118" s="2">
        <f>STDEV('raw data'!J562,'raw data'!P562,'raw data'!V562)</f>
        <v>1.5275252316519479E-3</v>
      </c>
      <c r="AH118" s="2">
        <f>AVERAGE('raw data'!AB562,'raw data'!AH562,'raw data'!AN562)</f>
        <v>0.49399999999999999</v>
      </c>
      <c r="AI118" s="2">
        <f>STDEV('raw data'!AB562,'raw data'!AH562,'raw data'!AN562)</f>
        <v>1.0816653826391976E-2</v>
      </c>
      <c r="AJ118" s="2">
        <f>AVERAGE('raw data'!AT562,'raw data'!AZ562,'raw data'!BF562)</f>
        <v>1.0706666666666667</v>
      </c>
      <c r="AK118" s="2">
        <f>STDEV('raw data'!AT562,'raw data'!AZ562,'raw data'!BF562)</f>
        <v>2.0984120980716225E-2</v>
      </c>
      <c r="AL118" s="2">
        <f>AVERAGE('raw data'!BL562,'raw data'!BR562,'raw data'!BX562)</f>
        <v>1.736</v>
      </c>
      <c r="AM118" s="2">
        <f>STDEV('raw data'!BL562,'raw data'!BR562,'raw data'!BX562)</f>
        <v>3.6290494623248098E-2</v>
      </c>
      <c r="AO118" s="2">
        <f>AVERAGE('raw data'!J710,'raw data'!P710,'raw data'!V710)</f>
        <v>0.21433333333333335</v>
      </c>
      <c r="AP118" s="2">
        <f>STDEV('raw data'!J710,'raw data'!P710,'raw data'!V710)</f>
        <v>1.5534906930308056E-2</v>
      </c>
      <c r="AQ118" s="2">
        <f>AVERAGE('raw data'!AB710,'raw data'!AH710,'raw data'!AN710)</f>
        <v>0.53466666666666662</v>
      </c>
      <c r="AR118" s="2">
        <f>STDEV('raw data'!AB710,'raw data'!AH710,'raw data'!AN710)</f>
        <v>3.2868424564212552E-2</v>
      </c>
      <c r="AS118" s="2">
        <f>AVERAGE('raw data'!AT710,'raw data'!AZ710,'raw data'!BF710)</f>
        <v>1.1116666666666666</v>
      </c>
      <c r="AT118" s="2">
        <f>STDEV('raw data'!AT710,'raw data'!AZ710,'raw data'!BF710)</f>
        <v>5.5752428945592424E-2</v>
      </c>
      <c r="AU118" s="2">
        <f>AVERAGE('raw data'!BL710,'raw data'!BR710,'raw data'!BX710)</f>
        <v>1.7296666666666667</v>
      </c>
      <c r="AV118" s="2">
        <f>STDEV('raw data'!BL710,'raw data'!BR710,'raw data'!BX710)</f>
        <v>2.4110855093366735E-2</v>
      </c>
      <c r="AY118" s="13">
        <f t="shared" si="168"/>
        <v>2.3999999999999966E-2</v>
      </c>
      <c r="AZ118" s="14">
        <f t="shared" si="169"/>
        <v>4.2932283478413998E-2</v>
      </c>
      <c r="BA118" s="13">
        <f t="shared" si="170"/>
        <v>4.0000000000000036E-3</v>
      </c>
      <c r="BB118" s="14">
        <f t="shared" si="171"/>
        <v>2.8257054687297514E-2</v>
      </c>
      <c r="BC118" s="13">
        <f t="shared" si="172"/>
        <v>-4.1333333333333222E-2</v>
      </c>
      <c r="BD118" s="14">
        <f t="shared" si="173"/>
        <v>4.4485877042465941E-2</v>
      </c>
      <c r="BE118" s="13">
        <f t="shared" si="174"/>
        <v>-2.5666666666666949E-2</v>
      </c>
      <c r="BF118" s="14">
        <f t="shared" si="175"/>
        <v>6.7554575116447274E-2</v>
      </c>
      <c r="BH118" s="13">
        <f t="shared" si="176"/>
        <v>1.0000000000000009E-2</v>
      </c>
      <c r="BI118" s="14">
        <f t="shared" si="177"/>
        <v>1.9328500926226157E-2</v>
      </c>
      <c r="BJ118" s="13">
        <f t="shared" si="178"/>
        <v>-1.6666666666666718E-2</v>
      </c>
      <c r="BK118" s="14">
        <f t="shared" si="179"/>
        <v>2.7431331476563313E-2</v>
      </c>
      <c r="BL118" s="13">
        <f t="shared" si="180"/>
        <v>-2.7000000000000135E-2</v>
      </c>
      <c r="BM118" s="14">
        <f t="shared" si="181"/>
        <v>5.1096149383541303E-2</v>
      </c>
      <c r="BN118" s="13">
        <f t="shared" si="182"/>
        <v>-7.9999999999997851E-3</v>
      </c>
      <c r="BO118" s="14">
        <f t="shared" si="183"/>
        <v>7.1646557374879377E-2</v>
      </c>
      <c r="BP118" s="13"/>
      <c r="BQ118" s="13">
        <f>N118-AF118</f>
        <v>6.3333333333333353E-2</v>
      </c>
      <c r="BR118" s="14">
        <f>O118+AG118</f>
        <v>1.0415719648967543E-2</v>
      </c>
      <c r="BS118" s="13">
        <f>P118-AH118</f>
        <v>2.4000000000000021E-2</v>
      </c>
      <c r="BT118" s="14">
        <f>Q118+AI118</f>
        <v>2.9174213577077814E-2</v>
      </c>
      <c r="BU118" s="13">
        <f>R118-AJ118</f>
        <v>-3.3333333333351867E-4</v>
      </c>
      <c r="BV118" s="14">
        <f>S118+AK118</f>
        <v>4.9007920390027854E-2</v>
      </c>
      <c r="BW118" s="13">
        <f>T118-AL118</f>
        <v>-3.3333333333333215E-2</v>
      </c>
      <c r="BX118" s="14">
        <f>U118+AM118</f>
        <v>7.5791549461484267E-2</v>
      </c>
      <c r="BZ118" s="13">
        <f t="shared" si="184"/>
        <v>4.2666666666666658E-2</v>
      </c>
      <c r="CA118" s="14">
        <f t="shared" si="185"/>
        <v>2.4423101347623651E-2</v>
      </c>
      <c r="CB118" s="13">
        <f t="shared" si="186"/>
        <v>-1.6666666666666607E-2</v>
      </c>
      <c r="CC118" s="14">
        <f t="shared" si="187"/>
        <v>5.1225984314898387E-2</v>
      </c>
      <c r="CD118" s="13">
        <f t="shared" si="188"/>
        <v>-4.1333333333333444E-2</v>
      </c>
      <c r="CE118" s="14">
        <f t="shared" si="189"/>
        <v>8.3776228354904059E-2</v>
      </c>
      <c r="CF118" s="13">
        <f t="shared" si="190"/>
        <v>-2.6999999999999913E-2</v>
      </c>
      <c r="CG118" s="14">
        <f t="shared" si="191"/>
        <v>6.36119099316029E-2</v>
      </c>
      <c r="CI118" s="13">
        <f t="shared" si="192"/>
        <v>3.2666666666666649E-2</v>
      </c>
      <c r="CJ118" s="14">
        <f t="shared" si="193"/>
        <v>2.5975213439218617E-2</v>
      </c>
      <c r="CK118" s="13">
        <f t="shared" si="194"/>
        <v>0</v>
      </c>
      <c r="CL118" s="14">
        <f t="shared" si="195"/>
        <v>4.1942196290090022E-2</v>
      </c>
      <c r="CM118" s="13">
        <f t="shared" si="196"/>
        <v>-1.4333333333333309E-2</v>
      </c>
      <c r="CN118" s="14">
        <f t="shared" si="197"/>
        <v>7.8824778919822092E-2</v>
      </c>
      <c r="CO118" s="13">
        <f t="shared" si="198"/>
        <v>-1.9000000000000128E-2</v>
      </c>
      <c r="CP118" s="14">
        <f t="shared" si="199"/>
        <v>5.625635763000994E-2</v>
      </c>
      <c r="CR118" s="13">
        <f t="shared" si="200"/>
        <v>-2.0666666666666694E-2</v>
      </c>
      <c r="CS118" s="14">
        <f t="shared" si="201"/>
        <v>1.7062432161960003E-2</v>
      </c>
      <c r="CT118" s="13">
        <f t="shared" si="202"/>
        <v>-4.0666666666666629E-2</v>
      </c>
      <c r="CU118" s="14">
        <f t="shared" si="203"/>
        <v>4.368507839060453E-2</v>
      </c>
      <c r="CV118" s="13">
        <f t="shared" si="204"/>
        <v>-4.0999999999999925E-2</v>
      </c>
      <c r="CW118" s="14">
        <f t="shared" si="205"/>
        <v>7.6736549926308656E-2</v>
      </c>
      <c r="CX118" s="13">
        <f t="shared" si="206"/>
        <v>6.333333333333302E-3</v>
      </c>
      <c r="CY118" s="14">
        <f t="shared" si="207"/>
        <v>6.040134971661483E-2</v>
      </c>
    </row>
    <row r="119" spans="1:103" x14ac:dyDescent="0.25">
      <c r="A119" s="4">
        <v>853</v>
      </c>
      <c r="B119" s="4">
        <v>862</v>
      </c>
      <c r="C119" s="4" t="s">
        <v>166</v>
      </c>
      <c r="E119" s="2">
        <f>AVERAGE('raw data'!J119,'raw data'!P119,'raw data'!V119)</f>
        <v>0.28499999999999998</v>
      </c>
      <c r="F119" s="2">
        <f>STDEV('raw data'!J119,'raw data'!P119,'raw data'!V119)</f>
        <v>1.4730919862656218E-2</v>
      </c>
      <c r="G119" s="2">
        <f>AVERAGE('raw data'!AB119,'raw data'!AH119,'raw data'!AN119)</f>
        <v>0.55699999999999994</v>
      </c>
      <c r="H119" s="2">
        <f>STDEV('raw data'!AB119,'raw data'!AH119,'raw data'!AN119)</f>
        <v>8.4852813742384986E-3</v>
      </c>
      <c r="I119" s="2">
        <f>AVERAGE('raw data'!AT119,'raw data'!AZ119,'raw data'!BF119)</f>
        <v>1.1539999999999999</v>
      </c>
      <c r="J119" s="2">
        <f>STDEV('raw data'!AT119,'raw data'!AZ119,'raw data'!BF119)</f>
        <v>2.3515952032609679E-2</v>
      </c>
      <c r="K119" s="2">
        <f>AVERAGE('raw data'!BL119,'raw data'!BR119,'raw data'!BX119)</f>
        <v>2.1633333333333336</v>
      </c>
      <c r="L119" s="2">
        <f>STDEV('raw data'!BL119,'raw data'!BR119,'raw data'!BX119)</f>
        <v>5.1013070220614382E-2</v>
      </c>
      <c r="N119" s="2">
        <f>AVERAGE('raw data'!J267,'raw data'!P267,'raw data'!V267)</f>
        <v>0.25566666666666665</v>
      </c>
      <c r="O119" s="2">
        <f>STDEV('raw data'!J267,'raw data'!P267,'raw data'!V267)</f>
        <v>2.5501633934580225E-2</v>
      </c>
      <c r="P119" s="2">
        <f>AVERAGE('raw data'!AB267,'raw data'!AH267,'raw data'!AN267)</f>
        <v>0.52033333333333343</v>
      </c>
      <c r="Q119" s="2">
        <f>STDEV('raw data'!AB267,'raw data'!AH267,'raw data'!AN267)</f>
        <v>1.9139836293274141E-2</v>
      </c>
      <c r="R119" s="2">
        <f>AVERAGE('raw data'!AT267,'raw data'!AZ267,'raw data'!BF267)</f>
        <v>1.1706666666666667</v>
      </c>
      <c r="S119" s="2">
        <f>STDEV('raw data'!AT267,'raw data'!AZ267,'raw data'!BF267)</f>
        <v>6.6583281184793711E-3</v>
      </c>
      <c r="T119" s="2">
        <f>AVERAGE('raw data'!BL267,'raw data'!BR267,'raw data'!BX267)</f>
        <v>2.1593333333333331</v>
      </c>
      <c r="U119" s="2">
        <f>STDEV('raw data'!BL267,'raw data'!BR267,'raw data'!BX267)</f>
        <v>4.3523939772650663E-2</v>
      </c>
      <c r="W119" s="2">
        <f>AVERAGE('raw data'!J415,'raw data'!P415,'raw data'!V415)</f>
        <v>0.26700000000000002</v>
      </c>
      <c r="X119" s="2">
        <f>STDEV('raw data'!J415,'raw data'!P415,'raw data'!V415)</f>
        <v>5.5677643628300267E-3</v>
      </c>
      <c r="Y119" s="2">
        <f>AVERAGE('raw data'!AB415,'raw data'!AH415,'raw data'!AN415)</f>
        <v>0.56800000000000006</v>
      </c>
      <c r="Z119" s="2">
        <f>STDEV('raw data'!AB415,'raw data'!AH415,'raw data'!AN415)</f>
        <v>1.6643316977093189E-2</v>
      </c>
      <c r="AA119" s="2">
        <f>AVERAGE('raw data'!AT415,'raw data'!AZ415,'raw data'!BF415)</f>
        <v>1.2213333333333334</v>
      </c>
      <c r="AB119" s="2">
        <f>STDEV('raw data'!AT415,'raw data'!AZ415,'raw data'!BF415)</f>
        <v>2.3713568549109887E-2</v>
      </c>
      <c r="AC119" s="2">
        <f>AVERAGE('raw data'!BL415,'raw data'!BR415,'raw data'!BX415)</f>
        <v>2.222</v>
      </c>
      <c r="AD119" s="2">
        <f>STDEV('raw data'!BL415,'raw data'!BR415,'raw data'!BX415)</f>
        <v>2.5238858928248058E-2</v>
      </c>
      <c r="AF119" s="2">
        <f>AVERAGE('raw data'!J563,'raw data'!P563,'raw data'!V563)</f>
        <v>0.222</v>
      </c>
      <c r="AG119" s="2">
        <f>STDEV('raw data'!J563,'raw data'!P563,'raw data'!V563)</f>
        <v>4.3588989435406778E-3</v>
      </c>
      <c r="AH119" s="2">
        <f>AVERAGE('raw data'!AB563,'raw data'!AH563,'raw data'!AN563)</f>
        <v>0.51433333333333342</v>
      </c>
      <c r="AI119" s="2">
        <f>STDEV('raw data'!AB563,'raw data'!AH563,'raw data'!AN563)</f>
        <v>2.2278539748675948E-2</v>
      </c>
      <c r="AJ119" s="2">
        <f>AVERAGE('raw data'!AT563,'raw data'!AZ563,'raw data'!BF563)</f>
        <v>1.1736666666666666</v>
      </c>
      <c r="AK119" s="2">
        <f>STDEV('raw data'!AT563,'raw data'!AZ563,'raw data'!BF563)</f>
        <v>6.50640709864766E-3</v>
      </c>
      <c r="AL119" s="2">
        <f>AVERAGE('raw data'!BL563,'raw data'!BR563,'raw data'!BX563)</f>
        <v>2.1999999999999997</v>
      </c>
      <c r="AM119" s="2">
        <f>STDEV('raw data'!BL563,'raw data'!BR563,'raw data'!BX563)</f>
        <v>3.9736632972611145E-2</v>
      </c>
      <c r="AO119" s="2">
        <f>AVERAGE('raw data'!J711,'raw data'!P711,'raw data'!V711)</f>
        <v>0.219</v>
      </c>
      <c r="AP119" s="2">
        <f>STDEV('raw data'!J711,'raw data'!P711,'raw data'!V711)</f>
        <v>5.1961524227066361E-3</v>
      </c>
      <c r="AQ119" s="2">
        <f>AVERAGE('raw data'!AB711,'raw data'!AH711,'raw data'!AN711)</f>
        <v>0.54066666666666663</v>
      </c>
      <c r="AR119" s="2">
        <f>STDEV('raw data'!AB711,'raw data'!AH711,'raw data'!AN711)</f>
        <v>8.6216781042517156E-3</v>
      </c>
      <c r="AS119" s="2">
        <f>AVERAGE('raw data'!AT711,'raw data'!AZ711,'raw data'!BF711)</f>
        <v>1.2503333333333333</v>
      </c>
      <c r="AT119" s="2">
        <f>STDEV('raw data'!AT711,'raw data'!AZ711,'raw data'!BF711)</f>
        <v>5.5048463496571255E-2</v>
      </c>
      <c r="AU119" s="2">
        <f>AVERAGE('raw data'!BL711,'raw data'!BR711,'raw data'!BX711)</f>
        <v>2.2706666666666671</v>
      </c>
      <c r="AV119" s="2">
        <f>STDEV('raw data'!BL711,'raw data'!BR711,'raw data'!BX711)</f>
        <v>6.217180497084937E-2</v>
      </c>
      <c r="AY119" s="13">
        <f t="shared" si="168"/>
        <v>2.9333333333333322E-2</v>
      </c>
      <c r="AZ119" s="14">
        <f t="shared" si="169"/>
        <v>4.0232553797236441E-2</v>
      </c>
      <c r="BA119" s="13">
        <f t="shared" si="170"/>
        <v>3.6666666666666514E-2</v>
      </c>
      <c r="BB119" s="14">
        <f t="shared" si="171"/>
        <v>2.762511766751264E-2</v>
      </c>
      <c r="BC119" s="13">
        <f t="shared" si="172"/>
        <v>-1.6666666666666829E-2</v>
      </c>
      <c r="BD119" s="14">
        <f t="shared" si="173"/>
        <v>3.0174280151089049E-2</v>
      </c>
      <c r="BE119" s="13">
        <f t="shared" si="174"/>
        <v>4.0000000000004476E-3</v>
      </c>
      <c r="BF119" s="14">
        <f t="shared" si="175"/>
        <v>9.4537009993265045E-2</v>
      </c>
      <c r="BH119" s="13">
        <f t="shared" si="176"/>
        <v>-1.1333333333333362E-2</v>
      </c>
      <c r="BI119" s="14">
        <f t="shared" si="177"/>
        <v>3.1069398297410251E-2</v>
      </c>
      <c r="BJ119" s="13">
        <f t="shared" si="178"/>
        <v>-4.7666666666666635E-2</v>
      </c>
      <c r="BK119" s="14">
        <f t="shared" si="179"/>
        <v>3.5783153270367331E-2</v>
      </c>
      <c r="BL119" s="13">
        <f t="shared" si="180"/>
        <v>-5.0666666666666638E-2</v>
      </c>
      <c r="BM119" s="14">
        <f t="shared" si="181"/>
        <v>3.0371896667589257E-2</v>
      </c>
      <c r="BN119" s="13">
        <f t="shared" si="182"/>
        <v>-6.266666666666687E-2</v>
      </c>
      <c r="BO119" s="14">
        <f t="shared" si="183"/>
        <v>6.8762798700898714E-2</v>
      </c>
      <c r="BP119" s="13"/>
      <c r="BQ119" s="13">
        <f>N119-AF119</f>
        <v>3.366666666666665E-2</v>
      </c>
      <c r="BR119" s="14">
        <f>O119+AG119</f>
        <v>2.9860532878120905E-2</v>
      </c>
      <c r="BS119" s="13">
        <f>P119-AH119</f>
        <v>6.0000000000000053E-3</v>
      </c>
      <c r="BT119" s="14">
        <f>Q119+AI119</f>
        <v>4.1418376041950089E-2</v>
      </c>
      <c r="BU119" s="13">
        <f>R119-AJ119</f>
        <v>-2.9999999999998916E-3</v>
      </c>
      <c r="BV119" s="14">
        <f>S119+AK119</f>
        <v>1.3164735217127032E-2</v>
      </c>
      <c r="BW119" s="13">
        <f>T119-AL119</f>
        <v>-4.0666666666666629E-2</v>
      </c>
      <c r="BX119" s="14">
        <f>U119+AM119</f>
        <v>8.3260572745261802E-2</v>
      </c>
      <c r="BZ119" s="13">
        <f t="shared" si="184"/>
        <v>3.6666666666666653E-2</v>
      </c>
      <c r="CA119" s="14">
        <f t="shared" si="185"/>
        <v>3.0697786357286861E-2</v>
      </c>
      <c r="CB119" s="13">
        <f t="shared" si="186"/>
        <v>-2.0333333333333203E-2</v>
      </c>
      <c r="CC119" s="14">
        <f t="shared" si="187"/>
        <v>2.7761514397525857E-2</v>
      </c>
      <c r="CD119" s="13">
        <f t="shared" si="188"/>
        <v>-7.9666666666666552E-2</v>
      </c>
      <c r="CE119" s="14">
        <f t="shared" si="189"/>
        <v>6.1706791615050625E-2</v>
      </c>
      <c r="CF119" s="13">
        <f t="shared" si="190"/>
        <v>-0.11133333333333395</v>
      </c>
      <c r="CG119" s="14">
        <f t="shared" si="191"/>
        <v>0.10569574474350003</v>
      </c>
      <c r="CI119" s="13">
        <f t="shared" si="192"/>
        <v>4.8000000000000015E-2</v>
      </c>
      <c r="CJ119" s="14">
        <f t="shared" si="193"/>
        <v>1.0763916785536662E-2</v>
      </c>
      <c r="CK119" s="13">
        <f t="shared" si="194"/>
        <v>2.7333333333333432E-2</v>
      </c>
      <c r="CL119" s="14">
        <f t="shared" si="195"/>
        <v>2.5264995081344905E-2</v>
      </c>
      <c r="CM119" s="13">
        <f t="shared" si="196"/>
        <v>-2.8999999999999915E-2</v>
      </c>
      <c r="CN119" s="14">
        <f t="shared" si="197"/>
        <v>7.8762032045681135E-2</v>
      </c>
      <c r="CO119" s="13">
        <f t="shared" si="198"/>
        <v>-4.866666666666708E-2</v>
      </c>
      <c r="CP119" s="14">
        <f t="shared" si="199"/>
        <v>8.7410663899097435E-2</v>
      </c>
      <c r="CR119" s="13">
        <f t="shared" si="200"/>
        <v>3.0000000000000027E-3</v>
      </c>
      <c r="CS119" s="14">
        <f t="shared" si="201"/>
        <v>9.5550513662473139E-3</v>
      </c>
      <c r="CT119" s="13">
        <f t="shared" si="202"/>
        <v>-2.6333333333333209E-2</v>
      </c>
      <c r="CU119" s="14">
        <f t="shared" si="203"/>
        <v>3.0900217852927663E-2</v>
      </c>
      <c r="CV119" s="13">
        <f t="shared" si="204"/>
        <v>-7.6666666666666661E-2</v>
      </c>
      <c r="CW119" s="14">
        <f t="shared" si="205"/>
        <v>6.1554870595218913E-2</v>
      </c>
      <c r="CX119" s="13">
        <f t="shared" si="206"/>
        <v>-7.0666666666667322E-2</v>
      </c>
      <c r="CY119" s="14">
        <f t="shared" si="207"/>
        <v>0.10190843794346052</v>
      </c>
    </row>
    <row r="120" spans="1:103" x14ac:dyDescent="0.25">
      <c r="A120" s="4">
        <v>856</v>
      </c>
      <c r="B120" s="4">
        <v>862</v>
      </c>
      <c r="C120" s="4" t="s">
        <v>167</v>
      </c>
      <c r="E120" s="2">
        <f>AVERAGE('raw data'!J120,'raw data'!P120,'raw data'!V120)</f>
        <v>0.28733333333333333</v>
      </c>
      <c r="F120" s="2">
        <f>STDEV('raw data'!J120,'raw data'!P120,'raw data'!V120)</f>
        <v>1.001665280087779E-2</v>
      </c>
      <c r="G120" s="2">
        <f>AVERAGE('raw data'!AB120,'raw data'!AH120,'raw data'!AN120)</f>
        <v>0.499</v>
      </c>
      <c r="H120" s="2">
        <f>STDEV('raw data'!AB120,'raw data'!AH120,'raw data'!AN120)</f>
        <v>0</v>
      </c>
      <c r="I120" s="2">
        <f>AVERAGE('raw data'!AT120,'raw data'!AZ120,'raw data'!BF120)</f>
        <v>0.85933333333333339</v>
      </c>
      <c r="J120" s="2">
        <f>STDEV('raw data'!AT120,'raw data'!AZ120,'raw data'!BF120)</f>
        <v>4.2122836245121677E-2</v>
      </c>
      <c r="K120" s="2">
        <f>AVERAGE('raw data'!BL120,'raw data'!BR120,'raw data'!BX120)</f>
        <v>1.5029999999999999</v>
      </c>
      <c r="L120" s="2">
        <f>STDEV('raw data'!BL120,'raw data'!BR120,'raw data'!BX120)</f>
        <v>3.2924155266308555E-2</v>
      </c>
      <c r="N120" s="2">
        <f>AVERAGE('raw data'!J268,'raw data'!P268,'raw data'!V268)</f>
        <v>0.25166666666666665</v>
      </c>
      <c r="O120" s="2">
        <f>STDEV('raw data'!J268,'raw data'!P268,'raw data'!V268)</f>
        <v>1.7214335111567142E-2</v>
      </c>
      <c r="P120" s="2">
        <f>AVERAGE('raw data'!AB268,'raw data'!AH268,'raw data'!AN268)</f>
        <v>0.49033333333333334</v>
      </c>
      <c r="Q120" s="2">
        <f>STDEV('raw data'!AB268,'raw data'!AH268,'raw data'!AN268)</f>
        <v>2.079262689833428E-2</v>
      </c>
      <c r="R120" s="2">
        <f>AVERAGE('raw data'!AT268,'raw data'!AZ268,'raw data'!BF268)</f>
        <v>0.86266666666666669</v>
      </c>
      <c r="S120" s="2">
        <f>STDEV('raw data'!AT268,'raw data'!AZ268,'raw data'!BF268)</f>
        <v>3.2883633213702759E-2</v>
      </c>
      <c r="T120" s="2">
        <f>AVERAGE('raw data'!BL268,'raw data'!BR268,'raw data'!BX268)</f>
        <v>1.518</v>
      </c>
      <c r="U120" s="2">
        <f>STDEV('raw data'!BL268,'raw data'!BR268,'raw data'!BX268)</f>
        <v>5.8617403559011433E-2</v>
      </c>
      <c r="W120" s="2">
        <f>AVERAGE('raw data'!J416,'raw data'!P416,'raw data'!V416)</f>
        <v>0.23233333333333331</v>
      </c>
      <c r="X120" s="2">
        <f>STDEV('raw data'!J416,'raw data'!P416,'raw data'!V416)</f>
        <v>1.3576941236277529E-2</v>
      </c>
      <c r="Y120" s="2">
        <f>AVERAGE('raw data'!AB416,'raw data'!AH416,'raw data'!AN416)</f>
        <v>0.47066666666666662</v>
      </c>
      <c r="Z120" s="2">
        <f>STDEV('raw data'!AB416,'raw data'!AH416,'raw data'!AN416)</f>
        <v>1.5176736583776263E-2</v>
      </c>
      <c r="AA120" s="2">
        <f>AVERAGE('raw data'!AT416,'raw data'!AZ416,'raw data'!BF416)</f>
        <v>0.86499999999999988</v>
      </c>
      <c r="AB120" s="2">
        <f>STDEV('raw data'!AT416,'raw data'!AZ416,'raw data'!BF416)</f>
        <v>1.3000000000000012E-2</v>
      </c>
      <c r="AC120" s="2">
        <f>AVERAGE('raw data'!BL416,'raw data'!BR416,'raw data'!BX416)</f>
        <v>1.5386666666666668</v>
      </c>
      <c r="AD120" s="2">
        <f>STDEV('raw data'!BL416,'raw data'!BR416,'raw data'!BX416)</f>
        <v>5.6011903496786634E-2</v>
      </c>
      <c r="AF120" s="2">
        <f>AVERAGE('raw data'!J564,'raw data'!P564,'raw data'!V564)</f>
        <v>0.219</v>
      </c>
      <c r="AG120" s="2">
        <f>STDEV('raw data'!J564,'raw data'!P564,'raw data'!V564)</f>
        <v>2.9103264421710507E-2</v>
      </c>
      <c r="AH120" s="2">
        <f>AVERAGE('raw data'!AB564,'raw data'!AH564,'raw data'!AN564)</f>
        <v>0.46733333333333332</v>
      </c>
      <c r="AI120" s="2">
        <f>STDEV('raw data'!AB564,'raw data'!AH564,'raw data'!AN564)</f>
        <v>3.5118845842842207E-3</v>
      </c>
      <c r="AJ120" s="2">
        <f>AVERAGE('raw data'!AT564,'raw data'!AZ564,'raw data'!BF564)</f>
        <v>0.86699999999999999</v>
      </c>
      <c r="AK120" s="2">
        <f>STDEV('raw data'!AT564,'raw data'!AZ564,'raw data'!BF564)</f>
        <v>2.6851443164195129E-2</v>
      </c>
      <c r="AL120" s="2">
        <f>AVERAGE('raw data'!BL564,'raw data'!BR564,'raw data'!BX564)</f>
        <v>1.5366666666666668</v>
      </c>
      <c r="AM120" s="2">
        <f>STDEV('raw data'!BL564,'raw data'!BR564,'raw data'!BX564)</f>
        <v>4.7648014998878281E-2</v>
      </c>
      <c r="AO120" s="2">
        <f>AVERAGE('raw data'!J712,'raw data'!P712,'raw data'!V712)</f>
        <v>0.18766666666666665</v>
      </c>
      <c r="AP120" s="2">
        <f>STDEV('raw data'!J712,'raw data'!P712,'raw data'!V712)</f>
        <v>1.1547005383792527E-3</v>
      </c>
      <c r="AQ120" s="2">
        <f>AVERAGE('raw data'!AB712,'raw data'!AH712,'raw data'!AN712)</f>
        <v>0.47466666666666663</v>
      </c>
      <c r="AR120" s="2">
        <f>STDEV('raw data'!AB712,'raw data'!AH712,'raw data'!AN712)</f>
        <v>1.6563010998406447E-2</v>
      </c>
      <c r="AS120" s="2">
        <f>AVERAGE('raw data'!AT712,'raw data'!AZ712,'raw data'!BF712)</f>
        <v>0.86799999999999999</v>
      </c>
      <c r="AT120" s="2">
        <f>STDEV('raw data'!AT712,'raw data'!AZ712,'raw data'!BF712)</f>
        <v>4.2883563284783176E-2</v>
      </c>
      <c r="AU120" s="2">
        <f>AVERAGE('raw data'!BL712,'raw data'!BR712,'raw data'!BX712)</f>
        <v>1.5473333333333332</v>
      </c>
      <c r="AV120" s="2">
        <f>STDEV('raw data'!BL712,'raw data'!BR712,'raw data'!BX712)</f>
        <v>3.6678785875943816E-2</v>
      </c>
      <c r="AY120" s="13">
        <f t="shared" si="168"/>
        <v>3.566666666666668E-2</v>
      </c>
      <c r="AZ120" s="14">
        <f t="shared" si="169"/>
        <v>2.723098791244493E-2</v>
      </c>
      <c r="BA120" s="13">
        <f t="shared" si="170"/>
        <v>8.6666666666666559E-3</v>
      </c>
      <c r="BB120" s="14">
        <f t="shared" si="171"/>
        <v>2.079262689833428E-2</v>
      </c>
      <c r="BC120" s="13">
        <f t="shared" si="172"/>
        <v>-3.3333333333332993E-3</v>
      </c>
      <c r="BD120" s="14">
        <f t="shared" si="173"/>
        <v>7.5006469458824443E-2</v>
      </c>
      <c r="BE120" s="13">
        <f t="shared" si="174"/>
        <v>-1.5000000000000124E-2</v>
      </c>
      <c r="BF120" s="14">
        <f t="shared" si="175"/>
        <v>9.1541558825319988E-2</v>
      </c>
      <c r="BH120" s="13">
        <f t="shared" si="176"/>
        <v>1.9333333333333341E-2</v>
      </c>
      <c r="BI120" s="14">
        <f t="shared" si="177"/>
        <v>3.0791276347844669E-2</v>
      </c>
      <c r="BJ120" s="13">
        <f t="shared" si="178"/>
        <v>1.9666666666666721E-2</v>
      </c>
      <c r="BK120" s="14">
        <f t="shared" si="179"/>
        <v>3.5969363482110543E-2</v>
      </c>
      <c r="BL120" s="13">
        <f t="shared" si="180"/>
        <v>-2.3333333333331874E-3</v>
      </c>
      <c r="BM120" s="14">
        <f t="shared" si="181"/>
        <v>4.5883633213702771E-2</v>
      </c>
      <c r="BN120" s="13">
        <f t="shared" si="182"/>
        <v>-2.0666666666666833E-2</v>
      </c>
      <c r="BO120" s="14">
        <f t="shared" si="183"/>
        <v>0.11462930705579807</v>
      </c>
      <c r="BP120" s="13"/>
      <c r="BQ120" s="13">
        <f>N120-AF120</f>
        <v>3.2666666666666649E-2</v>
      </c>
      <c r="BR120" s="14">
        <f>O120+AG120</f>
        <v>4.6317599533277645E-2</v>
      </c>
      <c r="BS120" s="13">
        <f>P120-AH120</f>
        <v>2.300000000000002E-2</v>
      </c>
      <c r="BT120" s="14">
        <f>Q120+AI120</f>
        <v>2.4304511482618502E-2</v>
      </c>
      <c r="BU120" s="13">
        <f>R120-AJ120</f>
        <v>-4.3333333333333002E-3</v>
      </c>
      <c r="BV120" s="14">
        <f>S120+AK120</f>
        <v>5.9735076377897892E-2</v>
      </c>
      <c r="BW120" s="13">
        <f>T120-AL120</f>
        <v>-1.8666666666666831E-2</v>
      </c>
      <c r="BX120" s="14">
        <f>U120+AM120</f>
        <v>0.10626541855788971</v>
      </c>
      <c r="BZ120" s="13">
        <f t="shared" si="184"/>
        <v>6.4000000000000001E-2</v>
      </c>
      <c r="CA120" s="14">
        <f t="shared" si="185"/>
        <v>1.8369035649946394E-2</v>
      </c>
      <c r="CB120" s="13">
        <f t="shared" si="186"/>
        <v>1.5666666666666718E-2</v>
      </c>
      <c r="CC120" s="14">
        <f t="shared" si="187"/>
        <v>3.7355637896740727E-2</v>
      </c>
      <c r="CD120" s="13">
        <f t="shared" si="188"/>
        <v>-5.3333333333333011E-3</v>
      </c>
      <c r="CE120" s="14">
        <f t="shared" si="189"/>
        <v>7.5767196498485928E-2</v>
      </c>
      <c r="CF120" s="13">
        <f t="shared" si="190"/>
        <v>-2.9333333333333211E-2</v>
      </c>
      <c r="CG120" s="14">
        <f t="shared" si="191"/>
        <v>9.5296189434955242E-2</v>
      </c>
      <c r="CI120" s="13">
        <f t="shared" si="192"/>
        <v>4.466666666666666E-2</v>
      </c>
      <c r="CJ120" s="14">
        <f t="shared" si="193"/>
        <v>1.4731641774656782E-2</v>
      </c>
      <c r="CK120" s="13">
        <f t="shared" si="194"/>
        <v>-4.0000000000000036E-3</v>
      </c>
      <c r="CL120" s="14">
        <f t="shared" si="195"/>
        <v>3.173974758218271E-2</v>
      </c>
      <c r="CM120" s="13">
        <f t="shared" si="196"/>
        <v>-3.0000000000001137E-3</v>
      </c>
      <c r="CN120" s="14">
        <f t="shared" si="197"/>
        <v>5.5883563284783187E-2</v>
      </c>
      <c r="CO120" s="13">
        <f t="shared" si="198"/>
        <v>-8.6666666666663783E-3</v>
      </c>
      <c r="CP120" s="14">
        <f t="shared" si="199"/>
        <v>9.269068937273045E-2</v>
      </c>
      <c r="CR120" s="13">
        <f t="shared" si="200"/>
        <v>3.1333333333333352E-2</v>
      </c>
      <c r="CS120" s="14">
        <f t="shared" si="201"/>
        <v>3.0257964960089759E-2</v>
      </c>
      <c r="CT120" s="13">
        <f t="shared" si="202"/>
        <v>-7.3333333333333028E-3</v>
      </c>
      <c r="CU120" s="14">
        <f t="shared" si="203"/>
        <v>2.0074895582690669E-2</v>
      </c>
      <c r="CV120" s="13">
        <f t="shared" si="204"/>
        <v>-1.0000000000000009E-3</v>
      </c>
      <c r="CW120" s="14">
        <f t="shared" si="205"/>
        <v>6.9735006448978301E-2</v>
      </c>
      <c r="CX120" s="13">
        <f t="shared" si="206"/>
        <v>-1.066666666666638E-2</v>
      </c>
      <c r="CY120" s="14">
        <f t="shared" si="207"/>
        <v>8.4326800874822097E-2</v>
      </c>
    </row>
    <row r="121" spans="1:103" x14ac:dyDescent="0.25">
      <c r="A121" s="4">
        <v>862</v>
      </c>
      <c r="B121" s="4">
        <v>878</v>
      </c>
      <c r="C121" s="4" t="s">
        <v>168</v>
      </c>
      <c r="E121" s="2">
        <f>AVERAGE('raw data'!J121,'raw data'!P121,'raw data'!V121)</f>
        <v>2.2666666666666668E-2</v>
      </c>
      <c r="F121" s="2">
        <f>STDEV('raw data'!J121,'raw data'!P121,'raw data'!V121)</f>
        <v>2.5890796305508508E-2</v>
      </c>
      <c r="G121" s="2">
        <f>AVERAGE('raw data'!AB121,'raw data'!AH121,'raw data'!AN121)</f>
        <v>0.2465</v>
      </c>
      <c r="H121" s="2">
        <f>STDEV('raw data'!AB121,'raw data'!AH121,'raw data'!AN121)</f>
        <v>3.7476659402887247E-2</v>
      </c>
      <c r="I121" s="2">
        <f>AVERAGE('raw data'!AT121,'raw data'!AZ121,'raw data'!BF121)</f>
        <v>0.96366666666666667</v>
      </c>
      <c r="J121" s="2">
        <f>STDEV('raw data'!AT121,'raw data'!AZ121,'raw data'!BF121)</f>
        <v>2.5967928938083116E-2</v>
      </c>
      <c r="K121" s="2">
        <f>AVERAGE('raw data'!BL121,'raw data'!BR121,'raw data'!BX121)</f>
        <v>1.9996666666666665</v>
      </c>
      <c r="L121" s="2">
        <f>STDEV('raw data'!BL121,'raw data'!BR121,'raw data'!BX121)</f>
        <v>1.0969655114602708E-2</v>
      </c>
      <c r="N121" s="2">
        <f>AVERAGE('raw data'!J269,'raw data'!P269,'raw data'!V269)</f>
        <v>4.2333333333333334E-2</v>
      </c>
      <c r="O121" s="2">
        <f>STDEV('raw data'!J269,'raw data'!P269,'raw data'!V269)</f>
        <v>1.6165807537309514E-2</v>
      </c>
      <c r="P121" s="2">
        <f>AVERAGE('raw data'!AB269,'raw data'!AH269,'raw data'!AN269)</f>
        <v>0.26899999999999996</v>
      </c>
      <c r="Q121" s="2">
        <f>STDEV('raw data'!AB269,'raw data'!AH269,'raw data'!AN269)</f>
        <v>1.9052558883257634E-2</v>
      </c>
      <c r="R121" s="2">
        <f>AVERAGE('raw data'!AT269,'raw data'!AZ269,'raw data'!BF269)</f>
        <v>0.97466666666666668</v>
      </c>
      <c r="S121" s="2">
        <f>STDEV('raw data'!AT269,'raw data'!AZ269,'raw data'!BF269)</f>
        <v>2.5146238950056417E-2</v>
      </c>
      <c r="T121" s="2">
        <f>AVERAGE('raw data'!BL269,'raw data'!BR269,'raw data'!BX269)</f>
        <v>2.0143333333333331</v>
      </c>
      <c r="U121" s="2">
        <f>STDEV('raw data'!BL269,'raw data'!BR269,'raw data'!BX269)</f>
        <v>3.7859388972002737E-3</v>
      </c>
      <c r="W121" s="2">
        <f>AVERAGE('raw data'!J417,'raw data'!P417,'raw data'!V417)</f>
        <v>5.733333333333334E-2</v>
      </c>
      <c r="X121" s="2">
        <f>STDEV('raw data'!J417,'raw data'!P417,'raw data'!V417)</f>
        <v>2.5146238950056368E-2</v>
      </c>
      <c r="Y121" s="2">
        <f>AVERAGE('raw data'!AB417,'raw data'!AH417,'raw data'!AN417)</f>
        <v>0.26466666666666666</v>
      </c>
      <c r="Z121" s="2">
        <f>STDEV('raw data'!AB417,'raw data'!AH417,'raw data'!AN417)</f>
        <v>3.7581023580170181E-2</v>
      </c>
      <c r="AA121" s="2">
        <f>AVERAGE('raw data'!AT417,'raw data'!AZ417,'raw data'!BF417)</f>
        <v>1.0149999999999999</v>
      </c>
      <c r="AB121" s="2">
        <f>STDEV('raw data'!AT417,'raw data'!AZ417,'raw data'!BF417)</f>
        <v>3.9E-2</v>
      </c>
      <c r="AC121" s="2">
        <f>AVERAGE('raw data'!BL417,'raw data'!BR417,'raw data'!BX417)</f>
        <v>2.0356666666666667</v>
      </c>
      <c r="AD121" s="2">
        <f>STDEV('raw data'!BL417,'raw data'!BR417,'raw data'!BX417)</f>
        <v>2.8571547618799566E-2</v>
      </c>
      <c r="AF121" s="2">
        <f>AVERAGE('raw data'!J565,'raw data'!P565,'raw data'!V565)</f>
        <v>1.4333333333333335E-2</v>
      </c>
      <c r="AG121" s="2">
        <f>STDEV('raw data'!J565,'raw data'!P565,'raw data'!V565)</f>
        <v>2.3965252624024921E-2</v>
      </c>
      <c r="AH121" s="2">
        <f>AVERAGE('raw data'!AB565,'raw data'!AH565,'raw data'!AN565)</f>
        <v>0.20066666666666669</v>
      </c>
      <c r="AI121" s="2">
        <f>STDEV('raw data'!AB565,'raw data'!AH565,'raw data'!AN565)</f>
        <v>2.9484459183327736E-2</v>
      </c>
      <c r="AJ121" s="2">
        <f>AVERAGE('raw data'!AT565,'raw data'!AZ565,'raw data'!BF565)</f>
        <v>0.91800000000000004</v>
      </c>
      <c r="AK121" s="2">
        <f>STDEV('raw data'!AT565,'raw data'!AZ565,'raw data'!BF565)</f>
        <v>3.477067730142739E-2</v>
      </c>
      <c r="AL121" s="2">
        <f>AVERAGE('raw data'!BL565,'raw data'!BR565,'raw data'!BX565)</f>
        <v>1.9263333333333332</v>
      </c>
      <c r="AM121" s="2">
        <f>STDEV('raw data'!BL565,'raw data'!BR565,'raw data'!BX565)</f>
        <v>2.1962088546705463E-2</v>
      </c>
      <c r="AO121" s="2">
        <f>AVERAGE('raw data'!J713,'raw data'!P713,'raw data'!V713)</f>
        <v>1.6666666666666666E-2</v>
      </c>
      <c r="AP121" s="2">
        <f>STDEV('raw data'!J713,'raw data'!P713,'raw data'!V713)</f>
        <v>2.3755701070129111E-2</v>
      </c>
      <c r="AQ121" s="2">
        <f>AVERAGE('raw data'!AB713,'raw data'!AH713,'raw data'!AN713)</f>
        <v>0.24633333333333332</v>
      </c>
      <c r="AR121" s="2">
        <f>STDEV('raw data'!AB713,'raw data'!AH713,'raw data'!AN713)</f>
        <v>2.2368132093076826E-2</v>
      </c>
      <c r="AS121" s="2">
        <f>AVERAGE('raw data'!AT713,'raw data'!AZ713,'raw data'!BF713)</f>
        <v>0.97499999999999998</v>
      </c>
      <c r="AT121" s="2">
        <f>STDEV('raw data'!AT713,'raw data'!AZ713,'raw data'!BF713)</f>
        <v>4.1036569057366308E-2</v>
      </c>
      <c r="AU121" s="2">
        <f>AVERAGE('raw data'!BL713,'raw data'!BR713,'raw data'!BX713)</f>
        <v>1.9703333333333333</v>
      </c>
      <c r="AV121" s="2">
        <f>STDEV('raw data'!BL713,'raw data'!BR713,'raw data'!BX713)</f>
        <v>4.1633319989322695E-3</v>
      </c>
      <c r="AY121" s="13">
        <f t="shared" si="168"/>
        <v>-1.9666666666666666E-2</v>
      </c>
      <c r="AZ121" s="14">
        <f t="shared" si="169"/>
        <v>4.2056603842818022E-2</v>
      </c>
      <c r="BA121" s="13">
        <f t="shared" si="170"/>
        <v>-2.2499999999999964E-2</v>
      </c>
      <c r="BB121" s="14">
        <f t="shared" si="171"/>
        <v>5.6529218286144878E-2</v>
      </c>
      <c r="BC121" s="13">
        <f t="shared" si="172"/>
        <v>-1.100000000000001E-2</v>
      </c>
      <c r="BD121" s="14">
        <f t="shared" si="173"/>
        <v>5.1114167888139536E-2</v>
      </c>
      <c r="BE121" s="13">
        <f t="shared" si="174"/>
        <v>-1.4666666666666606E-2</v>
      </c>
      <c r="BF121" s="14">
        <f t="shared" si="175"/>
        <v>1.4755594011802981E-2</v>
      </c>
      <c r="BH121" s="13">
        <f t="shared" si="176"/>
        <v>-1.5000000000000006E-2</v>
      </c>
      <c r="BI121" s="14">
        <f t="shared" si="177"/>
        <v>4.1312046487365882E-2</v>
      </c>
      <c r="BJ121" s="13">
        <f t="shared" si="178"/>
        <v>4.3333333333333002E-3</v>
      </c>
      <c r="BK121" s="14">
        <f t="shared" si="179"/>
        <v>5.6633582463427812E-2</v>
      </c>
      <c r="BL121" s="13">
        <f t="shared" si="180"/>
        <v>-4.0333333333333221E-2</v>
      </c>
      <c r="BM121" s="14">
        <f t="shared" si="181"/>
        <v>6.4146238950056417E-2</v>
      </c>
      <c r="BN121" s="13">
        <f t="shared" si="182"/>
        <v>-2.1333333333333648E-2</v>
      </c>
      <c r="BO121" s="14">
        <f t="shared" si="183"/>
        <v>3.2357486515999838E-2</v>
      </c>
      <c r="BP121" s="13"/>
      <c r="BQ121" s="13">
        <f>N121-AF121</f>
        <v>2.7999999999999997E-2</v>
      </c>
      <c r="BR121" s="14">
        <f>O121+AG121</f>
        <v>4.0131060161334435E-2</v>
      </c>
      <c r="BS121" s="13">
        <f>P121-AH121</f>
        <v>6.8333333333333274E-2</v>
      </c>
      <c r="BT121" s="14">
        <f>Q121+AI121</f>
        <v>4.853701806658537E-2</v>
      </c>
      <c r="BU121" s="13">
        <f>R121-AJ121</f>
        <v>5.6666666666666643E-2</v>
      </c>
      <c r="BV121" s="14">
        <f>S121+AK121</f>
        <v>5.9916916251483807E-2</v>
      </c>
      <c r="BW121" s="13">
        <f>T121-AL121</f>
        <v>8.7999999999999856E-2</v>
      </c>
      <c r="BX121" s="14">
        <f>U121+AM121</f>
        <v>2.5748027443905738E-2</v>
      </c>
      <c r="BZ121" s="13">
        <f t="shared" si="184"/>
        <v>2.5666666666666667E-2</v>
      </c>
      <c r="CA121" s="14">
        <f t="shared" si="185"/>
        <v>3.9921508607438622E-2</v>
      </c>
      <c r="CB121" s="13">
        <f t="shared" si="186"/>
        <v>2.2666666666666641E-2</v>
      </c>
      <c r="CC121" s="14">
        <f t="shared" si="187"/>
        <v>4.1420690976334461E-2</v>
      </c>
      <c r="CD121" s="13">
        <f t="shared" si="188"/>
        <v>-3.3333333333329662E-4</v>
      </c>
      <c r="CE121" s="14">
        <f t="shared" si="189"/>
        <v>6.6182808007422725E-2</v>
      </c>
      <c r="CF121" s="13">
        <f t="shared" si="190"/>
        <v>4.3999999999999817E-2</v>
      </c>
      <c r="CG121" s="14">
        <f t="shared" si="191"/>
        <v>7.9492708961325428E-3</v>
      </c>
      <c r="CI121" s="13">
        <f t="shared" si="192"/>
        <v>4.066666666666667E-2</v>
      </c>
      <c r="CJ121" s="14">
        <f t="shared" si="193"/>
        <v>4.8901940020185483E-2</v>
      </c>
      <c r="CK121" s="13">
        <f t="shared" si="194"/>
        <v>1.833333333333334E-2</v>
      </c>
      <c r="CL121" s="14">
        <f t="shared" si="195"/>
        <v>5.9949155673247004E-2</v>
      </c>
      <c r="CM121" s="13">
        <f t="shared" si="196"/>
        <v>3.9999999999999925E-2</v>
      </c>
      <c r="CN121" s="14">
        <f t="shared" si="197"/>
        <v>8.0036569057366308E-2</v>
      </c>
      <c r="CO121" s="13">
        <f t="shared" si="198"/>
        <v>6.5333333333333465E-2</v>
      </c>
      <c r="CP121" s="14">
        <f t="shared" si="199"/>
        <v>3.2734879617731832E-2</v>
      </c>
      <c r="CR121" s="13">
        <f t="shared" si="200"/>
        <v>-2.3333333333333314E-3</v>
      </c>
      <c r="CS121" s="14">
        <f t="shared" si="201"/>
        <v>4.7720953694154036E-2</v>
      </c>
      <c r="CT121" s="13">
        <f t="shared" si="202"/>
        <v>-4.5666666666666633E-2</v>
      </c>
      <c r="CU121" s="14">
        <f t="shared" si="203"/>
        <v>5.1852591276404562E-2</v>
      </c>
      <c r="CV121" s="13">
        <f t="shared" si="204"/>
        <v>-5.699999999999994E-2</v>
      </c>
      <c r="CW121" s="14">
        <f t="shared" si="205"/>
        <v>7.5807246358793698E-2</v>
      </c>
      <c r="CX121" s="13">
        <f t="shared" si="206"/>
        <v>-4.4000000000000039E-2</v>
      </c>
      <c r="CY121" s="14">
        <f t="shared" si="207"/>
        <v>2.6125420545637733E-2</v>
      </c>
    </row>
    <row r="122" spans="1:103" x14ac:dyDescent="0.25">
      <c r="A122" s="4">
        <v>863</v>
      </c>
      <c r="B122" s="4">
        <v>869</v>
      </c>
      <c r="C122" s="4" t="s">
        <v>169</v>
      </c>
      <c r="E122" s="2">
        <f>AVERAGE('raw data'!J122,'raw data'!P122,'raw data'!V122)</f>
        <v>6.3333333333333339E-2</v>
      </c>
      <c r="F122" s="2">
        <f>STDEV('raw data'!J122,'raw data'!P122,'raw data'!V122)</f>
        <v>1.882374387132733E-2</v>
      </c>
      <c r="G122" s="2">
        <f>AVERAGE('raw data'!AB122,'raw data'!AH122,'raw data'!AN122)</f>
        <v>0.24299999999999999</v>
      </c>
      <c r="H122" s="2">
        <f>STDEV('raw data'!AB122,'raw data'!AH122,'raw data'!AN122)</f>
        <v>8.4852813742385784E-3</v>
      </c>
      <c r="I122" s="2">
        <f>AVERAGE('raw data'!AT122,'raw data'!AZ122,'raw data'!BF122)</f>
        <v>0.64433333333333331</v>
      </c>
      <c r="J122" s="2">
        <f>STDEV('raw data'!AT122,'raw data'!AZ122,'raw data'!BF122)</f>
        <v>9.8657657246325036E-3</v>
      </c>
      <c r="K122" s="2">
        <f>AVERAGE('raw data'!BL122,'raw data'!BR122,'raw data'!BX122)</f>
        <v>1.3296666666666666</v>
      </c>
      <c r="L122" s="2">
        <f>STDEV('raw data'!BL122,'raw data'!BR122,'raw data'!BX122)</f>
        <v>4.2548012096140661E-2</v>
      </c>
      <c r="N122" s="2">
        <f>AVERAGE('raw data'!J270,'raw data'!P270,'raw data'!V270)</f>
        <v>7.0333333333333331E-2</v>
      </c>
      <c r="O122" s="2">
        <f>STDEV('raw data'!J270,'raw data'!P270,'raw data'!V270)</f>
        <v>1.6258331197676296E-2</v>
      </c>
      <c r="P122" s="2">
        <f>AVERAGE('raw data'!AB270,'raw data'!AH270,'raw data'!AN270)</f>
        <v>0.25</v>
      </c>
      <c r="Q122" s="2">
        <f>STDEV('raw data'!AB270,'raw data'!AH270,'raw data'!AN270)</f>
        <v>2.8354893757515633E-2</v>
      </c>
      <c r="R122" s="2">
        <f>AVERAGE('raw data'!AT270,'raw data'!AZ270,'raw data'!BF270)</f>
        <v>0.6376666666666666</v>
      </c>
      <c r="S122" s="2">
        <f>STDEV('raw data'!AT270,'raw data'!AZ270,'raw data'!BF270)</f>
        <v>1.7616280348965098E-2</v>
      </c>
      <c r="T122" s="2">
        <f>AVERAGE('raw data'!BL270,'raw data'!BR270,'raw data'!BX270)</f>
        <v>1.2996666666666667</v>
      </c>
      <c r="U122" s="2">
        <f>STDEV('raw data'!BL270,'raw data'!BR270,'raw data'!BX270)</f>
        <v>1.8929694486000889E-2</v>
      </c>
      <c r="W122" s="2">
        <f>AVERAGE('raw data'!J418,'raw data'!P418,'raw data'!V418)</f>
        <v>5.7999999999999996E-2</v>
      </c>
      <c r="X122" s="2">
        <f>STDEV('raw data'!J418,'raw data'!P418,'raw data'!V418)</f>
        <v>2.645751311064589E-3</v>
      </c>
      <c r="Y122" s="2">
        <f>AVERAGE('raw data'!AB418,'raw data'!AH418,'raw data'!AN418)</f>
        <v>0.24433333333333332</v>
      </c>
      <c r="Z122" s="2">
        <f>STDEV('raw data'!AB418,'raw data'!AH418,'raw data'!AN418)</f>
        <v>2.7392213005402358E-2</v>
      </c>
      <c r="AA122" s="2">
        <f>AVERAGE('raw data'!AT418,'raw data'!AZ418,'raw data'!BF418)</f>
        <v>0.64200000000000002</v>
      </c>
      <c r="AB122" s="2">
        <f>STDEV('raw data'!AT418,'raw data'!AZ418,'raw data'!BF418)</f>
        <v>1.9697715603592226E-2</v>
      </c>
      <c r="AC122" s="2">
        <f>AVERAGE('raw data'!BL418,'raw data'!BR418,'raw data'!BX418)</f>
        <v>1.3053333333333332</v>
      </c>
      <c r="AD122" s="2">
        <f>STDEV('raw data'!BL418,'raw data'!BR418,'raw data'!BX418)</f>
        <v>1.8502252115170509E-2</v>
      </c>
      <c r="AF122" s="2">
        <f>AVERAGE('raw data'!J566,'raw data'!P566,'raw data'!V566)</f>
        <v>8.9666666666666672E-2</v>
      </c>
      <c r="AG122" s="2">
        <f>STDEV('raw data'!J566,'raw data'!P566,'raw data'!V566)</f>
        <v>3.2347076117221651E-2</v>
      </c>
      <c r="AH122" s="2">
        <f>AVERAGE('raw data'!AB566,'raw data'!AH566,'raw data'!AN566)</f>
        <v>0.20233333333333334</v>
      </c>
      <c r="AI122" s="2">
        <f>STDEV('raw data'!AB566,'raw data'!AH566,'raw data'!AN566)</f>
        <v>8.5049005481153753E-3</v>
      </c>
      <c r="AJ122" s="2">
        <f>AVERAGE('raw data'!AT566,'raw data'!AZ566,'raw data'!BF566)</f>
        <v>0.64933333333333332</v>
      </c>
      <c r="AK122" s="2">
        <f>STDEV('raw data'!AT566,'raw data'!AZ566,'raw data'!BF566)</f>
        <v>6.2364519827649859E-2</v>
      </c>
      <c r="AL122" s="2">
        <f>AVERAGE('raw data'!BL566,'raw data'!BR566,'raw data'!BX566)</f>
        <v>1.3003333333333333</v>
      </c>
      <c r="AM122" s="2">
        <f>STDEV('raw data'!BL566,'raw data'!BR566,'raw data'!BX566)</f>
        <v>2.6652079343520901E-2</v>
      </c>
      <c r="AO122" s="2">
        <f>AVERAGE('raw data'!J714,'raw data'!P714,'raw data'!V714)</f>
        <v>5.5E-2</v>
      </c>
      <c r="AP122" s="2">
        <f>STDEV('raw data'!J714,'raw data'!P714,'raw data'!V714)</f>
        <v>4.9999999999999975E-3</v>
      </c>
      <c r="AQ122" s="2">
        <f>AVERAGE('raw data'!AB714,'raw data'!AH714,'raw data'!AN714)</f>
        <v>0.20166666666666666</v>
      </c>
      <c r="AR122" s="2">
        <f>STDEV('raw data'!AB714,'raw data'!AH714,'raw data'!AN714)</f>
        <v>2.3544284515213742E-2</v>
      </c>
      <c r="AS122" s="2">
        <f>AVERAGE('raw data'!AT714,'raw data'!AZ714,'raw data'!BF714)</f>
        <v>0.59299999999999997</v>
      </c>
      <c r="AT122" s="2">
        <f>STDEV('raw data'!AT714,'raw data'!AZ714,'raw data'!BF714)</f>
        <v>2.2649503305812269E-2</v>
      </c>
      <c r="AU122" s="2">
        <f>AVERAGE('raw data'!BL714,'raw data'!BR714,'raw data'!BX714)</f>
        <v>1.2583333333333333</v>
      </c>
      <c r="AV122" s="2">
        <f>STDEV('raw data'!BL714,'raw data'!BR714,'raw data'!BX714)</f>
        <v>4.8013886880082152E-2</v>
      </c>
      <c r="AY122" s="13">
        <f t="shared" si="168"/>
        <v>-6.9999999999999923E-3</v>
      </c>
      <c r="AZ122" s="14">
        <f t="shared" si="169"/>
        <v>3.5082075069003626E-2</v>
      </c>
      <c r="BA122" s="13">
        <f t="shared" si="170"/>
        <v>-7.0000000000000062E-3</v>
      </c>
      <c r="BB122" s="14">
        <f t="shared" si="171"/>
        <v>3.6840175131754208E-2</v>
      </c>
      <c r="BC122" s="13">
        <f t="shared" si="172"/>
        <v>6.6666666666667096E-3</v>
      </c>
      <c r="BD122" s="14">
        <f t="shared" si="173"/>
        <v>2.7482046073597603E-2</v>
      </c>
      <c r="BE122" s="13">
        <f t="shared" si="174"/>
        <v>2.9999999999999805E-2</v>
      </c>
      <c r="BF122" s="14">
        <f t="shared" si="175"/>
        <v>6.147770658214155E-2</v>
      </c>
      <c r="BH122" s="13">
        <f t="shared" si="176"/>
        <v>1.2333333333333335E-2</v>
      </c>
      <c r="BI122" s="14">
        <f t="shared" si="177"/>
        <v>1.8904082508740885E-2</v>
      </c>
      <c r="BJ122" s="13">
        <f t="shared" si="178"/>
        <v>5.666666666666681E-3</v>
      </c>
      <c r="BK122" s="14">
        <f t="shared" si="179"/>
        <v>5.574710676291799E-2</v>
      </c>
      <c r="BL122" s="13">
        <f t="shared" si="180"/>
        <v>-4.3333333333334112E-3</v>
      </c>
      <c r="BM122" s="14">
        <f t="shared" si="181"/>
        <v>3.7313995952557327E-2</v>
      </c>
      <c r="BN122" s="13">
        <f t="shared" si="182"/>
        <v>-5.6666666666664867E-3</v>
      </c>
      <c r="BO122" s="14">
        <f t="shared" si="183"/>
        <v>3.7431946601171398E-2</v>
      </c>
      <c r="BP122" s="13"/>
      <c r="BQ122" s="13">
        <f>N122-AF122</f>
        <v>-1.9333333333333341E-2</v>
      </c>
      <c r="BR122" s="14">
        <f>O122+AG122</f>
        <v>4.8605407314897944E-2</v>
      </c>
      <c r="BS122" s="13">
        <f>P122-AH122</f>
        <v>4.7666666666666663E-2</v>
      </c>
      <c r="BT122" s="14">
        <f>Q122+AI122</f>
        <v>3.6859794305631008E-2</v>
      </c>
      <c r="BU122" s="13">
        <f>R122-AJ122</f>
        <v>-1.1666666666666714E-2</v>
      </c>
      <c r="BV122" s="14">
        <f>S122+AK122</f>
        <v>7.9980800176614963E-2</v>
      </c>
      <c r="BW122" s="13">
        <f>T122-AL122</f>
        <v>-6.6666666666659324E-4</v>
      </c>
      <c r="BX122" s="14">
        <f>U122+AM122</f>
        <v>4.5581773829521791E-2</v>
      </c>
      <c r="BZ122" s="13">
        <f t="shared" si="184"/>
        <v>1.5333333333333331E-2</v>
      </c>
      <c r="CA122" s="14">
        <f t="shared" si="185"/>
        <v>2.1258331197676294E-2</v>
      </c>
      <c r="CB122" s="13">
        <f t="shared" si="186"/>
        <v>4.8333333333333339E-2</v>
      </c>
      <c r="CC122" s="14">
        <f t="shared" si="187"/>
        <v>5.1899178272729371E-2</v>
      </c>
      <c r="CD122" s="13">
        <f t="shared" si="188"/>
        <v>4.4666666666666632E-2</v>
      </c>
      <c r="CE122" s="14">
        <f t="shared" si="189"/>
        <v>4.0265783654777371E-2</v>
      </c>
      <c r="CF122" s="13">
        <f t="shared" si="190"/>
        <v>4.1333333333333444E-2</v>
      </c>
      <c r="CG122" s="14">
        <f t="shared" si="191"/>
        <v>6.6943581366083041E-2</v>
      </c>
      <c r="CI122" s="13">
        <f t="shared" si="192"/>
        <v>2.9999999999999957E-3</v>
      </c>
      <c r="CJ122" s="14">
        <f t="shared" si="193"/>
        <v>7.6457513110645865E-3</v>
      </c>
      <c r="CK122" s="13">
        <f t="shared" si="194"/>
        <v>4.2666666666666658E-2</v>
      </c>
      <c r="CL122" s="14">
        <f t="shared" si="195"/>
        <v>5.0936497520616103E-2</v>
      </c>
      <c r="CM122" s="13">
        <f t="shared" si="196"/>
        <v>4.9000000000000044E-2</v>
      </c>
      <c r="CN122" s="14">
        <f t="shared" si="197"/>
        <v>4.2347218909404495E-2</v>
      </c>
      <c r="CO122" s="13">
        <f t="shared" si="198"/>
        <v>4.6999999999999931E-2</v>
      </c>
      <c r="CP122" s="14">
        <f t="shared" si="199"/>
        <v>6.651613899525266E-2</v>
      </c>
      <c r="CR122" s="13">
        <f t="shared" si="200"/>
        <v>3.4666666666666672E-2</v>
      </c>
      <c r="CS122" s="14">
        <f t="shared" si="201"/>
        <v>3.7347076117221649E-2</v>
      </c>
      <c r="CT122" s="13">
        <f t="shared" si="202"/>
        <v>6.6666666666667651E-4</v>
      </c>
      <c r="CU122" s="14">
        <f t="shared" si="203"/>
        <v>3.2049185063329114E-2</v>
      </c>
      <c r="CV122" s="13">
        <f t="shared" si="204"/>
        <v>5.6333333333333346E-2</v>
      </c>
      <c r="CW122" s="14">
        <f t="shared" si="205"/>
        <v>8.5014023133462124E-2</v>
      </c>
      <c r="CX122" s="13">
        <f t="shared" si="206"/>
        <v>4.2000000000000037E-2</v>
      </c>
      <c r="CY122" s="14">
        <f t="shared" si="207"/>
        <v>7.4665966223603053E-2</v>
      </c>
    </row>
    <row r="123" spans="1:103" x14ac:dyDescent="0.25">
      <c r="A123" s="4">
        <v>863</v>
      </c>
      <c r="B123" s="4">
        <v>880</v>
      </c>
      <c r="C123" s="4" t="s">
        <v>170</v>
      </c>
      <c r="E123" s="2">
        <f>AVERAGE('raw data'!J123,'raw data'!P123,'raw data'!V123)</f>
        <v>0.13400000000000001</v>
      </c>
      <c r="F123" s="2">
        <f>STDEV('raw data'!J123,'raw data'!P123,'raw data'!V123)</f>
        <v>2.2068076490713861E-2</v>
      </c>
      <c r="G123" s="2">
        <f>AVERAGE('raw data'!AB123,'raw data'!AH123,'raw data'!AN123)</f>
        <v>0.33899999999999997</v>
      </c>
      <c r="H123" s="2">
        <f>STDEV('raw data'!AB123,'raw data'!AH123,'raw data'!AN123)</f>
        <v>1.4142135623730925E-2</v>
      </c>
      <c r="I123" s="2">
        <f>AVERAGE('raw data'!AT123,'raw data'!AZ123,'raw data'!BF123)</f>
        <v>1.0373333333333334</v>
      </c>
      <c r="J123" s="2">
        <f>STDEV('raw data'!AT123,'raw data'!AZ123,'raw data'!BF123)</f>
        <v>1.16761865920914E-2</v>
      </c>
      <c r="K123" s="2">
        <f>AVERAGE('raw data'!BL123,'raw data'!BR123,'raw data'!BX123)</f>
        <v>2.0503333333333331</v>
      </c>
      <c r="L123" s="2">
        <f>STDEV('raw data'!BL123,'raw data'!BR123,'raw data'!BX123)</f>
        <v>1.0692676621563729E-2</v>
      </c>
      <c r="N123" s="2">
        <f>AVERAGE('raw data'!J271,'raw data'!P271,'raw data'!V271)</f>
        <v>0.11899999999999999</v>
      </c>
      <c r="O123" s="2">
        <f>STDEV('raw data'!J271,'raw data'!P271,'raw data'!V271)</f>
        <v>1.1269427669584647E-2</v>
      </c>
      <c r="P123" s="2">
        <f>AVERAGE('raw data'!AB271,'raw data'!AH271,'raw data'!AN271)</f>
        <v>0.33166666666666667</v>
      </c>
      <c r="Q123" s="2">
        <f>STDEV('raw data'!AB271,'raw data'!AH271,'raw data'!AN271)</f>
        <v>2.702468007827907E-2</v>
      </c>
      <c r="R123" s="2">
        <f>AVERAGE('raw data'!AT271,'raw data'!AZ271,'raw data'!BF271)</f>
        <v>1.054</v>
      </c>
      <c r="S123" s="2">
        <f>STDEV('raw data'!AT271,'raw data'!AZ271,'raw data'!BF271)</f>
        <v>1.6703293088490022E-2</v>
      </c>
      <c r="T123" s="2">
        <f>AVERAGE('raw data'!BL271,'raw data'!BR271,'raw data'!BX271)</f>
        <v>2.0619999999999998</v>
      </c>
      <c r="U123" s="2">
        <f>STDEV('raw data'!BL271,'raw data'!BR271,'raw data'!BX271)</f>
        <v>3.950949253027692E-2</v>
      </c>
      <c r="W123" s="2">
        <f>AVERAGE('raw data'!J419,'raw data'!P419,'raw data'!V419)</f>
        <v>0.16766666666666666</v>
      </c>
      <c r="X123" s="2">
        <f>STDEV('raw data'!J419,'raw data'!P419,'raw data'!V419)</f>
        <v>4.8345975358175752E-2</v>
      </c>
      <c r="Y123" s="2">
        <f>AVERAGE('raw data'!AB419,'raw data'!AH419,'raw data'!AN419)</f>
        <v>0.40100000000000002</v>
      </c>
      <c r="Z123" s="2">
        <f>STDEV('raw data'!AB419,'raw data'!AH419,'raw data'!AN419)</f>
        <v>2.1633307652783922E-2</v>
      </c>
      <c r="AA123" s="2">
        <f>AVERAGE('raw data'!AT419,'raw data'!AZ419,'raw data'!BF419)</f>
        <v>1.107</v>
      </c>
      <c r="AB123" s="2">
        <f>STDEV('raw data'!AT419,'raw data'!AZ419,'raw data'!BF419)</f>
        <v>4.0779897008207312E-2</v>
      </c>
      <c r="AC123" s="2">
        <f>AVERAGE('raw data'!BL419,'raw data'!BR419,'raw data'!BX419)</f>
        <v>2.0886666666666667</v>
      </c>
      <c r="AD123" s="2">
        <f>STDEV('raw data'!BL419,'raw data'!BR419,'raw data'!BX419)</f>
        <v>3.3261589458913776E-2</v>
      </c>
      <c r="AF123" s="2">
        <f>AVERAGE('raw data'!J567,'raw data'!P567,'raw data'!V567)</f>
        <v>0.13533333333333333</v>
      </c>
      <c r="AG123" s="2">
        <f>STDEV('raw data'!J567,'raw data'!P567,'raw data'!V567)</f>
        <v>3.2254198693090083E-2</v>
      </c>
      <c r="AH123" s="2">
        <f>AVERAGE('raw data'!AB567,'raw data'!AH567,'raw data'!AN567)</f>
        <v>0.36699999999999999</v>
      </c>
      <c r="AI123" s="2">
        <f>STDEV('raw data'!AB567,'raw data'!AH567,'raw data'!AN567)</f>
        <v>7.9372539331937792E-3</v>
      </c>
      <c r="AJ123" s="2">
        <f>AVERAGE('raw data'!AT567,'raw data'!AZ567,'raw data'!BF567)</f>
        <v>1.0309999999999999</v>
      </c>
      <c r="AK123" s="2">
        <f>STDEV('raw data'!AT567,'raw data'!AZ567,'raw data'!BF567)</f>
        <v>8.1853527718724704E-3</v>
      </c>
      <c r="AL123" s="2">
        <f>AVERAGE('raw data'!BL567,'raw data'!BR567,'raw data'!BX567)</f>
        <v>2.0099999999999998</v>
      </c>
      <c r="AM123" s="2">
        <f>STDEV('raw data'!BL567,'raw data'!BR567,'raw data'!BX567)</f>
        <v>3.6345563690772374E-2</v>
      </c>
      <c r="AO123" s="2">
        <f>AVERAGE('raw data'!J715,'raw data'!P715,'raw data'!V715)</f>
        <v>0.17933333333333334</v>
      </c>
      <c r="AP123" s="2">
        <f>STDEV('raw data'!J715,'raw data'!P715,'raw data'!V715)</f>
        <v>2.3692474191889086E-2</v>
      </c>
      <c r="AQ123" s="2">
        <f>AVERAGE('raw data'!AB715,'raw data'!AH715,'raw data'!AN715)</f>
        <v>0.38766666666666666</v>
      </c>
      <c r="AR123" s="2">
        <f>STDEV('raw data'!AB715,'raw data'!AH715,'raw data'!AN715)</f>
        <v>3.3231511150312337E-2</v>
      </c>
      <c r="AS123" s="2">
        <f>AVERAGE('raw data'!AT715,'raw data'!AZ715,'raw data'!BF715)</f>
        <v>1.1003333333333334</v>
      </c>
      <c r="AT123" s="2">
        <f>STDEV('raw data'!AT715,'raw data'!AZ715,'raw data'!BF715)</f>
        <v>2.4846193538112321E-2</v>
      </c>
      <c r="AU123" s="2">
        <f>AVERAGE('raw data'!BL715,'raw data'!BR715,'raw data'!BX715)</f>
        <v>2.0376666666666665</v>
      </c>
      <c r="AV123" s="2">
        <f>STDEV('raw data'!BL715,'raw data'!BR715,'raw data'!BX715)</f>
        <v>2.1361959960016108E-2</v>
      </c>
      <c r="AY123" s="13">
        <f t="shared" si="168"/>
        <v>1.5000000000000013E-2</v>
      </c>
      <c r="AZ123" s="14">
        <f t="shared" si="169"/>
        <v>3.3337504160298508E-2</v>
      </c>
      <c r="BA123" s="13">
        <f t="shared" si="170"/>
        <v>7.3333333333333028E-3</v>
      </c>
      <c r="BB123" s="14">
        <f t="shared" si="171"/>
        <v>4.1166815702009994E-2</v>
      </c>
      <c r="BC123" s="13">
        <f t="shared" si="172"/>
        <v>-1.6666666666666607E-2</v>
      </c>
      <c r="BD123" s="14">
        <f t="shared" si="173"/>
        <v>2.8379479680581424E-2</v>
      </c>
      <c r="BE123" s="13">
        <f t="shared" si="174"/>
        <v>-1.1666666666666714E-2</v>
      </c>
      <c r="BF123" s="14">
        <f t="shared" si="175"/>
        <v>5.0202169151840649E-2</v>
      </c>
      <c r="BH123" s="13">
        <f t="shared" si="176"/>
        <v>-4.8666666666666664E-2</v>
      </c>
      <c r="BI123" s="14">
        <f t="shared" si="177"/>
        <v>5.9615403027760402E-2</v>
      </c>
      <c r="BJ123" s="13">
        <f t="shared" si="178"/>
        <v>-6.9333333333333358E-2</v>
      </c>
      <c r="BK123" s="14">
        <f t="shared" si="179"/>
        <v>4.8657987731062988E-2</v>
      </c>
      <c r="BL123" s="13">
        <f t="shared" si="180"/>
        <v>-5.2999999999999936E-2</v>
      </c>
      <c r="BM123" s="14">
        <f t="shared" si="181"/>
        <v>5.7483190096697334E-2</v>
      </c>
      <c r="BN123" s="13">
        <f t="shared" si="182"/>
        <v>-2.6666666666666838E-2</v>
      </c>
      <c r="BO123" s="14">
        <f t="shared" si="183"/>
        <v>7.2771081989190689E-2</v>
      </c>
      <c r="BP123" s="13"/>
      <c r="BQ123" s="13">
        <f>N123-AF123</f>
        <v>-1.6333333333333339E-2</v>
      </c>
      <c r="BR123" s="14">
        <f>O123+AG123</f>
        <v>4.3523626362674733E-2</v>
      </c>
      <c r="BS123" s="13">
        <f>P123-AH123</f>
        <v>-3.5333333333333328E-2</v>
      </c>
      <c r="BT123" s="14">
        <f>Q123+AI123</f>
        <v>3.4961934011472851E-2</v>
      </c>
      <c r="BU123" s="13">
        <f>R123-AJ123</f>
        <v>2.3000000000000131E-2</v>
      </c>
      <c r="BV123" s="14">
        <f>S123+AK123</f>
        <v>2.488864586036249E-2</v>
      </c>
      <c r="BW123" s="13">
        <f>T123-AL123</f>
        <v>5.2000000000000046E-2</v>
      </c>
      <c r="BX123" s="14">
        <f>U123+AM123</f>
        <v>7.5855056221049294E-2</v>
      </c>
      <c r="BZ123" s="13">
        <f t="shared" si="184"/>
        <v>-6.033333333333335E-2</v>
      </c>
      <c r="CA123" s="14">
        <f t="shared" si="185"/>
        <v>3.4961901861473729E-2</v>
      </c>
      <c r="CB123" s="13">
        <f t="shared" si="186"/>
        <v>-5.5999999999999994E-2</v>
      </c>
      <c r="CC123" s="14">
        <f t="shared" si="187"/>
        <v>6.025619122859141E-2</v>
      </c>
      <c r="CD123" s="13">
        <f t="shared" si="188"/>
        <v>-4.6333333333333337E-2</v>
      </c>
      <c r="CE123" s="14">
        <f t="shared" si="189"/>
        <v>4.1549486626602343E-2</v>
      </c>
      <c r="CF123" s="13">
        <f t="shared" si="190"/>
        <v>2.4333333333333318E-2</v>
      </c>
      <c r="CG123" s="14">
        <f t="shared" si="191"/>
        <v>6.0871452490293028E-2</v>
      </c>
      <c r="CI123" s="13">
        <f t="shared" si="192"/>
        <v>-1.1666666666666686E-2</v>
      </c>
      <c r="CJ123" s="14">
        <f t="shared" si="193"/>
        <v>7.2038449550064831E-2</v>
      </c>
      <c r="CK123" s="13">
        <f t="shared" si="194"/>
        <v>1.3333333333333364E-2</v>
      </c>
      <c r="CL123" s="14">
        <f t="shared" si="195"/>
        <v>5.4864818803096259E-2</v>
      </c>
      <c r="CM123" s="13">
        <f t="shared" si="196"/>
        <v>6.6666666666665986E-3</v>
      </c>
      <c r="CN123" s="14">
        <f t="shared" si="197"/>
        <v>6.5626090546319626E-2</v>
      </c>
      <c r="CO123" s="13">
        <f t="shared" si="198"/>
        <v>5.1000000000000156E-2</v>
      </c>
      <c r="CP123" s="14">
        <f t="shared" si="199"/>
        <v>5.4623549418929884E-2</v>
      </c>
      <c r="CR123" s="13">
        <f t="shared" si="200"/>
        <v>-4.4000000000000011E-2</v>
      </c>
      <c r="CS123" s="14">
        <f t="shared" si="201"/>
        <v>5.5946672884979169E-2</v>
      </c>
      <c r="CT123" s="13">
        <f t="shared" si="202"/>
        <v>-2.0666666666666667E-2</v>
      </c>
      <c r="CU123" s="14">
        <f t="shared" si="203"/>
        <v>4.1168765083506115E-2</v>
      </c>
      <c r="CV123" s="13">
        <f t="shared" si="204"/>
        <v>-6.9333333333333469E-2</v>
      </c>
      <c r="CW123" s="14">
        <f t="shared" si="205"/>
        <v>3.303154630998479E-2</v>
      </c>
      <c r="CX123" s="13">
        <f t="shared" si="206"/>
        <v>-2.7666666666666728E-2</v>
      </c>
      <c r="CY123" s="14">
        <f t="shared" si="207"/>
        <v>5.7707523650788482E-2</v>
      </c>
    </row>
    <row r="124" spans="1:103" x14ac:dyDescent="0.25">
      <c r="A124" s="4">
        <v>879</v>
      </c>
      <c r="B124" s="4">
        <v>887</v>
      </c>
      <c r="C124" s="4" t="s">
        <v>171</v>
      </c>
      <c r="E124" s="2">
        <f>AVERAGE('raw data'!J124,'raw data'!P124,'raw data'!V124)</f>
        <v>1.0686666666666667</v>
      </c>
      <c r="F124" s="2">
        <f>STDEV('raw data'!J124,'raw data'!P124,'raw data'!V124)</f>
        <v>4.5785732857881976E-2</v>
      </c>
      <c r="G124" s="2">
        <f>AVERAGE('raw data'!AB124,'raw data'!AH124,'raw data'!AN124)</f>
        <v>1.8330000000000002</v>
      </c>
      <c r="H124" s="2">
        <f>STDEV('raw data'!AB124,'raw data'!AH124,'raw data'!AN124)</f>
        <v>1.4142135623730963E-3</v>
      </c>
      <c r="I124" s="2">
        <f>AVERAGE('raw data'!AT124,'raw data'!AZ124,'raw data'!BF124)</f>
        <v>2.3520000000000003</v>
      </c>
      <c r="J124" s="2">
        <f>STDEV('raw data'!AT124,'raw data'!AZ124,'raw data'!BF124)</f>
        <v>2.5119713374160735E-2</v>
      </c>
      <c r="K124" s="2">
        <f>AVERAGE('raw data'!BL124,'raw data'!BR124,'raw data'!BX124)</f>
        <v>2.5376666666666665</v>
      </c>
      <c r="L124" s="2">
        <f>STDEV('raw data'!BL124,'raw data'!BR124,'raw data'!BX124)</f>
        <v>6.6402811185471283E-2</v>
      </c>
      <c r="N124" s="2">
        <f>AVERAGE('raw data'!J272,'raw data'!P272,'raw data'!V272)</f>
        <v>1.0153333333333334</v>
      </c>
      <c r="O124" s="2">
        <f>STDEV('raw data'!J272,'raw data'!P272,'raw data'!V272)</f>
        <v>5.2500793644794916E-2</v>
      </c>
      <c r="P124" s="2">
        <f>AVERAGE('raw data'!AB272,'raw data'!AH272,'raw data'!AN272)</f>
        <v>1.8103333333333333</v>
      </c>
      <c r="Q124" s="2">
        <f>STDEV('raw data'!AB272,'raw data'!AH272,'raw data'!AN272)</f>
        <v>3.1390019645316167E-2</v>
      </c>
      <c r="R124" s="2">
        <f>AVERAGE('raw data'!AT272,'raw data'!AZ272,'raw data'!BF272)</f>
        <v>2.3526666666666665</v>
      </c>
      <c r="S124" s="2">
        <f>STDEV('raw data'!AT272,'raw data'!AZ272,'raw data'!BF272)</f>
        <v>5.0063293272949332E-2</v>
      </c>
      <c r="T124" s="2">
        <f>AVERAGE('raw data'!BL272,'raw data'!BR272,'raw data'!BX272)</f>
        <v>2.5390000000000001</v>
      </c>
      <c r="U124" s="2">
        <f>STDEV('raw data'!BL272,'raw data'!BR272,'raw data'!BX272)</f>
        <v>4.2035699113967394E-2</v>
      </c>
      <c r="W124" s="2">
        <f>AVERAGE('raw data'!J420,'raw data'!P420,'raw data'!V420)</f>
        <v>0.9946666666666667</v>
      </c>
      <c r="X124" s="2">
        <f>STDEV('raw data'!J420,'raw data'!P420,'raw data'!V420)</f>
        <v>1.1239810200058193E-2</v>
      </c>
      <c r="Y124" s="2">
        <f>AVERAGE('raw data'!AB420,'raw data'!AH420,'raw data'!AN420)</f>
        <v>1.8063333333333336</v>
      </c>
      <c r="Z124" s="2">
        <f>STDEV('raw data'!AB420,'raw data'!AH420,'raw data'!AN420)</f>
        <v>2.8219378684395825E-2</v>
      </c>
      <c r="AA124" s="2">
        <f>AVERAGE('raw data'!AT420,'raw data'!AZ420,'raw data'!BF420)</f>
        <v>2.3463333333333334</v>
      </c>
      <c r="AB124" s="2">
        <f>STDEV('raw data'!AT420,'raw data'!AZ420,'raw data'!BF420)</f>
        <v>5.0212880153734825E-2</v>
      </c>
      <c r="AC124" s="2">
        <f>AVERAGE('raw data'!BL420,'raw data'!BR420,'raw data'!BX420)</f>
        <v>2.5466666666666669</v>
      </c>
      <c r="AD124" s="2">
        <f>STDEV('raw data'!BL420,'raw data'!BR420,'raw data'!BX420)</f>
        <v>3.5076107727815858E-2</v>
      </c>
      <c r="AF124" s="2">
        <f>AVERAGE('raw data'!J568,'raw data'!P568,'raw data'!V568)</f>
        <v>0.90766666666666662</v>
      </c>
      <c r="AG124" s="2">
        <f>STDEV('raw data'!J568,'raw data'!P568,'raw data'!V568)</f>
        <v>3.7687309977409267E-2</v>
      </c>
      <c r="AH124" s="2">
        <f>AVERAGE('raw data'!AB568,'raw data'!AH568,'raw data'!AN568)</f>
        <v>1.7523333333333333</v>
      </c>
      <c r="AI124" s="2">
        <f>STDEV('raw data'!AB568,'raw data'!AH568,'raw data'!AN568)</f>
        <v>5.1675268101223575E-2</v>
      </c>
      <c r="AJ124" s="2">
        <f>AVERAGE('raw data'!AT568,'raw data'!AZ568,'raw data'!BF568)</f>
        <v>2.3090000000000002</v>
      </c>
      <c r="AK124" s="2">
        <f>STDEV('raw data'!AT568,'raw data'!AZ568,'raw data'!BF568)</f>
        <v>3.0199337741083028E-2</v>
      </c>
      <c r="AL124" s="2">
        <f>AVERAGE('raw data'!BL568,'raw data'!BR568,'raw data'!BX568)</f>
        <v>2.5496666666666665</v>
      </c>
      <c r="AM124" s="2">
        <f>STDEV('raw data'!BL568,'raw data'!BR568,'raw data'!BX568)</f>
        <v>4.3500957843860558E-2</v>
      </c>
      <c r="AO124" s="2">
        <f>AVERAGE('raw data'!J716,'raw data'!P716,'raw data'!V716)</f>
        <v>0.88966666666666672</v>
      </c>
      <c r="AP124" s="2">
        <f>STDEV('raw data'!J716,'raw data'!P716,'raw data'!V716)</f>
        <v>2.3007245235649884E-2</v>
      </c>
      <c r="AQ124" s="2">
        <f>AVERAGE('raw data'!AB716,'raw data'!AH716,'raw data'!AN716)</f>
        <v>1.7786666666666668</v>
      </c>
      <c r="AR124" s="2">
        <f>STDEV('raw data'!AB716,'raw data'!AH716,'raw data'!AN716)</f>
        <v>2.9194748386196599E-2</v>
      </c>
      <c r="AS124" s="2">
        <f>AVERAGE('raw data'!AT716,'raw data'!AZ716,'raw data'!BF716)</f>
        <v>2.3216666666666668</v>
      </c>
      <c r="AT124" s="2">
        <f>STDEV('raw data'!AT716,'raw data'!AZ716,'raw data'!BF716)</f>
        <v>7.8513268517705348E-2</v>
      </c>
      <c r="AU124" s="2">
        <f>AVERAGE('raw data'!BL716,'raw data'!BR716,'raw data'!BX716)</f>
        <v>2.5613333333333332</v>
      </c>
      <c r="AV124" s="2">
        <f>STDEV('raw data'!BL716,'raw data'!BR716,'raw data'!BX716)</f>
        <v>3.3724372986511458E-2</v>
      </c>
      <c r="AY124" s="13">
        <f t="shared" si="168"/>
        <v>5.3333333333333233E-2</v>
      </c>
      <c r="AZ124" s="14">
        <f t="shared" si="169"/>
        <v>9.8286526502676885E-2</v>
      </c>
      <c r="BA124" s="13">
        <f t="shared" si="170"/>
        <v>2.2666666666666835E-2</v>
      </c>
      <c r="BB124" s="14">
        <f t="shared" si="171"/>
        <v>3.2804233207689264E-2</v>
      </c>
      <c r="BC124" s="13">
        <f t="shared" si="172"/>
        <v>-6.6666666666614915E-4</v>
      </c>
      <c r="BD124" s="14">
        <f t="shared" si="173"/>
        <v>7.5183006647110071E-2</v>
      </c>
      <c r="BE124" s="13">
        <f t="shared" si="174"/>
        <v>-1.3333333333336306E-3</v>
      </c>
      <c r="BF124" s="14">
        <f t="shared" si="175"/>
        <v>0.10843851029943868</v>
      </c>
      <c r="BH124" s="13">
        <f t="shared" si="176"/>
        <v>2.0666666666666722E-2</v>
      </c>
      <c r="BI124" s="14">
        <f t="shared" si="177"/>
        <v>6.3740603844853111E-2</v>
      </c>
      <c r="BJ124" s="13">
        <f t="shared" si="178"/>
        <v>3.9999999999997815E-3</v>
      </c>
      <c r="BK124" s="14">
        <f t="shared" si="179"/>
        <v>5.9609398329711988E-2</v>
      </c>
      <c r="BL124" s="13">
        <f t="shared" si="180"/>
        <v>6.3333333333330799E-3</v>
      </c>
      <c r="BM124" s="14">
        <f t="shared" si="181"/>
        <v>0.10027617342668416</v>
      </c>
      <c r="BN124" s="13">
        <f t="shared" si="182"/>
        <v>-7.6666666666667105E-3</v>
      </c>
      <c r="BO124" s="14">
        <f t="shared" si="183"/>
        <v>7.7111806841783259E-2</v>
      </c>
      <c r="BP124" s="13"/>
      <c r="BQ124" s="13">
        <f>N124-AF124</f>
        <v>0.1076666666666668</v>
      </c>
      <c r="BR124" s="14">
        <f>O124+AG124</f>
        <v>9.0188103622204183E-2</v>
      </c>
      <c r="BS124" s="13">
        <f>P124-AH124</f>
        <v>5.8000000000000052E-2</v>
      </c>
      <c r="BT124" s="14">
        <f>Q124+AI124</f>
        <v>8.3065287746539734E-2</v>
      </c>
      <c r="BU124" s="13">
        <f>R124-AJ124</f>
        <v>4.3666666666666298E-2</v>
      </c>
      <c r="BV124" s="14">
        <f>S124+AK124</f>
        <v>8.026263101403236E-2</v>
      </c>
      <c r="BW124" s="13">
        <f>T124-AL124</f>
        <v>-1.066666666666638E-2</v>
      </c>
      <c r="BX124" s="14">
        <f>U124+AM124</f>
        <v>8.5536656957827945E-2</v>
      </c>
      <c r="BZ124" s="13">
        <f t="shared" si="184"/>
        <v>0.1256666666666667</v>
      </c>
      <c r="CA124" s="14">
        <f t="shared" si="185"/>
        <v>7.55080388804448E-2</v>
      </c>
      <c r="CB124" s="13">
        <f t="shared" si="186"/>
        <v>3.166666666666651E-2</v>
      </c>
      <c r="CC124" s="14">
        <f t="shared" si="187"/>
        <v>6.0584768031512762E-2</v>
      </c>
      <c r="CD124" s="13">
        <f t="shared" si="188"/>
        <v>3.0999999999999694E-2</v>
      </c>
      <c r="CE124" s="14">
        <f t="shared" si="189"/>
        <v>0.12857656179065469</v>
      </c>
      <c r="CF124" s="13">
        <f t="shared" si="190"/>
        <v>-2.2333333333333094E-2</v>
      </c>
      <c r="CG124" s="14">
        <f t="shared" si="191"/>
        <v>7.5760072100478859E-2</v>
      </c>
      <c r="CI124" s="13">
        <f t="shared" si="192"/>
        <v>0.10499999999999998</v>
      </c>
      <c r="CJ124" s="14">
        <f t="shared" si="193"/>
        <v>3.4247055435708079E-2</v>
      </c>
      <c r="CK124" s="13">
        <f t="shared" si="194"/>
        <v>2.7666666666666728E-2</v>
      </c>
      <c r="CL124" s="14">
        <f t="shared" si="195"/>
        <v>5.7414127070592423E-2</v>
      </c>
      <c r="CM124" s="13">
        <f t="shared" si="196"/>
        <v>2.4666666666666615E-2</v>
      </c>
      <c r="CN124" s="14">
        <f t="shared" si="197"/>
        <v>0.12872614867144017</v>
      </c>
      <c r="CO124" s="13">
        <f t="shared" si="198"/>
        <v>-1.4666666666666384E-2</v>
      </c>
      <c r="CP124" s="14">
        <f t="shared" si="199"/>
        <v>6.8800480714327317E-2</v>
      </c>
      <c r="CR124" s="13">
        <f t="shared" si="200"/>
        <v>1.7999999999999905E-2</v>
      </c>
      <c r="CS124" s="14">
        <f t="shared" si="201"/>
        <v>6.0694555213059151E-2</v>
      </c>
      <c r="CT124" s="13">
        <f t="shared" si="202"/>
        <v>-2.6333333333333542E-2</v>
      </c>
      <c r="CU124" s="14">
        <f t="shared" si="203"/>
        <v>8.0870016487420177E-2</v>
      </c>
      <c r="CV124" s="13">
        <f t="shared" si="204"/>
        <v>-1.2666666666666604E-2</v>
      </c>
      <c r="CW124" s="14">
        <f t="shared" si="205"/>
        <v>0.10871260625878837</v>
      </c>
      <c r="CX124" s="13">
        <f t="shared" si="206"/>
        <v>-1.1666666666666714E-2</v>
      </c>
      <c r="CY124" s="14">
        <f t="shared" si="207"/>
        <v>7.7225330830372016E-2</v>
      </c>
    </row>
    <row r="125" spans="1:103" x14ac:dyDescent="0.25">
      <c r="A125" s="4">
        <v>888</v>
      </c>
      <c r="B125" s="4">
        <v>902</v>
      </c>
      <c r="C125" s="4" t="s">
        <v>172</v>
      </c>
      <c r="E125" s="2">
        <f>AVERAGE('raw data'!J125,'raw data'!P125,'raw data'!V125)</f>
        <v>4.1406666666666663</v>
      </c>
      <c r="F125" s="2">
        <f>STDEV('raw data'!J125,'raw data'!P125,'raw data'!V125)</f>
        <v>3.6774085078127211E-2</v>
      </c>
      <c r="G125" s="2">
        <f>AVERAGE('raw data'!AB125,'raw data'!AH125,'raw data'!AN125)</f>
        <v>4.8070000000000004</v>
      </c>
      <c r="H125" s="2">
        <f>STDEV('raw data'!AB125,'raw data'!AH125,'raw data'!AN125)</f>
        <v>1.1313708498984771E-2</v>
      </c>
      <c r="I125" s="2">
        <f>AVERAGE('raw data'!AT125,'raw data'!AZ125,'raw data'!BF125)</f>
        <v>5.14</v>
      </c>
      <c r="J125" s="2">
        <f>STDEV('raw data'!AT125,'raw data'!AZ125,'raw data'!BF125)</f>
        <v>4.6184412955021861E-2</v>
      </c>
      <c r="K125" s="2">
        <f>AVERAGE('raw data'!BL125,'raw data'!BR125,'raw data'!BX125)</f>
        <v>5.7153333333333336</v>
      </c>
      <c r="L125" s="2">
        <f>STDEV('raw data'!BL125,'raw data'!BR125,'raw data'!BX125)</f>
        <v>8.4316862686732372E-2</v>
      </c>
      <c r="N125" s="2">
        <f>AVERAGE('raw data'!J273,'raw data'!P273,'raw data'!V273)</f>
        <v>4.0566666666666675</v>
      </c>
      <c r="O125" s="2">
        <f>STDEV('raw data'!J273,'raw data'!P273,'raw data'!V273)</f>
        <v>0.13366126339868778</v>
      </c>
      <c r="P125" s="2">
        <f>AVERAGE('raw data'!AB273,'raw data'!AH273,'raw data'!AN273)</f>
        <v>4.7616666666666667</v>
      </c>
      <c r="Q125" s="2">
        <f>STDEV('raw data'!AB273,'raw data'!AH273,'raw data'!AN273)</f>
        <v>3.8811510320178606E-2</v>
      </c>
      <c r="R125" s="2">
        <f>AVERAGE('raw data'!AT273,'raw data'!AZ273,'raw data'!BF273)</f>
        <v>5.1333333333333329</v>
      </c>
      <c r="S125" s="2">
        <f>STDEV('raw data'!AT273,'raw data'!AZ273,'raw data'!BF273)</f>
        <v>7.3819599926668006E-2</v>
      </c>
      <c r="T125" s="2">
        <f>AVERAGE('raw data'!BL273,'raw data'!BR273,'raw data'!BX273)</f>
        <v>5.7289999999999992</v>
      </c>
      <c r="U125" s="2">
        <f>STDEV('raw data'!BL273,'raw data'!BR273,'raw data'!BX273)</f>
        <v>0.11297344820797488</v>
      </c>
      <c r="W125" s="2">
        <f>AVERAGE('raw data'!J421,'raw data'!P421,'raw data'!V421)</f>
        <v>4.0270000000000001</v>
      </c>
      <c r="X125" s="2">
        <f>STDEV('raw data'!J421,'raw data'!P421,'raw data'!V421)</f>
        <v>0.16233607116103313</v>
      </c>
      <c r="Y125" s="2">
        <f>AVERAGE('raw data'!AB421,'raw data'!AH421,'raw data'!AN421)</f>
        <v>4.769333333333333</v>
      </c>
      <c r="Z125" s="2">
        <f>STDEV('raw data'!AB421,'raw data'!AH421,'raw data'!AN421)</f>
        <v>6.7987743993556254E-2</v>
      </c>
      <c r="AA125" s="2">
        <f>AVERAGE('raw data'!AT421,'raw data'!AZ421,'raw data'!BF421)</f>
        <v>5.1503333333333332</v>
      </c>
      <c r="AB125" s="2">
        <f>STDEV('raw data'!AT421,'raw data'!AZ421,'raw data'!BF421)</f>
        <v>4.6694039591079754E-2</v>
      </c>
      <c r="AC125" s="2">
        <f>AVERAGE('raw data'!BL421,'raw data'!BR421,'raw data'!BX421)</f>
        <v>5.7720000000000011</v>
      </c>
      <c r="AD125" s="2">
        <f>STDEV('raw data'!BL421,'raw data'!BR421,'raw data'!BX421)</f>
        <v>4.6604720790924092E-2</v>
      </c>
      <c r="AF125" s="2">
        <f>AVERAGE('raw data'!J569,'raw data'!P569,'raw data'!V569)</f>
        <v>3.9889999999999994</v>
      </c>
      <c r="AG125" s="2">
        <f>STDEV('raw data'!J569,'raw data'!P569,'raw data'!V569)</f>
        <v>0.13770620901034186</v>
      </c>
      <c r="AH125" s="2">
        <f>AVERAGE('raw data'!AB569,'raw data'!AH569,'raw data'!AN569)</f>
        <v>4.7243333333333331</v>
      </c>
      <c r="AI125" s="2">
        <f>STDEV('raw data'!AB569,'raw data'!AH569,'raw data'!AN569)</f>
        <v>8.6950177304783854E-2</v>
      </c>
      <c r="AJ125" s="2">
        <f>AVERAGE('raw data'!AT569,'raw data'!AZ569,'raw data'!BF569)</f>
        <v>5.2169999999999996</v>
      </c>
      <c r="AK125" s="2">
        <f>STDEV('raw data'!AT569,'raw data'!AZ569,'raw data'!BF569)</f>
        <v>2.2271057451320346E-2</v>
      </c>
      <c r="AL125" s="2">
        <f>AVERAGE('raw data'!BL569,'raw data'!BR569,'raw data'!BX569)</f>
        <v>5.7673333333333332</v>
      </c>
      <c r="AM125" s="2">
        <f>STDEV('raw data'!BL569,'raw data'!BR569,'raw data'!BX569)</f>
        <v>5.3454030094402742E-2</v>
      </c>
      <c r="AO125" s="2">
        <f>AVERAGE('raw data'!J717,'raw data'!P717,'raw data'!V717)</f>
        <v>4.0063333333333331</v>
      </c>
      <c r="AP125" s="2">
        <f>STDEV('raw data'!J717,'raw data'!P717,'raw data'!V717)</f>
        <v>6.5393679613043071E-2</v>
      </c>
      <c r="AQ125" s="2">
        <f>AVERAGE('raw data'!AB717,'raw data'!AH717,'raw data'!AN717)</f>
        <v>4.7839999999999998</v>
      </c>
      <c r="AR125" s="2">
        <f>STDEV('raw data'!AB717,'raw data'!AH717,'raw data'!AN717)</f>
        <v>7.374957626996885E-2</v>
      </c>
      <c r="AS125" s="2">
        <f>AVERAGE('raw data'!AT717,'raw data'!AZ717,'raw data'!BF717)</f>
        <v>5.2423333333333337</v>
      </c>
      <c r="AT125" s="2">
        <f>STDEV('raw data'!AT717,'raw data'!AZ717,'raw data'!BF717)</f>
        <v>0.12361364541721616</v>
      </c>
      <c r="AU125" s="2">
        <f>AVERAGE('raw data'!BL717,'raw data'!BR717,'raw data'!BX717)</f>
        <v>5.7070000000000007</v>
      </c>
      <c r="AV125" s="2">
        <f>STDEV('raw data'!BL717,'raw data'!BR717,'raw data'!BX717)</f>
        <v>4.9487372126634295E-2</v>
      </c>
      <c r="AY125" s="13">
        <f t="shared" si="168"/>
        <v>8.3999999999998742E-2</v>
      </c>
      <c r="AZ125" s="14">
        <f t="shared" si="169"/>
        <v>0.17043534847681499</v>
      </c>
      <c r="BA125" s="13">
        <f t="shared" si="170"/>
        <v>4.533333333333367E-2</v>
      </c>
      <c r="BB125" s="14">
        <f t="shared" si="171"/>
        <v>5.0125218819163375E-2</v>
      </c>
      <c r="BC125" s="13">
        <f t="shared" si="172"/>
        <v>6.6666666666668206E-3</v>
      </c>
      <c r="BD125" s="14">
        <f t="shared" si="173"/>
        <v>0.12000401288168987</v>
      </c>
      <c r="BE125" s="13">
        <f t="shared" si="174"/>
        <v>-1.3666666666665606E-2</v>
      </c>
      <c r="BF125" s="14">
        <f t="shared" si="175"/>
        <v>0.19729031089470725</v>
      </c>
      <c r="BH125" s="13">
        <f t="shared" si="176"/>
        <v>2.9666666666667396E-2</v>
      </c>
      <c r="BI125" s="14">
        <f t="shared" si="177"/>
        <v>0.29599733455972088</v>
      </c>
      <c r="BJ125" s="13">
        <f t="shared" si="178"/>
        <v>-7.6666666666662664E-3</v>
      </c>
      <c r="BK125" s="14">
        <f t="shared" si="179"/>
        <v>0.10679925431373485</v>
      </c>
      <c r="BL125" s="13">
        <f t="shared" si="180"/>
        <v>-1.7000000000000348E-2</v>
      </c>
      <c r="BM125" s="14">
        <f t="shared" si="181"/>
        <v>0.12051363951774777</v>
      </c>
      <c r="BN125" s="13">
        <f t="shared" si="182"/>
        <v>-4.3000000000001926E-2</v>
      </c>
      <c r="BO125" s="14">
        <f t="shared" si="183"/>
        <v>0.15957816899889898</v>
      </c>
      <c r="BP125" s="13"/>
      <c r="BQ125" s="13">
        <f>N125-AF125</f>
        <v>6.7666666666668096E-2</v>
      </c>
      <c r="BR125" s="14">
        <f>O125+AG125</f>
        <v>0.27136747240902964</v>
      </c>
      <c r="BS125" s="13">
        <f>P125-AH125</f>
        <v>3.7333333333333663E-2</v>
      </c>
      <c r="BT125" s="14">
        <f>Q125+AI125</f>
        <v>0.12576168762496245</v>
      </c>
      <c r="BU125" s="13">
        <f>R125-AJ125</f>
        <v>-8.3666666666666778E-2</v>
      </c>
      <c r="BV125" s="14">
        <f>S125+AK125</f>
        <v>9.6090657377988359E-2</v>
      </c>
      <c r="BW125" s="13">
        <f>T125-AL125</f>
        <v>-3.8333333333333997E-2</v>
      </c>
      <c r="BX125" s="14">
        <f>U125+AM125</f>
        <v>0.16642747830237761</v>
      </c>
      <c r="BZ125" s="13">
        <f t="shared" si="184"/>
        <v>5.0333333333334451E-2</v>
      </c>
      <c r="CA125" s="14">
        <f t="shared" si="185"/>
        <v>0.19905494301173085</v>
      </c>
      <c r="CB125" s="13">
        <f t="shared" si="186"/>
        <v>-2.2333333333333094E-2</v>
      </c>
      <c r="CC125" s="14">
        <f t="shared" si="187"/>
        <v>0.11256108659014746</v>
      </c>
      <c r="CD125" s="13">
        <f t="shared" si="188"/>
        <v>-0.10900000000000087</v>
      </c>
      <c r="CE125" s="14">
        <f t="shared" si="189"/>
        <v>0.19743324534388418</v>
      </c>
      <c r="CF125" s="13">
        <f t="shared" si="190"/>
        <v>2.1999999999998465E-2</v>
      </c>
      <c r="CG125" s="14">
        <f t="shared" si="191"/>
        <v>0.16246082033460918</v>
      </c>
      <c r="CI125" s="13">
        <f t="shared" si="192"/>
        <v>2.0666666666667055E-2</v>
      </c>
      <c r="CJ125" s="14">
        <f t="shared" si="193"/>
        <v>0.2277297507740762</v>
      </c>
      <c r="CK125" s="13">
        <f t="shared" si="194"/>
        <v>-1.4666666666666828E-2</v>
      </c>
      <c r="CL125" s="14">
        <f t="shared" si="195"/>
        <v>0.14173732026352509</v>
      </c>
      <c r="CM125" s="13">
        <f t="shared" si="196"/>
        <v>-9.2000000000000526E-2</v>
      </c>
      <c r="CN125" s="14">
        <f t="shared" si="197"/>
        <v>0.17030768500829591</v>
      </c>
      <c r="CO125" s="13">
        <f t="shared" si="198"/>
        <v>6.5000000000000391E-2</v>
      </c>
      <c r="CP125" s="14">
        <f t="shared" si="199"/>
        <v>9.609209291755838E-2</v>
      </c>
      <c r="CR125" s="13">
        <f t="shared" si="200"/>
        <v>-1.7333333333333645E-2</v>
      </c>
      <c r="CS125" s="14">
        <f t="shared" si="201"/>
        <v>0.20309988862338493</v>
      </c>
      <c r="CT125" s="13">
        <f t="shared" si="202"/>
        <v>-5.9666666666666757E-2</v>
      </c>
      <c r="CU125" s="14">
        <f t="shared" si="203"/>
        <v>0.16069975357475269</v>
      </c>
      <c r="CV125" s="13">
        <f t="shared" si="204"/>
        <v>-2.5333333333334096E-2</v>
      </c>
      <c r="CW125" s="14">
        <f t="shared" si="205"/>
        <v>0.1458847028685365</v>
      </c>
      <c r="CX125" s="13">
        <f t="shared" si="206"/>
        <v>6.0333333333332462E-2</v>
      </c>
      <c r="CY125" s="14">
        <f t="shared" si="207"/>
        <v>0.10294140222103704</v>
      </c>
    </row>
    <row r="126" spans="1:103" x14ac:dyDescent="0.25">
      <c r="A126" s="4">
        <v>888</v>
      </c>
      <c r="B126" s="4">
        <v>907</v>
      </c>
      <c r="C126" s="4" t="s">
        <v>173</v>
      </c>
      <c r="E126" s="2">
        <f>AVERAGE('raw data'!J126,'raw data'!P126,'raw data'!V126)</f>
        <v>4.168333333333333</v>
      </c>
      <c r="F126" s="2">
        <f>STDEV('raw data'!J126,'raw data'!P126,'raw data'!V126)</f>
        <v>2.6727015047201323E-2</v>
      </c>
      <c r="G126" s="2">
        <f>AVERAGE('raw data'!AB126,'raw data'!AH126,'raw data'!AN126)</f>
        <v>5.1395</v>
      </c>
      <c r="H126" s="2">
        <f>STDEV('raw data'!AB126,'raw data'!AH126,'raw data'!AN126)</f>
        <v>4.5961940777125239E-2</v>
      </c>
      <c r="I126" s="2">
        <f>AVERAGE('raw data'!AT126,'raw data'!AZ126,'raw data'!BF126)</f>
        <v>5.5880000000000001</v>
      </c>
      <c r="J126" s="2">
        <f>STDEV('raw data'!AT126,'raw data'!AZ126,'raw data'!BF126)</f>
        <v>0.11793218390244463</v>
      </c>
      <c r="K126" s="2">
        <f>AVERAGE('raw data'!BL126,'raw data'!BR126,'raw data'!BX126)</f>
        <v>6.4939999999999998</v>
      </c>
      <c r="L126" s="2">
        <f>STDEV('raw data'!BL126,'raw data'!BR126,'raw data'!BX126)</f>
        <v>0.13936642350293688</v>
      </c>
      <c r="N126" s="2">
        <f>AVERAGE('raw data'!J274,'raw data'!P274,'raw data'!V274)</f>
        <v>4.0716666666666663</v>
      </c>
      <c r="O126" s="2">
        <f>STDEV('raw data'!J274,'raw data'!P274,'raw data'!V274)</f>
        <v>0.13805916606054566</v>
      </c>
      <c r="P126" s="2">
        <f>AVERAGE('raw data'!AB274,'raw data'!AH274,'raw data'!AN274)</f>
        <v>5.0156666666666672</v>
      </c>
      <c r="Q126" s="2">
        <f>STDEV('raw data'!AB274,'raw data'!AH274,'raw data'!AN274)</f>
        <v>0.1045003987233223</v>
      </c>
      <c r="R126" s="2">
        <f>AVERAGE('raw data'!AT274,'raw data'!AZ274,'raw data'!BF274)</f>
        <v>5.657</v>
      </c>
      <c r="S126" s="2">
        <f>STDEV('raw data'!AT274,'raw data'!AZ274,'raw data'!BF274)</f>
        <v>0.130778438589853</v>
      </c>
      <c r="T126" s="2">
        <f>AVERAGE('raw data'!BL274,'raw data'!BR274,'raw data'!BX274)</f>
        <v>6.4976666666666665</v>
      </c>
      <c r="U126" s="2">
        <f>STDEV('raw data'!BL274,'raw data'!BR274,'raw data'!BX274)</f>
        <v>0.15614843365635561</v>
      </c>
      <c r="W126" s="2">
        <f>AVERAGE('raw data'!J422,'raw data'!P422,'raw data'!V422)</f>
        <v>4.0376666666666665</v>
      </c>
      <c r="X126" s="2">
        <f>STDEV('raw data'!J422,'raw data'!P422,'raw data'!V422)</f>
        <v>0.13824736284404593</v>
      </c>
      <c r="Y126" s="2">
        <f>AVERAGE('raw data'!AB422,'raw data'!AH422,'raw data'!AN422)</f>
        <v>5.0010000000000003</v>
      </c>
      <c r="Z126" s="2">
        <f>STDEV('raw data'!AB422,'raw data'!AH422,'raw data'!AN422)</f>
        <v>7.5624070242218427E-2</v>
      </c>
      <c r="AA126" s="2">
        <f>AVERAGE('raw data'!AT422,'raw data'!AZ422,'raw data'!BF422)</f>
        <v>5.6479999999999997</v>
      </c>
      <c r="AB126" s="2">
        <f>STDEV('raw data'!AT422,'raw data'!AZ422,'raw data'!BF422)</f>
        <v>6.238589584192919E-2</v>
      </c>
      <c r="AC126" s="2">
        <f>AVERAGE('raw data'!BL422,'raw data'!BR422,'raw data'!BX422)</f>
        <v>6.4710000000000001</v>
      </c>
      <c r="AD126" s="2">
        <f>STDEV('raw data'!BL422,'raw data'!BR422,'raw data'!BX422)</f>
        <v>0.13146482419263317</v>
      </c>
      <c r="AF126" s="2">
        <f>AVERAGE('raw data'!J570,'raw data'!P570,'raw data'!V570)</f>
        <v>4.0590000000000002</v>
      </c>
      <c r="AG126" s="2">
        <f>STDEV('raw data'!J570,'raw data'!P570,'raw data'!V570)</f>
        <v>0.18428510520386593</v>
      </c>
      <c r="AH126" s="2">
        <f>AVERAGE('raw data'!AB570,'raw data'!AH570,'raw data'!AN570)</f>
        <v>4.8753333333333337</v>
      </c>
      <c r="AI126" s="2">
        <f>STDEV('raw data'!AB570,'raw data'!AH570,'raw data'!AN570)</f>
        <v>0.15188921401249458</v>
      </c>
      <c r="AJ126" s="2">
        <f>AVERAGE('raw data'!AT570,'raw data'!AZ570,'raw data'!BF570)</f>
        <v>5.6343333333333332</v>
      </c>
      <c r="AK126" s="2">
        <f>STDEV('raw data'!AT570,'raw data'!AZ570,'raw data'!BF570)</f>
        <v>8.0624644702059711E-2</v>
      </c>
      <c r="AL126" s="2">
        <f>AVERAGE('raw data'!BL570,'raw data'!BR570,'raw data'!BX570)</f>
        <v>6.4483333333333333</v>
      </c>
      <c r="AM126" s="2">
        <f>STDEV('raw data'!BL570,'raw data'!BR570,'raw data'!BX570)</f>
        <v>0.10451953565402661</v>
      </c>
      <c r="AO126" s="2">
        <f>AVERAGE('raw data'!J718,'raw data'!P718,'raw data'!V718)</f>
        <v>4.1453333333333333</v>
      </c>
      <c r="AP126" s="2">
        <f>STDEV('raw data'!J718,'raw data'!P718,'raw data'!V718)</f>
        <v>8.1818905720703147E-2</v>
      </c>
      <c r="AQ126" s="2">
        <f>AVERAGE('raw data'!AB718,'raw data'!AH718,'raw data'!AN718)</f>
        <v>4.9773333333333332</v>
      </c>
      <c r="AR126" s="2">
        <f>STDEV('raw data'!AB718,'raw data'!AH718,'raw data'!AN718)</f>
        <v>0.12159495603573922</v>
      </c>
      <c r="AS126" s="2">
        <f>AVERAGE('raw data'!AT718,'raw data'!AZ718,'raw data'!BF718)</f>
        <v>5.6606666666666667</v>
      </c>
      <c r="AT126" s="2">
        <f>STDEV('raw data'!AT718,'raw data'!AZ718,'raw data'!BF718)</f>
        <v>0.18081574415225388</v>
      </c>
      <c r="AU126" s="2">
        <f>AVERAGE('raw data'!BL718,'raw data'!BR718,'raw data'!BX718)</f>
        <v>6.4646666666666661</v>
      </c>
      <c r="AV126" s="2">
        <f>STDEV('raw data'!BL718,'raw data'!BR718,'raw data'!BX718)</f>
        <v>0.13312525430335656</v>
      </c>
      <c r="AY126" s="13">
        <f t="shared" si="168"/>
        <v>9.6666666666666679E-2</v>
      </c>
      <c r="AZ126" s="14">
        <f t="shared" si="169"/>
        <v>0.16478618110774698</v>
      </c>
      <c r="BA126" s="13">
        <f t="shared" si="170"/>
        <v>0.1238333333333328</v>
      </c>
      <c r="BB126" s="14">
        <f t="shared" si="171"/>
        <v>0.15046233950044755</v>
      </c>
      <c r="BC126" s="13">
        <f t="shared" si="172"/>
        <v>-6.899999999999995E-2</v>
      </c>
      <c r="BD126" s="14">
        <f t="shared" si="173"/>
        <v>0.24871062249229764</v>
      </c>
      <c r="BE126" s="13">
        <f t="shared" si="174"/>
        <v>-3.6666666666667069E-3</v>
      </c>
      <c r="BF126" s="14">
        <f t="shared" si="175"/>
        <v>0.29551485715929249</v>
      </c>
      <c r="BH126" s="13">
        <f t="shared" si="176"/>
        <v>3.3999999999999808E-2</v>
      </c>
      <c r="BI126" s="14">
        <f t="shared" si="177"/>
        <v>0.27630652890459162</v>
      </c>
      <c r="BJ126" s="13">
        <f t="shared" si="178"/>
        <v>1.4666666666666828E-2</v>
      </c>
      <c r="BK126" s="14">
        <f t="shared" si="179"/>
        <v>0.18012446896554074</v>
      </c>
      <c r="BL126" s="13">
        <f t="shared" si="180"/>
        <v>9.0000000000003411E-3</v>
      </c>
      <c r="BM126" s="14">
        <f t="shared" si="181"/>
        <v>0.19316433443178219</v>
      </c>
      <c r="BN126" s="13">
        <f t="shared" si="182"/>
        <v>2.6666666666666394E-2</v>
      </c>
      <c r="BO126" s="14">
        <f t="shared" si="183"/>
        <v>0.28761325784898878</v>
      </c>
      <c r="BP126" s="13"/>
      <c r="BQ126" s="13">
        <f>N126-AF126</f>
        <v>1.266666666666616E-2</v>
      </c>
      <c r="BR126" s="14">
        <f>O126+AG126</f>
        <v>0.32234427126441156</v>
      </c>
      <c r="BS126" s="13">
        <f>P126-AH126</f>
        <v>0.14033333333333342</v>
      </c>
      <c r="BT126" s="14">
        <f>Q126+AI126</f>
        <v>0.2563896127358169</v>
      </c>
      <c r="BU126" s="13">
        <f>R126-AJ126</f>
        <v>2.2666666666666835E-2</v>
      </c>
      <c r="BV126" s="14">
        <f>S126+AK126</f>
        <v>0.21140308329191271</v>
      </c>
      <c r="BW126" s="13">
        <f>T126-AL126</f>
        <v>4.9333333333333229E-2</v>
      </c>
      <c r="BX126" s="14">
        <f>U126+AM126</f>
        <v>0.26066796931038222</v>
      </c>
      <c r="BZ126" s="13">
        <f t="shared" si="184"/>
        <v>-7.3666666666666991E-2</v>
      </c>
      <c r="CA126" s="14">
        <f t="shared" si="185"/>
        <v>0.2198780717812488</v>
      </c>
      <c r="CB126" s="13">
        <f t="shared" si="186"/>
        <v>3.8333333333333997E-2</v>
      </c>
      <c r="CC126" s="14">
        <f t="shared" si="187"/>
        <v>0.22609535475906151</v>
      </c>
      <c r="CD126" s="13">
        <f t="shared" si="188"/>
        <v>-3.6666666666667069E-3</v>
      </c>
      <c r="CE126" s="14">
        <f t="shared" si="189"/>
        <v>0.31159418274210687</v>
      </c>
      <c r="CF126" s="13">
        <f t="shared" si="190"/>
        <v>3.3000000000000362E-2</v>
      </c>
      <c r="CG126" s="14">
        <f t="shared" si="191"/>
        <v>0.2892736879597122</v>
      </c>
      <c r="CI126" s="13">
        <f t="shared" si="192"/>
        <v>-0.1076666666666668</v>
      </c>
      <c r="CJ126" s="14">
        <f t="shared" si="193"/>
        <v>0.22006626856474909</v>
      </c>
      <c r="CK126" s="13">
        <f t="shared" si="194"/>
        <v>2.3666666666667169E-2</v>
      </c>
      <c r="CL126" s="14">
        <f t="shared" si="195"/>
        <v>0.19721902627795765</v>
      </c>
      <c r="CM126" s="13">
        <f t="shared" si="196"/>
        <v>-1.2666666666667048E-2</v>
      </c>
      <c r="CN126" s="14">
        <f t="shared" si="197"/>
        <v>0.24320163999418307</v>
      </c>
      <c r="CO126" s="13">
        <f t="shared" si="198"/>
        <v>6.3333333333339681E-3</v>
      </c>
      <c r="CP126" s="14">
        <f t="shared" si="199"/>
        <v>0.2645900784959897</v>
      </c>
      <c r="CR126" s="13">
        <f t="shared" si="200"/>
        <v>-8.6333333333333151E-2</v>
      </c>
      <c r="CS126" s="14">
        <f t="shared" si="201"/>
        <v>0.26610401092456909</v>
      </c>
      <c r="CT126" s="13">
        <f t="shared" si="202"/>
        <v>-0.10199999999999942</v>
      </c>
      <c r="CU126" s="14">
        <f t="shared" si="203"/>
        <v>0.27348417004823378</v>
      </c>
      <c r="CV126" s="13">
        <f t="shared" si="204"/>
        <v>-2.6333333333333542E-2</v>
      </c>
      <c r="CW126" s="14">
        <f t="shared" si="205"/>
        <v>0.26144038885431359</v>
      </c>
      <c r="CX126" s="13">
        <f t="shared" si="206"/>
        <v>-1.6333333333332867E-2</v>
      </c>
      <c r="CY126" s="14">
        <f t="shared" si="207"/>
        <v>0.23764478995738317</v>
      </c>
    </row>
    <row r="127" spans="1:103" x14ac:dyDescent="0.25">
      <c r="A127" s="4">
        <v>925</v>
      </c>
      <c r="B127" s="4">
        <v>934</v>
      </c>
      <c r="C127" s="4" t="s">
        <v>174</v>
      </c>
      <c r="E127" s="2">
        <f>AVERAGE('raw data'!J127,'raw data'!P127,'raw data'!V127)</f>
        <v>5.2666666666666667E-2</v>
      </c>
      <c r="F127" s="2">
        <f>STDEV('raw data'!J127,'raw data'!P127,'raw data'!V127)</f>
        <v>4.1633319989322652E-3</v>
      </c>
      <c r="G127" s="2">
        <f>AVERAGE('raw data'!AB127,'raw data'!AH127,'raw data'!AN127)</f>
        <v>3.3500000000000002E-2</v>
      </c>
      <c r="H127" s="2">
        <f>STDEV('raw data'!AB127,'raw data'!AH127,'raw data'!AN127)</f>
        <v>4.9497474683058316E-3</v>
      </c>
      <c r="I127" s="2">
        <f>AVERAGE('raw data'!AT127,'raw data'!AZ127,'raw data'!BF127)</f>
        <v>4.2333333333333334E-2</v>
      </c>
      <c r="J127" s="2">
        <f>STDEV('raw data'!AT127,'raw data'!AZ127,'raw data'!BF127)</f>
        <v>8.5049005481153683E-3</v>
      </c>
      <c r="K127" s="2">
        <f>AVERAGE('raw data'!BL127,'raw data'!BR127,'raw data'!BX127)</f>
        <v>4.9999999999999996E-2</v>
      </c>
      <c r="L127" s="2">
        <f>STDEV('raw data'!BL127,'raw data'!BR127,'raw data'!BX127)</f>
        <v>1.7320508075688748E-3</v>
      </c>
      <c r="N127" s="2">
        <f>AVERAGE('raw data'!J275,'raw data'!P275,'raw data'!V275)</f>
        <v>4.5333333333333337E-2</v>
      </c>
      <c r="O127" s="2">
        <f>STDEV('raw data'!J275,'raw data'!P275,'raw data'!V275)</f>
        <v>3.7859388972001817E-3</v>
      </c>
      <c r="P127" s="2">
        <f>AVERAGE('raw data'!AB275,'raw data'!AH275,'raw data'!AN275)</f>
        <v>6.2E-2</v>
      </c>
      <c r="Q127" s="2">
        <f>STDEV('raw data'!AB275,'raw data'!AH275,'raw data'!AN275)</f>
        <v>4.0000000000000001E-3</v>
      </c>
      <c r="R127" s="2">
        <f>AVERAGE('raw data'!AT275,'raw data'!AZ275,'raw data'!BF275)</f>
        <v>5.5E-2</v>
      </c>
      <c r="S127" s="2">
        <f>STDEV('raw data'!AT275,'raw data'!AZ275,'raw data'!BF275)</f>
        <v>8.6602540378443605E-3</v>
      </c>
      <c r="T127" s="2">
        <f>AVERAGE('raw data'!BL275,'raw data'!BR275,'raw data'!BX275)</f>
        <v>4.6333333333333337E-2</v>
      </c>
      <c r="U127" s="2">
        <f>STDEV('raw data'!BL275,'raw data'!BR275,'raw data'!BX275)</f>
        <v>7.767453465153968E-3</v>
      </c>
      <c r="W127" s="2">
        <f>AVERAGE('raw data'!J423,'raw data'!P423,'raw data'!V423)</f>
        <v>4.3000000000000003E-2</v>
      </c>
      <c r="X127" s="2">
        <f>STDEV('raw data'!J423,'raw data'!P423,'raw data'!V423)</f>
        <v>7.9372539331937515E-3</v>
      </c>
      <c r="Y127" s="2">
        <f>AVERAGE('raw data'!AB423,'raw data'!AH423,'raw data'!AN423)</f>
        <v>4.5666666666666668E-2</v>
      </c>
      <c r="Z127" s="2">
        <f>STDEV('raw data'!AB423,'raw data'!AH423,'raw data'!AN423)</f>
        <v>5.7735026918962634E-4</v>
      </c>
      <c r="AA127" s="2">
        <f>AVERAGE('raw data'!AT423,'raw data'!AZ423,'raw data'!BF423)</f>
        <v>4.2000000000000003E-2</v>
      </c>
      <c r="AB127" s="2">
        <f>STDEV('raw data'!AT423,'raw data'!AZ423,'raw data'!BF423)</f>
        <v>5.2915026221291815E-3</v>
      </c>
      <c r="AC127" s="2">
        <f>AVERAGE('raw data'!BL423,'raw data'!BR423,'raw data'!BX423)</f>
        <v>4.933333333333334E-2</v>
      </c>
      <c r="AD127" s="2">
        <f>STDEV('raw data'!BL423,'raw data'!BR423,'raw data'!BX423)</f>
        <v>1.1015141094572155E-2</v>
      </c>
      <c r="AF127" s="2">
        <f>AVERAGE('raw data'!J571,'raw data'!P571,'raw data'!V571)</f>
        <v>6.7666666666666667E-2</v>
      </c>
      <c r="AG127" s="2">
        <f>STDEV('raw data'!J571,'raw data'!P571,'raw data'!V571)</f>
        <v>9.291573243177564E-3</v>
      </c>
      <c r="AH127" s="2">
        <f>AVERAGE('raw data'!AB571,'raw data'!AH571,'raw data'!AN571)</f>
        <v>5.6333333333333339E-2</v>
      </c>
      <c r="AI127" s="2">
        <f>STDEV('raw data'!AB571,'raw data'!AH571,'raw data'!AN571)</f>
        <v>1.4224392195567901E-2</v>
      </c>
      <c r="AJ127" s="2">
        <f>AVERAGE('raw data'!AT571,'raw data'!AZ571,'raw data'!BF571)</f>
        <v>5.1999999999999998E-2</v>
      </c>
      <c r="AK127" s="2">
        <f>STDEV('raw data'!AT571,'raw data'!AZ571,'raw data'!BF571)</f>
        <v>1.5524174696260048E-2</v>
      </c>
      <c r="AL127" s="2">
        <f>AVERAGE('raw data'!BL571,'raw data'!BR571,'raw data'!BX571)</f>
        <v>5.7666666666666665E-2</v>
      </c>
      <c r="AM127" s="2">
        <f>STDEV('raw data'!BL571,'raw data'!BR571,'raw data'!BX571)</f>
        <v>1.1930353445448906E-2</v>
      </c>
      <c r="AO127" s="2">
        <f>AVERAGE('raw data'!J719,'raw data'!P719,'raw data'!V719)</f>
        <v>5.0333333333333334E-2</v>
      </c>
      <c r="AP127" s="2">
        <f>STDEV('raw data'!J719,'raw data'!P719,'raw data'!V719)</f>
        <v>1.7214335111567156E-2</v>
      </c>
      <c r="AQ127" s="2">
        <f>AVERAGE('raw data'!AB719,'raw data'!AH719,'raw data'!AN719)</f>
        <v>4.2333333333333334E-2</v>
      </c>
      <c r="AR127" s="2">
        <f>STDEV('raw data'!AB719,'raw data'!AH719,'raw data'!AN719)</f>
        <v>5.7735026918962588E-3</v>
      </c>
      <c r="AS127" s="2">
        <f>AVERAGE('raw data'!AT719,'raw data'!AZ719,'raw data'!BF719)</f>
        <v>5.0333333333333334E-2</v>
      </c>
      <c r="AT127" s="2">
        <f>STDEV('raw data'!AT719,'raw data'!AZ719,'raw data'!BF719)</f>
        <v>9.0184995056457693E-3</v>
      </c>
      <c r="AU127" s="2">
        <f>AVERAGE('raw data'!BL719,'raw data'!BR719,'raw data'!BX719)</f>
        <v>5.8333333333333327E-2</v>
      </c>
      <c r="AV127" s="2">
        <f>STDEV('raw data'!BL719,'raw data'!BR719,'raw data'!BX719)</f>
        <v>3.2145502536643175E-3</v>
      </c>
      <c r="AY127" s="13">
        <f t="shared" si="168"/>
        <v>7.3333333333333306E-3</v>
      </c>
      <c r="AZ127" s="14">
        <f t="shared" si="169"/>
        <v>7.9492708961324474E-3</v>
      </c>
      <c r="BA127" s="13">
        <f t="shared" si="170"/>
        <v>-2.8499999999999998E-2</v>
      </c>
      <c r="BB127" s="14">
        <f t="shared" si="171"/>
        <v>8.9497474683058326E-3</v>
      </c>
      <c r="BC127" s="13">
        <f t="shared" si="172"/>
        <v>-1.2666666666666666E-2</v>
      </c>
      <c r="BD127" s="14">
        <f t="shared" si="173"/>
        <v>1.7165154585959727E-2</v>
      </c>
      <c r="BE127" s="13">
        <f t="shared" si="174"/>
        <v>3.6666666666666584E-3</v>
      </c>
      <c r="BF127" s="14">
        <f t="shared" si="175"/>
        <v>9.4995042727228432E-3</v>
      </c>
      <c r="BH127" s="13">
        <f t="shared" si="176"/>
        <v>2.3333333333333331E-3</v>
      </c>
      <c r="BI127" s="14">
        <f t="shared" si="177"/>
        <v>1.1723192830393933E-2</v>
      </c>
      <c r="BJ127" s="13">
        <f t="shared" si="178"/>
        <v>1.6333333333333332E-2</v>
      </c>
      <c r="BK127" s="14">
        <f t="shared" si="179"/>
        <v>4.5773502691896263E-3</v>
      </c>
      <c r="BL127" s="13">
        <f t="shared" si="180"/>
        <v>1.2999999999999998E-2</v>
      </c>
      <c r="BM127" s="14">
        <f t="shared" si="181"/>
        <v>1.3951756659973542E-2</v>
      </c>
      <c r="BN127" s="13">
        <f t="shared" si="182"/>
        <v>-3.0000000000000027E-3</v>
      </c>
      <c r="BO127" s="14">
        <f t="shared" si="183"/>
        <v>1.8782594559726123E-2</v>
      </c>
      <c r="BP127" s="13"/>
      <c r="BQ127" s="13">
        <f>N127-AF127</f>
        <v>-2.233333333333333E-2</v>
      </c>
      <c r="BR127" s="14">
        <f>O127+AG127</f>
        <v>1.3077512140377745E-2</v>
      </c>
      <c r="BS127" s="13">
        <f>P127-AH127</f>
        <v>5.6666666666666601E-3</v>
      </c>
      <c r="BT127" s="14">
        <f>Q127+AI127</f>
        <v>1.8224392195567901E-2</v>
      </c>
      <c r="BU127" s="13">
        <f>R127-AJ127</f>
        <v>3.0000000000000027E-3</v>
      </c>
      <c r="BV127" s="14">
        <f>S127+AK127</f>
        <v>2.418442873410441E-2</v>
      </c>
      <c r="BW127" s="13">
        <f>T127-AL127</f>
        <v>-1.1333333333333327E-2</v>
      </c>
      <c r="BX127" s="14">
        <f>U127+AM127</f>
        <v>1.9697806910602876E-2</v>
      </c>
      <c r="BZ127" s="13">
        <f t="shared" si="184"/>
        <v>-4.9999999999999975E-3</v>
      </c>
      <c r="CA127" s="14">
        <f t="shared" si="185"/>
        <v>2.1000274008767337E-2</v>
      </c>
      <c r="CB127" s="13">
        <f t="shared" si="186"/>
        <v>1.9666666666666666E-2</v>
      </c>
      <c r="CC127" s="14">
        <f t="shared" si="187"/>
        <v>9.7735026918962589E-3</v>
      </c>
      <c r="CD127" s="13">
        <f t="shared" si="188"/>
        <v>4.6666666666666662E-3</v>
      </c>
      <c r="CE127" s="14">
        <f t="shared" si="189"/>
        <v>1.767875354349013E-2</v>
      </c>
      <c r="CF127" s="13">
        <f t="shared" si="190"/>
        <v>-1.199999999999999E-2</v>
      </c>
      <c r="CG127" s="14">
        <f t="shared" si="191"/>
        <v>1.0982003718818285E-2</v>
      </c>
      <c r="CI127" s="13">
        <f t="shared" si="192"/>
        <v>-7.3333333333333306E-3</v>
      </c>
      <c r="CJ127" s="14">
        <f t="shared" si="193"/>
        <v>2.5151589044760905E-2</v>
      </c>
      <c r="CK127" s="13">
        <f t="shared" si="194"/>
        <v>3.333333333333334E-3</v>
      </c>
      <c r="CL127" s="14">
        <f t="shared" si="195"/>
        <v>6.3508529610858851E-3</v>
      </c>
      <c r="CM127" s="13">
        <f t="shared" si="196"/>
        <v>-8.3333333333333315E-3</v>
      </c>
      <c r="CN127" s="14">
        <f t="shared" si="197"/>
        <v>1.4310002127774951E-2</v>
      </c>
      <c r="CO127" s="13">
        <f t="shared" si="198"/>
        <v>-8.9999999999999872E-3</v>
      </c>
      <c r="CP127" s="14">
        <f t="shared" si="199"/>
        <v>1.4229691348236472E-2</v>
      </c>
      <c r="CR127" s="13">
        <f t="shared" si="200"/>
        <v>1.7333333333333333E-2</v>
      </c>
      <c r="CS127" s="14">
        <f t="shared" si="201"/>
        <v>2.6505908354744721E-2</v>
      </c>
      <c r="CT127" s="13">
        <f t="shared" si="202"/>
        <v>1.4000000000000005E-2</v>
      </c>
      <c r="CU127" s="14">
        <f t="shared" si="203"/>
        <v>1.999789488746416E-2</v>
      </c>
      <c r="CV127" s="13">
        <f t="shared" si="204"/>
        <v>1.6666666666666635E-3</v>
      </c>
      <c r="CW127" s="14">
        <f t="shared" si="205"/>
        <v>2.4542674201905819E-2</v>
      </c>
      <c r="CX127" s="13">
        <f t="shared" si="206"/>
        <v>-6.6666666666666263E-4</v>
      </c>
      <c r="CY127" s="14">
        <f t="shared" si="207"/>
        <v>1.5144903699113223E-2</v>
      </c>
    </row>
    <row r="128" spans="1:103" x14ac:dyDescent="0.25">
      <c r="A128" s="4">
        <v>927</v>
      </c>
      <c r="B128" s="4">
        <v>934</v>
      </c>
      <c r="C128" s="4" t="s">
        <v>175</v>
      </c>
      <c r="E128" s="2">
        <f>AVERAGE('raw data'!J128,'raw data'!P128,'raw data'!V128)</f>
        <v>4.1666666666666664E-2</v>
      </c>
      <c r="F128" s="2">
        <f>STDEV('raw data'!J128,'raw data'!P128,'raw data'!V128)</f>
        <v>2.5166114784235822E-3</v>
      </c>
      <c r="G128" s="2">
        <f>AVERAGE('raw data'!AB128,'raw data'!AH128,'raw data'!AN128)</f>
        <v>4.0999999999999995E-2</v>
      </c>
      <c r="H128" s="2">
        <f>STDEV('raw data'!AB128,'raw data'!AH128,'raw data'!AN128)</f>
        <v>2.8284271247461879E-3</v>
      </c>
      <c r="I128" s="2">
        <f>AVERAGE('raw data'!AT128,'raw data'!AZ128,'raw data'!BF128)</f>
        <v>3.7999999999999999E-2</v>
      </c>
      <c r="J128" s="2">
        <f>STDEV('raw data'!AT128,'raw data'!AZ128,'raw data'!BF128)</f>
        <v>5.1961524227066326E-3</v>
      </c>
      <c r="K128" s="2">
        <f>AVERAGE('raw data'!BL128,'raw data'!BR128,'raw data'!BX128)</f>
        <v>4.3666666666666666E-2</v>
      </c>
      <c r="L128" s="2">
        <f>STDEV('raw data'!BL128,'raw data'!BR128,'raw data'!BX128)</f>
        <v>8.1445278152470404E-3</v>
      </c>
      <c r="N128" s="2">
        <f>AVERAGE('raw data'!J276,'raw data'!P276,'raw data'!V276)</f>
        <v>4.6333333333333331E-2</v>
      </c>
      <c r="O128" s="2">
        <f>STDEV('raw data'!J276,'raw data'!P276,'raw data'!V276)</f>
        <v>5.7735026918962588E-3</v>
      </c>
      <c r="P128" s="2">
        <f>AVERAGE('raw data'!AB276,'raw data'!AH276,'raw data'!AN276)</f>
        <v>3.9E-2</v>
      </c>
      <c r="Q128" s="2">
        <f>STDEV('raw data'!AB276,'raw data'!AH276,'raw data'!AN276)</f>
        <v>4.582575694955837E-3</v>
      </c>
      <c r="R128" s="2">
        <f>AVERAGE('raw data'!AT276,'raw data'!AZ276,'raw data'!BF276)</f>
        <v>0.04</v>
      </c>
      <c r="S128" s="2">
        <f>STDEV('raw data'!AT276,'raw data'!AZ276,'raw data'!BF276)</f>
        <v>4.3588989435406735E-3</v>
      </c>
      <c r="T128" s="2">
        <f>AVERAGE('raw data'!BL276,'raw data'!BR276,'raw data'!BX276)</f>
        <v>3.9E-2</v>
      </c>
      <c r="U128" s="2">
        <f>STDEV('raw data'!BL276,'raw data'!BR276,'raw data'!BX276)</f>
        <v>2.6457513110645929E-3</v>
      </c>
      <c r="W128" s="2">
        <f>AVERAGE('raw data'!J424,'raw data'!P424,'raw data'!V424)</f>
        <v>4.8666666666666671E-2</v>
      </c>
      <c r="X128" s="2">
        <f>STDEV('raw data'!J424,'raw data'!P424,'raw data'!V424)</f>
        <v>3.5118845842842463E-3</v>
      </c>
      <c r="Y128" s="2">
        <f>AVERAGE('raw data'!AB424,'raw data'!AH424,'raw data'!AN424)</f>
        <v>4.5666666666666668E-2</v>
      </c>
      <c r="Z128" s="2">
        <f>STDEV('raw data'!AB424,'raw data'!AH424,'raw data'!AN424)</f>
        <v>1.1547005383792525E-3</v>
      </c>
      <c r="AA128" s="2">
        <f>AVERAGE('raw data'!AT424,'raw data'!AZ424,'raw data'!BF424)</f>
        <v>4.9666666666666671E-2</v>
      </c>
      <c r="AB128" s="2">
        <f>STDEV('raw data'!AT424,'raw data'!AZ424,'raw data'!BF424)</f>
        <v>2.5166114784235822E-3</v>
      </c>
      <c r="AC128" s="2">
        <f>AVERAGE('raw data'!BL424,'raw data'!BR424,'raw data'!BX424)</f>
        <v>4.7333333333333338E-2</v>
      </c>
      <c r="AD128" s="2">
        <f>STDEV('raw data'!BL424,'raw data'!BR424,'raw data'!BX424)</f>
        <v>1.5275252316519479E-3</v>
      </c>
      <c r="AF128" s="2">
        <f>AVERAGE('raw data'!J572,'raw data'!P572,'raw data'!V572)</f>
        <v>4.1000000000000002E-2</v>
      </c>
      <c r="AG128" s="2">
        <f>STDEV('raw data'!J572,'raw data'!P572,'raw data'!V572)</f>
        <v>5.000000000000001E-3</v>
      </c>
      <c r="AH128" s="2">
        <f>AVERAGE('raw data'!AB572,'raw data'!AH572,'raw data'!AN572)</f>
        <v>4.4333333333333336E-2</v>
      </c>
      <c r="AI128" s="2">
        <f>STDEV('raw data'!AB572,'raw data'!AH572,'raw data'!AN572)</f>
        <v>2.8867513459481273E-3</v>
      </c>
      <c r="AJ128" s="2">
        <f>AVERAGE('raw data'!AT572,'raw data'!AZ572,'raw data'!BF572)</f>
        <v>3.6333333333333336E-2</v>
      </c>
      <c r="AK128" s="2">
        <f>STDEV('raw data'!AT572,'raw data'!AZ572,'raw data'!BF572)</f>
        <v>3.7859388972001817E-3</v>
      </c>
      <c r="AL128" s="2">
        <f>AVERAGE('raw data'!BL572,'raw data'!BR572,'raw data'!BX572)</f>
        <v>6.4666666666666664E-2</v>
      </c>
      <c r="AM128" s="2">
        <f>STDEV('raw data'!BL572,'raw data'!BR572,'raw data'!BX572)</f>
        <v>2.5146238950056403E-2</v>
      </c>
      <c r="AO128" s="2">
        <f>AVERAGE('raw data'!J720,'raw data'!P720,'raw data'!V720)</f>
        <v>5.2666666666666667E-2</v>
      </c>
      <c r="AP128" s="2">
        <f>STDEV('raw data'!J720,'raw data'!P720,'raw data'!V720)</f>
        <v>4.1633319989322652E-3</v>
      </c>
      <c r="AQ128" s="2">
        <f>AVERAGE('raw data'!AB720,'raw data'!AH720,'raw data'!AN720)</f>
        <v>5.2999999999999999E-2</v>
      </c>
      <c r="AR128" s="2">
        <f>STDEV('raw data'!AB720,'raw data'!AH720,'raw data'!AN720)</f>
        <v>1.4177446878757818E-2</v>
      </c>
      <c r="AS128" s="2">
        <f>AVERAGE('raw data'!AT720,'raw data'!AZ720,'raw data'!BF720)</f>
        <v>3.8000000000000006E-2</v>
      </c>
      <c r="AT128" s="2">
        <f>STDEV('raw data'!AT720,'raw data'!AZ720,'raw data'!BF720)</f>
        <v>4.3588989435406735E-3</v>
      </c>
      <c r="AU128" s="2">
        <f>AVERAGE('raw data'!BL720,'raw data'!BR720,'raw data'!BX720)</f>
        <v>4.933333333333334E-2</v>
      </c>
      <c r="AV128" s="2">
        <f>STDEV('raw data'!BL720,'raw data'!BR720,'raw data'!BX720)</f>
        <v>7.505553499465036E-3</v>
      </c>
      <c r="AY128" s="13">
        <f t="shared" si="168"/>
        <v>-4.6666666666666662E-3</v>
      </c>
      <c r="AZ128" s="14">
        <f t="shared" si="169"/>
        <v>8.290114170319841E-3</v>
      </c>
      <c r="BA128" s="13">
        <f t="shared" si="170"/>
        <v>1.9999999999999948E-3</v>
      </c>
      <c r="BB128" s="14">
        <f t="shared" si="171"/>
        <v>7.4110028197020249E-3</v>
      </c>
      <c r="BC128" s="13">
        <f t="shared" si="172"/>
        <v>-2.0000000000000018E-3</v>
      </c>
      <c r="BD128" s="14">
        <f t="shared" si="173"/>
        <v>9.5550513662473052E-3</v>
      </c>
      <c r="BE128" s="13">
        <f t="shared" si="174"/>
        <v>4.6666666666666662E-3</v>
      </c>
      <c r="BF128" s="14">
        <f t="shared" si="175"/>
        <v>1.0790279126311633E-2</v>
      </c>
      <c r="BH128" s="13">
        <f t="shared" si="176"/>
        <v>-2.33333333333334E-3</v>
      </c>
      <c r="BI128" s="14">
        <f t="shared" si="177"/>
        <v>9.2853872761805047E-3</v>
      </c>
      <c r="BJ128" s="13">
        <f t="shared" si="178"/>
        <v>-6.666666666666668E-3</v>
      </c>
      <c r="BK128" s="14">
        <f t="shared" si="179"/>
        <v>5.7372762333350895E-3</v>
      </c>
      <c r="BL128" s="13">
        <f t="shared" si="180"/>
        <v>-9.6666666666666706E-3</v>
      </c>
      <c r="BM128" s="14">
        <f t="shared" si="181"/>
        <v>6.8755104219642557E-3</v>
      </c>
      <c r="BN128" s="13">
        <f t="shared" si="182"/>
        <v>-8.3333333333333384E-3</v>
      </c>
      <c r="BO128" s="14">
        <f t="shared" si="183"/>
        <v>4.173276542716541E-3</v>
      </c>
      <c r="BP128" s="13"/>
      <c r="BQ128" s="13">
        <f>N128-AF128</f>
        <v>5.3333333333333288E-3</v>
      </c>
      <c r="BR128" s="14">
        <f>O128+AG128</f>
        <v>1.077350269189626E-2</v>
      </c>
      <c r="BS128" s="13">
        <f>P128-AH128</f>
        <v>-5.3333333333333358E-3</v>
      </c>
      <c r="BT128" s="14">
        <f>Q128+AI128</f>
        <v>7.4693270409039638E-3</v>
      </c>
      <c r="BU128" s="13">
        <f>R128-AJ128</f>
        <v>3.6666666666666653E-3</v>
      </c>
      <c r="BV128" s="14">
        <f>S128+AK128</f>
        <v>8.1448378407408557E-3</v>
      </c>
      <c r="BW128" s="13">
        <f>T128-AL128</f>
        <v>-2.5666666666666664E-2</v>
      </c>
      <c r="BX128" s="14">
        <f>U128+AM128</f>
        <v>2.7791990261120995E-2</v>
      </c>
      <c r="BZ128" s="13">
        <f t="shared" si="184"/>
        <v>-6.3333333333333366E-3</v>
      </c>
      <c r="CA128" s="14">
        <f t="shared" si="185"/>
        <v>9.9368346908285249E-3</v>
      </c>
      <c r="CB128" s="13">
        <f t="shared" si="186"/>
        <v>-1.3999999999999999E-2</v>
      </c>
      <c r="CC128" s="14">
        <f t="shared" si="187"/>
        <v>1.8760022573713654E-2</v>
      </c>
      <c r="CD128" s="13">
        <f t="shared" si="188"/>
        <v>1.9999999999999948E-3</v>
      </c>
      <c r="CE128" s="14">
        <f t="shared" si="189"/>
        <v>8.717797887081347E-3</v>
      </c>
      <c r="CF128" s="13">
        <f t="shared" si="190"/>
        <v>-1.033333333333334E-2</v>
      </c>
      <c r="CG128" s="14">
        <f t="shared" si="191"/>
        <v>1.0151304810529629E-2</v>
      </c>
      <c r="CI128" s="13">
        <f t="shared" si="192"/>
        <v>-3.9999999999999966E-3</v>
      </c>
      <c r="CJ128" s="14">
        <f t="shared" si="193"/>
        <v>7.6752165832165119E-3</v>
      </c>
      <c r="CK128" s="13">
        <f t="shared" si="194"/>
        <v>-7.3333333333333306E-3</v>
      </c>
      <c r="CL128" s="14">
        <f t="shared" si="195"/>
        <v>1.5332147417137071E-2</v>
      </c>
      <c r="CM128" s="13">
        <f t="shared" si="196"/>
        <v>1.1666666666666665E-2</v>
      </c>
      <c r="CN128" s="14">
        <f t="shared" si="197"/>
        <v>6.8755104219642557E-3</v>
      </c>
      <c r="CO128" s="13">
        <f t="shared" si="198"/>
        <v>-2.0000000000000018E-3</v>
      </c>
      <c r="CP128" s="14">
        <f t="shared" si="199"/>
        <v>9.0330787311169846E-3</v>
      </c>
      <c r="CR128" s="13">
        <f t="shared" si="200"/>
        <v>-1.1666666666666665E-2</v>
      </c>
      <c r="CS128" s="14">
        <f t="shared" si="201"/>
        <v>9.163331998932267E-3</v>
      </c>
      <c r="CT128" s="13">
        <f t="shared" si="202"/>
        <v>-8.6666666666666628E-3</v>
      </c>
      <c r="CU128" s="14">
        <f t="shared" si="203"/>
        <v>1.7064198224705944E-2</v>
      </c>
      <c r="CV128" s="13">
        <f t="shared" si="204"/>
        <v>-1.6666666666666705E-3</v>
      </c>
      <c r="CW128" s="14">
        <f t="shared" si="205"/>
        <v>8.1448378407408557E-3</v>
      </c>
      <c r="CX128" s="13">
        <f t="shared" si="206"/>
        <v>1.5333333333333324E-2</v>
      </c>
      <c r="CY128" s="14">
        <f t="shared" si="207"/>
        <v>3.265179244952144E-2</v>
      </c>
    </row>
    <row r="129" spans="1:103" x14ac:dyDescent="0.25">
      <c r="A129" s="4">
        <v>935</v>
      </c>
      <c r="B129" s="4">
        <v>939</v>
      </c>
      <c r="C129" s="4" t="s">
        <v>176</v>
      </c>
      <c r="E129" s="2">
        <f>AVERAGE('raw data'!J129,'raw data'!P129,'raw data'!V129)</f>
        <v>7.3333333333333332E-3</v>
      </c>
      <c r="F129" s="2">
        <f>STDEV('raw data'!J129,'raw data'!P129,'raw data'!V129)</f>
        <v>1.5275252316519462E-3</v>
      </c>
      <c r="G129" s="2">
        <f>AVERAGE('raw data'!AB129,'raw data'!AH129,'raw data'!AN129)</f>
        <v>1.3999999999999999E-2</v>
      </c>
      <c r="H129" s="2">
        <f>STDEV('raw data'!AB129,'raw data'!AH129,'raw data'!AN129)</f>
        <v>1.4142135623730952E-3</v>
      </c>
      <c r="I129" s="2">
        <f>AVERAGE('raw data'!AT129,'raw data'!AZ129,'raw data'!BF129)</f>
        <v>1.8333333333333333E-2</v>
      </c>
      <c r="J129" s="2">
        <f>STDEV('raw data'!AT129,'raw data'!AZ129,'raw data'!BF129)</f>
        <v>2.0816659994661326E-3</v>
      </c>
      <c r="K129" s="2">
        <f>AVERAGE('raw data'!BL129,'raw data'!BR129,'raw data'!BX129)</f>
        <v>1.5333333333333332E-2</v>
      </c>
      <c r="L129" s="2">
        <f>STDEV('raw data'!BL129,'raw data'!BR129,'raw data'!BX129)</f>
        <v>9.7125348562223084E-3</v>
      </c>
      <c r="N129" s="2">
        <f>AVERAGE('raw data'!J277,'raw data'!P277,'raw data'!V277)</f>
        <v>9.6666666666666654E-3</v>
      </c>
      <c r="O129" s="2">
        <f>STDEV('raw data'!J277,'raw data'!P277,'raw data'!V277)</f>
        <v>5.7735026918962634E-4</v>
      </c>
      <c r="P129" s="2">
        <f>AVERAGE('raw data'!AB277,'raw data'!AH277,'raw data'!AN277)</f>
        <v>1.9333333333333331E-2</v>
      </c>
      <c r="Q129" s="2">
        <f>STDEV('raw data'!AB277,'raw data'!AH277,'raw data'!AN277)</f>
        <v>4.6188021535170116E-3</v>
      </c>
      <c r="R129" s="2">
        <f>AVERAGE('raw data'!AT277,'raw data'!AZ277,'raw data'!BF277)</f>
        <v>1.0666666666666666E-2</v>
      </c>
      <c r="S129" s="2">
        <f>STDEV('raw data'!AT277,'raw data'!AZ277,'raw data'!BF277)</f>
        <v>7.571877794400367E-3</v>
      </c>
      <c r="T129" s="2">
        <f>AVERAGE('raw data'!BL277,'raw data'!BR277,'raw data'!BX277)</f>
        <v>1.3333333333333334E-2</v>
      </c>
      <c r="U129" s="2">
        <f>STDEV('raw data'!BL277,'raw data'!BR277,'raw data'!BX277)</f>
        <v>2.081665999466133E-3</v>
      </c>
      <c r="W129" s="2">
        <f>AVERAGE('raw data'!J425,'raw data'!P425,'raw data'!V425)</f>
        <v>1.6999999999999998E-2</v>
      </c>
      <c r="X129" s="2">
        <f>STDEV('raw data'!J425,'raw data'!P425,'raw data'!V425)</f>
        <v>4.358898943540683E-3</v>
      </c>
      <c r="Y129" s="2">
        <f>AVERAGE('raw data'!AB425,'raw data'!AH425,'raw data'!AN425)</f>
        <v>2.1333333333333333E-2</v>
      </c>
      <c r="Z129" s="2">
        <f>STDEV('raw data'!AB425,'raw data'!AH425,'raw data'!AN425)</f>
        <v>1.3316656236958792E-2</v>
      </c>
      <c r="AA129" s="2">
        <f>AVERAGE('raw data'!AT425,'raw data'!AZ425,'raw data'!BF425)</f>
        <v>2.3000000000000003E-2</v>
      </c>
      <c r="AB129" s="2">
        <f>STDEV('raw data'!AT425,'raw data'!AZ425,'raw data'!BF425)</f>
        <v>9.6436507609929546E-3</v>
      </c>
      <c r="AC129" s="2">
        <f>AVERAGE('raw data'!BL425,'raw data'!BR425,'raw data'!BX425)</f>
        <v>1.1333333333333334E-2</v>
      </c>
      <c r="AD129" s="2">
        <f>STDEV('raw data'!BL425,'raw data'!BR425,'raw data'!BX425)</f>
        <v>6.8068592855540441E-3</v>
      </c>
      <c r="AF129" s="2">
        <f>AVERAGE('raw data'!J573,'raw data'!P573,'raw data'!V573)</f>
        <v>7.6666666666666662E-3</v>
      </c>
      <c r="AG129" s="2">
        <f>STDEV('raw data'!J573,'raw data'!P573,'raw data'!V573)</f>
        <v>4.1633319989322643E-3</v>
      </c>
      <c r="AH129" s="2">
        <f>AVERAGE('raw data'!AB573,'raw data'!AH573,'raw data'!AN573)</f>
        <v>5.0000000000000001E-3</v>
      </c>
      <c r="AI129" s="2">
        <f>STDEV('raw data'!AB573,'raw data'!AH573,'raw data'!AN573)</f>
        <v>1E-3</v>
      </c>
      <c r="AJ129" s="2">
        <f>AVERAGE('raw data'!AT573,'raw data'!AZ573,'raw data'!BF573)</f>
        <v>1.4333333333333335E-2</v>
      </c>
      <c r="AK129" s="2">
        <f>STDEV('raw data'!AT573,'raw data'!AZ573,'raw data'!BF573)</f>
        <v>5.1316014394468847E-3</v>
      </c>
      <c r="AL129" s="2">
        <f>AVERAGE('raw data'!BL573,'raw data'!BR573,'raw data'!BX573)</f>
        <v>2.1333333333333333E-2</v>
      </c>
      <c r="AM129" s="2">
        <f>STDEV('raw data'!BL573,'raw data'!BR573,'raw data'!BX573)</f>
        <v>7.6376261582597384E-3</v>
      </c>
      <c r="AO129" s="2">
        <f>AVERAGE('raw data'!J721,'raw data'!P721,'raw data'!V721)</f>
        <v>1.3333333333333334E-2</v>
      </c>
      <c r="AP129" s="2">
        <f>STDEV('raw data'!J721,'raw data'!P721,'raw data'!V721)</f>
        <v>3.5118845842842467E-3</v>
      </c>
      <c r="AQ129" s="2">
        <f>AVERAGE('raw data'!AB721,'raw data'!AH721,'raw data'!AN721)</f>
        <v>1.5333333333333331E-2</v>
      </c>
      <c r="AR129" s="2">
        <f>STDEV('raw data'!AB721,'raw data'!AH721,'raw data'!AN721)</f>
        <v>1.3051181300301267E-2</v>
      </c>
      <c r="AS129" s="2">
        <f>AVERAGE('raw data'!AT721,'raw data'!AZ721,'raw data'!BF721)</f>
        <v>1.9333333333333331E-2</v>
      </c>
      <c r="AT129" s="2">
        <f>STDEV('raw data'!AT721,'raw data'!AZ721,'raw data'!BF721)</f>
        <v>2.2678918257565406E-2</v>
      </c>
      <c r="AU129" s="2">
        <f>AVERAGE('raw data'!BL721,'raw data'!BR721,'raw data'!BX721)</f>
        <v>1.5666666666666666E-2</v>
      </c>
      <c r="AV129" s="2">
        <f>STDEV('raw data'!BL721,'raw data'!BR721,'raw data'!BX721)</f>
        <v>4.0414518843273784E-3</v>
      </c>
      <c r="AY129" s="13">
        <f t="shared" si="168"/>
        <v>-2.3333333333333322E-3</v>
      </c>
      <c r="AZ129" s="14">
        <f t="shared" si="169"/>
        <v>2.1048755008415726E-3</v>
      </c>
      <c r="BA129" s="13">
        <f t="shared" si="170"/>
        <v>-5.3333333333333323E-3</v>
      </c>
      <c r="BB129" s="14">
        <f t="shared" si="171"/>
        <v>6.0330157158901068E-3</v>
      </c>
      <c r="BC129" s="13">
        <f t="shared" si="172"/>
        <v>7.6666666666666671E-3</v>
      </c>
      <c r="BD129" s="14">
        <f t="shared" si="173"/>
        <v>9.6535437938664991E-3</v>
      </c>
      <c r="BE129" s="13">
        <f t="shared" si="174"/>
        <v>1.9999999999999983E-3</v>
      </c>
      <c r="BF129" s="14">
        <f t="shared" si="175"/>
        <v>1.1794200855688441E-2</v>
      </c>
      <c r="BH129" s="13">
        <f t="shared" si="176"/>
        <v>-7.3333333333333323E-3</v>
      </c>
      <c r="BI129" s="14">
        <f t="shared" si="177"/>
        <v>4.9362492127303093E-3</v>
      </c>
      <c r="BJ129" s="13">
        <f t="shared" si="178"/>
        <v>-2.0000000000000018E-3</v>
      </c>
      <c r="BK129" s="14">
        <f t="shared" si="179"/>
        <v>1.7935458390475806E-2</v>
      </c>
      <c r="BL129" s="13">
        <f t="shared" si="180"/>
        <v>-1.2333333333333337E-2</v>
      </c>
      <c r="BM129" s="14">
        <f t="shared" si="181"/>
        <v>1.7215528555393322E-2</v>
      </c>
      <c r="BN129" s="13">
        <f t="shared" si="182"/>
        <v>2E-3</v>
      </c>
      <c r="BO129" s="14">
        <f t="shared" si="183"/>
        <v>8.8885252850201771E-3</v>
      </c>
      <c r="BP129" s="13"/>
      <c r="BQ129" s="13">
        <f>N129-AF129</f>
        <v>1.9999999999999992E-3</v>
      </c>
      <c r="BR129" s="14">
        <f>O129+AG129</f>
        <v>4.7406822681218905E-3</v>
      </c>
      <c r="BS129" s="13">
        <f>P129-AH129</f>
        <v>1.433333333333333E-2</v>
      </c>
      <c r="BT129" s="14">
        <f>Q129+AI129</f>
        <v>5.6188021535170116E-3</v>
      </c>
      <c r="BU129" s="13">
        <f>R129-AJ129</f>
        <v>-3.6666666666666688E-3</v>
      </c>
      <c r="BV129" s="14">
        <f>S129+AK129</f>
        <v>1.2703479233847251E-2</v>
      </c>
      <c r="BW129" s="13">
        <f>T129-AL129</f>
        <v>-7.9999999999999984E-3</v>
      </c>
      <c r="BX129" s="14">
        <f>U129+AM129</f>
        <v>9.7192921577258715E-3</v>
      </c>
      <c r="BZ129" s="13">
        <f t="shared" si="184"/>
        <v>-3.6666666666666688E-3</v>
      </c>
      <c r="CA129" s="14">
        <f t="shared" si="185"/>
        <v>4.0892348534738729E-3</v>
      </c>
      <c r="CB129" s="13">
        <f t="shared" si="186"/>
        <v>4.0000000000000001E-3</v>
      </c>
      <c r="CC129" s="14">
        <f t="shared" si="187"/>
        <v>1.7669983453818278E-2</v>
      </c>
      <c r="CD129" s="13">
        <f t="shared" si="188"/>
        <v>-8.6666666666666645E-3</v>
      </c>
      <c r="CE129" s="14">
        <f t="shared" si="189"/>
        <v>3.0250796051965772E-2</v>
      </c>
      <c r="CF129" s="13">
        <f t="shared" si="190"/>
        <v>-2.3333333333333314E-3</v>
      </c>
      <c r="CG129" s="14">
        <f t="shared" si="191"/>
        <v>6.1231178837935114E-3</v>
      </c>
      <c r="CI129" s="13">
        <f t="shared" si="192"/>
        <v>3.6666666666666636E-3</v>
      </c>
      <c r="CJ129" s="14">
        <f t="shared" si="193"/>
        <v>7.8707835278249288E-3</v>
      </c>
      <c r="CK129" s="13">
        <f t="shared" si="194"/>
        <v>6.0000000000000019E-3</v>
      </c>
      <c r="CL129" s="14">
        <f t="shared" si="195"/>
        <v>2.6367837537260061E-2</v>
      </c>
      <c r="CM129" s="13">
        <f t="shared" si="196"/>
        <v>3.6666666666666722E-3</v>
      </c>
      <c r="CN129" s="14">
        <f t="shared" si="197"/>
        <v>3.2322569018558359E-2</v>
      </c>
      <c r="CO129" s="13">
        <f t="shared" si="198"/>
        <v>-4.3333333333333314E-3</v>
      </c>
      <c r="CP129" s="14">
        <f t="shared" si="199"/>
        <v>1.0848311169881423E-2</v>
      </c>
      <c r="CR129" s="13">
        <f t="shared" si="200"/>
        <v>-5.6666666666666679E-3</v>
      </c>
      <c r="CS129" s="14">
        <f t="shared" si="201"/>
        <v>7.675216583216511E-3</v>
      </c>
      <c r="CT129" s="13">
        <f t="shared" si="202"/>
        <v>-1.033333333333333E-2</v>
      </c>
      <c r="CU129" s="14">
        <f t="shared" si="203"/>
        <v>1.4051181300301266E-2</v>
      </c>
      <c r="CV129" s="13">
        <f t="shared" si="204"/>
        <v>-4.9999999999999958E-3</v>
      </c>
      <c r="CW129" s="14">
        <f t="shared" si="205"/>
        <v>2.781051969701229E-2</v>
      </c>
      <c r="CX129" s="13">
        <f t="shared" si="206"/>
        <v>5.6666666666666671E-3</v>
      </c>
      <c r="CY129" s="14">
        <f t="shared" si="207"/>
        <v>1.1679078042587117E-2</v>
      </c>
    </row>
    <row r="130" spans="1:103" x14ac:dyDescent="0.25">
      <c r="A130" s="4">
        <v>940</v>
      </c>
      <c r="B130" s="4">
        <v>953</v>
      </c>
      <c r="C130" s="4" t="s">
        <v>177</v>
      </c>
      <c r="E130" s="2">
        <f>AVERAGE('raw data'!J130,'raw data'!P130,'raw data'!V130)</f>
        <v>4.8999999999999995E-2</v>
      </c>
      <c r="F130" s="2">
        <f>STDEV('raw data'!J130,'raw data'!P130,'raw data'!V130)</f>
        <v>1.1135528725660062E-2</v>
      </c>
      <c r="G130" s="2">
        <f>AVERAGE('raw data'!AB130,'raw data'!AH130,'raw data'!AN130)</f>
        <v>0.1115</v>
      </c>
      <c r="H130" s="2">
        <f>STDEV('raw data'!AB130,'raw data'!AH130,'raw data'!AN130)</f>
        <v>7.0710678118654816E-4</v>
      </c>
      <c r="I130" s="2">
        <f>AVERAGE('raw data'!AT130,'raw data'!AZ130,'raw data'!BF130)</f>
        <v>0.36333333333333329</v>
      </c>
      <c r="J130" s="2">
        <f>STDEV('raw data'!AT130,'raw data'!AZ130,'raw data'!BF130)</f>
        <v>8.5049005481153891E-3</v>
      </c>
      <c r="K130" s="2">
        <f>AVERAGE('raw data'!BL130,'raw data'!BR130,'raw data'!BX130)</f>
        <v>0.73433333333333328</v>
      </c>
      <c r="L130" s="2">
        <f>STDEV('raw data'!BL130,'raw data'!BR130,'raw data'!BX130)</f>
        <v>3.7220066272554322E-2</v>
      </c>
      <c r="N130" s="2">
        <f>AVERAGE('raw data'!J278,'raw data'!P278,'raw data'!V278)</f>
        <v>2.9666666666666664E-2</v>
      </c>
      <c r="O130" s="2">
        <f>STDEV('raw data'!J278,'raw data'!P278,'raw data'!V278)</f>
        <v>2.5929391302792548E-2</v>
      </c>
      <c r="P130" s="2">
        <f>AVERAGE('raw data'!AB278,'raw data'!AH278,'raw data'!AN278)</f>
        <v>0.12033333333333333</v>
      </c>
      <c r="Q130" s="2">
        <f>STDEV('raw data'!AB278,'raw data'!AH278,'raw data'!AN278)</f>
        <v>1.5275252316519479E-3</v>
      </c>
      <c r="R130" s="2">
        <f>AVERAGE('raw data'!AT278,'raw data'!AZ278,'raw data'!BF278)</f>
        <v>0.40100000000000002</v>
      </c>
      <c r="S130" s="2">
        <f>STDEV('raw data'!AT278,'raw data'!AZ278,'raw data'!BF278)</f>
        <v>2.4269322199023186E-2</v>
      </c>
      <c r="T130" s="2">
        <f>AVERAGE('raw data'!BL278,'raw data'!BR278,'raw data'!BX278)</f>
        <v>0.75700000000000001</v>
      </c>
      <c r="U130" s="2">
        <f>STDEV('raw data'!BL278,'raw data'!BR278,'raw data'!BX278)</f>
        <v>2.5238858928247947E-2</v>
      </c>
      <c r="W130" s="2">
        <f>AVERAGE('raw data'!J426,'raw data'!P426,'raw data'!V426)</f>
        <v>5.0333333333333334E-2</v>
      </c>
      <c r="X130" s="2">
        <f>STDEV('raw data'!J426,'raw data'!P426,'raw data'!V426)</f>
        <v>9.0737717258774549E-3</v>
      </c>
      <c r="Y130" s="2">
        <f>AVERAGE('raw data'!AB426,'raw data'!AH426,'raw data'!AN426)</f>
        <v>0.124</v>
      </c>
      <c r="Z130" s="2">
        <f>STDEV('raw data'!AB426,'raw data'!AH426,'raw data'!AN426)</f>
        <v>1.7691806012954156E-2</v>
      </c>
      <c r="AA130" s="2">
        <f>AVERAGE('raw data'!AT426,'raw data'!AZ426,'raw data'!BF426)</f>
        <v>0.46500000000000002</v>
      </c>
      <c r="AB130" s="2">
        <f>STDEV('raw data'!AT426,'raw data'!AZ426,'raw data'!BF426)</f>
        <v>3.0446674695276656E-2</v>
      </c>
      <c r="AC130" s="2">
        <f>AVERAGE('raw data'!BL426,'raw data'!BR426,'raw data'!BX426)</f>
        <v>0.78500000000000014</v>
      </c>
      <c r="AD130" s="2">
        <f>STDEV('raw data'!BL426,'raw data'!BR426,'raw data'!BX426)</f>
        <v>1.8734993995195209E-2</v>
      </c>
      <c r="AF130" s="2">
        <f>AVERAGE('raw data'!J574,'raw data'!P574,'raw data'!V574)</f>
        <v>4.5666666666666668E-2</v>
      </c>
      <c r="AG130" s="2">
        <f>STDEV('raw data'!J574,'raw data'!P574,'raw data'!V574)</f>
        <v>4.0918618419166268E-2</v>
      </c>
      <c r="AH130" s="2">
        <f>AVERAGE('raw data'!AB574,'raw data'!AH574,'raw data'!AN574)</f>
        <v>0.12966666666666668</v>
      </c>
      <c r="AI130" s="2">
        <f>STDEV('raw data'!AB574,'raw data'!AH574,'raw data'!AN574)</f>
        <v>7.0237691685684995E-3</v>
      </c>
      <c r="AJ130" s="2">
        <f>AVERAGE('raw data'!AT574,'raw data'!AZ574,'raw data'!BF574)</f>
        <v>0.45333333333333337</v>
      </c>
      <c r="AK130" s="2">
        <f>STDEV('raw data'!AT574,'raw data'!AZ574,'raw data'!BF574)</f>
        <v>1.6072751268321604E-2</v>
      </c>
      <c r="AL130" s="2">
        <f>AVERAGE('raw data'!BL574,'raw data'!BR574,'raw data'!BX574)</f>
        <v>0.81966666666666665</v>
      </c>
      <c r="AM130" s="2">
        <f>STDEV('raw data'!BL574,'raw data'!BR574,'raw data'!BX574)</f>
        <v>2.6350205565295527E-2</v>
      </c>
      <c r="AO130" s="2">
        <f>AVERAGE('raw data'!J722,'raw data'!P722,'raw data'!V722)</f>
        <v>6.433333333333334E-2</v>
      </c>
      <c r="AP130" s="2">
        <f>STDEV('raw data'!J722,'raw data'!P722,'raw data'!V722)</f>
        <v>1.7243356208503421E-2</v>
      </c>
      <c r="AQ130" s="2">
        <f>AVERAGE('raw data'!AB722,'raw data'!AH722,'raw data'!AN722)</f>
        <v>0.15700000000000003</v>
      </c>
      <c r="AR130" s="2">
        <f>STDEV('raw data'!AB722,'raw data'!AH722,'raw data'!AN722)</f>
        <v>1.609347693943108E-2</v>
      </c>
      <c r="AS130" s="2">
        <f>AVERAGE('raw data'!AT722,'raw data'!AZ722,'raw data'!BF722)</f>
        <v>0.51066666666666671</v>
      </c>
      <c r="AT130" s="2">
        <f>STDEV('raw data'!AT722,'raw data'!AZ722,'raw data'!BF722)</f>
        <v>2.4337899115029104E-2</v>
      </c>
      <c r="AU130" s="2">
        <f>AVERAGE('raw data'!BL722,'raw data'!BR722,'raw data'!BX722)</f>
        <v>0.8656666666666667</v>
      </c>
      <c r="AV130" s="2">
        <f>STDEV('raw data'!BL722,'raw data'!BR722,'raw data'!BX722)</f>
        <v>2.1221058723196025E-2</v>
      </c>
      <c r="AY130" s="13">
        <f t="shared" si="168"/>
        <v>1.9333333333333331E-2</v>
      </c>
      <c r="AZ130" s="14">
        <f t="shared" si="169"/>
        <v>3.706492002845261E-2</v>
      </c>
      <c r="BA130" s="13">
        <f t="shared" si="170"/>
        <v>-8.8333333333333319E-3</v>
      </c>
      <c r="BB130" s="14">
        <f t="shared" si="171"/>
        <v>2.2346320128384962E-3</v>
      </c>
      <c r="BC130" s="13">
        <f t="shared" si="172"/>
        <v>-3.7666666666666737E-2</v>
      </c>
      <c r="BD130" s="14">
        <f t="shared" si="173"/>
        <v>3.2774222747138579E-2</v>
      </c>
      <c r="BE130" s="13">
        <f t="shared" si="174"/>
        <v>-2.2666666666666724E-2</v>
      </c>
      <c r="BF130" s="14">
        <f t="shared" si="175"/>
        <v>6.2458925200802269E-2</v>
      </c>
      <c r="BH130" s="13">
        <f t="shared" si="176"/>
        <v>-2.066666666666667E-2</v>
      </c>
      <c r="BI130" s="14">
        <f t="shared" si="177"/>
        <v>3.5003163028670001E-2</v>
      </c>
      <c r="BJ130" s="13">
        <f t="shared" si="178"/>
        <v>-3.6666666666666653E-3</v>
      </c>
      <c r="BK130" s="14">
        <f t="shared" si="179"/>
        <v>1.9219331244606105E-2</v>
      </c>
      <c r="BL130" s="13">
        <f t="shared" si="180"/>
        <v>-6.4000000000000001E-2</v>
      </c>
      <c r="BM130" s="14">
        <f t="shared" si="181"/>
        <v>5.4715996894299845E-2</v>
      </c>
      <c r="BN130" s="13">
        <f t="shared" si="182"/>
        <v>-2.8000000000000136E-2</v>
      </c>
      <c r="BO130" s="14">
        <f t="shared" si="183"/>
        <v>4.3973852923443156E-2</v>
      </c>
      <c r="BP130" s="13"/>
      <c r="BQ130" s="13">
        <f>N130-AF130</f>
        <v>-1.6000000000000004E-2</v>
      </c>
      <c r="BR130" s="14">
        <f>O130+AG130</f>
        <v>6.6848009721958812E-2</v>
      </c>
      <c r="BS130" s="13">
        <f>P130-AH130</f>
        <v>-9.3333333333333462E-3</v>
      </c>
      <c r="BT130" s="14">
        <f>Q130+AI130</f>
        <v>8.551294400220448E-3</v>
      </c>
      <c r="BU130" s="13">
        <f>R130-AJ130</f>
        <v>-5.2333333333333343E-2</v>
      </c>
      <c r="BV130" s="14">
        <f>S130+AK130</f>
        <v>4.0342073467344794E-2</v>
      </c>
      <c r="BW130" s="13">
        <f>T130-AL130</f>
        <v>-6.2666666666666648E-2</v>
      </c>
      <c r="BX130" s="14">
        <f>U130+AM130</f>
        <v>5.1589064493543474E-2</v>
      </c>
      <c r="BZ130" s="13">
        <f t="shared" si="184"/>
        <v>-3.4666666666666679E-2</v>
      </c>
      <c r="CA130" s="14">
        <f t="shared" si="185"/>
        <v>4.3172747511295968E-2</v>
      </c>
      <c r="CB130" s="13">
        <f t="shared" si="186"/>
        <v>-3.6666666666666695E-2</v>
      </c>
      <c r="CC130" s="14">
        <f t="shared" si="187"/>
        <v>1.762100217108303E-2</v>
      </c>
      <c r="CD130" s="13">
        <f t="shared" si="188"/>
        <v>-0.10966666666666669</v>
      </c>
      <c r="CE130" s="14">
        <f t="shared" si="189"/>
        <v>4.860722131405229E-2</v>
      </c>
      <c r="CF130" s="13">
        <f t="shared" si="190"/>
        <v>-0.10866666666666669</v>
      </c>
      <c r="CG130" s="14">
        <f t="shared" si="191"/>
        <v>4.6459917651443972E-2</v>
      </c>
      <c r="CI130" s="13">
        <f t="shared" si="192"/>
        <v>-1.4000000000000005E-2</v>
      </c>
      <c r="CJ130" s="14">
        <f t="shared" si="193"/>
        <v>2.6317127934380874E-2</v>
      </c>
      <c r="CK130" s="13">
        <f t="shared" si="194"/>
        <v>-3.3000000000000029E-2</v>
      </c>
      <c r="CL130" s="14">
        <f t="shared" si="195"/>
        <v>3.378528295238524E-2</v>
      </c>
      <c r="CM130" s="13">
        <f t="shared" si="196"/>
        <v>-4.5666666666666689E-2</v>
      </c>
      <c r="CN130" s="14">
        <f t="shared" si="197"/>
        <v>5.4784573810305756E-2</v>
      </c>
      <c r="CO130" s="13">
        <f t="shared" si="198"/>
        <v>-8.0666666666666553E-2</v>
      </c>
      <c r="CP130" s="14">
        <f t="shared" si="199"/>
        <v>3.9956052718391234E-2</v>
      </c>
      <c r="CR130" s="13">
        <f t="shared" si="200"/>
        <v>-1.8666666666666672E-2</v>
      </c>
      <c r="CS130" s="14">
        <f t="shared" si="201"/>
        <v>5.8161974627669685E-2</v>
      </c>
      <c r="CT130" s="13">
        <f t="shared" si="202"/>
        <v>-2.7333333333333348E-2</v>
      </c>
      <c r="CU130" s="14">
        <f t="shared" si="203"/>
        <v>2.3117246107999579E-2</v>
      </c>
      <c r="CV130" s="13">
        <f t="shared" si="204"/>
        <v>-5.7333333333333347E-2</v>
      </c>
      <c r="CW130" s="14">
        <f t="shared" si="205"/>
        <v>4.0410650383350705E-2</v>
      </c>
      <c r="CX130" s="13">
        <f t="shared" si="206"/>
        <v>-4.6000000000000041E-2</v>
      </c>
      <c r="CY130" s="14">
        <f t="shared" si="207"/>
        <v>4.7571264288491552E-2</v>
      </c>
    </row>
    <row r="131" spans="1:103" x14ac:dyDescent="0.25">
      <c r="A131" s="4">
        <v>954</v>
      </c>
      <c r="B131" s="4">
        <v>960</v>
      </c>
      <c r="C131" s="4" t="s">
        <v>178</v>
      </c>
      <c r="E131" s="2">
        <f>AVERAGE('raw data'!J131,'raw data'!P131,'raw data'!V131)</f>
        <v>8.7000000000000008E-2</v>
      </c>
      <c r="F131" s="2">
        <f>STDEV('raw data'!J131,'raw data'!P131,'raw data'!V131)</f>
        <v>1.0148891565092221E-2</v>
      </c>
      <c r="G131" s="2">
        <f>AVERAGE('raw data'!AB131,'raw data'!AH131,'raw data'!AN131)</f>
        <v>0.4385</v>
      </c>
      <c r="H131" s="2">
        <f>STDEV('raw data'!AB131,'raw data'!AH131,'raw data'!AN131)</f>
        <v>1.4849242404917511E-2</v>
      </c>
      <c r="I131" s="2">
        <f>AVERAGE('raw data'!AT131,'raw data'!AZ131,'raw data'!BF131)</f>
        <v>0.82966666666666666</v>
      </c>
      <c r="J131" s="2">
        <f>STDEV('raw data'!AT131,'raw data'!AZ131,'raw data'!BF131)</f>
        <v>3.7819747927945402E-2</v>
      </c>
      <c r="K131" s="2">
        <f>AVERAGE('raw data'!BL131,'raw data'!BR131,'raw data'!BX131)</f>
        <v>1.0606666666666669</v>
      </c>
      <c r="L131" s="2">
        <f>STDEV('raw data'!BL131,'raw data'!BR131,'raw data'!BX131)</f>
        <v>4.4881324995295541E-2</v>
      </c>
      <c r="N131" s="2">
        <f>AVERAGE('raw data'!J279,'raw data'!P279,'raw data'!V279)</f>
        <v>8.0333333333333326E-2</v>
      </c>
      <c r="O131" s="2">
        <f>STDEV('raw data'!J279,'raw data'!P279,'raw data'!V279)</f>
        <v>9.6090235369330444E-3</v>
      </c>
      <c r="P131" s="2">
        <f>AVERAGE('raw data'!AB279,'raw data'!AH279,'raw data'!AN279)</f>
        <v>0.41633333333333328</v>
      </c>
      <c r="Q131" s="2">
        <f>STDEV('raw data'!AB279,'raw data'!AH279,'raw data'!AN279)</f>
        <v>2.454248017893328E-2</v>
      </c>
      <c r="R131" s="2">
        <f>AVERAGE('raw data'!AT279,'raw data'!AZ279,'raw data'!BF279)</f>
        <v>0.79499999999999993</v>
      </c>
      <c r="S131" s="2">
        <f>STDEV('raw data'!AT279,'raw data'!AZ279,'raw data'!BF279)</f>
        <v>2.2113344387496001E-2</v>
      </c>
      <c r="T131" s="2">
        <f>AVERAGE('raw data'!BL279,'raw data'!BR279,'raw data'!BX279)</f>
        <v>1.0960000000000001</v>
      </c>
      <c r="U131" s="2">
        <f>STDEV('raw data'!BL279,'raw data'!BR279,'raw data'!BX279)</f>
        <v>7.0235318750611536E-2</v>
      </c>
      <c r="W131" s="2">
        <f>AVERAGE('raw data'!J427,'raw data'!P427,'raw data'!V427)</f>
        <v>7.6999999999999999E-2</v>
      </c>
      <c r="X131" s="2">
        <f>STDEV('raw data'!J427,'raw data'!P427,'raw data'!V427)</f>
        <v>5.0000000000000044E-3</v>
      </c>
      <c r="Y131" s="2">
        <f>AVERAGE('raw data'!AB427,'raw data'!AH427,'raw data'!AN427)</f>
        <v>0.41366666666666663</v>
      </c>
      <c r="Z131" s="2">
        <f>STDEV('raw data'!AB427,'raw data'!AH427,'raw data'!AN427)</f>
        <v>8.0208062770106229E-3</v>
      </c>
      <c r="AA131" s="2">
        <f>AVERAGE('raw data'!AT427,'raw data'!AZ427,'raw data'!BF427)</f>
        <v>0.81266666666666676</v>
      </c>
      <c r="AB131" s="2">
        <f>STDEV('raw data'!AT427,'raw data'!AZ427,'raw data'!BF427)</f>
        <v>4.9541228621556528E-2</v>
      </c>
      <c r="AC131" s="2">
        <f>AVERAGE('raw data'!BL427,'raw data'!BR427,'raw data'!BX427)</f>
        <v>1.0633333333333335</v>
      </c>
      <c r="AD131" s="2">
        <f>STDEV('raw data'!BL427,'raw data'!BR427,'raw data'!BX427)</f>
        <v>5.9919390295073406E-2</v>
      </c>
      <c r="AF131" s="2">
        <f>AVERAGE('raw data'!J575,'raw data'!P575,'raw data'!V575)</f>
        <v>7.6333333333333322E-2</v>
      </c>
      <c r="AG131" s="2">
        <f>STDEV('raw data'!J575,'raw data'!P575,'raw data'!V575)</f>
        <v>1.3650396819628853E-2</v>
      </c>
      <c r="AH131" s="2">
        <f>AVERAGE('raw data'!AB575,'raw data'!AH575,'raw data'!AN575)</f>
        <v>0.38133333333333336</v>
      </c>
      <c r="AI131" s="2">
        <f>STDEV('raw data'!AB575,'raw data'!AH575,'raw data'!AN575)</f>
        <v>2.7392213005402337E-2</v>
      </c>
      <c r="AJ131" s="2">
        <f>AVERAGE('raw data'!AT575,'raw data'!AZ575,'raw data'!BF575)</f>
        <v>0.78100000000000003</v>
      </c>
      <c r="AK131" s="2">
        <f>STDEV('raw data'!AT575,'raw data'!AZ575,'raw data'!BF575)</f>
        <v>2.6457513110645928E-2</v>
      </c>
      <c r="AL131" s="2">
        <f>AVERAGE('raw data'!BL575,'raw data'!BR575,'raw data'!BX575)</f>
        <v>1.0533333333333335</v>
      </c>
      <c r="AM131" s="2">
        <f>STDEV('raw data'!BL575,'raw data'!BR575,'raw data'!BX575)</f>
        <v>1.8583146486355156E-2</v>
      </c>
      <c r="AO131" s="2">
        <f>AVERAGE('raw data'!J723,'raw data'!P723,'raw data'!V723)</f>
        <v>7.3333333333333348E-2</v>
      </c>
      <c r="AP131" s="2">
        <f>STDEV('raw data'!J723,'raw data'!P723,'raw data'!V723)</f>
        <v>7.5055534994651332E-3</v>
      </c>
      <c r="AQ131" s="2">
        <f>AVERAGE('raw data'!AB723,'raw data'!AH723,'raw data'!AN723)</f>
        <v>0.42933333333333334</v>
      </c>
      <c r="AR131" s="2">
        <f>STDEV('raw data'!AB723,'raw data'!AH723,'raw data'!AN723)</f>
        <v>3.524674925909245E-2</v>
      </c>
      <c r="AS131" s="2">
        <f>AVERAGE('raw data'!AT723,'raw data'!AZ723,'raw data'!BF723)</f>
        <v>0.81366666666666665</v>
      </c>
      <c r="AT131" s="2">
        <f>STDEV('raw data'!AT723,'raw data'!AZ723,'raw data'!BF723)</f>
        <v>3.2516662395352496E-2</v>
      </c>
      <c r="AU131" s="2">
        <f>AVERAGE('raw data'!BL723,'raw data'!BR723,'raw data'!BX723)</f>
        <v>1.0613333333333335</v>
      </c>
      <c r="AV131" s="2">
        <f>STDEV('raw data'!BL723,'raw data'!BR723,'raw data'!BX723)</f>
        <v>1.3796134724383242E-2</v>
      </c>
      <c r="AY131" s="13">
        <f t="shared" si="168"/>
        <v>6.6666666666666818E-3</v>
      </c>
      <c r="AZ131" s="14">
        <f t="shared" si="169"/>
        <v>1.9757915102025264E-2</v>
      </c>
      <c r="BA131" s="13">
        <f t="shared" si="170"/>
        <v>2.2166666666666723E-2</v>
      </c>
      <c r="BB131" s="14">
        <f t="shared" si="171"/>
        <v>3.9391722583850791E-2</v>
      </c>
      <c r="BC131" s="13">
        <f t="shared" si="172"/>
        <v>3.4666666666666734E-2</v>
      </c>
      <c r="BD131" s="14">
        <f t="shared" si="173"/>
        <v>5.9933092315441402E-2</v>
      </c>
      <c r="BE131" s="13">
        <f t="shared" si="174"/>
        <v>-3.5333333333333217E-2</v>
      </c>
      <c r="BF131" s="14">
        <f t="shared" si="175"/>
        <v>0.11511664374590708</v>
      </c>
      <c r="BH131" s="13">
        <f t="shared" si="176"/>
        <v>3.333333333333327E-3</v>
      </c>
      <c r="BI131" s="14">
        <f t="shared" si="177"/>
        <v>1.4609023536933049E-2</v>
      </c>
      <c r="BJ131" s="13">
        <f t="shared" si="178"/>
        <v>2.6666666666666505E-3</v>
      </c>
      <c r="BK131" s="14">
        <f t="shared" si="179"/>
        <v>3.2563286455943904E-2</v>
      </c>
      <c r="BL131" s="13">
        <f t="shared" si="180"/>
        <v>-1.766666666666683E-2</v>
      </c>
      <c r="BM131" s="14">
        <f t="shared" si="181"/>
        <v>7.1654573009052536E-2</v>
      </c>
      <c r="BN131" s="13">
        <f t="shared" si="182"/>
        <v>3.2666666666666622E-2</v>
      </c>
      <c r="BO131" s="14">
        <f t="shared" si="183"/>
        <v>0.13015470904568494</v>
      </c>
      <c r="BP131" s="13"/>
      <c r="BQ131" s="13">
        <f>N131-AF131</f>
        <v>4.0000000000000036E-3</v>
      </c>
      <c r="BR131" s="14">
        <f>O131+AG131</f>
        <v>2.3259420356561897E-2</v>
      </c>
      <c r="BS131" s="13">
        <f>P131-AH131</f>
        <v>3.499999999999992E-2</v>
      </c>
      <c r="BT131" s="14">
        <f>Q131+AI131</f>
        <v>5.193469318433562E-2</v>
      </c>
      <c r="BU131" s="13">
        <f>R131-AJ131</f>
        <v>1.3999999999999901E-2</v>
      </c>
      <c r="BV131" s="14">
        <f>S131+AK131</f>
        <v>4.8570857498141926E-2</v>
      </c>
      <c r="BW131" s="13">
        <f>T131-AL131</f>
        <v>4.2666666666666631E-2</v>
      </c>
      <c r="BX131" s="14">
        <f>U131+AM131</f>
        <v>8.8818465236966695E-2</v>
      </c>
      <c r="BZ131" s="13">
        <f t="shared" si="184"/>
        <v>6.9999999999999785E-3</v>
      </c>
      <c r="CA131" s="14">
        <f t="shared" si="185"/>
        <v>1.7114577036398178E-2</v>
      </c>
      <c r="CB131" s="13">
        <f t="shared" si="186"/>
        <v>-1.3000000000000067E-2</v>
      </c>
      <c r="CC131" s="14">
        <f t="shared" si="187"/>
        <v>5.9789229438025726E-2</v>
      </c>
      <c r="CD131" s="13">
        <f t="shared" si="188"/>
        <v>-1.866666666666672E-2</v>
      </c>
      <c r="CE131" s="14">
        <f t="shared" si="189"/>
        <v>5.4630006782848496E-2</v>
      </c>
      <c r="CF131" s="13">
        <f t="shared" si="190"/>
        <v>3.4666666666666623E-2</v>
      </c>
      <c r="CG131" s="14">
        <f t="shared" si="191"/>
        <v>8.4031453474994772E-2</v>
      </c>
      <c r="CI131" s="13">
        <f t="shared" si="192"/>
        <v>3.6666666666666514E-3</v>
      </c>
      <c r="CJ131" s="14">
        <f t="shared" si="193"/>
        <v>1.2505553499465139E-2</v>
      </c>
      <c r="CK131" s="13">
        <f t="shared" si="194"/>
        <v>-1.5666666666666718E-2</v>
      </c>
      <c r="CL131" s="14">
        <f t="shared" si="195"/>
        <v>4.3267555536103071E-2</v>
      </c>
      <c r="CM131" s="13">
        <f t="shared" si="196"/>
        <v>-9.9999999999988987E-4</v>
      </c>
      <c r="CN131" s="14">
        <f t="shared" si="197"/>
        <v>8.2057891016909024E-2</v>
      </c>
      <c r="CO131" s="13">
        <f t="shared" si="198"/>
        <v>2.0000000000000018E-3</v>
      </c>
      <c r="CP131" s="14">
        <f t="shared" si="199"/>
        <v>7.3715525019456649E-2</v>
      </c>
      <c r="CR131" s="13">
        <f t="shared" si="200"/>
        <v>2.9999999999999749E-3</v>
      </c>
      <c r="CS131" s="14">
        <f t="shared" si="201"/>
        <v>2.1155950319093987E-2</v>
      </c>
      <c r="CT131" s="13">
        <f t="shared" si="202"/>
        <v>-4.7999999999999987E-2</v>
      </c>
      <c r="CU131" s="14">
        <f t="shared" si="203"/>
        <v>6.263896226449478E-2</v>
      </c>
      <c r="CV131" s="13">
        <f t="shared" si="204"/>
        <v>-3.2666666666666622E-2</v>
      </c>
      <c r="CW131" s="14">
        <f t="shared" si="205"/>
        <v>5.8974175505998427E-2</v>
      </c>
      <c r="CX131" s="13">
        <f t="shared" si="206"/>
        <v>-8.0000000000000071E-3</v>
      </c>
      <c r="CY131" s="14">
        <f t="shared" si="207"/>
        <v>3.2379281210738395E-2</v>
      </c>
    </row>
    <row r="132" spans="1:103" x14ac:dyDescent="0.25">
      <c r="A132" s="4">
        <v>954</v>
      </c>
      <c r="B132" s="4">
        <v>961</v>
      </c>
      <c r="C132" s="4" t="s">
        <v>179</v>
      </c>
      <c r="E132" s="2">
        <f>AVERAGE('raw data'!J132,'raw data'!P132,'raw data'!V132)</f>
        <v>0.13166666666666668</v>
      </c>
      <c r="F132" s="2">
        <f>STDEV('raw data'!J132,'raw data'!P132,'raw data'!V132)</f>
        <v>3.6350149013908144E-2</v>
      </c>
      <c r="G132" s="2">
        <f>AVERAGE('raw data'!AB132,'raw data'!AH132,'raw data'!AN132)</f>
        <v>0.40150000000000002</v>
      </c>
      <c r="H132" s="2">
        <f>STDEV('raw data'!AB132,'raw data'!AH132,'raw data'!AN132)</f>
        <v>6.3639610306789329E-3</v>
      </c>
      <c r="I132" s="2">
        <f>AVERAGE('raw data'!AT132,'raw data'!AZ132,'raw data'!BF132)</f>
        <v>0.66500000000000004</v>
      </c>
      <c r="J132" s="2">
        <f>STDEV('raw data'!AT132,'raw data'!AZ132,'raw data'!BF132)</f>
        <v>1.3076696830622032E-2</v>
      </c>
      <c r="K132" s="2">
        <f>AVERAGE('raw data'!BL132,'raw data'!BR132,'raw data'!BX132)</f>
        <v>0.83799999999999997</v>
      </c>
      <c r="L132" s="2">
        <f>STDEV('raw data'!BL132,'raw data'!BR132,'raw data'!BX132)</f>
        <v>2.9866369046136185E-2</v>
      </c>
      <c r="N132" s="2">
        <f>AVERAGE('raw data'!J280,'raw data'!P280,'raw data'!V280)</f>
        <v>0.13200000000000001</v>
      </c>
      <c r="O132" s="2">
        <f>STDEV('raw data'!J280,'raw data'!P280,'raw data'!V280)</f>
        <v>1.997498435543818E-2</v>
      </c>
      <c r="P132" s="2">
        <f>AVERAGE('raw data'!AB280,'raw data'!AH280,'raw data'!AN280)</f>
        <v>0.39999999999999997</v>
      </c>
      <c r="Q132" s="2">
        <f>STDEV('raw data'!AB280,'raw data'!AH280,'raw data'!AN280)</f>
        <v>1.1357816691600537E-2</v>
      </c>
      <c r="R132" s="2">
        <f>AVERAGE('raw data'!AT280,'raw data'!AZ280,'raw data'!BF280)</f>
        <v>0.69033333333333335</v>
      </c>
      <c r="S132" s="2">
        <f>STDEV('raw data'!AT280,'raw data'!AZ280,'raw data'!BF280)</f>
        <v>1.4571661996262879E-2</v>
      </c>
      <c r="T132" s="2">
        <f>AVERAGE('raw data'!BL280,'raw data'!BR280,'raw data'!BX280)</f>
        <v>0.82433333333333325</v>
      </c>
      <c r="U132" s="2">
        <f>STDEV('raw data'!BL280,'raw data'!BR280,'raw data'!BX280)</f>
        <v>3.6855573979159936E-2</v>
      </c>
      <c r="W132" s="2">
        <f>AVERAGE('raw data'!J428,'raw data'!P428,'raw data'!V428)</f>
        <v>0.13533333333333333</v>
      </c>
      <c r="X132" s="2">
        <f>STDEV('raw data'!J428,'raw data'!P428,'raw data'!V428)</f>
        <v>1.501110699893027E-2</v>
      </c>
      <c r="Y132" s="2">
        <f>AVERAGE('raw data'!AB428,'raw data'!AH428,'raw data'!AN428)</f>
        <v>0.41166666666666668</v>
      </c>
      <c r="Z132" s="2">
        <f>STDEV('raw data'!AB428,'raw data'!AH428,'raw data'!AN428)</f>
        <v>5.1316014394468578E-3</v>
      </c>
      <c r="AA132" s="2">
        <f>AVERAGE('raw data'!AT428,'raw data'!AZ428,'raw data'!BF428)</f>
        <v>0.70033333333333336</v>
      </c>
      <c r="AB132" s="2">
        <f>STDEV('raw data'!AT428,'raw data'!AZ428,'raw data'!BF428)</f>
        <v>1.8502252115170509E-2</v>
      </c>
      <c r="AC132" s="2">
        <f>AVERAGE('raw data'!BL428,'raw data'!BR428,'raw data'!BX428)</f>
        <v>0.84966666666666668</v>
      </c>
      <c r="AD132" s="2">
        <f>STDEV('raw data'!BL428,'raw data'!BR428,'raw data'!BX428)</f>
        <v>9.073771725877474E-3</v>
      </c>
      <c r="AF132" s="2">
        <f>AVERAGE('raw data'!J576,'raw data'!P576,'raw data'!V576)</f>
        <v>0.16833333333333331</v>
      </c>
      <c r="AG132" s="2">
        <f>STDEV('raw data'!J576,'raw data'!P576,'raw data'!V576)</f>
        <v>2.4006943440041513E-2</v>
      </c>
      <c r="AH132" s="2">
        <f>AVERAGE('raw data'!AB576,'raw data'!AH576,'raw data'!AN576)</f>
        <v>0.39666666666666667</v>
      </c>
      <c r="AI132" s="2">
        <f>STDEV('raw data'!AB576,'raw data'!AH576,'raw data'!AN576)</f>
        <v>2.9771350881902098E-2</v>
      </c>
      <c r="AJ132" s="2">
        <f>AVERAGE('raw data'!AT576,'raw data'!AZ576,'raw data'!BF576)</f>
        <v>0.69066666666666665</v>
      </c>
      <c r="AK132" s="2">
        <f>STDEV('raw data'!AT576,'raw data'!AZ576,'raw data'!BF576)</f>
        <v>1.4224392195567861E-2</v>
      </c>
      <c r="AL132" s="2">
        <f>AVERAGE('raw data'!BL576,'raw data'!BR576,'raw data'!BX576)</f>
        <v>0.872</v>
      </c>
      <c r="AM132" s="2">
        <f>STDEV('raw data'!BL576,'raw data'!BR576,'raw data'!BX576)</f>
        <v>2.1656407827707735E-2</v>
      </c>
      <c r="AO132" s="2">
        <f>AVERAGE('raw data'!J724,'raw data'!P724,'raw data'!V724)</f>
        <v>0.16500000000000001</v>
      </c>
      <c r="AP132" s="2">
        <f>STDEV('raw data'!J724,'raw data'!P724,'raw data'!V724)</f>
        <v>2.5632011235952688E-2</v>
      </c>
      <c r="AQ132" s="2">
        <f>AVERAGE('raw data'!AB724,'raw data'!AH724,'raw data'!AN724)</f>
        <v>0.40666666666666668</v>
      </c>
      <c r="AR132" s="2">
        <f>STDEV('raw data'!AB724,'raw data'!AH724,'raw data'!AN724)</f>
        <v>2.138535324312724E-2</v>
      </c>
      <c r="AS132" s="2">
        <f>AVERAGE('raw data'!AT724,'raw data'!AZ724,'raw data'!BF724)</f>
        <v>0.69499999999999995</v>
      </c>
      <c r="AT132" s="2">
        <f>STDEV('raw data'!AT724,'raw data'!AZ724,'raw data'!BF724)</f>
        <v>1.8330302779823317E-2</v>
      </c>
      <c r="AU132" s="2">
        <f>AVERAGE('raw data'!BL724,'raw data'!BR724,'raw data'!BX724)</f>
        <v>0.86199999999999999</v>
      </c>
      <c r="AV132" s="2">
        <f>STDEV('raw data'!BL724,'raw data'!BR724,'raw data'!BX724)</f>
        <v>1.1532562594670807E-2</v>
      </c>
      <c r="AY132" s="13">
        <f t="shared" si="168"/>
        <v>-3.3333333333332438E-4</v>
      </c>
      <c r="AZ132" s="14">
        <f t="shared" si="169"/>
        <v>5.6325133369346324E-2</v>
      </c>
      <c r="BA132" s="13">
        <f t="shared" si="170"/>
        <v>1.5000000000000568E-3</v>
      </c>
      <c r="BB132" s="14">
        <f t="shared" si="171"/>
        <v>1.772177772227947E-2</v>
      </c>
      <c r="BC132" s="13">
        <f t="shared" si="172"/>
        <v>-2.5333333333333319E-2</v>
      </c>
      <c r="BD132" s="14">
        <f t="shared" si="173"/>
        <v>2.7648358826884913E-2</v>
      </c>
      <c r="BE132" s="13">
        <f t="shared" si="174"/>
        <v>1.3666666666666716E-2</v>
      </c>
      <c r="BF132" s="14">
        <f t="shared" si="175"/>
        <v>6.6721943025296118E-2</v>
      </c>
      <c r="BH132" s="13">
        <f t="shared" si="176"/>
        <v>-3.333333333333327E-3</v>
      </c>
      <c r="BI132" s="14">
        <f t="shared" si="177"/>
        <v>3.4986091354368448E-2</v>
      </c>
      <c r="BJ132" s="13">
        <f t="shared" si="178"/>
        <v>-1.1666666666666714E-2</v>
      </c>
      <c r="BK132" s="14">
        <f t="shared" si="179"/>
        <v>1.6489418131047394E-2</v>
      </c>
      <c r="BL132" s="13">
        <f t="shared" si="180"/>
        <v>-1.0000000000000009E-2</v>
      </c>
      <c r="BM132" s="14">
        <f t="shared" si="181"/>
        <v>3.3073914111433386E-2</v>
      </c>
      <c r="BN132" s="13">
        <f t="shared" si="182"/>
        <v>-2.533333333333343E-2</v>
      </c>
      <c r="BO132" s="14">
        <f t="shared" si="183"/>
        <v>4.5929345705037414E-2</v>
      </c>
      <c r="BP132" s="13"/>
      <c r="BQ132" s="13">
        <f>N132-AF132</f>
        <v>-3.6333333333333301E-2</v>
      </c>
      <c r="BR132" s="14">
        <f>O132+AG132</f>
        <v>4.3981927795479693E-2</v>
      </c>
      <c r="BS132" s="13">
        <f>P132-AH132</f>
        <v>3.3333333333332993E-3</v>
      </c>
      <c r="BT132" s="14">
        <f>Q132+AI132</f>
        <v>4.1129167573502635E-2</v>
      </c>
      <c r="BU132" s="13">
        <f>R132-AJ132</f>
        <v>-3.3333333333329662E-4</v>
      </c>
      <c r="BV132" s="14">
        <f>S132+AK132</f>
        <v>2.879605419183074E-2</v>
      </c>
      <c r="BW132" s="13">
        <f>T132-AL132</f>
        <v>-4.7666666666666746E-2</v>
      </c>
      <c r="BX132" s="14">
        <f>U132+AM132</f>
        <v>5.8511981806867674E-2</v>
      </c>
      <c r="BZ132" s="13">
        <f t="shared" si="184"/>
        <v>-3.3000000000000002E-2</v>
      </c>
      <c r="CA132" s="14">
        <f t="shared" si="185"/>
        <v>4.5606995591390864E-2</v>
      </c>
      <c r="CB132" s="13">
        <f t="shared" si="186"/>
        <v>-6.6666666666667096E-3</v>
      </c>
      <c r="CC132" s="14">
        <f t="shared" si="187"/>
        <v>3.2743169934727777E-2</v>
      </c>
      <c r="CD132" s="13">
        <f t="shared" si="188"/>
        <v>-4.6666666666665968E-3</v>
      </c>
      <c r="CE132" s="14">
        <f t="shared" si="189"/>
        <v>3.2901964776086194E-2</v>
      </c>
      <c r="CF132" s="13">
        <f t="shared" si="190"/>
        <v>-3.7666666666666737E-2</v>
      </c>
      <c r="CG132" s="14">
        <f t="shared" si="191"/>
        <v>4.8388136573830745E-2</v>
      </c>
      <c r="CI132" s="13">
        <f t="shared" si="192"/>
        <v>-2.9666666666666675E-2</v>
      </c>
      <c r="CJ132" s="14">
        <f t="shared" si="193"/>
        <v>4.0643118234882959E-2</v>
      </c>
      <c r="CK132" s="13">
        <f t="shared" si="194"/>
        <v>5.0000000000000044E-3</v>
      </c>
      <c r="CL132" s="14">
        <f t="shared" si="195"/>
        <v>2.6516954682574097E-2</v>
      </c>
      <c r="CM132" s="13">
        <f t="shared" si="196"/>
        <v>5.3333333333334121E-3</v>
      </c>
      <c r="CN132" s="14">
        <f t="shared" si="197"/>
        <v>3.6832554894993826E-2</v>
      </c>
      <c r="CO132" s="13">
        <f t="shared" si="198"/>
        <v>-1.2333333333333307E-2</v>
      </c>
      <c r="CP132" s="14">
        <f t="shared" si="199"/>
        <v>2.0606334320548279E-2</v>
      </c>
      <c r="CR132" s="13">
        <f t="shared" si="200"/>
        <v>3.3333333333332993E-3</v>
      </c>
      <c r="CS132" s="14">
        <f t="shared" si="201"/>
        <v>4.9638954675994204E-2</v>
      </c>
      <c r="CT132" s="13">
        <f t="shared" si="202"/>
        <v>-1.0000000000000009E-2</v>
      </c>
      <c r="CU132" s="14">
        <f t="shared" si="203"/>
        <v>5.1156704125029338E-2</v>
      </c>
      <c r="CV132" s="13">
        <f t="shared" si="204"/>
        <v>-4.3333333333333002E-3</v>
      </c>
      <c r="CW132" s="14">
        <f t="shared" si="205"/>
        <v>3.255469497539118E-2</v>
      </c>
      <c r="CX132" s="13">
        <f t="shared" si="206"/>
        <v>1.0000000000000009E-2</v>
      </c>
      <c r="CY132" s="14">
        <f t="shared" si="207"/>
        <v>3.318897042237854E-2</v>
      </c>
    </row>
    <row r="133" spans="1:103" x14ac:dyDescent="0.25">
      <c r="A133" s="4">
        <v>954</v>
      </c>
      <c r="B133" s="4">
        <v>975</v>
      </c>
      <c r="C133" s="4" t="s">
        <v>180</v>
      </c>
      <c r="E133" s="2">
        <f>AVERAGE('raw data'!J133,'raw data'!P133,'raw data'!V133)</f>
        <v>3.2989999999999995</v>
      </c>
      <c r="F133" s="2">
        <f>STDEV('raw data'!J133,'raw data'!P133,'raw data'!V133)</f>
        <v>3.407345007480176E-2</v>
      </c>
      <c r="G133" s="2">
        <f>AVERAGE('raw data'!AB133,'raw data'!AH133,'raw data'!AN133)</f>
        <v>3.9295</v>
      </c>
      <c r="H133" s="2">
        <f>STDEV('raw data'!AB133,'raw data'!AH133,'raw data'!AN133)</f>
        <v>2.1213203435597231E-3</v>
      </c>
      <c r="I133" s="2">
        <f>AVERAGE('raw data'!AT133,'raw data'!AZ133,'raw data'!BF133)</f>
        <v>4.1776666666666671</v>
      </c>
      <c r="J133" s="2">
        <f>STDEV('raw data'!AT133,'raw data'!AZ133,'raw data'!BF133)</f>
        <v>7.9952068974688428E-2</v>
      </c>
      <c r="K133" s="2">
        <f>AVERAGE('raw data'!BL133,'raw data'!BR133,'raw data'!BX133)</f>
        <v>4.3403333333333336</v>
      </c>
      <c r="L133" s="2">
        <f>STDEV('raw data'!BL133,'raw data'!BR133,'raw data'!BX133)</f>
        <v>0.10632654105788127</v>
      </c>
      <c r="N133" s="2">
        <f>AVERAGE('raw data'!J281,'raw data'!P281,'raw data'!V281)</f>
        <v>3.1783333333333332</v>
      </c>
      <c r="O133" s="2">
        <f>STDEV('raw data'!J281,'raw data'!P281,'raw data'!V281)</f>
        <v>0.12751993308237486</v>
      </c>
      <c r="P133" s="2">
        <f>AVERAGE('raw data'!AB281,'raw data'!AH281,'raw data'!AN281)</f>
        <v>3.8320000000000003</v>
      </c>
      <c r="Q133" s="2">
        <f>STDEV('raw data'!AB281,'raw data'!AH281,'raw data'!AN281)</f>
        <v>8.2819079927272735E-2</v>
      </c>
      <c r="R133" s="2">
        <f>AVERAGE('raw data'!AT281,'raw data'!AZ281,'raw data'!BF281)</f>
        <v>4.1893333333333329</v>
      </c>
      <c r="S133" s="2">
        <f>STDEV('raw data'!AT281,'raw data'!AZ281,'raw data'!BF281)</f>
        <v>0.10954603294201649</v>
      </c>
      <c r="T133" s="2">
        <f>AVERAGE('raw data'!BL281,'raw data'!BR281,'raw data'!BX281)</f>
        <v>4.3753333333333337</v>
      </c>
      <c r="U133" s="2">
        <f>STDEV('raw data'!BL281,'raw data'!BR281,'raw data'!BX281)</f>
        <v>0.11155417219151134</v>
      </c>
      <c r="W133" s="2">
        <f>AVERAGE('raw data'!J429,'raw data'!P429,'raw data'!V429)</f>
        <v>3.168333333333333</v>
      </c>
      <c r="X133" s="2">
        <f>STDEV('raw data'!J429,'raw data'!P429,'raw data'!V429)</f>
        <v>5.7134344604041321E-2</v>
      </c>
      <c r="Y133" s="2">
        <f>AVERAGE('raw data'!AB429,'raw data'!AH429,'raw data'!AN429)</f>
        <v>3.9280000000000004</v>
      </c>
      <c r="Z133" s="2">
        <f>STDEV('raw data'!AB429,'raw data'!AH429,'raw data'!AN429)</f>
        <v>5.1215232109207497E-2</v>
      </c>
      <c r="AA133" s="2">
        <f>AVERAGE('raw data'!AT429,'raw data'!AZ429,'raw data'!BF429)</f>
        <v>4.1203333333333338</v>
      </c>
      <c r="AB133" s="2">
        <f>STDEV('raw data'!AT429,'raw data'!AZ429,'raw data'!BF429)</f>
        <v>0.1216237367183453</v>
      </c>
      <c r="AC133" s="2">
        <f>AVERAGE('raw data'!BL429,'raw data'!BR429,'raw data'!BX429)</f>
        <v>4.4323333333333332</v>
      </c>
      <c r="AD133" s="2">
        <f>STDEV('raw data'!BL429,'raw data'!BR429,'raw data'!BX429)</f>
        <v>7.2397053347034238E-2</v>
      </c>
      <c r="AF133" s="2">
        <f>AVERAGE('raw data'!J577,'raw data'!P577,'raw data'!V577)</f>
        <v>3.15</v>
      </c>
      <c r="AG133" s="2">
        <f>STDEV('raw data'!J577,'raw data'!P577,'raw data'!V577)</f>
        <v>8.3540409383722702E-2</v>
      </c>
      <c r="AH133" s="2">
        <f>AVERAGE('raw data'!AB577,'raw data'!AH577,'raw data'!AN577)</f>
        <v>3.9510000000000001</v>
      </c>
      <c r="AI133" s="2">
        <f>STDEV('raw data'!AB577,'raw data'!AH577,'raw data'!AN577)</f>
        <v>0.1967714410172372</v>
      </c>
      <c r="AJ133" s="2">
        <f>AVERAGE('raw data'!AT577,'raw data'!AZ577,'raw data'!BF577)</f>
        <v>4.2060000000000004</v>
      </c>
      <c r="AK133" s="2">
        <f>STDEV('raw data'!AT577,'raw data'!AZ577,'raw data'!BF577)</f>
        <v>4.8692915295759184E-2</v>
      </c>
      <c r="AL133" s="2">
        <f>AVERAGE('raw data'!BL577,'raw data'!BR577,'raw data'!BX577)</f>
        <v>4.6066666666666665</v>
      </c>
      <c r="AM133" s="2">
        <f>STDEV('raw data'!BL577,'raw data'!BR577,'raw data'!BX577)</f>
        <v>9.3836737652868971E-2</v>
      </c>
      <c r="AO133" s="2">
        <f>AVERAGE('raw data'!J725,'raw data'!P725,'raw data'!V725)</f>
        <v>3.1193333333333335</v>
      </c>
      <c r="AP133" s="2">
        <f>STDEV('raw data'!J725,'raw data'!P725,'raw data'!V725)</f>
        <v>1.2503332889007322E-2</v>
      </c>
      <c r="AQ133" s="2">
        <f>AVERAGE('raw data'!AB725,'raw data'!AH725,'raw data'!AN725)</f>
        <v>3.9919999999999995</v>
      </c>
      <c r="AR133" s="2">
        <f>STDEV('raw data'!AB725,'raw data'!AH725,'raw data'!AN725)</f>
        <v>3.9887341350358138E-2</v>
      </c>
      <c r="AS133" s="2">
        <f>AVERAGE('raw data'!AT725,'raw data'!AZ725,'raw data'!BF725)</f>
        <v>4.2923333333333327</v>
      </c>
      <c r="AT133" s="2">
        <f>STDEV('raw data'!AT725,'raw data'!AZ725,'raw data'!BF725)</f>
        <v>0.1423106929690573</v>
      </c>
      <c r="AU133" s="2">
        <f>AVERAGE('raw data'!BL725,'raw data'!BR725,'raw data'!BX725)</f>
        <v>4.6196666666666673</v>
      </c>
      <c r="AV133" s="2">
        <f>STDEV('raw data'!BL725,'raw data'!BR725,'raw data'!BX725)</f>
        <v>7.1143048383755014E-2</v>
      </c>
      <c r="AY133" s="13">
        <f t="shared" si="168"/>
        <v>0.12066666666666626</v>
      </c>
      <c r="AZ133" s="14">
        <f t="shared" si="169"/>
        <v>0.16159338315717661</v>
      </c>
      <c r="BA133" s="13">
        <f t="shared" si="170"/>
        <v>9.7499999999999698E-2</v>
      </c>
      <c r="BB133" s="14">
        <f t="shared" si="171"/>
        <v>8.4940400270832453E-2</v>
      </c>
      <c r="BC133" s="13">
        <f t="shared" si="172"/>
        <v>-1.1666666666665826E-2</v>
      </c>
      <c r="BD133" s="14">
        <f t="shared" si="173"/>
        <v>0.18949810191670491</v>
      </c>
      <c r="BE133" s="13">
        <f t="shared" si="174"/>
        <v>-3.5000000000000142E-2</v>
      </c>
      <c r="BF133" s="14">
        <f t="shared" si="175"/>
        <v>0.21788071324939262</v>
      </c>
      <c r="BH133" s="13">
        <f t="shared" si="176"/>
        <v>1.0000000000000231E-2</v>
      </c>
      <c r="BI133" s="14">
        <f t="shared" si="177"/>
        <v>0.18465427768641618</v>
      </c>
      <c r="BJ133" s="13">
        <f t="shared" si="178"/>
        <v>-9.6000000000000085E-2</v>
      </c>
      <c r="BK133" s="14">
        <f t="shared" si="179"/>
        <v>0.13403431203648022</v>
      </c>
      <c r="BL133" s="13">
        <f t="shared" si="180"/>
        <v>6.8999999999999062E-2</v>
      </c>
      <c r="BM133" s="14">
        <f t="shared" si="181"/>
        <v>0.23116976966036179</v>
      </c>
      <c r="BN133" s="13">
        <f t="shared" si="182"/>
        <v>-5.6999999999999496E-2</v>
      </c>
      <c r="BO133" s="14">
        <f t="shared" si="183"/>
        <v>0.18395122553854559</v>
      </c>
      <c r="BP133" s="13"/>
      <c r="BQ133" s="13">
        <f>N133-AF133</f>
        <v>2.8333333333333321E-2</v>
      </c>
      <c r="BR133" s="14">
        <f>O133+AG133</f>
        <v>0.21106034246609756</v>
      </c>
      <c r="BS133" s="13">
        <f>P133-AH133</f>
        <v>-0.11899999999999977</v>
      </c>
      <c r="BT133" s="14">
        <f>Q133+AI133</f>
        <v>0.27959052094450992</v>
      </c>
      <c r="BU133" s="13">
        <f>R133-AJ133</f>
        <v>-1.6666666666667496E-2</v>
      </c>
      <c r="BV133" s="14">
        <f>S133+AK133</f>
        <v>0.15823894823777568</v>
      </c>
      <c r="BW133" s="13">
        <f>T133-AL133</f>
        <v>-0.23133333333333272</v>
      </c>
      <c r="BX133" s="14">
        <f>U133+AM133</f>
        <v>0.2053909098443803</v>
      </c>
      <c r="BZ133" s="13">
        <f t="shared" si="184"/>
        <v>5.8999999999999719E-2</v>
      </c>
      <c r="CA133" s="14">
        <f t="shared" si="185"/>
        <v>0.14002326597138218</v>
      </c>
      <c r="CB133" s="13">
        <f t="shared" si="186"/>
        <v>-0.15999999999999925</v>
      </c>
      <c r="CC133" s="14">
        <f t="shared" si="187"/>
        <v>0.12270642127763087</v>
      </c>
      <c r="CD133" s="13">
        <f t="shared" si="188"/>
        <v>-0.10299999999999976</v>
      </c>
      <c r="CE133" s="14">
        <f t="shared" si="189"/>
        <v>0.25185672591107378</v>
      </c>
      <c r="CF133" s="13">
        <f t="shared" si="190"/>
        <v>-0.24433333333333351</v>
      </c>
      <c r="CG133" s="14">
        <f t="shared" si="191"/>
        <v>0.18269722057526636</v>
      </c>
      <c r="CI133" s="13">
        <f t="shared" si="192"/>
        <v>4.8999999999999488E-2</v>
      </c>
      <c r="CJ133" s="14">
        <f t="shared" si="193"/>
        <v>6.9637677493048639E-2</v>
      </c>
      <c r="CK133" s="13">
        <f t="shared" si="194"/>
        <v>-6.3999999999999169E-2</v>
      </c>
      <c r="CL133" s="14">
        <f t="shared" si="195"/>
        <v>9.1102573459565628E-2</v>
      </c>
      <c r="CM133" s="13">
        <f t="shared" si="196"/>
        <v>-0.17199999999999882</v>
      </c>
      <c r="CN133" s="14">
        <f t="shared" si="197"/>
        <v>0.26393442968740261</v>
      </c>
      <c r="CO133" s="13">
        <f t="shared" si="198"/>
        <v>-0.18733333333333402</v>
      </c>
      <c r="CP133" s="14">
        <f t="shared" si="199"/>
        <v>0.14354010173078924</v>
      </c>
      <c r="CR133" s="13">
        <f t="shared" si="200"/>
        <v>3.0666666666666398E-2</v>
      </c>
      <c r="CS133" s="14">
        <f t="shared" si="201"/>
        <v>9.6043742272730021E-2</v>
      </c>
      <c r="CT133" s="13">
        <f t="shared" si="202"/>
        <v>-4.0999999999999481E-2</v>
      </c>
      <c r="CU133" s="14">
        <f t="shared" si="203"/>
        <v>0.23665878236759536</v>
      </c>
      <c r="CV133" s="13">
        <f t="shared" si="204"/>
        <v>-8.6333333333332263E-2</v>
      </c>
      <c r="CW133" s="14">
        <f t="shared" si="205"/>
        <v>0.19100360826481649</v>
      </c>
      <c r="CX133" s="13">
        <f t="shared" si="206"/>
        <v>-1.3000000000000789E-2</v>
      </c>
      <c r="CY133" s="14">
        <f t="shared" si="207"/>
        <v>0.164979786036624</v>
      </c>
    </row>
    <row r="134" spans="1:103" x14ac:dyDescent="0.25">
      <c r="A134" s="4">
        <v>954</v>
      </c>
      <c r="B134" s="4">
        <v>992</v>
      </c>
      <c r="C134" s="4" t="s">
        <v>181</v>
      </c>
      <c r="E134" s="2">
        <f>AVERAGE('raw data'!J134,'raw data'!P134,'raw data'!V134)</f>
        <v>5.9366666666666665</v>
      </c>
      <c r="F134" s="2">
        <f>STDEV('raw data'!J134,'raw data'!P134,'raw data'!V134)</f>
        <v>1.4502873278538025E-2</v>
      </c>
      <c r="G134" s="2">
        <f>AVERAGE('raw data'!AB134,'raw data'!AH134,'raw data'!AN134)</f>
        <v>6.8254999999999999</v>
      </c>
      <c r="H134" s="2">
        <f>STDEV('raw data'!AB134,'raw data'!AH134,'raw data'!AN134)</f>
        <v>1.2020815280170927E-2</v>
      </c>
      <c r="I134" s="2">
        <f>AVERAGE('raw data'!AT134,'raw data'!AZ134,'raw data'!BF134)</f>
        <v>7.2273333333333332</v>
      </c>
      <c r="J134" s="2">
        <f>STDEV('raw data'!AT134,'raw data'!AZ134,'raw data'!BF134)</f>
        <v>0.16451241087934154</v>
      </c>
      <c r="K134" s="2">
        <f>AVERAGE('raw data'!BL134,'raw data'!BR134,'raw data'!BX134)</f>
        <v>7.5110000000000001</v>
      </c>
      <c r="L134" s="2">
        <f>STDEV('raw data'!BL134,'raw data'!BR134,'raw data'!BX134)</f>
        <v>0.2434399309891454</v>
      </c>
      <c r="N134" s="2">
        <f>AVERAGE('raw data'!J282,'raw data'!P282,'raw data'!V282)</f>
        <v>5.8856666666666664</v>
      </c>
      <c r="O134" s="2">
        <f>STDEV('raw data'!J282,'raw data'!P282,'raw data'!V282)</f>
        <v>0.24650828248424697</v>
      </c>
      <c r="P134" s="2">
        <f>AVERAGE('raw data'!AB282,'raw data'!AH282,'raw data'!AN282)</f>
        <v>6.7153333333333336</v>
      </c>
      <c r="Q134" s="2">
        <f>STDEV('raw data'!AB282,'raw data'!AH282,'raw data'!AN282)</f>
        <v>0.25022456580706326</v>
      </c>
      <c r="R134" s="2">
        <f>AVERAGE('raw data'!AT282,'raw data'!AZ282,'raw data'!BF282)</f>
        <v>7.2633333333333328</v>
      </c>
      <c r="S134" s="2">
        <f>STDEV('raw data'!AT282,'raw data'!AZ282,'raw data'!BF282)</f>
        <v>0.28785470872183661</v>
      </c>
      <c r="T134" s="2">
        <f>AVERAGE('raw data'!BL282,'raw data'!BR282,'raw data'!BX282)</f>
        <v>7.581666666666667</v>
      </c>
      <c r="U134" s="2">
        <f>STDEV('raw data'!BL282,'raw data'!BR282,'raw data'!BX282)</f>
        <v>0.20545640251239014</v>
      </c>
      <c r="W134" s="2">
        <f>AVERAGE('raw data'!J430,'raw data'!P430,'raw data'!V430)</f>
        <v>5.7</v>
      </c>
      <c r="X134" s="2">
        <f>STDEV('raw data'!J430,'raw data'!P430,'raw data'!V430)</f>
        <v>0.20466313786317261</v>
      </c>
      <c r="Y134" s="2">
        <f>AVERAGE('raw data'!AB430,'raw data'!AH430,'raw data'!AN430)</f>
        <v>6.7926666666666664</v>
      </c>
      <c r="Z134" s="2">
        <f>STDEV('raw data'!AB430,'raw data'!AH430,'raw data'!AN430)</f>
        <v>0.18778800103663001</v>
      </c>
      <c r="AA134" s="2">
        <f>AVERAGE('raw data'!AT430,'raw data'!AZ430,'raw data'!BF430)</f>
        <v>7.3786666666666667</v>
      </c>
      <c r="AB134" s="2">
        <f>STDEV('raw data'!AT430,'raw data'!AZ430,'raw data'!BF430)</f>
        <v>0.25526130402654706</v>
      </c>
      <c r="AC134" s="2">
        <f>AVERAGE('raw data'!BL430,'raw data'!BR430,'raw data'!BX430)</f>
        <v>8.1080000000000005</v>
      </c>
      <c r="AD134" s="2">
        <f>STDEV('raw data'!BL430,'raw data'!BR430,'raw data'!BX430)</f>
        <v>0.16468454693747114</v>
      </c>
      <c r="AF134" s="2">
        <f>AVERAGE('raw data'!J578,'raw data'!P578,'raw data'!V578)</f>
        <v>5.819</v>
      </c>
      <c r="AG134" s="2">
        <f>STDEV('raw data'!J578,'raw data'!P578,'raw data'!V578)</f>
        <v>0.20603640455026423</v>
      </c>
      <c r="AH134" s="2">
        <f>AVERAGE('raw data'!AB578,'raw data'!AH578,'raw data'!AN578)</f>
        <v>6.9863333333333335</v>
      </c>
      <c r="AI134" s="2">
        <f>STDEV('raw data'!AB578,'raw data'!AH578,'raw data'!AN578)</f>
        <v>0.2594943801575158</v>
      </c>
      <c r="AJ134" s="2">
        <f>AVERAGE('raw data'!AT578,'raw data'!AZ578,'raw data'!BF578)</f>
        <v>7.5249999999999995</v>
      </c>
      <c r="AK134" s="2">
        <f>STDEV('raw data'!AT578,'raw data'!AZ578,'raw data'!BF578)</f>
        <v>7.7116794539192401E-2</v>
      </c>
      <c r="AL134" s="2">
        <f>AVERAGE('raw data'!BL578,'raw data'!BR578,'raw data'!BX578)</f>
        <v>8.4973333333333354</v>
      </c>
      <c r="AM134" s="2">
        <f>STDEV('raw data'!BL578,'raw data'!BR578,'raw data'!BX578)</f>
        <v>0.18218763221836209</v>
      </c>
      <c r="AO134" s="2">
        <f>AVERAGE('raw data'!J726,'raw data'!P726,'raw data'!V726)</f>
        <v>5.8769999999999998</v>
      </c>
      <c r="AP134" s="2">
        <f>STDEV('raw data'!J726,'raw data'!P726,'raw data'!V726)</f>
        <v>2.7622454633866134E-2</v>
      </c>
      <c r="AQ134" s="2">
        <f>AVERAGE('raw data'!AB726,'raw data'!AH726,'raw data'!AN726)</f>
        <v>7.1806666666666663</v>
      </c>
      <c r="AR134" s="2">
        <f>STDEV('raw data'!AB726,'raw data'!AH726,'raw data'!AN726)</f>
        <v>8.7231492784047682E-2</v>
      </c>
      <c r="AS134" s="2">
        <f>AVERAGE('raw data'!AT726,'raw data'!AZ726,'raw data'!BF726)</f>
        <v>7.7796666666666665</v>
      </c>
      <c r="AT134" s="2">
        <f>STDEV('raw data'!AT726,'raw data'!AZ726,'raw data'!BF726)</f>
        <v>0.26029662566643691</v>
      </c>
      <c r="AU134" s="2">
        <f>AVERAGE('raw data'!BL726,'raw data'!BR726,'raw data'!BX726)</f>
        <v>9.2333333333333325</v>
      </c>
      <c r="AV134" s="2">
        <f>STDEV('raw data'!BL726,'raw data'!BR726,'raw data'!BX726)</f>
        <v>3.3020195840323223E-2</v>
      </c>
      <c r="AY134" s="13">
        <f t="shared" si="168"/>
        <v>5.1000000000000156E-2</v>
      </c>
      <c r="AZ134" s="14">
        <f t="shared" si="169"/>
        <v>0.261011155762785</v>
      </c>
      <c r="BA134" s="13">
        <f t="shared" si="170"/>
        <v>0.1101666666666663</v>
      </c>
      <c r="BB134" s="14">
        <f t="shared" si="171"/>
        <v>0.26224538108723416</v>
      </c>
      <c r="BC134" s="13">
        <f t="shared" si="172"/>
        <v>-3.5999999999999588E-2</v>
      </c>
      <c r="BD134" s="14">
        <f t="shared" si="173"/>
        <v>0.45236711960117815</v>
      </c>
      <c r="BE134" s="13">
        <f t="shared" si="174"/>
        <v>-7.0666666666666877E-2</v>
      </c>
      <c r="BF134" s="14">
        <f t="shared" si="175"/>
        <v>0.44889633350153557</v>
      </c>
      <c r="BH134" s="13">
        <f t="shared" si="176"/>
        <v>0.1856666666666662</v>
      </c>
      <c r="BI134" s="14">
        <f t="shared" si="177"/>
        <v>0.45117142034741958</v>
      </c>
      <c r="BJ134" s="13">
        <f t="shared" si="178"/>
        <v>-7.733333333333281E-2</v>
      </c>
      <c r="BK134" s="14">
        <f t="shared" si="179"/>
        <v>0.43801256684369327</v>
      </c>
      <c r="BL134" s="13">
        <f t="shared" si="180"/>
        <v>-0.11533333333333395</v>
      </c>
      <c r="BM134" s="14">
        <f t="shared" si="181"/>
        <v>0.54311601274838361</v>
      </c>
      <c r="BN134" s="13">
        <f t="shared" si="182"/>
        <v>-0.52633333333333354</v>
      </c>
      <c r="BO134" s="14">
        <f t="shared" si="183"/>
        <v>0.37014094944986131</v>
      </c>
      <c r="BP134" s="13"/>
      <c r="BQ134" s="13">
        <f>N134-AF134</f>
        <v>6.666666666666643E-2</v>
      </c>
      <c r="BR134" s="14">
        <f>O134+AG134</f>
        <v>0.45254468703451123</v>
      </c>
      <c r="BS134" s="13">
        <f>P134-AH134</f>
        <v>-0.27099999999999991</v>
      </c>
      <c r="BT134" s="14">
        <f>Q134+AI134</f>
        <v>0.50971894596457901</v>
      </c>
      <c r="BU134" s="13">
        <f>R134-AJ134</f>
        <v>-0.26166666666666671</v>
      </c>
      <c r="BV134" s="14">
        <f>S134+AK134</f>
        <v>0.36497150326102901</v>
      </c>
      <c r="BW134" s="13">
        <f>T134-AL134</f>
        <v>-0.91566666666666841</v>
      </c>
      <c r="BX134" s="14">
        <f>U134+AM134</f>
        <v>0.38764403473075226</v>
      </c>
      <c r="BZ134" s="13">
        <f t="shared" si="184"/>
        <v>8.6666666666666003E-3</v>
      </c>
      <c r="CA134" s="14">
        <f t="shared" si="185"/>
        <v>0.27413073711811309</v>
      </c>
      <c r="CB134" s="13">
        <f t="shared" si="186"/>
        <v>-0.46533333333333271</v>
      </c>
      <c r="CC134" s="14">
        <f t="shared" si="187"/>
        <v>0.33745605859111094</v>
      </c>
      <c r="CD134" s="13">
        <f t="shared" si="188"/>
        <v>-0.51633333333333375</v>
      </c>
      <c r="CE134" s="14">
        <f t="shared" si="189"/>
        <v>0.54815133438827357</v>
      </c>
      <c r="CF134" s="13">
        <f t="shared" si="190"/>
        <v>-1.6516666666666655</v>
      </c>
      <c r="CG134" s="14">
        <f t="shared" si="191"/>
        <v>0.23847659835271337</v>
      </c>
      <c r="CI134" s="13">
        <f t="shared" si="192"/>
        <v>-0.1769999999999996</v>
      </c>
      <c r="CJ134" s="14">
        <f t="shared" si="193"/>
        <v>0.23228559249703876</v>
      </c>
      <c r="CK134" s="13">
        <f t="shared" si="194"/>
        <v>-0.3879999999999999</v>
      </c>
      <c r="CL134" s="14">
        <f t="shared" si="195"/>
        <v>0.2750194938206777</v>
      </c>
      <c r="CM134" s="13">
        <f t="shared" si="196"/>
        <v>-0.4009999999999998</v>
      </c>
      <c r="CN134" s="14">
        <f t="shared" si="197"/>
        <v>0.51555792969298397</v>
      </c>
      <c r="CO134" s="13">
        <f t="shared" si="198"/>
        <v>-1.125333333333332</v>
      </c>
      <c r="CP134" s="14">
        <f t="shared" si="199"/>
        <v>0.19770474277779437</v>
      </c>
      <c r="CR134" s="13">
        <f t="shared" si="200"/>
        <v>-5.7999999999999829E-2</v>
      </c>
      <c r="CS134" s="14">
        <f t="shared" si="201"/>
        <v>0.23365885918413037</v>
      </c>
      <c r="CT134" s="13">
        <f t="shared" si="202"/>
        <v>-0.1943333333333328</v>
      </c>
      <c r="CU134" s="14">
        <f t="shared" si="203"/>
        <v>0.34672587294156348</v>
      </c>
      <c r="CV134" s="13">
        <f t="shared" si="204"/>
        <v>-0.25466666666666704</v>
      </c>
      <c r="CW134" s="14">
        <f t="shared" si="205"/>
        <v>0.33741342020562931</v>
      </c>
      <c r="CX134" s="13">
        <f t="shared" si="206"/>
        <v>-0.7359999999999971</v>
      </c>
      <c r="CY134" s="14">
        <f t="shared" si="207"/>
        <v>0.21520782805868532</v>
      </c>
    </row>
    <row r="135" spans="1:103" x14ac:dyDescent="0.25">
      <c r="A135" s="4">
        <v>961</v>
      </c>
      <c r="B135" s="4">
        <v>975</v>
      </c>
      <c r="C135" s="4" t="s">
        <v>182</v>
      </c>
      <c r="E135" s="2">
        <f>AVERAGE('raw data'!J135,'raw data'!P135,'raw data'!V135)</f>
        <v>3.5143333333333331</v>
      </c>
      <c r="F135" s="2">
        <f>STDEV('raw data'!J135,'raw data'!P135,'raw data'!V135)</f>
        <v>1.0016652800877634E-2</v>
      </c>
      <c r="G135" s="2">
        <f>AVERAGE('raw data'!AB135,'raw data'!AH135,'raw data'!AN135)</f>
        <v>3.9975000000000001</v>
      </c>
      <c r="H135" s="2">
        <f>STDEV('raw data'!AB135,'raw data'!AH135,'raw data'!AN135)</f>
        <v>3.7476659402886976E-2</v>
      </c>
      <c r="I135" s="2">
        <f>AVERAGE('raw data'!AT135,'raw data'!AZ135,'raw data'!BF135)</f>
        <v>4.0173333333333332</v>
      </c>
      <c r="J135" s="2">
        <f>STDEV('raw data'!AT135,'raw data'!AZ135,'raw data'!BF135)</f>
        <v>0.13176620709929152</v>
      </c>
      <c r="K135" s="2">
        <f>AVERAGE('raw data'!BL135,'raw data'!BR135,'raw data'!BX135)</f>
        <v>4.2510000000000003</v>
      </c>
      <c r="L135" s="2">
        <f>STDEV('raw data'!BL135,'raw data'!BR135,'raw data'!BX135)</f>
        <v>0.11025878649794783</v>
      </c>
      <c r="N135" s="2">
        <f>AVERAGE('raw data'!J283,'raw data'!P283,'raw data'!V283)</f>
        <v>3.4410000000000003</v>
      </c>
      <c r="O135" s="2">
        <f>STDEV('raw data'!J283,'raw data'!P283,'raw data'!V283)</f>
        <v>0.12322337440599482</v>
      </c>
      <c r="P135" s="2">
        <f>AVERAGE('raw data'!AB283,'raw data'!AH283,'raw data'!AN283)</f>
        <v>3.9180000000000006</v>
      </c>
      <c r="Q135" s="2">
        <f>STDEV('raw data'!AB283,'raw data'!AH283,'raw data'!AN283)</f>
        <v>9.1787798753429073E-2</v>
      </c>
      <c r="R135" s="2">
        <f>AVERAGE('raw data'!AT283,'raw data'!AZ283,'raw data'!BF283)</f>
        <v>4.1139999999999999</v>
      </c>
      <c r="S135" s="2">
        <f>STDEV('raw data'!AT283,'raw data'!AZ283,'raw data'!BF283)</f>
        <v>9.6062479668182696E-2</v>
      </c>
      <c r="T135" s="2">
        <f>AVERAGE('raw data'!BL283,'raw data'!BR283,'raw data'!BX283)</f>
        <v>4.2886666666666668</v>
      </c>
      <c r="U135" s="2">
        <f>STDEV('raw data'!BL283,'raw data'!BR283,'raw data'!BX283)</f>
        <v>0.11015141094572203</v>
      </c>
      <c r="W135" s="2">
        <f>AVERAGE('raw data'!J431,'raw data'!P431,'raw data'!V431)</f>
        <v>3.3233333333333328</v>
      </c>
      <c r="X135" s="2">
        <f>STDEV('raw data'!J431,'raw data'!P431,'raw data'!V431)</f>
        <v>8.39662630663848E-2</v>
      </c>
      <c r="Y135" s="2">
        <f>AVERAGE('raw data'!AB431,'raw data'!AH431,'raw data'!AN431)</f>
        <v>3.8526666666666665</v>
      </c>
      <c r="Z135" s="2">
        <f>STDEV('raw data'!AB431,'raw data'!AH431,'raw data'!AN431)</f>
        <v>0.13450774451061676</v>
      </c>
      <c r="AA135" s="2">
        <f>AVERAGE('raw data'!AT431,'raw data'!AZ431,'raw data'!BF431)</f>
        <v>4.051333333333333</v>
      </c>
      <c r="AB135" s="2">
        <f>STDEV('raw data'!AT431,'raw data'!AZ431,'raw data'!BF431)</f>
        <v>0.10656609842409231</v>
      </c>
      <c r="AC135" s="2">
        <f>AVERAGE('raw data'!BL431,'raw data'!BR431,'raw data'!BX431)</f>
        <v>4.2616666666666667</v>
      </c>
      <c r="AD135" s="2">
        <f>STDEV('raw data'!BL431,'raw data'!BR431,'raw data'!BX431)</f>
        <v>0.14378572019965447</v>
      </c>
      <c r="AF135" s="2">
        <f>AVERAGE('raw data'!J579,'raw data'!P579,'raw data'!V579)</f>
        <v>3.206</v>
      </c>
      <c r="AG135" s="2">
        <f>STDEV('raw data'!J579,'raw data'!P579,'raw data'!V579)</f>
        <v>0.12574179893734616</v>
      </c>
      <c r="AH135" s="2">
        <f>AVERAGE('raw data'!AB579,'raw data'!AH579,'raw data'!AN579)</f>
        <v>3.7373333333333334</v>
      </c>
      <c r="AI135" s="2">
        <f>STDEV('raw data'!AB579,'raw data'!AH579,'raw data'!AN579)</f>
        <v>0.14617227279252837</v>
      </c>
      <c r="AJ135" s="2">
        <f>AVERAGE('raw data'!AT579,'raw data'!AZ579,'raw data'!BF579)</f>
        <v>3.9979999999999998</v>
      </c>
      <c r="AK135" s="2">
        <f>STDEV('raw data'!AT579,'raw data'!AZ579,'raw data'!BF579)</f>
        <v>0.19245518958968072</v>
      </c>
      <c r="AL135" s="2">
        <f>AVERAGE('raw data'!BL579,'raw data'!BR579,'raw data'!BX579)</f>
        <v>4.3206666666666669</v>
      </c>
      <c r="AM135" s="2">
        <f>STDEV('raw data'!BL579,'raw data'!BR579,'raw data'!BX579)</f>
        <v>0.12764925903949997</v>
      </c>
      <c r="AO135" s="2">
        <f>AVERAGE('raw data'!J727,'raw data'!P727,'raw data'!V727)</f>
        <v>3.2300000000000004</v>
      </c>
      <c r="AP135" s="2">
        <f>STDEV('raw data'!J727,'raw data'!P727,'raw data'!V727)</f>
        <v>4.4000000000000039E-2</v>
      </c>
      <c r="AQ135" s="2">
        <f>AVERAGE('raw data'!AB727,'raw data'!AH727,'raw data'!AN727)</f>
        <v>3.7369999999999997</v>
      </c>
      <c r="AR135" s="2">
        <f>STDEV('raw data'!AB727,'raw data'!AH727,'raw data'!AN727)</f>
        <v>0.18002499826412985</v>
      </c>
      <c r="AS135" s="2">
        <f>AVERAGE('raw data'!AT727,'raw data'!AZ727,'raw data'!BF727)</f>
        <v>4.1026666666666669</v>
      </c>
      <c r="AT135" s="2">
        <f>STDEV('raw data'!AT727,'raw data'!AZ727,'raw data'!BF727)</f>
        <v>0.15105407420302619</v>
      </c>
      <c r="AU135" s="2">
        <f>AVERAGE('raw data'!BL727,'raw data'!BR727,'raw data'!BX727)</f>
        <v>4.2839999999999998</v>
      </c>
      <c r="AV135" s="2">
        <f>STDEV('raw data'!BL727,'raw data'!BR727,'raw data'!BX727)</f>
        <v>5.7861904565957578E-2</v>
      </c>
      <c r="AY135" s="13">
        <f t="shared" si="168"/>
        <v>7.3333333333332806E-2</v>
      </c>
      <c r="AZ135" s="14">
        <f t="shared" si="169"/>
        <v>0.13324002720687245</v>
      </c>
      <c r="BA135" s="13">
        <f t="shared" si="170"/>
        <v>7.949999999999946E-2</v>
      </c>
      <c r="BB135" s="14">
        <f t="shared" si="171"/>
        <v>0.12926445815631604</v>
      </c>
      <c r="BC135" s="13">
        <f t="shared" si="172"/>
        <v>-9.6666666666666679E-2</v>
      </c>
      <c r="BD135" s="14">
        <f t="shared" si="173"/>
        <v>0.2278286867674742</v>
      </c>
      <c r="BE135" s="13">
        <f t="shared" si="174"/>
        <v>-3.7666666666666515E-2</v>
      </c>
      <c r="BF135" s="14">
        <f t="shared" si="175"/>
        <v>0.22041019744366985</v>
      </c>
      <c r="BH135" s="13">
        <f t="shared" si="176"/>
        <v>0.11766666666666747</v>
      </c>
      <c r="BI135" s="14">
        <f t="shared" si="177"/>
        <v>0.20718963747237962</v>
      </c>
      <c r="BJ135" s="13">
        <f t="shared" si="178"/>
        <v>6.5333333333334132E-2</v>
      </c>
      <c r="BK135" s="14">
        <f t="shared" si="179"/>
        <v>0.22629554326404583</v>
      </c>
      <c r="BL135" s="13">
        <f t="shared" si="180"/>
        <v>6.266666666666687E-2</v>
      </c>
      <c r="BM135" s="14">
        <f t="shared" si="181"/>
        <v>0.20262857809227502</v>
      </c>
      <c r="BN135" s="13">
        <f t="shared" si="182"/>
        <v>2.7000000000000135E-2</v>
      </c>
      <c r="BO135" s="14">
        <f t="shared" si="183"/>
        <v>0.25393713114537653</v>
      </c>
      <c r="BP135" s="13"/>
      <c r="BQ135" s="13">
        <f>N135-AF135</f>
        <v>0.23500000000000032</v>
      </c>
      <c r="BR135" s="14">
        <f>O135+AG135</f>
        <v>0.24896517334334098</v>
      </c>
      <c r="BS135" s="13">
        <f>P135-AH135</f>
        <v>0.1806666666666672</v>
      </c>
      <c r="BT135" s="14">
        <f>Q135+AI135</f>
        <v>0.23796007154595744</v>
      </c>
      <c r="BU135" s="13">
        <f>R135-AJ135</f>
        <v>0.1160000000000001</v>
      </c>
      <c r="BV135" s="14">
        <f>S135+AK135</f>
        <v>0.28851766925786343</v>
      </c>
      <c r="BW135" s="13">
        <f>T135-AL135</f>
        <v>-3.2000000000000028E-2</v>
      </c>
      <c r="BX135" s="14">
        <f>U135+AM135</f>
        <v>0.23780066998522201</v>
      </c>
      <c r="BZ135" s="13">
        <f t="shared" si="184"/>
        <v>0.21099999999999985</v>
      </c>
      <c r="CA135" s="14">
        <f t="shared" si="185"/>
        <v>0.16722337440599486</v>
      </c>
      <c r="CB135" s="13">
        <f t="shared" si="186"/>
        <v>0.18100000000000094</v>
      </c>
      <c r="CC135" s="14">
        <f t="shared" si="187"/>
        <v>0.27181279701755889</v>
      </c>
      <c r="CD135" s="13">
        <f t="shared" si="188"/>
        <v>1.1333333333332973E-2</v>
      </c>
      <c r="CE135" s="14">
        <f t="shared" si="189"/>
        <v>0.2471165538712089</v>
      </c>
      <c r="CF135" s="13">
        <f t="shared" si="190"/>
        <v>4.6666666666670409E-3</v>
      </c>
      <c r="CG135" s="14">
        <f t="shared" si="191"/>
        <v>0.16801331551167961</v>
      </c>
      <c r="CI135" s="13">
        <f t="shared" si="192"/>
        <v>9.333333333333238E-2</v>
      </c>
      <c r="CJ135" s="14">
        <f t="shared" si="193"/>
        <v>0.12796626306638484</v>
      </c>
      <c r="CK135" s="13">
        <f t="shared" si="194"/>
        <v>0.11566666666666681</v>
      </c>
      <c r="CL135" s="14">
        <f t="shared" si="195"/>
        <v>0.31453274277474663</v>
      </c>
      <c r="CM135" s="13">
        <f t="shared" si="196"/>
        <v>-5.1333333333333897E-2</v>
      </c>
      <c r="CN135" s="14">
        <f t="shared" si="197"/>
        <v>0.2576201726271185</v>
      </c>
      <c r="CO135" s="13">
        <f t="shared" si="198"/>
        <v>-2.2333333333333094E-2</v>
      </c>
      <c r="CP135" s="14">
        <f t="shared" si="199"/>
        <v>0.20164762476561204</v>
      </c>
      <c r="CR135" s="13">
        <f t="shared" si="200"/>
        <v>-2.4000000000000465E-2</v>
      </c>
      <c r="CS135" s="14">
        <f t="shared" si="201"/>
        <v>0.1697417989373462</v>
      </c>
      <c r="CT135" s="13">
        <f t="shared" si="202"/>
        <v>3.3333333333374071E-4</v>
      </c>
      <c r="CU135" s="14">
        <f t="shared" si="203"/>
        <v>0.32619727105665819</v>
      </c>
      <c r="CV135" s="13">
        <f t="shared" si="204"/>
        <v>-0.10466666666666713</v>
      </c>
      <c r="CW135" s="14">
        <f t="shared" si="205"/>
        <v>0.34350926379270691</v>
      </c>
      <c r="CX135" s="13">
        <f t="shared" si="206"/>
        <v>3.6666666666667069E-2</v>
      </c>
      <c r="CY135" s="14">
        <f t="shared" si="207"/>
        <v>0.18551116360545755</v>
      </c>
    </row>
    <row r="136" spans="1:103" x14ac:dyDescent="0.25">
      <c r="A136" s="4">
        <v>961</v>
      </c>
      <c r="B136" s="4">
        <v>992</v>
      </c>
      <c r="C136" s="4" t="s">
        <v>183</v>
      </c>
      <c r="E136" s="2">
        <f>AVERAGE('raw data'!J136,'raw data'!P136,'raw data'!V136)</f>
        <v>5.9146666666666663</v>
      </c>
      <c r="F136" s="2">
        <f>STDEV('raw data'!J136,'raw data'!P136,'raw data'!V136)</f>
        <v>5.4307764945110061E-2</v>
      </c>
      <c r="G136" s="2">
        <f>AVERAGE('raw data'!AB136,'raw data'!AH136,'raw data'!AN136)</f>
        <v>6.6989999999999998</v>
      </c>
      <c r="H136" s="2">
        <f>STDEV('raw data'!AB136,'raw data'!AH136,'raw data'!AN136)</f>
        <v>2.4041630560342479E-2</v>
      </c>
      <c r="I136" s="2">
        <f>AVERAGE('raw data'!AT136,'raw data'!AZ136,'raw data'!BF136)</f>
        <v>7.03</v>
      </c>
      <c r="J136" s="2">
        <f>STDEV('raw data'!AT136,'raw data'!AZ136,'raw data'!BF136)</f>
        <v>0.22402455222586645</v>
      </c>
      <c r="K136" s="2">
        <f>AVERAGE('raw data'!BL136,'raw data'!BR136,'raw data'!BX136)</f>
        <v>7.2643333333333331</v>
      </c>
      <c r="L136" s="2">
        <f>STDEV('raw data'!BL136,'raw data'!BR136,'raw data'!BX136)</f>
        <v>0.2729365005515626</v>
      </c>
      <c r="N136" s="2">
        <f>AVERAGE('raw data'!J284,'raw data'!P284,'raw data'!V284)</f>
        <v>5.801333333333333</v>
      </c>
      <c r="O136" s="2">
        <f>STDEV('raw data'!J284,'raw data'!P284,'raw data'!V284)</f>
        <v>0.21204087656235826</v>
      </c>
      <c r="P136" s="2">
        <f>AVERAGE('raw data'!AB284,'raw data'!AH284,'raw data'!AN284)</f>
        <v>6.4900000000000011</v>
      </c>
      <c r="Q136" s="2">
        <f>STDEV('raw data'!AB284,'raw data'!AH284,'raw data'!AN284)</f>
        <v>0.31607119451161625</v>
      </c>
      <c r="R136" s="2">
        <f>AVERAGE('raw data'!AT284,'raw data'!AZ284,'raw data'!BF284)</f>
        <v>7.1109999999999998</v>
      </c>
      <c r="S136" s="2">
        <f>STDEV('raw data'!AT284,'raw data'!AZ284,'raw data'!BF284)</f>
        <v>0.29756175829565196</v>
      </c>
      <c r="T136" s="2">
        <f>AVERAGE('raw data'!BL284,'raw data'!BR284,'raw data'!BX284)</f>
        <v>7.3263333333333334</v>
      </c>
      <c r="U136" s="2">
        <f>STDEV('raw data'!BL284,'raw data'!BR284,'raw data'!BX284)</f>
        <v>0.26831759788231097</v>
      </c>
      <c r="W136" s="2">
        <f>AVERAGE('raw data'!J432,'raw data'!P432,'raw data'!V432)</f>
        <v>5.5726666666666667</v>
      </c>
      <c r="X136" s="2">
        <f>STDEV('raw data'!J432,'raw data'!P432,'raw data'!V432)</f>
        <v>0.16460963924792926</v>
      </c>
      <c r="Y136" s="2">
        <f>AVERAGE('raw data'!AB432,'raw data'!AH432,'raw data'!AN432)</f>
        <v>6.5859999999999994</v>
      </c>
      <c r="Z136" s="2">
        <f>STDEV('raw data'!AB432,'raw data'!AH432,'raw data'!AN432)</f>
        <v>0.17803370467414334</v>
      </c>
      <c r="AA136" s="2">
        <f>AVERAGE('raw data'!AT432,'raw data'!AZ432,'raw data'!BF432)</f>
        <v>7.0493333333333332</v>
      </c>
      <c r="AB136" s="2">
        <f>STDEV('raw data'!AT432,'raw data'!AZ432,'raw data'!BF432)</f>
        <v>0.35800186219254981</v>
      </c>
      <c r="AC136" s="2">
        <f>AVERAGE('raw data'!BL432,'raw data'!BR432,'raw data'!BX432)</f>
        <v>7.8603333333333332</v>
      </c>
      <c r="AD136" s="2">
        <f>STDEV('raw data'!BL432,'raw data'!BR432,'raw data'!BX432)</f>
        <v>0.20786133198200499</v>
      </c>
      <c r="AF136" s="2">
        <f>AVERAGE('raw data'!J580,'raw data'!P580,'raw data'!V580)</f>
        <v>5.6260000000000003</v>
      </c>
      <c r="AG136" s="2">
        <f>STDEV('raw data'!J580,'raw data'!P580,'raw data'!V580)</f>
        <v>0.34174698242998425</v>
      </c>
      <c r="AH136" s="2">
        <f>AVERAGE('raw data'!AB580,'raw data'!AH580,'raw data'!AN580)</f>
        <v>6.7706666666666671</v>
      </c>
      <c r="AI136" s="2">
        <f>STDEV('raw data'!AB580,'raw data'!AH580,'raw data'!AN580)</f>
        <v>0.23492622955586148</v>
      </c>
      <c r="AJ136" s="2">
        <f>AVERAGE('raw data'!AT580,'raw data'!AZ580,'raw data'!BF580)</f>
        <v>7.0816666666666661</v>
      </c>
      <c r="AK136" s="2">
        <f>STDEV('raw data'!AT580,'raw data'!AZ580,'raw data'!BF580)</f>
        <v>0.29058963046422226</v>
      </c>
      <c r="AL136" s="2">
        <f>AVERAGE('raw data'!BL580,'raw data'!BR580,'raw data'!BX580)</f>
        <v>8.1566666666666663</v>
      </c>
      <c r="AM136" s="2">
        <f>STDEV('raw data'!BL580,'raw data'!BR580,'raw data'!BX580)</f>
        <v>0.17682288690475959</v>
      </c>
      <c r="AO136" s="2">
        <f>AVERAGE('raw data'!J728,'raw data'!P728,'raw data'!V728)</f>
        <v>5.4066666666666663</v>
      </c>
      <c r="AP136" s="2">
        <f>STDEV('raw data'!J728,'raw data'!P728,'raw data'!V728)</f>
        <v>0.15126907593203998</v>
      </c>
      <c r="AQ136" s="2">
        <f>AVERAGE('raw data'!AB728,'raw data'!AH728,'raw data'!AN728)</f>
        <v>6.8296666666666672</v>
      </c>
      <c r="AR136" s="2">
        <f>STDEV('raw data'!AB728,'raw data'!AH728,'raw data'!AN728)</f>
        <v>0.214500194250106</v>
      </c>
      <c r="AS136" s="2">
        <f>AVERAGE('raw data'!AT728,'raw data'!AZ728,'raw data'!BF728)</f>
        <v>7.4753333333333325</v>
      </c>
      <c r="AT136" s="2">
        <f>STDEV('raw data'!AT728,'raw data'!AZ728,'raw data'!BF728)</f>
        <v>0.43745209261510354</v>
      </c>
      <c r="AU136" s="2">
        <f>AVERAGE('raw data'!BL728,'raw data'!BR728,'raw data'!BX728)</f>
        <v>9.0486666666666657</v>
      </c>
      <c r="AV136" s="2">
        <f>STDEV('raw data'!BL728,'raw data'!BR728,'raw data'!BX728)</f>
        <v>8.8455261761714435E-2</v>
      </c>
      <c r="AY136" s="13">
        <f t="shared" si="168"/>
        <v>0.11333333333333329</v>
      </c>
      <c r="AZ136" s="14">
        <f t="shared" si="169"/>
        <v>0.26634864150746834</v>
      </c>
      <c r="BA136" s="13">
        <f t="shared" si="170"/>
        <v>0.20899999999999874</v>
      </c>
      <c r="BB136" s="14">
        <f t="shared" si="171"/>
        <v>0.34011282507195872</v>
      </c>
      <c r="BC136" s="13">
        <f t="shared" si="172"/>
        <v>-8.0999999999999517E-2</v>
      </c>
      <c r="BD136" s="14">
        <f t="shared" si="173"/>
        <v>0.52158631052151838</v>
      </c>
      <c r="BE136" s="13">
        <f t="shared" si="174"/>
        <v>-6.2000000000000277E-2</v>
      </c>
      <c r="BF136" s="14">
        <f t="shared" si="175"/>
        <v>0.54125409843387362</v>
      </c>
      <c r="BH136" s="13">
        <f t="shared" si="176"/>
        <v>0.22866666666666635</v>
      </c>
      <c r="BI136" s="14">
        <f t="shared" si="177"/>
        <v>0.37665051581028752</v>
      </c>
      <c r="BJ136" s="13">
        <f t="shared" si="178"/>
        <v>-9.5999999999998309E-2</v>
      </c>
      <c r="BK136" s="14">
        <f t="shared" si="179"/>
        <v>0.49410489918575962</v>
      </c>
      <c r="BL136" s="13">
        <f t="shared" si="180"/>
        <v>6.1666666666666536E-2</v>
      </c>
      <c r="BM136" s="14">
        <f t="shared" si="181"/>
        <v>0.65556362048820183</v>
      </c>
      <c r="BN136" s="13">
        <f t="shared" si="182"/>
        <v>-0.53399999999999981</v>
      </c>
      <c r="BO136" s="14">
        <f t="shared" si="183"/>
        <v>0.47617892986431598</v>
      </c>
      <c r="BP136" s="13"/>
      <c r="BQ136" s="13">
        <f>N136-AF136</f>
        <v>0.17533333333333267</v>
      </c>
      <c r="BR136" s="14">
        <f>O136+AG136</f>
        <v>0.55378785899234251</v>
      </c>
      <c r="BS136" s="13">
        <f>P136-AH136</f>
        <v>-0.28066666666666595</v>
      </c>
      <c r="BT136" s="14">
        <f>Q136+AI136</f>
        <v>0.55099742406747776</v>
      </c>
      <c r="BU136" s="13">
        <f>R136-AJ136</f>
        <v>2.9333333333333655E-2</v>
      </c>
      <c r="BV136" s="14">
        <f>S136+AK136</f>
        <v>0.58815138875987416</v>
      </c>
      <c r="BW136" s="13">
        <f>T136-AL136</f>
        <v>-0.83033333333333292</v>
      </c>
      <c r="BX136" s="14">
        <f>U136+AM136</f>
        <v>0.44514048478707058</v>
      </c>
      <c r="BZ136" s="13">
        <f t="shared" si="184"/>
        <v>0.39466666666666672</v>
      </c>
      <c r="CA136" s="14">
        <f t="shared" si="185"/>
        <v>0.36330995249439824</v>
      </c>
      <c r="CB136" s="13">
        <f t="shared" si="186"/>
        <v>-0.33966666666666612</v>
      </c>
      <c r="CC136" s="14">
        <f t="shared" si="187"/>
        <v>0.53057138876172227</v>
      </c>
      <c r="CD136" s="13">
        <f t="shared" si="188"/>
        <v>-0.36433333333333273</v>
      </c>
      <c r="CE136" s="14">
        <f t="shared" si="189"/>
        <v>0.73501385091075555</v>
      </c>
      <c r="CF136" s="13">
        <f t="shared" si="190"/>
        <v>-1.7223333333333324</v>
      </c>
      <c r="CG136" s="14">
        <f t="shared" si="191"/>
        <v>0.35677285964402539</v>
      </c>
      <c r="CI136" s="13">
        <f t="shared" si="192"/>
        <v>0.16600000000000037</v>
      </c>
      <c r="CJ136" s="14">
        <f t="shared" si="193"/>
        <v>0.31587871517996924</v>
      </c>
      <c r="CK136" s="13">
        <f t="shared" si="194"/>
        <v>-0.24366666666666781</v>
      </c>
      <c r="CL136" s="14">
        <f t="shared" si="195"/>
        <v>0.39253389892424934</v>
      </c>
      <c r="CM136" s="13">
        <f t="shared" si="196"/>
        <v>-0.42599999999999927</v>
      </c>
      <c r="CN136" s="14">
        <f t="shared" si="197"/>
        <v>0.79545395480765335</v>
      </c>
      <c r="CO136" s="13">
        <f t="shared" si="198"/>
        <v>-1.1883333333333326</v>
      </c>
      <c r="CP136" s="14">
        <f t="shared" si="199"/>
        <v>0.29631659374371944</v>
      </c>
      <c r="CR136" s="13">
        <f t="shared" si="200"/>
        <v>0.21933333333333405</v>
      </c>
      <c r="CS136" s="14">
        <f t="shared" si="201"/>
        <v>0.49301605836202422</v>
      </c>
      <c r="CT136" s="13">
        <f t="shared" si="202"/>
        <v>-5.9000000000000163E-2</v>
      </c>
      <c r="CU136" s="14">
        <f t="shared" si="203"/>
        <v>0.44942642380596748</v>
      </c>
      <c r="CV136" s="13">
        <f t="shared" si="204"/>
        <v>-0.39366666666666639</v>
      </c>
      <c r="CW136" s="14">
        <f t="shared" si="205"/>
        <v>0.7280417230793258</v>
      </c>
      <c r="CX136" s="13">
        <f t="shared" si="206"/>
        <v>-0.89199999999999946</v>
      </c>
      <c r="CY136" s="14">
        <f t="shared" si="207"/>
        <v>0.26527814866647403</v>
      </c>
    </row>
    <row r="137" spans="1:103" x14ac:dyDescent="0.25">
      <c r="A137" s="4">
        <v>962</v>
      </c>
      <c r="B137" s="4">
        <v>975</v>
      </c>
      <c r="C137" s="4" t="s">
        <v>184</v>
      </c>
      <c r="E137" s="2">
        <f>AVERAGE('raw data'!J137,'raw data'!P137,'raw data'!V137)</f>
        <v>3.5596666666666663</v>
      </c>
      <c r="F137" s="2">
        <f>STDEV('raw data'!J137,'raw data'!P137,'raw data'!V137)</f>
        <v>2.1548395145191839E-2</v>
      </c>
      <c r="G137" s="2">
        <f>AVERAGE('raw data'!AB137,'raw data'!AH137,'raw data'!AN137)</f>
        <v>4.0395000000000003</v>
      </c>
      <c r="H137" s="2">
        <f>STDEV('raw data'!AB137,'raw data'!AH137,'raw data'!AN137)</f>
        <v>1.6263455967291E-2</v>
      </c>
      <c r="I137" s="2">
        <f>AVERAGE('raw data'!AT137,'raw data'!AZ137,'raw data'!BF137)</f>
        <v>4.1303333333333336</v>
      </c>
      <c r="J137" s="2">
        <f>STDEV('raw data'!AT137,'raw data'!AZ137,'raw data'!BF137)</f>
        <v>9.751581068387459E-2</v>
      </c>
      <c r="K137" s="2">
        <f>AVERAGE('raw data'!BL137,'raw data'!BR137,'raw data'!BX137)</f>
        <v>4.2786666666666662</v>
      </c>
      <c r="L137" s="2">
        <f>STDEV('raw data'!BL137,'raw data'!BR137,'raw data'!BX137)</f>
        <v>9.728994466713059E-2</v>
      </c>
      <c r="N137" s="2">
        <f>AVERAGE('raw data'!J285,'raw data'!P285,'raw data'!V285)</f>
        <v>3.4923333333333333</v>
      </c>
      <c r="O137" s="2">
        <f>STDEV('raw data'!J285,'raw data'!P285,'raw data'!V285)</f>
        <v>0.10327310072489039</v>
      </c>
      <c r="P137" s="2">
        <f>AVERAGE('raw data'!AB285,'raw data'!AH285,'raw data'!AN285)</f>
        <v>3.9773333333333336</v>
      </c>
      <c r="Q137" s="2">
        <f>STDEV('raw data'!AB285,'raw data'!AH285,'raw data'!AN285)</f>
        <v>7.1793685887641484E-2</v>
      </c>
      <c r="R137" s="2">
        <f>AVERAGE('raw data'!AT285,'raw data'!AZ285,'raw data'!BF285)</f>
        <v>4.1696666666666671</v>
      </c>
      <c r="S137" s="2">
        <f>STDEV('raw data'!AT285,'raw data'!AZ285,'raw data'!BF285)</f>
        <v>0.10363557947603387</v>
      </c>
      <c r="T137" s="2">
        <f>AVERAGE('raw data'!BL285,'raw data'!BR285,'raw data'!BX285)</f>
        <v>4.3170000000000002</v>
      </c>
      <c r="U137" s="2">
        <f>STDEV('raw data'!BL285,'raw data'!BR285,'raw data'!BX285)</f>
        <v>8.2273932688306683E-2</v>
      </c>
      <c r="W137" s="2">
        <f>AVERAGE('raw data'!J433,'raw data'!P433,'raw data'!V433)</f>
        <v>3.4179999999999997</v>
      </c>
      <c r="X137" s="2">
        <f>STDEV('raw data'!J433,'raw data'!P433,'raw data'!V433)</f>
        <v>0.11250333328395212</v>
      </c>
      <c r="Y137" s="2">
        <f>AVERAGE('raw data'!AB433,'raw data'!AH433,'raw data'!AN433)</f>
        <v>3.9763333333333333</v>
      </c>
      <c r="Z137" s="2">
        <f>STDEV('raw data'!AB433,'raw data'!AH433,'raw data'!AN433)</f>
        <v>7.8270897103159154E-2</v>
      </c>
      <c r="AA137" s="2">
        <f>AVERAGE('raw data'!AT433,'raw data'!AZ433,'raw data'!BF433)</f>
        <v>4.1773333333333333</v>
      </c>
      <c r="AB137" s="2">
        <f>STDEV('raw data'!AT433,'raw data'!AZ433,'raw data'!BF433)</f>
        <v>0.12439587345781773</v>
      </c>
      <c r="AC137" s="2">
        <f>AVERAGE('raw data'!BL433,'raw data'!BR433,'raw data'!BX433)</f>
        <v>4.2876666666666665</v>
      </c>
      <c r="AD137" s="2">
        <f>STDEV('raw data'!BL433,'raw data'!BR433,'raw data'!BX433)</f>
        <v>0.13048499275140185</v>
      </c>
      <c r="AF137" s="2">
        <f>AVERAGE('raw data'!J581,'raw data'!P581,'raw data'!V581)</f>
        <v>3.3003333333333331</v>
      </c>
      <c r="AG137" s="2">
        <f>STDEV('raw data'!J581,'raw data'!P581,'raw data'!V581)</f>
        <v>0.12506131829360087</v>
      </c>
      <c r="AH137" s="2">
        <f>AVERAGE('raw data'!AB581,'raw data'!AH581,'raw data'!AN581)</f>
        <v>3.8870000000000005</v>
      </c>
      <c r="AI137" s="2">
        <f>STDEV('raw data'!AB581,'raw data'!AH581,'raw data'!AN581)</f>
        <v>9.477868958790267E-2</v>
      </c>
      <c r="AJ137" s="2">
        <f>AVERAGE('raw data'!AT581,'raw data'!AZ581,'raw data'!BF581)</f>
        <v>4.0839999999999996</v>
      </c>
      <c r="AK137" s="2">
        <f>STDEV('raw data'!AT581,'raw data'!AZ581,'raw data'!BF581)</f>
        <v>9.1307173869307548E-2</v>
      </c>
      <c r="AL137" s="2">
        <f>AVERAGE('raw data'!BL581,'raw data'!BR581,'raw data'!BX581)</f>
        <v>4.2863333333333333</v>
      </c>
      <c r="AM137" s="2">
        <f>STDEV('raw data'!BL581,'raw data'!BR581,'raw data'!BX581)</f>
        <v>9.4405155226467058E-2</v>
      </c>
      <c r="AO137" s="2">
        <f>AVERAGE('raw data'!J729,'raw data'!P729,'raw data'!V729)</f>
        <v>3.3039999999999998</v>
      </c>
      <c r="AP137" s="2">
        <f>STDEV('raw data'!J729,'raw data'!P729,'raw data'!V729)</f>
        <v>5.5434646206140747E-2</v>
      </c>
      <c r="AQ137" s="2">
        <f>AVERAGE('raw data'!AB729,'raw data'!AH729,'raw data'!AN729)</f>
        <v>3.9130000000000003</v>
      </c>
      <c r="AR137" s="2">
        <f>STDEV('raw data'!AB729,'raw data'!AH729,'raw data'!AN729)</f>
        <v>9.1885798685107087E-2</v>
      </c>
      <c r="AS137" s="2">
        <f>AVERAGE('raw data'!AT729,'raw data'!AZ729,'raw data'!BF729)</f>
        <v>4.1046666666666667</v>
      </c>
      <c r="AT137" s="2">
        <f>STDEV('raw data'!AT729,'raw data'!AZ729,'raw data'!BF729)</f>
        <v>0.12665043755681768</v>
      </c>
      <c r="AU137" s="2">
        <f>AVERAGE('raw data'!BL729,'raw data'!BR729,'raw data'!BX729)</f>
        <v>4.2203333333333335</v>
      </c>
      <c r="AV137" s="2">
        <f>STDEV('raw data'!BL729,'raw data'!BR729,'raw data'!BX729)</f>
        <v>0.10420332688227057</v>
      </c>
      <c r="AY137" s="13">
        <f t="shared" si="168"/>
        <v>6.7333333333333023E-2</v>
      </c>
      <c r="AZ137" s="14">
        <f t="shared" si="169"/>
        <v>0.12482149587008223</v>
      </c>
      <c r="BA137" s="13">
        <f t="shared" si="170"/>
        <v>6.2166666666666703E-2</v>
      </c>
      <c r="BB137" s="14">
        <f t="shared" si="171"/>
        <v>8.8057141854932491E-2</v>
      </c>
      <c r="BC137" s="13">
        <f t="shared" si="172"/>
        <v>-3.9333333333333442E-2</v>
      </c>
      <c r="BD137" s="14">
        <f t="shared" si="173"/>
        <v>0.20115139015990846</v>
      </c>
      <c r="BE137" s="13">
        <f t="shared" si="174"/>
        <v>-3.8333333333333997E-2</v>
      </c>
      <c r="BF137" s="14">
        <f t="shared" si="175"/>
        <v>0.17956387735543727</v>
      </c>
      <c r="BH137" s="13">
        <f t="shared" si="176"/>
        <v>7.4333333333333584E-2</v>
      </c>
      <c r="BI137" s="14">
        <f t="shared" si="177"/>
        <v>0.2157764340088425</v>
      </c>
      <c r="BJ137" s="13">
        <f t="shared" si="178"/>
        <v>1.000000000000334E-3</v>
      </c>
      <c r="BK137" s="14">
        <f t="shared" si="179"/>
        <v>0.15006458299080064</v>
      </c>
      <c r="BL137" s="13">
        <f t="shared" si="180"/>
        <v>-7.6666666666662664E-3</v>
      </c>
      <c r="BM137" s="14">
        <f t="shared" si="181"/>
        <v>0.2280314529338516</v>
      </c>
      <c r="BN137" s="13">
        <f t="shared" si="182"/>
        <v>2.9333333333333655E-2</v>
      </c>
      <c r="BO137" s="14">
        <f t="shared" si="183"/>
        <v>0.21275892543970853</v>
      </c>
      <c r="BP137" s="13"/>
      <c r="BQ137" s="13">
        <f>N137-AF137</f>
        <v>0.19200000000000017</v>
      </c>
      <c r="BR137" s="14">
        <f>O137+AG137</f>
        <v>0.22833441901849127</v>
      </c>
      <c r="BS137" s="13">
        <f>P137-AH137</f>
        <v>9.0333333333333155E-2</v>
      </c>
      <c r="BT137" s="14">
        <f>Q137+AI137</f>
        <v>0.16657237547554415</v>
      </c>
      <c r="BU137" s="13">
        <f>R137-AJ137</f>
        <v>8.5666666666667446E-2</v>
      </c>
      <c r="BV137" s="14">
        <f>S137+AK137</f>
        <v>0.19494275334534142</v>
      </c>
      <c r="BW137" s="13">
        <f>T137-AL137</f>
        <v>3.0666666666666842E-2</v>
      </c>
      <c r="BX137" s="14">
        <f>U137+AM137</f>
        <v>0.17667908791477374</v>
      </c>
      <c r="BZ137" s="13">
        <f t="shared" si="184"/>
        <v>0.18833333333333346</v>
      </c>
      <c r="CA137" s="14">
        <f t="shared" si="185"/>
        <v>0.15870774693103112</v>
      </c>
      <c r="CB137" s="13">
        <f t="shared" si="186"/>
        <v>6.4333333333333353E-2</v>
      </c>
      <c r="CC137" s="14">
        <f t="shared" si="187"/>
        <v>0.16367948457274856</v>
      </c>
      <c r="CD137" s="13">
        <f t="shared" si="188"/>
        <v>6.5000000000000391E-2</v>
      </c>
      <c r="CE137" s="14">
        <f t="shared" si="189"/>
        <v>0.23028601703285156</v>
      </c>
      <c r="CF137" s="13">
        <f t="shared" si="190"/>
        <v>9.6666666666666679E-2</v>
      </c>
      <c r="CG137" s="14">
        <f t="shared" si="191"/>
        <v>0.18647725957057726</v>
      </c>
      <c r="CI137" s="13">
        <f t="shared" si="192"/>
        <v>0.11399999999999988</v>
      </c>
      <c r="CJ137" s="14">
        <f t="shared" si="193"/>
        <v>0.16793797949009287</v>
      </c>
      <c r="CK137" s="13">
        <f t="shared" si="194"/>
        <v>6.333333333333302E-2</v>
      </c>
      <c r="CL137" s="14">
        <f t="shared" si="195"/>
        <v>0.17015669578826625</v>
      </c>
      <c r="CM137" s="13">
        <f t="shared" si="196"/>
        <v>7.2666666666666657E-2</v>
      </c>
      <c r="CN137" s="14">
        <f t="shared" si="197"/>
        <v>0.25104631101463543</v>
      </c>
      <c r="CO137" s="13">
        <f t="shared" si="198"/>
        <v>6.7333333333333023E-2</v>
      </c>
      <c r="CP137" s="14">
        <f t="shared" si="199"/>
        <v>0.23468831963367243</v>
      </c>
      <c r="CR137" s="13">
        <f t="shared" si="200"/>
        <v>-3.6666666666667069E-3</v>
      </c>
      <c r="CS137" s="14">
        <f t="shared" si="201"/>
        <v>0.18049596449974162</v>
      </c>
      <c r="CT137" s="13">
        <f t="shared" si="202"/>
        <v>-2.5999999999999801E-2</v>
      </c>
      <c r="CU137" s="14">
        <f t="shared" si="203"/>
        <v>0.18666448827300974</v>
      </c>
      <c r="CV137" s="13">
        <f t="shared" si="204"/>
        <v>-2.0666666666667055E-2</v>
      </c>
      <c r="CW137" s="14">
        <f t="shared" si="205"/>
        <v>0.21795761142612524</v>
      </c>
      <c r="CX137" s="13">
        <f t="shared" si="206"/>
        <v>6.5999999999999837E-2</v>
      </c>
      <c r="CY137" s="14">
        <f t="shared" si="207"/>
        <v>0.19860848210873763</v>
      </c>
    </row>
    <row r="138" spans="1:103" x14ac:dyDescent="0.25">
      <c r="A138" s="4">
        <v>973</v>
      </c>
      <c r="B138" s="4">
        <v>992</v>
      </c>
      <c r="C138" s="4" t="s">
        <v>185</v>
      </c>
      <c r="E138" s="2">
        <f>AVERAGE('raw data'!J138,'raw data'!P138,'raw data'!V138)</f>
        <v>2.5960000000000001</v>
      </c>
      <c r="F138" s="2">
        <f>STDEV('raw data'!J138,'raw data'!P138,'raw data'!V138)</f>
        <v>5.2716221412388867E-2</v>
      </c>
      <c r="G138" s="2">
        <f>AVERAGE('raw data'!AB138,'raw data'!AH138,'raw data'!AN138)</f>
        <v>2.9180000000000001</v>
      </c>
      <c r="H138" s="2">
        <f>STDEV('raw data'!AB138,'raw data'!AH138,'raw data'!AN138)</f>
        <v>2.8284271247461926E-2</v>
      </c>
      <c r="I138" s="2">
        <f>AVERAGE('raw data'!AT138,'raw data'!AZ138,'raw data'!BF138)</f>
        <v>3.1489999999999996</v>
      </c>
      <c r="J138" s="2">
        <f>STDEV('raw data'!AT138,'raw data'!AZ138,'raw data'!BF138)</f>
        <v>9.1000000000000025E-2</v>
      </c>
      <c r="K138" s="2">
        <f>AVERAGE('raw data'!BL138,'raw data'!BR138,'raw data'!BX138)</f>
        <v>3.2833333333333332</v>
      </c>
      <c r="L138" s="2">
        <f>STDEV('raw data'!BL138,'raw data'!BR138,'raw data'!BX138)</f>
        <v>0.114054080739504</v>
      </c>
      <c r="N138" s="2">
        <f>AVERAGE('raw data'!J286,'raw data'!P286,'raw data'!V286)</f>
        <v>2.59</v>
      </c>
      <c r="O138" s="2">
        <f>STDEV('raw data'!J286,'raw data'!P286,'raw data'!V286)</f>
        <v>8.0467384697155545E-2</v>
      </c>
      <c r="P138" s="2">
        <f>AVERAGE('raw data'!AB286,'raw data'!AH286,'raw data'!AN286)</f>
        <v>2.879</v>
      </c>
      <c r="Q138" s="2">
        <f>STDEV('raw data'!AB286,'raw data'!AH286,'raw data'!AN286)</f>
        <v>0.13539940915676121</v>
      </c>
      <c r="R138" s="2">
        <f>AVERAGE('raw data'!AT286,'raw data'!AZ286,'raw data'!BF286)</f>
        <v>3.2536666666666663</v>
      </c>
      <c r="S138" s="2">
        <f>STDEV('raw data'!AT286,'raw data'!AZ286,'raw data'!BF286)</f>
        <v>0.14534212511633823</v>
      </c>
      <c r="T138" s="2">
        <f>AVERAGE('raw data'!BL286,'raw data'!BR286,'raw data'!BX286)</f>
        <v>3.4013333333333335</v>
      </c>
      <c r="U138" s="2">
        <f>STDEV('raw data'!BL286,'raw data'!BR286,'raw data'!BX286)</f>
        <v>9.770533932868429E-2</v>
      </c>
      <c r="W138" s="2">
        <f>AVERAGE('raw data'!J434,'raw data'!P434,'raw data'!V434)</f>
        <v>2.4966666666666666</v>
      </c>
      <c r="X138" s="2">
        <f>STDEV('raw data'!J434,'raw data'!P434,'raw data'!V434)</f>
        <v>0.13040066461998312</v>
      </c>
      <c r="Y138" s="2">
        <f>AVERAGE('raw data'!AB434,'raw data'!AH434,'raw data'!AN434)</f>
        <v>2.9166666666666665</v>
      </c>
      <c r="Z138" s="2">
        <f>STDEV('raw data'!AB434,'raw data'!AH434,'raw data'!AN434)</f>
        <v>0.12434360994169874</v>
      </c>
      <c r="AA138" s="2">
        <f>AVERAGE('raw data'!AT434,'raw data'!AZ434,'raw data'!BF434)</f>
        <v>3.3013333333333335</v>
      </c>
      <c r="AB138" s="2">
        <f>STDEV('raw data'!AT434,'raw data'!AZ434,'raw data'!BF434)</f>
        <v>0.15931206273642098</v>
      </c>
      <c r="AC138" s="2">
        <f>AVERAGE('raw data'!BL434,'raw data'!BR434,'raw data'!BX434)</f>
        <v>3.8273333333333333</v>
      </c>
      <c r="AD138" s="2">
        <f>STDEV('raw data'!BL434,'raw data'!BR434,'raw data'!BX434)</f>
        <v>8.5932143772475073E-2</v>
      </c>
      <c r="AF138" s="2">
        <f>AVERAGE('raw data'!J582,'raw data'!P582,'raw data'!V582)</f>
        <v>2.5686666666666667</v>
      </c>
      <c r="AG138" s="2">
        <f>STDEV('raw data'!J582,'raw data'!P582,'raw data'!V582)</f>
        <v>0.1052679121733367</v>
      </c>
      <c r="AH138" s="2">
        <f>AVERAGE('raw data'!AB582,'raw data'!AH582,'raw data'!AN582)</f>
        <v>3.0259999999999998</v>
      </c>
      <c r="AI138" s="2">
        <f>STDEV('raw data'!AB582,'raw data'!AH582,'raw data'!AN582)</f>
        <v>0.11352973178863758</v>
      </c>
      <c r="AJ138" s="2">
        <f>AVERAGE('raw data'!AT582,'raw data'!AZ582,'raw data'!BF582)</f>
        <v>3.3290000000000002</v>
      </c>
      <c r="AK138" s="2">
        <f>STDEV('raw data'!AT582,'raw data'!AZ582,'raw data'!BF582)</f>
        <v>9.9201814499534205E-2</v>
      </c>
      <c r="AL138" s="2">
        <f>AVERAGE('raw data'!BL582,'raw data'!BR582,'raw data'!BX582)</f>
        <v>3.9696666666666669</v>
      </c>
      <c r="AM138" s="2">
        <f>STDEV('raw data'!BL582,'raw data'!BR582,'raw data'!BX582)</f>
        <v>9.5631236180096113E-2</v>
      </c>
      <c r="AO138" s="2">
        <f>AVERAGE('raw data'!J730,'raw data'!P730,'raw data'!V730)</f>
        <v>2.5710000000000002</v>
      </c>
      <c r="AP138" s="2">
        <f>STDEV('raw data'!J730,'raw data'!P730,'raw data'!V730)</f>
        <v>5.5027265968790352E-2</v>
      </c>
      <c r="AQ138" s="2">
        <f>AVERAGE('raw data'!AB730,'raw data'!AH730,'raw data'!AN730)</f>
        <v>3.0656666666666665</v>
      </c>
      <c r="AR138" s="2">
        <f>STDEV('raw data'!AB730,'raw data'!AH730,'raw data'!AN730)</f>
        <v>0.10071908127725024</v>
      </c>
      <c r="AS138" s="2">
        <f>AVERAGE('raw data'!AT730,'raw data'!AZ730,'raw data'!BF730)</f>
        <v>3.4753333333333334</v>
      </c>
      <c r="AT138" s="2">
        <f>STDEV('raw data'!AT730,'raw data'!AZ730,'raw data'!BF730)</f>
        <v>0.15036400278435449</v>
      </c>
      <c r="AU138" s="2">
        <f>AVERAGE('raw data'!BL730,'raw data'!BR730,'raw data'!BX730)</f>
        <v>4.7143333333333333</v>
      </c>
      <c r="AV138" s="2">
        <f>STDEV('raw data'!BL730,'raw data'!BR730,'raw data'!BX730)</f>
        <v>6.5431898439013009E-2</v>
      </c>
      <c r="AY138" s="13">
        <f t="shared" si="168"/>
        <v>6.0000000000002274E-3</v>
      </c>
      <c r="AZ138" s="14">
        <f t="shared" si="169"/>
        <v>0.13318360610954441</v>
      </c>
      <c r="BA138" s="13">
        <f t="shared" si="170"/>
        <v>3.9000000000000146E-2</v>
      </c>
      <c r="BB138" s="14">
        <f t="shared" si="171"/>
        <v>0.16368368040422315</v>
      </c>
      <c r="BC138" s="13">
        <f t="shared" si="172"/>
        <v>-0.10466666666666669</v>
      </c>
      <c r="BD138" s="14">
        <f t="shared" si="173"/>
        <v>0.23634212511633826</v>
      </c>
      <c r="BE138" s="13">
        <f t="shared" si="174"/>
        <v>-0.11800000000000033</v>
      </c>
      <c r="BF138" s="14">
        <f t="shared" si="175"/>
        <v>0.21175942006818829</v>
      </c>
      <c r="BH138" s="13">
        <f t="shared" si="176"/>
        <v>9.3333333333333268E-2</v>
      </c>
      <c r="BI138" s="14">
        <f t="shared" si="177"/>
        <v>0.21086804931713865</v>
      </c>
      <c r="BJ138" s="13">
        <f t="shared" si="178"/>
        <v>-3.7666666666666515E-2</v>
      </c>
      <c r="BK138" s="14">
        <f t="shared" si="179"/>
        <v>0.25974301909845998</v>
      </c>
      <c r="BL138" s="13">
        <f t="shared" si="180"/>
        <v>-4.766666666666719E-2</v>
      </c>
      <c r="BM138" s="14">
        <f t="shared" si="181"/>
        <v>0.30465418785275922</v>
      </c>
      <c r="BN138" s="13">
        <f t="shared" si="182"/>
        <v>-0.42599999999999971</v>
      </c>
      <c r="BO138" s="14">
        <f t="shared" si="183"/>
        <v>0.18363748310115935</v>
      </c>
      <c r="BP138" s="13"/>
      <c r="BQ138" s="13">
        <f>N138-AF138</f>
        <v>2.1333333333333204E-2</v>
      </c>
      <c r="BR138" s="14">
        <f>O138+AG138</f>
        <v>0.18573529687049223</v>
      </c>
      <c r="BS138" s="13">
        <f>P138-AH138</f>
        <v>-0.1469999999999998</v>
      </c>
      <c r="BT138" s="14">
        <f>Q138+AI138</f>
        <v>0.24892914094539881</v>
      </c>
      <c r="BU138" s="13">
        <f>R138-AJ138</f>
        <v>-7.5333333333333918E-2</v>
      </c>
      <c r="BV138" s="14">
        <f>S138+AK138</f>
        <v>0.24454393961587245</v>
      </c>
      <c r="BW138" s="13">
        <f>T138-AL138</f>
        <v>-0.56833333333333336</v>
      </c>
      <c r="BX138" s="14">
        <f>U138+AM138</f>
        <v>0.19333657550878042</v>
      </c>
      <c r="BZ138" s="13">
        <f t="shared" si="184"/>
        <v>1.8999999999999684E-2</v>
      </c>
      <c r="CA138" s="14">
        <f t="shared" si="185"/>
        <v>0.1354946506659459</v>
      </c>
      <c r="CB138" s="13">
        <f t="shared" si="186"/>
        <v>-0.18666666666666654</v>
      </c>
      <c r="CC138" s="14">
        <f t="shared" si="187"/>
        <v>0.23611849043401145</v>
      </c>
      <c r="CD138" s="13">
        <f t="shared" si="188"/>
        <v>-0.22166666666666712</v>
      </c>
      <c r="CE138" s="14">
        <f t="shared" si="189"/>
        <v>0.29570612790069273</v>
      </c>
      <c r="CF138" s="13">
        <f t="shared" si="190"/>
        <v>-1.3129999999999997</v>
      </c>
      <c r="CG138" s="14">
        <f t="shared" si="191"/>
        <v>0.16313723776769729</v>
      </c>
      <c r="CI138" s="13">
        <f t="shared" si="192"/>
        <v>-7.4333333333333584E-2</v>
      </c>
      <c r="CJ138" s="14">
        <f t="shared" si="193"/>
        <v>0.18542793058877347</v>
      </c>
      <c r="CK138" s="13">
        <f t="shared" si="194"/>
        <v>-0.14900000000000002</v>
      </c>
      <c r="CL138" s="14">
        <f t="shared" si="195"/>
        <v>0.22506269121894898</v>
      </c>
      <c r="CM138" s="13">
        <f t="shared" si="196"/>
        <v>-0.17399999999999993</v>
      </c>
      <c r="CN138" s="14">
        <f t="shared" si="197"/>
        <v>0.30967606552077548</v>
      </c>
      <c r="CO138" s="13">
        <f t="shared" si="198"/>
        <v>-0.88700000000000001</v>
      </c>
      <c r="CP138" s="14">
        <f t="shared" si="199"/>
        <v>0.15136404221148808</v>
      </c>
      <c r="CR138" s="13">
        <f t="shared" si="200"/>
        <v>-2.3333333333335204E-3</v>
      </c>
      <c r="CS138" s="14">
        <f t="shared" si="201"/>
        <v>0.16029517814212704</v>
      </c>
      <c r="CT138" s="13">
        <f t="shared" si="202"/>
        <v>-3.9666666666666739E-2</v>
      </c>
      <c r="CU138" s="14">
        <f t="shared" si="203"/>
        <v>0.21424881306588783</v>
      </c>
      <c r="CV138" s="13">
        <f t="shared" si="204"/>
        <v>-0.1463333333333332</v>
      </c>
      <c r="CW138" s="14">
        <f t="shared" si="205"/>
        <v>0.24956581728388871</v>
      </c>
      <c r="CX138" s="13">
        <f t="shared" si="206"/>
        <v>-0.74466666666666637</v>
      </c>
      <c r="CY138" s="14">
        <f t="shared" si="207"/>
        <v>0.16106313461910912</v>
      </c>
    </row>
    <row r="139" spans="1:103" x14ac:dyDescent="0.25">
      <c r="A139" s="4">
        <v>976</v>
      </c>
      <c r="B139" s="4">
        <v>992</v>
      </c>
      <c r="C139" s="4" t="s">
        <v>186</v>
      </c>
      <c r="E139" s="2">
        <f>AVERAGE('raw data'!J139,'raw data'!P139,'raw data'!V139)</f>
        <v>1.5343333333333333</v>
      </c>
      <c r="F139" s="2">
        <f>STDEV('raw data'!J139,'raw data'!P139,'raw data'!V139)</f>
        <v>1.1676186592091279E-2</v>
      </c>
      <c r="G139" s="2">
        <f>AVERAGE('raw data'!AB139,'raw data'!AH139,'raw data'!AN139)</f>
        <v>1.8719999999999999</v>
      </c>
      <c r="H139" s="2">
        <f>STDEV('raw data'!AB139,'raw data'!AH139,'raw data'!AN139)</f>
        <v>4.5254833995938923E-2</v>
      </c>
      <c r="I139" s="2">
        <f>AVERAGE('raw data'!AT139,'raw data'!AZ139,'raw data'!BF139)</f>
        <v>2.1493333333333333</v>
      </c>
      <c r="J139" s="2">
        <f>STDEV('raw data'!AT139,'raw data'!AZ139,'raw data'!BF139)</f>
        <v>2.6159765544311264E-2</v>
      </c>
      <c r="K139" s="2">
        <f>AVERAGE('raw data'!BL139,'raw data'!BR139,'raw data'!BX139)</f>
        <v>2.3166666666666664</v>
      </c>
      <c r="L139" s="2">
        <f>STDEV('raw data'!BL139,'raw data'!BR139,'raw data'!BX139)</f>
        <v>0.10450996762669744</v>
      </c>
      <c r="N139" s="2">
        <f>AVERAGE('raw data'!J287,'raw data'!P287,'raw data'!V287)</f>
        <v>1.53</v>
      </c>
      <c r="O139" s="2">
        <f>STDEV('raw data'!J287,'raw data'!P287,'raw data'!V287)</f>
        <v>5.2115256883181575E-2</v>
      </c>
      <c r="P139" s="2">
        <f>AVERAGE('raw data'!AB287,'raw data'!AH287,'raw data'!AN287)</f>
        <v>1.8773333333333333</v>
      </c>
      <c r="Q139" s="2">
        <f>STDEV('raw data'!AB287,'raw data'!AH287,'raw data'!AN287)</f>
        <v>9.7006872608765962E-2</v>
      </c>
      <c r="R139" s="2">
        <f>AVERAGE('raw data'!AT287,'raw data'!AZ287,'raw data'!BF287)</f>
        <v>2.2146666666666666</v>
      </c>
      <c r="S139" s="2">
        <f>STDEV('raw data'!AT287,'raw data'!AZ287,'raw data'!BF287)</f>
        <v>7.0599811142334865E-2</v>
      </c>
      <c r="T139" s="2">
        <f>AVERAGE('raw data'!BL287,'raw data'!BR287,'raw data'!BX287)</f>
        <v>2.4423333333333335</v>
      </c>
      <c r="U139" s="2">
        <f>STDEV('raw data'!BL287,'raw data'!BR287,'raw data'!BX287)</f>
        <v>3.9551653989856612E-2</v>
      </c>
      <c r="W139" s="2">
        <f>AVERAGE('raw data'!J435,'raw data'!P435,'raw data'!V435)</f>
        <v>1.4706666666666666</v>
      </c>
      <c r="X139" s="2">
        <f>STDEV('raw data'!J435,'raw data'!P435,'raw data'!V435)</f>
        <v>6.0467622190171551E-2</v>
      </c>
      <c r="Y139" s="2">
        <f>AVERAGE('raw data'!AB435,'raw data'!AH435,'raw data'!AN435)</f>
        <v>1.8953333333333333</v>
      </c>
      <c r="Z139" s="2">
        <f>STDEV('raw data'!AB435,'raw data'!AH435,'raw data'!AN435)</f>
        <v>7.8014955831131091E-2</v>
      </c>
      <c r="AA139" s="2">
        <f>AVERAGE('raw data'!AT435,'raw data'!AZ435,'raw data'!BF435)</f>
        <v>2.2843333333333335</v>
      </c>
      <c r="AB139" s="2">
        <f>STDEV('raw data'!AT435,'raw data'!AZ435,'raw data'!BF435)</f>
        <v>8.5277976836539399E-2</v>
      </c>
      <c r="AC139" s="2">
        <f>AVERAGE('raw data'!BL435,'raw data'!BR435,'raw data'!BX435)</f>
        <v>2.7909999999999999</v>
      </c>
      <c r="AD139" s="2">
        <f>STDEV('raw data'!BL435,'raw data'!BR435,'raw data'!BX435)</f>
        <v>3.1240998703626646E-2</v>
      </c>
      <c r="AF139" s="2">
        <f>AVERAGE('raw data'!J583,'raw data'!P583,'raw data'!V583)</f>
        <v>1.4796666666666667</v>
      </c>
      <c r="AG139" s="2">
        <f>STDEV('raw data'!J583,'raw data'!P583,'raw data'!V583)</f>
        <v>6.2931179341669197E-2</v>
      </c>
      <c r="AH139" s="2">
        <f>AVERAGE('raw data'!AB583,'raw data'!AH583,'raw data'!AN583)</f>
        <v>1.9219999999999999</v>
      </c>
      <c r="AI139" s="2">
        <f>STDEV('raw data'!AB583,'raw data'!AH583,'raw data'!AN583)</f>
        <v>8.2819079927272818E-2</v>
      </c>
      <c r="AJ139" s="2">
        <f>AVERAGE('raw data'!AT583,'raw data'!AZ583,'raw data'!BF583)</f>
        <v>2.2363333333333331</v>
      </c>
      <c r="AK139" s="2">
        <f>STDEV('raw data'!AT583,'raw data'!AZ583,'raw data'!BF583)</f>
        <v>3.9323445084749664E-2</v>
      </c>
      <c r="AL139" s="2">
        <f>AVERAGE('raw data'!BL583,'raw data'!BR583,'raw data'!BX583)</f>
        <v>2.8086666666666669</v>
      </c>
      <c r="AM139" s="2">
        <f>STDEV('raw data'!BL583,'raw data'!BR583,'raw data'!BX583)</f>
        <v>5.9138256089720412E-2</v>
      </c>
      <c r="AO139" s="2">
        <f>AVERAGE('raw data'!J731,'raw data'!P731,'raw data'!V731)</f>
        <v>1.5013333333333334</v>
      </c>
      <c r="AP139" s="2">
        <f>STDEV('raw data'!J731,'raw data'!P731,'raw data'!V731)</f>
        <v>3.0664855018951716E-2</v>
      </c>
      <c r="AQ139" s="2">
        <f>AVERAGE('raw data'!AB731,'raw data'!AH731,'raw data'!AN731)</f>
        <v>2.0056666666666665</v>
      </c>
      <c r="AR139" s="2">
        <f>STDEV('raw data'!AB731,'raw data'!AH731,'raw data'!AN731)</f>
        <v>7.005949852327896E-2</v>
      </c>
      <c r="AS139" s="2">
        <f>AVERAGE('raw data'!AT731,'raw data'!AZ731,'raw data'!BF731)</f>
        <v>2.3086666666666669</v>
      </c>
      <c r="AT139" s="2">
        <f>STDEV('raw data'!AT731,'raw data'!AZ731,'raw data'!BF731)</f>
        <v>5.6747980874506401E-2</v>
      </c>
      <c r="AU139" s="2">
        <f>AVERAGE('raw data'!BL731,'raw data'!BR731,'raw data'!BX731)</f>
        <v>3.3933333333333331</v>
      </c>
      <c r="AV139" s="2">
        <f>STDEV('raw data'!BL731,'raw data'!BR731,'raw data'!BX731)</f>
        <v>1.1150485789118687E-2</v>
      </c>
      <c r="AY139" s="13">
        <f t="shared" si="168"/>
        <v>4.3333333333333002E-3</v>
      </c>
      <c r="AZ139" s="14">
        <f t="shared" si="169"/>
        <v>6.3791443475272852E-2</v>
      </c>
      <c r="BA139" s="13">
        <f t="shared" si="170"/>
        <v>-5.3333333333334121E-3</v>
      </c>
      <c r="BB139" s="14">
        <f t="shared" si="171"/>
        <v>0.14226170660470489</v>
      </c>
      <c r="BC139" s="13">
        <f t="shared" si="172"/>
        <v>-6.5333333333333243E-2</v>
      </c>
      <c r="BD139" s="14">
        <f t="shared" si="173"/>
        <v>9.6759576686646129E-2</v>
      </c>
      <c r="BE139" s="13">
        <f t="shared" si="174"/>
        <v>-0.12566666666666704</v>
      </c>
      <c r="BF139" s="14">
        <f t="shared" si="175"/>
        <v>0.14406162161655406</v>
      </c>
      <c r="BH139" s="13">
        <f t="shared" si="176"/>
        <v>5.933333333333346E-2</v>
      </c>
      <c r="BI139" s="14">
        <f t="shared" si="177"/>
        <v>0.11258287907335313</v>
      </c>
      <c r="BJ139" s="13">
        <f t="shared" si="178"/>
        <v>-1.8000000000000016E-2</v>
      </c>
      <c r="BK139" s="14">
        <f t="shared" si="179"/>
        <v>0.17502182843989705</v>
      </c>
      <c r="BL139" s="13">
        <f t="shared" si="180"/>
        <v>-6.9666666666666988E-2</v>
      </c>
      <c r="BM139" s="14">
        <f t="shared" si="181"/>
        <v>0.15587778797887425</v>
      </c>
      <c r="BN139" s="13">
        <f t="shared" si="182"/>
        <v>-0.34866666666666646</v>
      </c>
      <c r="BO139" s="14">
        <f t="shared" si="183"/>
        <v>7.0792652693483255E-2</v>
      </c>
      <c r="BP139" s="13"/>
      <c r="BQ139" s="13">
        <f>N139-AF139</f>
        <v>5.0333333333333341E-2</v>
      </c>
      <c r="BR139" s="14">
        <f>O139+AG139</f>
        <v>0.11504643622485078</v>
      </c>
      <c r="BS139" s="13">
        <f>P139-AH139</f>
        <v>-4.4666666666666632E-2</v>
      </c>
      <c r="BT139" s="14">
        <f>Q139+AI139</f>
        <v>0.17982595253603878</v>
      </c>
      <c r="BU139" s="13">
        <f>R139-AJ139</f>
        <v>-2.1666666666666501E-2</v>
      </c>
      <c r="BV139" s="14">
        <f>S139+AK139</f>
        <v>0.10992325622708453</v>
      </c>
      <c r="BW139" s="13">
        <f>T139-AL139</f>
        <v>-0.3663333333333334</v>
      </c>
      <c r="BX139" s="14">
        <f>U139+AM139</f>
        <v>9.8689910079577031E-2</v>
      </c>
      <c r="BZ139" s="13">
        <f t="shared" si="184"/>
        <v>2.8666666666666618E-2</v>
      </c>
      <c r="CA139" s="14">
        <f t="shared" si="185"/>
        <v>8.2780111902133288E-2</v>
      </c>
      <c r="CB139" s="13">
        <f t="shared" si="186"/>
        <v>-0.12833333333333319</v>
      </c>
      <c r="CC139" s="14">
        <f t="shared" si="187"/>
        <v>0.16706637113204492</v>
      </c>
      <c r="CD139" s="13">
        <f t="shared" si="188"/>
        <v>-9.4000000000000306E-2</v>
      </c>
      <c r="CE139" s="14">
        <f t="shared" si="189"/>
        <v>0.12734779201684127</v>
      </c>
      <c r="CF139" s="13">
        <f t="shared" si="190"/>
        <v>-0.95099999999999962</v>
      </c>
      <c r="CG139" s="14">
        <f t="shared" si="191"/>
        <v>5.0702139778975301E-2</v>
      </c>
      <c r="CI139" s="13">
        <f t="shared" si="192"/>
        <v>-3.0666666666666842E-2</v>
      </c>
      <c r="CJ139" s="14">
        <f t="shared" si="193"/>
        <v>9.1132477209123264E-2</v>
      </c>
      <c r="CK139" s="13">
        <f t="shared" si="194"/>
        <v>-0.11033333333333317</v>
      </c>
      <c r="CL139" s="14">
        <f t="shared" si="195"/>
        <v>0.14807445435441005</v>
      </c>
      <c r="CM139" s="13">
        <f t="shared" si="196"/>
        <v>-2.4333333333333318E-2</v>
      </c>
      <c r="CN139" s="14">
        <f t="shared" si="197"/>
        <v>0.14202595771104581</v>
      </c>
      <c r="CO139" s="13">
        <f t="shared" si="198"/>
        <v>-0.60233333333333317</v>
      </c>
      <c r="CP139" s="14">
        <f t="shared" si="199"/>
        <v>4.2391484492745331E-2</v>
      </c>
      <c r="CR139" s="13">
        <f t="shared" si="200"/>
        <v>-2.1666666666666723E-2</v>
      </c>
      <c r="CS139" s="14">
        <f t="shared" si="201"/>
        <v>9.3596034360620917E-2</v>
      </c>
      <c r="CT139" s="13">
        <f t="shared" si="202"/>
        <v>-8.3666666666666556E-2</v>
      </c>
      <c r="CU139" s="14">
        <f t="shared" si="203"/>
        <v>0.15287857845055178</v>
      </c>
      <c r="CV139" s="13">
        <f t="shared" si="204"/>
        <v>-7.2333333333333805E-2</v>
      </c>
      <c r="CW139" s="14">
        <f t="shared" si="205"/>
        <v>9.6071425959256065E-2</v>
      </c>
      <c r="CX139" s="13">
        <f t="shared" si="206"/>
        <v>-0.58466666666666622</v>
      </c>
      <c r="CY139" s="14">
        <f t="shared" si="207"/>
        <v>7.0288741878839101E-2</v>
      </c>
    </row>
    <row r="140" spans="1:103" x14ac:dyDescent="0.25">
      <c r="A140" s="4">
        <v>980</v>
      </c>
      <c r="B140" s="4">
        <v>992</v>
      </c>
      <c r="C140" s="4" t="s">
        <v>187</v>
      </c>
      <c r="E140" s="2">
        <f>AVERAGE('raw data'!J140,'raw data'!P140,'raw data'!V140)</f>
        <v>0.23499999999999999</v>
      </c>
      <c r="F140" s="2">
        <f>STDEV('raw data'!J140,'raw data'!P140,'raw data'!V140)</f>
        <v>1.6703293088490067E-2</v>
      </c>
      <c r="G140" s="2">
        <f>AVERAGE('raw data'!AB140,'raw data'!AH140,'raw data'!AN140)</f>
        <v>0.44</v>
      </c>
      <c r="H140" s="2">
        <f>STDEV('raw data'!AB140,'raw data'!AH140,'raw data'!AN140)</f>
        <v>1.8384776310850254E-2</v>
      </c>
      <c r="I140" s="2">
        <f>AVERAGE('raw data'!AT140,'raw data'!AZ140,'raw data'!BF140)</f>
        <v>0.73733333333333329</v>
      </c>
      <c r="J140" s="2">
        <f>STDEV('raw data'!AT140,'raw data'!AZ140,'raw data'!BF140)</f>
        <v>1.7009801096230782E-2</v>
      </c>
      <c r="K140" s="2">
        <f>AVERAGE('raw data'!BL140,'raw data'!BR140,'raw data'!BX140)</f>
        <v>0.82</v>
      </c>
      <c r="L140" s="2">
        <f>STDEV('raw data'!BL140,'raw data'!BR140,'raw data'!BX140)</f>
        <v>1.5394804318340619E-2</v>
      </c>
      <c r="N140" s="2">
        <f>AVERAGE('raw data'!J288,'raw data'!P288,'raw data'!V288)</f>
        <v>0.22899999999999998</v>
      </c>
      <c r="O140" s="2">
        <f>STDEV('raw data'!J288,'raw data'!P288,'raw data'!V288)</f>
        <v>1.2165525060596434E-2</v>
      </c>
      <c r="P140" s="2">
        <f>AVERAGE('raw data'!AB288,'raw data'!AH288,'raw data'!AN288)</f>
        <v>0.46500000000000002</v>
      </c>
      <c r="Q140" s="2">
        <f>STDEV('raw data'!AB288,'raw data'!AH288,'raw data'!AN288)</f>
        <v>2.4758836806279886E-2</v>
      </c>
      <c r="R140" s="2">
        <f>AVERAGE('raw data'!AT288,'raw data'!AZ288,'raw data'!BF288)</f>
        <v>0.78466666666666673</v>
      </c>
      <c r="S140" s="2">
        <f>STDEV('raw data'!AT288,'raw data'!AZ288,'raw data'!BF288)</f>
        <v>2.1825062046494488E-2</v>
      </c>
      <c r="T140" s="2">
        <f>AVERAGE('raw data'!BL288,'raw data'!BR288,'raw data'!BX288)</f>
        <v>0.94333333333333336</v>
      </c>
      <c r="U140" s="2">
        <f>STDEV('raw data'!BL288,'raw data'!BR288,'raw data'!BX288)</f>
        <v>4.6736851983561443E-2</v>
      </c>
      <c r="W140" s="2">
        <f>AVERAGE('raw data'!J436,'raw data'!P436,'raw data'!V436)</f>
        <v>0.219</v>
      </c>
      <c r="X140" s="2">
        <f>STDEV('raw data'!J436,'raw data'!P436,'raw data'!V436)</f>
        <v>1.5099668870541498E-2</v>
      </c>
      <c r="Y140" s="2">
        <f>AVERAGE('raw data'!AB436,'raw data'!AH436,'raw data'!AN436)</f>
        <v>0.49300000000000005</v>
      </c>
      <c r="Z140" s="2">
        <f>STDEV('raw data'!AB436,'raw data'!AH436,'raw data'!AN436)</f>
        <v>2.5709920264364874E-2</v>
      </c>
      <c r="AA140" s="2">
        <f>AVERAGE('raw data'!AT436,'raw data'!AZ436,'raw data'!BF436)</f>
        <v>0.84766666666666668</v>
      </c>
      <c r="AB140" s="2">
        <f>STDEV('raw data'!AT436,'raw data'!AZ436,'raw data'!BF436)</f>
        <v>1.7785762095938816E-2</v>
      </c>
      <c r="AC140" s="2">
        <f>AVERAGE('raw data'!BL436,'raw data'!BR436,'raw data'!BX436)</f>
        <v>1.3380000000000001</v>
      </c>
      <c r="AD140" s="2">
        <f>STDEV('raw data'!BL436,'raw data'!BR436,'raw data'!BX436)</f>
        <v>5.4110997033874675E-2</v>
      </c>
      <c r="AF140" s="2">
        <f>AVERAGE('raw data'!J584,'raw data'!P584,'raw data'!V584)</f>
        <v>0.2233333333333333</v>
      </c>
      <c r="AG140" s="2">
        <f>STDEV('raw data'!J584,'raw data'!P584,'raw data'!V584)</f>
        <v>1.0692676621563622E-2</v>
      </c>
      <c r="AH140" s="2">
        <f>AVERAGE('raw data'!AB584,'raw data'!AH584,'raw data'!AN584)</f>
        <v>0.55799999999999994</v>
      </c>
      <c r="AI140" s="2">
        <f>STDEV('raw data'!AB584,'raw data'!AH584,'raw data'!AN584)</f>
        <v>3.6755951898978186E-2</v>
      </c>
      <c r="AJ140" s="2">
        <f>AVERAGE('raw data'!AT584,'raw data'!AZ584,'raw data'!BF584)</f>
        <v>0.82233333333333325</v>
      </c>
      <c r="AK140" s="2">
        <f>STDEV('raw data'!AT584,'raw data'!AZ584,'raw data'!BF584)</f>
        <v>4.1633319989322695E-3</v>
      </c>
      <c r="AL140" s="2">
        <f>AVERAGE('raw data'!BL584,'raw data'!BR584,'raw data'!BX584)</f>
        <v>1.3733333333333333</v>
      </c>
      <c r="AM140" s="2">
        <f>STDEV('raw data'!BL584,'raw data'!BR584,'raw data'!BX584)</f>
        <v>1.3428824718989074E-2</v>
      </c>
      <c r="AO140" s="2">
        <f>AVERAGE('raw data'!J732,'raw data'!P732,'raw data'!V732)</f>
        <v>0.24</v>
      </c>
      <c r="AP140" s="2">
        <f>STDEV('raw data'!J732,'raw data'!P732,'raw data'!V732)</f>
        <v>1.1357816691600547E-2</v>
      </c>
      <c r="AQ140" s="2">
        <f>AVERAGE('raw data'!AB732,'raw data'!AH732,'raw data'!AN732)</f>
        <v>0.59866666666666657</v>
      </c>
      <c r="AR140" s="2">
        <f>STDEV('raw data'!AB732,'raw data'!AH732,'raw data'!AN732)</f>
        <v>1.6165807537309534E-2</v>
      </c>
      <c r="AS140" s="2">
        <f>AVERAGE('raw data'!AT732,'raw data'!AZ732,'raw data'!BF732)</f>
        <v>0.95900000000000007</v>
      </c>
      <c r="AT140" s="2">
        <f>STDEV('raw data'!AT732,'raw data'!AZ732,'raw data'!BF732)</f>
        <v>4.3139309220245968E-2</v>
      </c>
      <c r="AU140" s="2">
        <f>AVERAGE('raw data'!BL732,'raw data'!BR732,'raw data'!BX732)</f>
        <v>2.0946666666666669</v>
      </c>
      <c r="AV140" s="2">
        <f>STDEV('raw data'!BL732,'raw data'!BR732,'raw data'!BX732)</f>
        <v>4.5368858629387283E-2</v>
      </c>
      <c r="AY140" s="13">
        <f t="shared" si="168"/>
        <v>6.0000000000000053E-3</v>
      </c>
      <c r="AZ140" s="14">
        <f t="shared" si="169"/>
        <v>2.8868818149086501E-2</v>
      </c>
      <c r="BA140" s="13">
        <f t="shared" si="170"/>
        <v>-2.5000000000000022E-2</v>
      </c>
      <c r="BB140" s="14">
        <f t="shared" si="171"/>
        <v>4.3143613117130136E-2</v>
      </c>
      <c r="BC140" s="13">
        <f t="shared" si="172"/>
        <v>-4.7333333333333449E-2</v>
      </c>
      <c r="BD140" s="14">
        <f t="shared" si="173"/>
        <v>3.8834863142725273E-2</v>
      </c>
      <c r="BE140" s="13">
        <f t="shared" si="174"/>
        <v>-0.12333333333333341</v>
      </c>
      <c r="BF140" s="14">
        <f t="shared" si="175"/>
        <v>6.2131656301902066E-2</v>
      </c>
      <c r="BH140" s="13">
        <f t="shared" si="176"/>
        <v>9.9999999999999811E-3</v>
      </c>
      <c r="BI140" s="14">
        <f t="shared" si="177"/>
        <v>2.7265193931137931E-2</v>
      </c>
      <c r="BJ140" s="13">
        <f t="shared" si="178"/>
        <v>-2.8000000000000025E-2</v>
      </c>
      <c r="BK140" s="14">
        <f t="shared" si="179"/>
        <v>5.0468757070644757E-2</v>
      </c>
      <c r="BL140" s="13">
        <f t="shared" si="180"/>
        <v>-6.2999999999999945E-2</v>
      </c>
      <c r="BM140" s="14">
        <f t="shared" si="181"/>
        <v>3.9610824142433304E-2</v>
      </c>
      <c r="BN140" s="13">
        <f t="shared" si="182"/>
        <v>-0.39466666666666672</v>
      </c>
      <c r="BO140" s="14">
        <f t="shared" si="183"/>
        <v>0.10084784901743613</v>
      </c>
      <c r="BP140" s="13"/>
      <c r="BQ140" s="13">
        <f>N140-AF140</f>
        <v>5.666666666666681E-3</v>
      </c>
      <c r="BR140" s="14">
        <f>O140+AG140</f>
        <v>2.2858201682160056E-2</v>
      </c>
      <c r="BS140" s="13">
        <f>P140-AH140</f>
        <v>-9.2999999999999916E-2</v>
      </c>
      <c r="BT140" s="14">
        <f>Q140+AI140</f>
        <v>6.1514788705258075E-2</v>
      </c>
      <c r="BU140" s="13">
        <f>R140-AJ140</f>
        <v>-3.7666666666666515E-2</v>
      </c>
      <c r="BV140" s="14">
        <f>S140+AK140</f>
        <v>2.5988394045426758E-2</v>
      </c>
      <c r="BW140" s="13">
        <f>T140-AL140</f>
        <v>-0.42999999999999994</v>
      </c>
      <c r="BX140" s="14">
        <f>U140+AM140</f>
        <v>6.0165676702550519E-2</v>
      </c>
      <c r="BZ140" s="13">
        <f t="shared" si="184"/>
        <v>-1.100000000000001E-2</v>
      </c>
      <c r="CA140" s="14">
        <f t="shared" si="185"/>
        <v>2.3523341752196981E-2</v>
      </c>
      <c r="CB140" s="13">
        <f t="shared" si="186"/>
        <v>-0.13366666666666654</v>
      </c>
      <c r="CC140" s="14">
        <f t="shared" si="187"/>
        <v>4.0924644343589417E-2</v>
      </c>
      <c r="CD140" s="13">
        <f t="shared" si="188"/>
        <v>-0.17433333333333334</v>
      </c>
      <c r="CE140" s="14">
        <f t="shared" si="189"/>
        <v>6.4964371266740456E-2</v>
      </c>
      <c r="CF140" s="13">
        <f t="shared" si="190"/>
        <v>-1.1513333333333335</v>
      </c>
      <c r="CG140" s="14">
        <f t="shared" si="191"/>
        <v>9.2105710612948727E-2</v>
      </c>
      <c r="CI140" s="13">
        <f t="shared" si="192"/>
        <v>-2.0999999999999991E-2</v>
      </c>
      <c r="CJ140" s="14">
        <f t="shared" si="193"/>
        <v>2.6457485562142044E-2</v>
      </c>
      <c r="CK140" s="13">
        <f t="shared" si="194"/>
        <v>-0.10566666666666652</v>
      </c>
      <c r="CL140" s="14">
        <f t="shared" si="195"/>
        <v>4.1875727801674409E-2</v>
      </c>
      <c r="CM140" s="13">
        <f t="shared" si="196"/>
        <v>-0.1113333333333334</v>
      </c>
      <c r="CN140" s="14">
        <f t="shared" si="197"/>
        <v>6.0925071316184784E-2</v>
      </c>
      <c r="CO140" s="13">
        <f t="shared" si="198"/>
        <v>-0.75666666666666682</v>
      </c>
      <c r="CP140" s="14">
        <f t="shared" si="199"/>
        <v>9.9479855663261951E-2</v>
      </c>
      <c r="CR140" s="13">
        <f t="shared" si="200"/>
        <v>-1.6666666666666691E-2</v>
      </c>
      <c r="CS140" s="14">
        <f t="shared" si="201"/>
        <v>2.2050493313164169E-2</v>
      </c>
      <c r="CT140" s="13">
        <f t="shared" si="202"/>
        <v>-4.0666666666666629E-2</v>
      </c>
      <c r="CU140" s="14">
        <f t="shared" si="203"/>
        <v>5.292175943628772E-2</v>
      </c>
      <c r="CV140" s="13">
        <f t="shared" si="204"/>
        <v>-0.13666666666666683</v>
      </c>
      <c r="CW140" s="14">
        <f t="shared" si="205"/>
        <v>4.7302641219178237E-2</v>
      </c>
      <c r="CX140" s="13">
        <f t="shared" si="206"/>
        <v>-0.7213333333333336</v>
      </c>
      <c r="CY140" s="14">
        <f t="shared" si="207"/>
        <v>5.8797683348376359E-2</v>
      </c>
    </row>
    <row r="141" spans="1:103" x14ac:dyDescent="0.25">
      <c r="A141" s="4">
        <v>993</v>
      </c>
      <c r="B141" s="4">
        <v>1014</v>
      </c>
      <c r="C141" s="4" t="s">
        <v>188</v>
      </c>
      <c r="E141" s="2">
        <f>AVERAGE('raw data'!J141,'raw data'!P141,'raw data'!V141)</f>
        <v>0.47133333333333338</v>
      </c>
      <c r="F141" s="2">
        <f>STDEV('raw data'!J141,'raw data'!P141,'raw data'!V141)</f>
        <v>2.1197484127446181E-2</v>
      </c>
      <c r="G141" s="2">
        <f>AVERAGE('raw data'!AB141,'raw data'!AH141,'raw data'!AN141)</f>
        <v>0.66349999999999998</v>
      </c>
      <c r="H141" s="2">
        <f>STDEV('raw data'!AB141,'raw data'!AH141,'raw data'!AN141)</f>
        <v>1.0606601717798222E-2</v>
      </c>
      <c r="I141" s="2">
        <f>AVERAGE('raw data'!AT141,'raw data'!AZ141,'raw data'!BF141)</f>
        <v>0.83033333333333326</v>
      </c>
      <c r="J141" s="2">
        <f>STDEV('raw data'!AT141,'raw data'!AZ141,'raw data'!BF141)</f>
        <v>9.5657374693921743E-2</v>
      </c>
      <c r="K141" s="2">
        <f>AVERAGE('raw data'!BL141,'raw data'!BR141,'raw data'!BX141)</f>
        <v>1.2916666666666667</v>
      </c>
      <c r="L141" s="2">
        <f>STDEV('raw data'!BL141,'raw data'!BR141,'raw data'!BX141)</f>
        <v>9.0290272639600253E-2</v>
      </c>
      <c r="N141" s="2">
        <f>AVERAGE('raw data'!J289,'raw data'!P289,'raw data'!V289)</f>
        <v>0.44766666666666666</v>
      </c>
      <c r="O141" s="2">
        <f>STDEV('raw data'!J289,'raw data'!P289,'raw data'!V289)</f>
        <v>3.5921210076128196E-2</v>
      </c>
      <c r="P141" s="2">
        <f>AVERAGE('raw data'!AB289,'raw data'!AH289,'raw data'!AN289)</f>
        <v>0.6343333333333333</v>
      </c>
      <c r="Q141" s="2">
        <f>STDEV('raw data'!AB289,'raw data'!AH289,'raw data'!AN289)</f>
        <v>5.2481742857238826E-2</v>
      </c>
      <c r="R141" s="2">
        <f>AVERAGE('raw data'!AT289,'raw data'!AZ289,'raw data'!BF289)</f>
        <v>0.85266666666666679</v>
      </c>
      <c r="S141" s="2">
        <f>STDEV('raw data'!AT289,'raw data'!AZ289,'raw data'!BF289)</f>
        <v>0.10790891220530928</v>
      </c>
      <c r="T141" s="2">
        <f>AVERAGE('raw data'!BL289,'raw data'!BR289,'raw data'!BX289)</f>
        <v>1.3686666666666667</v>
      </c>
      <c r="U141" s="2">
        <f>STDEV('raw data'!BL289,'raw data'!BR289,'raw data'!BX289)</f>
        <v>0.11151830940851526</v>
      </c>
      <c r="W141" s="2">
        <f>AVERAGE('raw data'!J437,'raw data'!P437,'raw data'!V437)</f>
        <v>0.41033333333333338</v>
      </c>
      <c r="X141" s="2">
        <f>STDEV('raw data'!J437,'raw data'!P437,'raw data'!V437)</f>
        <v>4.0501028793517503E-2</v>
      </c>
      <c r="Y141" s="2">
        <f>AVERAGE('raw data'!AB437,'raw data'!AH437,'raw data'!AN437)</f>
        <v>0.6066666666666668</v>
      </c>
      <c r="Z141" s="2">
        <f>STDEV('raw data'!AB437,'raw data'!AH437,'raw data'!AN437)</f>
        <v>5.1432804058629079E-2</v>
      </c>
      <c r="AA141" s="2">
        <f>AVERAGE('raw data'!AT437,'raw data'!AZ437,'raw data'!BF437)</f>
        <v>0.94066666666666665</v>
      </c>
      <c r="AB141" s="2">
        <f>STDEV('raw data'!AT437,'raw data'!AZ437,'raw data'!BF437)</f>
        <v>5.6145643939074494E-2</v>
      </c>
      <c r="AC141" s="2">
        <f>AVERAGE('raw data'!BL437,'raw data'!BR437,'raw data'!BX437)</f>
        <v>1.5030000000000001</v>
      </c>
      <c r="AD141" s="2">
        <f>STDEV('raw data'!BL437,'raw data'!BR437,'raw data'!BX437)</f>
        <v>8.9084229805280316E-2</v>
      </c>
      <c r="AF141" s="2">
        <f>AVERAGE('raw data'!J585,'raw data'!P585,'raw data'!V585)</f>
        <v>0.44266666666666671</v>
      </c>
      <c r="AG141" s="2">
        <f>STDEV('raw data'!J585,'raw data'!P585,'raw data'!V585)</f>
        <v>6.5248243909957301E-2</v>
      </c>
      <c r="AH141" s="2">
        <f>AVERAGE('raw data'!AB585,'raw data'!AH585,'raw data'!AN585)</f>
        <v>0.67333333333333334</v>
      </c>
      <c r="AI141" s="2">
        <f>STDEV('raw data'!AB585,'raw data'!AH585,'raw data'!AN585)</f>
        <v>4.8583261863869666E-2</v>
      </c>
      <c r="AJ141" s="2">
        <f>AVERAGE('raw data'!AT585,'raw data'!AZ585,'raw data'!BF585)</f>
        <v>0.94700000000000006</v>
      </c>
      <c r="AK141" s="2">
        <f>STDEV('raw data'!AT585,'raw data'!AZ585,'raw data'!BF585)</f>
        <v>7.950471684120379E-2</v>
      </c>
      <c r="AL141" s="2">
        <f>AVERAGE('raw data'!BL585,'raw data'!BR585,'raw data'!BX585)</f>
        <v>1.6106666666666667</v>
      </c>
      <c r="AM141" s="2">
        <f>STDEV('raw data'!BL585,'raw data'!BR585,'raw data'!BX585)</f>
        <v>7.4473709007496988E-2</v>
      </c>
      <c r="AO141" s="2">
        <f>AVERAGE('raw data'!J733,'raw data'!P733,'raw data'!V733)</f>
        <v>0.45166666666666666</v>
      </c>
      <c r="AP141" s="2">
        <f>STDEV('raw data'!J733,'raw data'!P733,'raw data'!V733)</f>
        <v>6.034346139668597E-2</v>
      </c>
      <c r="AQ141" s="2">
        <f>AVERAGE('raw data'!AB733,'raw data'!AH733,'raw data'!AN733)</f>
        <v>0.67699999999999994</v>
      </c>
      <c r="AR141" s="2">
        <f>STDEV('raw data'!AB733,'raw data'!AH733,'raw data'!AN733)</f>
        <v>8.190238091777309E-2</v>
      </c>
      <c r="AS141" s="2">
        <f>AVERAGE('raw data'!AT733,'raw data'!AZ733,'raw data'!BF733)</f>
        <v>1.103</v>
      </c>
      <c r="AT141" s="2">
        <f>STDEV('raw data'!AT733,'raw data'!AZ733,'raw data'!BF733)</f>
        <v>7.4081036709808604E-2</v>
      </c>
      <c r="AU141" s="2">
        <f>AVERAGE('raw data'!BL733,'raw data'!BR733,'raw data'!BX733)</f>
        <v>1.7590000000000001</v>
      </c>
      <c r="AV141" s="2">
        <f>STDEV('raw data'!BL733,'raw data'!BR733,'raw data'!BX733)</f>
        <v>0.10858637115218472</v>
      </c>
      <c r="AY141" s="13">
        <f t="shared" si="168"/>
        <v>2.3666666666666725E-2</v>
      </c>
      <c r="AZ141" s="14">
        <f t="shared" si="169"/>
        <v>5.7118694203574377E-2</v>
      </c>
      <c r="BA141" s="13">
        <f t="shared" si="170"/>
        <v>2.9166666666666674E-2</v>
      </c>
      <c r="BB141" s="14">
        <f t="shared" si="171"/>
        <v>6.308834457503705E-2</v>
      </c>
      <c r="BC141" s="13">
        <f t="shared" si="172"/>
        <v>-2.2333333333333538E-2</v>
      </c>
      <c r="BD141" s="14">
        <f t="shared" si="173"/>
        <v>0.20356628689923101</v>
      </c>
      <c r="BE141" s="13">
        <f t="shared" si="174"/>
        <v>-7.6999999999999957E-2</v>
      </c>
      <c r="BF141" s="14">
        <f t="shared" si="175"/>
        <v>0.20180858204811553</v>
      </c>
      <c r="BH141" s="13">
        <f t="shared" si="176"/>
        <v>3.7333333333333274E-2</v>
      </c>
      <c r="BI141" s="14">
        <f t="shared" si="177"/>
        <v>7.6422238869645692E-2</v>
      </c>
      <c r="BJ141" s="13">
        <f t="shared" si="178"/>
        <v>2.7666666666666506E-2</v>
      </c>
      <c r="BK141" s="14">
        <f t="shared" si="179"/>
        <v>0.10391454691586791</v>
      </c>
      <c r="BL141" s="13">
        <f t="shared" si="180"/>
        <v>-8.7999999999999856E-2</v>
      </c>
      <c r="BM141" s="14">
        <f t="shared" si="181"/>
        <v>0.16405455614438377</v>
      </c>
      <c r="BN141" s="13">
        <f t="shared" si="182"/>
        <v>-0.13433333333333342</v>
      </c>
      <c r="BO141" s="14">
        <f t="shared" si="183"/>
        <v>0.20060253921379556</v>
      </c>
      <c r="BP141" s="13"/>
      <c r="BQ141" s="13">
        <f>N141-AF141</f>
        <v>4.9999999999999489E-3</v>
      </c>
      <c r="BR141" s="14">
        <f>O141+AG141</f>
        <v>0.1011694539860855</v>
      </c>
      <c r="BS141" s="13">
        <f>P141-AH141</f>
        <v>-3.9000000000000035E-2</v>
      </c>
      <c r="BT141" s="14">
        <f>Q141+AI141</f>
        <v>0.10106500472110849</v>
      </c>
      <c r="BU141" s="13">
        <f>R141-AJ141</f>
        <v>-9.4333333333333269E-2</v>
      </c>
      <c r="BV141" s="14">
        <f>S141+AK141</f>
        <v>0.18741362904651307</v>
      </c>
      <c r="BW141" s="13">
        <f>T141-AL141</f>
        <v>-0.24199999999999999</v>
      </c>
      <c r="BX141" s="14">
        <f>U141+AM141</f>
        <v>0.18599201841601226</v>
      </c>
      <c r="BZ141" s="13">
        <f t="shared" si="184"/>
        <v>-4.0000000000000036E-3</v>
      </c>
      <c r="CA141" s="14">
        <f t="shared" si="185"/>
        <v>9.6264671472814173E-2</v>
      </c>
      <c r="CB141" s="13">
        <f t="shared" si="186"/>
        <v>-4.2666666666666631E-2</v>
      </c>
      <c r="CC141" s="14">
        <f t="shared" si="187"/>
        <v>0.13438412377501191</v>
      </c>
      <c r="CD141" s="13">
        <f t="shared" si="188"/>
        <v>-0.25033333333333319</v>
      </c>
      <c r="CE141" s="14">
        <f t="shared" si="189"/>
        <v>0.18198994891511788</v>
      </c>
      <c r="CF141" s="13">
        <f t="shared" si="190"/>
        <v>-0.39033333333333342</v>
      </c>
      <c r="CG141" s="14">
        <f t="shared" si="191"/>
        <v>0.22010468056069998</v>
      </c>
      <c r="CI141" s="13">
        <f t="shared" si="192"/>
        <v>-4.1333333333333278E-2</v>
      </c>
      <c r="CJ141" s="14">
        <f t="shared" si="193"/>
        <v>0.10084449019020347</v>
      </c>
      <c r="CK141" s="13">
        <f t="shared" si="194"/>
        <v>-7.0333333333333137E-2</v>
      </c>
      <c r="CL141" s="14">
        <f t="shared" si="195"/>
        <v>0.13333518497640218</v>
      </c>
      <c r="CM141" s="13">
        <f t="shared" si="196"/>
        <v>-0.16233333333333333</v>
      </c>
      <c r="CN141" s="14">
        <f t="shared" si="197"/>
        <v>0.1302266806488831</v>
      </c>
      <c r="CO141" s="13">
        <f t="shared" si="198"/>
        <v>-0.25600000000000001</v>
      </c>
      <c r="CP141" s="14">
        <f t="shared" si="199"/>
        <v>0.19767060095746503</v>
      </c>
      <c r="CR141" s="13">
        <f t="shared" si="200"/>
        <v>-8.9999999999999525E-3</v>
      </c>
      <c r="CS141" s="14">
        <f t="shared" si="201"/>
        <v>0.12559170530664326</v>
      </c>
      <c r="CT141" s="13">
        <f t="shared" si="202"/>
        <v>-3.6666666666665959E-3</v>
      </c>
      <c r="CU141" s="14">
        <f t="shared" si="203"/>
        <v>0.13048564278164276</v>
      </c>
      <c r="CV141" s="13">
        <f t="shared" si="204"/>
        <v>-0.15599999999999992</v>
      </c>
      <c r="CW141" s="14">
        <f t="shared" si="205"/>
        <v>0.15358575355101239</v>
      </c>
      <c r="CX141" s="13">
        <f t="shared" si="206"/>
        <v>-0.14833333333333343</v>
      </c>
      <c r="CY141" s="14">
        <f t="shared" si="207"/>
        <v>0.18306008015968173</v>
      </c>
    </row>
    <row r="142" spans="1:103" x14ac:dyDescent="0.25">
      <c r="A142" s="4">
        <v>1015</v>
      </c>
      <c r="B142" s="4">
        <v>1027</v>
      </c>
      <c r="C142" s="4" t="s">
        <v>189</v>
      </c>
      <c r="E142" s="2">
        <f>AVERAGE('raw data'!J142,'raw data'!P142,'raw data'!V142)</f>
        <v>8.2000000000000003E-2</v>
      </c>
      <c r="F142" s="2">
        <f>STDEV('raw data'!J142,'raw data'!P142,'raw data'!V142)</f>
        <v>2.6000000000000023E-2</v>
      </c>
      <c r="G142" s="2">
        <f>AVERAGE('raw data'!AB142,'raw data'!AH142,'raw data'!AN142)</f>
        <v>0.14250000000000002</v>
      </c>
      <c r="H142" s="2">
        <f>STDEV('raw data'!AB142,'raw data'!AH142,'raw data'!AN142)</f>
        <v>1.6263455967290587E-2</v>
      </c>
      <c r="I142" s="2">
        <f>AVERAGE('raw data'!AT142,'raw data'!AZ142,'raw data'!BF142)</f>
        <v>0.27933333333333338</v>
      </c>
      <c r="J142" s="2">
        <f>STDEV('raw data'!AT142,'raw data'!AZ142,'raw data'!BF142)</f>
        <v>9.2915732431775467E-3</v>
      </c>
      <c r="K142" s="2">
        <f>AVERAGE('raw data'!BL142,'raw data'!BR142,'raw data'!BX142)</f>
        <v>0.59099999999999997</v>
      </c>
      <c r="L142" s="2">
        <f>STDEV('raw data'!BL142,'raw data'!BR142,'raw data'!BX142)</f>
        <v>2.7513632984395235E-2</v>
      </c>
      <c r="N142" s="2">
        <f>AVERAGE('raw data'!J290,'raw data'!P290,'raw data'!V290)</f>
        <v>8.8666666666666671E-2</v>
      </c>
      <c r="O142" s="2">
        <f>STDEV('raw data'!J290,'raw data'!P290,'raw data'!V290)</f>
        <v>9.5043849529221694E-3</v>
      </c>
      <c r="P142" s="2">
        <f>AVERAGE('raw data'!AB290,'raw data'!AH290,'raw data'!AN290)</f>
        <v>0.12066666666666666</v>
      </c>
      <c r="Q142" s="2">
        <f>STDEV('raw data'!AB290,'raw data'!AH290,'raw data'!AN290)</f>
        <v>1.5275252316519479E-3</v>
      </c>
      <c r="R142" s="2">
        <f>AVERAGE('raw data'!AT290,'raw data'!AZ290,'raw data'!BF290)</f>
        <v>0.29833333333333334</v>
      </c>
      <c r="S142" s="2">
        <f>STDEV('raw data'!AT290,'raw data'!AZ290,'raw data'!BF290)</f>
        <v>1.4571661996262942E-2</v>
      </c>
      <c r="T142" s="2">
        <f>AVERAGE('raw data'!BL290,'raw data'!BR290,'raw data'!BX290)</f>
        <v>0.6</v>
      </c>
      <c r="U142" s="2">
        <f>STDEV('raw data'!BL290,'raw data'!BR290,'raw data'!BX290)</f>
        <v>2.3515952032609713E-2</v>
      </c>
      <c r="W142" s="2">
        <f>AVERAGE('raw data'!J438,'raw data'!P438,'raw data'!V438)</f>
        <v>8.2666666666666666E-2</v>
      </c>
      <c r="X142" s="2">
        <f>STDEV('raw data'!J438,'raw data'!P438,'raw data'!V438)</f>
        <v>2.6576932353703557E-2</v>
      </c>
      <c r="Y142" s="2">
        <f>AVERAGE('raw data'!AB438,'raw data'!AH438,'raw data'!AN438)</f>
        <v>0.11399999999999999</v>
      </c>
      <c r="Z142" s="2">
        <f>STDEV('raw data'!AB438,'raw data'!AH438,'raw data'!AN438)</f>
        <v>8.8881944173155904E-3</v>
      </c>
      <c r="AA142" s="2">
        <f>AVERAGE('raw data'!AT438,'raw data'!AZ438,'raw data'!BF438)</f>
        <v>0.28833333333333333</v>
      </c>
      <c r="AB142" s="2">
        <f>STDEV('raw data'!AT438,'raw data'!AZ438,'raw data'!BF438)</f>
        <v>2.9263173671584788E-2</v>
      </c>
      <c r="AC142" s="2">
        <f>AVERAGE('raw data'!BL438,'raw data'!BR438,'raw data'!BX438)</f>
        <v>0.6196666666666667</v>
      </c>
      <c r="AD142" s="2">
        <f>STDEV('raw data'!BL438,'raw data'!BR438,'raw data'!BX438)</f>
        <v>2.8307831660749554E-2</v>
      </c>
      <c r="AF142" s="2">
        <f>AVERAGE('raw data'!J586,'raw data'!P586,'raw data'!V586)</f>
        <v>7.8333333333333338E-2</v>
      </c>
      <c r="AG142" s="2">
        <f>STDEV('raw data'!J586,'raw data'!P586,'raw data'!V586)</f>
        <v>1.8009256878986735E-2</v>
      </c>
      <c r="AH142" s="2">
        <f>AVERAGE('raw data'!AB586,'raw data'!AH586,'raw data'!AN586)</f>
        <v>0.13066666666666668</v>
      </c>
      <c r="AI142" s="2">
        <f>STDEV('raw data'!AB586,'raw data'!AH586,'raw data'!AN586)</f>
        <v>1.7387735140993149E-2</v>
      </c>
      <c r="AJ142" s="2">
        <f>AVERAGE('raw data'!AT586,'raw data'!AZ586,'raw data'!BF586)</f>
        <v>0.29433333333333334</v>
      </c>
      <c r="AK142" s="2">
        <f>STDEV('raw data'!AT586,'raw data'!AZ586,'raw data'!BF586)</f>
        <v>1.1015141094572214E-2</v>
      </c>
      <c r="AL142" s="2">
        <f>AVERAGE('raw data'!BL586,'raw data'!BR586,'raw data'!BX586)</f>
        <v>0.61399999999999999</v>
      </c>
      <c r="AM142" s="2">
        <f>STDEV('raw data'!BL586,'raw data'!BR586,'raw data'!BX586)</f>
        <v>1.1532562594670807E-2</v>
      </c>
      <c r="AO142" s="2">
        <f>AVERAGE('raw data'!J734,'raw data'!P734,'raw data'!V734)</f>
        <v>0.10099999999999999</v>
      </c>
      <c r="AP142" s="2">
        <f>STDEV('raw data'!J734,'raw data'!P734,'raw data'!V734)</f>
        <v>1.2165525060596443E-2</v>
      </c>
      <c r="AQ142" s="2">
        <f>AVERAGE('raw data'!AB734,'raw data'!AH734,'raw data'!AN734)</f>
        <v>0.155</v>
      </c>
      <c r="AR142" s="2">
        <f>STDEV('raw data'!AB734,'raw data'!AH734,'raw data'!AN734)</f>
        <v>4.1509035161034463E-2</v>
      </c>
      <c r="AS142" s="2">
        <f>AVERAGE('raw data'!AT734,'raw data'!AZ734,'raw data'!BF734)</f>
        <v>0.30833333333333335</v>
      </c>
      <c r="AT142" s="2">
        <f>STDEV('raw data'!AT734,'raw data'!AZ734,'raw data'!BF734)</f>
        <v>2.2188585654190178E-2</v>
      </c>
      <c r="AU142" s="2">
        <f>AVERAGE('raw data'!BL734,'raw data'!BR734,'raw data'!BX734)</f>
        <v>0.62966666666666671</v>
      </c>
      <c r="AV142" s="2">
        <f>STDEV('raw data'!BL734,'raw data'!BR734,'raw data'!BX734)</f>
        <v>1.4468356276140482E-2</v>
      </c>
      <c r="AY142" s="13">
        <f t="shared" si="168"/>
        <v>-6.666666666666668E-3</v>
      </c>
      <c r="AZ142" s="14">
        <f t="shared" si="169"/>
        <v>3.5504384952922192E-2</v>
      </c>
      <c r="BA142" s="13">
        <f t="shared" si="170"/>
        <v>2.1833333333333357E-2</v>
      </c>
      <c r="BB142" s="14">
        <f t="shared" si="171"/>
        <v>1.7790981198942537E-2</v>
      </c>
      <c r="BC142" s="13">
        <f t="shared" si="172"/>
        <v>-1.8999999999999961E-2</v>
      </c>
      <c r="BD142" s="14">
        <f t="shared" si="173"/>
        <v>2.3863235239440488E-2</v>
      </c>
      <c r="BE142" s="13">
        <f t="shared" si="174"/>
        <v>-9.000000000000008E-3</v>
      </c>
      <c r="BF142" s="14">
        <f t="shared" si="175"/>
        <v>5.1029585017004948E-2</v>
      </c>
      <c r="BH142" s="13">
        <f t="shared" si="176"/>
        <v>6.0000000000000053E-3</v>
      </c>
      <c r="BI142" s="14">
        <f t="shared" si="177"/>
        <v>3.6081317306625726E-2</v>
      </c>
      <c r="BJ142" s="13">
        <f t="shared" si="178"/>
        <v>6.666666666666668E-3</v>
      </c>
      <c r="BK142" s="14">
        <f t="shared" si="179"/>
        <v>1.0415719648967538E-2</v>
      </c>
      <c r="BL142" s="13">
        <f t="shared" si="180"/>
        <v>1.0000000000000009E-2</v>
      </c>
      <c r="BM142" s="14">
        <f t="shared" si="181"/>
        <v>4.3834835667847731E-2</v>
      </c>
      <c r="BN142" s="13">
        <f t="shared" si="182"/>
        <v>-1.9666666666666721E-2</v>
      </c>
      <c r="BO142" s="14">
        <f t="shared" si="183"/>
        <v>5.1823783693359271E-2</v>
      </c>
      <c r="BP142" s="13"/>
      <c r="BQ142" s="13">
        <f>N142-AF142</f>
        <v>1.0333333333333333E-2</v>
      </c>
      <c r="BR142" s="14">
        <f>O142+AG142</f>
        <v>2.7513641831908905E-2</v>
      </c>
      <c r="BS142" s="13">
        <f>P142-AH142</f>
        <v>-1.0000000000000023E-2</v>
      </c>
      <c r="BT142" s="14">
        <f>Q142+AI142</f>
        <v>1.8915260372645099E-2</v>
      </c>
      <c r="BU142" s="13">
        <f>R142-AJ142</f>
        <v>4.0000000000000036E-3</v>
      </c>
      <c r="BV142" s="14">
        <f>S142+AK142</f>
        <v>2.5586803090835157E-2</v>
      </c>
      <c r="BW142" s="13">
        <f>T142-AL142</f>
        <v>-1.4000000000000012E-2</v>
      </c>
      <c r="BX142" s="14">
        <f>U142+AM142</f>
        <v>3.5048514627280522E-2</v>
      </c>
      <c r="BZ142" s="13">
        <f t="shared" si="184"/>
        <v>-1.2333333333333321E-2</v>
      </c>
      <c r="CA142" s="14">
        <f t="shared" si="185"/>
        <v>2.166991001351861E-2</v>
      </c>
      <c r="CB142" s="13">
        <f t="shared" si="186"/>
        <v>-3.4333333333333341E-2</v>
      </c>
      <c r="CC142" s="14">
        <f t="shared" si="187"/>
        <v>4.3036560392686413E-2</v>
      </c>
      <c r="CD142" s="13">
        <f t="shared" si="188"/>
        <v>-1.0000000000000009E-2</v>
      </c>
      <c r="CE142" s="14">
        <f t="shared" si="189"/>
        <v>3.6760247650453118E-2</v>
      </c>
      <c r="CF142" s="13">
        <f t="shared" si="190"/>
        <v>-2.966666666666673E-2</v>
      </c>
      <c r="CG142" s="14">
        <f t="shared" si="191"/>
        <v>3.7984308308750193E-2</v>
      </c>
      <c r="CI142" s="13">
        <f t="shared" si="192"/>
        <v>-1.8333333333333326E-2</v>
      </c>
      <c r="CJ142" s="14">
        <f t="shared" si="193"/>
        <v>3.8742457414299998E-2</v>
      </c>
      <c r="CK142" s="13">
        <f t="shared" si="194"/>
        <v>-4.1000000000000009E-2</v>
      </c>
      <c r="CL142" s="14">
        <f t="shared" si="195"/>
        <v>5.039722957835005E-2</v>
      </c>
      <c r="CM142" s="13">
        <f t="shared" si="196"/>
        <v>-2.0000000000000018E-2</v>
      </c>
      <c r="CN142" s="14">
        <f t="shared" si="197"/>
        <v>5.1451759325774962E-2</v>
      </c>
      <c r="CO142" s="13">
        <f t="shared" si="198"/>
        <v>-1.0000000000000009E-2</v>
      </c>
      <c r="CP142" s="14">
        <f t="shared" si="199"/>
        <v>4.2776187936890038E-2</v>
      </c>
      <c r="CR142" s="13">
        <f t="shared" si="200"/>
        <v>-2.2666666666666654E-2</v>
      </c>
      <c r="CS142" s="14">
        <f t="shared" si="201"/>
        <v>3.017478193958318E-2</v>
      </c>
      <c r="CT142" s="13">
        <f t="shared" si="202"/>
        <v>-2.4333333333333318E-2</v>
      </c>
      <c r="CU142" s="14">
        <f t="shared" si="203"/>
        <v>5.8896770302027612E-2</v>
      </c>
      <c r="CV142" s="13">
        <f t="shared" si="204"/>
        <v>-1.4000000000000012E-2</v>
      </c>
      <c r="CW142" s="14">
        <f t="shared" si="205"/>
        <v>3.3203726748762388E-2</v>
      </c>
      <c r="CX142" s="13">
        <f t="shared" si="206"/>
        <v>-1.5666666666666718E-2</v>
      </c>
      <c r="CY142" s="14">
        <f t="shared" si="207"/>
        <v>2.6000918870811289E-2</v>
      </c>
    </row>
    <row r="143" spans="1:103" x14ac:dyDescent="0.25">
      <c r="A143" s="4">
        <v>1017</v>
      </c>
      <c r="B143" s="4">
        <v>1026</v>
      </c>
      <c r="C143" s="4" t="s">
        <v>190</v>
      </c>
      <c r="E143" s="2">
        <f>AVERAGE('raw data'!J143,'raw data'!P143,'raw data'!V143)</f>
        <v>0.15033333333333335</v>
      </c>
      <c r="F143" s="2">
        <f>STDEV('raw data'!J143,'raw data'!P143,'raw data'!V143)</f>
        <v>2.281081614790078E-2</v>
      </c>
      <c r="G143" s="2">
        <f>AVERAGE('raw data'!AB143,'raw data'!AH143,'raw data'!AN143)</f>
        <v>0.20550000000000002</v>
      </c>
      <c r="H143" s="2">
        <f>STDEV('raw data'!AB143,'raw data'!AH143,'raw data'!AN143)</f>
        <v>5.0204581464244821E-2</v>
      </c>
      <c r="I143" s="2">
        <f>AVERAGE('raw data'!AT143,'raw data'!AZ143,'raw data'!BF143)</f>
        <v>0.33600000000000002</v>
      </c>
      <c r="J143" s="2">
        <f>STDEV('raw data'!AT143,'raw data'!AZ143,'raw data'!BF143)</f>
        <v>2.3065125189341579E-2</v>
      </c>
      <c r="K143" s="2">
        <f>AVERAGE('raw data'!BL143,'raw data'!BR143,'raw data'!BX143)</f>
        <v>0.66600000000000004</v>
      </c>
      <c r="L143" s="2">
        <f>STDEV('raw data'!BL143,'raw data'!BR143,'raw data'!BX143)</f>
        <v>2.9715315916207279E-2</v>
      </c>
      <c r="N143" s="2">
        <f>AVERAGE('raw data'!J291,'raw data'!P291,'raw data'!V291)</f>
        <v>0.13333333333333333</v>
      </c>
      <c r="O143" s="2">
        <f>STDEV('raw data'!J291,'raw data'!P291,'raw data'!V291)</f>
        <v>1.4224392195567908E-2</v>
      </c>
      <c r="P143" s="2">
        <f>AVERAGE('raw data'!AB291,'raw data'!AH291,'raw data'!AN291)</f>
        <v>0.20633333333333334</v>
      </c>
      <c r="Q143" s="2">
        <f>STDEV('raw data'!AB291,'raw data'!AH291,'raw data'!AN291)</f>
        <v>3.821430796617075E-2</v>
      </c>
      <c r="R143" s="2">
        <f>AVERAGE('raw data'!AT291,'raw data'!AZ291,'raw data'!BF291)</f>
        <v>0.34533333333333333</v>
      </c>
      <c r="S143" s="2">
        <f>STDEV('raw data'!AT291,'raw data'!AZ291,'raw data'!BF291)</f>
        <v>4.154916766113774E-2</v>
      </c>
      <c r="T143" s="2">
        <f>AVERAGE('raw data'!BL291,'raw data'!BR291,'raw data'!BX291)</f>
        <v>0.67500000000000016</v>
      </c>
      <c r="U143" s="2">
        <f>STDEV('raw data'!BL291,'raw data'!BR291,'raw data'!BX291)</f>
        <v>5.0467811523782144E-2</v>
      </c>
      <c r="W143" s="2">
        <f>AVERAGE('raw data'!J439,'raw data'!P439,'raw data'!V439)</f>
        <v>0.16266666666666665</v>
      </c>
      <c r="X143" s="2">
        <f>STDEV('raw data'!J439,'raw data'!P439,'raw data'!V439)</f>
        <v>8.7762938267433477E-2</v>
      </c>
      <c r="Y143" s="2">
        <f>AVERAGE('raw data'!AB439,'raw data'!AH439,'raw data'!AN439)</f>
        <v>0.15866666666666668</v>
      </c>
      <c r="Z143" s="2">
        <f>STDEV('raw data'!AB439,'raw data'!AH439,'raw data'!AN439)</f>
        <v>2.1221058723195775E-2</v>
      </c>
      <c r="AA143" s="2">
        <f>AVERAGE('raw data'!AT439,'raw data'!AZ439,'raw data'!BF439)</f>
        <v>0.318</v>
      </c>
      <c r="AB143" s="2">
        <f>STDEV('raw data'!AT439,'raw data'!AZ439,'raw data'!BF439)</f>
        <v>3.0049958402633435E-2</v>
      </c>
      <c r="AC143" s="2">
        <f>AVERAGE('raw data'!BL439,'raw data'!BR439,'raw data'!BX439)</f>
        <v>0.66033333333333333</v>
      </c>
      <c r="AD143" s="2">
        <f>STDEV('raw data'!BL439,'raw data'!BR439,'raw data'!BX439)</f>
        <v>3.523256069793014E-2</v>
      </c>
      <c r="AF143" s="2">
        <f>AVERAGE('raw data'!J587,'raw data'!P587,'raw data'!V587)</f>
        <v>0.16466666666666668</v>
      </c>
      <c r="AG143" s="2">
        <f>STDEV('raw data'!J587,'raw data'!P587,'raw data'!V587)</f>
        <v>3.5118845842842306E-2</v>
      </c>
      <c r="AH143" s="2">
        <f>AVERAGE('raw data'!AB587,'raw data'!AH587,'raw data'!AN587)</f>
        <v>0.18800000000000003</v>
      </c>
      <c r="AI143" s="2">
        <f>STDEV('raw data'!AB587,'raw data'!AH587,'raw data'!AN587)</f>
        <v>2.3430749027719834E-2</v>
      </c>
      <c r="AJ143" s="2">
        <f>AVERAGE('raw data'!AT587,'raw data'!AZ587,'raw data'!BF587)</f>
        <v>0.33433333333333337</v>
      </c>
      <c r="AK143" s="2">
        <f>STDEV('raw data'!AT587,'raw data'!AZ587,'raw data'!BF587)</f>
        <v>3.2036437588054842E-2</v>
      </c>
      <c r="AL143" s="2">
        <f>AVERAGE('raw data'!BL587,'raw data'!BR587,'raw data'!BX587)</f>
        <v>0.66966666666666663</v>
      </c>
      <c r="AM143" s="2">
        <f>STDEV('raw data'!BL587,'raw data'!BR587,'raw data'!BX587)</f>
        <v>2.3007245235649825E-2</v>
      </c>
      <c r="AO143" s="2">
        <f>AVERAGE('raw data'!J735,'raw data'!P735,'raw data'!V735)</f>
        <v>0.13200000000000001</v>
      </c>
      <c r="AP143" s="2">
        <f>STDEV('raw data'!J735,'raw data'!P735,'raw data'!V735)</f>
        <v>6.1733297336202593E-2</v>
      </c>
      <c r="AQ143" s="2">
        <f>AVERAGE('raw data'!AB735,'raw data'!AH735,'raw data'!AN735)</f>
        <v>0.15333333333333335</v>
      </c>
      <c r="AR143" s="2">
        <f>STDEV('raw data'!AB735,'raw data'!AH735,'raw data'!AN735)</f>
        <v>1.7616280348965081E-2</v>
      </c>
      <c r="AS143" s="2">
        <f>AVERAGE('raw data'!AT735,'raw data'!AZ735,'raw data'!BF735)</f>
        <v>0.34966666666666663</v>
      </c>
      <c r="AT143" s="2">
        <f>STDEV('raw data'!AT735,'raw data'!AZ735,'raw data'!BF735)</f>
        <v>6.6161418767536395E-2</v>
      </c>
      <c r="AU143" s="2">
        <f>AVERAGE('raw data'!BL735,'raw data'!BR735,'raw data'!BX735)</f>
        <v>0.67966666666666675</v>
      </c>
      <c r="AV143" s="2">
        <f>STDEV('raw data'!BL735,'raw data'!BR735,'raw data'!BX735)</f>
        <v>5.2012818932772063E-2</v>
      </c>
      <c r="AY143" s="13">
        <f t="shared" si="168"/>
        <v>1.7000000000000015E-2</v>
      </c>
      <c r="AZ143" s="14">
        <f t="shared" si="169"/>
        <v>3.7035208343468684E-2</v>
      </c>
      <c r="BA143" s="13">
        <f t="shared" si="170"/>
        <v>-8.3333333333332482E-4</v>
      </c>
      <c r="BB143" s="14">
        <f t="shared" si="171"/>
        <v>8.8418889430415565E-2</v>
      </c>
      <c r="BC143" s="13">
        <f t="shared" si="172"/>
        <v>-9.3333333333333046E-3</v>
      </c>
      <c r="BD143" s="14">
        <f t="shared" si="173"/>
        <v>6.4614292850479316E-2</v>
      </c>
      <c r="BE143" s="13">
        <f t="shared" si="174"/>
        <v>-9.000000000000119E-3</v>
      </c>
      <c r="BF143" s="14">
        <f t="shared" si="175"/>
        <v>8.0183127439989427E-2</v>
      </c>
      <c r="BH143" s="13">
        <f t="shared" si="176"/>
        <v>-2.9333333333333322E-2</v>
      </c>
      <c r="BI143" s="14">
        <f t="shared" si="177"/>
        <v>0.10198733046300139</v>
      </c>
      <c r="BJ143" s="13">
        <f t="shared" si="178"/>
        <v>4.7666666666666663E-2</v>
      </c>
      <c r="BK143" s="14">
        <f t="shared" si="179"/>
        <v>5.9435366689366526E-2</v>
      </c>
      <c r="BL143" s="13">
        <f t="shared" si="180"/>
        <v>2.7333333333333321E-2</v>
      </c>
      <c r="BM143" s="14">
        <f t="shared" si="181"/>
        <v>7.1599126063771168E-2</v>
      </c>
      <c r="BN143" s="13">
        <f t="shared" si="182"/>
        <v>1.4666666666666828E-2</v>
      </c>
      <c r="BO143" s="14">
        <f t="shared" si="183"/>
        <v>8.5700372221712284E-2</v>
      </c>
      <c r="BP143" s="13"/>
      <c r="BQ143" s="13">
        <f>N143-AF143</f>
        <v>-3.1333333333333352E-2</v>
      </c>
      <c r="BR143" s="14">
        <f>O143+AG143</f>
        <v>4.9343238038410217E-2</v>
      </c>
      <c r="BS143" s="13">
        <f>P143-AH143</f>
        <v>1.8333333333333313E-2</v>
      </c>
      <c r="BT143" s="14">
        <f>Q143+AI143</f>
        <v>6.1645056993890585E-2</v>
      </c>
      <c r="BU143" s="13">
        <f>R143-AJ143</f>
        <v>1.0999999999999954E-2</v>
      </c>
      <c r="BV143" s="14">
        <f>S143+AK143</f>
        <v>7.3585605249192582E-2</v>
      </c>
      <c r="BW143" s="13">
        <f>T143-AL143</f>
        <v>5.3333333333335231E-3</v>
      </c>
      <c r="BX143" s="14">
        <f>U143+AM143</f>
        <v>7.3475056759431973E-2</v>
      </c>
      <c r="BZ143" s="13">
        <f t="shared" si="184"/>
        <v>1.3333333333333253E-3</v>
      </c>
      <c r="CA143" s="14">
        <f t="shared" si="185"/>
        <v>7.5957689531770498E-2</v>
      </c>
      <c r="CB143" s="13">
        <f t="shared" si="186"/>
        <v>5.2999999999999992E-2</v>
      </c>
      <c r="CC143" s="14">
        <f t="shared" si="187"/>
        <v>5.5830588315135835E-2</v>
      </c>
      <c r="CD143" s="13">
        <f t="shared" si="188"/>
        <v>-4.3333333333333002E-3</v>
      </c>
      <c r="CE143" s="14">
        <f t="shared" si="189"/>
        <v>0.10771058642867413</v>
      </c>
      <c r="CF143" s="13">
        <f t="shared" si="190"/>
        <v>-4.6666666666665968E-3</v>
      </c>
      <c r="CG143" s="14">
        <f t="shared" si="191"/>
        <v>0.1024806304565542</v>
      </c>
      <c r="CI143" s="13">
        <f t="shared" si="192"/>
        <v>3.0666666666666648E-2</v>
      </c>
      <c r="CJ143" s="14">
        <f t="shared" si="193"/>
        <v>0.14949623560363606</v>
      </c>
      <c r="CK143" s="13">
        <f t="shared" si="194"/>
        <v>5.3333333333333288E-3</v>
      </c>
      <c r="CL143" s="14">
        <f t="shared" si="195"/>
        <v>3.8837339072160859E-2</v>
      </c>
      <c r="CM143" s="13">
        <f t="shared" si="196"/>
        <v>-3.1666666666666621E-2</v>
      </c>
      <c r="CN143" s="14">
        <f t="shared" si="197"/>
        <v>9.6211377170169837E-2</v>
      </c>
      <c r="CO143" s="13">
        <f t="shared" si="198"/>
        <v>-1.9333333333333425E-2</v>
      </c>
      <c r="CP143" s="14">
        <f t="shared" si="199"/>
        <v>8.7245379630702197E-2</v>
      </c>
      <c r="CR143" s="13">
        <f t="shared" si="200"/>
        <v>3.2666666666666677E-2</v>
      </c>
      <c r="CS143" s="14">
        <f t="shared" si="201"/>
        <v>9.6852143179044892E-2</v>
      </c>
      <c r="CT143" s="13">
        <f t="shared" si="202"/>
        <v>3.4666666666666679E-2</v>
      </c>
      <c r="CU143" s="14">
        <f t="shared" si="203"/>
        <v>4.1047029376684918E-2</v>
      </c>
      <c r="CV143" s="13">
        <f t="shared" si="204"/>
        <v>-1.5333333333333254E-2</v>
      </c>
      <c r="CW143" s="14">
        <f t="shared" si="205"/>
        <v>9.8197856355591237E-2</v>
      </c>
      <c r="CX143" s="13">
        <f t="shared" si="206"/>
        <v>-1.000000000000012E-2</v>
      </c>
      <c r="CY143" s="14">
        <f t="shared" si="207"/>
        <v>7.5020064168421885E-2</v>
      </c>
    </row>
    <row r="144" spans="1:103" x14ac:dyDescent="0.25">
      <c r="A144" s="4">
        <v>1019</v>
      </c>
      <c r="B144" s="4">
        <v>1026</v>
      </c>
      <c r="C144" s="4" t="s">
        <v>191</v>
      </c>
      <c r="E144" s="2">
        <f>AVERAGE('raw data'!J144,'raw data'!P144,'raw data'!V144)</f>
        <v>0.1546666666666667</v>
      </c>
      <c r="F144" s="2">
        <f>STDEV('raw data'!J144,'raw data'!P144,'raw data'!V144)</f>
        <v>1.877054430040145E-2</v>
      </c>
      <c r="G144" s="2">
        <f>AVERAGE('raw data'!AB144,'raw data'!AH144,'raw data'!AN144)</f>
        <v>0.2</v>
      </c>
      <c r="H144" s="2">
        <f>STDEV('raw data'!AB144,'raw data'!AH144,'raw data'!AN144)</f>
        <v>1.8384776310850233E-2</v>
      </c>
      <c r="I144" s="2">
        <f>AVERAGE('raw data'!AT144,'raw data'!AZ144,'raw data'!BF144)</f>
        <v>0.33733333333333332</v>
      </c>
      <c r="J144" s="2">
        <f>STDEV('raw data'!AT144,'raw data'!AZ144,'raw data'!BF144)</f>
        <v>2.9399546481762826E-2</v>
      </c>
      <c r="K144" s="2">
        <f>AVERAGE('raw data'!BL144,'raw data'!BR144,'raw data'!BX144)</f>
        <v>0.71499999999999997</v>
      </c>
      <c r="L144" s="2">
        <f>STDEV('raw data'!BL144,'raw data'!BR144,'raw data'!BX144)</f>
        <v>3.477067730142739E-2</v>
      </c>
      <c r="N144" s="2">
        <f>AVERAGE('raw data'!J292,'raw data'!P292,'raw data'!V292)</f>
        <v>0.155</v>
      </c>
      <c r="O144" s="2">
        <f>STDEV('raw data'!J292,'raw data'!P292,'raw data'!V292)</f>
        <v>8.0000000000000071E-3</v>
      </c>
      <c r="P144" s="2">
        <f>AVERAGE('raw data'!AB292,'raw data'!AH292,'raw data'!AN292)</f>
        <v>0.20066666666666669</v>
      </c>
      <c r="Q144" s="2">
        <f>STDEV('raw data'!AB292,'raw data'!AH292,'raw data'!AN292)</f>
        <v>4.0414518843273836E-3</v>
      </c>
      <c r="R144" s="2">
        <f>AVERAGE('raw data'!AT292,'raw data'!AZ292,'raw data'!BF292)</f>
        <v>0.34999999999999992</v>
      </c>
      <c r="S144" s="2">
        <f>STDEV('raw data'!AT292,'raw data'!AZ292,'raw data'!BF292)</f>
        <v>2.7495454169735038E-2</v>
      </c>
      <c r="T144" s="2">
        <f>AVERAGE('raw data'!BL292,'raw data'!BR292,'raw data'!BX292)</f>
        <v>0.72066666666666668</v>
      </c>
      <c r="U144" s="2">
        <f>STDEV('raw data'!BL292,'raw data'!BR292,'raw data'!BX292)</f>
        <v>6.8068592855540519E-3</v>
      </c>
      <c r="W144" s="2">
        <f>AVERAGE('raw data'!J440,'raw data'!P440,'raw data'!V440)</f>
        <v>0.14499999999999999</v>
      </c>
      <c r="X144" s="2">
        <f>STDEV('raw data'!J440,'raw data'!P440,'raw data'!V440)</f>
        <v>3.2078029864690806E-2</v>
      </c>
      <c r="Y144" s="2">
        <f>AVERAGE('raw data'!AB440,'raw data'!AH440,'raw data'!AN440)</f>
        <v>0.18233333333333332</v>
      </c>
      <c r="Z144" s="2">
        <f>STDEV('raw data'!AB440,'raw data'!AH440,'raw data'!AN440)</f>
        <v>2.1779194965226182E-2</v>
      </c>
      <c r="AA144" s="2">
        <f>AVERAGE('raw data'!AT440,'raw data'!AZ440,'raw data'!BF440)</f>
        <v>0.35699999999999998</v>
      </c>
      <c r="AB144" s="2">
        <f>STDEV('raw data'!AT440,'raw data'!AZ440,'raw data'!BF440)</f>
        <v>2.6229754097207996E-2</v>
      </c>
      <c r="AC144" s="2">
        <f>AVERAGE('raw data'!BL440,'raw data'!BR440,'raw data'!BX440)</f>
        <v>0.69166666666666676</v>
      </c>
      <c r="AD144" s="2">
        <f>STDEV('raw data'!BL440,'raw data'!BR440,'raw data'!BX440)</f>
        <v>4.3661577311560007E-2</v>
      </c>
      <c r="AF144" s="2">
        <f>AVERAGE('raw data'!J588,'raw data'!P588,'raw data'!V588)</f>
        <v>0.11266666666666665</v>
      </c>
      <c r="AG144" s="2">
        <f>STDEV('raw data'!J588,'raw data'!P588,'raw data'!V588)</f>
        <v>6.6123621598739857E-2</v>
      </c>
      <c r="AH144" s="2">
        <f>AVERAGE('raw data'!AB588,'raw data'!AH588,'raw data'!AN588)</f>
        <v>0.157</v>
      </c>
      <c r="AI144" s="2">
        <f>STDEV('raw data'!AB588,'raw data'!AH588,'raw data'!AN588)</f>
        <v>5.204805471869238E-2</v>
      </c>
      <c r="AJ144" s="2">
        <f>AVERAGE('raw data'!AT588,'raw data'!AZ588,'raw data'!BF588)</f>
        <v>0.39233333333333337</v>
      </c>
      <c r="AK144" s="2">
        <f>STDEV('raw data'!AT588,'raw data'!AZ588,'raw data'!BF588)</f>
        <v>3.2593455375785702E-2</v>
      </c>
      <c r="AL144" s="2">
        <f>AVERAGE('raw data'!BL588,'raw data'!BR588,'raw data'!BX588)</f>
        <v>0.72266666666666668</v>
      </c>
      <c r="AM144" s="2">
        <f>STDEV('raw data'!BL588,'raw data'!BR588,'raw data'!BX588)</f>
        <v>4.1404508611180633E-2</v>
      </c>
      <c r="AO144" s="2">
        <f>AVERAGE('raw data'!J736,'raw data'!P736,'raw data'!V736)</f>
        <v>6.2333333333333331E-2</v>
      </c>
      <c r="AP144" s="2">
        <f>STDEV('raw data'!J736,'raw data'!P736,'raw data'!V736)</f>
        <v>5.1500809055133628E-2</v>
      </c>
      <c r="AQ144" s="2">
        <f>AVERAGE('raw data'!AB736,'raw data'!AH736,'raw data'!AN736)</f>
        <v>0.10766666666666667</v>
      </c>
      <c r="AR144" s="2">
        <f>STDEV('raw data'!AB736,'raw data'!AH736,'raw data'!AN736)</f>
        <v>3.0353473167552558E-2</v>
      </c>
      <c r="AS144" s="2">
        <f>AVERAGE('raw data'!AT736,'raw data'!AZ736,'raw data'!BF736)</f>
        <v>0.35499999999999998</v>
      </c>
      <c r="AT144" s="2">
        <f>STDEV('raw data'!AT736,'raw data'!AZ736,'raw data'!BF736)</f>
        <v>5.3000000000000054E-2</v>
      </c>
      <c r="AU144" s="2">
        <f>AVERAGE('raw data'!BL736,'raw data'!BR736,'raw data'!BX736)</f>
        <v>0.70333333333333348</v>
      </c>
      <c r="AV144" s="2">
        <f>STDEV('raw data'!BL736,'raw data'!BR736,'raw data'!BX736)</f>
        <v>3.7072002014098604E-2</v>
      </c>
      <c r="AY144" s="13">
        <f t="shared" si="168"/>
        <v>-3.3333333333329662E-4</v>
      </c>
      <c r="AZ144" s="14">
        <f t="shared" si="169"/>
        <v>2.6770544300401457E-2</v>
      </c>
      <c r="BA144" s="13">
        <f t="shared" si="170"/>
        <v>-6.6666666666667651E-4</v>
      </c>
      <c r="BB144" s="14">
        <f t="shared" si="171"/>
        <v>2.2426228195177617E-2</v>
      </c>
      <c r="BC144" s="13">
        <f t="shared" si="172"/>
        <v>-1.2666666666666604E-2</v>
      </c>
      <c r="BD144" s="14">
        <f t="shared" si="173"/>
        <v>5.6895000651497864E-2</v>
      </c>
      <c r="BE144" s="13">
        <f t="shared" si="174"/>
        <v>-5.6666666666667087E-3</v>
      </c>
      <c r="BF144" s="14">
        <f t="shared" si="175"/>
        <v>4.1577536586981441E-2</v>
      </c>
      <c r="BH144" s="13">
        <f t="shared" si="176"/>
        <v>1.0000000000000009E-2</v>
      </c>
      <c r="BI144" s="14">
        <f t="shared" si="177"/>
        <v>4.0078029864690813E-2</v>
      </c>
      <c r="BJ144" s="13">
        <f t="shared" si="178"/>
        <v>1.8333333333333368E-2</v>
      </c>
      <c r="BK144" s="14">
        <f t="shared" si="179"/>
        <v>2.5820646849553566E-2</v>
      </c>
      <c r="BL144" s="13">
        <f t="shared" si="180"/>
        <v>-7.0000000000000617E-3</v>
      </c>
      <c r="BM144" s="14">
        <f t="shared" si="181"/>
        <v>5.3725208266943034E-2</v>
      </c>
      <c r="BN144" s="13">
        <f t="shared" si="182"/>
        <v>2.8999999999999915E-2</v>
      </c>
      <c r="BO144" s="14">
        <f t="shared" si="183"/>
        <v>5.0468436597114058E-2</v>
      </c>
      <c r="BP144" s="13"/>
      <c r="BQ144" s="13">
        <f>N144-AF144</f>
        <v>4.2333333333333348E-2</v>
      </c>
      <c r="BR144" s="14">
        <f>O144+AG144</f>
        <v>7.4123621598739864E-2</v>
      </c>
      <c r="BS144" s="13">
        <f>P144-AH144</f>
        <v>4.3666666666666687E-2</v>
      </c>
      <c r="BT144" s="14">
        <f>Q144+AI144</f>
        <v>5.6089506603019763E-2</v>
      </c>
      <c r="BU144" s="13">
        <f>R144-AJ144</f>
        <v>-4.2333333333333445E-2</v>
      </c>
      <c r="BV144" s="14">
        <f>S144+AK144</f>
        <v>6.0088909545520736E-2</v>
      </c>
      <c r="BW144" s="13">
        <f>T144-AL144</f>
        <v>-2.0000000000000018E-3</v>
      </c>
      <c r="BX144" s="14">
        <f>U144+AM144</f>
        <v>4.8211367896734685E-2</v>
      </c>
      <c r="BZ144" s="13">
        <f t="shared" si="184"/>
        <v>9.2666666666666675E-2</v>
      </c>
      <c r="CA144" s="14">
        <f t="shared" si="185"/>
        <v>5.9500809055133635E-2</v>
      </c>
      <c r="CB144" s="13">
        <f t="shared" si="186"/>
        <v>9.3000000000000013E-2</v>
      </c>
      <c r="CC144" s="14">
        <f t="shared" si="187"/>
        <v>3.4394925051879938E-2</v>
      </c>
      <c r="CD144" s="13">
        <f t="shared" si="188"/>
        <v>-5.00000000000006E-3</v>
      </c>
      <c r="CE144" s="14">
        <f t="shared" si="189"/>
        <v>8.0495454169735095E-2</v>
      </c>
      <c r="CF144" s="13">
        <f t="shared" si="190"/>
        <v>1.7333333333333201E-2</v>
      </c>
      <c r="CG144" s="14">
        <f t="shared" si="191"/>
        <v>4.3878861299652655E-2</v>
      </c>
      <c r="CI144" s="13">
        <f t="shared" si="192"/>
        <v>8.2666666666666666E-2</v>
      </c>
      <c r="CJ144" s="14">
        <f t="shared" si="193"/>
        <v>8.3578838919824427E-2</v>
      </c>
      <c r="CK144" s="13">
        <f t="shared" si="194"/>
        <v>7.4666666666666645E-2</v>
      </c>
      <c r="CL144" s="14">
        <f t="shared" si="195"/>
        <v>5.2132668132778739E-2</v>
      </c>
      <c r="CM144" s="13">
        <f t="shared" si="196"/>
        <v>2.0000000000000018E-3</v>
      </c>
      <c r="CN144" s="14">
        <f t="shared" si="197"/>
        <v>7.9229754097208047E-2</v>
      </c>
      <c r="CO144" s="13">
        <f t="shared" si="198"/>
        <v>-1.1666666666666714E-2</v>
      </c>
      <c r="CP144" s="14">
        <f t="shared" si="199"/>
        <v>8.0733579325658611E-2</v>
      </c>
      <c r="CR144" s="13">
        <f t="shared" si="200"/>
        <v>5.033333333333332E-2</v>
      </c>
      <c r="CS144" s="14">
        <f t="shared" si="201"/>
        <v>0.11762443065387349</v>
      </c>
      <c r="CT144" s="13">
        <f t="shared" si="202"/>
        <v>4.9333333333333326E-2</v>
      </c>
      <c r="CU144" s="14">
        <f t="shared" si="203"/>
        <v>8.2401527886244941E-2</v>
      </c>
      <c r="CV144" s="13">
        <f t="shared" si="204"/>
        <v>3.7333333333333385E-2</v>
      </c>
      <c r="CW144" s="14">
        <f t="shared" si="205"/>
        <v>8.5593455375785749E-2</v>
      </c>
      <c r="CX144" s="13">
        <f t="shared" si="206"/>
        <v>1.9333333333333202E-2</v>
      </c>
      <c r="CY144" s="14">
        <f t="shared" si="207"/>
        <v>7.8476510625279244E-2</v>
      </c>
    </row>
    <row r="145" spans="1:103" x14ac:dyDescent="0.25">
      <c r="A145" s="4">
        <v>1035</v>
      </c>
      <c r="B145" s="4">
        <v>1042</v>
      </c>
      <c r="C145" s="4" t="s">
        <v>192</v>
      </c>
      <c r="E145" s="2">
        <f>AVERAGE('raw data'!J145,'raw data'!P145,'raw data'!V145)</f>
        <v>1.0933333333333333</v>
      </c>
      <c r="F145" s="2">
        <f>STDEV('raw data'!J145,'raw data'!P145,'raw data'!V145)</f>
        <v>1.3868429375143097E-2</v>
      </c>
      <c r="G145" s="2">
        <f>AVERAGE('raw data'!AB145,'raw data'!AH145,'raw data'!AN145)</f>
        <v>1.7235</v>
      </c>
      <c r="H145" s="2">
        <f>STDEV('raw data'!AB145,'raw data'!AH145,'raw data'!AN145)</f>
        <v>2.4748737341529263E-2</v>
      </c>
      <c r="I145" s="2">
        <f>AVERAGE('raw data'!AT145,'raw data'!AZ145,'raw data'!BF145)</f>
        <v>2.343666666666667</v>
      </c>
      <c r="J145" s="2">
        <f>STDEV('raw data'!AT145,'raw data'!AZ145,'raw data'!BF145)</f>
        <v>1.4011899704655816E-2</v>
      </c>
      <c r="K145" s="2">
        <f>AVERAGE('raw data'!BL145,'raw data'!BR145,'raw data'!BX145)</f>
        <v>2.5163333333333333</v>
      </c>
      <c r="L145" s="2">
        <f>STDEV('raw data'!BL145,'raw data'!BR145,'raw data'!BX145)</f>
        <v>2.1779194965226123E-2</v>
      </c>
      <c r="N145" s="2">
        <f>AVERAGE('raw data'!J293,'raw data'!P293,'raw data'!V293)</f>
        <v>1.0636666666666665</v>
      </c>
      <c r="O145" s="2">
        <f>STDEV('raw data'!J293,'raw data'!P293,'raw data'!V293)</f>
        <v>4.3038742236888548E-2</v>
      </c>
      <c r="P145" s="2">
        <f>AVERAGE('raw data'!AB293,'raw data'!AH293,'raw data'!AN293)</f>
        <v>1.7299999999999998</v>
      </c>
      <c r="Q145" s="2">
        <f>STDEV('raw data'!AB293,'raw data'!AH293,'raw data'!AN293)</f>
        <v>1.7435595774162711E-2</v>
      </c>
      <c r="R145" s="2">
        <f>AVERAGE('raw data'!AT293,'raw data'!AZ293,'raw data'!BF293)</f>
        <v>2.3626666666666662</v>
      </c>
      <c r="S145" s="2">
        <f>STDEV('raw data'!AT293,'raw data'!AZ293,'raw data'!BF293)</f>
        <v>2.8448784391135799E-2</v>
      </c>
      <c r="T145" s="2">
        <f>AVERAGE('raw data'!BL293,'raw data'!BR293,'raw data'!BX293)</f>
        <v>2.5283333333333338</v>
      </c>
      <c r="U145" s="2">
        <f>STDEV('raw data'!BL293,'raw data'!BR293,'raw data'!BX293)</f>
        <v>2.4193663082165515E-2</v>
      </c>
      <c r="W145" s="2">
        <f>AVERAGE('raw data'!J441,'raw data'!P441,'raw data'!V441)</f>
        <v>1.0646666666666667</v>
      </c>
      <c r="X145" s="2">
        <f>STDEV('raw data'!J441,'raw data'!P441,'raw data'!V441)</f>
        <v>2.9501412395567389E-2</v>
      </c>
      <c r="Y145" s="2">
        <f>AVERAGE('raw data'!AB441,'raw data'!AH441,'raw data'!AN441)</f>
        <v>1.768</v>
      </c>
      <c r="Z145" s="2">
        <f>STDEV('raw data'!AB441,'raw data'!AH441,'raw data'!AN441)</f>
        <v>1.8520259177452099E-2</v>
      </c>
      <c r="AA145" s="2">
        <f>AVERAGE('raw data'!AT441,'raw data'!AZ441,'raw data'!BF441)</f>
        <v>2.3633333333333333</v>
      </c>
      <c r="AB145" s="2">
        <f>STDEV('raw data'!AT441,'raw data'!AZ441,'raw data'!BF441)</f>
        <v>3.5360052790307475E-2</v>
      </c>
      <c r="AC145" s="2">
        <f>AVERAGE('raw data'!BL441,'raw data'!BR441,'raw data'!BX441)</f>
        <v>2.4966666666666666</v>
      </c>
      <c r="AD145" s="2">
        <f>STDEV('raw data'!BL441,'raw data'!BR441,'raw data'!BX441)</f>
        <v>2.5106440076867517E-2</v>
      </c>
      <c r="AF145" s="2">
        <f>AVERAGE('raw data'!J589,'raw data'!P589,'raw data'!V589)</f>
        <v>1.0133333333333334</v>
      </c>
      <c r="AG145" s="2">
        <f>STDEV('raw data'!J589,'raw data'!P589,'raw data'!V589)</f>
        <v>8.146369334454058E-2</v>
      </c>
      <c r="AH145" s="2">
        <f>AVERAGE('raw data'!AB589,'raw data'!AH589,'raw data'!AN589)</f>
        <v>1.7406666666666666</v>
      </c>
      <c r="AI145" s="2">
        <f>STDEV('raw data'!AB589,'raw data'!AH589,'raw data'!AN589)</f>
        <v>4.4003787715756144E-2</v>
      </c>
      <c r="AJ145" s="2">
        <f>AVERAGE('raw data'!AT589,'raw data'!AZ589,'raw data'!BF589)</f>
        <v>2.3660000000000001</v>
      </c>
      <c r="AK145" s="2">
        <f>STDEV('raw data'!AT589,'raw data'!AZ589,'raw data'!BF589)</f>
        <v>1.2489995996796772E-2</v>
      </c>
      <c r="AL145" s="2">
        <f>AVERAGE('raw data'!BL589,'raw data'!BR589,'raw data'!BX589)</f>
        <v>2.5059999999999998</v>
      </c>
      <c r="AM145" s="2">
        <f>STDEV('raw data'!BL589,'raw data'!BR589,'raw data'!BX589)</f>
        <v>1.8083141320025132E-2</v>
      </c>
      <c r="AO145" s="2">
        <f>AVERAGE('raw data'!J737,'raw data'!P737,'raw data'!V737)</f>
        <v>1.0176666666666667</v>
      </c>
      <c r="AP145" s="2">
        <f>STDEV('raw data'!J737,'raw data'!P737,'raw data'!V737)</f>
        <v>6.739683474268908E-2</v>
      </c>
      <c r="AQ145" s="2">
        <f>AVERAGE('raw data'!AB737,'raw data'!AH737,'raw data'!AN737)</f>
        <v>1.8446666666666667</v>
      </c>
      <c r="AR145" s="2">
        <f>STDEV('raw data'!AB737,'raw data'!AH737,'raw data'!AN737)</f>
        <v>2.0502032419575669E-2</v>
      </c>
      <c r="AS145" s="2">
        <f>AVERAGE('raw data'!AT737,'raw data'!AZ737,'raw data'!BF737)</f>
        <v>2.3996666666666666</v>
      </c>
      <c r="AT145" s="2">
        <f>STDEV('raw data'!AT737,'raw data'!AZ737,'raw data'!BF737)</f>
        <v>4.1765216787816889E-2</v>
      </c>
      <c r="AU145" s="2">
        <f>AVERAGE('raw data'!BL737,'raw data'!BR737,'raw data'!BX737)</f>
        <v>2.4536666666666664</v>
      </c>
      <c r="AV145" s="2">
        <f>STDEV('raw data'!BL737,'raw data'!BR737,'raw data'!BX737)</f>
        <v>5.3144457221175431E-2</v>
      </c>
      <c r="AY145" s="13">
        <f t="shared" si="168"/>
        <v>2.966666666666673E-2</v>
      </c>
      <c r="AZ145" s="14">
        <f t="shared" si="169"/>
        <v>5.6907171612031647E-2</v>
      </c>
      <c r="BA145" s="13">
        <f t="shared" si="170"/>
        <v>-6.4999999999997282E-3</v>
      </c>
      <c r="BB145" s="14">
        <f t="shared" si="171"/>
        <v>4.2184333115691974E-2</v>
      </c>
      <c r="BC145" s="13">
        <f t="shared" si="172"/>
        <v>-1.899999999999924E-2</v>
      </c>
      <c r="BD145" s="14">
        <f t="shared" si="173"/>
        <v>4.2460684095791616E-2</v>
      </c>
      <c r="BE145" s="13">
        <f t="shared" si="174"/>
        <v>-1.2000000000000455E-2</v>
      </c>
      <c r="BF145" s="14">
        <f t="shared" si="175"/>
        <v>4.5972858047391638E-2</v>
      </c>
      <c r="BH145" s="13">
        <f t="shared" si="176"/>
        <v>-1.0000000000001119E-3</v>
      </c>
      <c r="BI145" s="14">
        <f t="shared" si="177"/>
        <v>7.2540154632455944E-2</v>
      </c>
      <c r="BJ145" s="13">
        <f t="shared" si="178"/>
        <v>-3.8000000000000256E-2</v>
      </c>
      <c r="BK145" s="14">
        <f t="shared" si="179"/>
        <v>3.595585495161481E-2</v>
      </c>
      <c r="BL145" s="13">
        <f t="shared" si="180"/>
        <v>-6.6666666666703733E-4</v>
      </c>
      <c r="BM145" s="14">
        <f t="shared" si="181"/>
        <v>6.380883718144327E-2</v>
      </c>
      <c r="BN145" s="13">
        <f t="shared" si="182"/>
        <v>3.1666666666667176E-2</v>
      </c>
      <c r="BO145" s="14">
        <f t="shared" si="183"/>
        <v>4.9300103159033035E-2</v>
      </c>
      <c r="BP145" s="13"/>
      <c r="BQ145" s="13">
        <f>N145-AF145</f>
        <v>5.0333333333333119E-2</v>
      </c>
      <c r="BR145" s="14">
        <f>O145+AG145</f>
        <v>0.12450243558142912</v>
      </c>
      <c r="BS145" s="13">
        <f>P145-AH145</f>
        <v>-1.0666666666666824E-2</v>
      </c>
      <c r="BT145" s="14">
        <f>Q145+AI145</f>
        <v>6.1439383489918856E-2</v>
      </c>
      <c r="BU145" s="13">
        <f>R145-AJ145</f>
        <v>-3.3333333333338544E-3</v>
      </c>
      <c r="BV145" s="14">
        <f>S145+AK145</f>
        <v>4.0938780387932569E-2</v>
      </c>
      <c r="BW145" s="13">
        <f>T145-AL145</f>
        <v>2.2333333333333982E-2</v>
      </c>
      <c r="BX145" s="14">
        <f>U145+AM145</f>
        <v>4.2276804402190643E-2</v>
      </c>
      <c r="BZ145" s="13">
        <f t="shared" si="184"/>
        <v>4.5999999999999819E-2</v>
      </c>
      <c r="CA145" s="14">
        <f t="shared" si="185"/>
        <v>0.11043557697957762</v>
      </c>
      <c r="CB145" s="13">
        <f t="shared" si="186"/>
        <v>-0.11466666666666692</v>
      </c>
      <c r="CC145" s="14">
        <f t="shared" si="187"/>
        <v>3.7937628193738381E-2</v>
      </c>
      <c r="CD145" s="13">
        <f t="shared" si="188"/>
        <v>-3.7000000000000366E-2</v>
      </c>
      <c r="CE145" s="14">
        <f t="shared" si="189"/>
        <v>7.0214001178952684E-2</v>
      </c>
      <c r="CF145" s="13">
        <f t="shared" si="190"/>
        <v>7.4666666666667325E-2</v>
      </c>
      <c r="CG145" s="14">
        <f t="shared" si="191"/>
        <v>7.7338120303340946E-2</v>
      </c>
      <c r="CI145" s="13">
        <f t="shared" si="192"/>
        <v>4.6999999999999931E-2</v>
      </c>
      <c r="CJ145" s="14">
        <f t="shared" si="193"/>
        <v>9.6898247138256469E-2</v>
      </c>
      <c r="CK145" s="13">
        <f t="shared" si="194"/>
        <v>-7.6666666666666661E-2</v>
      </c>
      <c r="CL145" s="14">
        <f t="shared" si="195"/>
        <v>3.9022291597027768E-2</v>
      </c>
      <c r="CM145" s="13">
        <f t="shared" si="196"/>
        <v>-3.6333333333333329E-2</v>
      </c>
      <c r="CN145" s="14">
        <f t="shared" si="197"/>
        <v>7.7125269578124364E-2</v>
      </c>
      <c r="CO145" s="13">
        <f t="shared" si="198"/>
        <v>4.3000000000000149E-2</v>
      </c>
      <c r="CP145" s="14">
        <f t="shared" si="199"/>
        <v>7.8250897298042951E-2</v>
      </c>
      <c r="CR145" s="13">
        <f t="shared" si="200"/>
        <v>-4.3333333333333002E-3</v>
      </c>
      <c r="CS145" s="14">
        <f t="shared" si="201"/>
        <v>0.14886052808722966</v>
      </c>
      <c r="CT145" s="13">
        <f t="shared" si="202"/>
        <v>-0.10400000000000009</v>
      </c>
      <c r="CU145" s="14">
        <f t="shared" si="203"/>
        <v>6.4505820135331821E-2</v>
      </c>
      <c r="CV145" s="13">
        <f t="shared" si="204"/>
        <v>-3.3666666666666512E-2</v>
      </c>
      <c r="CW145" s="14">
        <f t="shared" si="205"/>
        <v>5.4255212784613663E-2</v>
      </c>
      <c r="CX145" s="13">
        <f t="shared" si="206"/>
        <v>5.2333333333333343E-2</v>
      </c>
      <c r="CY145" s="14">
        <f t="shared" si="207"/>
        <v>7.122759854120056E-2</v>
      </c>
    </row>
    <row r="146" spans="1:103" x14ac:dyDescent="0.25">
      <c r="A146" s="4">
        <v>1050</v>
      </c>
      <c r="B146" s="4">
        <v>1071</v>
      </c>
      <c r="C146" s="4" t="s">
        <v>193</v>
      </c>
      <c r="E146" s="2">
        <f>AVERAGE('raw data'!J146,'raw data'!P146,'raw data'!V146)</f>
        <v>1.5250000000000001</v>
      </c>
      <c r="F146" s="2">
        <f>STDEV('raw data'!J146,'raw data'!P146,'raw data'!V146)</f>
        <v>4.1761226035642113E-2</v>
      </c>
      <c r="G146" s="2">
        <f>AVERAGE('raw data'!AB146,'raw data'!AH146,'raw data'!AN146)</f>
        <v>1.7305000000000001</v>
      </c>
      <c r="H146" s="2">
        <f>STDEV('raw data'!AB146,'raw data'!AH146,'raw data'!AN146)</f>
        <v>2.4748737341529107E-2</v>
      </c>
      <c r="I146" s="2">
        <f>AVERAGE('raw data'!AT146,'raw data'!AZ146,'raw data'!BF146)</f>
        <v>1.8923333333333332</v>
      </c>
      <c r="J146" s="2">
        <f>STDEV('raw data'!AT146,'raw data'!AZ146,'raw data'!BF146)</f>
        <v>0.123662174222085</v>
      </c>
      <c r="K146" s="2">
        <f>AVERAGE('raw data'!BL146,'raw data'!BR146,'raw data'!BX146)</f>
        <v>2.6793333333333336</v>
      </c>
      <c r="L146" s="2">
        <f>STDEV('raw data'!BL146,'raw data'!BR146,'raw data'!BX146)</f>
        <v>9.2651677444789485E-2</v>
      </c>
      <c r="N146" s="2">
        <f>AVERAGE('raw data'!J294,'raw data'!P294,'raw data'!V294)</f>
        <v>1.4790000000000001</v>
      </c>
      <c r="O146" s="2">
        <f>STDEV('raw data'!J294,'raw data'!P294,'raw data'!V294)</f>
        <v>2.6664583251946726E-2</v>
      </c>
      <c r="P146" s="2">
        <f>AVERAGE('raw data'!AB294,'raw data'!AH294,'raw data'!AN294)</f>
        <v>1.6836666666666666</v>
      </c>
      <c r="Q146" s="2">
        <f>STDEV('raw data'!AB294,'raw data'!AH294,'raw data'!AN294)</f>
        <v>4.79617903474562E-2</v>
      </c>
      <c r="R146" s="2">
        <f>AVERAGE('raw data'!AT294,'raw data'!AZ294,'raw data'!BF294)</f>
        <v>1.9166666666666667</v>
      </c>
      <c r="S146" s="2">
        <f>STDEV('raw data'!AT294,'raw data'!AZ294,'raw data'!BF294)</f>
        <v>9.1029299312547315E-2</v>
      </c>
      <c r="T146" s="2">
        <f>AVERAGE('raw data'!BL294,'raw data'!BR294,'raw data'!BX294)</f>
        <v>2.766</v>
      </c>
      <c r="U146" s="2">
        <f>STDEV('raw data'!BL294,'raw data'!BR294,'raw data'!BX294)</f>
        <v>0.16277899127344422</v>
      </c>
      <c r="W146" s="2">
        <f>AVERAGE('raw data'!J442,'raw data'!P442,'raw data'!V442)</f>
        <v>1.4119999999999999</v>
      </c>
      <c r="X146" s="2">
        <f>STDEV('raw data'!J442,'raw data'!P442,'raw data'!V442)</f>
        <v>8.7880600817245136E-2</v>
      </c>
      <c r="Y146" s="2">
        <f>AVERAGE('raw data'!AB442,'raw data'!AH442,'raw data'!AN442)</f>
        <v>1.6769999999999998</v>
      </c>
      <c r="Z146" s="2">
        <f>STDEV('raw data'!AB442,'raw data'!AH442,'raw data'!AN442)</f>
        <v>6.2072538211353945E-2</v>
      </c>
      <c r="AA146" s="2">
        <f>AVERAGE('raw data'!AT442,'raw data'!AZ442,'raw data'!BF442)</f>
        <v>1.9063333333333332</v>
      </c>
      <c r="AB146" s="2">
        <f>STDEV('raw data'!AT442,'raw data'!AZ442,'raw data'!BF442)</f>
        <v>0.13150792118094379</v>
      </c>
      <c r="AC146" s="2">
        <f>AVERAGE('raw data'!BL442,'raw data'!BR442,'raw data'!BX442)</f>
        <v>2.8223333333333329</v>
      </c>
      <c r="AD146" s="2">
        <f>STDEV('raw data'!BL442,'raw data'!BR442,'raw data'!BX442)</f>
        <v>0.17204747406844806</v>
      </c>
      <c r="AF146" s="2">
        <f>AVERAGE('raw data'!J590,'raw data'!P590,'raw data'!V590)</f>
        <v>1.3963333333333334</v>
      </c>
      <c r="AG146" s="2">
        <f>STDEV('raw data'!J590,'raw data'!P590,'raw data'!V590)</f>
        <v>9.4838459146768833E-2</v>
      </c>
      <c r="AH146" s="2">
        <f>AVERAGE('raw data'!AB590,'raw data'!AH590,'raw data'!AN590)</f>
        <v>1.6803333333333332</v>
      </c>
      <c r="AI146" s="2">
        <f>STDEV('raw data'!AB590,'raw data'!AH590,'raw data'!AN590)</f>
        <v>7.4500559282016932E-2</v>
      </c>
      <c r="AJ146" s="2">
        <f>AVERAGE('raw data'!AT590,'raw data'!AZ590,'raw data'!BF590)</f>
        <v>1.913</v>
      </c>
      <c r="AK146" s="2">
        <f>STDEV('raw data'!AT590,'raw data'!AZ590,'raw data'!BF590)</f>
        <v>0.10761505470890205</v>
      </c>
      <c r="AL146" s="2">
        <f>AVERAGE('raw data'!BL590,'raw data'!BR590,'raw data'!BX590)</f>
        <v>2.9626666666666668</v>
      </c>
      <c r="AM146" s="2">
        <f>STDEV('raw data'!BL590,'raw data'!BR590,'raw data'!BX590)</f>
        <v>0.14650028441383084</v>
      </c>
      <c r="AO146" s="2">
        <f>AVERAGE('raw data'!J738,'raw data'!P738,'raw data'!V738)</f>
        <v>1.4280000000000002</v>
      </c>
      <c r="AP146" s="2">
        <f>STDEV('raw data'!J738,'raw data'!P738,'raw data'!V738)</f>
        <v>0.12238872497088941</v>
      </c>
      <c r="AQ146" s="2">
        <f>AVERAGE('raw data'!AB738,'raw data'!AH738,'raw data'!AN738)</f>
        <v>1.6776666666666669</v>
      </c>
      <c r="AR146" s="2">
        <f>STDEV('raw data'!AB738,'raw data'!AH738,'raw data'!AN738)</f>
        <v>0.1012142941156699</v>
      </c>
      <c r="AS146" s="2">
        <f>AVERAGE('raw data'!AT738,'raw data'!AZ738,'raw data'!BF738)</f>
        <v>1.9463333333333335</v>
      </c>
      <c r="AT146" s="2">
        <f>STDEV('raw data'!AT738,'raw data'!AZ738,'raw data'!BF738)</f>
        <v>0.12937284619785303</v>
      </c>
      <c r="AU146" s="2">
        <f>AVERAGE('raw data'!BL738,'raw data'!BR738,'raw data'!BX738)</f>
        <v>3.1763333333333335</v>
      </c>
      <c r="AV146" s="2">
        <f>STDEV('raw data'!BL738,'raw data'!BR738,'raw data'!BX738)</f>
        <v>9.3927276833374221E-2</v>
      </c>
      <c r="AY146" s="13">
        <f t="shared" si="168"/>
        <v>4.6000000000000041E-2</v>
      </c>
      <c r="AZ146" s="14">
        <f t="shared" si="169"/>
        <v>6.8425809287588846E-2</v>
      </c>
      <c r="BA146" s="13">
        <f t="shared" si="170"/>
        <v>4.6833333333333504E-2</v>
      </c>
      <c r="BB146" s="14">
        <f t="shared" si="171"/>
        <v>7.271052768898531E-2</v>
      </c>
      <c r="BC146" s="13">
        <f t="shared" si="172"/>
        <v>-2.433333333333354E-2</v>
      </c>
      <c r="BD146" s="14">
        <f t="shared" si="173"/>
        <v>0.2146914735346323</v>
      </c>
      <c r="BE146" s="13">
        <f t="shared" si="174"/>
        <v>-8.6666666666666448E-2</v>
      </c>
      <c r="BF146" s="14">
        <f t="shared" si="175"/>
        <v>0.25543066871823372</v>
      </c>
      <c r="BH146" s="13">
        <f t="shared" si="176"/>
        <v>6.7000000000000171E-2</v>
      </c>
      <c r="BI146" s="14">
        <f t="shared" si="177"/>
        <v>0.11454518406919187</v>
      </c>
      <c r="BJ146" s="13">
        <f t="shared" si="178"/>
        <v>6.6666666666668206E-3</v>
      </c>
      <c r="BK146" s="14">
        <f t="shared" si="179"/>
        <v>0.11003432855881015</v>
      </c>
      <c r="BL146" s="13">
        <f t="shared" si="180"/>
        <v>1.0333333333333528E-2</v>
      </c>
      <c r="BM146" s="14">
        <f t="shared" si="181"/>
        <v>0.22253722049349112</v>
      </c>
      <c r="BN146" s="13">
        <f t="shared" si="182"/>
        <v>-5.6333333333332902E-2</v>
      </c>
      <c r="BO146" s="14">
        <f t="shared" si="183"/>
        <v>0.33482646534189231</v>
      </c>
      <c r="BP146" s="13"/>
      <c r="BQ146" s="13">
        <f>N146-AF146</f>
        <v>8.2666666666666666E-2</v>
      </c>
      <c r="BR146" s="14">
        <f>O146+AG146</f>
        <v>0.12150304239871557</v>
      </c>
      <c r="BS146" s="13">
        <f>P146-AH146</f>
        <v>3.3333333333334103E-3</v>
      </c>
      <c r="BT146" s="14">
        <f>Q146+AI146</f>
        <v>0.12246234962947314</v>
      </c>
      <c r="BU146" s="13">
        <f>R146-AJ146</f>
        <v>3.6666666666667069E-3</v>
      </c>
      <c r="BV146" s="14">
        <f>S146+AK146</f>
        <v>0.19864435402144937</v>
      </c>
      <c r="BW146" s="13">
        <f>T146-AL146</f>
        <v>-0.19666666666666677</v>
      </c>
      <c r="BX146" s="14">
        <f>U146+AM146</f>
        <v>0.30927927568727509</v>
      </c>
      <c r="BZ146" s="13">
        <f t="shared" si="184"/>
        <v>5.0999999999999934E-2</v>
      </c>
      <c r="CA146" s="14">
        <f t="shared" si="185"/>
        <v>0.14905330822283613</v>
      </c>
      <c r="CB146" s="13">
        <f t="shared" si="186"/>
        <v>5.9999999999997833E-3</v>
      </c>
      <c r="CC146" s="14">
        <f t="shared" si="187"/>
        <v>0.14917608446312611</v>
      </c>
      <c r="CD146" s="13">
        <f t="shared" si="188"/>
        <v>-2.966666666666673E-2</v>
      </c>
      <c r="CE146" s="14">
        <f t="shared" si="189"/>
        <v>0.22040214551040033</v>
      </c>
      <c r="CF146" s="13">
        <f t="shared" si="190"/>
        <v>-0.41033333333333344</v>
      </c>
      <c r="CG146" s="14">
        <f t="shared" si="191"/>
        <v>0.25670626810681846</v>
      </c>
      <c r="CI146" s="13">
        <f t="shared" si="192"/>
        <v>-1.6000000000000236E-2</v>
      </c>
      <c r="CJ146" s="14">
        <f t="shared" si="193"/>
        <v>0.21026932578813456</v>
      </c>
      <c r="CK146" s="13">
        <f t="shared" si="194"/>
        <v>-6.6666666666703733E-4</v>
      </c>
      <c r="CL146" s="14">
        <f t="shared" si="195"/>
        <v>0.16328683232702385</v>
      </c>
      <c r="CM146" s="13">
        <f t="shared" si="196"/>
        <v>-4.0000000000000258E-2</v>
      </c>
      <c r="CN146" s="14">
        <f t="shared" si="197"/>
        <v>0.26088076737879684</v>
      </c>
      <c r="CO146" s="13">
        <f t="shared" si="198"/>
        <v>-0.35400000000000054</v>
      </c>
      <c r="CP146" s="14">
        <f t="shared" si="199"/>
        <v>0.26597475090182227</v>
      </c>
      <c r="CR146" s="13">
        <f t="shared" si="200"/>
        <v>-3.1666666666666732E-2</v>
      </c>
      <c r="CS146" s="14">
        <f t="shared" si="201"/>
        <v>0.21722718411765823</v>
      </c>
      <c r="CT146" s="13">
        <f t="shared" si="202"/>
        <v>2.666666666666373E-3</v>
      </c>
      <c r="CU146" s="14">
        <f t="shared" si="203"/>
        <v>0.17571485339768683</v>
      </c>
      <c r="CV146" s="13">
        <f t="shared" si="204"/>
        <v>-3.3333333333333437E-2</v>
      </c>
      <c r="CW146" s="14">
        <f t="shared" si="205"/>
        <v>0.23698790090675509</v>
      </c>
      <c r="CX146" s="13">
        <f t="shared" si="206"/>
        <v>-0.21366666666666667</v>
      </c>
      <c r="CY146" s="14">
        <f t="shared" si="207"/>
        <v>0.24042756124720505</v>
      </c>
    </row>
    <row r="147" spans="1:103" x14ac:dyDescent="0.25">
      <c r="A147" s="4">
        <v>1051</v>
      </c>
      <c r="B147" s="4">
        <v>1071</v>
      </c>
      <c r="C147" s="4" t="s">
        <v>194</v>
      </c>
      <c r="E147" s="2">
        <f>AVERAGE('raw data'!J147,'raw data'!P147,'raw data'!V147)</f>
        <v>1.3236666666666668</v>
      </c>
      <c r="F147" s="2">
        <f>STDEV('raw data'!J147,'raw data'!P147,'raw data'!V147)</f>
        <v>5.4012344268077633E-2</v>
      </c>
      <c r="G147" s="2">
        <f>AVERAGE('raw data'!AB147,'raw data'!AH147,'raw data'!AN147)</f>
        <v>1.5189999999999999</v>
      </c>
      <c r="H147" s="2">
        <f>STDEV('raw data'!AB147,'raw data'!AH147,'raw data'!AN147)</f>
        <v>5.6568542494923853E-3</v>
      </c>
      <c r="I147" s="2">
        <f>AVERAGE('raw data'!AT147,'raw data'!AZ147,'raw data'!BF147)</f>
        <v>1.6093333333333331</v>
      </c>
      <c r="J147" s="2">
        <f>STDEV('raw data'!AT147,'raw data'!AZ147,'raw data'!BF147)</f>
        <v>0.12426718526358178</v>
      </c>
      <c r="K147" s="2">
        <f>AVERAGE('raw data'!BL147,'raw data'!BR147,'raw data'!BX147)</f>
        <v>2.137</v>
      </c>
      <c r="L147" s="2">
        <f>STDEV('raw data'!BL147,'raw data'!BR147,'raw data'!BX147)</f>
        <v>0.11017713011328625</v>
      </c>
      <c r="N147" s="2">
        <f>AVERAGE('raw data'!J295,'raw data'!P295,'raw data'!V295)</f>
        <v>1.2773333333333332</v>
      </c>
      <c r="O147" s="2">
        <f>STDEV('raw data'!J295,'raw data'!P295,'raw data'!V295)</f>
        <v>3.6087855759705828E-2</v>
      </c>
      <c r="P147" s="2">
        <f>AVERAGE('raw data'!AB295,'raw data'!AH295,'raw data'!AN295)</f>
        <v>1.4720000000000002</v>
      </c>
      <c r="Q147" s="2">
        <f>STDEV('raw data'!AB295,'raw data'!AH295,'raw data'!AN295)</f>
        <v>6.9195375568024839E-2</v>
      </c>
      <c r="R147" s="2">
        <f>AVERAGE('raw data'!AT295,'raw data'!AZ295,'raw data'!BF295)</f>
        <v>1.6186666666666667</v>
      </c>
      <c r="S147" s="2">
        <f>STDEV('raw data'!AT295,'raw data'!AZ295,'raw data'!BF295)</f>
        <v>0.12453245895481765</v>
      </c>
      <c r="T147" s="2">
        <f>AVERAGE('raw data'!BL295,'raw data'!BR295,'raw data'!BX295)</f>
        <v>2.2029999999999998</v>
      </c>
      <c r="U147" s="2">
        <f>STDEV('raw data'!BL295,'raw data'!BR295,'raw data'!BX295)</f>
        <v>0.13322537295875739</v>
      </c>
      <c r="W147" s="2">
        <f>AVERAGE('raw data'!J443,'raw data'!P443,'raw data'!V443)</f>
        <v>1.2729999999999999</v>
      </c>
      <c r="X147" s="2">
        <f>STDEV('raw data'!J443,'raw data'!P443,'raw data'!V443)</f>
        <v>9.8549479958039338E-2</v>
      </c>
      <c r="Y147" s="2">
        <f>AVERAGE('raw data'!AB443,'raw data'!AH443,'raw data'!AN443)</f>
        <v>1.462</v>
      </c>
      <c r="Z147" s="2">
        <f>STDEV('raw data'!AB443,'raw data'!AH443,'raw data'!AN443)</f>
        <v>4.6162755550335166E-2</v>
      </c>
      <c r="AA147" s="2">
        <f>AVERAGE('raw data'!AT443,'raw data'!AZ443,'raw data'!BF443)</f>
        <v>1.6906666666666668</v>
      </c>
      <c r="AB147" s="2">
        <f>STDEV('raw data'!AT443,'raw data'!AZ443,'raw data'!BF443)</f>
        <v>0.10373684655576021</v>
      </c>
      <c r="AC147" s="2">
        <f>AVERAGE('raw data'!BL443,'raw data'!BR443,'raw data'!BX443)</f>
        <v>2.3196666666666665</v>
      </c>
      <c r="AD147" s="2">
        <f>STDEV('raw data'!BL443,'raw data'!BR443,'raw data'!BX443)</f>
        <v>0.11528370801346273</v>
      </c>
      <c r="AF147" s="2">
        <f>AVERAGE('raw data'!J591,'raw data'!P591,'raw data'!V591)</f>
        <v>1.2406666666666668</v>
      </c>
      <c r="AG147" s="2">
        <f>STDEV('raw data'!J591,'raw data'!P591,'raw data'!V591)</f>
        <v>0.12202185596577908</v>
      </c>
      <c r="AH147" s="2">
        <f>AVERAGE('raw data'!AB591,'raw data'!AH591,'raw data'!AN591)</f>
        <v>1.4503333333333333</v>
      </c>
      <c r="AI147" s="2">
        <f>STDEV('raw data'!AB591,'raw data'!AH591,'raw data'!AN591)</f>
        <v>8.4642384969549012E-2</v>
      </c>
      <c r="AJ147" s="2">
        <f>AVERAGE('raw data'!AT591,'raw data'!AZ591,'raw data'!BF591)</f>
        <v>1.6253333333333335</v>
      </c>
      <c r="AK147" s="2">
        <f>STDEV('raw data'!AT591,'raw data'!AZ591,'raw data'!BF591)</f>
        <v>0.1237793736182783</v>
      </c>
      <c r="AL147" s="2">
        <f>AVERAGE('raw data'!BL591,'raw data'!BR591,'raw data'!BX591)</f>
        <v>2.4176666666666669</v>
      </c>
      <c r="AM147" s="2">
        <f>STDEV('raw data'!BL591,'raw data'!BR591,'raw data'!BX591)</f>
        <v>0.14101891126133878</v>
      </c>
      <c r="AO147" s="2">
        <f>AVERAGE('raw data'!J739,'raw data'!P739,'raw data'!V739)</f>
        <v>1.2753333333333334</v>
      </c>
      <c r="AP147" s="2">
        <f>STDEV('raw data'!J739,'raw data'!P739,'raw data'!V739)</f>
        <v>6.2500666663111146E-2</v>
      </c>
      <c r="AQ147" s="2">
        <f>AVERAGE('raw data'!AB739,'raw data'!AH739,'raw data'!AN739)</f>
        <v>1.4696666666666667</v>
      </c>
      <c r="AR147" s="2">
        <f>STDEV('raw data'!AB739,'raw data'!AH739,'raw data'!AN739)</f>
        <v>0.11987215411985107</v>
      </c>
      <c r="AS147" s="2">
        <f>AVERAGE('raw data'!AT739,'raw data'!AZ739,'raw data'!BF739)</f>
        <v>1.7303333333333333</v>
      </c>
      <c r="AT147" s="2">
        <f>STDEV('raw data'!AT739,'raw data'!AZ739,'raw data'!BF739)</f>
        <v>0.12807159456075076</v>
      </c>
      <c r="AU147" s="2">
        <f>AVERAGE('raw data'!BL739,'raw data'!BR739,'raw data'!BX739)</f>
        <v>2.6093333333333333</v>
      </c>
      <c r="AV147" s="2">
        <f>STDEV('raw data'!BL739,'raw data'!BR739,'raw data'!BX739)</f>
        <v>6.7485800975711385E-2</v>
      </c>
      <c r="AY147" s="13">
        <f t="shared" si="168"/>
        <v>4.633333333333356E-2</v>
      </c>
      <c r="AZ147" s="14">
        <f t="shared" si="169"/>
        <v>9.0100200027783461E-2</v>
      </c>
      <c r="BA147" s="13">
        <f t="shared" si="170"/>
        <v>4.6999999999999709E-2</v>
      </c>
      <c r="BB147" s="14">
        <f t="shared" si="171"/>
        <v>7.4852229817517227E-2</v>
      </c>
      <c r="BC147" s="13">
        <f t="shared" si="172"/>
        <v>-9.3333333333336377E-3</v>
      </c>
      <c r="BD147" s="14">
        <f t="shared" si="173"/>
        <v>0.24879964421839945</v>
      </c>
      <c r="BE147" s="13">
        <f t="shared" si="174"/>
        <v>-6.5999999999999837E-2</v>
      </c>
      <c r="BF147" s="14">
        <f t="shared" si="175"/>
        <v>0.24340250307204364</v>
      </c>
      <c r="BH147" s="13">
        <f t="shared" si="176"/>
        <v>4.3333333333333002E-3</v>
      </c>
      <c r="BI147" s="14">
        <f t="shared" si="177"/>
        <v>0.13463733571774517</v>
      </c>
      <c r="BJ147" s="13">
        <f t="shared" si="178"/>
        <v>1.0000000000000231E-2</v>
      </c>
      <c r="BK147" s="14">
        <f t="shared" si="179"/>
        <v>0.11535813111836</v>
      </c>
      <c r="BL147" s="13">
        <f t="shared" si="180"/>
        <v>-7.2000000000000064E-2</v>
      </c>
      <c r="BM147" s="14">
        <f t="shared" si="181"/>
        <v>0.22826930551057786</v>
      </c>
      <c r="BN147" s="13">
        <f t="shared" si="182"/>
        <v>-0.1166666666666667</v>
      </c>
      <c r="BO147" s="14">
        <f t="shared" si="183"/>
        <v>0.24850908097222013</v>
      </c>
      <c r="BP147" s="13"/>
      <c r="BQ147" s="13">
        <f>N147-AF147</f>
        <v>3.6666666666666403E-2</v>
      </c>
      <c r="BR147" s="14">
        <f>O147+AG147</f>
        <v>0.15810971172548491</v>
      </c>
      <c r="BS147" s="13">
        <f>P147-AH147</f>
        <v>2.1666666666666945E-2</v>
      </c>
      <c r="BT147" s="14">
        <f>Q147+AI147</f>
        <v>0.15383776053757386</v>
      </c>
      <c r="BU147" s="13">
        <f>R147-AJ147</f>
        <v>-6.6666666666668206E-3</v>
      </c>
      <c r="BV147" s="14">
        <f>S147+AK147</f>
        <v>0.24831183257309597</v>
      </c>
      <c r="BW147" s="13">
        <f>T147-AL147</f>
        <v>-0.21466666666666701</v>
      </c>
      <c r="BX147" s="14">
        <f>U147+AM147</f>
        <v>0.27424428422009617</v>
      </c>
      <c r="BZ147" s="13">
        <f t="shared" si="184"/>
        <v>1.9999999999997797E-3</v>
      </c>
      <c r="CA147" s="14">
        <f t="shared" si="185"/>
        <v>9.8588522422816974E-2</v>
      </c>
      <c r="CB147" s="13">
        <f t="shared" si="186"/>
        <v>2.3333333333335204E-3</v>
      </c>
      <c r="CC147" s="14">
        <f t="shared" si="187"/>
        <v>0.18906752968787591</v>
      </c>
      <c r="CD147" s="13">
        <f t="shared" si="188"/>
        <v>-0.11166666666666658</v>
      </c>
      <c r="CE147" s="14">
        <f t="shared" si="189"/>
        <v>0.25260405351556842</v>
      </c>
      <c r="CF147" s="13">
        <f t="shared" si="190"/>
        <v>-0.40633333333333344</v>
      </c>
      <c r="CG147" s="14">
        <f t="shared" si="191"/>
        <v>0.20071117393446877</v>
      </c>
      <c r="CI147" s="13">
        <f t="shared" si="192"/>
        <v>-2.3333333333335204E-3</v>
      </c>
      <c r="CJ147" s="14">
        <f t="shared" si="193"/>
        <v>0.16105014662115047</v>
      </c>
      <c r="CK147" s="13">
        <f t="shared" si="194"/>
        <v>-7.6666666666667105E-3</v>
      </c>
      <c r="CL147" s="14">
        <f t="shared" si="195"/>
        <v>0.16603490967018625</v>
      </c>
      <c r="CM147" s="13">
        <f t="shared" si="196"/>
        <v>-3.9666666666666517E-2</v>
      </c>
      <c r="CN147" s="14">
        <f t="shared" si="197"/>
        <v>0.23180844111651097</v>
      </c>
      <c r="CO147" s="13">
        <f t="shared" si="198"/>
        <v>-0.28966666666666674</v>
      </c>
      <c r="CP147" s="14">
        <f t="shared" si="199"/>
        <v>0.1827695089891741</v>
      </c>
      <c r="CR147" s="13">
        <f t="shared" si="200"/>
        <v>-3.4666666666666623E-2</v>
      </c>
      <c r="CS147" s="14">
        <f t="shared" si="201"/>
        <v>0.18452252262889024</v>
      </c>
      <c r="CT147" s="13">
        <f t="shared" si="202"/>
        <v>-1.9333333333333425E-2</v>
      </c>
      <c r="CU147" s="14">
        <f t="shared" si="203"/>
        <v>0.20451453908940009</v>
      </c>
      <c r="CV147" s="13">
        <f t="shared" si="204"/>
        <v>-0.10499999999999976</v>
      </c>
      <c r="CW147" s="14">
        <f t="shared" si="205"/>
        <v>0.25185096817902908</v>
      </c>
      <c r="CX147" s="13">
        <f t="shared" si="206"/>
        <v>-0.19166666666666643</v>
      </c>
      <c r="CY147" s="14">
        <f t="shared" si="207"/>
        <v>0.20850471223705017</v>
      </c>
    </row>
    <row r="148" spans="1:103" x14ac:dyDescent="0.25">
      <c r="A148" s="4">
        <v>1072</v>
      </c>
      <c r="B148" s="4">
        <v>1084</v>
      </c>
      <c r="C148" s="4" t="s">
        <v>195</v>
      </c>
      <c r="E148" s="2">
        <f>AVERAGE('raw data'!J148,'raw data'!P148,'raw data'!V148)</f>
        <v>0.77233333333333343</v>
      </c>
      <c r="F148" s="2">
        <f>STDEV('raw data'!J148,'raw data'!P148,'raw data'!V148)</f>
        <v>2.3629078131263061E-2</v>
      </c>
      <c r="G148" s="2">
        <f>AVERAGE('raw data'!AB148,'raw data'!AH148,'raw data'!AN148)</f>
        <v>1.9565000000000001</v>
      </c>
      <c r="H148" s="2">
        <f>STDEV('raw data'!AB148,'raw data'!AH148,'raw data'!AN148)</f>
        <v>5.5861435713737223E-2</v>
      </c>
      <c r="I148" s="2">
        <f>AVERAGE('raw data'!AT148,'raw data'!AZ148,'raw data'!BF148)</f>
        <v>3.2873333333333332</v>
      </c>
      <c r="J148" s="2">
        <f>STDEV('raw data'!AT148,'raw data'!AZ148,'raw data'!BF148)</f>
        <v>5.1675268101223512E-2</v>
      </c>
      <c r="K148" s="2">
        <f>AVERAGE('raw data'!BL148,'raw data'!BR148,'raw data'!BX148)</f>
        <v>3.4939999999999998</v>
      </c>
      <c r="L148" s="2">
        <f>STDEV('raw data'!BL148,'raw data'!BR148,'raw data'!BX148)</f>
        <v>7.3999999999999941E-2</v>
      </c>
      <c r="N148" s="2">
        <f>AVERAGE('raw data'!J296,'raw data'!P296,'raw data'!V296)</f>
        <v>0.77033333333333331</v>
      </c>
      <c r="O148" s="2">
        <f>STDEV('raw data'!J296,'raw data'!P296,'raw data'!V296)</f>
        <v>3.5133080327994802E-2</v>
      </c>
      <c r="P148" s="2">
        <f>AVERAGE('raw data'!AB296,'raw data'!AH296,'raw data'!AN296)</f>
        <v>2.069</v>
      </c>
      <c r="Q148" s="2">
        <f>STDEV('raw data'!AB296,'raw data'!AH296,'raw data'!AN296)</f>
        <v>5.7375953151124204E-2</v>
      </c>
      <c r="R148" s="2">
        <f>AVERAGE('raw data'!AT296,'raw data'!AZ296,'raw data'!BF296)</f>
        <v>3.3926666666666669</v>
      </c>
      <c r="S148" s="2">
        <f>STDEV('raw data'!AT296,'raw data'!AZ296,'raw data'!BF296)</f>
        <v>4.7721413781795459E-2</v>
      </c>
      <c r="T148" s="2">
        <f>AVERAGE('raw data'!BL296,'raw data'!BR296,'raw data'!BX296)</f>
        <v>3.6179999999999999</v>
      </c>
      <c r="U148" s="2">
        <f>STDEV('raw data'!BL296,'raw data'!BR296,'raw data'!BX296)</f>
        <v>4.6518813398452055E-2</v>
      </c>
      <c r="W148" s="2">
        <f>AVERAGE('raw data'!J444,'raw data'!P444,'raw data'!V444)</f>
        <v>0.872</v>
      </c>
      <c r="X148" s="2">
        <f>STDEV('raw data'!J444,'raw data'!P444,'raw data'!V444)</f>
        <v>1.3453624047073722E-2</v>
      </c>
      <c r="Y148" s="2">
        <f>AVERAGE('raw data'!AB444,'raw data'!AH444,'raw data'!AN444)</f>
        <v>2.3763333333333332</v>
      </c>
      <c r="Z148" s="2">
        <f>STDEV('raw data'!AB444,'raw data'!AH444,'raw data'!AN444)</f>
        <v>6.7892071211101856E-2</v>
      </c>
      <c r="AA148" s="2">
        <f>AVERAGE('raw data'!AT444,'raw data'!AZ444,'raw data'!BF444)</f>
        <v>3.5303333333333331</v>
      </c>
      <c r="AB148" s="2">
        <f>STDEV('raw data'!AT444,'raw data'!AZ444,'raw data'!BF444)</f>
        <v>9.4076210241130276E-2</v>
      </c>
      <c r="AC148" s="2">
        <f>AVERAGE('raw data'!BL444,'raw data'!BR444,'raw data'!BX444)</f>
        <v>3.8360000000000003</v>
      </c>
      <c r="AD148" s="2">
        <f>STDEV('raw data'!BL444,'raw data'!BR444,'raw data'!BX444)</f>
        <v>8.9705072320354226E-2</v>
      </c>
      <c r="AF148" s="2">
        <f>AVERAGE('raw data'!J592,'raw data'!P592,'raw data'!V592)</f>
        <v>1.0073333333333332</v>
      </c>
      <c r="AG148" s="2">
        <f>STDEV('raw data'!J592,'raw data'!P592,'raw data'!V592)</f>
        <v>5.0123181596276718E-2</v>
      </c>
      <c r="AH148" s="2">
        <f>AVERAGE('raw data'!AB592,'raw data'!AH592,'raw data'!AN592)</f>
        <v>2.6890000000000001</v>
      </c>
      <c r="AI148" s="2">
        <f>STDEV('raw data'!AB592,'raw data'!AH592,'raw data'!AN592)</f>
        <v>5.0586559479766938E-2</v>
      </c>
      <c r="AJ148" s="2">
        <f>AVERAGE('raw data'!AT592,'raw data'!AZ592,'raw data'!BF592)</f>
        <v>3.4870000000000001</v>
      </c>
      <c r="AK148" s="2">
        <f>STDEV('raw data'!AT592,'raw data'!AZ592,'raw data'!BF592)</f>
        <v>5.6151580565465771E-2</v>
      </c>
      <c r="AL148" s="2">
        <f>AVERAGE('raw data'!BL592,'raw data'!BR592,'raw data'!BX592)</f>
        <v>3.8689999999999998</v>
      </c>
      <c r="AM148" s="2">
        <f>STDEV('raw data'!BL592,'raw data'!BR592,'raw data'!BX592)</f>
        <v>6.1579217273362415E-2</v>
      </c>
      <c r="AO148" s="2">
        <f>AVERAGE('raw data'!J740,'raw data'!P740,'raw data'!V740)</f>
        <v>1.1373333333333333</v>
      </c>
      <c r="AP148" s="2">
        <f>STDEV('raw data'!J740,'raw data'!P740,'raw data'!V740)</f>
        <v>3.4818577416852264E-2</v>
      </c>
      <c r="AQ148" s="2">
        <f>AVERAGE('raw data'!AB740,'raw data'!AH740,'raw data'!AN740)</f>
        <v>3.0150000000000001</v>
      </c>
      <c r="AR148" s="2">
        <f>STDEV('raw data'!AB740,'raw data'!AH740,'raw data'!AN740)</f>
        <v>5.2999999999999936E-2</v>
      </c>
      <c r="AS148" s="2">
        <f>AVERAGE('raw data'!AT740,'raw data'!AZ740,'raw data'!BF740)</f>
        <v>3.6360000000000006</v>
      </c>
      <c r="AT148" s="2">
        <f>STDEV('raw data'!AT740,'raw data'!AZ740,'raw data'!BF740)</f>
        <v>0.1428425706853528</v>
      </c>
      <c r="AU148" s="2">
        <f>AVERAGE('raw data'!BL740,'raw data'!BR740,'raw data'!BX740)</f>
        <v>4.0466666666666669</v>
      </c>
      <c r="AV148" s="2">
        <f>STDEV('raw data'!BL740,'raw data'!BR740,'raw data'!BX740)</f>
        <v>7.2279549897141332E-2</v>
      </c>
      <c r="AY148" s="13">
        <f t="shared" si="168"/>
        <v>2.0000000000001128E-3</v>
      </c>
      <c r="AZ148" s="14">
        <f t="shared" si="169"/>
        <v>5.8762158459257863E-2</v>
      </c>
      <c r="BA148" s="13">
        <f t="shared" si="170"/>
        <v>-0.11249999999999982</v>
      </c>
      <c r="BB148" s="14">
        <f t="shared" si="171"/>
        <v>0.11323738886486143</v>
      </c>
      <c r="BC148" s="13">
        <f t="shared" si="172"/>
        <v>-0.10533333333333372</v>
      </c>
      <c r="BD148" s="14">
        <f t="shared" si="173"/>
        <v>9.9396681883018978E-2</v>
      </c>
      <c r="BE148" s="13">
        <f t="shared" si="174"/>
        <v>-0.12400000000000011</v>
      </c>
      <c r="BF148" s="14">
        <f t="shared" si="175"/>
        <v>0.120518813398452</v>
      </c>
      <c r="BH148" s="13">
        <f t="shared" si="176"/>
        <v>-0.10166666666666668</v>
      </c>
      <c r="BI148" s="14">
        <f t="shared" si="177"/>
        <v>4.8586704375068526E-2</v>
      </c>
      <c r="BJ148" s="13">
        <f t="shared" si="178"/>
        <v>-0.30733333333333324</v>
      </c>
      <c r="BK148" s="14">
        <f t="shared" si="179"/>
        <v>0.12526802436222606</v>
      </c>
      <c r="BL148" s="13">
        <f t="shared" si="180"/>
        <v>-0.13766666666666616</v>
      </c>
      <c r="BM148" s="14">
        <f t="shared" si="181"/>
        <v>0.14179762402292573</v>
      </c>
      <c r="BN148" s="13">
        <f t="shared" si="182"/>
        <v>-0.21800000000000042</v>
      </c>
      <c r="BO148" s="14">
        <f t="shared" si="183"/>
        <v>0.13622388571880628</v>
      </c>
      <c r="BP148" s="13"/>
      <c r="BQ148" s="13">
        <f>N148-AF148</f>
        <v>-0.23699999999999988</v>
      </c>
      <c r="BR148" s="14">
        <f>O148+AG148</f>
        <v>8.525626192427152E-2</v>
      </c>
      <c r="BS148" s="13">
        <f>P148-AH148</f>
        <v>-0.62000000000000011</v>
      </c>
      <c r="BT148" s="14">
        <f>Q148+AI148</f>
        <v>0.10796251263089114</v>
      </c>
      <c r="BU148" s="13">
        <f>R148-AJ148</f>
        <v>-9.4333333333333158E-2</v>
      </c>
      <c r="BV148" s="14">
        <f>S148+AK148</f>
        <v>0.10387299434726123</v>
      </c>
      <c r="BW148" s="13">
        <f>T148-AL148</f>
        <v>-0.25099999999999989</v>
      </c>
      <c r="BX148" s="14">
        <f>U148+AM148</f>
        <v>0.10809803067181448</v>
      </c>
      <c r="BZ148" s="13">
        <f t="shared" si="184"/>
        <v>-0.36699999999999999</v>
      </c>
      <c r="CA148" s="14">
        <f t="shared" si="185"/>
        <v>6.9951657744847073E-2</v>
      </c>
      <c r="CB148" s="13">
        <f t="shared" si="186"/>
        <v>-0.94600000000000017</v>
      </c>
      <c r="CC148" s="14">
        <f t="shared" si="187"/>
        <v>0.11037595315112414</v>
      </c>
      <c r="CD148" s="13">
        <f t="shared" si="188"/>
        <v>-0.24333333333333362</v>
      </c>
      <c r="CE148" s="14">
        <f t="shared" si="189"/>
        <v>0.19056398446714826</v>
      </c>
      <c r="CF148" s="13">
        <f t="shared" si="190"/>
        <v>-0.42866666666666697</v>
      </c>
      <c r="CG148" s="14">
        <f t="shared" si="191"/>
        <v>0.11879836329559339</v>
      </c>
      <c r="CI148" s="13">
        <f t="shared" si="192"/>
        <v>-0.26533333333333331</v>
      </c>
      <c r="CJ148" s="14">
        <f t="shared" si="193"/>
        <v>4.8272201463925989E-2</v>
      </c>
      <c r="CK148" s="13">
        <f t="shared" si="194"/>
        <v>-0.63866666666666694</v>
      </c>
      <c r="CL148" s="14">
        <f t="shared" si="195"/>
        <v>0.12089207121110179</v>
      </c>
      <c r="CM148" s="13">
        <f t="shared" si="196"/>
        <v>-0.10566666666666746</v>
      </c>
      <c r="CN148" s="14">
        <f t="shared" si="197"/>
        <v>0.23691878092648308</v>
      </c>
      <c r="CO148" s="13">
        <f t="shared" si="198"/>
        <v>-0.21066666666666656</v>
      </c>
      <c r="CP148" s="14">
        <f t="shared" si="199"/>
        <v>0.16198462221749554</v>
      </c>
      <c r="CR148" s="13">
        <f t="shared" si="200"/>
        <v>-0.13000000000000012</v>
      </c>
      <c r="CS148" s="14">
        <f t="shared" si="201"/>
        <v>8.4941759013128976E-2</v>
      </c>
      <c r="CT148" s="13">
        <f t="shared" si="202"/>
        <v>-0.32600000000000007</v>
      </c>
      <c r="CU148" s="14">
        <f t="shared" si="203"/>
        <v>0.10358655947976687</v>
      </c>
      <c r="CV148" s="13">
        <f t="shared" si="204"/>
        <v>-0.14900000000000047</v>
      </c>
      <c r="CW148" s="14">
        <f t="shared" si="205"/>
        <v>0.19899415125081857</v>
      </c>
      <c r="CX148" s="13">
        <f t="shared" si="206"/>
        <v>-0.17766666666666708</v>
      </c>
      <c r="CY148" s="14">
        <f t="shared" si="207"/>
        <v>0.13385876717050374</v>
      </c>
    </row>
    <row r="149" spans="1:103" x14ac:dyDescent="0.25">
      <c r="A149" s="4">
        <v>1074</v>
      </c>
      <c r="B149" s="4">
        <v>1084</v>
      </c>
      <c r="C149" s="4" t="s">
        <v>196</v>
      </c>
      <c r="E149" s="2">
        <f>AVERAGE('raw data'!J149,'raw data'!P149,'raw data'!V149)</f>
        <v>0.70500000000000007</v>
      </c>
      <c r="F149" s="2">
        <f>STDEV('raw data'!J149,'raw data'!P149,'raw data'!V149)</f>
        <v>1.8520259177452088E-2</v>
      </c>
      <c r="G149" s="2">
        <f>AVERAGE('raw data'!AB149,'raw data'!AH149,'raw data'!AN149)</f>
        <v>1.8254999999999999</v>
      </c>
      <c r="H149" s="2">
        <f>STDEV('raw data'!AB149,'raw data'!AH149,'raw data'!AN149)</f>
        <v>1.6263455967290529E-2</v>
      </c>
      <c r="I149" s="2">
        <f>AVERAGE('raw data'!AT149,'raw data'!AZ149,'raw data'!BF149)</f>
        <v>3.1783333333333332</v>
      </c>
      <c r="J149" s="2">
        <f>STDEV('raw data'!AT149,'raw data'!AZ149,'raw data'!BF149)</f>
        <v>6.0797478017869652E-2</v>
      </c>
      <c r="K149" s="2">
        <f>AVERAGE('raw data'!BL149,'raw data'!BR149,'raw data'!BX149)</f>
        <v>3.3263333333333338</v>
      </c>
      <c r="L149" s="2">
        <f>STDEV('raw data'!BL149,'raw data'!BR149,'raw data'!BX149)</f>
        <v>5.0649119768593591E-2</v>
      </c>
      <c r="N149" s="2">
        <f>AVERAGE('raw data'!J297,'raw data'!P297,'raw data'!V297)</f>
        <v>0.69633333333333336</v>
      </c>
      <c r="O149" s="2">
        <f>STDEV('raw data'!J297,'raw data'!P297,'raw data'!V297)</f>
        <v>2.9484459183327937E-2</v>
      </c>
      <c r="P149" s="2">
        <f>AVERAGE('raw data'!AB297,'raw data'!AH297,'raw data'!AN297)</f>
        <v>1.9823333333333333</v>
      </c>
      <c r="Q149" s="2">
        <f>STDEV('raw data'!AB297,'raw data'!AH297,'raw data'!AN297)</f>
        <v>3.1659648345067522E-2</v>
      </c>
      <c r="R149" s="2">
        <f>AVERAGE('raw data'!AT297,'raw data'!AZ297,'raw data'!BF297)</f>
        <v>3.2726666666666673</v>
      </c>
      <c r="S149" s="2">
        <f>STDEV('raw data'!AT297,'raw data'!AZ297,'raw data'!BF297)</f>
        <v>6.0484157705413655E-2</v>
      </c>
      <c r="T149" s="2">
        <f>AVERAGE('raw data'!BL297,'raw data'!BR297,'raw data'!BX297)</f>
        <v>3.3663333333333334</v>
      </c>
      <c r="U149" s="2">
        <f>STDEV('raw data'!BL297,'raw data'!BR297,'raw data'!BX297)</f>
        <v>7.0670597374957386E-2</v>
      </c>
      <c r="W149" s="2">
        <f>AVERAGE('raw data'!J445,'raw data'!P445,'raw data'!V445)</f>
        <v>0.81666666666666676</v>
      </c>
      <c r="X149" s="2">
        <f>STDEV('raw data'!J445,'raw data'!P445,'raw data'!V445)</f>
        <v>7.322112627741624E-2</v>
      </c>
      <c r="Y149" s="2">
        <f>AVERAGE('raw data'!AB445,'raw data'!AH445,'raw data'!AN445)</f>
        <v>2.2469999999999999</v>
      </c>
      <c r="Z149" s="2">
        <f>STDEV('raw data'!AB445,'raw data'!AH445,'raw data'!AN445)</f>
        <v>6.4467045845144774E-2</v>
      </c>
      <c r="AA149" s="2">
        <f>AVERAGE('raw data'!AT445,'raw data'!AZ445,'raw data'!BF445)</f>
        <v>3.2966666666666669</v>
      </c>
      <c r="AB149" s="2">
        <f>STDEV('raw data'!AT445,'raw data'!AZ445,'raw data'!BF445)</f>
        <v>5.8960438713881111E-2</v>
      </c>
      <c r="AC149" s="2">
        <f>AVERAGE('raw data'!BL445,'raw data'!BR445,'raw data'!BX445)</f>
        <v>3.3083333333333331</v>
      </c>
      <c r="AD149" s="2">
        <f>STDEV('raw data'!BL445,'raw data'!BR445,'raw data'!BX445)</f>
        <v>7.1290485573695869E-2</v>
      </c>
      <c r="AF149" s="2">
        <f>AVERAGE('raw data'!J593,'raw data'!P593,'raw data'!V593)</f>
        <v>0.91866666666666674</v>
      </c>
      <c r="AG149" s="2">
        <f>STDEV('raw data'!J593,'raw data'!P593,'raw data'!V593)</f>
        <v>3.274650108535769E-2</v>
      </c>
      <c r="AH149" s="2">
        <f>AVERAGE('raw data'!AB593,'raw data'!AH593,'raw data'!AN593)</f>
        <v>2.5826666666666669</v>
      </c>
      <c r="AI149" s="2">
        <f>STDEV('raw data'!AB593,'raw data'!AH593,'raw data'!AN593)</f>
        <v>7.2175711519411656E-2</v>
      </c>
      <c r="AJ149" s="2">
        <f>AVERAGE('raw data'!AT593,'raw data'!AZ593,'raw data'!BF593)</f>
        <v>3.281333333333333</v>
      </c>
      <c r="AK149" s="2">
        <f>STDEV('raw data'!AT593,'raw data'!AZ593,'raw data'!BF593)</f>
        <v>3.5019042438840672E-2</v>
      </c>
      <c r="AL149" s="2">
        <f>AVERAGE('raw data'!BL593,'raw data'!BR593,'raw data'!BX593)</f>
        <v>3.3823333333333334</v>
      </c>
      <c r="AM149" s="2">
        <f>STDEV('raw data'!BL593,'raw data'!BR593,'raw data'!BX593)</f>
        <v>2.8988503468329197E-2</v>
      </c>
      <c r="AO149" s="2">
        <f>AVERAGE('raw data'!J741,'raw data'!P741,'raw data'!V741)</f>
        <v>0.95233333333333337</v>
      </c>
      <c r="AP149" s="2">
        <f>STDEV('raw data'!J741,'raw data'!P741,'raw data'!V741)</f>
        <v>4.0611985094714725E-2</v>
      </c>
      <c r="AQ149" s="2">
        <f>AVERAGE('raw data'!AB741,'raw data'!AH741,'raw data'!AN741)</f>
        <v>2.8013333333333335</v>
      </c>
      <c r="AR149" s="2">
        <f>STDEV('raw data'!AB741,'raw data'!AH741,'raw data'!AN741)</f>
        <v>4.9237519569260708E-2</v>
      </c>
      <c r="AS149" s="2">
        <f>AVERAGE('raw data'!AT741,'raw data'!AZ741,'raw data'!BF741)</f>
        <v>3.2916666666666665</v>
      </c>
      <c r="AT149" s="2">
        <f>STDEV('raw data'!AT741,'raw data'!AZ741,'raw data'!BF741)</f>
        <v>9.3382725026277522E-2</v>
      </c>
      <c r="AU149" s="2">
        <f>AVERAGE('raw data'!BL741,'raw data'!BR741,'raw data'!BX741)</f>
        <v>3.3136666666666663</v>
      </c>
      <c r="AV149" s="2">
        <f>STDEV('raw data'!BL741,'raw data'!BR741,'raw data'!BX741)</f>
        <v>7.007377065160221E-2</v>
      </c>
      <c r="AY149" s="13">
        <f t="shared" si="168"/>
        <v>8.6666666666667114E-3</v>
      </c>
      <c r="AZ149" s="14">
        <f t="shared" si="169"/>
        <v>4.8004718360780026E-2</v>
      </c>
      <c r="BA149" s="13">
        <f t="shared" si="170"/>
        <v>-0.15683333333333338</v>
      </c>
      <c r="BB149" s="14">
        <f t="shared" si="171"/>
        <v>4.792310431235805E-2</v>
      </c>
      <c r="BC149" s="13">
        <f t="shared" si="172"/>
        <v>-9.4333333333334046E-2</v>
      </c>
      <c r="BD149" s="14">
        <f t="shared" si="173"/>
        <v>0.12128163572328331</v>
      </c>
      <c r="BE149" s="13">
        <f t="shared" si="174"/>
        <v>-3.9999999999999591E-2</v>
      </c>
      <c r="BF149" s="14">
        <f t="shared" si="175"/>
        <v>0.12131971714355097</v>
      </c>
      <c r="BH149" s="13">
        <f t="shared" si="176"/>
        <v>-0.1203333333333334</v>
      </c>
      <c r="BI149" s="14">
        <f t="shared" si="177"/>
        <v>0.10270558546074418</v>
      </c>
      <c r="BJ149" s="13">
        <f t="shared" si="178"/>
        <v>-0.26466666666666661</v>
      </c>
      <c r="BK149" s="14">
        <f t="shared" si="179"/>
        <v>9.6126694190212303E-2</v>
      </c>
      <c r="BL149" s="13">
        <f t="shared" si="180"/>
        <v>-2.3999999999999577E-2</v>
      </c>
      <c r="BM149" s="14">
        <f t="shared" si="181"/>
        <v>0.11944459641929477</v>
      </c>
      <c r="BN149" s="13">
        <f t="shared" si="182"/>
        <v>5.8000000000000274E-2</v>
      </c>
      <c r="BO149" s="14">
        <f t="shared" si="183"/>
        <v>0.14196108294865326</v>
      </c>
      <c r="BP149" s="13"/>
      <c r="BQ149" s="13">
        <f>N149-AF149</f>
        <v>-0.22233333333333338</v>
      </c>
      <c r="BR149" s="14">
        <f>O149+AG149</f>
        <v>6.2230960268685631E-2</v>
      </c>
      <c r="BS149" s="13">
        <f>P149-AH149</f>
        <v>-0.60033333333333361</v>
      </c>
      <c r="BT149" s="14">
        <f>Q149+AI149</f>
        <v>0.10383535986447917</v>
      </c>
      <c r="BU149" s="13">
        <f>R149-AJ149</f>
        <v>-8.6666666666657122E-3</v>
      </c>
      <c r="BV149" s="14">
        <f>S149+AK149</f>
        <v>9.5503200144254327E-2</v>
      </c>
      <c r="BW149" s="13">
        <f>T149-AL149</f>
        <v>-1.6000000000000014E-2</v>
      </c>
      <c r="BX149" s="14">
        <f>U149+AM149</f>
        <v>9.965910084328658E-2</v>
      </c>
      <c r="BZ149" s="13">
        <f t="shared" si="184"/>
        <v>-0.25600000000000001</v>
      </c>
      <c r="CA149" s="14">
        <f t="shared" si="185"/>
        <v>7.0096444278042666E-2</v>
      </c>
      <c r="CB149" s="13">
        <f t="shared" si="186"/>
        <v>-0.81900000000000017</v>
      </c>
      <c r="CC149" s="14">
        <f t="shared" si="187"/>
        <v>8.089716791432823E-2</v>
      </c>
      <c r="CD149" s="13">
        <f t="shared" si="188"/>
        <v>-1.899999999999924E-2</v>
      </c>
      <c r="CE149" s="14">
        <f t="shared" si="189"/>
        <v>0.15386688273169119</v>
      </c>
      <c r="CF149" s="13">
        <f t="shared" si="190"/>
        <v>5.2666666666667084E-2</v>
      </c>
      <c r="CG149" s="14">
        <f t="shared" si="191"/>
        <v>0.1407443680265596</v>
      </c>
      <c r="CI149" s="13">
        <f t="shared" si="192"/>
        <v>-0.1356666666666666</v>
      </c>
      <c r="CJ149" s="14">
        <f t="shared" si="193"/>
        <v>0.11383311137213097</v>
      </c>
      <c r="CK149" s="13">
        <f t="shared" si="194"/>
        <v>-0.55433333333333357</v>
      </c>
      <c r="CL149" s="14">
        <f t="shared" si="195"/>
        <v>0.11370456541440549</v>
      </c>
      <c r="CM149" s="13">
        <f t="shared" si="196"/>
        <v>5.0000000000003375E-3</v>
      </c>
      <c r="CN149" s="14">
        <f t="shared" si="197"/>
        <v>0.15234316374015863</v>
      </c>
      <c r="CO149" s="13">
        <f t="shared" si="198"/>
        <v>-5.33333333333319E-3</v>
      </c>
      <c r="CP149" s="14">
        <f t="shared" si="199"/>
        <v>0.14136425622529808</v>
      </c>
      <c r="CR149" s="13">
        <f t="shared" si="200"/>
        <v>-3.3666666666666623E-2</v>
      </c>
      <c r="CS149" s="14">
        <f t="shared" si="201"/>
        <v>7.3358486180072416E-2</v>
      </c>
      <c r="CT149" s="13">
        <f t="shared" si="202"/>
        <v>-0.21866666666666656</v>
      </c>
      <c r="CU149" s="14">
        <f t="shared" si="203"/>
        <v>0.12141323108867236</v>
      </c>
      <c r="CV149" s="13">
        <f t="shared" si="204"/>
        <v>-1.0333333333333528E-2</v>
      </c>
      <c r="CW149" s="14">
        <f t="shared" si="205"/>
        <v>0.12840176746511819</v>
      </c>
      <c r="CX149" s="13">
        <f t="shared" si="206"/>
        <v>6.8666666666667098E-2</v>
      </c>
      <c r="CY149" s="14">
        <f t="shared" si="207"/>
        <v>9.9062274119931404E-2</v>
      </c>
    </row>
    <row r="150" spans="1:103" x14ac:dyDescent="0.25">
      <c r="A150" s="4">
        <v>1088</v>
      </c>
      <c r="B150" s="4">
        <v>1092</v>
      </c>
      <c r="C150" s="4" t="s">
        <v>197</v>
      </c>
      <c r="E150" s="2">
        <f>AVERAGE('raw data'!J150,'raw data'!P150,'raw data'!V150)</f>
        <v>0.67600000000000005</v>
      </c>
      <c r="F150" s="2">
        <f>STDEV('raw data'!J150,'raw data'!P150,'raw data'!V150)</f>
        <v>5.4781383699209339E-2</v>
      </c>
      <c r="G150" s="2">
        <f>AVERAGE('raw data'!AB150,'raw data'!AH150,'raw data'!AN150)</f>
        <v>1.5905</v>
      </c>
      <c r="H150" s="2">
        <f>STDEV('raw data'!AB150,'raw data'!AH150,'raw data'!AN150)</f>
        <v>2.333452377915601E-2</v>
      </c>
      <c r="I150" s="2">
        <f>AVERAGE('raw data'!AT150,'raw data'!AZ150,'raw data'!BF150)</f>
        <v>1.61</v>
      </c>
      <c r="J150" s="2">
        <f>STDEV('raw data'!AT150,'raw data'!AZ150,'raw data'!BF150)</f>
        <v>4.4136152981427743E-2</v>
      </c>
      <c r="K150" s="2">
        <f>AVERAGE('raw data'!BL150,'raw data'!BR150,'raw data'!BX150)</f>
        <v>1.6313333333333333</v>
      </c>
      <c r="L150" s="2">
        <f>STDEV('raw data'!BL150,'raw data'!BR150,'raw data'!BX150)</f>
        <v>2.8219378684395825E-2</v>
      </c>
      <c r="N150" s="2">
        <f>AVERAGE('raw data'!J298,'raw data'!P298,'raw data'!V298)</f>
        <v>0.61199999999999999</v>
      </c>
      <c r="O150" s="2">
        <f>STDEV('raw data'!J298,'raw data'!P298,'raw data'!V298)</f>
        <v>3.8105117766515331E-2</v>
      </c>
      <c r="P150" s="2">
        <f>AVERAGE('raw data'!AB298,'raw data'!AH298,'raw data'!AN298)</f>
        <v>1.5660000000000001</v>
      </c>
      <c r="Q150" s="2">
        <f>STDEV('raw data'!AB298,'raw data'!AH298,'raw data'!AN298)</f>
        <v>1.9697715603592226E-2</v>
      </c>
      <c r="R150" s="2">
        <f>AVERAGE('raw data'!AT298,'raw data'!AZ298,'raw data'!BF298)</f>
        <v>1.6673333333333333</v>
      </c>
      <c r="S150" s="2">
        <f>STDEV('raw data'!AT298,'raw data'!AZ298,'raw data'!BF298)</f>
        <v>1.0214368964029757E-2</v>
      </c>
      <c r="T150" s="2">
        <f>AVERAGE('raw data'!BL298,'raw data'!BR298,'raw data'!BX298)</f>
        <v>1.6473333333333333</v>
      </c>
      <c r="U150" s="2">
        <f>STDEV('raw data'!BL298,'raw data'!BR298,'raw data'!BX298)</f>
        <v>1.3650396819628896E-2</v>
      </c>
      <c r="W150" s="2">
        <f>AVERAGE('raw data'!J446,'raw data'!P446,'raw data'!V446)</f>
        <v>0.51000000000000012</v>
      </c>
      <c r="X150" s="2">
        <f>STDEV('raw data'!J446,'raw data'!P446,'raw data'!V446)</f>
        <v>4.2883563284783141E-2</v>
      </c>
      <c r="Y150" s="2">
        <f>AVERAGE('raw data'!AB446,'raw data'!AH446,'raw data'!AN446)</f>
        <v>1.5193333333333332</v>
      </c>
      <c r="Z150" s="2">
        <f>STDEV('raw data'!AB446,'raw data'!AH446,'raw data'!AN446)</f>
        <v>3.6143233576055853E-2</v>
      </c>
      <c r="AA150" s="2">
        <f>AVERAGE('raw data'!AT446,'raw data'!AZ446,'raw data'!BF446)</f>
        <v>1.5980000000000001</v>
      </c>
      <c r="AB150" s="2">
        <f>STDEV('raw data'!AT446,'raw data'!AZ446,'raw data'!BF446)</f>
        <v>3.6290494623248098E-2</v>
      </c>
      <c r="AC150" s="2">
        <f>AVERAGE('raw data'!BL446,'raw data'!BR446,'raw data'!BX446)</f>
        <v>1.6393333333333331</v>
      </c>
      <c r="AD150" s="2">
        <f>STDEV('raw data'!BL446,'raw data'!BR446,'raw data'!BX446)</f>
        <v>2.081665999466117E-3</v>
      </c>
      <c r="AF150" s="2">
        <f>AVERAGE('raw data'!J594,'raw data'!P594,'raw data'!V594)</f>
        <v>0.35866666666666669</v>
      </c>
      <c r="AG150" s="2">
        <f>STDEV('raw data'!J594,'raw data'!P594,'raw data'!V594)</f>
        <v>8.5049005481153891E-3</v>
      </c>
      <c r="AH150" s="2">
        <f>AVERAGE('raw data'!AB594,'raw data'!AH594,'raw data'!AN594)</f>
        <v>1.1500000000000001</v>
      </c>
      <c r="AI150" s="2">
        <f>STDEV('raw data'!AB594,'raw data'!AH594,'raw data'!AN594)</f>
        <v>4.7286361670147478E-2</v>
      </c>
      <c r="AJ150" s="2">
        <f>AVERAGE('raw data'!AT594,'raw data'!AZ594,'raw data'!BF594)</f>
        <v>1.5396666666666665</v>
      </c>
      <c r="AK150" s="2">
        <f>STDEV('raw data'!AT594,'raw data'!AZ594,'raw data'!BF594)</f>
        <v>3.2715949219506671E-2</v>
      </c>
      <c r="AL150" s="2">
        <f>AVERAGE('raw data'!BL594,'raw data'!BR594,'raw data'!BX594)</f>
        <v>1.639</v>
      </c>
      <c r="AM150" s="2">
        <f>STDEV('raw data'!BL594,'raw data'!BR594,'raw data'!BX594)</f>
        <v>1.3527749258468754E-2</v>
      </c>
      <c r="AO150" s="2">
        <f>AVERAGE('raw data'!J742,'raw data'!P742,'raw data'!V742)</f>
        <v>0.26566666666666666</v>
      </c>
      <c r="AP150" s="2">
        <f>STDEV('raw data'!J742,'raw data'!P742,'raw data'!V742)</f>
        <v>9.7125348562223188E-3</v>
      </c>
      <c r="AQ150" s="2">
        <f>AVERAGE('raw data'!AB742,'raw data'!AH742,'raw data'!AN742)</f>
        <v>1.0853333333333335</v>
      </c>
      <c r="AR150" s="2">
        <f>STDEV('raw data'!AB742,'raw data'!AH742,'raw data'!AN742)</f>
        <v>1.4011899704655769E-2</v>
      </c>
      <c r="AS150" s="2">
        <f>AVERAGE('raw data'!AT742,'raw data'!AZ742,'raw data'!BF742)</f>
        <v>1.5203333333333333</v>
      </c>
      <c r="AT150" s="2">
        <f>STDEV('raw data'!AT742,'raw data'!AZ742,'raw data'!BF742)</f>
        <v>5.2548390397169395E-2</v>
      </c>
      <c r="AU150" s="2">
        <f>AVERAGE('raw data'!BL742,'raw data'!BR742,'raw data'!BX742)</f>
        <v>1.611</v>
      </c>
      <c r="AV150" s="2">
        <f>STDEV('raw data'!BL742,'raw data'!BR742,'raw data'!BX742)</f>
        <v>3.815756805667786E-2</v>
      </c>
      <c r="AY150" s="13">
        <f t="shared" si="168"/>
        <v>6.4000000000000057E-2</v>
      </c>
      <c r="AZ150" s="14">
        <f t="shared" si="169"/>
        <v>9.2886501465724663E-2</v>
      </c>
      <c r="BA150" s="13">
        <f t="shared" si="170"/>
        <v>2.4499999999999966E-2</v>
      </c>
      <c r="BB150" s="14">
        <f t="shared" si="171"/>
        <v>4.3032239382748236E-2</v>
      </c>
      <c r="BC150" s="13">
        <f t="shared" si="172"/>
        <v>-5.7333333333333236E-2</v>
      </c>
      <c r="BD150" s="14">
        <f t="shared" si="173"/>
        <v>5.4350521945457503E-2</v>
      </c>
      <c r="BE150" s="13">
        <f t="shared" si="174"/>
        <v>-1.6000000000000014E-2</v>
      </c>
      <c r="BF150" s="14">
        <f t="shared" si="175"/>
        <v>4.1869775504024723E-2</v>
      </c>
      <c r="BH150" s="13">
        <f t="shared" si="176"/>
        <v>0.10199999999999987</v>
      </c>
      <c r="BI150" s="14">
        <f t="shared" si="177"/>
        <v>8.0988681051298472E-2</v>
      </c>
      <c r="BJ150" s="13">
        <f t="shared" si="178"/>
        <v>4.6666666666666856E-2</v>
      </c>
      <c r="BK150" s="14">
        <f t="shared" si="179"/>
        <v>5.5840949179648075E-2</v>
      </c>
      <c r="BL150" s="13">
        <f t="shared" si="180"/>
        <v>6.9333333333333247E-2</v>
      </c>
      <c r="BM150" s="14">
        <f t="shared" si="181"/>
        <v>4.6504863587277859E-2</v>
      </c>
      <c r="BN150" s="13">
        <f t="shared" si="182"/>
        <v>8.0000000000002292E-3</v>
      </c>
      <c r="BO150" s="14">
        <f t="shared" si="183"/>
        <v>1.5732062819095012E-2</v>
      </c>
      <c r="BP150" s="13"/>
      <c r="BQ150" s="13">
        <f>N150-AF150</f>
        <v>0.2533333333333333</v>
      </c>
      <c r="BR150" s="14">
        <f>O150+AG150</f>
        <v>4.661001831463072E-2</v>
      </c>
      <c r="BS150" s="13">
        <f>P150-AH150</f>
        <v>0.41599999999999993</v>
      </c>
      <c r="BT150" s="14">
        <f>Q150+AI150</f>
        <v>6.6984077273739701E-2</v>
      </c>
      <c r="BU150" s="13">
        <f>R150-AJ150</f>
        <v>0.12766666666666682</v>
      </c>
      <c r="BV150" s="14">
        <f>S150+AK150</f>
        <v>4.2930318183536431E-2</v>
      </c>
      <c r="BW150" s="13">
        <f>T150-AL150</f>
        <v>8.3333333333333037E-3</v>
      </c>
      <c r="BX150" s="14">
        <f>U150+AM150</f>
        <v>2.717814607809765E-2</v>
      </c>
      <c r="BZ150" s="13">
        <f t="shared" si="184"/>
        <v>0.34633333333333333</v>
      </c>
      <c r="CA150" s="14">
        <f t="shared" si="185"/>
        <v>4.7817652622737648E-2</v>
      </c>
      <c r="CB150" s="13">
        <f t="shared" si="186"/>
        <v>0.48066666666666658</v>
      </c>
      <c r="CC150" s="14">
        <f t="shared" si="187"/>
        <v>3.3709615308247995E-2</v>
      </c>
      <c r="CD150" s="13">
        <f t="shared" si="188"/>
        <v>0.14700000000000002</v>
      </c>
      <c r="CE150" s="14">
        <f t="shared" si="189"/>
        <v>6.2762759361199155E-2</v>
      </c>
      <c r="CF150" s="13">
        <f t="shared" si="190"/>
        <v>3.6333333333333329E-2</v>
      </c>
      <c r="CG150" s="14">
        <f t="shared" si="191"/>
        <v>5.1807964876306754E-2</v>
      </c>
      <c r="CI150" s="13">
        <f t="shared" si="192"/>
        <v>0.24433333333333346</v>
      </c>
      <c r="CJ150" s="14">
        <f t="shared" si="193"/>
        <v>5.2596098141005458E-2</v>
      </c>
      <c r="CK150" s="13">
        <f t="shared" si="194"/>
        <v>0.43399999999999972</v>
      </c>
      <c r="CL150" s="14">
        <f t="shared" si="195"/>
        <v>5.0155133280711625E-2</v>
      </c>
      <c r="CM150" s="13">
        <f t="shared" si="196"/>
        <v>7.7666666666666773E-2</v>
      </c>
      <c r="CN150" s="14">
        <f t="shared" si="197"/>
        <v>8.8838885020417493E-2</v>
      </c>
      <c r="CO150" s="13">
        <f t="shared" si="198"/>
        <v>2.8333333333333099E-2</v>
      </c>
      <c r="CP150" s="14">
        <f t="shared" si="199"/>
        <v>4.0239234056143977E-2</v>
      </c>
      <c r="CR150" s="13">
        <f t="shared" si="200"/>
        <v>9.3000000000000027E-2</v>
      </c>
      <c r="CS150" s="14">
        <f t="shared" si="201"/>
        <v>1.8217435404337706E-2</v>
      </c>
      <c r="CT150" s="13">
        <f t="shared" si="202"/>
        <v>6.466666666666665E-2</v>
      </c>
      <c r="CU150" s="14">
        <f t="shared" si="203"/>
        <v>6.1298261374803251E-2</v>
      </c>
      <c r="CV150" s="13">
        <f t="shared" si="204"/>
        <v>1.9333333333333202E-2</v>
      </c>
      <c r="CW150" s="14">
        <f t="shared" si="205"/>
        <v>8.5264339616676066E-2</v>
      </c>
      <c r="CX150" s="13">
        <f t="shared" si="206"/>
        <v>2.8000000000000025E-2</v>
      </c>
      <c r="CY150" s="14">
        <f t="shared" si="207"/>
        <v>5.1685317315146612E-2</v>
      </c>
    </row>
    <row r="151" spans="1:103" x14ac:dyDescent="0.25">
      <c r="A151" s="4"/>
      <c r="B151" s="4"/>
      <c r="C151" s="4"/>
      <c r="AO151" s="2"/>
      <c r="AP151" s="2"/>
      <c r="AQ151" s="2"/>
      <c r="AR151" s="2"/>
      <c r="AS151" s="2"/>
      <c r="AT151" s="2"/>
      <c r="AU151" s="2"/>
      <c r="AV151" s="2"/>
      <c r="AY151" s="13"/>
      <c r="BA151" s="13"/>
      <c r="BC151" s="13"/>
      <c r="BE151" s="13"/>
      <c r="BH151" s="13"/>
      <c r="BI151" s="14"/>
      <c r="BJ151" s="13"/>
      <c r="BK151" s="14"/>
      <c r="BL151" s="13"/>
      <c r="BM151" s="14"/>
      <c r="BN151" s="13"/>
      <c r="BO151" s="14"/>
      <c r="BP151" s="13"/>
      <c r="BQ151" s="13"/>
      <c r="BR151" s="14"/>
      <c r="BS151" s="13"/>
      <c r="BT151" s="14"/>
      <c r="BU151" s="13"/>
      <c r="BV151" s="14"/>
      <c r="BW151" s="13"/>
      <c r="BX151" s="14"/>
      <c r="BZ151" s="13"/>
      <c r="CA151" s="14"/>
      <c r="CB151" s="13"/>
      <c r="CC151" s="14"/>
      <c r="CD151" s="13"/>
      <c r="CE151" s="14"/>
      <c r="CF151" s="13"/>
      <c r="CG151" s="14"/>
      <c r="CI151" s="13"/>
      <c r="CJ151" s="14"/>
      <c r="CK151" s="13"/>
      <c r="CL151" s="14"/>
      <c r="CM151" s="13"/>
      <c r="CN151" s="14"/>
      <c r="CO151" s="13"/>
      <c r="CP151" s="14"/>
      <c r="CR151" s="13"/>
      <c r="CS151" s="14"/>
      <c r="CT151" s="13"/>
      <c r="CU151" s="14"/>
      <c r="CV151" s="13"/>
      <c r="CW151" s="14"/>
      <c r="CX151" s="13"/>
      <c r="CY151" s="14"/>
    </row>
    <row r="152" spans="1:103" x14ac:dyDescent="0.25">
      <c r="A152" s="4"/>
      <c r="B152" s="4"/>
      <c r="C152" s="4"/>
      <c r="AO152" s="2"/>
      <c r="AP152" s="2"/>
      <c r="AQ152" s="2"/>
      <c r="AR152" s="2"/>
      <c r="AS152" s="2"/>
      <c r="AT152" s="2"/>
      <c r="AU152" s="2"/>
      <c r="AV152" s="2"/>
      <c r="AY152" s="13"/>
      <c r="BA152" s="13"/>
      <c r="BC152" s="13"/>
      <c r="BE152" s="13"/>
      <c r="BH152" s="13"/>
      <c r="BI152" s="14"/>
      <c r="BJ152" s="13"/>
      <c r="BK152" s="14"/>
      <c r="BL152" s="13"/>
      <c r="BM152" s="14"/>
      <c r="BN152" s="13"/>
      <c r="BO152" s="14"/>
      <c r="BP152" s="13"/>
      <c r="BQ152" s="13"/>
      <c r="BR152" s="14"/>
      <c r="BS152" s="13"/>
      <c r="BT152" s="14"/>
      <c r="BU152" s="13"/>
      <c r="BV152" s="14"/>
      <c r="BW152" s="13"/>
      <c r="BX152" s="14"/>
      <c r="BZ152" s="13"/>
      <c r="CA152" s="14"/>
      <c r="CB152" s="13"/>
      <c r="CC152" s="14"/>
      <c r="CD152" s="13"/>
      <c r="CE152" s="14"/>
      <c r="CF152" s="13"/>
      <c r="CG152" s="14"/>
      <c r="CI152" s="13"/>
      <c r="CJ152" s="14"/>
      <c r="CK152" s="13"/>
      <c r="CL152" s="14"/>
      <c r="CM152" s="13"/>
      <c r="CN152" s="14"/>
      <c r="CO152" s="13"/>
      <c r="CP152" s="14"/>
      <c r="CR152" s="13"/>
      <c r="CS152" s="14"/>
      <c r="CT152" s="13"/>
      <c r="CU152" s="14"/>
      <c r="CV152" s="13"/>
      <c r="CW152" s="14"/>
      <c r="CX152" s="13"/>
      <c r="CY152" s="14"/>
    </row>
    <row r="153" spans="1:103" x14ac:dyDescent="0.25">
      <c r="A153" s="4"/>
      <c r="B153" s="4"/>
      <c r="C153" s="4"/>
      <c r="AO153" s="2"/>
      <c r="AP153" s="2"/>
      <c r="AQ153" s="2"/>
      <c r="AR153" s="2"/>
      <c r="AS153" s="2"/>
      <c r="AT153" s="2"/>
      <c r="AU153" s="2"/>
      <c r="AV153" s="2"/>
      <c r="AY153" s="13"/>
      <c r="BA153" s="13"/>
      <c r="BC153" s="13"/>
      <c r="BE153" s="13"/>
      <c r="BH153" s="13"/>
      <c r="BI153" s="14"/>
      <c r="BJ153" s="13"/>
      <c r="BK153" s="14"/>
      <c r="BL153" s="13"/>
      <c r="BM153" s="14"/>
      <c r="BN153" s="13"/>
      <c r="BO153" s="14"/>
      <c r="BP153" s="13"/>
      <c r="BQ153" s="13"/>
      <c r="BR153" s="14"/>
      <c r="BS153" s="13"/>
      <c r="BT153" s="14"/>
      <c r="BU153" s="13"/>
      <c r="BV153" s="14"/>
      <c r="BW153" s="13"/>
      <c r="BX153" s="14"/>
      <c r="BZ153" s="13"/>
      <c r="CA153" s="14"/>
      <c r="CB153" s="13"/>
      <c r="CC153" s="14"/>
      <c r="CD153" s="13"/>
      <c r="CE153" s="14"/>
      <c r="CF153" s="13"/>
      <c r="CG153" s="14"/>
      <c r="CI153" s="13"/>
      <c r="CJ153" s="14"/>
      <c r="CK153" s="13"/>
      <c r="CL153" s="14"/>
      <c r="CM153" s="13"/>
      <c r="CN153" s="14"/>
      <c r="CO153" s="13"/>
      <c r="CP153" s="14"/>
      <c r="CR153" s="13"/>
      <c r="CS153" s="14"/>
      <c r="CT153" s="13"/>
      <c r="CU153" s="14"/>
      <c r="CV153" s="13"/>
      <c r="CW153" s="14"/>
      <c r="CX153" s="13"/>
      <c r="CY153" s="14"/>
    </row>
    <row r="154" spans="1:103" x14ac:dyDescent="0.25">
      <c r="A154" s="4"/>
      <c r="B154" s="4"/>
      <c r="C154" s="4"/>
      <c r="AO154" s="2"/>
      <c r="AP154" s="2"/>
      <c r="AQ154" s="2"/>
      <c r="AR154" s="2"/>
      <c r="AS154" s="2"/>
      <c r="AT154" s="2"/>
      <c r="AU154" s="2"/>
      <c r="AV154" s="2"/>
      <c r="AY154" s="13"/>
      <c r="BA154" s="13"/>
      <c r="BC154" s="13"/>
      <c r="BE154" s="13"/>
      <c r="BH154" s="13"/>
      <c r="BI154" s="14"/>
      <c r="BJ154" s="13"/>
      <c r="BK154" s="14"/>
      <c r="BL154" s="13"/>
      <c r="BM154" s="14"/>
      <c r="BN154" s="13"/>
      <c r="BO154" s="14"/>
      <c r="BP154" s="13"/>
      <c r="BQ154" s="13"/>
      <c r="BR154" s="14"/>
      <c r="BS154" s="13"/>
      <c r="BT154" s="14"/>
      <c r="BU154" s="13"/>
      <c r="BV154" s="14"/>
      <c r="BW154" s="13"/>
      <c r="BX154" s="14"/>
      <c r="BZ154" s="13"/>
      <c r="CA154" s="14"/>
      <c r="CB154" s="13"/>
      <c r="CC154" s="14"/>
      <c r="CD154" s="13"/>
      <c r="CE154" s="14"/>
      <c r="CF154" s="13"/>
      <c r="CG154" s="14"/>
      <c r="CI154" s="13"/>
      <c r="CJ154" s="14"/>
      <c r="CK154" s="13"/>
      <c r="CL154" s="14"/>
      <c r="CM154" s="13"/>
      <c r="CN154" s="14"/>
      <c r="CO154" s="13"/>
      <c r="CP154" s="14"/>
      <c r="CR154" s="13"/>
      <c r="CS154" s="14"/>
      <c r="CT154" s="13"/>
      <c r="CU154" s="14"/>
      <c r="CV154" s="13"/>
      <c r="CW154" s="14"/>
      <c r="CX154" s="13"/>
      <c r="CY154" s="14"/>
    </row>
    <row r="155" spans="1:103" x14ac:dyDescent="0.25">
      <c r="A155" s="4"/>
      <c r="B155" s="4"/>
      <c r="C155" s="4"/>
      <c r="AO155" s="2"/>
      <c r="AP155" s="2"/>
      <c r="AQ155" s="2"/>
      <c r="AR155" s="2"/>
      <c r="AS155" s="2"/>
      <c r="AT155" s="2"/>
      <c r="AU155" s="2"/>
      <c r="AV155" s="2"/>
      <c r="AY155" s="13"/>
      <c r="BA155" s="13"/>
      <c r="BC155" s="13"/>
      <c r="BE155" s="13"/>
      <c r="BH155" s="13"/>
      <c r="BI155" s="14"/>
      <c r="BJ155" s="13"/>
      <c r="BK155" s="14"/>
      <c r="BL155" s="13"/>
      <c r="BM155" s="14"/>
      <c r="BN155" s="13"/>
      <c r="BO155" s="14"/>
      <c r="BP155" s="13"/>
      <c r="BQ155" s="13"/>
      <c r="BR155" s="14"/>
      <c r="BS155" s="13"/>
      <c r="BT155" s="14"/>
      <c r="BU155" s="13"/>
      <c r="BV155" s="14"/>
      <c r="BW155" s="13"/>
      <c r="BX155" s="14"/>
      <c r="BZ155" s="13"/>
      <c r="CA155" s="14"/>
      <c r="CB155" s="13"/>
      <c r="CC155" s="14"/>
      <c r="CD155" s="13"/>
      <c r="CE155" s="14"/>
      <c r="CF155" s="13"/>
      <c r="CG155" s="14"/>
      <c r="CI155" s="13"/>
      <c r="CJ155" s="14"/>
      <c r="CK155" s="13"/>
      <c r="CL155" s="14"/>
      <c r="CM155" s="13"/>
      <c r="CN155" s="14"/>
      <c r="CO155" s="13"/>
      <c r="CP155" s="14"/>
      <c r="CR155" s="13"/>
      <c r="CS155" s="14"/>
      <c r="CT155" s="13"/>
      <c r="CU155" s="14"/>
      <c r="CV155" s="13"/>
      <c r="CW155" s="14"/>
      <c r="CX155" s="13"/>
      <c r="CY155" s="14"/>
    </row>
    <row r="156" spans="1:103" x14ac:dyDescent="0.25">
      <c r="A156" s="4"/>
      <c r="B156" s="4"/>
      <c r="C156" s="4"/>
      <c r="AO156" s="2"/>
      <c r="AP156" s="2"/>
      <c r="AQ156" s="2"/>
      <c r="AR156" s="2"/>
      <c r="AS156" s="2"/>
      <c r="AT156" s="2"/>
      <c r="AU156" s="2"/>
      <c r="AV156" s="2"/>
      <c r="AY156" s="13"/>
      <c r="BA156" s="13"/>
      <c r="BC156" s="13"/>
      <c r="BE156" s="13"/>
      <c r="BH156" s="13"/>
      <c r="BI156" s="14"/>
      <c r="BJ156" s="13"/>
      <c r="BK156" s="14"/>
      <c r="BL156" s="13"/>
      <c r="BM156" s="14"/>
      <c r="BN156" s="13"/>
      <c r="BO156" s="14"/>
      <c r="BP156" s="13"/>
      <c r="BQ156" s="13"/>
      <c r="BR156" s="14"/>
      <c r="BS156" s="13"/>
      <c r="BT156" s="14"/>
      <c r="BU156" s="13"/>
      <c r="BV156" s="14"/>
      <c r="BW156" s="13"/>
      <c r="BX156" s="14"/>
      <c r="BZ156" s="13"/>
      <c r="CA156" s="14"/>
      <c r="CB156" s="13"/>
      <c r="CC156" s="14"/>
      <c r="CD156" s="13"/>
      <c r="CE156" s="14"/>
      <c r="CF156" s="13"/>
      <c r="CG156" s="14"/>
      <c r="CI156" s="13"/>
      <c r="CJ156" s="14"/>
      <c r="CK156" s="13"/>
      <c r="CL156" s="14"/>
      <c r="CM156" s="13"/>
      <c r="CN156" s="14"/>
      <c r="CO156" s="13"/>
      <c r="CP156" s="14"/>
      <c r="CR156" s="13"/>
      <c r="CS156" s="14"/>
      <c r="CT156" s="13"/>
      <c r="CU156" s="14"/>
      <c r="CV156" s="13"/>
      <c r="CW156" s="14"/>
      <c r="CX156" s="13"/>
      <c r="CY156" s="14"/>
    </row>
    <row r="157" spans="1:103" x14ac:dyDescent="0.25">
      <c r="A157" s="4"/>
      <c r="B157" s="4"/>
      <c r="C157" s="4"/>
      <c r="AO157" s="2"/>
      <c r="AP157" s="2"/>
      <c r="AQ157" s="2"/>
      <c r="AR157" s="2"/>
      <c r="AS157" s="2"/>
      <c r="AT157" s="2"/>
      <c r="AU157" s="2"/>
      <c r="AV157" s="2"/>
      <c r="AY157" s="13"/>
      <c r="BA157" s="13"/>
      <c r="BC157" s="13"/>
      <c r="BE157" s="13"/>
      <c r="BH157" s="13"/>
      <c r="BI157" s="14"/>
      <c r="BJ157" s="13"/>
      <c r="BK157" s="14"/>
      <c r="BL157" s="13"/>
      <c r="BM157" s="14"/>
      <c r="BN157" s="13"/>
      <c r="BO157" s="14"/>
      <c r="BP157" s="13"/>
      <c r="BQ157" s="13"/>
      <c r="BR157" s="14"/>
      <c r="BS157" s="13"/>
      <c r="BT157" s="14"/>
      <c r="BU157" s="13"/>
      <c r="BV157" s="14"/>
      <c r="BW157" s="13"/>
      <c r="BX157" s="14"/>
      <c r="BZ157" s="13"/>
      <c r="CA157" s="14"/>
      <c r="CB157" s="13"/>
      <c r="CC157" s="14"/>
      <c r="CD157" s="13"/>
      <c r="CE157" s="14"/>
      <c r="CF157" s="13"/>
      <c r="CG157" s="14"/>
      <c r="CI157" s="13"/>
      <c r="CJ157" s="14"/>
      <c r="CK157" s="13"/>
      <c r="CL157" s="14"/>
      <c r="CM157" s="13"/>
      <c r="CN157" s="14"/>
      <c r="CO157" s="13"/>
      <c r="CP157" s="14"/>
      <c r="CR157" s="13"/>
      <c r="CS157" s="14"/>
      <c r="CT157" s="13"/>
      <c r="CU157" s="14"/>
      <c r="CV157" s="13"/>
      <c r="CW157" s="14"/>
      <c r="CX157" s="13"/>
      <c r="CY157" s="14"/>
    </row>
    <row r="158" spans="1:103" x14ac:dyDescent="0.25">
      <c r="A158" s="4"/>
      <c r="B158" s="4"/>
      <c r="C158" s="4"/>
      <c r="AO158" s="2"/>
      <c r="AP158" s="2"/>
      <c r="AQ158" s="2"/>
      <c r="AR158" s="2"/>
      <c r="AS158" s="2"/>
      <c r="AT158" s="2"/>
      <c r="AU158" s="2"/>
      <c r="AV158" s="2"/>
      <c r="AY158" s="13"/>
      <c r="BA158" s="13"/>
      <c r="BC158" s="13"/>
      <c r="BE158" s="13"/>
      <c r="BH158" s="13"/>
      <c r="BI158" s="2"/>
      <c r="BJ158" s="13"/>
      <c r="BK158" s="2"/>
      <c r="BL158" s="13"/>
      <c r="BM158" s="2"/>
      <c r="BN158" s="13"/>
      <c r="BO158" s="2"/>
      <c r="BP158" s="13"/>
      <c r="BQ158" s="13"/>
      <c r="BR158" s="2"/>
      <c r="BS158" s="13"/>
      <c r="BT158" s="2"/>
      <c r="BU158" s="13"/>
      <c r="BV158" s="2"/>
      <c r="BW158" s="13"/>
      <c r="BX158" s="2"/>
      <c r="BZ158" s="13"/>
      <c r="CA158" s="2"/>
      <c r="CB158" s="13"/>
      <c r="CC158" s="2"/>
      <c r="CD158" s="13"/>
      <c r="CE158" s="2"/>
      <c r="CF158" s="13"/>
      <c r="CG158" s="2"/>
      <c r="CI158" s="13"/>
      <c r="CJ158" s="2"/>
      <c r="CK158" s="13"/>
      <c r="CL158" s="2"/>
      <c r="CM158" s="13"/>
      <c r="CN158" s="2"/>
      <c r="CO158" s="13"/>
      <c r="CP158" s="2"/>
      <c r="CR158" s="13"/>
      <c r="CS158" s="2"/>
      <c r="CT158" s="13"/>
      <c r="CU158" s="2"/>
      <c r="CV158" s="13"/>
      <c r="CW158" s="2"/>
      <c r="CX158" s="13"/>
      <c r="CY158" s="2"/>
    </row>
    <row r="159" spans="1:103" x14ac:dyDescent="0.25">
      <c r="A159" s="4"/>
      <c r="B159" s="4"/>
      <c r="C159" s="4"/>
      <c r="E159" s="2"/>
      <c r="F159" s="2"/>
      <c r="G159" s="2"/>
      <c r="H159" s="2"/>
      <c r="I159" s="2"/>
      <c r="J159" s="2"/>
      <c r="K159" s="2"/>
      <c r="L159" s="2"/>
      <c r="N159" s="2"/>
      <c r="O159" s="2"/>
      <c r="P159" s="2"/>
      <c r="Q159" s="2"/>
      <c r="R159" s="2"/>
      <c r="S159" s="2"/>
      <c r="T159" s="2"/>
      <c r="U159" s="2"/>
      <c r="W159" s="2"/>
      <c r="X159" s="2"/>
      <c r="Y159" s="2"/>
      <c r="Z159" s="2"/>
      <c r="AA159" s="2"/>
      <c r="AB159" s="2"/>
      <c r="AC159" s="2"/>
      <c r="AD159" s="2"/>
      <c r="AO159" s="2"/>
      <c r="AP159" s="2"/>
      <c r="AQ159" s="2"/>
      <c r="AR159" s="2"/>
      <c r="AS159" s="2"/>
      <c r="AT159" s="2"/>
      <c r="AU159" s="2"/>
      <c r="AV159" s="2"/>
      <c r="AY159" s="13"/>
      <c r="BA159" s="13"/>
      <c r="BC159" s="13"/>
      <c r="BE159" s="13"/>
      <c r="BH159" s="13"/>
      <c r="BI159" s="2"/>
      <c r="BJ159" s="13"/>
      <c r="BK159" s="2"/>
      <c r="BL159" s="13"/>
      <c r="BM159" s="2"/>
      <c r="BN159" s="13"/>
      <c r="BO159" s="2"/>
      <c r="BP159" s="13"/>
      <c r="BQ159" s="13"/>
      <c r="BR159" s="2"/>
      <c r="BS159" s="13"/>
      <c r="BT159" s="2"/>
      <c r="BU159" s="13"/>
      <c r="BV159" s="2"/>
      <c r="BW159" s="13"/>
      <c r="BX159" s="2"/>
      <c r="BZ159" s="13"/>
      <c r="CA159" s="2"/>
      <c r="CB159" s="13"/>
      <c r="CC159" s="2"/>
      <c r="CD159" s="13"/>
      <c r="CE159" s="2"/>
      <c r="CF159" s="13"/>
      <c r="CG159" s="2"/>
      <c r="CI159" s="13"/>
      <c r="CJ159" s="2"/>
      <c r="CK159" s="13"/>
      <c r="CL159" s="2"/>
      <c r="CM159" s="13"/>
      <c r="CN159" s="2"/>
      <c r="CO159" s="13"/>
      <c r="CP159" s="2"/>
      <c r="CR159" s="13"/>
      <c r="CS159" s="2"/>
      <c r="CT159" s="13"/>
      <c r="CU159" s="2"/>
      <c r="CV159" s="13"/>
      <c r="CW159" s="2"/>
      <c r="CX159" s="13"/>
      <c r="CY159" s="2"/>
    </row>
    <row r="160" spans="1:103" x14ac:dyDescent="0.25">
      <c r="A160" s="4"/>
      <c r="B160" s="4"/>
      <c r="C160" s="4"/>
      <c r="E160" s="2"/>
      <c r="F160" s="2"/>
      <c r="G160" s="2"/>
      <c r="H160" s="2"/>
      <c r="I160" s="2"/>
      <c r="J160" s="2"/>
      <c r="K160" s="2"/>
      <c r="L160" s="2"/>
      <c r="N160" s="2"/>
      <c r="O160" s="2"/>
      <c r="P160" s="2"/>
      <c r="Q160" s="2"/>
      <c r="R160" s="2"/>
      <c r="S160" s="2"/>
      <c r="T160" s="2"/>
      <c r="U160" s="2"/>
      <c r="W160" s="2"/>
      <c r="X160" s="2"/>
      <c r="Y160" s="2"/>
      <c r="Z160" s="2"/>
      <c r="AA160" s="2"/>
      <c r="AB160" s="2"/>
      <c r="AC160" s="2"/>
      <c r="AD160" s="2"/>
      <c r="AF160" s="2"/>
      <c r="AG160" s="2"/>
      <c r="AH160" s="2"/>
      <c r="AI160" s="2"/>
      <c r="AJ160" s="2"/>
      <c r="AK160" s="2"/>
      <c r="AL160" s="2"/>
      <c r="AM160" s="2"/>
      <c r="AO160" s="2"/>
      <c r="AP160" s="2"/>
      <c r="AQ160" s="2"/>
      <c r="AR160" s="2"/>
      <c r="AS160" s="2"/>
      <c r="AT160" s="2"/>
      <c r="AU160" s="2"/>
      <c r="AV160" s="2"/>
      <c r="AY160" s="13"/>
      <c r="BA160" s="13"/>
      <c r="BC160" s="13"/>
      <c r="BE160" s="13"/>
      <c r="BH160" s="13"/>
      <c r="BI160" s="2"/>
      <c r="BJ160" s="13"/>
      <c r="BK160" s="2"/>
      <c r="BL160" s="13"/>
      <c r="BM160" s="2"/>
      <c r="BN160" s="13"/>
      <c r="BO160" s="2"/>
      <c r="BP160" s="13"/>
      <c r="BQ160" s="13"/>
      <c r="BR160" s="2"/>
      <c r="BS160" s="13"/>
      <c r="BT160" s="2"/>
      <c r="BU160" s="13"/>
      <c r="BV160" s="2"/>
      <c r="BW160" s="13"/>
      <c r="BX160" s="2"/>
      <c r="BZ160" s="13"/>
      <c r="CA160" s="2"/>
      <c r="CB160" s="13"/>
      <c r="CC160" s="2"/>
      <c r="CD160" s="13"/>
      <c r="CE160" s="2"/>
      <c r="CF160" s="13"/>
      <c r="CG160" s="2"/>
      <c r="CI160" s="13"/>
      <c r="CJ160" s="2"/>
      <c r="CK160" s="13"/>
      <c r="CL160" s="2"/>
      <c r="CM160" s="13"/>
      <c r="CN160" s="2"/>
      <c r="CO160" s="13"/>
      <c r="CP160" s="2"/>
      <c r="CR160" s="13"/>
      <c r="CS160" s="2"/>
      <c r="CT160" s="13"/>
      <c r="CU160" s="2"/>
      <c r="CV160" s="13"/>
      <c r="CW160" s="2"/>
      <c r="CX160" s="13"/>
      <c r="CY160" s="2"/>
    </row>
    <row r="161" spans="1:103" x14ac:dyDescent="0.25">
      <c r="A161" s="4"/>
      <c r="B161" s="4"/>
      <c r="C161" s="4"/>
      <c r="E161" s="2"/>
      <c r="F161" s="2"/>
      <c r="G161" s="2"/>
      <c r="H161" s="2"/>
      <c r="I161" s="2"/>
      <c r="J161" s="2"/>
      <c r="K161" s="2"/>
      <c r="L161" s="2"/>
      <c r="N161" s="2"/>
      <c r="O161" s="2"/>
      <c r="P161" s="2"/>
      <c r="Q161" s="2"/>
      <c r="R161" s="2"/>
      <c r="S161" s="2"/>
      <c r="T161" s="2"/>
      <c r="U161" s="2"/>
      <c r="W161" s="2"/>
      <c r="X161" s="2"/>
      <c r="Y161" s="2"/>
      <c r="Z161" s="2"/>
      <c r="AA161" s="2"/>
      <c r="AB161" s="2"/>
      <c r="AC161" s="2"/>
      <c r="AD161" s="2"/>
      <c r="AF161" s="2"/>
      <c r="AG161" s="2"/>
      <c r="AH161" s="2"/>
      <c r="AI161" s="2"/>
      <c r="AJ161" s="2"/>
      <c r="AK161" s="2"/>
      <c r="AL161" s="2"/>
      <c r="AM161" s="2"/>
      <c r="AO161" s="2"/>
      <c r="AP161" s="2"/>
      <c r="AQ161" s="2"/>
      <c r="AR161" s="2"/>
      <c r="AS161" s="2"/>
      <c r="AT161" s="2"/>
      <c r="AU161" s="2"/>
      <c r="AV161" s="2"/>
      <c r="AY161" s="13"/>
      <c r="BA161" s="13"/>
      <c r="BC161" s="13"/>
      <c r="BE161" s="13"/>
      <c r="BH161" s="13"/>
      <c r="BI161" s="2"/>
      <c r="BJ161" s="13"/>
      <c r="BK161" s="2"/>
      <c r="BL161" s="13"/>
      <c r="BM161" s="2"/>
      <c r="BN161" s="13"/>
      <c r="BO161" s="2"/>
      <c r="BP161" s="13"/>
      <c r="BQ161" s="13"/>
      <c r="BR161" s="2"/>
      <c r="BS161" s="13"/>
      <c r="BT161" s="2"/>
      <c r="BU161" s="13"/>
      <c r="BV161" s="2"/>
      <c r="BW161" s="13"/>
      <c r="BX161" s="2"/>
      <c r="BZ161" s="13"/>
      <c r="CA161" s="2"/>
      <c r="CB161" s="13"/>
      <c r="CC161" s="2"/>
      <c r="CD161" s="13"/>
      <c r="CE161" s="2"/>
      <c r="CF161" s="13"/>
      <c r="CG161" s="2"/>
      <c r="CI161" s="13"/>
      <c r="CJ161" s="2"/>
      <c r="CK161" s="13"/>
      <c r="CL161" s="2"/>
      <c r="CM161" s="13"/>
      <c r="CN161" s="2"/>
      <c r="CO161" s="13"/>
      <c r="CP161" s="2"/>
      <c r="CR161" s="13"/>
      <c r="CS161" s="2"/>
      <c r="CT161" s="13"/>
      <c r="CU161" s="2"/>
      <c r="CV161" s="13"/>
      <c r="CW161" s="2"/>
      <c r="CX161" s="13"/>
      <c r="CY161" s="2"/>
    </row>
    <row r="162" spans="1:103" x14ac:dyDescent="0.25">
      <c r="A162" s="4"/>
      <c r="B162" s="4"/>
      <c r="C162" s="4"/>
      <c r="E162" s="2"/>
      <c r="F162" s="2"/>
      <c r="G162" s="2"/>
      <c r="H162" s="2"/>
      <c r="I162" s="2"/>
      <c r="J162" s="2"/>
      <c r="K162" s="2"/>
      <c r="L162" s="2"/>
      <c r="N162" s="2"/>
      <c r="O162" s="2"/>
      <c r="P162" s="2"/>
      <c r="Q162" s="2"/>
      <c r="R162" s="2"/>
      <c r="S162" s="2"/>
      <c r="T162" s="2"/>
      <c r="U162" s="2"/>
      <c r="W162" s="2"/>
      <c r="X162" s="2"/>
      <c r="Y162" s="2"/>
      <c r="Z162" s="2"/>
      <c r="AA162" s="2"/>
      <c r="AB162" s="2"/>
      <c r="AC162" s="2"/>
      <c r="AD162" s="2"/>
      <c r="AF162" s="2"/>
      <c r="AG162" s="2"/>
      <c r="AH162" s="2"/>
      <c r="AI162" s="2"/>
      <c r="AJ162" s="2"/>
      <c r="AK162" s="2"/>
      <c r="AL162" s="2"/>
      <c r="AM162" s="2"/>
      <c r="AO162" s="2"/>
      <c r="AP162" s="2"/>
      <c r="AQ162" s="2"/>
      <c r="AR162" s="2"/>
      <c r="AS162" s="2"/>
      <c r="AT162" s="2"/>
      <c r="AU162" s="2"/>
      <c r="AV162" s="2"/>
      <c r="AY162" s="13"/>
      <c r="BA162" s="13"/>
      <c r="BC162" s="13"/>
      <c r="BE162" s="13"/>
      <c r="BP162" s="13"/>
      <c r="BR162" s="9"/>
      <c r="BS162" s="10"/>
    </row>
    <row r="163" spans="1:103" x14ac:dyDescent="0.25">
      <c r="A163" s="4"/>
      <c r="B163" s="4"/>
      <c r="C163" s="4"/>
      <c r="E163" s="2"/>
      <c r="F163" s="2"/>
      <c r="G163" s="2"/>
      <c r="H163" s="2"/>
      <c r="I163" s="2"/>
      <c r="J163" s="2"/>
      <c r="K163" s="2"/>
      <c r="L163" s="2"/>
      <c r="N163" s="2"/>
      <c r="O163" s="2"/>
      <c r="P163" s="2"/>
      <c r="Q163" s="2"/>
      <c r="R163" s="2"/>
      <c r="S163" s="2"/>
      <c r="T163" s="2"/>
      <c r="U163" s="2"/>
      <c r="W163" s="2"/>
      <c r="X163" s="2"/>
      <c r="Y163" s="2"/>
      <c r="Z163" s="2"/>
      <c r="AA163" s="2"/>
      <c r="AB163" s="2"/>
      <c r="AC163" s="2"/>
      <c r="AD163" s="2"/>
      <c r="AF163" s="2"/>
      <c r="AG163" s="2"/>
      <c r="AH163" s="2"/>
      <c r="AI163" s="2"/>
      <c r="AJ163" s="2"/>
      <c r="AK163" s="2"/>
      <c r="AL163" s="2"/>
      <c r="AM163" s="2"/>
      <c r="AO163" s="2"/>
      <c r="AP163" s="2"/>
      <c r="AQ163" s="2"/>
      <c r="AR163" s="2"/>
      <c r="AS163" s="2"/>
      <c r="AT163" s="2"/>
      <c r="AU163" s="2"/>
      <c r="AV163" s="2"/>
      <c r="AY163" s="13"/>
      <c r="BA163" s="13"/>
      <c r="BC163" s="13"/>
      <c r="BE163" s="13"/>
      <c r="BP163" s="13"/>
      <c r="BR163" s="9"/>
      <c r="BS163" s="10"/>
    </row>
    <row r="164" spans="1:103" x14ac:dyDescent="0.25">
      <c r="A164" s="4"/>
      <c r="B164" s="4"/>
      <c r="C164" s="4"/>
      <c r="E164" s="2"/>
      <c r="F164" s="2"/>
      <c r="G164" s="2"/>
      <c r="H164" s="2"/>
      <c r="I164" s="2"/>
      <c r="J164" s="2"/>
      <c r="K164" s="2"/>
      <c r="L164" s="2"/>
      <c r="N164" s="2"/>
      <c r="O164" s="2"/>
      <c r="P164" s="2"/>
      <c r="Q164" s="2"/>
      <c r="R164" s="2"/>
      <c r="S164" s="2"/>
      <c r="T164" s="2"/>
      <c r="U164" s="2"/>
      <c r="W164" s="2"/>
      <c r="X164" s="2"/>
      <c r="Y164" s="2"/>
      <c r="Z164" s="2"/>
      <c r="AA164" s="2"/>
      <c r="AB164" s="2"/>
      <c r="AC164" s="2"/>
      <c r="AD164" s="2"/>
      <c r="AF164" s="2"/>
      <c r="AG164" s="2"/>
      <c r="AH164" s="2"/>
      <c r="AI164" s="2"/>
      <c r="AJ164" s="2"/>
      <c r="AK164" s="2"/>
      <c r="AL164" s="2"/>
      <c r="AM164" s="2"/>
      <c r="AO164" s="2"/>
      <c r="AP164" s="2"/>
      <c r="AQ164" s="2"/>
      <c r="AR164" s="2"/>
      <c r="AS164" s="2"/>
      <c r="AT164" s="2"/>
      <c r="AU164" s="2"/>
      <c r="AV164" s="2"/>
      <c r="AY164" s="13"/>
      <c r="BA164" s="13"/>
      <c r="BC164" s="13"/>
      <c r="BE164" s="13"/>
      <c r="BP164" s="13"/>
      <c r="BR164" s="9"/>
      <c r="BS164" s="10"/>
    </row>
    <row r="165" spans="1:103" x14ac:dyDescent="0.25">
      <c r="A165" s="4"/>
      <c r="B165" s="4"/>
      <c r="C165" s="4"/>
      <c r="E165" s="2"/>
      <c r="F165" s="2"/>
      <c r="G165" s="2"/>
      <c r="H165" s="2"/>
      <c r="I165" s="2"/>
      <c r="J165" s="2"/>
      <c r="K165" s="2"/>
      <c r="L165" s="2"/>
      <c r="N165" s="2"/>
      <c r="O165" s="2"/>
      <c r="P165" s="2"/>
      <c r="Q165" s="2"/>
      <c r="R165" s="2"/>
      <c r="S165" s="2"/>
      <c r="T165" s="2"/>
      <c r="U165" s="2"/>
      <c r="W165" s="2"/>
      <c r="X165" s="2"/>
      <c r="Y165" s="2"/>
      <c r="Z165" s="2"/>
      <c r="AA165" s="2"/>
      <c r="AB165" s="2"/>
      <c r="AC165" s="2"/>
      <c r="AD165" s="2"/>
      <c r="AF165" s="2"/>
      <c r="AG165" s="2"/>
      <c r="AH165" s="2"/>
      <c r="AI165" s="2"/>
      <c r="AJ165" s="2"/>
      <c r="AK165" s="2"/>
      <c r="AL165" s="2"/>
      <c r="AM165" s="2"/>
      <c r="AO165" s="2"/>
      <c r="AP165" s="2"/>
      <c r="AQ165" s="2"/>
      <c r="AR165" s="2"/>
      <c r="AS165" s="2"/>
      <c r="AT165" s="2"/>
      <c r="AU165" s="2"/>
      <c r="AV165" s="2"/>
      <c r="AY165" s="13"/>
      <c r="BA165" s="13"/>
      <c r="BC165" s="13"/>
      <c r="BE165" s="13"/>
      <c r="BP165" s="13"/>
      <c r="BR165" s="9"/>
      <c r="BS165" s="10"/>
    </row>
    <row r="166" spans="1:103" x14ac:dyDescent="0.25">
      <c r="A166" s="4"/>
      <c r="B166" s="4"/>
      <c r="C166" s="4"/>
      <c r="N166" s="2"/>
      <c r="O166" s="2"/>
      <c r="P166" s="2"/>
      <c r="Q166" s="2"/>
      <c r="R166" s="2"/>
      <c r="S166" s="2"/>
      <c r="T166" s="2"/>
      <c r="U166" s="2"/>
      <c r="AF166" s="2"/>
      <c r="AG166" s="2"/>
      <c r="AH166" s="2"/>
      <c r="AI166" s="2"/>
      <c r="AJ166" s="2"/>
      <c r="AK166" s="2"/>
      <c r="AL166" s="2"/>
      <c r="AM166" s="2"/>
      <c r="AO166" s="2"/>
      <c r="AP166" s="2"/>
      <c r="AQ166" s="2"/>
      <c r="AR166" s="2"/>
      <c r="AS166" s="2"/>
      <c r="AT166" s="2"/>
      <c r="AU166" s="2"/>
      <c r="AV166" s="2"/>
      <c r="AY166" s="13"/>
      <c r="BA166" s="13"/>
      <c r="BC166" s="13"/>
      <c r="BE166" s="13"/>
      <c r="BP166" s="13"/>
      <c r="BR166" s="9"/>
      <c r="BS166" s="10"/>
    </row>
    <row r="167" spans="1:103" x14ac:dyDescent="0.25">
      <c r="A167" s="4"/>
      <c r="B167" s="4"/>
      <c r="C167" s="4"/>
      <c r="N167" s="2"/>
      <c r="O167" s="2"/>
      <c r="P167" s="2"/>
      <c r="Q167" s="2"/>
      <c r="R167" s="2"/>
      <c r="S167" s="2"/>
      <c r="T167" s="2"/>
      <c r="U167" s="2"/>
      <c r="AF167" s="2"/>
      <c r="AG167" s="2"/>
      <c r="AH167" s="2"/>
      <c r="AI167" s="2"/>
      <c r="AJ167" s="2"/>
      <c r="AK167" s="2"/>
      <c r="AL167" s="2"/>
      <c r="AM167" s="2"/>
      <c r="AO167" s="2"/>
      <c r="AP167" s="2"/>
      <c r="AQ167" s="2"/>
      <c r="AR167" s="2"/>
      <c r="AS167" s="2"/>
      <c r="AT167" s="2"/>
      <c r="AU167" s="2"/>
      <c r="AV167" s="2"/>
      <c r="AY167" s="13"/>
      <c r="BA167" s="13"/>
      <c r="BC167" s="13"/>
      <c r="BE167" s="13"/>
      <c r="BP167" s="13"/>
      <c r="BR167" s="9"/>
      <c r="BS167" s="10"/>
    </row>
    <row r="168" spans="1:103" x14ac:dyDescent="0.25">
      <c r="A168" s="4"/>
      <c r="B168" s="4"/>
      <c r="C168" s="4"/>
      <c r="N168" s="2"/>
      <c r="O168" s="2"/>
      <c r="P168" s="2"/>
      <c r="Q168" s="2"/>
      <c r="R168" s="2"/>
      <c r="S168" s="2"/>
      <c r="T168" s="2"/>
      <c r="U168" s="2"/>
      <c r="AF168" s="2"/>
      <c r="AG168" s="2"/>
      <c r="AH168" s="2"/>
      <c r="AI168" s="2"/>
      <c r="AJ168" s="2"/>
      <c r="AK168" s="2"/>
      <c r="AL168" s="2"/>
      <c r="AM168" s="2"/>
      <c r="AO168" s="2"/>
      <c r="AP168" s="2"/>
      <c r="AQ168" s="2"/>
      <c r="AR168" s="2"/>
      <c r="AS168" s="2"/>
      <c r="AT168" s="2"/>
      <c r="AU168" s="2"/>
      <c r="AV168" s="2"/>
      <c r="AY168" s="13"/>
      <c r="BA168" s="13"/>
      <c r="BC168" s="13"/>
      <c r="BE168" s="13"/>
      <c r="BP168" s="13"/>
      <c r="BR168" s="9"/>
      <c r="BS168" s="10"/>
    </row>
    <row r="169" spans="1:103" x14ac:dyDescent="0.25">
      <c r="A169" s="4"/>
      <c r="B169" s="4"/>
      <c r="C169" s="4"/>
      <c r="N169" s="2"/>
      <c r="O169" s="2"/>
      <c r="P169" s="2"/>
      <c r="Q169" s="2"/>
      <c r="R169" s="2"/>
      <c r="S169" s="2"/>
      <c r="T169" s="2"/>
      <c r="U169" s="2"/>
      <c r="AF169" s="2"/>
      <c r="AG169" s="2"/>
      <c r="AH169" s="2"/>
      <c r="AI169" s="2"/>
      <c r="AJ169" s="2"/>
      <c r="AK169" s="2"/>
      <c r="AL169" s="2"/>
      <c r="AM169" s="2"/>
      <c r="AO169" s="2"/>
      <c r="AP169" s="2"/>
      <c r="AQ169" s="2"/>
      <c r="AR169" s="2"/>
      <c r="AS169" s="2"/>
      <c r="AT169" s="2"/>
      <c r="AU169" s="2"/>
      <c r="AV169" s="2"/>
      <c r="AY169" s="13"/>
      <c r="BA169" s="13"/>
      <c r="BC169" s="13"/>
      <c r="BE169" s="13"/>
      <c r="BP169" s="13"/>
      <c r="BR169" s="9"/>
      <c r="BS169" s="10"/>
    </row>
    <row r="170" spans="1:103" x14ac:dyDescent="0.25">
      <c r="A170" s="4"/>
      <c r="B170" s="4"/>
      <c r="C170" s="4"/>
      <c r="N170" s="2"/>
      <c r="O170" s="2"/>
      <c r="P170" s="2"/>
      <c r="Q170" s="2"/>
      <c r="R170" s="2"/>
      <c r="S170" s="2"/>
      <c r="T170" s="2"/>
      <c r="U170" s="2"/>
      <c r="AF170" s="2"/>
      <c r="AG170" s="2"/>
      <c r="AH170" s="2"/>
      <c r="AI170" s="2"/>
      <c r="AJ170" s="2"/>
      <c r="AK170" s="2"/>
      <c r="AL170" s="2"/>
      <c r="AM170" s="2"/>
      <c r="AO170" s="2"/>
      <c r="AP170" s="2"/>
      <c r="AQ170" s="2"/>
      <c r="AR170" s="2"/>
      <c r="AS170" s="2"/>
      <c r="AT170" s="2"/>
      <c r="AU170" s="2"/>
      <c r="AV170" s="2"/>
      <c r="AY170" s="13"/>
      <c r="BA170" s="13"/>
      <c r="BC170" s="13"/>
      <c r="BE170" s="13"/>
      <c r="BP170" s="13"/>
      <c r="BR170" s="9"/>
      <c r="BS170" s="10"/>
    </row>
    <row r="171" spans="1:103" x14ac:dyDescent="0.25">
      <c r="A171" s="4"/>
      <c r="B171" s="4"/>
      <c r="C171" s="4"/>
      <c r="N171" s="2"/>
      <c r="O171" s="2"/>
      <c r="P171" s="2"/>
      <c r="Q171" s="2"/>
      <c r="R171" s="2"/>
      <c r="S171" s="2"/>
      <c r="T171" s="2"/>
      <c r="U171" s="2"/>
      <c r="AF171" s="2"/>
      <c r="AG171" s="2"/>
      <c r="AH171" s="2"/>
      <c r="AI171" s="2"/>
      <c r="AJ171" s="2"/>
      <c r="AK171" s="2"/>
      <c r="AL171" s="2"/>
      <c r="AM171" s="2"/>
      <c r="AO171" s="2"/>
      <c r="AP171" s="2"/>
      <c r="AQ171" s="2"/>
      <c r="AR171" s="2"/>
      <c r="AS171" s="2"/>
      <c r="AT171" s="2"/>
      <c r="AU171" s="2"/>
      <c r="AV171" s="2"/>
      <c r="AY171" s="13"/>
      <c r="BA171" s="13"/>
      <c r="BC171" s="13"/>
      <c r="BE171" s="13"/>
      <c r="BP171" s="13"/>
      <c r="BR171" s="9"/>
      <c r="BS171" s="10"/>
    </row>
    <row r="172" spans="1:103" x14ac:dyDescent="0.25">
      <c r="A172" s="4"/>
      <c r="B172" s="4"/>
      <c r="C172" s="4"/>
      <c r="N172" s="2"/>
      <c r="O172" s="2"/>
      <c r="P172" s="2"/>
      <c r="Q172" s="2"/>
      <c r="R172" s="2"/>
      <c r="S172" s="2"/>
      <c r="T172" s="2"/>
      <c r="U172" s="2"/>
      <c r="AF172" s="2"/>
      <c r="AG172" s="2"/>
      <c r="AH172" s="2"/>
      <c r="AI172" s="2"/>
      <c r="AJ172" s="2"/>
      <c r="AK172" s="2"/>
      <c r="AL172" s="2"/>
      <c r="AM172" s="2"/>
      <c r="AO172" s="2"/>
      <c r="AP172" s="2"/>
      <c r="AQ172" s="2"/>
      <c r="AR172" s="2"/>
      <c r="AS172" s="2"/>
      <c r="AT172" s="2"/>
      <c r="AU172" s="2"/>
      <c r="AV172" s="2"/>
      <c r="AY172" s="13"/>
      <c r="BA172" s="13"/>
      <c r="BC172" s="13"/>
      <c r="BE172" s="13"/>
      <c r="BP172" s="13"/>
      <c r="BR172" s="9"/>
      <c r="BS172" s="10"/>
    </row>
    <row r="173" spans="1:103" x14ac:dyDescent="0.25">
      <c r="A173" s="4"/>
      <c r="B173" s="4"/>
      <c r="C173" s="4"/>
      <c r="N173" s="2"/>
      <c r="O173" s="2"/>
      <c r="P173" s="2"/>
      <c r="Q173" s="2"/>
      <c r="R173" s="2"/>
      <c r="S173" s="2"/>
      <c r="T173" s="2"/>
      <c r="U173" s="2"/>
      <c r="AF173" s="2"/>
      <c r="AG173" s="2"/>
      <c r="AH173" s="2"/>
      <c r="AI173" s="2"/>
      <c r="AJ173" s="2"/>
      <c r="AK173" s="2"/>
      <c r="AL173" s="2"/>
      <c r="AM173" s="2"/>
      <c r="AO173" s="2"/>
      <c r="AP173" s="2"/>
      <c r="AQ173" s="2"/>
      <c r="AR173" s="2"/>
      <c r="AS173" s="2"/>
      <c r="AT173" s="2"/>
      <c r="AU173" s="2"/>
      <c r="AV173" s="2"/>
      <c r="AY173" s="13"/>
      <c r="BA173" s="13"/>
      <c r="BC173" s="13"/>
      <c r="BE173" s="13"/>
      <c r="BP173" s="13"/>
      <c r="BR173" s="9"/>
      <c r="BS173" s="10"/>
    </row>
    <row r="174" spans="1:103" x14ac:dyDescent="0.25">
      <c r="A174" s="4"/>
      <c r="B174" s="4"/>
      <c r="C174" s="4"/>
      <c r="N174" s="2"/>
      <c r="O174" s="2"/>
      <c r="P174" s="2"/>
      <c r="Q174" s="2"/>
      <c r="R174" s="2"/>
      <c r="S174" s="2"/>
      <c r="T174" s="2"/>
      <c r="U174" s="2"/>
      <c r="AF174" s="2"/>
      <c r="AG174" s="2"/>
      <c r="AH174" s="2"/>
      <c r="AI174" s="2"/>
      <c r="AJ174" s="2"/>
      <c r="AK174" s="2"/>
      <c r="AL174" s="2"/>
      <c r="AM174" s="2"/>
      <c r="AO174" s="2"/>
      <c r="AP174" s="2"/>
      <c r="AQ174" s="2"/>
      <c r="AR174" s="2"/>
      <c r="AS174" s="2"/>
      <c r="AT174" s="2"/>
      <c r="AU174" s="2"/>
      <c r="AV174" s="2"/>
      <c r="AY174" s="13"/>
      <c r="BA174" s="13"/>
      <c r="BC174" s="13"/>
      <c r="BE174" s="13"/>
      <c r="BP174" s="13"/>
      <c r="BR174" s="9"/>
      <c r="BS174" s="10"/>
    </row>
    <row r="175" spans="1:103" x14ac:dyDescent="0.25">
      <c r="A175" s="4"/>
      <c r="B175" s="4"/>
      <c r="C175" s="4"/>
      <c r="N175" s="2"/>
      <c r="O175" s="2"/>
      <c r="P175" s="2"/>
      <c r="Q175" s="2"/>
      <c r="R175" s="2"/>
      <c r="S175" s="2"/>
      <c r="T175" s="2"/>
      <c r="U175" s="2"/>
      <c r="AF175" s="2"/>
      <c r="AG175" s="2"/>
      <c r="AH175" s="2"/>
      <c r="AI175" s="2"/>
      <c r="AJ175" s="2"/>
      <c r="AK175" s="2"/>
      <c r="AL175" s="2"/>
      <c r="AM175" s="2"/>
      <c r="AO175" s="2"/>
      <c r="AP175" s="2"/>
      <c r="AQ175" s="2"/>
      <c r="AR175" s="2"/>
      <c r="AS175" s="2"/>
      <c r="AT175" s="2"/>
      <c r="AU175" s="2"/>
      <c r="AV175" s="2"/>
      <c r="AY175" s="13"/>
      <c r="BA175" s="13"/>
      <c r="BC175" s="13"/>
      <c r="BE175" s="13"/>
      <c r="BP175" s="13"/>
      <c r="BR175" s="9"/>
      <c r="BS175" s="10"/>
    </row>
    <row r="176" spans="1:103" x14ac:dyDescent="0.25">
      <c r="A176" s="4"/>
      <c r="B176" s="4"/>
      <c r="C176" s="4"/>
      <c r="N176" s="2"/>
      <c r="O176" s="2"/>
      <c r="P176" s="2"/>
      <c r="Q176" s="2"/>
      <c r="R176" s="2"/>
      <c r="S176" s="2"/>
      <c r="T176" s="2"/>
      <c r="U176" s="2"/>
      <c r="AF176" s="2"/>
      <c r="AG176" s="2"/>
      <c r="AH176" s="2"/>
      <c r="AI176" s="2"/>
      <c r="AJ176" s="2"/>
      <c r="AK176" s="2"/>
      <c r="AL176" s="2"/>
      <c r="AM176" s="2"/>
      <c r="AO176" s="2"/>
      <c r="AP176" s="2"/>
      <c r="AQ176" s="2"/>
      <c r="AR176" s="2"/>
      <c r="AS176" s="2"/>
      <c r="AT176" s="2"/>
      <c r="AU176" s="2"/>
      <c r="AV176" s="2"/>
      <c r="AY176" s="13"/>
      <c r="AZ176" s="15"/>
      <c r="BA176" s="16"/>
      <c r="BB176" s="17"/>
      <c r="BC176" s="15"/>
      <c r="BD176" s="16"/>
      <c r="BE176" s="17"/>
      <c r="BF176" s="15"/>
      <c r="BP176" s="16"/>
      <c r="BQ176" s="17"/>
      <c r="BR176" s="9"/>
      <c r="BS176" s="10"/>
      <c r="BT176" s="11"/>
      <c r="BU176" s="11"/>
    </row>
    <row r="177" spans="1:73" x14ac:dyDescent="0.25">
      <c r="A177" s="4"/>
      <c r="B177" s="4"/>
      <c r="C177" s="4"/>
      <c r="N177" s="2"/>
      <c r="O177" s="2"/>
      <c r="P177" s="2"/>
      <c r="Q177" s="2"/>
      <c r="R177" s="2"/>
      <c r="S177" s="2"/>
      <c r="T177" s="2"/>
      <c r="U177" s="2"/>
      <c r="AF177" s="2"/>
      <c r="AG177" s="2"/>
      <c r="AH177" s="2"/>
      <c r="AI177" s="2"/>
      <c r="AJ177" s="2"/>
      <c r="AK177" s="2"/>
      <c r="AL177" s="2"/>
      <c r="AM177" s="2"/>
      <c r="AO177" s="2"/>
      <c r="AP177" s="2"/>
      <c r="AQ177" s="2"/>
      <c r="AR177" s="2"/>
      <c r="AS177" s="2"/>
      <c r="AT177" s="2"/>
      <c r="AU177" s="2"/>
      <c r="AV177" s="2"/>
      <c r="AY177" s="13"/>
      <c r="AZ177" s="15"/>
      <c r="BA177" s="16"/>
      <c r="BB177" s="17"/>
      <c r="BC177" s="15"/>
      <c r="BD177" s="16"/>
      <c r="BE177" s="17"/>
      <c r="BF177" s="15"/>
      <c r="BP177" s="16"/>
      <c r="BQ177" s="17"/>
      <c r="BR177" s="9"/>
      <c r="BS177" s="10"/>
      <c r="BT177" s="11"/>
      <c r="BU177" s="11"/>
    </row>
    <row r="178" spans="1:73" x14ac:dyDescent="0.25">
      <c r="A178" s="4"/>
      <c r="B178" s="4"/>
      <c r="C178" s="4"/>
      <c r="E178" s="2"/>
      <c r="F178" s="2"/>
      <c r="G178" s="2"/>
      <c r="H178" s="2"/>
      <c r="I178" s="2"/>
      <c r="J178" s="2"/>
      <c r="K178" s="2"/>
      <c r="L178" s="2"/>
      <c r="N178" s="2"/>
      <c r="O178" s="2"/>
      <c r="P178" s="2"/>
      <c r="Q178" s="2"/>
      <c r="R178" s="2"/>
      <c r="S178" s="2"/>
      <c r="T178" s="2"/>
      <c r="U178" s="2"/>
      <c r="W178" s="2"/>
      <c r="X178" s="2"/>
      <c r="Y178" s="2"/>
      <c r="Z178" s="2"/>
      <c r="AA178" s="2"/>
      <c r="AB178" s="2"/>
      <c r="AC178" s="2"/>
      <c r="AD178" s="2"/>
      <c r="AF178" s="2"/>
      <c r="AG178" s="2"/>
      <c r="AH178" s="2"/>
      <c r="AI178" s="2"/>
      <c r="AJ178" s="2"/>
      <c r="AK178" s="2"/>
      <c r="AL178" s="2"/>
      <c r="AM178" s="2"/>
      <c r="AO178" s="2"/>
      <c r="AP178" s="2"/>
      <c r="AQ178" s="2"/>
      <c r="AR178" s="2"/>
      <c r="AS178" s="2"/>
      <c r="AT178" s="2"/>
      <c r="AU178" s="2"/>
      <c r="AV178" s="2"/>
      <c r="AY178" s="13"/>
      <c r="AZ178" s="15"/>
      <c r="BA178" s="16"/>
      <c r="BB178" s="17"/>
      <c r="BC178" s="15"/>
      <c r="BD178" s="16"/>
      <c r="BE178" s="17"/>
      <c r="BF178" s="15"/>
      <c r="BP178" s="16"/>
      <c r="BQ178" s="17"/>
      <c r="BR178" s="9"/>
      <c r="BS178" s="10"/>
      <c r="BT178" s="11"/>
      <c r="BU178" s="11"/>
    </row>
    <row r="179" spans="1:73" x14ac:dyDescent="0.25">
      <c r="A179" s="4"/>
      <c r="B179" s="4"/>
      <c r="C179" s="4"/>
      <c r="E179" s="2"/>
      <c r="F179" s="2"/>
      <c r="G179" s="2"/>
      <c r="H179" s="2"/>
      <c r="I179" s="2"/>
      <c r="J179" s="2"/>
      <c r="K179" s="2"/>
      <c r="L179" s="2"/>
      <c r="N179" s="2"/>
      <c r="O179" s="2"/>
      <c r="P179" s="2"/>
      <c r="Q179" s="2"/>
      <c r="R179" s="2"/>
      <c r="S179" s="2"/>
      <c r="T179" s="2"/>
      <c r="U179" s="2"/>
      <c r="W179" s="2"/>
      <c r="X179" s="2"/>
      <c r="Y179" s="2"/>
      <c r="Z179" s="2"/>
      <c r="AA179" s="2"/>
      <c r="AB179" s="2"/>
      <c r="AC179" s="2"/>
      <c r="AD179" s="2"/>
      <c r="AF179" s="2"/>
      <c r="AG179" s="2"/>
      <c r="AH179" s="2"/>
      <c r="AI179" s="2"/>
      <c r="AJ179" s="2"/>
      <c r="AK179" s="2"/>
      <c r="AL179" s="2"/>
      <c r="AM179" s="2"/>
      <c r="AO179" s="2"/>
      <c r="AP179" s="2"/>
      <c r="AQ179" s="2"/>
      <c r="AR179" s="2"/>
      <c r="AS179" s="2"/>
      <c r="AT179" s="2"/>
      <c r="AU179" s="2"/>
      <c r="AV179" s="2"/>
      <c r="AY179" s="13"/>
      <c r="AZ179" s="15"/>
      <c r="BA179" s="16"/>
      <c r="BB179" s="17"/>
      <c r="BC179" s="15"/>
      <c r="BD179" s="16"/>
      <c r="BE179" s="17"/>
      <c r="BF179" s="15"/>
      <c r="BP179" s="16"/>
      <c r="BQ179" s="17"/>
      <c r="BR179" s="9"/>
      <c r="BS179" s="10"/>
      <c r="BT179" s="11"/>
      <c r="BU179" s="11"/>
    </row>
    <row r="180" spans="1:73" x14ac:dyDescent="0.25">
      <c r="A180" s="4"/>
      <c r="B180" s="4"/>
      <c r="C180" s="4"/>
      <c r="E180" s="2"/>
      <c r="F180" s="2"/>
      <c r="G180" s="2"/>
      <c r="H180" s="2"/>
      <c r="I180" s="2"/>
      <c r="J180" s="2"/>
      <c r="K180" s="2"/>
      <c r="L180" s="2"/>
      <c r="N180" s="2"/>
      <c r="O180" s="2"/>
      <c r="P180" s="2"/>
      <c r="Q180" s="2"/>
      <c r="R180" s="2"/>
      <c r="S180" s="2"/>
      <c r="T180" s="2"/>
      <c r="U180" s="2"/>
      <c r="W180" s="2"/>
      <c r="X180" s="2"/>
      <c r="Y180" s="2"/>
      <c r="Z180" s="2"/>
      <c r="AA180" s="2"/>
      <c r="AB180" s="2"/>
      <c r="AC180" s="2"/>
      <c r="AD180" s="2"/>
      <c r="AF180" s="2"/>
      <c r="AG180" s="2"/>
      <c r="AH180" s="2"/>
      <c r="AI180" s="2"/>
      <c r="AJ180" s="2"/>
      <c r="AK180" s="2"/>
      <c r="AL180" s="2"/>
      <c r="AM180" s="2"/>
      <c r="AO180" s="2"/>
      <c r="AP180" s="2"/>
      <c r="AQ180" s="2"/>
      <c r="AR180" s="2"/>
      <c r="AS180" s="2"/>
      <c r="AT180" s="2"/>
      <c r="AU180" s="2"/>
      <c r="AV180" s="2"/>
      <c r="AY180" s="13"/>
      <c r="AZ180" s="15"/>
      <c r="BA180" s="16"/>
      <c r="BB180" s="17"/>
      <c r="BC180" s="15"/>
      <c r="BD180" s="16"/>
      <c r="BE180" s="17"/>
      <c r="BF180" s="15"/>
      <c r="BP180" s="16"/>
      <c r="BQ180" s="17"/>
      <c r="BR180" s="9"/>
      <c r="BS180" s="10"/>
      <c r="BT180" s="11"/>
      <c r="BU180" s="11"/>
    </row>
    <row r="181" spans="1:73" x14ac:dyDescent="0.25">
      <c r="A181" s="4"/>
      <c r="B181" s="4"/>
      <c r="C181" s="4"/>
      <c r="E181" s="2"/>
      <c r="F181" s="2"/>
      <c r="G181" s="2"/>
      <c r="H181" s="2"/>
      <c r="I181" s="2"/>
      <c r="J181" s="2"/>
      <c r="K181" s="2"/>
      <c r="L181" s="2"/>
      <c r="N181" s="2"/>
      <c r="O181" s="2"/>
      <c r="P181" s="2"/>
      <c r="Q181" s="2"/>
      <c r="R181" s="2"/>
      <c r="S181" s="2"/>
      <c r="T181" s="2"/>
      <c r="U181" s="2"/>
      <c r="W181" s="2"/>
      <c r="X181" s="2"/>
      <c r="Y181" s="2"/>
      <c r="Z181" s="2"/>
      <c r="AA181" s="2"/>
      <c r="AB181" s="2"/>
      <c r="AC181" s="2"/>
      <c r="AD181" s="2"/>
      <c r="AF181" s="2"/>
      <c r="AG181" s="2"/>
      <c r="AH181" s="2"/>
      <c r="AI181" s="2"/>
      <c r="AJ181" s="2"/>
      <c r="AK181" s="2"/>
      <c r="AL181" s="2"/>
      <c r="AM181" s="2"/>
      <c r="AO181" s="2"/>
      <c r="AP181" s="2"/>
      <c r="AQ181" s="2"/>
      <c r="AR181" s="2"/>
      <c r="AS181" s="2"/>
      <c r="AT181" s="2"/>
      <c r="AU181" s="2"/>
      <c r="AV181" s="2"/>
      <c r="AY181" s="13"/>
      <c r="AZ181" s="15"/>
      <c r="BA181" s="16"/>
      <c r="BB181" s="17"/>
      <c r="BC181" s="15"/>
      <c r="BD181" s="16"/>
      <c r="BE181" s="17"/>
      <c r="BF181" s="15"/>
      <c r="BP181" s="16"/>
      <c r="BQ181" s="17"/>
      <c r="BR181" s="9"/>
      <c r="BS181" s="10"/>
      <c r="BT181" s="11"/>
      <c r="BU181" s="11"/>
    </row>
    <row r="182" spans="1:73" x14ac:dyDescent="0.25">
      <c r="A182" s="4"/>
      <c r="B182" s="4"/>
      <c r="C182" s="4"/>
      <c r="E182" s="2"/>
      <c r="F182" s="2"/>
      <c r="G182" s="2"/>
      <c r="H182" s="2"/>
      <c r="I182" s="2"/>
      <c r="J182" s="2"/>
      <c r="K182" s="2"/>
      <c r="L182" s="2"/>
      <c r="N182" s="2"/>
      <c r="O182" s="2"/>
      <c r="P182" s="2"/>
      <c r="Q182" s="2"/>
      <c r="R182" s="2"/>
      <c r="S182" s="2"/>
      <c r="T182" s="2"/>
      <c r="U182" s="2"/>
      <c r="W182" s="2"/>
      <c r="X182" s="2"/>
      <c r="Y182" s="2"/>
      <c r="Z182" s="2"/>
      <c r="AA182" s="2"/>
      <c r="AB182" s="2"/>
      <c r="AC182" s="2"/>
      <c r="AD182" s="2"/>
      <c r="AF182" s="2"/>
      <c r="AG182" s="2"/>
      <c r="AH182" s="2"/>
      <c r="AI182" s="2"/>
      <c r="AJ182" s="2"/>
      <c r="AK182" s="2"/>
      <c r="AL182" s="2"/>
      <c r="AM182" s="2"/>
      <c r="AO182" s="2"/>
      <c r="AP182" s="2"/>
      <c r="AQ182" s="2"/>
      <c r="AR182" s="2"/>
      <c r="AS182" s="2"/>
      <c r="AT182" s="2"/>
      <c r="AU182" s="2"/>
      <c r="AV182" s="2"/>
      <c r="AY182" s="13"/>
      <c r="AZ182" s="15"/>
      <c r="BA182" s="16"/>
      <c r="BB182" s="17"/>
      <c r="BC182" s="15"/>
      <c r="BD182" s="16"/>
      <c r="BE182" s="17"/>
      <c r="BF182" s="15"/>
      <c r="BP182" s="16"/>
      <c r="BQ182" s="17"/>
      <c r="BR182" s="9"/>
      <c r="BS182" s="10"/>
      <c r="BT182" s="11"/>
      <c r="BU182" s="11"/>
    </row>
    <row r="183" spans="1:73" x14ac:dyDescent="0.25">
      <c r="A183" s="4"/>
      <c r="B183" s="4"/>
      <c r="C183" s="4"/>
      <c r="N183" s="2"/>
      <c r="O183" s="2"/>
      <c r="P183" s="2"/>
      <c r="Q183" s="2"/>
      <c r="R183" s="2"/>
      <c r="S183" s="2"/>
      <c r="T183" s="2"/>
      <c r="U183" s="2"/>
      <c r="AF183" s="2"/>
      <c r="AG183" s="2"/>
      <c r="AH183" s="2"/>
      <c r="AI183" s="2"/>
      <c r="AJ183" s="2"/>
      <c r="AK183" s="2"/>
      <c r="AL183" s="2"/>
      <c r="AM183" s="2"/>
      <c r="AO183" s="2"/>
      <c r="AP183" s="2"/>
      <c r="AQ183" s="2"/>
      <c r="AR183" s="2"/>
      <c r="AS183" s="2"/>
      <c r="AT183" s="2"/>
      <c r="AU183" s="2"/>
      <c r="AV183" s="2"/>
    </row>
    <row r="184" spans="1:73" x14ac:dyDescent="0.25">
      <c r="A184" s="4"/>
      <c r="B184" s="4"/>
      <c r="C184" s="4"/>
      <c r="N184" s="2"/>
      <c r="O184" s="2"/>
      <c r="P184" s="2"/>
      <c r="Q184" s="2"/>
      <c r="R184" s="2"/>
      <c r="S184" s="2"/>
      <c r="T184" s="2"/>
      <c r="U184" s="2"/>
      <c r="AF184" s="2"/>
      <c r="AG184" s="2"/>
      <c r="AH184" s="2"/>
      <c r="AI184" s="2"/>
      <c r="AJ184" s="2"/>
      <c r="AK184" s="2"/>
      <c r="AL184" s="2"/>
      <c r="AM184" s="2"/>
      <c r="AO184" s="2"/>
      <c r="AP184" s="2"/>
      <c r="AQ184" s="2"/>
      <c r="AR184" s="2"/>
      <c r="AS184" s="2"/>
      <c r="AT184" s="2"/>
      <c r="AU184" s="2"/>
      <c r="AV184" s="2"/>
    </row>
    <row r="185" spans="1:73" x14ac:dyDescent="0.25">
      <c r="A185" s="4"/>
      <c r="B185" s="4"/>
      <c r="C185" s="4"/>
      <c r="N185" s="2"/>
      <c r="O185" s="2"/>
      <c r="P185" s="2"/>
      <c r="Q185" s="2"/>
      <c r="R185" s="2"/>
      <c r="S185" s="2"/>
      <c r="T185" s="2"/>
      <c r="U185" s="2"/>
      <c r="AF185" s="2"/>
      <c r="AG185" s="2"/>
      <c r="AH185" s="2"/>
      <c r="AI185" s="2"/>
      <c r="AJ185" s="2"/>
      <c r="AK185" s="2"/>
      <c r="AL185" s="2"/>
      <c r="AM185" s="2"/>
      <c r="AO185" s="2"/>
      <c r="AP185" s="2"/>
      <c r="AQ185" s="2"/>
      <c r="AR185" s="2"/>
      <c r="AS185" s="2"/>
      <c r="AT185" s="2"/>
      <c r="AU185" s="2"/>
      <c r="AV185" s="2"/>
    </row>
    <row r="186" spans="1:73" x14ac:dyDescent="0.25">
      <c r="A186" s="4"/>
      <c r="B186" s="4"/>
      <c r="C186" s="4"/>
    </row>
    <row r="187" spans="1:73" x14ac:dyDescent="0.25">
      <c r="A187" s="4"/>
      <c r="B187" s="4"/>
      <c r="C187" s="4"/>
    </row>
    <row r="188" spans="1:73" x14ac:dyDescent="0.25">
      <c r="A188" s="4"/>
      <c r="B188" s="4"/>
      <c r="C188" s="4"/>
    </row>
    <row r="189" spans="1:73" x14ac:dyDescent="0.25">
      <c r="A189" s="4"/>
      <c r="B189" s="4"/>
      <c r="C189" s="4"/>
    </row>
    <row r="190" spans="1:73" x14ac:dyDescent="0.25">
      <c r="A190" s="4"/>
      <c r="B190" s="4"/>
      <c r="C190" s="4"/>
    </row>
    <row r="191" spans="1:73" x14ac:dyDescent="0.25">
      <c r="A191" s="4"/>
      <c r="B191" s="4"/>
      <c r="C191" s="4"/>
    </row>
    <row r="192" spans="1:73" x14ac:dyDescent="0.25">
      <c r="A192" s="4"/>
      <c r="B192" s="4"/>
      <c r="C192" s="4"/>
      <c r="E192" s="2"/>
      <c r="F192" s="2"/>
      <c r="G192" s="2"/>
      <c r="H192" s="2"/>
      <c r="I192" s="2"/>
      <c r="J192" s="2"/>
      <c r="K192" s="2"/>
      <c r="L192" s="2"/>
      <c r="W192" s="2"/>
      <c r="X192" s="2"/>
      <c r="Y192" s="2"/>
      <c r="Z192" s="2"/>
      <c r="AA192" s="2"/>
      <c r="AB192" s="2"/>
      <c r="AC192" s="2"/>
      <c r="AD192" s="2"/>
    </row>
    <row r="193" spans="1:30" x14ac:dyDescent="0.25">
      <c r="A193" s="4"/>
      <c r="B193" s="4"/>
      <c r="C193" s="4"/>
      <c r="E193" s="2"/>
      <c r="F193" s="2"/>
      <c r="G193" s="2"/>
      <c r="H193" s="2"/>
      <c r="I193" s="2"/>
      <c r="J193" s="2"/>
      <c r="K193" s="2"/>
      <c r="L193" s="2"/>
      <c r="W193" s="2"/>
      <c r="X193" s="2"/>
      <c r="Y193" s="2"/>
      <c r="Z193" s="2"/>
      <c r="AA193" s="2"/>
      <c r="AB193" s="2"/>
      <c r="AC193" s="2"/>
      <c r="AD193" s="2"/>
    </row>
    <row r="194" spans="1:30" x14ac:dyDescent="0.25">
      <c r="A194" s="4"/>
      <c r="B194" s="4"/>
      <c r="C194" s="4"/>
      <c r="E194" s="2"/>
      <c r="F194" s="2"/>
      <c r="G194" s="2"/>
      <c r="H194" s="2"/>
      <c r="I194" s="2"/>
      <c r="J194" s="2"/>
      <c r="K194" s="2"/>
      <c r="L194" s="2"/>
      <c r="W194" s="2"/>
      <c r="X194" s="2"/>
      <c r="Y194" s="2"/>
      <c r="Z194" s="2"/>
      <c r="AA194" s="2"/>
      <c r="AB194" s="2"/>
      <c r="AC194" s="2"/>
      <c r="AD194" s="2"/>
    </row>
    <row r="195" spans="1:30" x14ac:dyDescent="0.25">
      <c r="A195" s="4"/>
      <c r="B195" s="4"/>
      <c r="C195" s="4"/>
      <c r="E195" s="2"/>
      <c r="F195" s="2"/>
      <c r="G195" s="2"/>
      <c r="H195" s="2"/>
      <c r="I195" s="2"/>
      <c r="J195" s="2"/>
      <c r="K195" s="2"/>
      <c r="L195" s="2"/>
      <c r="W195" s="2"/>
      <c r="X195" s="2"/>
      <c r="Y195" s="2"/>
      <c r="Z195" s="2"/>
      <c r="AA195" s="2"/>
      <c r="AB195" s="2"/>
      <c r="AC195" s="2"/>
      <c r="AD195" s="2"/>
    </row>
    <row r="196" spans="1:30" x14ac:dyDescent="0.25">
      <c r="A196" s="4"/>
      <c r="B196" s="4"/>
      <c r="C196" s="4"/>
      <c r="E196" s="2"/>
      <c r="F196" s="2"/>
      <c r="G196" s="2"/>
      <c r="H196" s="2"/>
      <c r="I196" s="2"/>
      <c r="J196" s="2"/>
      <c r="K196" s="2"/>
      <c r="L196" s="2"/>
      <c r="W196" s="2"/>
      <c r="X196" s="2"/>
      <c r="Y196" s="2"/>
      <c r="Z196" s="2"/>
      <c r="AA196" s="2"/>
      <c r="AB196" s="2"/>
      <c r="AC196" s="2"/>
      <c r="AD196" s="2"/>
    </row>
    <row r="197" spans="1:30" x14ac:dyDescent="0.25">
      <c r="A197" s="4"/>
      <c r="B197" s="4"/>
      <c r="C197" s="4"/>
      <c r="E197" s="2"/>
      <c r="F197" s="2"/>
      <c r="G197" s="2"/>
      <c r="H197" s="2"/>
      <c r="I197" s="2"/>
      <c r="J197" s="2"/>
      <c r="K197" s="2"/>
      <c r="L197" s="2"/>
      <c r="W197" s="2"/>
      <c r="X197" s="2"/>
      <c r="Y197" s="2"/>
      <c r="Z197" s="2"/>
      <c r="AA197" s="2"/>
      <c r="AB197" s="2"/>
      <c r="AC197" s="2"/>
      <c r="AD197" s="2"/>
    </row>
    <row r="198" spans="1:30" x14ac:dyDescent="0.25">
      <c r="A198" s="4"/>
      <c r="B198" s="4"/>
      <c r="C198" s="4"/>
      <c r="E198" s="2"/>
      <c r="F198" s="2"/>
      <c r="G198" s="2"/>
      <c r="H198" s="2"/>
      <c r="I198" s="2"/>
      <c r="J198" s="2"/>
      <c r="K198" s="2"/>
      <c r="L198" s="2"/>
      <c r="W198" s="2"/>
      <c r="X198" s="2"/>
      <c r="Y198" s="2"/>
      <c r="Z198" s="2"/>
      <c r="AA198" s="2"/>
      <c r="AB198" s="2"/>
      <c r="AC198" s="2"/>
      <c r="AD198" s="2"/>
    </row>
    <row r="199" spans="1:30" x14ac:dyDescent="0.25">
      <c r="A199" s="4"/>
      <c r="B199" s="4"/>
      <c r="C199" s="4"/>
      <c r="E199" s="2"/>
      <c r="F199" s="2"/>
      <c r="G199" s="2"/>
      <c r="H199" s="2"/>
      <c r="I199" s="2"/>
      <c r="J199" s="2"/>
      <c r="K199" s="2"/>
      <c r="L199" s="2"/>
      <c r="W199" s="2"/>
      <c r="X199" s="2"/>
      <c r="Y199" s="2"/>
      <c r="Z199" s="2"/>
      <c r="AA199" s="2"/>
      <c r="AB199" s="2"/>
      <c r="AC199" s="2"/>
      <c r="AD199" s="2"/>
    </row>
    <row r="200" spans="1:30" x14ac:dyDescent="0.25">
      <c r="A200" s="4"/>
      <c r="B200" s="4"/>
      <c r="C200" s="4"/>
      <c r="E200" s="2"/>
      <c r="F200" s="2"/>
      <c r="G200" s="2"/>
      <c r="H200" s="2"/>
      <c r="I200" s="2"/>
      <c r="J200" s="2"/>
      <c r="K200" s="2"/>
      <c r="L200" s="2"/>
      <c r="W200" s="2"/>
      <c r="X200" s="2"/>
      <c r="Y200" s="2"/>
      <c r="Z200" s="2"/>
      <c r="AA200" s="2"/>
      <c r="AB200" s="2"/>
      <c r="AC200" s="2"/>
      <c r="AD200" s="2"/>
    </row>
    <row r="201" spans="1:30" x14ac:dyDescent="0.25">
      <c r="A201" s="4"/>
      <c r="B201" s="4"/>
      <c r="C201" s="4"/>
      <c r="E201" s="2"/>
      <c r="F201" s="2"/>
      <c r="G201" s="2"/>
      <c r="H201" s="2"/>
      <c r="I201" s="2"/>
      <c r="J201" s="2"/>
      <c r="K201" s="2"/>
      <c r="L201" s="2"/>
      <c r="W201" s="2"/>
      <c r="X201" s="2"/>
      <c r="Y201" s="2"/>
      <c r="Z201" s="2"/>
      <c r="AA201" s="2"/>
      <c r="AB201" s="2"/>
      <c r="AC201" s="2"/>
      <c r="AD201" s="2"/>
    </row>
    <row r="202" spans="1:30" x14ac:dyDescent="0.25">
      <c r="A202" s="4"/>
      <c r="B202" s="4"/>
      <c r="C202" s="4"/>
      <c r="E202" s="2"/>
      <c r="F202" s="2"/>
      <c r="G202" s="2"/>
      <c r="H202" s="2"/>
      <c r="I202" s="2"/>
      <c r="J202" s="2"/>
      <c r="K202" s="2"/>
      <c r="L202" s="2"/>
      <c r="W202" s="2"/>
      <c r="X202" s="2"/>
      <c r="Y202" s="2"/>
      <c r="Z202" s="2"/>
      <c r="AA202" s="2"/>
      <c r="AB202" s="2"/>
      <c r="AC202" s="2"/>
      <c r="AD202" s="2"/>
    </row>
    <row r="203" spans="1:30" x14ac:dyDescent="0.25">
      <c r="A203" s="4"/>
      <c r="B203" s="4"/>
      <c r="C203" s="4"/>
      <c r="E203" s="2"/>
      <c r="F203" s="2"/>
      <c r="G203" s="2"/>
      <c r="H203" s="2"/>
      <c r="I203" s="2"/>
      <c r="J203" s="2"/>
      <c r="K203" s="2"/>
      <c r="L203" s="2"/>
      <c r="W203" s="2"/>
      <c r="X203" s="2"/>
      <c r="Y203" s="2"/>
      <c r="Z203" s="2"/>
      <c r="AA203" s="2"/>
      <c r="AB203" s="2"/>
      <c r="AC203" s="2"/>
      <c r="AD203" s="2"/>
    </row>
    <row r="204" spans="1:30" x14ac:dyDescent="0.25">
      <c r="A204" s="4"/>
      <c r="B204" s="4"/>
      <c r="C204" s="4"/>
      <c r="E204" s="2"/>
      <c r="F204" s="2"/>
      <c r="G204" s="2"/>
      <c r="H204" s="2"/>
      <c r="I204" s="2"/>
      <c r="J204" s="2"/>
      <c r="K204" s="2"/>
      <c r="L204" s="2"/>
      <c r="W204" s="2"/>
      <c r="X204" s="2"/>
      <c r="Y204" s="2"/>
      <c r="Z204" s="2"/>
      <c r="AA204" s="2"/>
      <c r="AB204" s="2"/>
      <c r="AC204" s="2"/>
      <c r="AD204" s="2"/>
    </row>
    <row r="205" spans="1:30" x14ac:dyDescent="0.25">
      <c r="A205" s="4"/>
      <c r="B205" s="4"/>
      <c r="C205" s="4"/>
      <c r="E205" s="2"/>
      <c r="F205" s="2"/>
      <c r="G205" s="2"/>
      <c r="H205" s="2"/>
      <c r="I205" s="2"/>
      <c r="J205" s="2"/>
      <c r="K205" s="2"/>
      <c r="L205" s="2"/>
      <c r="W205" s="2"/>
      <c r="X205" s="2"/>
      <c r="Y205" s="2"/>
      <c r="Z205" s="2"/>
      <c r="AA205" s="2"/>
      <c r="AB205" s="2"/>
      <c r="AC205" s="2"/>
      <c r="AD205" s="2"/>
    </row>
    <row r="206" spans="1:30" x14ac:dyDescent="0.25">
      <c r="A206" s="4"/>
      <c r="B206" s="4"/>
      <c r="C206" s="4"/>
      <c r="E206" s="2"/>
      <c r="F206" s="2"/>
      <c r="G206" s="2"/>
      <c r="H206" s="2"/>
      <c r="I206" s="2"/>
      <c r="J206" s="2"/>
      <c r="K206" s="2"/>
      <c r="L206" s="2"/>
      <c r="W206" s="2"/>
      <c r="X206" s="2"/>
      <c r="Y206" s="2"/>
      <c r="Z206" s="2"/>
      <c r="AA206" s="2"/>
      <c r="AB206" s="2"/>
      <c r="AC206" s="2"/>
      <c r="AD206" s="2"/>
    </row>
    <row r="207" spans="1:30" x14ac:dyDescent="0.25">
      <c r="A207" s="4"/>
      <c r="B207" s="4"/>
      <c r="C207" s="4"/>
      <c r="E207" s="2"/>
      <c r="F207" s="2"/>
      <c r="G207" s="2"/>
      <c r="H207" s="2"/>
      <c r="I207" s="2"/>
      <c r="J207" s="2"/>
      <c r="K207" s="2"/>
      <c r="L207" s="2"/>
      <c r="W207" s="2"/>
      <c r="X207" s="2"/>
      <c r="Y207" s="2"/>
      <c r="Z207" s="2"/>
      <c r="AA207" s="2"/>
      <c r="AB207" s="2"/>
      <c r="AC207" s="2"/>
      <c r="AD207" s="2"/>
    </row>
    <row r="208" spans="1:30" x14ac:dyDescent="0.25">
      <c r="A208" s="4"/>
      <c r="B208" s="4"/>
      <c r="C208" s="4"/>
      <c r="E208" s="2"/>
      <c r="F208" s="2"/>
      <c r="G208" s="2"/>
      <c r="H208" s="2"/>
      <c r="I208" s="2"/>
      <c r="J208" s="2"/>
      <c r="K208" s="2"/>
      <c r="L208" s="2"/>
      <c r="W208" s="2"/>
      <c r="X208" s="2"/>
      <c r="Y208" s="2"/>
      <c r="Z208" s="2"/>
      <c r="AA208" s="2"/>
      <c r="AB208" s="2"/>
      <c r="AC208" s="2"/>
      <c r="AD208" s="2"/>
    </row>
    <row r="209" spans="1:30" x14ac:dyDescent="0.25">
      <c r="A209" s="4"/>
      <c r="B209" s="4"/>
      <c r="C209" s="4"/>
      <c r="E209" s="2"/>
      <c r="F209" s="2"/>
      <c r="G209" s="2"/>
      <c r="H209" s="2"/>
      <c r="I209" s="2"/>
      <c r="J209" s="2"/>
      <c r="K209" s="2"/>
      <c r="L209" s="2"/>
      <c r="W209" s="2"/>
      <c r="X209" s="2"/>
      <c r="Y209" s="2"/>
      <c r="Z209" s="2"/>
      <c r="AA209" s="2"/>
      <c r="AB209" s="2"/>
      <c r="AC209" s="2"/>
      <c r="AD209" s="2"/>
    </row>
    <row r="210" spans="1:30" x14ac:dyDescent="0.25">
      <c r="A210" s="4"/>
      <c r="B210" s="4"/>
      <c r="C210" s="4"/>
      <c r="E210" s="2"/>
      <c r="F210" s="2"/>
      <c r="G210" s="2"/>
      <c r="H210" s="2"/>
      <c r="I210" s="2"/>
      <c r="J210" s="2"/>
      <c r="K210" s="2"/>
      <c r="L210" s="2"/>
      <c r="W210" s="2"/>
      <c r="X210" s="2"/>
      <c r="Y210" s="2"/>
      <c r="Z210" s="2"/>
      <c r="AA210" s="2"/>
      <c r="AB210" s="2"/>
      <c r="AC210" s="2"/>
      <c r="AD210" s="2"/>
    </row>
    <row r="211" spans="1:30" x14ac:dyDescent="0.25">
      <c r="A211" s="4"/>
      <c r="B211" s="4"/>
      <c r="C211" s="4"/>
      <c r="E211" s="2"/>
      <c r="F211" s="2"/>
      <c r="G211" s="2"/>
      <c r="H211" s="2"/>
      <c r="I211" s="2"/>
      <c r="J211" s="2"/>
      <c r="K211" s="2"/>
      <c r="L211" s="2"/>
      <c r="W211" s="2"/>
      <c r="X211" s="2"/>
      <c r="Y211" s="2"/>
      <c r="Z211" s="2"/>
      <c r="AA211" s="2"/>
      <c r="AB211" s="2"/>
      <c r="AC211" s="2"/>
      <c r="AD211" s="2"/>
    </row>
    <row r="212" spans="1:30" x14ac:dyDescent="0.25">
      <c r="A212" s="4"/>
      <c r="B212" s="4"/>
      <c r="C212" s="4"/>
      <c r="E212" s="2"/>
      <c r="F212" s="2"/>
      <c r="G212" s="2"/>
      <c r="H212" s="2"/>
      <c r="I212" s="2"/>
      <c r="J212" s="2"/>
      <c r="K212" s="2"/>
      <c r="L212" s="2"/>
      <c r="W212" s="2"/>
      <c r="X212" s="2"/>
      <c r="Y212" s="2"/>
      <c r="Z212" s="2"/>
      <c r="AA212" s="2"/>
      <c r="AB212" s="2"/>
      <c r="AC212" s="2"/>
      <c r="AD212" s="2"/>
    </row>
    <row r="213" spans="1:30" x14ac:dyDescent="0.25">
      <c r="A213" s="4"/>
      <c r="B213" s="4"/>
      <c r="C213" s="4"/>
      <c r="E213" s="2"/>
      <c r="F213" s="2"/>
      <c r="G213" s="2"/>
      <c r="H213" s="2"/>
      <c r="I213" s="2"/>
      <c r="J213" s="2"/>
      <c r="K213" s="2"/>
      <c r="L213" s="2"/>
      <c r="W213" s="2"/>
      <c r="X213" s="2"/>
      <c r="Y213" s="2"/>
      <c r="Z213" s="2"/>
      <c r="AA213" s="2"/>
      <c r="AB213" s="2"/>
      <c r="AC213" s="2"/>
      <c r="AD213" s="2"/>
    </row>
    <row r="214" spans="1:30" x14ac:dyDescent="0.25">
      <c r="A214" s="4"/>
      <c r="B214" s="4"/>
      <c r="C214" s="4"/>
      <c r="E214" s="2"/>
      <c r="F214" s="2"/>
      <c r="G214" s="2"/>
      <c r="H214" s="2"/>
      <c r="I214" s="2"/>
      <c r="J214" s="2"/>
      <c r="K214" s="2"/>
      <c r="L214" s="2"/>
      <c r="W214" s="2"/>
      <c r="X214" s="2"/>
      <c r="Y214" s="2"/>
      <c r="Z214" s="2"/>
      <c r="AA214" s="2"/>
      <c r="AB214" s="2"/>
      <c r="AC214" s="2"/>
      <c r="AD214" s="2"/>
    </row>
    <row r="215" spans="1:30" x14ac:dyDescent="0.25">
      <c r="A215" s="4"/>
      <c r="B215" s="4"/>
      <c r="C215" s="4"/>
      <c r="E215" s="2"/>
      <c r="F215" s="2"/>
      <c r="G215" s="2"/>
      <c r="H215" s="2"/>
      <c r="I215" s="2"/>
      <c r="J215" s="2"/>
      <c r="K215" s="2"/>
      <c r="L215" s="2"/>
      <c r="W215" s="2"/>
      <c r="X215" s="2"/>
      <c r="Y215" s="2"/>
      <c r="Z215" s="2"/>
      <c r="AA215" s="2"/>
      <c r="AB215" s="2"/>
      <c r="AC215" s="2"/>
      <c r="AD215" s="2"/>
    </row>
    <row r="216" spans="1:30" x14ac:dyDescent="0.25">
      <c r="A216" s="4"/>
      <c r="B216" s="4"/>
      <c r="C216" s="4"/>
      <c r="E216" s="2"/>
      <c r="F216" s="2"/>
      <c r="G216" s="2"/>
      <c r="H216" s="2"/>
      <c r="I216" s="2"/>
      <c r="J216" s="2"/>
      <c r="K216" s="2"/>
      <c r="L216" s="2"/>
      <c r="W216" s="2"/>
      <c r="X216" s="2"/>
      <c r="Y216" s="2"/>
      <c r="Z216" s="2"/>
      <c r="AA216" s="2"/>
      <c r="AB216" s="2"/>
      <c r="AC216" s="2"/>
      <c r="AD216" s="2"/>
    </row>
    <row r="217" spans="1:30" x14ac:dyDescent="0.25">
      <c r="A217" s="4"/>
      <c r="B217" s="4"/>
      <c r="C217" s="4"/>
      <c r="E217" s="2"/>
      <c r="F217" s="2"/>
      <c r="G217" s="2"/>
      <c r="H217" s="2"/>
      <c r="I217" s="2"/>
      <c r="J217" s="2"/>
      <c r="K217" s="2"/>
      <c r="L217" s="2"/>
      <c r="W217" s="2"/>
      <c r="X217" s="2"/>
      <c r="Y217" s="2"/>
      <c r="Z217" s="2"/>
      <c r="AA217" s="2"/>
      <c r="AB217" s="2"/>
      <c r="AC217" s="2"/>
      <c r="AD217" s="2"/>
    </row>
    <row r="218" spans="1:30" x14ac:dyDescent="0.25">
      <c r="A218" s="4"/>
      <c r="B218" s="4"/>
      <c r="C218" s="4"/>
      <c r="E218" s="2"/>
      <c r="F218" s="2"/>
      <c r="G218" s="2"/>
      <c r="H218" s="2"/>
      <c r="I218" s="2"/>
      <c r="J218" s="2"/>
      <c r="K218" s="2"/>
      <c r="L218" s="2"/>
      <c r="W218" s="2"/>
      <c r="X218" s="2"/>
      <c r="Y218" s="2"/>
      <c r="Z218" s="2"/>
      <c r="AA218" s="2"/>
      <c r="AB218" s="2"/>
      <c r="AC218" s="2"/>
      <c r="AD218" s="2"/>
    </row>
    <row r="219" spans="1:30" x14ac:dyDescent="0.25">
      <c r="A219" s="4"/>
      <c r="B219" s="4"/>
      <c r="C219" s="4"/>
      <c r="E219" s="2"/>
      <c r="F219" s="2"/>
      <c r="G219" s="2"/>
      <c r="H219" s="2"/>
      <c r="I219" s="2"/>
      <c r="J219" s="2"/>
      <c r="K219" s="2"/>
      <c r="L219" s="2"/>
      <c r="W219" s="2"/>
      <c r="X219" s="2"/>
      <c r="Y219" s="2"/>
      <c r="Z219" s="2"/>
      <c r="AA219" s="2"/>
      <c r="AB219" s="2"/>
      <c r="AC219" s="2"/>
      <c r="AD219" s="2"/>
    </row>
    <row r="220" spans="1:30" x14ac:dyDescent="0.25">
      <c r="A220" s="4"/>
      <c r="B220" s="4"/>
      <c r="C220" s="4"/>
      <c r="E220" s="2"/>
      <c r="F220" s="2"/>
      <c r="G220" s="2"/>
      <c r="H220" s="2"/>
      <c r="I220" s="2"/>
      <c r="J220" s="2"/>
      <c r="K220" s="2"/>
      <c r="L220" s="2"/>
      <c r="W220" s="2"/>
      <c r="X220" s="2"/>
      <c r="Y220" s="2"/>
      <c r="Z220" s="2"/>
      <c r="AA220" s="2"/>
      <c r="AB220" s="2"/>
      <c r="AC220" s="2"/>
      <c r="AD220" s="2"/>
    </row>
    <row r="221" spans="1:30" x14ac:dyDescent="0.25">
      <c r="A221" s="4"/>
      <c r="B221" s="4"/>
      <c r="C221" s="4"/>
      <c r="E221" s="2"/>
      <c r="F221" s="2"/>
      <c r="G221" s="2"/>
      <c r="H221" s="2"/>
      <c r="I221" s="2"/>
      <c r="J221" s="2"/>
      <c r="K221" s="2"/>
      <c r="L221" s="2"/>
      <c r="W221" s="2"/>
      <c r="X221" s="2"/>
      <c r="Y221" s="2"/>
      <c r="Z221" s="2"/>
      <c r="AA221" s="2"/>
      <c r="AB221" s="2"/>
      <c r="AC221" s="2"/>
      <c r="AD221" s="2"/>
    </row>
    <row r="222" spans="1:30" x14ac:dyDescent="0.25">
      <c r="A222" s="4"/>
      <c r="B222" s="4"/>
      <c r="C222" s="4"/>
      <c r="E222" s="2"/>
      <c r="F222" s="2"/>
      <c r="G222" s="2"/>
      <c r="H222" s="2"/>
      <c r="I222" s="2"/>
      <c r="J222" s="2"/>
      <c r="K222" s="2"/>
      <c r="L222" s="2"/>
      <c r="W222" s="2"/>
      <c r="X222" s="2"/>
      <c r="Y222" s="2"/>
      <c r="Z222" s="2"/>
      <c r="AA222" s="2"/>
      <c r="AB222" s="2"/>
      <c r="AC222" s="2"/>
      <c r="AD222" s="2"/>
    </row>
    <row r="223" spans="1:30" x14ac:dyDescent="0.25">
      <c r="A223" s="4"/>
      <c r="B223" s="4"/>
      <c r="C223" s="4"/>
      <c r="E223" s="2"/>
      <c r="F223" s="2"/>
      <c r="G223" s="2"/>
      <c r="H223" s="2"/>
      <c r="I223" s="2"/>
      <c r="J223" s="2"/>
      <c r="K223" s="2"/>
      <c r="L223" s="2"/>
      <c r="W223" s="2"/>
      <c r="X223" s="2"/>
      <c r="Y223" s="2"/>
      <c r="Z223" s="2"/>
      <c r="AA223" s="2"/>
      <c r="AB223" s="2"/>
      <c r="AC223" s="2"/>
      <c r="AD223" s="2"/>
    </row>
    <row r="224" spans="1:30" x14ac:dyDescent="0.25">
      <c r="A224" s="4"/>
      <c r="B224" s="4"/>
      <c r="C224" s="4"/>
      <c r="E224" s="2"/>
      <c r="F224" s="2"/>
      <c r="G224" s="2"/>
      <c r="H224" s="2"/>
      <c r="I224" s="2"/>
      <c r="J224" s="2"/>
      <c r="K224" s="2"/>
      <c r="L224" s="2"/>
      <c r="W224" s="2"/>
      <c r="X224" s="2"/>
      <c r="Y224" s="2"/>
      <c r="Z224" s="2"/>
      <c r="AA224" s="2"/>
      <c r="AB224" s="2"/>
      <c r="AC224" s="2"/>
      <c r="AD224" s="2"/>
    </row>
    <row r="225" spans="1:30" x14ac:dyDescent="0.25">
      <c r="A225" s="4"/>
      <c r="B225" s="4"/>
      <c r="C225" s="4"/>
      <c r="E225" s="2"/>
      <c r="F225" s="2"/>
      <c r="G225" s="2"/>
      <c r="H225" s="2"/>
      <c r="I225" s="2"/>
      <c r="J225" s="2"/>
      <c r="K225" s="2"/>
      <c r="L225" s="2"/>
      <c r="W225" s="2"/>
      <c r="X225" s="2"/>
      <c r="Y225" s="2"/>
      <c r="Z225" s="2"/>
      <c r="AA225" s="2"/>
      <c r="AB225" s="2"/>
      <c r="AC225" s="2"/>
      <c r="AD225" s="2"/>
    </row>
    <row r="226" spans="1:30" x14ac:dyDescent="0.25">
      <c r="A226" s="4"/>
      <c r="B226" s="4"/>
      <c r="C226" s="4"/>
      <c r="E226" s="2"/>
      <c r="F226" s="2"/>
      <c r="G226" s="2"/>
      <c r="H226" s="2"/>
      <c r="I226" s="2"/>
      <c r="J226" s="2"/>
      <c r="K226" s="2"/>
      <c r="L226" s="2"/>
      <c r="W226" s="2"/>
      <c r="X226" s="2"/>
      <c r="Y226" s="2"/>
      <c r="Z226" s="2"/>
      <c r="AA226" s="2"/>
      <c r="AB226" s="2"/>
      <c r="AC226" s="2"/>
      <c r="AD226" s="2"/>
    </row>
    <row r="227" spans="1:30" x14ac:dyDescent="0.25">
      <c r="A227" s="4"/>
      <c r="B227" s="4"/>
      <c r="C227" s="4"/>
      <c r="E227" s="2"/>
      <c r="F227" s="2"/>
      <c r="G227" s="2"/>
      <c r="H227" s="2"/>
      <c r="I227" s="2"/>
      <c r="J227" s="2"/>
      <c r="K227" s="2"/>
      <c r="L227" s="2"/>
      <c r="W227" s="2"/>
      <c r="X227" s="2"/>
      <c r="Y227" s="2"/>
      <c r="Z227" s="2"/>
      <c r="AA227" s="2"/>
      <c r="AB227" s="2"/>
      <c r="AC227" s="2"/>
      <c r="AD227" s="2"/>
    </row>
    <row r="228" spans="1:30" x14ac:dyDescent="0.25">
      <c r="A228" s="4"/>
      <c r="B228" s="4"/>
      <c r="C228" s="4"/>
      <c r="E228" s="2"/>
      <c r="F228" s="2"/>
      <c r="G228" s="2"/>
      <c r="H228" s="2"/>
      <c r="I228" s="2"/>
      <c r="J228" s="2"/>
      <c r="K228" s="2"/>
      <c r="L228" s="2"/>
      <c r="W228" s="2"/>
      <c r="X228" s="2"/>
      <c r="Y228" s="2"/>
      <c r="Z228" s="2"/>
      <c r="AA228" s="2"/>
      <c r="AB228" s="2"/>
      <c r="AC228" s="2"/>
      <c r="AD228" s="2"/>
    </row>
    <row r="229" spans="1:30" x14ac:dyDescent="0.25">
      <c r="A229" s="4"/>
      <c r="B229" s="4"/>
      <c r="C229" s="4"/>
      <c r="E229" s="2"/>
      <c r="F229" s="2"/>
      <c r="G229" s="2"/>
      <c r="H229" s="2"/>
      <c r="I229" s="2"/>
      <c r="J229" s="2"/>
      <c r="K229" s="2"/>
      <c r="L229" s="2"/>
      <c r="W229" s="2"/>
      <c r="X229" s="2"/>
      <c r="Y229" s="2"/>
      <c r="Z229" s="2"/>
      <c r="AA229" s="2"/>
      <c r="AB229" s="2"/>
      <c r="AC229" s="2"/>
      <c r="AD229" s="2"/>
    </row>
    <row r="230" spans="1:30" x14ac:dyDescent="0.25">
      <c r="A230" s="4"/>
      <c r="B230" s="4"/>
      <c r="C230" s="4"/>
      <c r="E230" s="2"/>
      <c r="F230" s="2"/>
      <c r="G230" s="2"/>
      <c r="H230" s="2"/>
      <c r="I230" s="2"/>
      <c r="J230" s="2"/>
      <c r="K230" s="2"/>
      <c r="L230" s="2"/>
      <c r="W230" s="2"/>
      <c r="X230" s="2"/>
      <c r="Y230" s="2"/>
      <c r="Z230" s="2"/>
      <c r="AA230" s="2"/>
      <c r="AB230" s="2"/>
      <c r="AC230" s="2"/>
      <c r="AD230" s="2"/>
    </row>
    <row r="231" spans="1:30" x14ac:dyDescent="0.25">
      <c r="A231" s="4"/>
      <c r="B231" s="4"/>
      <c r="C231" s="4"/>
      <c r="E231" s="2"/>
      <c r="F231" s="2"/>
      <c r="G231" s="2"/>
      <c r="H231" s="2"/>
      <c r="I231" s="2"/>
      <c r="J231" s="2"/>
      <c r="K231" s="2"/>
      <c r="L231" s="2"/>
      <c r="W231" s="2"/>
      <c r="X231" s="2"/>
      <c r="Y231" s="2"/>
      <c r="Z231" s="2"/>
      <c r="AA231" s="2"/>
      <c r="AB231" s="2"/>
      <c r="AC231" s="2"/>
      <c r="AD231" s="2"/>
    </row>
    <row r="232" spans="1:30" x14ac:dyDescent="0.25">
      <c r="A232" s="4"/>
      <c r="B232" s="4"/>
      <c r="C232" s="4"/>
      <c r="E232" s="2"/>
      <c r="F232" s="2"/>
      <c r="G232" s="2"/>
      <c r="H232" s="2"/>
      <c r="I232" s="2"/>
      <c r="J232" s="2"/>
      <c r="K232" s="2"/>
      <c r="L232" s="2"/>
      <c r="W232" s="2"/>
      <c r="X232" s="2"/>
      <c r="Y232" s="2"/>
      <c r="Z232" s="2"/>
      <c r="AA232" s="2"/>
      <c r="AB232" s="2"/>
      <c r="AC232" s="2"/>
      <c r="AD232" s="2"/>
    </row>
    <row r="233" spans="1:30" x14ac:dyDescent="0.25">
      <c r="A233" s="4"/>
      <c r="B233" s="4"/>
      <c r="C233" s="4"/>
      <c r="E233" s="2"/>
      <c r="F233" s="2"/>
      <c r="G233" s="2"/>
      <c r="H233" s="2"/>
      <c r="I233" s="2"/>
      <c r="J233" s="2"/>
      <c r="K233" s="2"/>
      <c r="L233" s="2"/>
      <c r="W233" s="2"/>
      <c r="X233" s="2"/>
      <c r="Y233" s="2"/>
      <c r="Z233" s="2"/>
      <c r="AA233" s="2"/>
      <c r="AB233" s="2"/>
      <c r="AC233" s="2"/>
      <c r="AD233" s="2"/>
    </row>
    <row r="234" spans="1:30" x14ac:dyDescent="0.25">
      <c r="A234" s="4"/>
      <c r="B234" s="4"/>
      <c r="C234" s="4"/>
      <c r="E234" s="2"/>
      <c r="F234" s="2"/>
      <c r="G234" s="2"/>
      <c r="H234" s="2"/>
      <c r="I234" s="2"/>
      <c r="J234" s="2"/>
      <c r="K234" s="2"/>
      <c r="L234" s="2"/>
      <c r="W234" s="2"/>
      <c r="X234" s="2"/>
      <c r="Y234" s="2"/>
      <c r="Z234" s="2"/>
      <c r="AA234" s="2"/>
      <c r="AB234" s="2"/>
      <c r="AC234" s="2"/>
      <c r="AD234" s="2"/>
    </row>
    <row r="235" spans="1:30" x14ac:dyDescent="0.25">
      <c r="A235" s="4"/>
      <c r="B235" s="4"/>
      <c r="C235" s="4"/>
      <c r="E235" s="2"/>
      <c r="F235" s="2"/>
      <c r="G235" s="2"/>
      <c r="H235" s="2"/>
      <c r="I235" s="2"/>
      <c r="J235" s="2"/>
      <c r="K235" s="2"/>
      <c r="L235" s="2"/>
      <c r="W235" s="2"/>
      <c r="X235" s="2"/>
      <c r="Y235" s="2"/>
      <c r="Z235" s="2"/>
      <c r="AA235" s="2"/>
      <c r="AB235" s="2"/>
      <c r="AC235" s="2"/>
      <c r="AD235" s="2"/>
    </row>
    <row r="236" spans="1:30" x14ac:dyDescent="0.25">
      <c r="A236" s="4"/>
      <c r="B236" s="4"/>
      <c r="C236" s="4"/>
      <c r="E236" s="2"/>
      <c r="F236" s="2"/>
      <c r="G236" s="2"/>
      <c r="H236" s="2"/>
      <c r="I236" s="2"/>
      <c r="J236" s="2"/>
      <c r="K236" s="2"/>
      <c r="L236" s="2"/>
      <c r="W236" s="2"/>
      <c r="X236" s="2"/>
      <c r="Y236" s="2"/>
      <c r="Z236" s="2"/>
      <c r="AA236" s="2"/>
      <c r="AB236" s="2"/>
      <c r="AC236" s="2"/>
      <c r="AD236" s="2"/>
    </row>
    <row r="237" spans="1:30" x14ac:dyDescent="0.25">
      <c r="A237" s="4"/>
      <c r="B237" s="4"/>
      <c r="C237" s="4"/>
      <c r="E237" s="2"/>
      <c r="F237" s="2"/>
      <c r="G237" s="2"/>
      <c r="H237" s="2"/>
      <c r="I237" s="2"/>
      <c r="J237" s="2"/>
      <c r="K237" s="2"/>
      <c r="L237" s="2"/>
      <c r="W237" s="2"/>
      <c r="X237" s="2"/>
      <c r="Y237" s="2"/>
      <c r="Z237" s="2"/>
      <c r="AA237" s="2"/>
      <c r="AB237" s="2"/>
      <c r="AC237" s="2"/>
      <c r="AD237" s="2"/>
    </row>
    <row r="238" spans="1:30" x14ac:dyDescent="0.25">
      <c r="A238" s="4"/>
      <c r="B238" s="4"/>
      <c r="C238" s="4"/>
      <c r="E238" s="2"/>
      <c r="F238" s="2"/>
      <c r="G238" s="2"/>
      <c r="H238" s="2"/>
      <c r="I238" s="2"/>
      <c r="J238" s="2"/>
      <c r="K238" s="2"/>
      <c r="L238" s="2"/>
      <c r="W238" s="2"/>
      <c r="X238" s="2"/>
      <c r="Y238" s="2"/>
      <c r="Z238" s="2"/>
      <c r="AA238" s="2"/>
      <c r="AB238" s="2"/>
      <c r="AC238" s="2"/>
      <c r="AD238" s="2"/>
    </row>
    <row r="239" spans="1:30" x14ac:dyDescent="0.25">
      <c r="A239" s="4"/>
      <c r="B239" s="4"/>
      <c r="C239" s="4"/>
      <c r="E239" s="2"/>
      <c r="F239" s="2"/>
      <c r="G239" s="2"/>
      <c r="H239" s="2"/>
      <c r="I239" s="2"/>
      <c r="J239" s="2"/>
      <c r="K239" s="2"/>
      <c r="L239" s="2"/>
      <c r="W239" s="2"/>
      <c r="X239" s="2"/>
      <c r="Y239" s="2"/>
      <c r="Z239" s="2"/>
      <c r="AA239" s="2"/>
      <c r="AB239" s="2"/>
      <c r="AC239" s="2"/>
      <c r="AD239" s="2"/>
    </row>
    <row r="240" spans="1:30" x14ac:dyDescent="0.25">
      <c r="A240" s="4"/>
      <c r="B240" s="4"/>
      <c r="C240" s="4"/>
      <c r="E240" s="2"/>
      <c r="F240" s="2"/>
      <c r="G240" s="2"/>
      <c r="H240" s="2"/>
      <c r="I240" s="2"/>
      <c r="J240" s="2"/>
      <c r="K240" s="2"/>
      <c r="L240" s="2"/>
      <c r="W240" s="2"/>
      <c r="X240" s="2"/>
      <c r="Y240" s="2"/>
      <c r="Z240" s="2"/>
      <c r="AA240" s="2"/>
      <c r="AB240" s="2"/>
      <c r="AC240" s="2"/>
      <c r="AD240" s="2"/>
    </row>
    <row r="241" spans="1:30" x14ac:dyDescent="0.25">
      <c r="A241" s="4"/>
      <c r="B241" s="4"/>
      <c r="C241" s="4"/>
      <c r="E241" s="2"/>
      <c r="F241" s="2"/>
      <c r="G241" s="2"/>
      <c r="H241" s="2"/>
      <c r="I241" s="2"/>
      <c r="J241" s="2"/>
      <c r="K241" s="2"/>
      <c r="L241" s="2"/>
      <c r="W241" s="2"/>
      <c r="X241" s="2"/>
      <c r="Y241" s="2"/>
      <c r="Z241" s="2"/>
      <c r="AA241" s="2"/>
      <c r="AB241" s="2"/>
      <c r="AC241" s="2"/>
      <c r="AD241" s="2"/>
    </row>
    <row r="242" spans="1:30" x14ac:dyDescent="0.25">
      <c r="A242" s="4"/>
      <c r="B242" s="4"/>
      <c r="C242" s="4"/>
      <c r="E242" s="2"/>
      <c r="F242" s="2"/>
      <c r="G242" s="2"/>
      <c r="H242" s="2"/>
      <c r="I242" s="2"/>
      <c r="J242" s="2"/>
      <c r="K242" s="2"/>
      <c r="L242" s="2"/>
      <c r="W242" s="2"/>
      <c r="X242" s="2"/>
      <c r="Y242" s="2"/>
      <c r="Z242" s="2"/>
      <c r="AA242" s="2"/>
      <c r="AB242" s="2"/>
      <c r="AC242" s="2"/>
      <c r="AD242" s="2"/>
    </row>
    <row r="243" spans="1:30" x14ac:dyDescent="0.25">
      <c r="A243" s="4"/>
      <c r="B243" s="4"/>
      <c r="C243" s="4"/>
      <c r="E243" s="2"/>
      <c r="F243" s="2"/>
      <c r="G243" s="2"/>
      <c r="H243" s="2"/>
      <c r="I243" s="2"/>
      <c r="J243" s="2"/>
      <c r="K243" s="2"/>
      <c r="L243" s="2"/>
      <c r="W243" s="2"/>
      <c r="X243" s="2"/>
      <c r="Y243" s="2"/>
      <c r="Z243" s="2"/>
      <c r="AA243" s="2"/>
      <c r="AB243" s="2"/>
      <c r="AC243" s="2"/>
      <c r="AD243" s="2"/>
    </row>
    <row r="244" spans="1:30" x14ac:dyDescent="0.25">
      <c r="A244" s="4"/>
      <c r="B244" s="4"/>
      <c r="C244" s="4"/>
      <c r="E244" s="2"/>
      <c r="F244" s="2"/>
      <c r="G244" s="2"/>
      <c r="H244" s="2"/>
      <c r="I244" s="2"/>
      <c r="J244" s="2"/>
      <c r="K244" s="2"/>
      <c r="L244" s="2"/>
      <c r="W244" s="2"/>
      <c r="X244" s="2"/>
      <c r="Y244" s="2"/>
      <c r="Z244" s="2"/>
      <c r="AA244" s="2"/>
      <c r="AB244" s="2"/>
      <c r="AC244" s="2"/>
      <c r="AD244" s="2"/>
    </row>
    <row r="245" spans="1:30" x14ac:dyDescent="0.25">
      <c r="A245" s="4"/>
      <c r="B245" s="4"/>
      <c r="C245" s="4"/>
      <c r="E245" s="2"/>
      <c r="F245" s="2"/>
      <c r="G245" s="2"/>
      <c r="H245" s="2"/>
      <c r="I245" s="2"/>
      <c r="J245" s="2"/>
      <c r="K245" s="2"/>
      <c r="L245" s="2"/>
      <c r="W245" s="2"/>
      <c r="X245" s="2"/>
      <c r="Y245" s="2"/>
      <c r="Z245" s="2"/>
      <c r="AA245" s="2"/>
      <c r="AB245" s="2"/>
      <c r="AC245" s="2"/>
      <c r="AD245" s="2"/>
    </row>
    <row r="246" spans="1:30" x14ac:dyDescent="0.25">
      <c r="A246" s="4"/>
      <c r="B246" s="4"/>
      <c r="C246" s="4"/>
      <c r="E246" s="2"/>
      <c r="F246" s="2"/>
      <c r="G246" s="2"/>
      <c r="H246" s="2"/>
      <c r="I246" s="2"/>
      <c r="J246" s="2"/>
      <c r="K246" s="2"/>
      <c r="L246" s="2"/>
      <c r="W246" s="2"/>
      <c r="X246" s="2"/>
      <c r="Y246" s="2"/>
      <c r="Z246" s="2"/>
      <c r="AA246" s="2"/>
      <c r="AB246" s="2"/>
      <c r="AC246" s="2"/>
      <c r="AD246" s="2"/>
    </row>
    <row r="247" spans="1:30" x14ac:dyDescent="0.25">
      <c r="A247" s="4"/>
      <c r="B247" s="4"/>
      <c r="C247" s="4"/>
      <c r="E247" s="2"/>
      <c r="F247" s="2"/>
      <c r="G247" s="2"/>
      <c r="H247" s="2"/>
      <c r="I247" s="2"/>
      <c r="J247" s="2"/>
      <c r="K247" s="2"/>
      <c r="L247" s="2"/>
      <c r="W247" s="2"/>
      <c r="X247" s="2"/>
      <c r="Y247" s="2"/>
      <c r="Z247" s="2"/>
      <c r="AA247" s="2"/>
      <c r="AB247" s="2"/>
      <c r="AC247" s="2"/>
      <c r="AD247" s="2"/>
    </row>
    <row r="248" spans="1:30" x14ac:dyDescent="0.25">
      <c r="A248" s="4"/>
      <c r="B248" s="4"/>
      <c r="C248" s="4"/>
      <c r="E248" s="2"/>
      <c r="F248" s="2"/>
      <c r="G248" s="2"/>
      <c r="H248" s="2"/>
      <c r="I248" s="2"/>
      <c r="J248" s="2"/>
      <c r="K248" s="2"/>
      <c r="L248" s="2"/>
      <c r="W248" s="2"/>
      <c r="X248" s="2"/>
      <c r="Y248" s="2"/>
      <c r="Z248" s="2"/>
      <c r="AA248" s="2"/>
      <c r="AB248" s="2"/>
      <c r="AC248" s="2"/>
      <c r="AD248" s="2"/>
    </row>
    <row r="249" spans="1:30" x14ac:dyDescent="0.25">
      <c r="A249" s="4"/>
      <c r="B249" s="4"/>
      <c r="C249" s="4"/>
      <c r="E249" s="2"/>
      <c r="F249" s="2"/>
      <c r="G249" s="2"/>
      <c r="H249" s="2"/>
      <c r="I249" s="2"/>
      <c r="J249" s="2"/>
      <c r="K249" s="2"/>
      <c r="L249" s="2"/>
      <c r="W249" s="2"/>
      <c r="X249" s="2"/>
      <c r="Y249" s="2"/>
      <c r="Z249" s="2"/>
      <c r="AA249" s="2"/>
      <c r="AB249" s="2"/>
      <c r="AC249" s="2"/>
      <c r="AD249" s="2"/>
    </row>
    <row r="250" spans="1:30" x14ac:dyDescent="0.25">
      <c r="A250" s="4"/>
      <c r="B250" s="4"/>
      <c r="C250" s="4"/>
      <c r="E250" s="2"/>
      <c r="F250" s="2"/>
      <c r="G250" s="2"/>
      <c r="H250" s="2"/>
      <c r="I250" s="2"/>
      <c r="J250" s="2"/>
      <c r="K250" s="2"/>
      <c r="L250" s="2"/>
      <c r="W250" s="2"/>
      <c r="X250" s="2"/>
      <c r="Y250" s="2"/>
      <c r="Z250" s="2"/>
      <c r="AA250" s="2"/>
      <c r="AB250" s="2"/>
      <c r="AC250" s="2"/>
      <c r="AD250" s="2"/>
    </row>
    <row r="251" spans="1:30" x14ac:dyDescent="0.25">
      <c r="A251" s="4"/>
      <c r="B251" s="4"/>
      <c r="C251" s="4"/>
      <c r="E251" s="2"/>
      <c r="F251" s="2"/>
      <c r="G251" s="2"/>
      <c r="H251" s="2"/>
      <c r="I251" s="2"/>
      <c r="J251" s="2"/>
      <c r="K251" s="2"/>
      <c r="L251" s="2"/>
      <c r="W251" s="2"/>
      <c r="X251" s="2"/>
      <c r="Y251" s="2"/>
      <c r="Z251" s="2"/>
      <c r="AA251" s="2"/>
      <c r="AB251" s="2"/>
      <c r="AC251" s="2"/>
      <c r="AD251" s="2"/>
    </row>
    <row r="252" spans="1:30" x14ac:dyDescent="0.25">
      <c r="A252" s="4"/>
      <c r="B252" s="4"/>
      <c r="C252" s="4"/>
      <c r="E252" s="2"/>
      <c r="F252" s="2"/>
      <c r="G252" s="2"/>
      <c r="H252" s="2"/>
      <c r="I252" s="2"/>
      <c r="J252" s="2"/>
      <c r="K252" s="2"/>
      <c r="L252" s="2"/>
      <c r="W252" s="2"/>
      <c r="X252" s="2"/>
      <c r="Y252" s="2"/>
      <c r="Z252" s="2"/>
      <c r="AA252" s="2"/>
      <c r="AB252" s="2"/>
      <c r="AC252" s="2"/>
      <c r="AD252" s="2"/>
    </row>
    <row r="253" spans="1:30" x14ac:dyDescent="0.25">
      <c r="A253" s="4"/>
      <c r="B253" s="4"/>
      <c r="C253" s="4"/>
      <c r="E253" s="2"/>
      <c r="F253" s="2"/>
      <c r="G253" s="2"/>
      <c r="H253" s="2"/>
      <c r="I253" s="2"/>
      <c r="J253" s="2"/>
      <c r="K253" s="2"/>
      <c r="L253" s="2"/>
      <c r="W253" s="2"/>
      <c r="X253" s="2"/>
      <c r="Y253" s="2"/>
      <c r="Z253" s="2"/>
      <c r="AA253" s="2"/>
      <c r="AB253" s="2"/>
      <c r="AC253" s="2"/>
      <c r="AD253" s="2"/>
    </row>
    <row r="254" spans="1:30" x14ac:dyDescent="0.25">
      <c r="A254" s="4"/>
      <c r="B254" s="4"/>
      <c r="C254" s="4"/>
      <c r="E254" s="2"/>
      <c r="F254" s="2"/>
      <c r="G254" s="2"/>
      <c r="H254" s="2"/>
      <c r="I254" s="2"/>
      <c r="J254" s="2"/>
      <c r="K254" s="2"/>
      <c r="L254" s="2"/>
      <c r="W254" s="2"/>
      <c r="X254" s="2"/>
      <c r="Y254" s="2"/>
      <c r="Z254" s="2"/>
      <c r="AA254" s="2"/>
      <c r="AB254" s="2"/>
      <c r="AC254" s="2"/>
      <c r="AD254" s="2"/>
    </row>
    <row r="255" spans="1:30" x14ac:dyDescent="0.25">
      <c r="A255" s="4"/>
      <c r="B255" s="4"/>
      <c r="C255" s="4"/>
      <c r="E255" s="2"/>
      <c r="F255" s="2"/>
      <c r="G255" s="2"/>
      <c r="H255" s="2"/>
      <c r="I255" s="2"/>
      <c r="J255" s="2"/>
      <c r="K255" s="2"/>
      <c r="L255" s="2"/>
      <c r="W255" s="2"/>
      <c r="X255" s="2"/>
      <c r="Y255" s="2"/>
      <c r="Z255" s="2"/>
      <c r="AA255" s="2"/>
      <c r="AB255" s="2"/>
      <c r="AC255" s="2"/>
      <c r="AD255" s="2"/>
    </row>
    <row r="256" spans="1:30" x14ac:dyDescent="0.25">
      <c r="A256" s="4"/>
      <c r="B256" s="4"/>
      <c r="C256" s="4"/>
      <c r="E256" s="2"/>
      <c r="F256" s="2"/>
      <c r="G256" s="2"/>
      <c r="H256" s="2"/>
      <c r="I256" s="2"/>
      <c r="J256" s="2"/>
      <c r="K256" s="2"/>
      <c r="L256" s="2"/>
      <c r="W256" s="2"/>
      <c r="X256" s="2"/>
      <c r="Y256" s="2"/>
      <c r="Z256" s="2"/>
      <c r="AA256" s="2"/>
      <c r="AB256" s="2"/>
      <c r="AC256" s="2"/>
      <c r="AD256" s="2"/>
    </row>
    <row r="257" spans="1:30" x14ac:dyDescent="0.25">
      <c r="A257" s="4"/>
      <c r="B257" s="4"/>
      <c r="C257" s="4"/>
      <c r="E257" s="2"/>
      <c r="F257" s="2"/>
      <c r="G257" s="2"/>
      <c r="H257" s="2"/>
      <c r="I257" s="2"/>
      <c r="J257" s="2"/>
      <c r="K257" s="2"/>
      <c r="L257" s="2"/>
      <c r="W257" s="2"/>
      <c r="X257" s="2"/>
      <c r="Y257" s="2"/>
      <c r="Z257" s="2"/>
      <c r="AA257" s="2"/>
      <c r="AB257" s="2"/>
      <c r="AC257" s="2"/>
      <c r="AD257" s="2"/>
    </row>
    <row r="258" spans="1:30" x14ac:dyDescent="0.25">
      <c r="A258" s="4"/>
      <c r="B258" s="4"/>
      <c r="C258" s="4"/>
      <c r="E258" s="2"/>
      <c r="F258" s="2"/>
      <c r="G258" s="2"/>
      <c r="H258" s="2"/>
      <c r="I258" s="2"/>
      <c r="J258" s="2"/>
      <c r="K258" s="2"/>
      <c r="L258" s="2"/>
      <c r="W258" s="2"/>
      <c r="X258" s="2"/>
      <c r="Y258" s="2"/>
      <c r="Z258" s="2"/>
      <c r="AA258" s="2"/>
      <c r="AB258" s="2"/>
      <c r="AC258" s="2"/>
      <c r="AD258" s="2"/>
    </row>
    <row r="259" spans="1:30" x14ac:dyDescent="0.25">
      <c r="A259" s="4"/>
      <c r="B259" s="4"/>
      <c r="C259" s="4"/>
      <c r="E259" s="2"/>
      <c r="F259" s="2"/>
      <c r="G259" s="2"/>
      <c r="H259" s="2"/>
      <c r="I259" s="2"/>
      <c r="J259" s="2"/>
      <c r="K259" s="2"/>
      <c r="L259" s="2"/>
      <c r="W259" s="2"/>
      <c r="X259" s="2"/>
      <c r="Y259" s="2"/>
      <c r="Z259" s="2"/>
      <c r="AA259" s="2"/>
      <c r="AB259" s="2"/>
      <c r="AC259" s="2"/>
      <c r="AD259" s="2"/>
    </row>
    <row r="260" spans="1:30" x14ac:dyDescent="0.25">
      <c r="A260" s="4"/>
      <c r="B260" s="4"/>
      <c r="C260" s="4"/>
      <c r="E260" s="2"/>
      <c r="F260" s="2"/>
      <c r="G260" s="2"/>
      <c r="H260" s="2"/>
      <c r="I260" s="2"/>
      <c r="J260" s="2"/>
      <c r="K260" s="2"/>
      <c r="L260" s="2"/>
      <c r="W260" s="2"/>
      <c r="X260" s="2"/>
      <c r="Y260" s="2"/>
      <c r="Z260" s="2"/>
      <c r="AA260" s="2"/>
      <c r="AB260" s="2"/>
      <c r="AC260" s="2"/>
      <c r="AD260" s="2"/>
    </row>
    <row r="261" spans="1:30" x14ac:dyDescent="0.25">
      <c r="A261" s="4"/>
      <c r="B261" s="4"/>
      <c r="C261" s="4"/>
      <c r="E261" s="2"/>
      <c r="F261" s="2"/>
      <c r="G261" s="2"/>
      <c r="H261" s="2"/>
      <c r="I261" s="2"/>
      <c r="J261" s="2"/>
      <c r="K261" s="2"/>
      <c r="L261" s="2"/>
      <c r="W261" s="2"/>
      <c r="X261" s="2"/>
      <c r="Y261" s="2"/>
      <c r="Z261" s="2"/>
      <c r="AA261" s="2"/>
      <c r="AB261" s="2"/>
      <c r="AC261" s="2"/>
      <c r="AD261" s="2"/>
    </row>
    <row r="262" spans="1:30" x14ac:dyDescent="0.25">
      <c r="A262" s="4"/>
      <c r="B262" s="4"/>
      <c r="C262" s="4"/>
      <c r="E262" s="2"/>
      <c r="F262" s="2"/>
      <c r="G262" s="2"/>
      <c r="H262" s="2"/>
      <c r="I262" s="2"/>
      <c r="J262" s="2"/>
      <c r="K262" s="2"/>
      <c r="L262" s="2"/>
      <c r="W262" s="2"/>
      <c r="X262" s="2"/>
      <c r="Y262" s="2"/>
      <c r="Z262" s="2"/>
      <c r="AA262" s="2"/>
      <c r="AB262" s="2"/>
      <c r="AC262" s="2"/>
      <c r="AD262" s="2"/>
    </row>
    <row r="263" spans="1:30" x14ac:dyDescent="0.25">
      <c r="A263" s="4"/>
      <c r="B263" s="4"/>
      <c r="C263" s="4"/>
      <c r="E263" s="2"/>
      <c r="F263" s="2"/>
      <c r="G263" s="2"/>
      <c r="H263" s="2"/>
      <c r="I263" s="2"/>
      <c r="J263" s="2"/>
      <c r="K263" s="2"/>
      <c r="L263" s="2"/>
      <c r="W263" s="2"/>
      <c r="X263" s="2"/>
      <c r="Y263" s="2"/>
      <c r="Z263" s="2"/>
      <c r="AA263" s="2"/>
      <c r="AB263" s="2"/>
      <c r="AC263" s="2"/>
      <c r="AD263" s="2"/>
    </row>
    <row r="264" spans="1:30" x14ac:dyDescent="0.25">
      <c r="A264" s="4"/>
      <c r="B264" s="4"/>
      <c r="C264" s="4"/>
      <c r="E264" s="2"/>
      <c r="F264" s="2"/>
      <c r="G264" s="2"/>
      <c r="H264" s="2"/>
      <c r="I264" s="2"/>
      <c r="J264" s="2"/>
      <c r="K264" s="2"/>
      <c r="L264" s="2"/>
      <c r="W264" s="2"/>
      <c r="X264" s="2"/>
      <c r="Y264" s="2"/>
      <c r="Z264" s="2"/>
      <c r="AA264" s="2"/>
      <c r="AB264" s="2"/>
      <c r="AC264" s="2"/>
      <c r="AD264" s="2"/>
    </row>
    <row r="265" spans="1:30" x14ac:dyDescent="0.25">
      <c r="A265" s="4"/>
      <c r="B265" s="4"/>
      <c r="C265" s="4"/>
      <c r="E265" s="2"/>
      <c r="F265" s="2"/>
      <c r="G265" s="2"/>
      <c r="H265" s="2"/>
      <c r="I265" s="2"/>
      <c r="J265" s="2"/>
      <c r="K265" s="2"/>
      <c r="L265" s="2"/>
      <c r="W265" s="2"/>
      <c r="X265" s="2"/>
      <c r="Y265" s="2"/>
      <c r="Z265" s="2"/>
      <c r="AA265" s="2"/>
      <c r="AB265" s="2"/>
      <c r="AC265" s="2"/>
      <c r="AD265" s="2"/>
    </row>
    <row r="266" spans="1:30" x14ac:dyDescent="0.25">
      <c r="A266" s="4"/>
      <c r="B266" s="4"/>
      <c r="C266" s="4"/>
      <c r="E266" s="2"/>
      <c r="F266" s="2"/>
      <c r="G266" s="2"/>
      <c r="H266" s="2"/>
      <c r="I266" s="2"/>
      <c r="J266" s="2"/>
      <c r="K266" s="2"/>
      <c r="L266" s="2"/>
      <c r="W266" s="2"/>
      <c r="X266" s="2"/>
      <c r="Y266" s="2"/>
      <c r="Z266" s="2"/>
      <c r="AA266" s="2"/>
      <c r="AB266" s="2"/>
      <c r="AC266" s="2"/>
      <c r="AD266" s="2"/>
    </row>
    <row r="267" spans="1:30" x14ac:dyDescent="0.25">
      <c r="A267" s="4"/>
      <c r="B267" s="4"/>
      <c r="C267" s="4"/>
      <c r="E267" s="2"/>
      <c r="F267" s="2"/>
      <c r="G267" s="2"/>
      <c r="H267" s="2"/>
      <c r="I267" s="2"/>
      <c r="J267" s="2"/>
      <c r="K267" s="2"/>
      <c r="L267" s="2"/>
      <c r="W267" s="2"/>
      <c r="X267" s="2"/>
      <c r="Y267" s="2"/>
      <c r="Z267" s="2"/>
      <c r="AA267" s="2"/>
      <c r="AB267" s="2"/>
      <c r="AC267" s="2"/>
      <c r="AD267" s="2"/>
    </row>
    <row r="268" spans="1:30" x14ac:dyDescent="0.25">
      <c r="A268" s="4"/>
      <c r="B268" s="4"/>
      <c r="C268" s="4"/>
      <c r="E268" s="2"/>
      <c r="F268" s="2"/>
      <c r="G268" s="2"/>
      <c r="H268" s="2"/>
      <c r="I268" s="2"/>
      <c r="J268" s="2"/>
      <c r="K268" s="2"/>
      <c r="L268" s="2"/>
      <c r="W268" s="2"/>
      <c r="X268" s="2"/>
      <c r="Y268" s="2"/>
      <c r="Z268" s="2"/>
      <c r="AA268" s="2"/>
      <c r="AB268" s="2"/>
      <c r="AC268" s="2"/>
      <c r="AD268" s="2"/>
    </row>
    <row r="269" spans="1:30" x14ac:dyDescent="0.25">
      <c r="A269" s="4"/>
      <c r="B269" s="4"/>
      <c r="C269" s="4"/>
      <c r="E269" s="2"/>
      <c r="F269" s="2"/>
      <c r="G269" s="2"/>
      <c r="H269" s="2"/>
      <c r="I269" s="2"/>
      <c r="J269" s="2"/>
      <c r="K269" s="2"/>
      <c r="L269" s="2"/>
      <c r="W269" s="2"/>
      <c r="X269" s="2"/>
      <c r="Y269" s="2"/>
      <c r="Z269" s="2"/>
      <c r="AA269" s="2"/>
      <c r="AB269" s="2"/>
      <c r="AC269" s="2"/>
      <c r="AD269" s="2"/>
    </row>
    <row r="270" spans="1:30" x14ac:dyDescent="0.25">
      <c r="A270" s="4"/>
      <c r="B270" s="4"/>
      <c r="C270" s="4"/>
      <c r="E270" s="2"/>
      <c r="F270" s="2"/>
      <c r="G270" s="2"/>
      <c r="H270" s="2"/>
      <c r="I270" s="2"/>
      <c r="J270" s="2"/>
      <c r="K270" s="2"/>
      <c r="L270" s="2"/>
      <c r="W270" s="2"/>
      <c r="X270" s="2"/>
      <c r="Y270" s="2"/>
      <c r="Z270" s="2"/>
      <c r="AA270" s="2"/>
      <c r="AB270" s="2"/>
      <c r="AC270" s="2"/>
      <c r="AD270" s="2"/>
    </row>
    <row r="271" spans="1:30" x14ac:dyDescent="0.25">
      <c r="A271" s="4"/>
      <c r="B271" s="4"/>
      <c r="C271" s="4"/>
      <c r="E271" s="2"/>
      <c r="F271" s="2"/>
      <c r="G271" s="2"/>
      <c r="H271" s="2"/>
      <c r="I271" s="2"/>
      <c r="J271" s="2"/>
      <c r="K271" s="2"/>
      <c r="L271" s="2"/>
      <c r="W271" s="2"/>
      <c r="X271" s="2"/>
      <c r="Y271" s="2"/>
      <c r="Z271" s="2"/>
      <c r="AA271" s="2"/>
      <c r="AB271" s="2"/>
      <c r="AC271" s="2"/>
      <c r="AD271" s="2"/>
    </row>
    <row r="272" spans="1:30" x14ac:dyDescent="0.25">
      <c r="A272" s="4"/>
      <c r="B272" s="4"/>
      <c r="C272" s="4"/>
      <c r="E272" s="2"/>
      <c r="F272" s="2"/>
      <c r="G272" s="2"/>
      <c r="H272" s="2"/>
      <c r="I272" s="2"/>
      <c r="J272" s="2"/>
      <c r="K272" s="2"/>
      <c r="L272" s="2"/>
      <c r="W272" s="2"/>
      <c r="X272" s="2"/>
      <c r="Y272" s="2"/>
      <c r="Z272" s="2"/>
      <c r="AA272" s="2"/>
      <c r="AB272" s="2"/>
      <c r="AC272" s="2"/>
      <c r="AD272" s="2"/>
    </row>
    <row r="273" spans="1:30" x14ac:dyDescent="0.25">
      <c r="A273" s="4"/>
      <c r="B273" s="4"/>
      <c r="C273" s="4"/>
      <c r="E273" s="2"/>
      <c r="F273" s="2"/>
      <c r="G273" s="2"/>
      <c r="H273" s="2"/>
      <c r="I273" s="2"/>
      <c r="J273" s="2"/>
      <c r="K273" s="2"/>
      <c r="L273" s="2"/>
      <c r="W273" s="2"/>
      <c r="X273" s="2"/>
      <c r="Y273" s="2"/>
      <c r="Z273" s="2"/>
      <c r="AA273" s="2"/>
      <c r="AB273" s="2"/>
      <c r="AC273" s="2"/>
      <c r="AD273" s="2"/>
    </row>
    <row r="274" spans="1:30" x14ac:dyDescent="0.25">
      <c r="A274" s="4"/>
      <c r="B274" s="4"/>
      <c r="C274" s="4"/>
      <c r="E274" s="2"/>
      <c r="F274" s="2"/>
      <c r="G274" s="2"/>
      <c r="H274" s="2"/>
      <c r="I274" s="2"/>
      <c r="J274" s="2"/>
      <c r="K274" s="2"/>
      <c r="L274" s="2"/>
      <c r="W274" s="2"/>
      <c r="X274" s="2"/>
      <c r="Y274" s="2"/>
      <c r="Z274" s="2"/>
      <c r="AA274" s="2"/>
      <c r="AB274" s="2"/>
      <c r="AC274" s="2"/>
      <c r="AD274" s="2"/>
    </row>
    <row r="275" spans="1:30" x14ac:dyDescent="0.25">
      <c r="A275" s="4"/>
      <c r="B275" s="4"/>
      <c r="C275" s="4"/>
      <c r="E275" s="2"/>
      <c r="F275" s="2"/>
      <c r="G275" s="2"/>
      <c r="H275" s="2"/>
      <c r="I275" s="2"/>
      <c r="J275" s="2"/>
      <c r="K275" s="2"/>
      <c r="L275" s="2"/>
      <c r="W275" s="2"/>
      <c r="X275" s="2"/>
      <c r="Y275" s="2"/>
      <c r="Z275" s="2"/>
      <c r="AA275" s="2"/>
      <c r="AB275" s="2"/>
      <c r="AC275" s="2"/>
      <c r="AD275" s="2"/>
    </row>
    <row r="276" spans="1:30" x14ac:dyDescent="0.25">
      <c r="A276" s="4"/>
      <c r="B276" s="4"/>
      <c r="C276" s="4"/>
      <c r="E276" s="2"/>
      <c r="F276" s="2"/>
      <c r="G276" s="2"/>
      <c r="H276" s="2"/>
      <c r="I276" s="2"/>
      <c r="J276" s="2"/>
      <c r="K276" s="2"/>
      <c r="L276" s="2"/>
      <c r="W276" s="2"/>
      <c r="X276" s="2"/>
      <c r="Y276" s="2"/>
      <c r="Z276" s="2"/>
      <c r="AA276" s="2"/>
      <c r="AB276" s="2"/>
      <c r="AC276" s="2"/>
      <c r="AD276" s="2"/>
    </row>
    <row r="277" spans="1:30" x14ac:dyDescent="0.25">
      <c r="A277" s="4"/>
      <c r="B277" s="4"/>
      <c r="C277" s="4"/>
      <c r="E277" s="2"/>
      <c r="F277" s="2"/>
      <c r="G277" s="2"/>
      <c r="H277" s="2"/>
      <c r="I277" s="2"/>
      <c r="J277" s="2"/>
      <c r="K277" s="2"/>
      <c r="L277" s="2"/>
      <c r="W277" s="2"/>
      <c r="X277" s="2"/>
      <c r="Y277" s="2"/>
      <c r="Z277" s="2"/>
      <c r="AA277" s="2"/>
      <c r="AB277" s="2"/>
      <c r="AC277" s="2"/>
      <c r="AD277" s="2"/>
    </row>
    <row r="278" spans="1:30" x14ac:dyDescent="0.25">
      <c r="A278" s="4"/>
      <c r="B278" s="4"/>
      <c r="C278" s="4"/>
      <c r="E278" s="2"/>
      <c r="F278" s="2"/>
      <c r="G278" s="2"/>
      <c r="H278" s="2"/>
      <c r="I278" s="2"/>
      <c r="J278" s="2"/>
      <c r="K278" s="2"/>
      <c r="L278" s="2"/>
      <c r="W278" s="2"/>
      <c r="X278" s="2"/>
      <c r="Y278" s="2"/>
      <c r="Z278" s="2"/>
      <c r="AA278" s="2"/>
      <c r="AB278" s="2"/>
      <c r="AC278" s="2"/>
      <c r="AD278" s="2"/>
    </row>
    <row r="279" spans="1:30" x14ac:dyDescent="0.25">
      <c r="A279" s="4"/>
      <c r="B279" s="4"/>
      <c r="C279" s="4"/>
      <c r="E279" s="2"/>
      <c r="F279" s="2"/>
      <c r="G279" s="2"/>
      <c r="H279" s="2"/>
      <c r="I279" s="2"/>
      <c r="J279" s="2"/>
      <c r="K279" s="2"/>
      <c r="L279" s="2"/>
      <c r="W279" s="2"/>
      <c r="X279" s="2"/>
      <c r="Y279" s="2"/>
      <c r="Z279" s="2"/>
      <c r="AA279" s="2"/>
      <c r="AB279" s="2"/>
      <c r="AC279" s="2"/>
      <c r="AD279" s="2"/>
    </row>
    <row r="280" spans="1:30" x14ac:dyDescent="0.25">
      <c r="A280" s="4"/>
      <c r="B280" s="4"/>
      <c r="C280" s="4"/>
      <c r="E280" s="2"/>
      <c r="F280" s="2"/>
      <c r="G280" s="2"/>
      <c r="H280" s="2"/>
      <c r="I280" s="2"/>
      <c r="J280" s="2"/>
      <c r="K280" s="2"/>
      <c r="L280" s="2"/>
      <c r="W280" s="2"/>
      <c r="X280" s="2"/>
      <c r="Y280" s="2"/>
      <c r="Z280" s="2"/>
      <c r="AA280" s="2"/>
      <c r="AB280" s="2"/>
      <c r="AC280" s="2"/>
      <c r="AD280" s="2"/>
    </row>
    <row r="281" spans="1:30" x14ac:dyDescent="0.25">
      <c r="A281" s="4"/>
      <c r="B281" s="4"/>
      <c r="C281" s="4"/>
      <c r="E281" s="2"/>
      <c r="F281" s="2"/>
      <c r="G281" s="2"/>
      <c r="H281" s="2"/>
      <c r="I281" s="2"/>
      <c r="J281" s="2"/>
      <c r="K281" s="2"/>
      <c r="L281" s="2"/>
      <c r="W281" s="2"/>
      <c r="X281" s="2"/>
      <c r="Y281" s="2"/>
      <c r="Z281" s="2"/>
      <c r="AA281" s="2"/>
      <c r="AB281" s="2"/>
      <c r="AC281" s="2"/>
      <c r="AD281" s="2"/>
    </row>
    <row r="282" spans="1:30" x14ac:dyDescent="0.25">
      <c r="A282" s="4"/>
      <c r="B282" s="4"/>
      <c r="C282" s="4"/>
      <c r="E282" s="2"/>
      <c r="F282" s="2"/>
      <c r="G282" s="2"/>
      <c r="H282" s="2"/>
      <c r="I282" s="2"/>
      <c r="J282" s="2"/>
      <c r="K282" s="2"/>
      <c r="L282" s="2"/>
      <c r="W282" s="2"/>
      <c r="X282" s="2"/>
      <c r="Y282" s="2"/>
      <c r="Z282" s="2"/>
      <c r="AA282" s="2"/>
      <c r="AB282" s="2"/>
      <c r="AC282" s="2"/>
      <c r="AD282" s="2"/>
    </row>
    <row r="283" spans="1:30" x14ac:dyDescent="0.25">
      <c r="A283" s="4"/>
      <c r="B283" s="4"/>
      <c r="C283" s="4"/>
      <c r="E283" s="2"/>
      <c r="F283" s="2"/>
      <c r="G283" s="2"/>
      <c r="H283" s="2"/>
      <c r="I283" s="2"/>
      <c r="J283" s="2"/>
      <c r="K283" s="2"/>
      <c r="L283" s="2"/>
      <c r="W283" s="2"/>
      <c r="X283" s="2"/>
      <c r="Y283" s="2"/>
      <c r="Z283" s="2"/>
      <c r="AA283" s="2"/>
      <c r="AB283" s="2"/>
      <c r="AC283" s="2"/>
      <c r="AD283" s="2"/>
    </row>
    <row r="284" spans="1:30" x14ac:dyDescent="0.25">
      <c r="A284" s="4"/>
      <c r="B284" s="4"/>
      <c r="C284" s="4"/>
      <c r="E284" s="2"/>
      <c r="F284" s="2"/>
      <c r="G284" s="2"/>
      <c r="H284" s="2"/>
      <c r="I284" s="2"/>
      <c r="J284" s="2"/>
      <c r="K284" s="2"/>
      <c r="L284" s="2"/>
      <c r="W284" s="2"/>
      <c r="X284" s="2"/>
      <c r="Y284" s="2"/>
      <c r="Z284" s="2"/>
      <c r="AA284" s="2"/>
      <c r="AB284" s="2"/>
      <c r="AC284" s="2"/>
      <c r="AD284" s="2"/>
    </row>
    <row r="285" spans="1:30" x14ac:dyDescent="0.25">
      <c r="A285" s="4"/>
      <c r="B285" s="4"/>
      <c r="C285" s="4"/>
      <c r="E285" s="2"/>
      <c r="F285" s="2"/>
      <c r="G285" s="2"/>
      <c r="H285" s="2"/>
      <c r="I285" s="2"/>
      <c r="J285" s="2"/>
      <c r="K285" s="2"/>
      <c r="L285" s="2"/>
      <c r="W285" s="2"/>
      <c r="X285" s="2"/>
      <c r="Y285" s="2"/>
      <c r="Z285" s="2"/>
      <c r="AA285" s="2"/>
      <c r="AB285" s="2"/>
      <c r="AC285" s="2"/>
      <c r="AD285" s="2"/>
    </row>
    <row r="286" spans="1:30" x14ac:dyDescent="0.25">
      <c r="A286" s="4"/>
      <c r="B286" s="4"/>
      <c r="C286" s="4"/>
      <c r="E286" s="2"/>
      <c r="F286" s="2"/>
      <c r="G286" s="2"/>
      <c r="H286" s="2"/>
      <c r="I286" s="2"/>
      <c r="J286" s="2"/>
      <c r="K286" s="2"/>
      <c r="L286" s="2"/>
      <c r="W286" s="2"/>
      <c r="X286" s="2"/>
      <c r="Y286" s="2"/>
      <c r="Z286" s="2"/>
      <c r="AA286" s="2"/>
      <c r="AB286" s="2"/>
      <c r="AC286" s="2"/>
      <c r="AD286" s="2"/>
    </row>
    <row r="287" spans="1:30" x14ac:dyDescent="0.25">
      <c r="A287" s="4"/>
      <c r="B287" s="4"/>
      <c r="C287" s="4"/>
      <c r="E287" s="2"/>
      <c r="F287" s="2"/>
      <c r="G287" s="2"/>
      <c r="H287" s="2"/>
      <c r="I287" s="2"/>
      <c r="J287" s="2"/>
      <c r="K287" s="2"/>
      <c r="L287" s="2"/>
      <c r="W287" s="2"/>
      <c r="X287" s="2"/>
      <c r="Y287" s="2"/>
      <c r="Z287" s="2"/>
      <c r="AA287" s="2"/>
      <c r="AB287" s="2"/>
      <c r="AC287" s="2"/>
      <c r="AD287" s="2"/>
    </row>
    <row r="288" spans="1:30" x14ac:dyDescent="0.25">
      <c r="A288" s="4"/>
      <c r="B288" s="4"/>
      <c r="C288" s="4"/>
      <c r="E288" s="2"/>
      <c r="F288" s="2"/>
      <c r="G288" s="2"/>
      <c r="H288" s="2"/>
      <c r="I288" s="2"/>
      <c r="J288" s="2"/>
      <c r="K288" s="2"/>
      <c r="L288" s="2"/>
      <c r="W288" s="2"/>
      <c r="X288" s="2"/>
      <c r="Y288" s="2"/>
      <c r="Z288" s="2"/>
      <c r="AA288" s="2"/>
      <c r="AB288" s="2"/>
      <c r="AC288" s="2"/>
      <c r="AD288" s="2"/>
    </row>
    <row r="289" spans="1:30" x14ac:dyDescent="0.25">
      <c r="A289" s="4"/>
      <c r="B289" s="4"/>
      <c r="C289" s="4"/>
      <c r="E289" s="2"/>
      <c r="F289" s="2"/>
      <c r="G289" s="2"/>
      <c r="H289" s="2"/>
      <c r="I289" s="2"/>
      <c r="J289" s="2"/>
      <c r="K289" s="2"/>
      <c r="L289" s="2"/>
      <c r="W289" s="2"/>
      <c r="X289" s="2"/>
      <c r="Y289" s="2"/>
      <c r="Z289" s="2"/>
      <c r="AA289" s="2"/>
      <c r="AB289" s="2"/>
      <c r="AC289" s="2"/>
      <c r="AD289" s="2"/>
    </row>
    <row r="290" spans="1:30" x14ac:dyDescent="0.25">
      <c r="A290" s="4"/>
      <c r="B290" s="4"/>
      <c r="C290" s="4"/>
      <c r="E290" s="2"/>
      <c r="F290" s="2"/>
      <c r="G290" s="2"/>
      <c r="H290" s="2"/>
      <c r="I290" s="2"/>
      <c r="J290" s="2"/>
      <c r="K290" s="2"/>
      <c r="L290" s="2"/>
      <c r="W290" s="2"/>
      <c r="X290" s="2"/>
      <c r="Y290" s="2"/>
      <c r="Z290" s="2"/>
      <c r="AA290" s="2"/>
      <c r="AB290" s="2"/>
      <c r="AC290" s="2"/>
      <c r="AD290" s="2"/>
    </row>
    <row r="291" spans="1:30" x14ac:dyDescent="0.25">
      <c r="A291" s="4"/>
      <c r="B291" s="4"/>
      <c r="C291" s="4"/>
      <c r="E291" s="2"/>
      <c r="F291" s="2"/>
      <c r="G291" s="2"/>
      <c r="H291" s="2"/>
      <c r="I291" s="2"/>
      <c r="J291" s="2"/>
      <c r="K291" s="2"/>
      <c r="L291" s="2"/>
      <c r="W291" s="2"/>
      <c r="X291" s="2"/>
      <c r="Y291" s="2"/>
      <c r="Z291" s="2"/>
      <c r="AA291" s="2"/>
      <c r="AB291" s="2"/>
      <c r="AC291" s="2"/>
      <c r="AD291" s="2"/>
    </row>
    <row r="292" spans="1:30" x14ac:dyDescent="0.25">
      <c r="A292" s="4"/>
      <c r="B292" s="4"/>
      <c r="C292" s="4"/>
      <c r="E292" s="2"/>
      <c r="F292" s="2"/>
      <c r="G292" s="2"/>
      <c r="H292" s="2"/>
      <c r="I292" s="2"/>
      <c r="J292" s="2"/>
      <c r="K292" s="2"/>
      <c r="L292" s="2"/>
      <c r="W292" s="2"/>
      <c r="X292" s="2"/>
      <c r="Y292" s="2"/>
      <c r="Z292" s="2"/>
      <c r="AA292" s="2"/>
      <c r="AB292" s="2"/>
      <c r="AC292" s="2"/>
      <c r="AD292" s="2"/>
    </row>
    <row r="293" spans="1:30" x14ac:dyDescent="0.25">
      <c r="A293" s="4"/>
      <c r="B293" s="4"/>
      <c r="C293" s="4"/>
      <c r="E293" s="2"/>
      <c r="F293" s="2"/>
      <c r="G293" s="2"/>
      <c r="H293" s="2"/>
      <c r="I293" s="2"/>
      <c r="J293" s="2"/>
      <c r="K293" s="2"/>
      <c r="L293" s="2"/>
      <c r="W293" s="2"/>
      <c r="X293" s="2"/>
      <c r="Y293" s="2"/>
      <c r="Z293" s="2"/>
      <c r="AA293" s="2"/>
      <c r="AB293" s="2"/>
      <c r="AC293" s="2"/>
      <c r="AD293" s="2"/>
    </row>
    <row r="294" spans="1:30" x14ac:dyDescent="0.25">
      <c r="A294" s="4"/>
      <c r="B294" s="4"/>
      <c r="C294" s="4"/>
      <c r="E294" s="2"/>
      <c r="F294" s="2"/>
      <c r="G294" s="2"/>
      <c r="H294" s="2"/>
      <c r="I294" s="2"/>
      <c r="J294" s="2"/>
      <c r="K294" s="2"/>
      <c r="L294" s="2"/>
      <c r="W294" s="2"/>
      <c r="X294" s="2"/>
      <c r="Y294" s="2"/>
      <c r="Z294" s="2"/>
      <c r="AA294" s="2"/>
      <c r="AB294" s="2"/>
      <c r="AC294" s="2"/>
      <c r="AD294" s="2"/>
    </row>
    <row r="295" spans="1:30" x14ac:dyDescent="0.25">
      <c r="A295" s="4"/>
      <c r="B295" s="4"/>
      <c r="C295" s="4"/>
      <c r="E295" s="2"/>
      <c r="F295" s="2"/>
      <c r="G295" s="2"/>
      <c r="H295" s="2"/>
      <c r="I295" s="2"/>
      <c r="J295" s="2"/>
      <c r="K295" s="2"/>
      <c r="L295" s="2"/>
      <c r="W295" s="2"/>
      <c r="X295" s="2"/>
      <c r="Y295" s="2"/>
      <c r="Z295" s="2"/>
      <c r="AA295" s="2"/>
      <c r="AB295" s="2"/>
      <c r="AC295" s="2"/>
      <c r="AD295" s="2"/>
    </row>
    <row r="296" spans="1:30" x14ac:dyDescent="0.25">
      <c r="A296" s="4"/>
      <c r="B296" s="4"/>
      <c r="C296" s="4"/>
      <c r="E296" s="2"/>
      <c r="F296" s="2"/>
      <c r="G296" s="2"/>
      <c r="H296" s="2"/>
      <c r="I296" s="2"/>
      <c r="J296" s="2"/>
      <c r="K296" s="2"/>
      <c r="L296" s="2"/>
      <c r="W296" s="2"/>
      <c r="X296" s="2"/>
      <c r="Y296" s="2"/>
      <c r="Z296" s="2"/>
      <c r="AA296" s="2"/>
      <c r="AB296" s="2"/>
      <c r="AC296" s="2"/>
      <c r="AD296" s="2"/>
    </row>
    <row r="297" spans="1:30" x14ac:dyDescent="0.25">
      <c r="A297" s="4"/>
      <c r="B297" s="4"/>
      <c r="C297" s="4"/>
      <c r="E297" s="2"/>
      <c r="F297" s="2"/>
      <c r="G297" s="2"/>
      <c r="H297" s="2"/>
      <c r="I297" s="2"/>
      <c r="J297" s="2"/>
      <c r="K297" s="2"/>
      <c r="L297" s="2"/>
      <c r="W297" s="2"/>
      <c r="X297" s="2"/>
      <c r="Y297" s="2"/>
      <c r="Z297" s="2"/>
      <c r="AA297" s="2"/>
      <c r="AB297" s="2"/>
      <c r="AC297" s="2"/>
      <c r="AD297" s="2"/>
    </row>
    <row r="298" spans="1:30" x14ac:dyDescent="0.25">
      <c r="A298" s="4"/>
      <c r="B298" s="4"/>
      <c r="C298" s="4"/>
      <c r="E298" s="2"/>
      <c r="F298" s="2"/>
      <c r="G298" s="2"/>
      <c r="H298" s="2"/>
      <c r="I298" s="2"/>
      <c r="J298" s="2"/>
      <c r="K298" s="2"/>
      <c r="L298" s="2"/>
      <c r="W298" s="2"/>
      <c r="X298" s="2"/>
      <c r="Y298" s="2"/>
      <c r="Z298" s="2"/>
      <c r="AA298" s="2"/>
      <c r="AB298" s="2"/>
      <c r="AC298" s="2"/>
      <c r="AD298" s="2"/>
    </row>
    <row r="299" spans="1:30" x14ac:dyDescent="0.25">
      <c r="A299" s="4"/>
      <c r="B299" s="4"/>
      <c r="C299" s="4"/>
      <c r="E299" s="2"/>
      <c r="F299" s="2"/>
      <c r="G299" s="2"/>
      <c r="H299" s="2"/>
      <c r="I299" s="2"/>
      <c r="J299" s="2"/>
      <c r="K299" s="2"/>
      <c r="L299" s="2"/>
      <c r="W299" s="2"/>
      <c r="X299" s="2"/>
      <c r="Y299" s="2"/>
      <c r="Z299" s="2"/>
      <c r="AA299" s="2"/>
      <c r="AB299" s="2"/>
      <c r="AC299" s="2"/>
      <c r="AD299" s="2"/>
    </row>
    <row r="300" spans="1:30" x14ac:dyDescent="0.25">
      <c r="A300" s="4"/>
      <c r="B300" s="4"/>
      <c r="C300" s="4"/>
      <c r="E300" s="2"/>
      <c r="F300" s="2"/>
      <c r="G300" s="2"/>
      <c r="H300" s="2"/>
      <c r="I300" s="2"/>
      <c r="J300" s="2"/>
      <c r="K300" s="2"/>
      <c r="L300" s="2"/>
      <c r="W300" s="2"/>
      <c r="X300" s="2"/>
      <c r="Y300" s="2"/>
      <c r="Z300" s="2"/>
      <c r="AA300" s="2"/>
      <c r="AB300" s="2"/>
      <c r="AC300" s="2"/>
      <c r="AD300" s="2"/>
    </row>
    <row r="301" spans="1:30" x14ac:dyDescent="0.25">
      <c r="A301" s="4"/>
      <c r="B301" s="4"/>
      <c r="C301" s="4"/>
      <c r="E301" s="2"/>
      <c r="F301" s="2"/>
      <c r="G301" s="2"/>
      <c r="H301" s="2"/>
      <c r="I301" s="2"/>
      <c r="J301" s="2"/>
      <c r="K301" s="2"/>
      <c r="L301" s="2"/>
      <c r="W301" s="2"/>
      <c r="X301" s="2"/>
      <c r="Y301" s="2"/>
      <c r="Z301" s="2"/>
      <c r="AA301" s="2"/>
      <c r="AB301" s="2"/>
      <c r="AC301" s="2"/>
      <c r="AD301" s="2"/>
    </row>
    <row r="302" spans="1:30" x14ac:dyDescent="0.25">
      <c r="A302" s="4"/>
      <c r="B302" s="4"/>
      <c r="C302" s="4"/>
      <c r="E302" s="2"/>
      <c r="F302" s="2"/>
      <c r="G302" s="2"/>
      <c r="H302" s="2"/>
      <c r="I302" s="2"/>
      <c r="J302" s="2"/>
      <c r="K302" s="2"/>
      <c r="L302" s="2"/>
      <c r="W302" s="2"/>
      <c r="X302" s="2"/>
      <c r="Y302" s="2"/>
      <c r="Z302" s="2"/>
      <c r="AA302" s="2"/>
      <c r="AB302" s="2"/>
      <c r="AC302" s="2"/>
      <c r="AD302" s="2"/>
    </row>
    <row r="303" spans="1:30" x14ac:dyDescent="0.25">
      <c r="A303" s="4"/>
      <c r="B303" s="4"/>
      <c r="C303" s="4"/>
      <c r="E303" s="2"/>
      <c r="F303" s="2"/>
      <c r="G303" s="2"/>
      <c r="H303" s="2"/>
      <c r="I303" s="2"/>
      <c r="J303" s="2"/>
      <c r="K303" s="2"/>
      <c r="L303" s="2"/>
      <c r="W303" s="2"/>
      <c r="X303" s="2"/>
      <c r="Y303" s="2"/>
      <c r="Z303" s="2"/>
      <c r="AA303" s="2"/>
      <c r="AB303" s="2"/>
      <c r="AC303" s="2"/>
      <c r="AD303" s="2"/>
    </row>
    <row r="304" spans="1:30" x14ac:dyDescent="0.25">
      <c r="A304" s="4"/>
      <c r="B304" s="4"/>
      <c r="C304" s="4"/>
      <c r="E304" s="2"/>
      <c r="F304" s="2"/>
      <c r="G304" s="2"/>
      <c r="H304" s="2"/>
      <c r="I304" s="2"/>
      <c r="J304" s="2"/>
      <c r="K304" s="2"/>
      <c r="L304" s="2"/>
      <c r="W304" s="2"/>
      <c r="X304" s="2"/>
      <c r="Y304" s="2"/>
      <c r="Z304" s="2"/>
      <c r="AA304" s="2"/>
      <c r="AB304" s="2"/>
      <c r="AC304" s="2"/>
      <c r="AD304" s="2"/>
    </row>
    <row r="305" spans="1:30" x14ac:dyDescent="0.25">
      <c r="A305" s="4"/>
      <c r="B305" s="4"/>
      <c r="C305" s="4"/>
      <c r="E305" s="2"/>
      <c r="F305" s="2"/>
      <c r="G305" s="2"/>
      <c r="H305" s="2"/>
      <c r="I305" s="2"/>
      <c r="J305" s="2"/>
      <c r="K305" s="2"/>
      <c r="L305" s="2"/>
      <c r="W305" s="2"/>
      <c r="X305" s="2"/>
      <c r="Y305" s="2"/>
      <c r="Z305" s="2"/>
      <c r="AA305" s="2"/>
      <c r="AB305" s="2"/>
      <c r="AC305" s="2"/>
      <c r="AD305" s="2"/>
    </row>
    <row r="306" spans="1:30" x14ac:dyDescent="0.25">
      <c r="A306" s="4"/>
      <c r="B306" s="4"/>
      <c r="C306" s="4"/>
      <c r="E306" s="2"/>
      <c r="F306" s="2"/>
      <c r="G306" s="2"/>
      <c r="H306" s="2"/>
      <c r="I306" s="2"/>
      <c r="J306" s="2"/>
      <c r="K306" s="2"/>
      <c r="L306" s="2"/>
      <c r="W306" s="2"/>
      <c r="X306" s="2"/>
      <c r="Y306" s="2"/>
      <c r="Z306" s="2"/>
      <c r="AA306" s="2"/>
      <c r="AB306" s="2"/>
      <c r="AC306" s="2"/>
      <c r="AD306" s="2"/>
    </row>
    <row r="307" spans="1:30" x14ac:dyDescent="0.25">
      <c r="A307" s="4"/>
      <c r="B307" s="4"/>
      <c r="C307" s="4"/>
      <c r="E307" s="2"/>
      <c r="F307" s="2"/>
      <c r="G307" s="2"/>
      <c r="H307" s="2"/>
      <c r="I307" s="2"/>
      <c r="J307" s="2"/>
      <c r="K307" s="2"/>
      <c r="L307" s="2"/>
      <c r="W307" s="2"/>
      <c r="X307" s="2"/>
      <c r="Y307" s="2"/>
      <c r="Z307" s="2"/>
      <c r="AA307" s="2"/>
      <c r="AB307" s="2"/>
      <c r="AC307" s="2"/>
      <c r="AD307" s="2"/>
    </row>
    <row r="308" spans="1:30" x14ac:dyDescent="0.25">
      <c r="A308" s="4"/>
      <c r="B308" s="4"/>
      <c r="C308" s="4"/>
      <c r="E308" s="2"/>
      <c r="F308" s="2"/>
      <c r="G308" s="2"/>
      <c r="H308" s="2"/>
      <c r="I308" s="2"/>
      <c r="J308" s="2"/>
      <c r="K308" s="2"/>
      <c r="L308" s="2"/>
      <c r="W308" s="2"/>
      <c r="X308" s="2"/>
      <c r="Y308" s="2"/>
      <c r="Z308" s="2"/>
      <c r="AA308" s="2"/>
      <c r="AB308" s="2"/>
      <c r="AC308" s="2"/>
      <c r="AD308" s="2"/>
    </row>
    <row r="309" spans="1:30" x14ac:dyDescent="0.25">
      <c r="A309" s="4"/>
      <c r="B309" s="4"/>
      <c r="C309" s="4"/>
      <c r="E309" s="2"/>
      <c r="F309" s="2"/>
      <c r="G309" s="2"/>
      <c r="H309" s="2"/>
      <c r="I309" s="2"/>
      <c r="J309" s="2"/>
      <c r="K309" s="2"/>
      <c r="L309" s="2"/>
      <c r="W309" s="2"/>
      <c r="X309" s="2"/>
      <c r="Y309" s="2"/>
      <c r="Z309" s="2"/>
      <c r="AA309" s="2"/>
      <c r="AB309" s="2"/>
      <c r="AC309" s="2"/>
      <c r="AD309" s="2"/>
    </row>
    <row r="310" spans="1:30" x14ac:dyDescent="0.25">
      <c r="A310" s="4"/>
      <c r="B310" s="4"/>
      <c r="C310" s="4"/>
      <c r="E310" s="2"/>
      <c r="F310" s="2"/>
      <c r="G310" s="2"/>
      <c r="H310" s="2"/>
      <c r="I310" s="2"/>
      <c r="J310" s="2"/>
      <c r="K310" s="2"/>
      <c r="L310" s="2"/>
      <c r="W310" s="2"/>
      <c r="X310" s="2"/>
      <c r="Y310" s="2"/>
      <c r="Z310" s="2"/>
      <c r="AA310" s="2"/>
      <c r="AB310" s="2"/>
      <c r="AC310" s="2"/>
      <c r="AD310" s="2"/>
    </row>
    <row r="311" spans="1:30" x14ac:dyDescent="0.25">
      <c r="A311" s="4"/>
      <c r="B311" s="4"/>
      <c r="C311" s="4"/>
      <c r="E311" s="2"/>
      <c r="F311" s="2"/>
      <c r="G311" s="2"/>
      <c r="H311" s="2"/>
      <c r="I311" s="2"/>
      <c r="J311" s="2"/>
      <c r="K311" s="2"/>
      <c r="L311" s="2"/>
      <c r="W311" s="2"/>
      <c r="X311" s="2"/>
      <c r="Y311" s="2"/>
      <c r="Z311" s="2"/>
      <c r="AA311" s="2"/>
      <c r="AB311" s="2"/>
      <c r="AC311" s="2"/>
      <c r="AD311" s="2"/>
    </row>
    <row r="312" spans="1:30" x14ac:dyDescent="0.25">
      <c r="A312" s="4"/>
      <c r="B312" s="4"/>
      <c r="C312" s="4"/>
      <c r="E312" s="2"/>
      <c r="F312" s="2"/>
      <c r="G312" s="2"/>
      <c r="H312" s="2"/>
      <c r="I312" s="2"/>
      <c r="J312" s="2"/>
      <c r="K312" s="2"/>
      <c r="L312" s="2"/>
      <c r="W312" s="2"/>
      <c r="X312" s="2"/>
      <c r="Y312" s="2"/>
      <c r="Z312" s="2"/>
      <c r="AA312" s="2"/>
      <c r="AB312" s="2"/>
      <c r="AC312" s="2"/>
      <c r="AD312" s="2"/>
    </row>
    <row r="313" spans="1:30" x14ac:dyDescent="0.25">
      <c r="A313" s="4"/>
      <c r="B313" s="4"/>
      <c r="C313" s="4"/>
      <c r="E313" s="2"/>
      <c r="F313" s="2"/>
      <c r="G313" s="2"/>
      <c r="H313" s="2"/>
      <c r="I313" s="2"/>
      <c r="J313" s="2"/>
      <c r="K313" s="2"/>
      <c r="L313" s="2"/>
      <c r="W313" s="2"/>
      <c r="X313" s="2"/>
      <c r="Y313" s="2"/>
      <c r="Z313" s="2"/>
      <c r="AA313" s="2"/>
      <c r="AB313" s="2"/>
      <c r="AC313" s="2"/>
      <c r="AD313" s="2"/>
    </row>
    <row r="314" spans="1:30" x14ac:dyDescent="0.25">
      <c r="A314" s="4"/>
      <c r="B314" s="4"/>
      <c r="C314" s="4"/>
      <c r="E314" s="2"/>
      <c r="F314" s="2"/>
      <c r="G314" s="2"/>
      <c r="H314" s="2"/>
      <c r="I314" s="2"/>
      <c r="J314" s="2"/>
      <c r="K314" s="2"/>
      <c r="L314" s="2"/>
      <c r="W314" s="2"/>
      <c r="X314" s="2"/>
      <c r="Y314" s="2"/>
      <c r="Z314" s="2"/>
      <c r="AA314" s="2"/>
      <c r="AB314" s="2"/>
      <c r="AC314" s="2"/>
      <c r="AD314" s="2"/>
    </row>
    <row r="315" spans="1:30" x14ac:dyDescent="0.25">
      <c r="A315" s="4"/>
      <c r="B315" s="4"/>
      <c r="C315" s="4"/>
      <c r="E315" s="2"/>
      <c r="F315" s="2"/>
      <c r="G315" s="2"/>
      <c r="H315" s="2"/>
      <c r="I315" s="2"/>
      <c r="J315" s="2"/>
      <c r="K315" s="2"/>
      <c r="L315" s="2"/>
      <c r="W315" s="2"/>
      <c r="X315" s="2"/>
      <c r="Y315" s="2"/>
      <c r="Z315" s="2"/>
      <c r="AA315" s="2"/>
      <c r="AB315" s="2"/>
      <c r="AC315" s="2"/>
      <c r="AD315" s="2"/>
    </row>
    <row r="316" spans="1:30" x14ac:dyDescent="0.25">
      <c r="A316" s="4"/>
      <c r="B316" s="4"/>
      <c r="C316" s="4"/>
      <c r="E316" s="2"/>
      <c r="F316" s="2"/>
      <c r="G316" s="2"/>
      <c r="H316" s="2"/>
      <c r="I316" s="2"/>
      <c r="J316" s="2"/>
      <c r="K316" s="2"/>
      <c r="L316" s="2"/>
      <c r="W316" s="2"/>
      <c r="X316" s="2"/>
      <c r="Y316" s="2"/>
      <c r="Z316" s="2"/>
      <c r="AA316" s="2"/>
      <c r="AB316" s="2"/>
      <c r="AC316" s="2"/>
      <c r="AD316" s="2"/>
    </row>
    <row r="317" spans="1:30" x14ac:dyDescent="0.25">
      <c r="A317" s="4"/>
      <c r="B317" s="4"/>
      <c r="C317" s="4"/>
      <c r="E317" s="2"/>
      <c r="F317" s="2"/>
      <c r="G317" s="2"/>
      <c r="H317" s="2"/>
      <c r="I317" s="2"/>
      <c r="J317" s="2"/>
      <c r="K317" s="2"/>
      <c r="L317" s="2"/>
      <c r="W317" s="2"/>
      <c r="X317" s="2"/>
      <c r="Y317" s="2"/>
      <c r="Z317" s="2"/>
      <c r="AA317" s="2"/>
      <c r="AB317" s="2"/>
      <c r="AC317" s="2"/>
      <c r="AD317" s="2"/>
    </row>
    <row r="318" spans="1:30" x14ac:dyDescent="0.25">
      <c r="A318" s="4"/>
      <c r="B318" s="4"/>
      <c r="C318" s="4"/>
      <c r="E318" s="2"/>
      <c r="F318" s="2"/>
      <c r="G318" s="2"/>
      <c r="H318" s="2"/>
      <c r="I318" s="2"/>
      <c r="J318" s="2"/>
      <c r="K318" s="2"/>
      <c r="L318" s="2"/>
      <c r="W318" s="2"/>
      <c r="X318" s="2"/>
      <c r="Y318" s="2"/>
      <c r="Z318" s="2"/>
      <c r="AA318" s="2"/>
      <c r="AB318" s="2"/>
      <c r="AC318" s="2"/>
      <c r="AD318" s="2"/>
    </row>
    <row r="319" spans="1:30" x14ac:dyDescent="0.25">
      <c r="A319" s="4"/>
      <c r="B319" s="4"/>
      <c r="C319" s="4"/>
      <c r="E319" s="2"/>
      <c r="F319" s="2"/>
      <c r="G319" s="2"/>
      <c r="H319" s="2"/>
      <c r="I319" s="2"/>
      <c r="J319" s="2"/>
      <c r="K319" s="2"/>
      <c r="L319" s="2"/>
      <c r="W319" s="2"/>
      <c r="X319" s="2"/>
      <c r="Y319" s="2"/>
      <c r="Z319" s="2"/>
      <c r="AA319" s="2"/>
      <c r="AB319" s="2"/>
      <c r="AC319" s="2"/>
      <c r="AD319" s="2"/>
    </row>
    <row r="320" spans="1:30" x14ac:dyDescent="0.25">
      <c r="A320" s="4"/>
      <c r="B320" s="4"/>
      <c r="C320" s="4"/>
      <c r="E320" s="2"/>
      <c r="F320" s="2"/>
      <c r="G320" s="2"/>
      <c r="H320" s="2"/>
      <c r="I320" s="2"/>
      <c r="J320" s="2"/>
      <c r="K320" s="2"/>
      <c r="L320" s="2"/>
      <c r="W320" s="2"/>
      <c r="X320" s="2"/>
      <c r="Y320" s="2"/>
      <c r="Z320" s="2"/>
      <c r="AA320" s="2"/>
      <c r="AB320" s="2"/>
      <c r="AC320" s="2"/>
      <c r="AD320" s="2"/>
    </row>
    <row r="321" spans="1:30" x14ac:dyDescent="0.25">
      <c r="A321" s="4"/>
      <c r="B321" s="4"/>
      <c r="C321" s="4"/>
      <c r="E321" s="2"/>
      <c r="F321" s="2"/>
      <c r="G321" s="2"/>
      <c r="H321" s="2"/>
      <c r="I321" s="2"/>
      <c r="J321" s="2"/>
      <c r="K321" s="2"/>
      <c r="L321" s="2"/>
      <c r="W321" s="2"/>
      <c r="X321" s="2"/>
      <c r="Y321" s="2"/>
      <c r="Z321" s="2"/>
      <c r="AA321" s="2"/>
      <c r="AB321" s="2"/>
      <c r="AC321" s="2"/>
      <c r="AD321" s="2"/>
    </row>
    <row r="322" spans="1:30" x14ac:dyDescent="0.25">
      <c r="A322" s="4"/>
      <c r="B322" s="4"/>
      <c r="C322" s="4"/>
      <c r="E322" s="2"/>
      <c r="F322" s="2"/>
      <c r="G322" s="2"/>
      <c r="H322" s="2"/>
      <c r="I322" s="2"/>
      <c r="J322" s="2"/>
      <c r="K322" s="2"/>
      <c r="L322" s="2"/>
      <c r="W322" s="2"/>
      <c r="X322" s="2"/>
      <c r="Y322" s="2"/>
      <c r="Z322" s="2"/>
      <c r="AA322" s="2"/>
      <c r="AB322" s="2"/>
      <c r="AC322" s="2"/>
      <c r="AD322" s="2"/>
    </row>
    <row r="323" spans="1:30" x14ac:dyDescent="0.25">
      <c r="A323" s="4"/>
      <c r="B323" s="4"/>
      <c r="C323" s="4"/>
      <c r="E323" s="2"/>
      <c r="F323" s="2"/>
      <c r="G323" s="2"/>
      <c r="H323" s="2"/>
      <c r="I323" s="2"/>
      <c r="J323" s="2"/>
      <c r="K323" s="2"/>
      <c r="L323" s="2"/>
      <c r="W323" s="2"/>
      <c r="X323" s="2"/>
      <c r="Y323" s="2"/>
      <c r="Z323" s="2"/>
      <c r="AA323" s="2"/>
      <c r="AB323" s="2"/>
      <c r="AC323" s="2"/>
      <c r="AD323" s="2"/>
    </row>
    <row r="324" spans="1:30" x14ac:dyDescent="0.25">
      <c r="A324" s="4"/>
      <c r="B324" s="4"/>
      <c r="C324" s="4"/>
    </row>
    <row r="325" spans="1:30" x14ac:dyDescent="0.25">
      <c r="A325" s="4"/>
      <c r="B325" s="4"/>
      <c r="C325" s="4"/>
    </row>
    <row r="326" spans="1:30" x14ac:dyDescent="0.25">
      <c r="A326" s="4"/>
      <c r="B326" s="4"/>
      <c r="C326" s="4"/>
    </row>
    <row r="327" spans="1:30" x14ac:dyDescent="0.25">
      <c r="A327" s="4"/>
      <c r="B327" s="4"/>
      <c r="C327" s="4"/>
    </row>
    <row r="328" spans="1:30" x14ac:dyDescent="0.25">
      <c r="A328" s="4"/>
      <c r="B328" s="4"/>
      <c r="C328" s="4"/>
    </row>
    <row r="329" spans="1:30" x14ac:dyDescent="0.25">
      <c r="A329" s="4"/>
      <c r="B329" s="4"/>
      <c r="C329" s="4"/>
    </row>
    <row r="330" spans="1:30" x14ac:dyDescent="0.25">
      <c r="A330" s="4"/>
      <c r="B330" s="4"/>
      <c r="C330" s="4"/>
    </row>
    <row r="331" spans="1:30" x14ac:dyDescent="0.25">
      <c r="A331" s="4"/>
      <c r="B331" s="4"/>
      <c r="C331" s="4"/>
    </row>
    <row r="332" spans="1:30" x14ac:dyDescent="0.25">
      <c r="A332" s="4"/>
      <c r="B332" s="4"/>
      <c r="C332" s="4"/>
    </row>
    <row r="333" spans="1:30" x14ac:dyDescent="0.25">
      <c r="A333" s="4"/>
      <c r="B333" s="4"/>
      <c r="C333" s="4"/>
    </row>
    <row r="334" spans="1:30" x14ac:dyDescent="0.25">
      <c r="A334" s="4"/>
      <c r="B334" s="4"/>
      <c r="C334" s="4"/>
    </row>
    <row r="335" spans="1:30" x14ac:dyDescent="0.25">
      <c r="A335" s="4"/>
      <c r="B335" s="4"/>
      <c r="C335" s="4"/>
    </row>
    <row r="336" spans="1:30" x14ac:dyDescent="0.25">
      <c r="A336" s="4"/>
      <c r="B336" s="4"/>
      <c r="C336" s="4"/>
    </row>
    <row r="337" spans="1:3" x14ac:dyDescent="0.25">
      <c r="A337" s="4"/>
      <c r="B337" s="4"/>
      <c r="C337" s="4"/>
    </row>
    <row r="338" spans="1:3" x14ac:dyDescent="0.25">
      <c r="A338" s="4"/>
      <c r="B338" s="4"/>
      <c r="C338" s="4"/>
    </row>
    <row r="339" spans="1:3" x14ac:dyDescent="0.25">
      <c r="A339" s="4"/>
      <c r="B339" s="4"/>
      <c r="C339" s="4"/>
    </row>
    <row r="340" spans="1:3" x14ac:dyDescent="0.25">
      <c r="A340" s="4"/>
      <c r="B340" s="4"/>
      <c r="C340" s="4"/>
    </row>
    <row r="341" spans="1:3" x14ac:dyDescent="0.25">
      <c r="A341" s="4"/>
      <c r="B341" s="4"/>
      <c r="C341" s="4"/>
    </row>
    <row r="342" spans="1:3" x14ac:dyDescent="0.25">
      <c r="A342" s="4"/>
      <c r="B342" s="4"/>
      <c r="C342" s="4"/>
    </row>
    <row r="343" spans="1:3" x14ac:dyDescent="0.25">
      <c r="A343" s="4"/>
      <c r="B343" s="4"/>
      <c r="C343" s="4"/>
    </row>
    <row r="344" spans="1:3" x14ac:dyDescent="0.25">
      <c r="A344" s="4"/>
      <c r="B344" s="4"/>
      <c r="C344" s="4"/>
    </row>
    <row r="345" spans="1:3" x14ac:dyDescent="0.25">
      <c r="A345" s="4"/>
      <c r="B345" s="4"/>
      <c r="C345" s="4"/>
    </row>
    <row r="346" spans="1:3" x14ac:dyDescent="0.25">
      <c r="A346" s="4"/>
      <c r="B346" s="4"/>
      <c r="C346" s="4"/>
    </row>
    <row r="347" spans="1:3" x14ac:dyDescent="0.25">
      <c r="A347" s="4"/>
      <c r="B347" s="4"/>
      <c r="C347" s="4"/>
    </row>
    <row r="348" spans="1:3" x14ac:dyDescent="0.25">
      <c r="A348" s="4"/>
      <c r="B348" s="4"/>
      <c r="C348" s="4"/>
    </row>
    <row r="349" spans="1:3" x14ac:dyDescent="0.25">
      <c r="A349" s="4"/>
      <c r="B349" s="4"/>
      <c r="C349" s="4"/>
    </row>
    <row r="350" spans="1:3" x14ac:dyDescent="0.25">
      <c r="A350" s="4"/>
      <c r="B350" s="4"/>
      <c r="C350" s="4"/>
    </row>
    <row r="351" spans="1:3" x14ac:dyDescent="0.25">
      <c r="A351" s="4"/>
      <c r="B351" s="4"/>
      <c r="C351" s="4"/>
    </row>
    <row r="352" spans="1:3" x14ac:dyDescent="0.25">
      <c r="A352" s="4"/>
      <c r="B352" s="4"/>
      <c r="C352" s="4"/>
    </row>
    <row r="353" spans="1:3" x14ac:dyDescent="0.25">
      <c r="A353" s="4"/>
      <c r="B353" s="4"/>
      <c r="C353" s="4"/>
    </row>
    <row r="354" spans="1:3" x14ac:dyDescent="0.25">
      <c r="A354" s="4"/>
      <c r="B354" s="4"/>
      <c r="C354" s="4"/>
    </row>
    <row r="355" spans="1:3" x14ac:dyDescent="0.25">
      <c r="A355" s="4"/>
      <c r="B355" s="4"/>
      <c r="C355" s="4"/>
    </row>
    <row r="356" spans="1:3" x14ac:dyDescent="0.25">
      <c r="A356" s="4"/>
      <c r="B356" s="4"/>
      <c r="C356" s="4"/>
    </row>
    <row r="357" spans="1:3" x14ac:dyDescent="0.25">
      <c r="A357" s="4"/>
      <c r="B357" s="4"/>
      <c r="C357" s="4"/>
    </row>
    <row r="358" spans="1:3" x14ac:dyDescent="0.25">
      <c r="A358" s="4"/>
      <c r="B358" s="4"/>
      <c r="C358" s="4"/>
    </row>
    <row r="359" spans="1:3" x14ac:dyDescent="0.25">
      <c r="A359" s="4"/>
      <c r="B359" s="4"/>
      <c r="C359" s="4"/>
    </row>
    <row r="360" spans="1:3" x14ac:dyDescent="0.25">
      <c r="A360" s="4"/>
      <c r="B360" s="4"/>
      <c r="C360" s="4"/>
    </row>
    <row r="361" spans="1:3" x14ac:dyDescent="0.25">
      <c r="A361" s="4"/>
      <c r="B361" s="4"/>
      <c r="C361" s="4"/>
    </row>
    <row r="362" spans="1:3" x14ac:dyDescent="0.25">
      <c r="A362" s="4"/>
      <c r="B362" s="4"/>
      <c r="C362" s="4"/>
    </row>
    <row r="363" spans="1:3" x14ac:dyDescent="0.25">
      <c r="A363" s="4"/>
      <c r="B363" s="4"/>
      <c r="C363" s="4"/>
    </row>
    <row r="364" spans="1:3" x14ac:dyDescent="0.25">
      <c r="A364" s="4"/>
      <c r="B364" s="4"/>
      <c r="C364" s="4"/>
    </row>
    <row r="365" spans="1:3" x14ac:dyDescent="0.25">
      <c r="A365" s="4"/>
      <c r="B365" s="4"/>
      <c r="C365" s="4"/>
    </row>
    <row r="366" spans="1:3" x14ac:dyDescent="0.25">
      <c r="A366" s="4"/>
      <c r="B366" s="4"/>
      <c r="C366" s="4"/>
    </row>
    <row r="367" spans="1:3" x14ac:dyDescent="0.25">
      <c r="A367" s="4"/>
      <c r="B367" s="4"/>
      <c r="C367" s="4"/>
    </row>
    <row r="368" spans="1:3" x14ac:dyDescent="0.25">
      <c r="A368" s="4"/>
      <c r="B368" s="4"/>
      <c r="C368" s="4"/>
    </row>
    <row r="369" spans="1:3" x14ac:dyDescent="0.25">
      <c r="A369" s="4"/>
      <c r="B369" s="4"/>
      <c r="C369" s="4"/>
    </row>
    <row r="370" spans="1:3" x14ac:dyDescent="0.25">
      <c r="A370" s="4"/>
      <c r="B370" s="4"/>
      <c r="C370" s="4"/>
    </row>
    <row r="371" spans="1:3" x14ac:dyDescent="0.25">
      <c r="A371" s="4"/>
      <c r="B371" s="4"/>
      <c r="C371" s="4"/>
    </row>
    <row r="372" spans="1:3" x14ac:dyDescent="0.25">
      <c r="A372" s="4"/>
      <c r="B372" s="4"/>
      <c r="C372" s="4"/>
    </row>
    <row r="373" spans="1:3" x14ac:dyDescent="0.25">
      <c r="A373" s="4"/>
      <c r="B373" s="4"/>
      <c r="C373" s="4"/>
    </row>
    <row r="374" spans="1:3" x14ac:dyDescent="0.25">
      <c r="A374" s="4"/>
      <c r="B374" s="4"/>
      <c r="C374" s="4"/>
    </row>
    <row r="375" spans="1:3" x14ac:dyDescent="0.25">
      <c r="A375" s="4"/>
      <c r="B375" s="4"/>
      <c r="C375" s="4"/>
    </row>
    <row r="376" spans="1:3" x14ac:dyDescent="0.25">
      <c r="A376" s="4"/>
      <c r="B376" s="4"/>
      <c r="C376" s="4"/>
    </row>
    <row r="377" spans="1:3" x14ac:dyDescent="0.25">
      <c r="A377" s="4"/>
      <c r="B377" s="4"/>
      <c r="C377" s="4"/>
    </row>
    <row r="378" spans="1:3" x14ac:dyDescent="0.25">
      <c r="A378" s="4"/>
      <c r="B378" s="4"/>
      <c r="C378" s="4"/>
    </row>
    <row r="379" spans="1:3" x14ac:dyDescent="0.25">
      <c r="A379" s="4"/>
      <c r="B379" s="4"/>
      <c r="C379" s="4"/>
    </row>
    <row r="380" spans="1:3" x14ac:dyDescent="0.25">
      <c r="A380" s="4"/>
      <c r="B380" s="4"/>
      <c r="C380" s="4"/>
    </row>
    <row r="381" spans="1:3" x14ac:dyDescent="0.25">
      <c r="A381" s="4"/>
      <c r="B381" s="4"/>
      <c r="C381" s="4"/>
    </row>
    <row r="382" spans="1:3" x14ac:dyDescent="0.25">
      <c r="A382" s="4"/>
      <c r="B382" s="4"/>
      <c r="C382" s="4"/>
    </row>
    <row r="383" spans="1:3" x14ac:dyDescent="0.25">
      <c r="A383" s="4"/>
      <c r="B383" s="4"/>
      <c r="C383" s="4"/>
    </row>
    <row r="384" spans="1:3" x14ac:dyDescent="0.25">
      <c r="A384" s="4"/>
      <c r="B384" s="4"/>
      <c r="C384" s="4"/>
    </row>
    <row r="385" spans="1:3" x14ac:dyDescent="0.25">
      <c r="A385" s="4"/>
      <c r="B385" s="4"/>
      <c r="C385" s="4"/>
    </row>
    <row r="386" spans="1:3" x14ac:dyDescent="0.25">
      <c r="A386" s="4"/>
      <c r="B386" s="4"/>
      <c r="C386" s="4"/>
    </row>
    <row r="387" spans="1:3" x14ac:dyDescent="0.25">
      <c r="A387" s="4"/>
      <c r="B387" s="4"/>
      <c r="C387" s="4"/>
    </row>
    <row r="388" spans="1:3" x14ac:dyDescent="0.25">
      <c r="A388" s="4"/>
      <c r="B388" s="4"/>
      <c r="C388" s="4"/>
    </row>
    <row r="389" spans="1:3" x14ac:dyDescent="0.25">
      <c r="A389" s="4"/>
      <c r="B389" s="4"/>
      <c r="C389" s="4"/>
    </row>
    <row r="390" spans="1:3" x14ac:dyDescent="0.25">
      <c r="A390" s="4"/>
      <c r="B390" s="4"/>
      <c r="C390" s="4"/>
    </row>
    <row r="391" spans="1:3" x14ac:dyDescent="0.25">
      <c r="A391" s="4"/>
      <c r="B391" s="4"/>
      <c r="C391" s="4"/>
    </row>
    <row r="392" spans="1:3" x14ac:dyDescent="0.25">
      <c r="A392" s="4"/>
      <c r="B392" s="4"/>
      <c r="C392" s="4"/>
    </row>
    <row r="393" spans="1:3" x14ac:dyDescent="0.25">
      <c r="A393" s="4"/>
      <c r="B393" s="4"/>
      <c r="C393" s="4"/>
    </row>
    <row r="394" spans="1:3" x14ac:dyDescent="0.25">
      <c r="A394" s="4"/>
      <c r="B394" s="4"/>
      <c r="C394" s="4"/>
    </row>
    <row r="395" spans="1:3" x14ac:dyDescent="0.25">
      <c r="A395" s="4"/>
      <c r="B395" s="4"/>
      <c r="C395" s="4"/>
    </row>
    <row r="396" spans="1:3" x14ac:dyDescent="0.25">
      <c r="A396" s="4"/>
      <c r="B396" s="4"/>
      <c r="C396" s="4"/>
    </row>
    <row r="397" spans="1:3" x14ac:dyDescent="0.25">
      <c r="A397" s="4"/>
      <c r="B397" s="4"/>
      <c r="C397" s="4"/>
    </row>
    <row r="398" spans="1:3" x14ac:dyDescent="0.25">
      <c r="A398" s="4"/>
      <c r="B398" s="4"/>
      <c r="C398" s="4"/>
    </row>
    <row r="399" spans="1:3" x14ac:dyDescent="0.25">
      <c r="A399" s="4"/>
      <c r="B399" s="4"/>
      <c r="C399" s="4"/>
    </row>
    <row r="400" spans="1:3" x14ac:dyDescent="0.25">
      <c r="A400" s="4"/>
      <c r="B400" s="4"/>
      <c r="C400" s="4"/>
    </row>
    <row r="401" spans="1:3" x14ac:dyDescent="0.25">
      <c r="A401" s="4"/>
      <c r="B401" s="4"/>
      <c r="C401" s="4"/>
    </row>
    <row r="402" spans="1:3" x14ac:dyDescent="0.25">
      <c r="A402" s="4"/>
      <c r="B402" s="4"/>
      <c r="C402" s="4"/>
    </row>
    <row r="403" spans="1:3" x14ac:dyDescent="0.25">
      <c r="A403" s="4"/>
      <c r="B403" s="4"/>
      <c r="C403" s="4"/>
    </row>
    <row r="404" spans="1:3" x14ac:dyDescent="0.25">
      <c r="A404" s="4"/>
      <c r="B404" s="4"/>
      <c r="C404" s="4"/>
    </row>
    <row r="405" spans="1:3" x14ac:dyDescent="0.25">
      <c r="A405" s="4"/>
      <c r="B405" s="4"/>
      <c r="C405" s="4"/>
    </row>
    <row r="406" spans="1:3" x14ac:dyDescent="0.25">
      <c r="A406" s="4"/>
      <c r="B406" s="4"/>
      <c r="C406" s="4"/>
    </row>
    <row r="407" spans="1:3" x14ac:dyDescent="0.25">
      <c r="A407" s="4"/>
      <c r="B407" s="4"/>
      <c r="C407" s="4"/>
    </row>
    <row r="408" spans="1:3" x14ac:dyDescent="0.25">
      <c r="A408" s="4"/>
      <c r="B408" s="4"/>
      <c r="C408" s="4"/>
    </row>
    <row r="409" spans="1:3" x14ac:dyDescent="0.25">
      <c r="A409" s="4"/>
      <c r="B409" s="4"/>
      <c r="C409" s="4"/>
    </row>
    <row r="410" spans="1:3" x14ac:dyDescent="0.25">
      <c r="A410" s="4"/>
      <c r="B410" s="4"/>
      <c r="C410" s="4"/>
    </row>
    <row r="411" spans="1:3" x14ac:dyDescent="0.25">
      <c r="A411" s="4"/>
      <c r="B411" s="4"/>
      <c r="C411" s="4"/>
    </row>
    <row r="412" spans="1:3" x14ac:dyDescent="0.25">
      <c r="A412" s="4"/>
      <c r="B412" s="4"/>
      <c r="C412" s="4"/>
    </row>
    <row r="413" spans="1:3" x14ac:dyDescent="0.25">
      <c r="A413" s="4"/>
      <c r="B413" s="4"/>
      <c r="C413" s="4"/>
    </row>
    <row r="414" spans="1:3" x14ac:dyDescent="0.25">
      <c r="A414" s="4"/>
      <c r="B414" s="4"/>
      <c r="C414" s="4"/>
    </row>
    <row r="415" spans="1:3" x14ac:dyDescent="0.25">
      <c r="A415" s="4"/>
      <c r="B415" s="4"/>
      <c r="C415" s="4"/>
    </row>
    <row r="416" spans="1:3" x14ac:dyDescent="0.25">
      <c r="A416" s="4"/>
      <c r="B416" s="4"/>
      <c r="C416" s="4"/>
    </row>
    <row r="417" spans="1:3" x14ac:dyDescent="0.25">
      <c r="A417" s="4"/>
      <c r="B417" s="4"/>
      <c r="C417" s="4"/>
    </row>
    <row r="418" spans="1:3" x14ac:dyDescent="0.25">
      <c r="A418" s="4"/>
      <c r="B418" s="4"/>
      <c r="C418" s="4"/>
    </row>
    <row r="419" spans="1:3" x14ac:dyDescent="0.25">
      <c r="A419" s="4"/>
      <c r="B419" s="4"/>
      <c r="C419" s="4"/>
    </row>
    <row r="420" spans="1:3" x14ac:dyDescent="0.25">
      <c r="A420" s="4"/>
      <c r="B420" s="4"/>
      <c r="C420" s="4"/>
    </row>
    <row r="421" spans="1:3" x14ac:dyDescent="0.25">
      <c r="A421" s="4"/>
      <c r="B421" s="4"/>
      <c r="C421" s="4"/>
    </row>
    <row r="422" spans="1:3" x14ac:dyDescent="0.25">
      <c r="A422" s="4"/>
      <c r="B422" s="4"/>
      <c r="C422" s="4"/>
    </row>
    <row r="423" spans="1:3" x14ac:dyDescent="0.25">
      <c r="A423" s="4"/>
      <c r="B423" s="4"/>
      <c r="C423" s="4"/>
    </row>
    <row r="424" spans="1:3" x14ac:dyDescent="0.25">
      <c r="A424" s="4"/>
      <c r="B424" s="4"/>
      <c r="C424" s="4"/>
    </row>
    <row r="425" spans="1:3" x14ac:dyDescent="0.25">
      <c r="A425" s="4"/>
      <c r="B425" s="4"/>
      <c r="C425" s="4"/>
    </row>
    <row r="426" spans="1:3" x14ac:dyDescent="0.25">
      <c r="A426" s="4"/>
      <c r="B426" s="4"/>
      <c r="C426" s="4"/>
    </row>
    <row r="427" spans="1:3" x14ac:dyDescent="0.25">
      <c r="A427" s="4"/>
      <c r="B427" s="4"/>
      <c r="C427" s="4"/>
    </row>
    <row r="428" spans="1:3" x14ac:dyDescent="0.25">
      <c r="A428" s="4"/>
      <c r="B428" s="4"/>
      <c r="C428" s="4"/>
    </row>
    <row r="429" spans="1:3" x14ac:dyDescent="0.25">
      <c r="A429" s="4"/>
      <c r="B429" s="4"/>
      <c r="C429" s="4"/>
    </row>
    <row r="430" spans="1:3" x14ac:dyDescent="0.25">
      <c r="A430" s="4"/>
      <c r="B430" s="4"/>
      <c r="C430" s="4"/>
    </row>
    <row r="431" spans="1:3" x14ac:dyDescent="0.25">
      <c r="A431" s="4"/>
      <c r="B431" s="4"/>
      <c r="C431" s="4"/>
    </row>
    <row r="432" spans="1:3" x14ac:dyDescent="0.25">
      <c r="A432" s="4"/>
      <c r="B432" s="4"/>
      <c r="C432" s="4"/>
    </row>
    <row r="433" spans="1:3" x14ac:dyDescent="0.25">
      <c r="A433" s="4"/>
      <c r="B433" s="4"/>
      <c r="C433" s="4"/>
    </row>
    <row r="434" spans="1:3" x14ac:dyDescent="0.25">
      <c r="A434" s="4"/>
      <c r="B434" s="4"/>
      <c r="C434" s="4"/>
    </row>
    <row r="435" spans="1:3" x14ac:dyDescent="0.25">
      <c r="A435" s="4"/>
      <c r="B435" s="4"/>
      <c r="C435" s="4"/>
    </row>
    <row r="436" spans="1:3" x14ac:dyDescent="0.25">
      <c r="A436" s="4"/>
      <c r="B436" s="4"/>
      <c r="C436" s="4"/>
    </row>
    <row r="437" spans="1:3" x14ac:dyDescent="0.25">
      <c r="A437" s="4"/>
      <c r="B437" s="4"/>
      <c r="C437" s="4"/>
    </row>
    <row r="438" spans="1:3" x14ac:dyDescent="0.25">
      <c r="A438" s="4"/>
      <c r="B438" s="4"/>
      <c r="C438" s="4"/>
    </row>
    <row r="439" spans="1:3" x14ac:dyDescent="0.25">
      <c r="A439" s="4"/>
      <c r="B439" s="4"/>
      <c r="C439" s="4"/>
    </row>
    <row r="440" spans="1:3" x14ac:dyDescent="0.25">
      <c r="A440" s="4"/>
      <c r="B440" s="4"/>
      <c r="C440" s="4"/>
    </row>
    <row r="441" spans="1:3" x14ac:dyDescent="0.25">
      <c r="A441" s="4"/>
      <c r="B441" s="4"/>
      <c r="C441" s="4"/>
    </row>
    <row r="442" spans="1:3" x14ac:dyDescent="0.25">
      <c r="A442" s="4"/>
      <c r="B442" s="4"/>
      <c r="C442" s="4"/>
    </row>
    <row r="443" spans="1:3" x14ac:dyDescent="0.25">
      <c r="A443" s="4"/>
      <c r="B443" s="4"/>
      <c r="C443" s="4"/>
    </row>
    <row r="444" spans="1:3" x14ac:dyDescent="0.25">
      <c r="A444" s="4"/>
      <c r="B444" s="4"/>
      <c r="C444" s="4"/>
    </row>
    <row r="445" spans="1:3" x14ac:dyDescent="0.25">
      <c r="A445" s="4"/>
      <c r="B445" s="4"/>
      <c r="C445" s="4"/>
    </row>
    <row r="446" spans="1:3" x14ac:dyDescent="0.25">
      <c r="A446" s="4"/>
      <c r="B446" s="4"/>
      <c r="C446" s="4"/>
    </row>
    <row r="447" spans="1:3" x14ac:dyDescent="0.25">
      <c r="A447" s="4"/>
      <c r="B447" s="4"/>
      <c r="C447" s="4"/>
    </row>
    <row r="448" spans="1:3" x14ac:dyDescent="0.25">
      <c r="A448" s="4"/>
      <c r="B448" s="4"/>
      <c r="C448" s="4"/>
    </row>
    <row r="449" spans="1:3" x14ac:dyDescent="0.25">
      <c r="A449" s="4"/>
      <c r="B449" s="4"/>
      <c r="C449" s="4"/>
    </row>
    <row r="450" spans="1:3" x14ac:dyDescent="0.25">
      <c r="A450" s="4"/>
      <c r="B450" s="4"/>
      <c r="C450" s="4"/>
    </row>
    <row r="451" spans="1:3" x14ac:dyDescent="0.25">
      <c r="A451" s="4"/>
      <c r="B451" s="4"/>
      <c r="C451" s="4"/>
    </row>
    <row r="452" spans="1:3" x14ac:dyDescent="0.25">
      <c r="A452" s="4"/>
      <c r="B452" s="4"/>
      <c r="C452" s="4"/>
    </row>
    <row r="453" spans="1:3" x14ac:dyDescent="0.25">
      <c r="A453" s="4"/>
      <c r="B453" s="4"/>
      <c r="C453" s="4"/>
    </row>
    <row r="454" spans="1:3" x14ac:dyDescent="0.25">
      <c r="A454" s="4"/>
      <c r="B454" s="4"/>
      <c r="C454" s="4"/>
    </row>
    <row r="455" spans="1:3" x14ac:dyDescent="0.25">
      <c r="A455" s="4"/>
      <c r="B455" s="4"/>
      <c r="C455" s="4"/>
    </row>
    <row r="456" spans="1:3" x14ac:dyDescent="0.25">
      <c r="A456" s="4"/>
      <c r="B456" s="4"/>
      <c r="C456" s="4"/>
    </row>
    <row r="457" spans="1:3" x14ac:dyDescent="0.25">
      <c r="A457" s="4"/>
      <c r="B457" s="4"/>
      <c r="C457" s="4"/>
    </row>
    <row r="458" spans="1:3" x14ac:dyDescent="0.25">
      <c r="A458" s="4"/>
      <c r="B458" s="4"/>
      <c r="C458" s="4"/>
    </row>
    <row r="459" spans="1:3" x14ac:dyDescent="0.25">
      <c r="A459" s="4"/>
      <c r="B459" s="4"/>
      <c r="C459" s="4"/>
    </row>
    <row r="460" spans="1:3" x14ac:dyDescent="0.25">
      <c r="A460" s="4"/>
      <c r="B460" s="4"/>
      <c r="C460" s="4"/>
    </row>
    <row r="461" spans="1:3" x14ac:dyDescent="0.25">
      <c r="A461" s="4"/>
      <c r="B461" s="4"/>
      <c r="C461" s="4"/>
    </row>
    <row r="462" spans="1:3" x14ac:dyDescent="0.25">
      <c r="A462" s="4"/>
      <c r="B462" s="4"/>
      <c r="C462" s="4"/>
    </row>
    <row r="463" spans="1:3" x14ac:dyDescent="0.25">
      <c r="A463" s="4"/>
      <c r="B463" s="4"/>
      <c r="C463" s="4"/>
    </row>
    <row r="464" spans="1:3" x14ac:dyDescent="0.25">
      <c r="A464" s="4"/>
      <c r="B464" s="4"/>
      <c r="C464" s="4"/>
    </row>
    <row r="465" spans="1:3" x14ac:dyDescent="0.25">
      <c r="A465" s="4"/>
      <c r="B465" s="4"/>
      <c r="C465" s="4"/>
    </row>
    <row r="466" spans="1:3" x14ac:dyDescent="0.25">
      <c r="A466" s="4"/>
      <c r="B466" s="4"/>
      <c r="C466" s="4"/>
    </row>
    <row r="467" spans="1:3" x14ac:dyDescent="0.25">
      <c r="A467" s="4"/>
      <c r="B467" s="4"/>
      <c r="C467" s="4"/>
    </row>
    <row r="468" spans="1:3" x14ac:dyDescent="0.25">
      <c r="A468" s="4"/>
      <c r="B468" s="4"/>
      <c r="C468" s="4"/>
    </row>
    <row r="469" spans="1:3" x14ac:dyDescent="0.25">
      <c r="A469" s="4"/>
      <c r="B469" s="4"/>
      <c r="C469" s="4"/>
    </row>
    <row r="470" spans="1:3" x14ac:dyDescent="0.25">
      <c r="A470" s="4"/>
      <c r="B470" s="4"/>
      <c r="C470" s="4"/>
    </row>
    <row r="471" spans="1:3" x14ac:dyDescent="0.25">
      <c r="A471" s="4"/>
      <c r="B471" s="4"/>
      <c r="C471" s="4"/>
    </row>
    <row r="472" spans="1:3" x14ac:dyDescent="0.25">
      <c r="A472" s="4"/>
      <c r="B472" s="4"/>
      <c r="C472" s="4"/>
    </row>
    <row r="473" spans="1:3" x14ac:dyDescent="0.25">
      <c r="A473" s="4"/>
      <c r="B473" s="4"/>
      <c r="C473" s="4"/>
    </row>
    <row r="474" spans="1:3" x14ac:dyDescent="0.25">
      <c r="A474" s="4"/>
      <c r="B474" s="4"/>
      <c r="C474" s="4"/>
    </row>
    <row r="475" spans="1:3" x14ac:dyDescent="0.25">
      <c r="A475" s="4"/>
      <c r="B475" s="4"/>
      <c r="C475" s="4"/>
    </row>
    <row r="476" spans="1:3" x14ac:dyDescent="0.25">
      <c r="A476" s="4"/>
      <c r="B476" s="4"/>
      <c r="C476" s="4"/>
    </row>
    <row r="477" spans="1:3" x14ac:dyDescent="0.25">
      <c r="A477" s="4"/>
      <c r="B477" s="4"/>
      <c r="C477" s="4"/>
    </row>
    <row r="478" spans="1:3" x14ac:dyDescent="0.25">
      <c r="A478" s="4"/>
      <c r="B478" s="4"/>
      <c r="C478" s="4"/>
    </row>
    <row r="479" spans="1:3" x14ac:dyDescent="0.25">
      <c r="A479" s="4"/>
      <c r="B479" s="4"/>
      <c r="C479" s="4"/>
    </row>
    <row r="480" spans="1:3" x14ac:dyDescent="0.25">
      <c r="A480" s="4"/>
      <c r="B480" s="4"/>
      <c r="C480" s="4"/>
    </row>
    <row r="481" spans="1:3" x14ac:dyDescent="0.25">
      <c r="A481" s="4"/>
      <c r="B481" s="4"/>
      <c r="C481" s="4"/>
    </row>
    <row r="482" spans="1:3" x14ac:dyDescent="0.25">
      <c r="A482" s="4"/>
      <c r="B482" s="4"/>
      <c r="C482" s="4"/>
    </row>
    <row r="483" spans="1:3" x14ac:dyDescent="0.25">
      <c r="A483" s="4"/>
      <c r="B483" s="4"/>
      <c r="C483" s="4"/>
    </row>
    <row r="484" spans="1:3" x14ac:dyDescent="0.25">
      <c r="A484" s="4"/>
      <c r="B484" s="4"/>
      <c r="C484" s="4"/>
    </row>
    <row r="485" spans="1:3" x14ac:dyDescent="0.25">
      <c r="A485" s="4"/>
      <c r="B485" s="4"/>
      <c r="C485" s="4"/>
    </row>
    <row r="486" spans="1:3" x14ac:dyDescent="0.25">
      <c r="A486" s="4"/>
      <c r="B486" s="4"/>
      <c r="C486" s="4"/>
    </row>
    <row r="487" spans="1:3" x14ac:dyDescent="0.25">
      <c r="A487" s="4"/>
      <c r="B487" s="4"/>
      <c r="C487" s="4"/>
    </row>
    <row r="488" spans="1:3" x14ac:dyDescent="0.25">
      <c r="A488" s="4"/>
      <c r="B488" s="4"/>
      <c r="C488" s="4"/>
    </row>
    <row r="489" spans="1:3" x14ac:dyDescent="0.25">
      <c r="A489" s="4"/>
      <c r="B489" s="4"/>
      <c r="C489" s="4"/>
    </row>
    <row r="490" spans="1:3" x14ac:dyDescent="0.25">
      <c r="A490" s="4"/>
      <c r="B490" s="4"/>
      <c r="C490" s="4"/>
    </row>
    <row r="491" spans="1:3" x14ac:dyDescent="0.25">
      <c r="A491" s="4"/>
      <c r="B491" s="4"/>
      <c r="C491" s="4"/>
    </row>
    <row r="492" spans="1:3" x14ac:dyDescent="0.25">
      <c r="A492" s="4"/>
      <c r="B492" s="4"/>
      <c r="C492" s="4"/>
    </row>
    <row r="493" spans="1:3" x14ac:dyDescent="0.25">
      <c r="A493" s="4"/>
      <c r="B493" s="4"/>
      <c r="C493" s="4"/>
    </row>
    <row r="494" spans="1:3" x14ac:dyDescent="0.25">
      <c r="A494" s="4"/>
      <c r="B494" s="4"/>
      <c r="C494" s="4"/>
    </row>
    <row r="495" spans="1:3" x14ac:dyDescent="0.25">
      <c r="A495" s="4"/>
      <c r="B495" s="4"/>
      <c r="C495" s="4"/>
    </row>
    <row r="496" spans="1:3" x14ac:dyDescent="0.25">
      <c r="A496" s="4"/>
      <c r="B496" s="4"/>
      <c r="C496" s="4"/>
    </row>
    <row r="497" spans="1:3" x14ac:dyDescent="0.25">
      <c r="A497" s="4"/>
      <c r="B497" s="4"/>
      <c r="C497" s="4"/>
    </row>
    <row r="498" spans="1:3" x14ac:dyDescent="0.25">
      <c r="A498" s="4"/>
      <c r="B498" s="4"/>
      <c r="C498" s="4"/>
    </row>
    <row r="499" spans="1:3" x14ac:dyDescent="0.25">
      <c r="A499" s="4"/>
      <c r="B499" s="4"/>
      <c r="C499" s="4"/>
    </row>
    <row r="500" spans="1:3" x14ac:dyDescent="0.25">
      <c r="A500" s="4"/>
      <c r="B500" s="4"/>
      <c r="C500" s="4"/>
    </row>
    <row r="501" spans="1:3" x14ac:dyDescent="0.25">
      <c r="A501" s="4"/>
      <c r="B501" s="4"/>
      <c r="C501" s="4"/>
    </row>
    <row r="502" spans="1:3" x14ac:dyDescent="0.25">
      <c r="A502" s="4"/>
      <c r="B502" s="4"/>
      <c r="C502" s="4"/>
    </row>
    <row r="503" spans="1:3" x14ac:dyDescent="0.25">
      <c r="A503" s="4"/>
      <c r="B503" s="4"/>
      <c r="C503" s="4"/>
    </row>
    <row r="504" spans="1:3" x14ac:dyDescent="0.25">
      <c r="A504" s="4"/>
      <c r="B504" s="4"/>
      <c r="C504" s="4"/>
    </row>
    <row r="505" spans="1:3" x14ac:dyDescent="0.25">
      <c r="A505" s="4"/>
      <c r="B505" s="4"/>
      <c r="C505" s="4"/>
    </row>
    <row r="506" spans="1:3" x14ac:dyDescent="0.25">
      <c r="A506" s="4"/>
      <c r="B506" s="4"/>
      <c r="C506" s="4"/>
    </row>
    <row r="507" spans="1:3" x14ac:dyDescent="0.25">
      <c r="A507" s="4"/>
      <c r="B507" s="4"/>
      <c r="C507" s="4"/>
    </row>
    <row r="508" spans="1:3" x14ac:dyDescent="0.25">
      <c r="A508" s="4"/>
      <c r="B508" s="4"/>
      <c r="C508" s="4"/>
    </row>
    <row r="509" spans="1:3" x14ac:dyDescent="0.25">
      <c r="A509" s="4"/>
      <c r="B509" s="4"/>
      <c r="C509" s="4"/>
    </row>
    <row r="510" spans="1:3" x14ac:dyDescent="0.25">
      <c r="A510" s="4"/>
      <c r="B510" s="4"/>
      <c r="C510" s="4"/>
    </row>
    <row r="511" spans="1:3" x14ac:dyDescent="0.25">
      <c r="A511" s="4"/>
      <c r="B511" s="4"/>
      <c r="C511" s="4"/>
    </row>
    <row r="512" spans="1:3" x14ac:dyDescent="0.25">
      <c r="A512" s="4"/>
      <c r="B512" s="4"/>
      <c r="C512" s="4"/>
    </row>
    <row r="513" spans="1:3" x14ac:dyDescent="0.25">
      <c r="A513" s="4"/>
      <c r="B513" s="4"/>
      <c r="C513" s="4"/>
    </row>
    <row r="514" spans="1:3" x14ac:dyDescent="0.25">
      <c r="A514" s="4"/>
      <c r="B514" s="4"/>
      <c r="C514" s="4"/>
    </row>
    <row r="515" spans="1:3" x14ac:dyDescent="0.25">
      <c r="A515" s="4"/>
      <c r="B515" s="4"/>
      <c r="C515" s="4"/>
    </row>
    <row r="516" spans="1:3" x14ac:dyDescent="0.25">
      <c r="A516" s="4"/>
      <c r="B516" s="4"/>
      <c r="C516" s="4"/>
    </row>
    <row r="517" spans="1:3" x14ac:dyDescent="0.25">
      <c r="A517" s="4"/>
      <c r="B517" s="4"/>
      <c r="C517" s="4"/>
    </row>
  </sheetData>
  <mergeCells count="11">
    <mergeCell ref="CR1:CY1"/>
    <mergeCell ref="AO1:AV1"/>
    <mergeCell ref="AY1:BF1"/>
    <mergeCell ref="BQ1:BX1"/>
    <mergeCell ref="BH1:BO1"/>
    <mergeCell ref="BZ1:CG1"/>
    <mergeCell ref="E1:L1"/>
    <mergeCell ref="N1:U1"/>
    <mergeCell ref="W1:AD1"/>
    <mergeCell ref="AF1:AM1"/>
    <mergeCell ref="CI1:CP1"/>
  </mergeCells>
  <conditionalFormatting sqref="AC192:AC323 AC178:AC182 AC159:AC165 G3:G150 E3:E150 K3:K150 I3:I150 P3:P150 N3:N150 T3:T150 R3:R150 Y3:Y150 W3:W150 AC3:AC150 AA3:AA150 AH3:AH150 AF3:AF150 AL3:AL150 AJ3:AJ150 AQ3:AQ158 AO3:AO158 AU3:AU158 AS3:AS158">
    <cfRule type="colorScale" priority="236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D192:AD323 AD178:AD182 AD159:AD165 F3:F150 H3:H150 L3:L150 J3:J150 O3:O150 Q3:Q150 U3:U150 S3:S150 X3:X150 Z3:Z150 AD3:AD150 AB3:AB150 AG3:AG150 AI3:AI150 AM3:AM150 AK3:AK150 AP3:AP158 AR3:AR158 AV3:AV158 AT3:AT158">
    <cfRule type="cellIs" dxfId="636" priority="235" operator="notBetween">
      <formula>4</formula>
      <formula>-4</formula>
    </cfRule>
  </conditionalFormatting>
  <conditionalFormatting sqref="G192:G323 E192:E323 K192:K323 I192:I323 G178:G182 E178:E182 K178:K182 I178:I182 G159:G165 E159:E165 K159:K165 I159:I165 P159:P185 N159:N185 T159:T185 R159:R185">
    <cfRule type="colorScale" priority="269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M12:M75 F192:F323 H192:H323 L192:L323 J192:J323 F178:F182 H178:H182 L178:L182 J178:J182 F159:F165 H159:H165 L159:L165 J159:J165 AX12:AX112 O159:O185 Q159:Q185 U159:U185 S159:S185">
    <cfRule type="cellIs" dxfId="635" priority="268" operator="notBetween">
      <formula>4</formula>
      <formula>-4</formula>
    </cfRule>
  </conditionalFormatting>
  <conditionalFormatting sqref="M76:M112">
    <cfRule type="cellIs" dxfId="634" priority="267" operator="notBetween">
      <formula>4</formula>
      <formula>-4</formula>
    </cfRule>
  </conditionalFormatting>
  <conditionalFormatting sqref="AY184:AY1048576">
    <cfRule type="cellIs" dxfId="633" priority="265" operator="between">
      <formula>-6</formula>
      <formula>-10</formula>
    </cfRule>
    <cfRule type="cellIs" dxfId="632" priority="266" operator="between">
      <formula>6</formula>
      <formula>10</formula>
    </cfRule>
  </conditionalFormatting>
  <conditionalFormatting sqref="AY176:AY182">
    <cfRule type="cellIs" dxfId="631" priority="263" operator="between">
      <formula>-6</formula>
      <formula>-10</formula>
    </cfRule>
    <cfRule type="cellIs" dxfId="630" priority="264" operator="between">
      <formula>6</formula>
      <formula>10</formula>
    </cfRule>
  </conditionalFormatting>
  <conditionalFormatting sqref="AY176:AY182">
    <cfRule type="cellIs" dxfId="629" priority="262" operator="between">
      <formula>10</formula>
      <formula>20</formula>
    </cfRule>
  </conditionalFormatting>
  <conditionalFormatting sqref="AY176:AY182">
    <cfRule type="cellIs" dxfId="628" priority="257" operator="lessThan">
      <formula>-10</formula>
    </cfRule>
  </conditionalFormatting>
  <conditionalFormatting sqref="AY176:AY182">
    <cfRule type="cellIs" dxfId="627" priority="260" operator="between">
      <formula>-6</formula>
      <formula>-10</formula>
    </cfRule>
    <cfRule type="cellIs" dxfId="626" priority="261" operator="between">
      <formula>6</formula>
      <formula>10</formula>
    </cfRule>
  </conditionalFormatting>
  <conditionalFormatting sqref="AY176:AY182">
    <cfRule type="cellIs" dxfId="625" priority="259" operator="between">
      <formula>10</formula>
      <formula>20</formula>
    </cfRule>
  </conditionalFormatting>
  <conditionalFormatting sqref="AY176:AY182">
    <cfRule type="cellIs" dxfId="624" priority="258" operator="lessThan">
      <formula>-10</formula>
    </cfRule>
  </conditionalFormatting>
  <conditionalFormatting sqref="BQ162:BQ175 AZ158:AZ175 BB158:BB175 BD158:BD175 BF158:BF175">
    <cfRule type="cellIs" dxfId="623" priority="255" operator="greaterThan">
      <formula>5</formula>
    </cfRule>
  </conditionalFormatting>
  <conditionalFormatting sqref="AY162:AY175 BA162:BA175 BC162:BC175 BE162:BE175 BP3:BP175">
    <cfRule type="cellIs" dxfId="622" priority="253" operator="lessThanOrEqual">
      <formula>-5</formula>
    </cfRule>
    <cfRule type="cellIs" dxfId="621" priority="254" operator="greaterThanOrEqual">
      <formula>5</formula>
    </cfRule>
  </conditionalFormatting>
  <conditionalFormatting sqref="AY162:AY175 BA162:BA175 BC162:BC175 BE162:BE175 BP3:BP175">
    <cfRule type="cellIs" dxfId="620" priority="252" stopIfTrue="1" operator="greaterThanOrEqual">
      <formula>10</formula>
    </cfRule>
  </conditionalFormatting>
  <conditionalFormatting sqref="AZ158:AZ161 BB158:BB161 BD158:BD161 AY162:BF175 BP162:BQ175 BF158:BF161 BP3:BP161">
    <cfRule type="cellIs" dxfId="619" priority="251" stopIfTrue="1" operator="lessThanOrEqual">
      <formula>-10</formula>
    </cfRule>
  </conditionalFormatting>
  <conditionalFormatting sqref="BQ162:BQ175 AZ158:AZ175 BB158:BB175 BD158:BD175 BF158:BF175">
    <cfRule type="cellIs" dxfId="618" priority="256" operator="greaterThan">
      <formula>5</formula>
    </cfRule>
  </conditionalFormatting>
  <conditionalFormatting sqref="D12:D75">
    <cfRule type="cellIs" dxfId="617" priority="250" operator="notBetween">
      <formula>4</formula>
      <formula>-4</formula>
    </cfRule>
  </conditionalFormatting>
  <conditionalFormatting sqref="D76:D112">
    <cfRule type="cellIs" dxfId="616" priority="249" operator="notBetween">
      <formula>4</formula>
      <formula>-4</formula>
    </cfRule>
  </conditionalFormatting>
  <conditionalFormatting sqref="V76:V112">
    <cfRule type="cellIs" dxfId="615" priority="245" operator="notBetween">
      <formula>4</formula>
      <formula>-4</formula>
    </cfRule>
  </conditionalFormatting>
  <conditionalFormatting sqref="AE76:AE112">
    <cfRule type="cellIs" dxfId="614" priority="242" operator="notBetween">
      <formula>4</formula>
      <formula>-4</formula>
    </cfRule>
  </conditionalFormatting>
  <conditionalFormatting sqref="AN76:AN112">
    <cfRule type="cellIs" dxfId="613" priority="239" operator="notBetween">
      <formula>4</formula>
      <formula>-4</formula>
    </cfRule>
  </conditionalFormatting>
  <conditionalFormatting sqref="Y192:Y323 W192:W323 AA192:AA323 Y178:Y182 W178:W182 AA178:AA182 Y159:Y165 W159:W165 AA159:AA165">
    <cfRule type="colorScale" priority="248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X192:X323 Z192:Z323 AB192:AB323 X178:X182 Z178:Z182 AB178:AB182 X159:X165 Z159:Z165 AB159:AB165">
    <cfRule type="cellIs" dxfId="612" priority="247" operator="notBetween">
      <formula>4</formula>
      <formula>-4</formula>
    </cfRule>
  </conditionalFormatting>
  <conditionalFormatting sqref="V12:V75">
    <cfRule type="cellIs" dxfId="611" priority="246" operator="notBetween">
      <formula>4</formula>
      <formula>-4</formula>
    </cfRule>
  </conditionalFormatting>
  <conditionalFormatting sqref="AW76:AW112">
    <cfRule type="cellIs" dxfId="610" priority="237" operator="notBetween">
      <formula>4</formula>
      <formula>-4</formula>
    </cfRule>
  </conditionalFormatting>
  <conditionalFormatting sqref="AH160:AH185 AF160:AF185 AL160:AL185 AJ160:AJ185">
    <cfRule type="colorScale" priority="244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E12:AE75 AG160:AG185 AI160:AI185 AM160:AM185 AK160:AK185">
    <cfRule type="cellIs" dxfId="609" priority="243" operator="notBetween">
      <formula>4</formula>
      <formula>-4</formula>
    </cfRule>
  </conditionalFormatting>
  <conditionalFormatting sqref="AQ159:AQ185 AO159:AO185 AU159:AU185 AS159:AS185">
    <cfRule type="colorScale" priority="241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N12:AN75 AP159:AP185 AR159:AR185 AV159:AV185 AT159:AT185">
    <cfRule type="cellIs" dxfId="608" priority="240" operator="notBetween">
      <formula>4</formula>
      <formula>-4</formula>
    </cfRule>
  </conditionalFormatting>
  <conditionalFormatting sqref="AW12:AW75">
    <cfRule type="cellIs" dxfId="607" priority="238" operator="notBetween">
      <formula>4</formula>
      <formula>-4</formula>
    </cfRule>
  </conditionalFormatting>
  <conditionalFormatting sqref="AY158:AY161">
    <cfRule type="cellIs" dxfId="606" priority="116" operator="greaterThanOrEqual">
      <formula>0.4</formula>
    </cfRule>
    <cfRule type="cellIs" dxfId="605" priority="117" operator="lessThanOrEqual">
      <formula>-0.4</formula>
    </cfRule>
  </conditionalFormatting>
  <conditionalFormatting sqref="BA158:BA161">
    <cfRule type="cellIs" dxfId="604" priority="114" operator="greaterThanOrEqual">
      <formula>0.4</formula>
    </cfRule>
    <cfRule type="cellIs" dxfId="603" priority="115" operator="lessThanOrEqual">
      <formula>-0.4</formula>
    </cfRule>
  </conditionalFormatting>
  <conditionalFormatting sqref="BC158:BC161">
    <cfRule type="cellIs" dxfId="602" priority="112" operator="greaterThanOrEqual">
      <formula>0.4</formula>
    </cfRule>
    <cfRule type="cellIs" dxfId="601" priority="113" operator="lessThanOrEqual">
      <formula>-0.4</formula>
    </cfRule>
  </conditionalFormatting>
  <conditionalFormatting sqref="BE158:BE161">
    <cfRule type="cellIs" dxfId="600" priority="110" operator="greaterThanOrEqual">
      <formula>0.4</formula>
    </cfRule>
    <cfRule type="cellIs" dxfId="599" priority="111" operator="lessThanOrEqual">
      <formula>-0.4</formula>
    </cfRule>
  </conditionalFormatting>
  <conditionalFormatting sqref="BQ158:BQ161">
    <cfRule type="cellIs" dxfId="598" priority="108" operator="greaterThanOrEqual">
      <formula>0.4</formula>
    </cfRule>
    <cfRule type="cellIs" dxfId="597" priority="109" operator="lessThanOrEqual">
      <formula>-0.4</formula>
    </cfRule>
  </conditionalFormatting>
  <conditionalFormatting sqref="BS158:BS161">
    <cfRule type="cellIs" dxfId="596" priority="106" operator="greaterThanOrEqual">
      <formula>0.4</formula>
    </cfRule>
    <cfRule type="cellIs" dxfId="595" priority="107" operator="lessThanOrEqual">
      <formula>-0.4</formula>
    </cfRule>
  </conditionalFormatting>
  <conditionalFormatting sqref="BU158:BU161">
    <cfRule type="cellIs" dxfId="594" priority="104" operator="greaterThanOrEqual">
      <formula>0.4</formula>
    </cfRule>
    <cfRule type="cellIs" dxfId="593" priority="105" operator="lessThanOrEqual">
      <formula>-0.4</formula>
    </cfRule>
  </conditionalFormatting>
  <conditionalFormatting sqref="BW158:BW161">
    <cfRule type="cellIs" dxfId="592" priority="102" operator="greaterThanOrEqual">
      <formula>0.4</formula>
    </cfRule>
    <cfRule type="cellIs" dxfId="591" priority="103" operator="lessThanOrEqual">
      <formula>-0.4</formula>
    </cfRule>
  </conditionalFormatting>
  <conditionalFormatting sqref="BH158:BH161">
    <cfRule type="cellIs" dxfId="590" priority="100" operator="greaterThanOrEqual">
      <formula>0.4</formula>
    </cfRule>
    <cfRule type="cellIs" dxfId="589" priority="101" operator="lessThanOrEqual">
      <formula>-0.4</formula>
    </cfRule>
  </conditionalFormatting>
  <conditionalFormatting sqref="BJ158:BJ161">
    <cfRule type="cellIs" dxfId="588" priority="98" operator="greaterThanOrEqual">
      <formula>0.4</formula>
    </cfRule>
    <cfRule type="cellIs" dxfId="587" priority="99" operator="lessThanOrEqual">
      <formula>-0.4</formula>
    </cfRule>
  </conditionalFormatting>
  <conditionalFormatting sqref="BL158:BL161">
    <cfRule type="cellIs" dxfId="586" priority="96" operator="greaterThanOrEqual">
      <formula>0.4</formula>
    </cfRule>
    <cfRule type="cellIs" dxfId="585" priority="97" operator="lessThanOrEqual">
      <formula>-0.4</formula>
    </cfRule>
  </conditionalFormatting>
  <conditionalFormatting sqref="BN158:BN161">
    <cfRule type="cellIs" dxfId="584" priority="94" operator="greaterThanOrEqual">
      <formula>0.4</formula>
    </cfRule>
    <cfRule type="cellIs" dxfId="583" priority="95" operator="lessThanOrEqual">
      <formula>-0.4</formula>
    </cfRule>
  </conditionalFormatting>
  <conditionalFormatting sqref="BZ158:BZ161">
    <cfRule type="cellIs" dxfId="582" priority="92" operator="greaterThanOrEqual">
      <formula>0.4</formula>
    </cfRule>
    <cfRule type="cellIs" dxfId="581" priority="93" operator="lessThanOrEqual">
      <formula>-0.4</formula>
    </cfRule>
  </conditionalFormatting>
  <conditionalFormatting sqref="CB158:CB161">
    <cfRule type="cellIs" dxfId="580" priority="90" operator="greaterThanOrEqual">
      <formula>0.4</formula>
    </cfRule>
    <cfRule type="cellIs" dxfId="579" priority="91" operator="lessThanOrEqual">
      <formula>-0.4</formula>
    </cfRule>
  </conditionalFormatting>
  <conditionalFormatting sqref="CD158:CD161">
    <cfRule type="cellIs" dxfId="578" priority="88" operator="greaterThanOrEqual">
      <formula>0.4</formula>
    </cfRule>
    <cfRule type="cellIs" dxfId="577" priority="89" operator="lessThanOrEqual">
      <formula>-0.4</formula>
    </cfRule>
  </conditionalFormatting>
  <conditionalFormatting sqref="CF158:CF161">
    <cfRule type="cellIs" dxfId="576" priority="86" operator="greaterThanOrEqual">
      <formula>0.4</formula>
    </cfRule>
    <cfRule type="cellIs" dxfId="575" priority="87" operator="lessThanOrEqual">
      <formula>-0.4</formula>
    </cfRule>
  </conditionalFormatting>
  <conditionalFormatting sqref="CI158:CI161">
    <cfRule type="cellIs" dxfId="574" priority="84" operator="greaterThanOrEqual">
      <formula>0.4</formula>
    </cfRule>
    <cfRule type="cellIs" dxfId="573" priority="85" operator="lessThanOrEqual">
      <formula>-0.4</formula>
    </cfRule>
  </conditionalFormatting>
  <conditionalFormatting sqref="CK158:CK161">
    <cfRule type="cellIs" dxfId="572" priority="82" operator="greaterThanOrEqual">
      <formula>0.4</formula>
    </cfRule>
    <cfRule type="cellIs" dxfId="571" priority="83" operator="lessThanOrEqual">
      <formula>-0.4</formula>
    </cfRule>
  </conditionalFormatting>
  <conditionalFormatting sqref="CM158:CM161">
    <cfRule type="cellIs" dxfId="570" priority="80" operator="greaterThanOrEqual">
      <formula>0.4</formula>
    </cfRule>
    <cfRule type="cellIs" dxfId="569" priority="81" operator="lessThanOrEqual">
      <formula>-0.4</formula>
    </cfRule>
  </conditionalFormatting>
  <conditionalFormatting sqref="CO158:CO161">
    <cfRule type="cellIs" dxfId="568" priority="78" operator="greaterThanOrEqual">
      <formula>0.4</formula>
    </cfRule>
    <cfRule type="cellIs" dxfId="567" priority="79" operator="lessThanOrEqual">
      <formula>-0.4</formula>
    </cfRule>
  </conditionalFormatting>
  <conditionalFormatting sqref="CR158:CR161">
    <cfRule type="cellIs" dxfId="566" priority="76" operator="greaterThanOrEqual">
      <formula>0.4</formula>
    </cfRule>
    <cfRule type="cellIs" dxfId="565" priority="77" operator="lessThanOrEqual">
      <formula>-0.4</formula>
    </cfRule>
  </conditionalFormatting>
  <conditionalFormatting sqref="CT158:CT161">
    <cfRule type="cellIs" dxfId="564" priority="74" operator="greaterThanOrEqual">
      <formula>0.4</formula>
    </cfRule>
    <cfRule type="cellIs" dxfId="563" priority="75" operator="lessThanOrEqual">
      <formula>-0.4</formula>
    </cfRule>
  </conditionalFormatting>
  <conditionalFormatting sqref="CV158:CV161">
    <cfRule type="cellIs" dxfId="562" priority="72" operator="greaterThanOrEqual">
      <formula>0.4</formula>
    </cfRule>
    <cfRule type="cellIs" dxfId="561" priority="73" operator="lessThanOrEqual">
      <formula>-0.4</formula>
    </cfRule>
  </conditionalFormatting>
  <conditionalFormatting sqref="CX158:CX161">
    <cfRule type="cellIs" dxfId="560" priority="70" operator="greaterThanOrEqual">
      <formula>0.4</formula>
    </cfRule>
    <cfRule type="cellIs" dxfId="559" priority="71" operator="lessThanOrEqual">
      <formula>-0.4</formula>
    </cfRule>
  </conditionalFormatting>
  <conditionalFormatting sqref="AZ3:AZ157 BB3:BB157 BD3:BD157 BF3:BF157">
    <cfRule type="cellIs" dxfId="558" priority="67" operator="greaterThan">
      <formula>5</formula>
    </cfRule>
  </conditionalFormatting>
  <conditionalFormatting sqref="AZ3:AZ157 BB3:BB157 BD3:BD157 BF3:BF157">
    <cfRule type="cellIs" dxfId="557" priority="66" stopIfTrue="1" operator="lessThanOrEqual">
      <formula>-10</formula>
    </cfRule>
  </conditionalFormatting>
  <conditionalFormatting sqref="AZ3:AZ157 BB3:BB157 BD3:BD157 BF3:BF157">
    <cfRule type="cellIs" dxfId="556" priority="68" operator="greaterThan">
      <formula>5</formula>
    </cfRule>
  </conditionalFormatting>
  <conditionalFormatting sqref="AY3:AY157">
    <cfRule type="cellIs" dxfId="555" priority="64" operator="greaterThanOrEqual">
      <formula>0.3</formula>
    </cfRule>
    <cfRule type="cellIs" dxfId="554" priority="65" operator="lessThanOrEqual">
      <formula>-0.3</formula>
    </cfRule>
  </conditionalFormatting>
  <conditionalFormatting sqref="BA3:BA157">
    <cfRule type="cellIs" dxfId="553" priority="62" operator="greaterThanOrEqual">
      <formula>0.3</formula>
    </cfRule>
    <cfRule type="cellIs" dxfId="552" priority="63" operator="lessThanOrEqual">
      <formula>-0.3</formula>
    </cfRule>
  </conditionalFormatting>
  <conditionalFormatting sqref="BC3:BC157">
    <cfRule type="cellIs" dxfId="551" priority="60" operator="greaterThanOrEqual">
      <formula>0.3</formula>
    </cfRule>
    <cfRule type="cellIs" dxfId="550" priority="61" operator="lessThanOrEqual">
      <formula>-0.3</formula>
    </cfRule>
  </conditionalFormatting>
  <conditionalFormatting sqref="BE3:BE157">
    <cfRule type="cellIs" dxfId="549" priority="58" operator="greaterThanOrEqual">
      <formula>0.3</formula>
    </cfRule>
    <cfRule type="cellIs" dxfId="548" priority="59" operator="lessThanOrEqual">
      <formula>-0.3</formula>
    </cfRule>
  </conditionalFormatting>
  <conditionalFormatting sqref="BR3:BR157 BT3:BT157 BV3:BV157 BX3:BX157">
    <cfRule type="cellIs" dxfId="547" priority="56" operator="greaterThan">
      <formula>5</formula>
    </cfRule>
  </conditionalFormatting>
  <conditionalFormatting sqref="BR3:BR157 BT3:BT157 BV3:BV157 BX3:BX157">
    <cfRule type="cellIs" dxfId="546" priority="55" stopIfTrue="1" operator="lessThanOrEqual">
      <formula>-10</formula>
    </cfRule>
  </conditionalFormatting>
  <conditionalFormatting sqref="BR3:BR157 BT3:BT157 BV3:BV157 BX3:BX157">
    <cfRule type="cellIs" dxfId="545" priority="57" operator="greaterThan">
      <formula>5</formula>
    </cfRule>
  </conditionalFormatting>
  <conditionalFormatting sqref="BQ3:BQ157">
    <cfRule type="cellIs" dxfId="544" priority="53" operator="greaterThanOrEqual">
      <formula>0.3</formula>
    </cfRule>
    <cfRule type="cellIs" dxfId="543" priority="54" operator="lessThanOrEqual">
      <formula>-0.3</formula>
    </cfRule>
  </conditionalFormatting>
  <conditionalFormatting sqref="BS3:BS157">
    <cfRule type="cellIs" dxfId="542" priority="51" operator="greaterThanOrEqual">
      <formula>0.3</formula>
    </cfRule>
    <cfRule type="cellIs" dxfId="541" priority="52" operator="lessThanOrEqual">
      <formula>-0.3</formula>
    </cfRule>
  </conditionalFormatting>
  <conditionalFormatting sqref="BU3:BU157">
    <cfRule type="cellIs" dxfId="540" priority="49" operator="greaterThanOrEqual">
      <formula>0.3</formula>
    </cfRule>
    <cfRule type="cellIs" dxfId="539" priority="50" operator="lessThanOrEqual">
      <formula>-0.3</formula>
    </cfRule>
  </conditionalFormatting>
  <conditionalFormatting sqref="BW3:BW157">
    <cfRule type="cellIs" dxfId="538" priority="47" operator="greaterThanOrEqual">
      <formula>0.3</formula>
    </cfRule>
    <cfRule type="cellIs" dxfId="537" priority="48" operator="lessThanOrEqual">
      <formula>-0.3</formula>
    </cfRule>
  </conditionalFormatting>
  <conditionalFormatting sqref="BI3:BI157 BK3:BK157 BM3:BM157 BO3:BO157">
    <cfRule type="cellIs" dxfId="536" priority="45" operator="greaterThan">
      <formula>5</formula>
    </cfRule>
  </conditionalFormatting>
  <conditionalFormatting sqref="BI3:BI157 BK3:BK157 BM3:BM157 BO3:BO157">
    <cfRule type="cellIs" dxfId="535" priority="44" stopIfTrue="1" operator="lessThanOrEqual">
      <formula>-10</formula>
    </cfRule>
  </conditionalFormatting>
  <conditionalFormatting sqref="BI3:BI157 BK3:BK157 BM3:BM157 BO3:BO157">
    <cfRule type="cellIs" dxfId="534" priority="46" operator="greaterThan">
      <formula>5</formula>
    </cfRule>
  </conditionalFormatting>
  <conditionalFormatting sqref="BH3:BH157">
    <cfRule type="cellIs" dxfId="533" priority="42" operator="greaterThanOrEqual">
      <formula>0.3</formula>
    </cfRule>
    <cfRule type="cellIs" dxfId="532" priority="43" operator="lessThanOrEqual">
      <formula>-0.3</formula>
    </cfRule>
  </conditionalFormatting>
  <conditionalFormatting sqref="BJ3:BJ157">
    <cfRule type="cellIs" dxfId="531" priority="40" operator="greaterThanOrEqual">
      <formula>0.3</formula>
    </cfRule>
    <cfRule type="cellIs" dxfId="530" priority="41" operator="lessThanOrEqual">
      <formula>-0.3</formula>
    </cfRule>
  </conditionalFormatting>
  <conditionalFormatting sqref="BL3:BL157">
    <cfRule type="cellIs" dxfId="529" priority="38" operator="greaterThanOrEqual">
      <formula>0.3</formula>
    </cfRule>
    <cfRule type="cellIs" dxfId="528" priority="39" operator="lessThanOrEqual">
      <formula>-0.3</formula>
    </cfRule>
  </conditionalFormatting>
  <conditionalFormatting sqref="BN3:BN157">
    <cfRule type="cellIs" dxfId="527" priority="36" operator="greaterThanOrEqual">
      <formula>0.3</formula>
    </cfRule>
    <cfRule type="cellIs" dxfId="526" priority="37" operator="lessThanOrEqual">
      <formula>-0.3</formula>
    </cfRule>
  </conditionalFormatting>
  <conditionalFormatting sqref="CA3:CA157 CC3:CC157 CE3:CE157 CG3:CG157">
    <cfRule type="cellIs" dxfId="525" priority="34" operator="greaterThan">
      <formula>5</formula>
    </cfRule>
  </conditionalFormatting>
  <conditionalFormatting sqref="CA3:CA157 CC3:CC157 CE3:CE157 CG3:CG157">
    <cfRule type="cellIs" dxfId="524" priority="33" stopIfTrue="1" operator="lessThanOrEqual">
      <formula>-10</formula>
    </cfRule>
  </conditionalFormatting>
  <conditionalFormatting sqref="CA3:CA157 CC3:CC157 CE3:CE157 CG3:CG157">
    <cfRule type="cellIs" dxfId="523" priority="35" operator="greaterThan">
      <formula>5</formula>
    </cfRule>
  </conditionalFormatting>
  <conditionalFormatting sqref="BZ3:BZ157">
    <cfRule type="cellIs" dxfId="522" priority="31" operator="greaterThanOrEqual">
      <formula>0.3</formula>
    </cfRule>
    <cfRule type="cellIs" dxfId="521" priority="32" operator="lessThanOrEqual">
      <formula>-0.3</formula>
    </cfRule>
  </conditionalFormatting>
  <conditionalFormatting sqref="CB3:CB157">
    <cfRule type="cellIs" dxfId="520" priority="29" operator="greaterThanOrEqual">
      <formula>0.3</formula>
    </cfRule>
    <cfRule type="cellIs" dxfId="519" priority="30" operator="lessThanOrEqual">
      <formula>-0.3</formula>
    </cfRule>
  </conditionalFormatting>
  <conditionalFormatting sqref="CD3:CD157">
    <cfRule type="cellIs" dxfId="518" priority="27" operator="greaterThanOrEqual">
      <formula>0.3</formula>
    </cfRule>
    <cfRule type="cellIs" dxfId="517" priority="28" operator="lessThanOrEqual">
      <formula>-0.3</formula>
    </cfRule>
  </conditionalFormatting>
  <conditionalFormatting sqref="CF3:CF157">
    <cfRule type="cellIs" dxfId="516" priority="25" operator="greaterThanOrEqual">
      <formula>0.3</formula>
    </cfRule>
    <cfRule type="cellIs" dxfId="515" priority="26" operator="lessThanOrEqual">
      <formula>-0.3</formula>
    </cfRule>
  </conditionalFormatting>
  <conditionalFormatting sqref="CJ3:CJ157 CL3:CL157 CN3:CN157 CP3:CP157">
    <cfRule type="cellIs" dxfId="514" priority="23" operator="greaterThan">
      <formula>5</formula>
    </cfRule>
  </conditionalFormatting>
  <conditionalFormatting sqref="CJ3:CJ157 CL3:CL157 CN3:CN157 CP3:CP157">
    <cfRule type="cellIs" dxfId="513" priority="22" stopIfTrue="1" operator="lessThanOrEqual">
      <formula>-10</formula>
    </cfRule>
  </conditionalFormatting>
  <conditionalFormatting sqref="CJ3:CJ157 CL3:CL157 CN3:CN157 CP3:CP157">
    <cfRule type="cellIs" dxfId="512" priority="24" operator="greaterThan">
      <formula>5</formula>
    </cfRule>
  </conditionalFormatting>
  <conditionalFormatting sqref="CI3:CI157">
    <cfRule type="cellIs" dxfId="511" priority="20" operator="greaterThanOrEqual">
      <formula>0.3</formula>
    </cfRule>
    <cfRule type="cellIs" dxfId="510" priority="21" operator="lessThanOrEqual">
      <formula>-0.3</formula>
    </cfRule>
  </conditionalFormatting>
  <conditionalFormatting sqref="CK3:CK157">
    <cfRule type="cellIs" dxfId="509" priority="18" operator="greaterThanOrEqual">
      <formula>0.3</formula>
    </cfRule>
    <cfRule type="cellIs" dxfId="508" priority="19" operator="lessThanOrEqual">
      <formula>-0.3</formula>
    </cfRule>
  </conditionalFormatting>
  <conditionalFormatting sqref="CM3:CM157">
    <cfRule type="cellIs" dxfId="507" priority="16" operator="greaterThanOrEqual">
      <formula>0.3</formula>
    </cfRule>
    <cfRule type="cellIs" dxfId="506" priority="17" operator="lessThanOrEqual">
      <formula>-0.3</formula>
    </cfRule>
  </conditionalFormatting>
  <conditionalFormatting sqref="CO3:CO157">
    <cfRule type="cellIs" dxfId="505" priority="14" operator="greaterThanOrEqual">
      <formula>0.3</formula>
    </cfRule>
    <cfRule type="cellIs" dxfId="504" priority="15" operator="lessThanOrEqual">
      <formula>-0.3</formula>
    </cfRule>
  </conditionalFormatting>
  <conditionalFormatting sqref="CS3:CS157 CU3:CU157 CW3:CW157 CY3:CY157">
    <cfRule type="cellIs" dxfId="503" priority="12" operator="greaterThan">
      <formula>5</formula>
    </cfRule>
  </conditionalFormatting>
  <conditionalFormatting sqref="CS3:CS157 CU3:CU157 CW3:CW157 CY3:CY157">
    <cfRule type="cellIs" dxfId="502" priority="11" stopIfTrue="1" operator="lessThanOrEqual">
      <formula>-10</formula>
    </cfRule>
  </conditionalFormatting>
  <conditionalFormatting sqref="CS3:CS157 CU3:CU157 CW3:CW157 CY3:CY157">
    <cfRule type="cellIs" dxfId="501" priority="13" operator="greaterThan">
      <formula>5</formula>
    </cfRule>
  </conditionalFormatting>
  <conditionalFormatting sqref="CR3:CR157">
    <cfRule type="cellIs" dxfId="500" priority="9" operator="greaterThanOrEqual">
      <formula>0.3</formula>
    </cfRule>
    <cfRule type="cellIs" dxfId="499" priority="10" operator="lessThanOrEqual">
      <formula>-0.3</formula>
    </cfRule>
  </conditionalFormatting>
  <conditionalFormatting sqref="CT3:CT157">
    <cfRule type="cellIs" dxfId="498" priority="7" operator="greaterThanOrEqual">
      <formula>0.3</formula>
    </cfRule>
    <cfRule type="cellIs" dxfId="497" priority="8" operator="lessThanOrEqual">
      <formula>-0.3</formula>
    </cfRule>
  </conditionalFormatting>
  <conditionalFormatting sqref="CV3:CV157">
    <cfRule type="cellIs" dxfId="496" priority="5" operator="greaterThanOrEqual">
      <formula>0.3</formula>
    </cfRule>
    <cfRule type="cellIs" dxfId="495" priority="6" operator="lessThanOrEqual">
      <formula>-0.3</formula>
    </cfRule>
  </conditionalFormatting>
  <conditionalFormatting sqref="CX3:CX157">
    <cfRule type="cellIs" dxfId="494" priority="3" operator="greaterThanOrEqual">
      <formula>0.3</formula>
    </cfRule>
    <cfRule type="cellIs" dxfId="493" priority="4" operator="lessThanOrEqual">
      <formula>-0.3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518"/>
  <sheetViews>
    <sheetView tabSelected="1" topLeftCell="CY40" zoomScale="55" zoomScaleNormal="55" zoomScalePageLayoutView="122" workbookViewId="0">
      <selection activeCell="CG40" sqref="CG40"/>
    </sheetView>
  </sheetViews>
  <sheetFormatPr defaultColWidth="8.85546875" defaultRowHeight="15" x14ac:dyDescent="0.25"/>
  <cols>
    <col min="1" max="1" width="8.85546875" style="4"/>
    <col min="2" max="2" width="8.85546875" style="4" customWidth="1"/>
    <col min="3" max="3" width="45.85546875" style="4" customWidth="1"/>
    <col min="4" max="4" width="6.85546875" style="13" customWidth="1"/>
    <col min="5" max="5" width="6.140625" style="13" customWidth="1"/>
    <col min="6" max="6" width="6.85546875" style="13" customWidth="1"/>
    <col min="7" max="7" width="6.140625" style="13" customWidth="1"/>
    <col min="8" max="8" width="6.85546875" style="13" customWidth="1"/>
    <col min="9" max="9" width="6.140625" style="13" customWidth="1"/>
    <col min="10" max="10" width="6.85546875" style="13" customWidth="1"/>
    <col min="11" max="11" width="6.140625" style="13" customWidth="1"/>
    <col min="12" max="12" width="4.28515625" style="13" customWidth="1"/>
    <col min="13" max="13" width="6.85546875" style="13" customWidth="1"/>
    <col min="14" max="14" width="6.140625" style="13" bestFit="1" customWidth="1"/>
    <col min="15" max="15" width="6.85546875" style="13" customWidth="1"/>
    <col min="16" max="16" width="6.140625" style="13" bestFit="1" customWidth="1"/>
    <col min="17" max="17" width="6.85546875" style="13" customWidth="1"/>
    <col min="18" max="18" width="6.140625" style="13" bestFit="1" customWidth="1"/>
    <col min="19" max="19" width="6.85546875" style="13" customWidth="1"/>
    <col min="20" max="20" width="6.140625" style="13" bestFit="1" customWidth="1"/>
    <col min="21" max="21" width="3.85546875" style="4" customWidth="1"/>
    <col min="22" max="22" width="10.5703125" style="4" bestFit="1" customWidth="1"/>
    <col min="23" max="23" width="10.85546875" style="4" bestFit="1" customWidth="1"/>
    <col min="24" max="25" width="10.85546875" style="4" customWidth="1"/>
    <col min="26" max="26" width="3.140625" style="4" customWidth="1"/>
    <col min="27" max="30" width="9.7109375" style="4" customWidth="1"/>
    <col min="31" max="31" width="2.85546875" style="4" customWidth="1"/>
    <col min="32" max="32" width="6.85546875" style="4" customWidth="1"/>
    <col min="33" max="33" width="6.140625" style="4" customWidth="1"/>
    <col min="34" max="34" width="6.85546875" style="4" bestFit="1" customWidth="1"/>
    <col min="35" max="35" width="6.140625" style="4" customWidth="1"/>
    <col min="36" max="36" width="6.85546875" style="4" customWidth="1"/>
    <col min="37" max="37" width="6.140625" style="4" customWidth="1"/>
    <col min="38" max="38" width="6.85546875" style="4" customWidth="1"/>
    <col min="39" max="39" width="6.140625" style="4" customWidth="1"/>
    <col min="40" max="40" width="3.42578125" style="4" customWidth="1"/>
    <col min="41" max="41" width="6.85546875" style="4" customWidth="1"/>
    <col min="42" max="42" width="6.140625" style="4" bestFit="1" customWidth="1"/>
    <col min="43" max="43" width="6.85546875" style="4" customWidth="1"/>
    <col min="44" max="44" width="6.140625" style="4" bestFit="1" customWidth="1"/>
    <col min="45" max="45" width="6.85546875" style="4" customWidth="1"/>
    <col min="46" max="46" width="6.140625" style="4" bestFit="1" customWidth="1"/>
    <col min="47" max="47" width="6.85546875" style="4" customWidth="1"/>
    <col min="48" max="48" width="6.140625" style="4" bestFit="1" customWidth="1"/>
    <col min="49" max="49" width="2.85546875" style="4" customWidth="1"/>
    <col min="50" max="53" width="10.85546875" style="4" customWidth="1"/>
    <col min="54" max="54" width="4.140625" style="4" customWidth="1"/>
    <col min="55" max="58" width="8.7109375" style="4" customWidth="1"/>
    <col min="59" max="59" width="3.42578125" style="4" customWidth="1"/>
    <col min="60" max="60" width="6.85546875" style="4" customWidth="1"/>
    <col min="61" max="61" width="6.140625" style="4" customWidth="1"/>
    <col min="62" max="62" width="6.85546875" style="4" bestFit="1" customWidth="1"/>
    <col min="63" max="63" width="6.140625" style="4" customWidth="1"/>
    <col min="64" max="64" width="6.85546875" style="4" customWidth="1"/>
    <col min="65" max="65" width="6.140625" style="4" customWidth="1"/>
    <col min="66" max="66" width="6.85546875" style="4" customWidth="1"/>
    <col min="67" max="67" width="6.140625" style="4" customWidth="1"/>
    <col min="68" max="68" width="3.7109375" style="4" customWidth="1"/>
    <col min="69" max="69" width="6.85546875" style="13" customWidth="1"/>
    <col min="70" max="70" width="6.140625" style="4" bestFit="1" customWidth="1"/>
    <col min="71" max="71" width="6.85546875" style="4" customWidth="1"/>
    <col min="72" max="72" width="6.140625" style="4" bestFit="1" customWidth="1"/>
    <col min="73" max="73" width="6.85546875" style="4" customWidth="1"/>
    <col min="74" max="74" width="6.140625" style="4" bestFit="1" customWidth="1"/>
    <col min="75" max="75" width="10" style="13" bestFit="1" customWidth="1"/>
    <col min="76" max="76" width="6.140625" style="4" bestFit="1" customWidth="1"/>
    <col min="77" max="77" width="3.42578125" style="4" customWidth="1"/>
    <col min="78" max="81" width="10.85546875" style="4" customWidth="1"/>
    <col min="82" max="82" width="3.85546875" style="4" customWidth="1"/>
    <col min="83" max="86" width="8.5703125" style="4" customWidth="1"/>
    <col min="87" max="87" width="3.7109375" style="4" customWidth="1"/>
    <col min="88" max="88" width="6.85546875" style="4" customWidth="1"/>
    <col min="89" max="89" width="6.140625" style="4" customWidth="1"/>
    <col min="90" max="90" width="7.140625" style="4" bestFit="1" customWidth="1"/>
    <col min="91" max="91" width="6.140625" style="4" customWidth="1"/>
    <col min="92" max="92" width="6.85546875" style="4" customWidth="1"/>
    <col min="93" max="93" width="6.140625" style="4" customWidth="1"/>
    <col min="94" max="94" width="7.7109375" style="4" bestFit="1" customWidth="1"/>
    <col min="95" max="95" width="6.140625" style="4" customWidth="1"/>
    <col min="96" max="96" width="2.42578125" style="4" customWidth="1"/>
    <col min="97" max="97" width="6.85546875" style="4" customWidth="1"/>
    <col min="98" max="98" width="6.140625" style="4" bestFit="1" customWidth="1"/>
    <col min="99" max="99" width="6.85546875" style="4" customWidth="1"/>
    <col min="100" max="100" width="6.140625" style="4" bestFit="1" customWidth="1"/>
    <col min="101" max="101" width="6.85546875" style="4" customWidth="1"/>
    <col min="102" max="102" width="6.140625" style="4" bestFit="1" customWidth="1"/>
    <col min="103" max="103" width="6.85546875" style="4" customWidth="1"/>
    <col min="104" max="104" width="6.140625" style="4" bestFit="1" customWidth="1"/>
    <col min="105" max="105" width="2.42578125" style="4" customWidth="1"/>
    <col min="106" max="109" width="10.85546875" style="4" customWidth="1"/>
    <col min="110" max="110" width="3.85546875" style="4" customWidth="1"/>
    <col min="111" max="114" width="8.42578125" style="4" customWidth="1"/>
    <col min="115" max="115" width="3.7109375" style="4" customWidth="1"/>
    <col min="116" max="116" width="6.85546875" style="4" customWidth="1"/>
    <col min="117" max="117" width="6.140625" style="4" customWidth="1"/>
    <col min="118" max="118" width="6.85546875" style="4" customWidth="1"/>
    <col min="119" max="119" width="6.140625" style="4" customWidth="1"/>
    <col min="120" max="120" width="6.85546875" style="4" customWidth="1"/>
    <col min="121" max="121" width="6.140625" style="4" customWidth="1"/>
    <col min="122" max="122" width="7.140625" style="4" bestFit="1" customWidth="1"/>
    <col min="123" max="123" width="6.140625" style="4" customWidth="1"/>
    <col min="124" max="124" width="3.7109375" style="4" customWidth="1"/>
    <col min="125" max="125" width="6.85546875" style="4" customWidth="1"/>
    <col min="126" max="126" width="6.140625" style="4" bestFit="1" customWidth="1"/>
    <col min="127" max="127" width="6.85546875" style="4" customWidth="1"/>
    <col min="128" max="128" width="6.140625" style="4" bestFit="1" customWidth="1"/>
    <col min="129" max="129" width="6.85546875" style="4" customWidth="1"/>
    <col min="130" max="130" width="6.140625" style="4" bestFit="1" customWidth="1"/>
    <col min="131" max="131" width="6.85546875" style="4" customWidth="1"/>
    <col min="132" max="132" width="6.140625" style="4" bestFit="1" customWidth="1"/>
    <col min="133" max="133" width="3.140625" style="4" customWidth="1"/>
    <col min="134" max="137" width="10.85546875" style="4" bestFit="1" customWidth="1"/>
    <col min="138" max="138" width="4.42578125" style="4" customWidth="1"/>
    <col min="139" max="142" width="9.7109375" style="4" customWidth="1"/>
    <col min="143" max="143" width="4.140625" style="4" customWidth="1"/>
    <col min="144" max="144" width="6.85546875" style="4" bestFit="1" customWidth="1"/>
    <col min="145" max="145" width="6.140625" style="4" customWidth="1"/>
    <col min="146" max="146" width="6.85546875" style="4" bestFit="1" customWidth="1"/>
    <col min="147" max="147" width="6.140625" style="4" bestFit="1" customWidth="1"/>
    <col min="148" max="148" width="6.85546875" style="4" bestFit="1" customWidth="1"/>
    <col min="149" max="149" width="6.140625" style="4" bestFit="1" customWidth="1"/>
    <col min="150" max="150" width="7.7109375" style="4" bestFit="1" customWidth="1"/>
    <col min="151" max="151" width="6.140625" style="4" bestFit="1" customWidth="1"/>
    <col min="152" max="152" width="4.42578125" style="4" customWidth="1"/>
    <col min="153" max="153" width="6.85546875" style="4" bestFit="1" customWidth="1"/>
    <col min="154" max="154" width="6.140625" style="4" bestFit="1" customWidth="1"/>
    <col min="155" max="155" width="6.85546875" style="4" bestFit="1" customWidth="1"/>
    <col min="156" max="156" width="6.140625" style="4" bestFit="1" customWidth="1"/>
    <col min="157" max="157" width="6.85546875" style="4" bestFit="1" customWidth="1"/>
    <col min="158" max="158" width="6.140625" style="4" bestFit="1" customWidth="1"/>
    <col min="159" max="159" width="6.85546875" style="4" bestFit="1" customWidth="1"/>
    <col min="160" max="160" width="6.140625" style="4" bestFit="1" customWidth="1"/>
    <col min="161" max="161" width="2.42578125" style="4" customWidth="1"/>
    <col min="162" max="165" width="10.85546875" style="4" bestFit="1" customWidth="1"/>
    <col min="166" max="166" width="3.7109375" style="4" customWidth="1"/>
    <col min="167" max="170" width="9.5703125" style="4" customWidth="1"/>
    <col min="171" max="16384" width="8.85546875" style="4"/>
  </cols>
  <sheetData>
    <row r="1" spans="1:170" ht="26.25" x14ac:dyDescent="0.4">
      <c r="D1" s="45" t="s">
        <v>37</v>
      </c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F1" s="45" t="s">
        <v>39</v>
      </c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H1" s="45" t="s">
        <v>38</v>
      </c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J1" s="45" t="s">
        <v>40</v>
      </c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L1" s="45" t="s">
        <v>42</v>
      </c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N1" s="45" t="s">
        <v>41</v>
      </c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5"/>
      <c r="FM1" s="45"/>
      <c r="FN1" s="45"/>
    </row>
    <row r="2" spans="1:170" ht="18.75" x14ac:dyDescent="0.3">
      <c r="D2" s="42" t="s">
        <v>13</v>
      </c>
      <c r="E2" s="42"/>
      <c r="F2" s="42"/>
      <c r="G2" s="42"/>
      <c r="H2" s="42"/>
      <c r="I2" s="42"/>
      <c r="J2" s="42"/>
      <c r="K2" s="42"/>
      <c r="L2" s="35"/>
      <c r="M2" s="42" t="s">
        <v>12</v>
      </c>
      <c r="N2" s="42"/>
      <c r="O2" s="42"/>
      <c r="P2" s="42"/>
      <c r="Q2" s="42"/>
      <c r="R2" s="42"/>
      <c r="S2" s="42"/>
      <c r="T2" s="42"/>
      <c r="U2" s="36"/>
      <c r="V2" s="43" t="s">
        <v>20</v>
      </c>
      <c r="W2" s="43"/>
      <c r="X2" s="43"/>
      <c r="Y2" s="43"/>
      <c r="AA2" s="44" t="s">
        <v>21</v>
      </c>
      <c r="AB2" s="44"/>
      <c r="AC2" s="44"/>
      <c r="AD2" s="44"/>
      <c r="AF2" s="42" t="s">
        <v>13</v>
      </c>
      <c r="AG2" s="42"/>
      <c r="AH2" s="42"/>
      <c r="AI2" s="42"/>
      <c r="AJ2" s="42"/>
      <c r="AK2" s="42"/>
      <c r="AL2" s="42"/>
      <c r="AM2" s="42"/>
      <c r="AN2" s="35"/>
      <c r="AO2" s="42" t="s">
        <v>12</v>
      </c>
      <c r="AP2" s="42"/>
      <c r="AQ2" s="42"/>
      <c r="AR2" s="42"/>
      <c r="AS2" s="42"/>
      <c r="AT2" s="42"/>
      <c r="AU2" s="42"/>
      <c r="AV2" s="42"/>
      <c r="AW2" s="36"/>
      <c r="AX2" s="43" t="s">
        <v>20</v>
      </c>
      <c r="AY2" s="43"/>
      <c r="AZ2" s="43"/>
      <c r="BA2" s="43"/>
      <c r="BC2" s="44" t="s">
        <v>21</v>
      </c>
      <c r="BD2" s="44"/>
      <c r="BE2" s="44"/>
      <c r="BF2" s="44"/>
      <c r="BG2" s="37"/>
      <c r="BH2" s="42" t="s">
        <v>13</v>
      </c>
      <c r="BI2" s="42"/>
      <c r="BJ2" s="42"/>
      <c r="BK2" s="42"/>
      <c r="BL2" s="42"/>
      <c r="BM2" s="42"/>
      <c r="BN2" s="42"/>
      <c r="BO2" s="42"/>
      <c r="BP2" s="35"/>
      <c r="BQ2" s="42" t="s">
        <v>12</v>
      </c>
      <c r="BR2" s="42"/>
      <c r="BS2" s="42"/>
      <c r="BT2" s="42"/>
      <c r="BU2" s="42"/>
      <c r="BV2" s="42"/>
      <c r="BW2" s="42"/>
      <c r="BX2" s="42"/>
      <c r="BY2" s="36"/>
      <c r="BZ2" s="43" t="s">
        <v>20</v>
      </c>
      <c r="CA2" s="43"/>
      <c r="CB2" s="43"/>
      <c r="CC2" s="43"/>
      <c r="CE2" s="44" t="s">
        <v>21</v>
      </c>
      <c r="CF2" s="44"/>
      <c r="CG2" s="44"/>
      <c r="CH2" s="44"/>
      <c r="CJ2" s="42" t="s">
        <v>13</v>
      </c>
      <c r="CK2" s="42"/>
      <c r="CL2" s="42"/>
      <c r="CM2" s="42"/>
      <c r="CN2" s="42"/>
      <c r="CO2" s="42"/>
      <c r="CP2" s="42"/>
      <c r="CQ2" s="42"/>
      <c r="CR2" s="35"/>
      <c r="CS2" s="42" t="s">
        <v>12</v>
      </c>
      <c r="CT2" s="42"/>
      <c r="CU2" s="42"/>
      <c r="CV2" s="42"/>
      <c r="CW2" s="42"/>
      <c r="CX2" s="42"/>
      <c r="CY2" s="42"/>
      <c r="CZ2" s="42"/>
      <c r="DA2" s="36"/>
      <c r="DB2" s="43" t="s">
        <v>20</v>
      </c>
      <c r="DC2" s="43"/>
      <c r="DD2" s="43"/>
      <c r="DE2" s="43"/>
      <c r="DG2" s="44" t="s">
        <v>21</v>
      </c>
      <c r="DH2" s="44"/>
      <c r="DI2" s="44"/>
      <c r="DJ2" s="44"/>
      <c r="DL2" s="42" t="s">
        <v>13</v>
      </c>
      <c r="DM2" s="42"/>
      <c r="DN2" s="42"/>
      <c r="DO2" s="42"/>
      <c r="DP2" s="42"/>
      <c r="DQ2" s="42"/>
      <c r="DR2" s="42"/>
      <c r="DS2" s="42"/>
      <c r="DT2" s="35"/>
      <c r="DU2" s="42" t="s">
        <v>12</v>
      </c>
      <c r="DV2" s="42"/>
      <c r="DW2" s="42"/>
      <c r="DX2" s="42"/>
      <c r="DY2" s="42"/>
      <c r="DZ2" s="42"/>
      <c r="EA2" s="42"/>
      <c r="EB2" s="42"/>
      <c r="EC2" s="36"/>
      <c r="ED2" s="43" t="s">
        <v>20</v>
      </c>
      <c r="EE2" s="43"/>
      <c r="EF2" s="43"/>
      <c r="EG2" s="43"/>
      <c r="EI2" s="44" t="s">
        <v>21</v>
      </c>
      <c r="EJ2" s="44"/>
      <c r="EK2" s="44"/>
      <c r="EL2" s="44"/>
      <c r="EN2" s="42" t="s">
        <v>13</v>
      </c>
      <c r="EO2" s="42"/>
      <c r="EP2" s="42"/>
      <c r="EQ2" s="42"/>
      <c r="ER2" s="42"/>
      <c r="ES2" s="42"/>
      <c r="ET2" s="42"/>
      <c r="EU2" s="42"/>
      <c r="EV2" s="35"/>
      <c r="EW2" s="42" t="s">
        <v>12</v>
      </c>
      <c r="EX2" s="42"/>
      <c r="EY2" s="42"/>
      <c r="EZ2" s="42"/>
      <c r="FA2" s="42"/>
      <c r="FB2" s="42"/>
      <c r="FC2" s="42"/>
      <c r="FD2" s="42"/>
      <c r="FE2" s="36"/>
      <c r="FF2" s="43" t="s">
        <v>20</v>
      </c>
      <c r="FG2" s="43"/>
      <c r="FH2" s="43"/>
      <c r="FI2" s="43"/>
      <c r="FK2" s="44" t="s">
        <v>21</v>
      </c>
      <c r="FL2" s="44"/>
      <c r="FM2" s="44"/>
      <c r="FN2" s="44"/>
    </row>
    <row r="3" spans="1:170" ht="18.75" customHeight="1" x14ac:dyDescent="0.25">
      <c r="A3" s="4" t="s">
        <v>4</v>
      </c>
      <c r="B3" s="4" t="s">
        <v>5</v>
      </c>
      <c r="C3" s="4" t="s">
        <v>6</v>
      </c>
      <c r="D3" s="4">
        <v>3</v>
      </c>
      <c r="E3" s="4" t="s">
        <v>18</v>
      </c>
      <c r="F3" s="4">
        <v>30</v>
      </c>
      <c r="G3" s="4" t="s">
        <v>18</v>
      </c>
      <c r="H3" s="4">
        <v>300</v>
      </c>
      <c r="I3" s="4" t="s">
        <v>18</v>
      </c>
      <c r="J3" s="4">
        <v>3000</v>
      </c>
      <c r="K3" s="4" t="s">
        <v>18</v>
      </c>
      <c r="L3" s="38"/>
      <c r="M3" s="4">
        <v>3</v>
      </c>
      <c r="N3" s="4" t="s">
        <v>18</v>
      </c>
      <c r="O3" s="4">
        <v>30</v>
      </c>
      <c r="P3" s="4" t="s">
        <v>18</v>
      </c>
      <c r="Q3" s="4">
        <v>300</v>
      </c>
      <c r="R3" s="4" t="s">
        <v>18</v>
      </c>
      <c r="S3" s="4">
        <v>3000</v>
      </c>
      <c r="T3" s="4" t="s">
        <v>18</v>
      </c>
      <c r="U3" s="28"/>
      <c r="V3" s="28">
        <v>3</v>
      </c>
      <c r="W3" s="28">
        <v>30</v>
      </c>
      <c r="X3" s="28">
        <v>300</v>
      </c>
      <c r="Y3" s="28">
        <v>3000</v>
      </c>
      <c r="AA3" s="28">
        <v>3</v>
      </c>
      <c r="AB3" s="28">
        <v>30</v>
      </c>
      <c r="AC3" s="28">
        <v>300</v>
      </c>
      <c r="AD3" s="28">
        <v>3000</v>
      </c>
      <c r="AF3" s="4">
        <v>3</v>
      </c>
      <c r="AG3" s="4" t="s">
        <v>18</v>
      </c>
      <c r="AH3" s="4">
        <v>30</v>
      </c>
      <c r="AI3" s="4" t="s">
        <v>18</v>
      </c>
      <c r="AJ3" s="4">
        <v>300</v>
      </c>
      <c r="AK3" s="4" t="s">
        <v>18</v>
      </c>
      <c r="AL3" s="4">
        <v>3000</v>
      </c>
      <c r="AM3" s="4" t="s">
        <v>18</v>
      </c>
      <c r="AN3" s="38"/>
      <c r="AO3" s="4">
        <v>3</v>
      </c>
      <c r="AP3" s="4" t="s">
        <v>18</v>
      </c>
      <c r="AQ3" s="4">
        <v>30</v>
      </c>
      <c r="AR3" s="4" t="s">
        <v>18</v>
      </c>
      <c r="AS3" s="4">
        <v>300</v>
      </c>
      <c r="AT3" s="4" t="s">
        <v>18</v>
      </c>
      <c r="AU3" s="4">
        <v>3000</v>
      </c>
      <c r="AV3" s="4" t="s">
        <v>18</v>
      </c>
      <c r="AW3" s="28"/>
      <c r="AX3" s="28">
        <v>3</v>
      </c>
      <c r="AY3" s="28">
        <v>30</v>
      </c>
      <c r="AZ3" s="28">
        <v>300</v>
      </c>
      <c r="BA3" s="28">
        <v>3000</v>
      </c>
      <c r="BC3" s="28">
        <v>3</v>
      </c>
      <c r="BD3" s="28">
        <v>30</v>
      </c>
      <c r="BE3" s="28">
        <v>300</v>
      </c>
      <c r="BF3" s="28">
        <v>3000</v>
      </c>
      <c r="BG3" s="28"/>
      <c r="BH3" s="4">
        <v>3</v>
      </c>
      <c r="BI3" s="4" t="s">
        <v>18</v>
      </c>
      <c r="BJ3" s="4">
        <v>30</v>
      </c>
      <c r="BK3" s="4" t="s">
        <v>18</v>
      </c>
      <c r="BL3" s="4">
        <v>300</v>
      </c>
      <c r="BM3" s="4" t="s">
        <v>18</v>
      </c>
      <c r="BN3" s="4">
        <v>3000</v>
      </c>
      <c r="BO3" s="4" t="s">
        <v>18</v>
      </c>
      <c r="BP3" s="38"/>
      <c r="BQ3" s="13">
        <v>3</v>
      </c>
      <c r="BR3" s="4" t="s">
        <v>18</v>
      </c>
      <c r="BS3" s="4">
        <v>30</v>
      </c>
      <c r="BT3" s="4" t="s">
        <v>18</v>
      </c>
      <c r="BU3" s="4">
        <v>300</v>
      </c>
      <c r="BV3" s="4" t="s">
        <v>18</v>
      </c>
      <c r="BW3" s="13">
        <v>3000</v>
      </c>
      <c r="BX3" s="4" t="s">
        <v>18</v>
      </c>
      <c r="BY3" s="28"/>
      <c r="BZ3" s="28">
        <v>3</v>
      </c>
      <c r="CA3" s="28">
        <v>30</v>
      </c>
      <c r="CB3" s="28">
        <v>300</v>
      </c>
      <c r="CC3" s="28">
        <v>3000</v>
      </c>
      <c r="CE3" s="28">
        <v>3</v>
      </c>
      <c r="CF3" s="28">
        <v>30</v>
      </c>
      <c r="CG3" s="28">
        <v>300</v>
      </c>
      <c r="CH3" s="28">
        <v>3000</v>
      </c>
      <c r="CJ3" s="4">
        <v>3</v>
      </c>
      <c r="CK3" s="4" t="s">
        <v>18</v>
      </c>
      <c r="CL3" s="4">
        <v>30</v>
      </c>
      <c r="CM3" s="4" t="s">
        <v>18</v>
      </c>
      <c r="CN3" s="4">
        <v>300</v>
      </c>
      <c r="CO3" s="4" t="s">
        <v>18</v>
      </c>
      <c r="CP3" s="4">
        <v>3000</v>
      </c>
      <c r="CQ3" s="4" t="s">
        <v>18</v>
      </c>
      <c r="CR3" s="38"/>
      <c r="CS3" s="4">
        <v>3</v>
      </c>
      <c r="CT3" s="4" t="s">
        <v>18</v>
      </c>
      <c r="CU3" s="4">
        <v>30</v>
      </c>
      <c r="CV3" s="4" t="s">
        <v>18</v>
      </c>
      <c r="CW3" s="4">
        <v>300</v>
      </c>
      <c r="CX3" s="4" t="s">
        <v>18</v>
      </c>
      <c r="CY3" s="4">
        <v>3000</v>
      </c>
      <c r="CZ3" s="4" t="s">
        <v>18</v>
      </c>
      <c r="DA3" s="28"/>
      <c r="DB3" s="28">
        <v>3</v>
      </c>
      <c r="DC3" s="28">
        <v>30</v>
      </c>
      <c r="DD3" s="28">
        <v>300</v>
      </c>
      <c r="DE3" s="28">
        <v>3000</v>
      </c>
      <c r="DG3" s="28">
        <v>3</v>
      </c>
      <c r="DH3" s="28">
        <v>30</v>
      </c>
      <c r="DI3" s="28">
        <v>300</v>
      </c>
      <c r="DJ3" s="28">
        <v>3000</v>
      </c>
      <c r="DL3" s="4">
        <v>3</v>
      </c>
      <c r="DM3" s="4" t="s">
        <v>18</v>
      </c>
      <c r="DN3" s="4">
        <v>30</v>
      </c>
      <c r="DO3" s="4" t="s">
        <v>18</v>
      </c>
      <c r="DP3" s="4">
        <v>300</v>
      </c>
      <c r="DQ3" s="4" t="s">
        <v>18</v>
      </c>
      <c r="DR3" s="4">
        <v>3000</v>
      </c>
      <c r="DS3" s="4" t="s">
        <v>18</v>
      </c>
      <c r="DT3" s="38"/>
      <c r="DU3" s="4">
        <v>3</v>
      </c>
      <c r="DV3" s="4" t="s">
        <v>18</v>
      </c>
      <c r="DW3" s="4">
        <v>30</v>
      </c>
      <c r="DX3" s="4" t="s">
        <v>18</v>
      </c>
      <c r="DY3" s="4">
        <v>300</v>
      </c>
      <c r="DZ3" s="4" t="s">
        <v>18</v>
      </c>
      <c r="EA3" s="4">
        <v>3000</v>
      </c>
      <c r="EB3" s="4" t="s">
        <v>18</v>
      </c>
      <c r="EC3" s="28"/>
      <c r="ED3" s="28">
        <v>3</v>
      </c>
      <c r="EE3" s="28">
        <v>30</v>
      </c>
      <c r="EF3" s="28">
        <v>300</v>
      </c>
      <c r="EG3" s="28">
        <v>3000</v>
      </c>
      <c r="EI3" s="28">
        <v>3</v>
      </c>
      <c r="EJ3" s="28">
        <v>30</v>
      </c>
      <c r="EK3" s="28">
        <v>300</v>
      </c>
      <c r="EL3" s="28">
        <v>3000</v>
      </c>
      <c r="EN3" s="4">
        <v>3</v>
      </c>
      <c r="EO3" s="4" t="s">
        <v>18</v>
      </c>
      <c r="EP3" s="4">
        <v>30</v>
      </c>
      <c r="EQ3" s="4" t="s">
        <v>18</v>
      </c>
      <c r="ER3" s="4">
        <v>300</v>
      </c>
      <c r="ES3" s="4" t="s">
        <v>18</v>
      </c>
      <c r="ET3" s="4">
        <v>3000</v>
      </c>
      <c r="EU3" s="4" t="s">
        <v>18</v>
      </c>
      <c r="EV3" s="38"/>
      <c r="EW3" s="4">
        <v>3</v>
      </c>
      <c r="EX3" s="4" t="s">
        <v>18</v>
      </c>
      <c r="EY3" s="4">
        <v>30</v>
      </c>
      <c r="EZ3" s="4" t="s">
        <v>18</v>
      </c>
      <c r="FA3" s="4">
        <v>300</v>
      </c>
      <c r="FB3" s="4" t="s">
        <v>18</v>
      </c>
      <c r="FC3" s="4">
        <v>3000</v>
      </c>
      <c r="FD3" s="4" t="s">
        <v>18</v>
      </c>
      <c r="FE3" s="28"/>
      <c r="FF3" s="28">
        <v>3</v>
      </c>
      <c r="FG3" s="28">
        <v>30</v>
      </c>
      <c r="FH3" s="28">
        <v>300</v>
      </c>
      <c r="FI3" s="28">
        <v>3000</v>
      </c>
      <c r="FK3" s="28">
        <v>3</v>
      </c>
      <c r="FL3" s="28">
        <v>30</v>
      </c>
      <c r="FM3" s="28">
        <v>300</v>
      </c>
      <c r="FN3" s="28">
        <v>3000</v>
      </c>
    </row>
    <row r="4" spans="1:170" ht="15" customHeight="1" x14ac:dyDescent="0.25">
      <c r="A4" s="4">
        <v>36</v>
      </c>
      <c r="B4" s="4">
        <v>41</v>
      </c>
      <c r="C4" s="4" t="s">
        <v>50</v>
      </c>
      <c r="D4" s="13">
        <f>'%D'!AY3</f>
        <v>3.7333333333333441E-2</v>
      </c>
      <c r="E4" s="14">
        <f>'%D'!AZ3</f>
        <v>0.61450984659094909</v>
      </c>
      <c r="F4" s="13">
        <f>'%D'!BA3</f>
        <v>-0.46599999999999997</v>
      </c>
      <c r="G4" s="14">
        <f>'%D'!BB3</f>
        <v>0.45378186152789934</v>
      </c>
      <c r="H4" s="13">
        <f>'%D'!BC3</f>
        <v>-0.32333333333333325</v>
      </c>
      <c r="I4" s="14">
        <f>'%D'!BD3</f>
        <v>0.79859683144289217</v>
      </c>
      <c r="J4" s="13">
        <f>'%D'!BE3</f>
        <v>0.24166666666666359</v>
      </c>
      <c r="K4" s="14">
        <f>'%D'!BF3</f>
        <v>0.63699505926716482</v>
      </c>
      <c r="M4" s="13">
        <f>'#D'!AY3</f>
        <v>6.6666666666666437E-4</v>
      </c>
      <c r="N4" s="14">
        <f>'#D'!AZ3</f>
        <v>1.4196553972482668E-2</v>
      </c>
      <c r="O4" s="13">
        <f>'#D'!BA3</f>
        <v>-1.0666666666666665E-2</v>
      </c>
      <c r="P4" s="14">
        <f>'#D'!BB3</f>
        <v>1.0066445913694341E-2</v>
      </c>
      <c r="Q4" s="13">
        <f>'#D'!BC3</f>
        <v>-7.3333333333333306E-3</v>
      </c>
      <c r="R4" s="14">
        <f>'#D'!BD3</f>
        <v>1.8330302779823362E-2</v>
      </c>
      <c r="S4" s="13">
        <f>'#D'!BE3</f>
        <v>5.3333333333333566E-3</v>
      </c>
      <c r="T4" s="14">
        <f>'#D'!BF3</f>
        <v>1.409488982854256E-2</v>
      </c>
      <c r="V4" s="32">
        <f>T.Test!R3</f>
        <v>0.91452709959355127</v>
      </c>
      <c r="W4" s="32">
        <f>T.Test!S3</f>
        <v>0.15595826075473862</v>
      </c>
      <c r="X4" s="32">
        <f>T.Test!T3</f>
        <v>0.49497962971396842</v>
      </c>
      <c r="Y4" s="32">
        <f>T.Test!U3</f>
        <v>0.48072940782981882</v>
      </c>
      <c r="AA4" s="4" t="str">
        <f>IF(AND(ABS(D4)&gt;8,ABS(M4)&gt;=0.3,ABS(V4)&lt;=0.01),"B", IF(AND(ABS(D4)&gt;4, ABS(D4)&lt;8,ABS(M4)&gt;=0.3,ABS(V4)&lt;=0.01),"S","N"))</f>
        <v>N</v>
      </c>
      <c r="AB4" s="4" t="str">
        <f>IF(AND(ABS(F4)&gt;8,ABS(O4)&gt;=0.3,ABS(W4)&lt;=0.01),"B", IF(AND(ABS(F4)&gt;4, ABS(F4)&lt;8,ABS(O4)&gt;=0.3,ABS(W4)&lt;=0.01),"S","N"))</f>
        <v>N</v>
      </c>
      <c r="AC4" s="4" t="str">
        <f>IF(AND(ABS(H4)&gt;8,ABS(Q4)&gt;=0.3,ABS(X4)&lt;=0.01),"B", IF(AND(ABS(H4)&gt;4, ABS(H4)&lt;8,ABS(Q4)&gt;=0.3,ABS(X4)&lt;=0.01),"S","N"))</f>
        <v>N</v>
      </c>
      <c r="AD4" s="4" t="str">
        <f>IF(AND(ABS(J4)&gt;8,ABS(S4)&gt;=0.3,ABS(Y4)&lt;=0.01),"B", IF(AND(ABS(J4)&gt;4, ABS(J4)&lt;8,ABS(S4)&gt;=0.3,ABS(Y4)&lt;=0.01),"S","N"))</f>
        <v>N</v>
      </c>
      <c r="AF4" s="13">
        <f>'%D'!BH3</f>
        <v>-6.899999999999995E-2</v>
      </c>
      <c r="AG4" s="14">
        <f>'%D'!BI3</f>
        <v>0.71130964702431854</v>
      </c>
      <c r="AH4" s="13">
        <f>'%D'!BJ3</f>
        <v>0.56700000000000017</v>
      </c>
      <c r="AI4" s="14">
        <f>'%D'!BK3</f>
        <v>0.53211992995396518</v>
      </c>
      <c r="AJ4" s="13">
        <f>'%D'!BL3</f>
        <v>-2.3333333333333428E-2</v>
      </c>
      <c r="AK4" s="14">
        <f>'%D'!BM3</f>
        <v>0.79586667584115711</v>
      </c>
      <c r="AL4" s="13">
        <f>'%D'!BN3</f>
        <v>5.0333333333334451E-2</v>
      </c>
      <c r="AM4" s="14">
        <f>'%D'!BO3</f>
        <v>0.88598119356973282</v>
      </c>
      <c r="AO4" s="13">
        <f>'#D'!BH3</f>
        <v>-1.3333333333333287E-3</v>
      </c>
      <c r="AP4" s="14">
        <f>'#D'!BI3</f>
        <v>1.5704707398347797E-2</v>
      </c>
      <c r="AQ4" s="13">
        <f>'#D'!BJ3</f>
        <v>1.2666666666666666E-2</v>
      </c>
      <c r="AR4" s="14">
        <f>'#D'!BK3</f>
        <v>1.2066445913694341E-2</v>
      </c>
      <c r="AS4" s="13">
        <f>'#D'!BL3</f>
        <v>-3.3333333333335213E-4</v>
      </c>
      <c r="AT4" s="14">
        <f>'#D'!BM3</f>
        <v>1.7921003627584059E-2</v>
      </c>
      <c r="AU4" s="13">
        <f>'#D'!BN3</f>
        <v>1.333333333333242E-3</v>
      </c>
      <c r="AV4" s="14">
        <f>'#D'!BO3</f>
        <v>1.9656776970135792E-2</v>
      </c>
      <c r="AX4" s="32">
        <f>T.Test!W3</f>
        <v>0.84543124416676108</v>
      </c>
      <c r="AY4" s="32">
        <f>T.Test!X3</f>
        <v>0.11691712045894223</v>
      </c>
      <c r="AZ4" s="32">
        <f>T.Test!Y3</f>
        <v>0.97350435799330426</v>
      </c>
      <c r="BA4" s="32">
        <f>T.Test!Z3</f>
        <v>0.87663589668017061</v>
      </c>
      <c r="BC4" s="4" t="str">
        <f>IF(AND(ABS(AF4)&gt;8,ABS(AO4)&gt;=0.3,ABS(AX4)&lt;=0.01),"B", IF(AND(ABS(AF4)&gt;4, ABS(AF4)&lt;8,ABS(AO4)&gt;=0.3,ABS(AX4)&lt;=0.01),"S","N"))</f>
        <v>N</v>
      </c>
      <c r="BD4" s="4" t="str">
        <f>IF(AND(ABS(AH4)&gt;8,ABS(AQ4)&gt;=0.3,ABS(AY4)&lt;=0.01),"B", IF(AND(ABS(AH4)&gt;4, ABS(AH4)&lt;8,ABS(AQ4)&gt;=0.3,ABS(AY4)&lt;=0.01),"S","N"))</f>
        <v>N</v>
      </c>
      <c r="BE4" s="4" t="str">
        <f>IF(AND(ABS(AJ4)&gt;8,ABS(AS4)&gt;=0.3,ABS(AZ4)&lt;=0.01),"B", IF(AND(ABS(AJ4)&gt;4, ABS(AJ4)&lt;8,ABS(AS4)&gt;=0.3,ABS(AZ4)&lt;=0.01),"S","N"))</f>
        <v>N</v>
      </c>
      <c r="BF4" s="4" t="str">
        <f>IF(AND(ABS(AL4)&gt;8,ABS(AU4)&gt;=0.3,ABS(BA4)&lt;=0.01),"B", IF(AND(ABS(AL4)&gt;4, ABS(AL4)&lt;8,ABS(AU4)&gt;=0.3,ABS(BA4)&lt;=0.01),"S","N"))</f>
        <v>N</v>
      </c>
      <c r="BH4" s="13">
        <f>'%D'!BQ3</f>
        <v>-0.36033333333333328</v>
      </c>
      <c r="BI4" s="14">
        <f>'%D'!BR3</f>
        <v>0.70972454963802956</v>
      </c>
      <c r="BJ4" s="13">
        <f>'%D'!BS3</f>
        <v>0.71166666666666667</v>
      </c>
      <c r="BK4" s="14">
        <f>'%D'!BT3</f>
        <v>0.63402810040949464</v>
      </c>
      <c r="BL4" s="13">
        <f>'%D'!BU3</f>
        <v>-6.4666666666665762E-2</v>
      </c>
      <c r="BM4" s="14">
        <f>'%D'!BV3</f>
        <v>0.75914286663325903</v>
      </c>
      <c r="BN4" s="13">
        <f>'%D'!BW3</f>
        <v>-1.9876666666666623</v>
      </c>
      <c r="BO4" s="14">
        <f>'%D'!BX3</f>
        <v>1.5895497346908727</v>
      </c>
      <c r="BQ4" s="13">
        <f>'#D'!BQ3</f>
        <v>-7.6666666666666654E-3</v>
      </c>
      <c r="BR4" s="14">
        <f>'#D'!BR3</f>
        <v>1.591198128040109E-2</v>
      </c>
      <c r="BS4" s="13">
        <f>'#D'!BS3</f>
        <v>1.6333333333333332E-2</v>
      </c>
      <c r="BT4" s="14">
        <f>'#D'!BT3</f>
        <v>1.4107897798021721E-2</v>
      </c>
      <c r="BU4" s="13">
        <f>'#D'!BU3</f>
        <v>-1.333333333333353E-3</v>
      </c>
      <c r="BV4" s="14">
        <f>'#D'!BV3</f>
        <v>1.7007303124088345E-2</v>
      </c>
      <c r="BW4" s="13">
        <f>'#D'!BW3</f>
        <v>-4.500000000000004E-2</v>
      </c>
      <c r="BX4" s="14">
        <f>'#D'!BX3</f>
        <v>3.5341842050538259E-2</v>
      </c>
      <c r="BZ4" s="32">
        <f>T.Test!AB3</f>
        <v>0.30356286701925733</v>
      </c>
      <c r="CA4" s="32">
        <f>T.Test!AC3</f>
        <v>5.7942453349783006E-2</v>
      </c>
      <c r="CB4" s="32">
        <f>T.Test!AD3</f>
        <v>0.89406349006440711</v>
      </c>
      <c r="CC4" s="32">
        <f>T.Test!AE3</f>
        <v>7.1024121894189995E-2</v>
      </c>
      <c r="CE4" s="4" t="str">
        <f>IF(AND(ABS(BH4)&gt;8,ABS(BQ4)&gt;=0.3,ABS(BZ4)&lt;=0.01),"B", IF(AND(ABS(BH4)&gt;4, ABS(BH4)&lt;8,ABS(BQ4)&gt;=0.3,ABS(BZ4)&lt;=0.01),"S","N"))</f>
        <v>N</v>
      </c>
      <c r="CF4" s="4" t="str">
        <f>IF(AND(ABS(BJ4)&gt;8,ABS(BS4)&gt;=0.3,ABS(CA4)&lt;=0.01),"B", IF(AND(ABS(BJ4)&gt;4, ABS(BJ4)&lt;8,ABS(BS4)&gt;=0.3,ABS(CA4)&lt;=0.01),"S","N"))</f>
        <v>N</v>
      </c>
      <c r="CG4" s="4" t="str">
        <f>IF(AND(ABS(BL4)&gt;8,ABS(BU4)&gt;=0.3,ABS(CB4)&lt;=0.01),"B", IF(AND(ABS(BL4)&gt;4, ABS(BL4)&lt;8,ABS(BU4)&gt;=0.3,ABS(CB4)&lt;=0.01),"S","N"))</f>
        <v>N</v>
      </c>
      <c r="CH4" s="4" t="str">
        <f>IF(AND(ABS(BN4)&gt;8,ABS(BW4)&gt;=0.3,ABS(CC4)&lt;=0.01),"B", IF(AND(ABS(BN4)&gt;4, ABS(BN4)&lt;8,ABS(BW4)&gt;=0.3,ABS(CC4)&lt;=0.01),"S","N"))</f>
        <v>N</v>
      </c>
      <c r="CJ4" s="13">
        <f>'%D'!BZ3</f>
        <v>-2.7666666666666617E-2</v>
      </c>
      <c r="CK4" s="14">
        <f>'%D'!CA3</f>
        <v>0.60540403111632979</v>
      </c>
      <c r="CL4" s="13">
        <f>'%D'!CB3</f>
        <v>0.83600000000000008</v>
      </c>
      <c r="CM4" s="14">
        <f>'%D'!CC3</f>
        <v>0.65175433081549561</v>
      </c>
      <c r="CN4" s="13">
        <f>'%D'!CD3</f>
        <v>0.15066666666666606</v>
      </c>
      <c r="CO4" s="14">
        <f>'%D'!CE3</f>
        <v>1.2478146761712248</v>
      </c>
      <c r="CP4" s="13">
        <f>'%D'!CF3</f>
        <v>-1.4823333333333331</v>
      </c>
      <c r="CQ4" s="14">
        <f>'%D'!CG3</f>
        <v>1.93265638247222</v>
      </c>
      <c r="CS4" s="13">
        <f>'#D'!BZ3</f>
        <v>-6.6666666666666437E-4</v>
      </c>
      <c r="CT4" s="14">
        <f>'#D'!CA3</f>
        <v>1.3877554391761814E-2</v>
      </c>
      <c r="CU4" s="13">
        <f>'#D'!CB3</f>
        <v>1.8666666666666661E-2</v>
      </c>
      <c r="CV4" s="14">
        <f>'#D'!CC3</f>
        <v>1.4649021608650181E-2</v>
      </c>
      <c r="CW4" s="13">
        <f>'#D'!CD3</f>
        <v>3.6666666666666514E-3</v>
      </c>
      <c r="CX4" s="14">
        <f>'#D'!CE3</f>
        <v>2.8042397651323166E-2</v>
      </c>
      <c r="CY4" s="13">
        <f>'#D'!CF3</f>
        <v>-3.3333333333333381E-2</v>
      </c>
      <c r="CZ4" s="14">
        <f>'#D'!CG3</f>
        <v>4.329895446376493E-2</v>
      </c>
      <c r="DB4" s="32">
        <f>T.Test!AG3</f>
        <v>0.9129135778587596</v>
      </c>
      <c r="DC4" s="32">
        <f>T.Test!AH3</f>
        <v>4.2412447440735926E-2</v>
      </c>
      <c r="DD4" s="32">
        <f>T.Test!AI3</f>
        <v>0.76616129849000114</v>
      </c>
      <c r="DE4" s="32">
        <f>T.Test!AJ3</f>
        <v>0.21333731458618393</v>
      </c>
      <c r="DG4" s="4" t="str">
        <f>IF(AND(ABS(CJ4)&gt;8,ABS(CS4)&gt;=0.3,ABS(DB4)&lt;=0.01),"B", IF(AND(ABS(CJ4)&gt;4, ABS(CJ4)&lt;8,ABS(CS4)&gt;=0.3,ABS(DB4)&lt;=0.01),"S","N"))</f>
        <v>N</v>
      </c>
      <c r="DH4" s="4" t="str">
        <f>IF(AND(ABS(CL4)&gt;8,ABS(CU4)&gt;=0.3,ABS(DC4)&lt;=0.01),"B", IF(AND(ABS(CL4)&gt;4, ABS(CL4)&lt;8,ABS(CU4)&gt;=0.3,ABS(DC4)&lt;=0.01),"S","N"))</f>
        <v>N</v>
      </c>
      <c r="DI4" s="4" t="str">
        <f>IF(AND(ABS(CN4)&gt;8,ABS(CW4)&gt;=0.3,ABS(DD4)&lt;=0.01),"B", IF(AND(ABS(CN4)&gt;4, ABS(CN4)&lt;8,ABS(CW4)&gt;=0.3,ABS(DD4)&lt;=0.01),"S","N"))</f>
        <v>N</v>
      </c>
      <c r="DJ4" s="4" t="str">
        <f>IF(AND(ABS(CP4)&gt;8,ABS(CY4)&gt;=0.3,ABS(DE4)&lt;=0.01),"B", IF(AND(ABS(CP4)&gt;4, ABS(CP4)&lt;8,ABS(CY4)&gt;=0.3,ABS(DE4)&lt;=0.01),"S","N"))</f>
        <v>N</v>
      </c>
      <c r="DL4" s="13">
        <f>'%D'!CI3</f>
        <v>4.1333333333333333E-2</v>
      </c>
      <c r="DM4" s="14">
        <f>'%D'!CJ3</f>
        <v>0.63758973265401364</v>
      </c>
      <c r="DN4" s="13">
        <f>'%D'!CK3</f>
        <v>0.26899999999999991</v>
      </c>
      <c r="DO4" s="14">
        <f>'%D'!CL3</f>
        <v>0.28196739196315446</v>
      </c>
      <c r="DP4" s="13">
        <f>'%D'!CM3</f>
        <v>0.17399999999999949</v>
      </c>
      <c r="DQ4" s="14">
        <f>'%D'!CN3</f>
        <v>0.6875436992155386</v>
      </c>
      <c r="DR4" s="13">
        <f>'%D'!CO3</f>
        <v>-1.5326666666666675</v>
      </c>
      <c r="DS4" s="14">
        <f>'%D'!CP3</f>
        <v>1.8547205671661897</v>
      </c>
      <c r="DU4" s="13">
        <f>'#D'!CI3</f>
        <v>6.6666666666666437E-4</v>
      </c>
      <c r="DV4" s="14">
        <f>'#D'!CJ3</f>
        <v>1.404735485980156E-2</v>
      </c>
      <c r="DW4" s="13">
        <f>'#D'!CK3</f>
        <v>5.9999999999999949E-3</v>
      </c>
      <c r="DX4" s="14">
        <f>'#D'!CL3</f>
        <v>6.5825756949558405E-3</v>
      </c>
      <c r="DY4" s="13">
        <f>'#D'!CM3</f>
        <v>4.0000000000000036E-3</v>
      </c>
      <c r="DZ4" s="14">
        <f>'#D'!CN3</f>
        <v>1.5412896645868293E-2</v>
      </c>
      <c r="EA4" s="13">
        <f>'#D'!CO3</f>
        <v>-3.4666666666666623E-2</v>
      </c>
      <c r="EB4" s="14">
        <f>'#D'!CP3</f>
        <v>4.1789720945384037E-2</v>
      </c>
      <c r="ED4" s="32">
        <f>T.Test!AL3</f>
        <v>0.91412452190614513</v>
      </c>
      <c r="EE4" s="32">
        <f>T.Test!AM3</f>
        <v>0.13794401431974843</v>
      </c>
      <c r="EF4" s="32">
        <f>T.Test!AN3</f>
        <v>0.64454818935649372</v>
      </c>
      <c r="EG4" s="32">
        <f>T.Test!AO3</f>
        <v>0.66474774490243482</v>
      </c>
      <c r="EI4" s="4" t="str">
        <f>IF(AND(ABS(DL4)&gt;8,ABS(DU4)&gt;=0.3,ABS(ED4)&lt;=0.01),"B", IF(AND(ABS(DL4)&gt;4, ABS(DL4)&lt;8,ABS(DU4)&gt;=0.3,ABS(ED4)&lt;=0.01),"S","N"))</f>
        <v>N</v>
      </c>
      <c r="EJ4" s="4" t="str">
        <f>IF(AND(ABS(DN4)&gt;8,ABS(DW4)&gt;=0.3,ABS(EE4)&lt;=0.01),"B", IF(AND(ABS(DN4)&gt;4, ABS(DN4)&lt;8,ABS(DW4)&gt;=0.3,ABS(EE4)&lt;=0.01),"S","N"))</f>
        <v>N</v>
      </c>
      <c r="EK4" s="4" t="str">
        <f>IF(AND(ABS(DP4)&gt;8,ABS(DY4)&gt;=0.3,ABS(EF4)&lt;=0.01),"B", IF(AND(ABS(DP4)&gt;4, ABS(DP4)&lt;8,ABS(DY4)&gt;=0.3,ABS(EF4)&lt;=0.01),"S","N"))</f>
        <v>N</v>
      </c>
      <c r="EL4" s="4" t="str">
        <f>IF(AND(ABS(DR4)&gt;8,ABS(EA4)&gt;=0.3,ABS(EG4)&lt;=0.01),"B", IF(AND(ABS(DR4)&gt;4, ABS(DR4)&lt;8,ABS(EA4)&gt;=0.3,ABS(EG4)&lt;=0.01),"S","N"))</f>
        <v>N</v>
      </c>
      <c r="EN4" s="13">
        <f>'%D'!CR3</f>
        <v>0.33266666666666667</v>
      </c>
      <c r="EO4" s="14">
        <f>'%D'!CS3</f>
        <v>0.63600463526772466</v>
      </c>
      <c r="EP4" s="13">
        <f>'%D'!CT3</f>
        <v>0.12433333333333341</v>
      </c>
      <c r="EQ4" s="14">
        <f>'%D'!CU3</f>
        <v>0.38387556241868392</v>
      </c>
      <c r="ER4" s="13">
        <f>'%D'!CV3</f>
        <v>0.21533333333333182</v>
      </c>
      <c r="ES4" s="14">
        <f>'%D'!CW3</f>
        <v>0.65081989000764051</v>
      </c>
      <c r="ET4" s="13">
        <f>'%D'!CX3</f>
        <v>0.50533333333332919</v>
      </c>
      <c r="EU4" s="14">
        <f>'%D'!CY3</f>
        <v>2.5582891082873296</v>
      </c>
      <c r="EW4" s="13">
        <f>'#D'!CR3</f>
        <v>7.000000000000001E-3</v>
      </c>
      <c r="EX4" s="14">
        <f>'#D'!CS3</f>
        <v>1.4254628741854848E-2</v>
      </c>
      <c r="EY4" s="13">
        <f>'#D'!CT3</f>
        <v>2.3333333333333296E-3</v>
      </c>
      <c r="EZ4" s="14">
        <f>'#D'!CU3</f>
        <v>8.6240275792832215E-3</v>
      </c>
      <c r="FA4" s="13">
        <f>'#D'!CV3</f>
        <v>5.0000000000000044E-3</v>
      </c>
      <c r="FB4" s="14">
        <f>'#D'!CW3</f>
        <v>1.449919614237258E-2</v>
      </c>
      <c r="FC4" s="13">
        <f>'#D'!CX3</f>
        <v>1.1666666666666659E-2</v>
      </c>
      <c r="FD4" s="14">
        <f>'#D'!CY3</f>
        <v>5.7474786025786505E-2</v>
      </c>
      <c r="FF4" s="32">
        <f>T.Test!AQ3</f>
        <v>0.304309246898188</v>
      </c>
      <c r="FG4" s="32">
        <f>T.Test!AR3</f>
        <v>0.54502077324292397</v>
      </c>
      <c r="FH4" s="32">
        <f>T.Test!AS3</f>
        <v>0.56857276783030997</v>
      </c>
      <c r="FI4" s="32">
        <f>T.Test!AT3</f>
        <v>0.64995874245867635</v>
      </c>
      <c r="FK4" s="4" t="str">
        <f>IF(AND(ABS(EN4)&gt;8,ABS(EW4)&gt;=0.3,ABS(FF4)&lt;=0.01),"B", IF(AND(ABS(EN4)&gt;4, ABS(EN4)&lt;8,ABS(EW4)&gt;=0.3,ABS(FF4)&lt;=0.01),"S","N"))</f>
        <v>N</v>
      </c>
      <c r="FL4" s="4" t="str">
        <f>IF(AND(ABS(EP4)&gt;8,ABS(EY4)&gt;=0.3,ABS(FG4)&lt;=0.01),"B", IF(AND(ABS(EP4)&gt;4, ABS(EP4)&lt;8,ABS(EY4)&gt;=0.3,ABS(FG4)&lt;=0.01),"S","N"))</f>
        <v>N</v>
      </c>
      <c r="FM4" s="4" t="str">
        <f>IF(AND(ABS(ER4)&gt;8,ABS(FA4)&gt;=0.3,ABS(FH4)&lt;=0.01),"B", IF(AND(ABS(ER4)&gt;4, ABS(ER4)&lt;8,ABS(FA4)&gt;=0.3,ABS(FH4)&lt;=0.01),"S","N"))</f>
        <v>N</v>
      </c>
      <c r="FN4" s="4" t="str">
        <f>IF(AND(ABS(ET4)&gt;8,ABS(FC4)&gt;=0.3,ABS(FI4)&lt;=0.01),"B", IF(AND(ABS(ET4)&gt;4, ABS(ET4)&lt;8,ABS(FC4)&gt;=0.3,ABS(FI4)&lt;=0.01),"S","N"))</f>
        <v>N</v>
      </c>
    </row>
    <row r="5" spans="1:170" ht="15" customHeight="1" x14ac:dyDescent="0.25">
      <c r="A5" s="4">
        <v>36</v>
      </c>
      <c r="B5" s="4">
        <v>42</v>
      </c>
      <c r="C5" s="4" t="s">
        <v>51</v>
      </c>
      <c r="D5" s="13">
        <f>'%D'!AY4</f>
        <v>-0.17800000000000038</v>
      </c>
      <c r="E5" s="14">
        <f>'%D'!AZ4</f>
        <v>0.63435890520169536</v>
      </c>
      <c r="F5" s="13">
        <f>'%D'!BA4</f>
        <v>-0.35483333333333356</v>
      </c>
      <c r="G5" s="14">
        <f>'%D'!BB4</f>
        <v>0.8645328941670567</v>
      </c>
      <c r="H5" s="13">
        <f>'%D'!BC4</f>
        <v>-8.0000000000008953E-3</v>
      </c>
      <c r="I5" s="14">
        <f>'%D'!BD4</f>
        <v>0.55425221953426418</v>
      </c>
      <c r="J5" s="13">
        <f>'%D'!BE4</f>
        <v>-0.61200000000000188</v>
      </c>
      <c r="K5" s="14">
        <f>'%D'!BF4</f>
        <v>0.43183600285874457</v>
      </c>
      <c r="M5" s="13">
        <f>'#D'!AY4</f>
        <v>-5.3333333333333288E-3</v>
      </c>
      <c r="N5" s="14">
        <f>'#D'!AZ4</f>
        <v>1.8980535293358157E-2</v>
      </c>
      <c r="O5" s="13">
        <f>'#D'!BA4</f>
        <v>-1.0666666666666658E-2</v>
      </c>
      <c r="P5" s="14">
        <f>'#D'!BB4</f>
        <v>2.610156172320368E-2</v>
      </c>
      <c r="Q5" s="13">
        <f>'#D'!BC4</f>
        <v>0</v>
      </c>
      <c r="R5" s="14">
        <f>'#D'!BD4</f>
        <v>1.672477403217372E-2</v>
      </c>
      <c r="S5" s="13">
        <f>'#D'!BE4</f>
        <v>-1.8666666666666665E-2</v>
      </c>
      <c r="T5" s="14">
        <f>'#D'!BF4</f>
        <v>1.3087476243071234E-2</v>
      </c>
      <c r="V5" s="32">
        <f>T.Test!R4</f>
        <v>0.55726339721870388</v>
      </c>
      <c r="W5" s="32">
        <f>T.Test!S4</f>
        <v>0.72198348178231941</v>
      </c>
      <c r="X5" s="32">
        <f>T.Test!T4</f>
        <v>1</v>
      </c>
      <c r="Y5" s="32">
        <f>T.Test!U4</f>
        <v>4.266210795395619E-2</v>
      </c>
      <c r="AA5" s="4" t="str">
        <f t="shared" ref="AA5:AA68" si="0">IF(AND(ABS(D5)&gt;8,ABS(M5)&gt;=0.3,ABS(V5)&lt;=0.01),"B", IF(AND(ABS(D5)&gt;4, ABS(D5)&lt;8,ABS(M5)&gt;=0.3,ABS(V5)&lt;=0.01),"S","N"))</f>
        <v>N</v>
      </c>
      <c r="AB5" s="4" t="str">
        <f t="shared" ref="AB5:AB68" si="1">IF(AND(ABS(F5)&gt;8,ABS(O5)&gt;=0.3,ABS(W5)&lt;=0.01),"B", IF(AND(ABS(F5)&gt;4, ABS(F5)&lt;8,ABS(O5)&gt;=0.3,ABS(W5)&lt;=0.01),"S","N"))</f>
        <v>N</v>
      </c>
      <c r="AC5" s="4" t="str">
        <f t="shared" ref="AC5:AC68" si="2">IF(AND(ABS(H5)&gt;8,ABS(Q5)&gt;=0.3,ABS(X5)&lt;=0.01),"B", IF(AND(ABS(H5)&gt;4, ABS(H5)&lt;8,ABS(Q5)&gt;=0.3,ABS(X5)&lt;=0.01),"S","N"))</f>
        <v>N</v>
      </c>
      <c r="AD5" s="4" t="str">
        <f t="shared" ref="AD5:AD68" si="3">IF(AND(ABS(J5)&gt;8,ABS(S5)&gt;=0.3,ABS(Y5)&lt;=0.01),"B", IF(AND(ABS(J5)&gt;4, ABS(J5)&lt;8,ABS(S5)&gt;=0.3,ABS(Y5)&lt;=0.01),"S","N"))</f>
        <v>N</v>
      </c>
      <c r="AF5" s="13">
        <f>'%D'!BH4</f>
        <v>0.41733333333333378</v>
      </c>
      <c r="AG5" s="14">
        <f>'%D'!BI4</f>
        <v>0.57994969094082494</v>
      </c>
      <c r="AH5" s="13">
        <f>'%D'!BJ4</f>
        <v>0.42466666666666697</v>
      </c>
      <c r="AI5" s="14">
        <f>'%D'!BK4</f>
        <v>0.78834829218100744</v>
      </c>
      <c r="AJ5" s="13">
        <f>'%D'!BL4</f>
        <v>-1.933333333333298E-2</v>
      </c>
      <c r="AK5" s="14">
        <f>'%D'!BM4</f>
        <v>0.75344020076306095</v>
      </c>
      <c r="AL5" s="13">
        <f>'%D'!BN4</f>
        <v>0.45433333333333437</v>
      </c>
      <c r="AM5" s="14">
        <f>'%D'!BO4</f>
        <v>0.30042557787680779</v>
      </c>
      <c r="AO5" s="13">
        <f>'#D'!BH4</f>
        <v>1.2666666666666666E-2</v>
      </c>
      <c r="AP5" s="14">
        <f>'#D'!BI4</f>
        <v>1.7456319725903325E-2</v>
      </c>
      <c r="AQ5" s="13">
        <f>'#D'!BJ4</f>
        <v>1.2333333333333321E-2</v>
      </c>
      <c r="AR5" s="14">
        <f>'#D'!BK4</f>
        <v>2.3726381275572896E-2</v>
      </c>
      <c r="AS5" s="13">
        <f>'#D'!BL4</f>
        <v>-3.3333333333337989E-4</v>
      </c>
      <c r="AT5" s="14">
        <f>'#D'!BM4</f>
        <v>2.2658328118479391E-2</v>
      </c>
      <c r="AU5" s="13">
        <f>'#D'!BN4</f>
        <v>1.4000000000000012E-2</v>
      </c>
      <c r="AV5" s="14">
        <f>'#D'!BO4</f>
        <v>9.1651513899116879E-3</v>
      </c>
      <c r="AX5" s="32">
        <f>T.Test!W4</f>
        <v>0.21241154742795512</v>
      </c>
      <c r="AY5" s="32">
        <f>T.Test!X4</f>
        <v>0.6704836442905967</v>
      </c>
      <c r="AZ5" s="32">
        <f>T.Test!Y4</f>
        <v>0.97575224332617772</v>
      </c>
      <c r="BA5" s="32">
        <f>T.Test!Z4</f>
        <v>2.0092107013114601E-2</v>
      </c>
      <c r="BC5" s="4" t="str">
        <f t="shared" ref="BC5:BC68" si="4">IF(AND(ABS(AF5)&gt;8,ABS(AO5)&gt;=0.3,ABS(AX5)&lt;=0.01),"B", IF(AND(ABS(AF5)&gt;4, ABS(AF5)&lt;8,ABS(AO5)&gt;=0.3,ABS(AX5)&lt;=0.01),"S","N"))</f>
        <v>N</v>
      </c>
      <c r="BD5" s="4" t="str">
        <f t="shared" ref="BD5:BD68" si="5">IF(AND(ABS(AH5)&gt;8,ABS(AQ5)&gt;=0.3,ABS(AY5)&lt;=0.01),"B", IF(AND(ABS(AH5)&gt;4, ABS(AH5)&lt;8,ABS(AQ5)&gt;=0.3,ABS(AY5)&lt;=0.01),"S","N"))</f>
        <v>N</v>
      </c>
      <c r="BE5" s="4" t="str">
        <f t="shared" ref="BE5:BE68" si="6">IF(AND(ABS(AJ5)&gt;8,ABS(AS5)&gt;=0.3,ABS(AZ5)&lt;=0.01),"B", IF(AND(ABS(AJ5)&gt;4, ABS(AJ5)&lt;8,ABS(AS5)&gt;=0.3,ABS(AZ5)&lt;=0.01),"S","N"))</f>
        <v>N</v>
      </c>
      <c r="BF5" s="4" t="str">
        <f t="shared" ref="BF5:BF68" si="7">IF(AND(ABS(AL5)&gt;8,ABS(AU5)&gt;=0.3,ABS(BA5)&lt;=0.01),"B", IF(AND(ABS(AL5)&gt;4, ABS(AL5)&lt;8,ABS(AU5)&gt;=0.3,ABS(BA5)&lt;=0.01),"S","N"))</f>
        <v>N</v>
      </c>
      <c r="BH5" s="13">
        <f>'%D'!BQ4</f>
        <v>0.78866666666666707</v>
      </c>
      <c r="BI5" s="14">
        <f>'%D'!BR4</f>
        <v>0.91995104281857865</v>
      </c>
      <c r="BJ5" s="13">
        <f>'%D'!BS4</f>
        <v>0.56533333333333324</v>
      </c>
      <c r="BK5" s="14">
        <f>'%D'!BT4</f>
        <v>0.76153500649881389</v>
      </c>
      <c r="BL5" s="13">
        <f>'%D'!BU4</f>
        <v>9.6000000000001862E-2</v>
      </c>
      <c r="BM5" s="14">
        <f>'%D'!BV4</f>
        <v>0.3206489753826961</v>
      </c>
      <c r="BN5" s="13">
        <f>'%D'!BW4</f>
        <v>-0.15566666666666684</v>
      </c>
      <c r="BO5" s="14">
        <f>'%D'!BX4</f>
        <v>0.53306842663716325</v>
      </c>
      <c r="BQ5" s="13">
        <f>'#D'!BQ4</f>
        <v>2.3666666666666669E-2</v>
      </c>
      <c r="BR5" s="14">
        <f>'#D'!BR4</f>
        <v>2.7467475564251845E-2</v>
      </c>
      <c r="BS5" s="13">
        <f>'#D'!BS4</f>
        <v>1.7000000000000001E-2</v>
      </c>
      <c r="BT5" s="14">
        <f>'#D'!BT4</f>
        <v>2.312385089625122E-2</v>
      </c>
      <c r="BU5" s="13">
        <f>'#D'!BU4</f>
        <v>2.9999999999999749E-3</v>
      </c>
      <c r="BV5" s="14">
        <f>'#D'!BV4</f>
        <v>9.7133785817832864E-3</v>
      </c>
      <c r="BW5" s="13">
        <f>'#D'!BW4</f>
        <v>-4.3333333333333002E-3</v>
      </c>
      <c r="BX5" s="14">
        <f>'#D'!BX4</f>
        <v>1.6086198312780756E-2</v>
      </c>
      <c r="BZ5" s="32">
        <f>T.Test!AB4</f>
        <v>0.10601453858531371</v>
      </c>
      <c r="CA5" s="32">
        <f>T.Test!AC4</f>
        <v>0.55191842473849184</v>
      </c>
      <c r="CB5" s="32">
        <f>T.Test!AD4</f>
        <v>0.53251089553618469</v>
      </c>
      <c r="CC5" s="32">
        <f>T.Test!AE4</f>
        <v>0.59287609864434165</v>
      </c>
      <c r="CE5" s="4" t="str">
        <f t="shared" ref="CE5:CE68" si="8">IF(AND(ABS(BH5)&gt;8,ABS(BQ5)&gt;=0.3,ABS(BZ5)&lt;=0.01),"B", IF(AND(ABS(BH5)&gt;4, ABS(BH5)&lt;8,ABS(BQ5)&gt;=0.3,ABS(BZ5)&lt;=0.01),"S","N"))</f>
        <v>N</v>
      </c>
      <c r="CF5" s="4" t="str">
        <f t="shared" ref="CF5:CF68" si="9">IF(AND(ABS(BJ5)&gt;8,ABS(BS5)&gt;=0.3,ABS(CA5)&lt;=0.01),"B", IF(AND(ABS(BJ5)&gt;4, ABS(BJ5)&lt;8,ABS(BS5)&gt;=0.3,ABS(CA5)&lt;=0.01),"S","N"))</f>
        <v>N</v>
      </c>
      <c r="CG5" s="4" t="str">
        <f t="shared" ref="CG5:CG68" si="10">IF(AND(ABS(BL5)&gt;8,ABS(BU5)&gt;=0.3,ABS(CB5)&lt;=0.01),"B", IF(AND(ABS(BL5)&gt;4, ABS(BL5)&lt;8,ABS(BU5)&gt;=0.3,ABS(CB5)&lt;=0.01),"S","N"))</f>
        <v>N</v>
      </c>
      <c r="CH5" s="4" t="str">
        <f t="shared" ref="CH5:CH68" si="11">IF(AND(ABS(BN5)&gt;8,ABS(BW5)&gt;=0.3,ABS(CC5)&lt;=0.01),"B", IF(AND(ABS(BN5)&gt;4, ABS(BN5)&lt;8,ABS(BW5)&gt;=0.3,ABS(CC5)&lt;=0.01),"S","N"))</f>
        <v>N</v>
      </c>
      <c r="CJ5" s="13">
        <f>'%D'!BZ4</f>
        <v>0.52900000000000036</v>
      </c>
      <c r="CK5" s="14">
        <f>'%D'!CA4</f>
        <v>0.64192753670488245</v>
      </c>
      <c r="CL5" s="13">
        <f>'%D'!CB4</f>
        <v>0.47033333333333349</v>
      </c>
      <c r="CM5" s="14">
        <f>'%D'!CC4</f>
        <v>0.7921157346302059</v>
      </c>
      <c r="CN5" s="13">
        <f>'%D'!CD4</f>
        <v>1.6000000000000902E-2</v>
      </c>
      <c r="CO5" s="14">
        <f>'%D'!CE4</f>
        <v>0.43576622581982427</v>
      </c>
      <c r="CP5" s="13">
        <f>'%D'!CF4</f>
        <v>-0.17033333333333189</v>
      </c>
      <c r="CQ5" s="14">
        <f>'%D'!CG4</f>
        <v>0.42521412539572356</v>
      </c>
      <c r="CS5" s="13">
        <f>'#D'!BZ4</f>
        <v>1.5999999999999993E-2</v>
      </c>
      <c r="CT5" s="14">
        <f>'#D'!CA4</f>
        <v>1.9081424887535552E-2</v>
      </c>
      <c r="CU5" s="13">
        <f>'#D'!CB4</f>
        <v>1.366666666666666E-2</v>
      </c>
      <c r="CV5" s="14">
        <f>'#D'!CC4</f>
        <v>2.3861278347363509E-2</v>
      </c>
      <c r="CW5" s="13">
        <f>'#D'!CD4</f>
        <v>6.6666666666667651E-4</v>
      </c>
      <c r="CX5" s="14">
        <f>'#D'!CE4</f>
        <v>1.3215766642781384E-2</v>
      </c>
      <c r="CY5" s="13">
        <f>'#D'!CF4</f>
        <v>-5.0000000000000044E-3</v>
      </c>
      <c r="CZ5" s="14">
        <f>'#D'!CG4</f>
        <v>1.2519829628149622E-2</v>
      </c>
      <c r="DB5" s="32">
        <f>T.Test!AG4</f>
        <v>0.1421416446241319</v>
      </c>
      <c r="DC5" s="32">
        <f>T.Test!AH4</f>
        <v>0.63346141442269688</v>
      </c>
      <c r="DD5" s="32">
        <f>T.Test!AI4</f>
        <v>0.9076245884511196</v>
      </c>
      <c r="DE5" s="32">
        <f>T.Test!AJ4</f>
        <v>0.41043876629327258</v>
      </c>
      <c r="DG5" s="4" t="str">
        <f t="shared" ref="DG5:DG68" si="12">IF(AND(ABS(CJ5)&gt;8,ABS(CS5)&gt;=0.3,ABS(DB5)&lt;=0.01),"B", IF(AND(ABS(CJ5)&gt;4, ABS(CJ5)&lt;8,ABS(CS5)&gt;=0.3,ABS(DB5)&lt;=0.01),"S","N"))</f>
        <v>N</v>
      </c>
      <c r="DH5" s="4" t="str">
        <f t="shared" ref="DH5:DH68" si="13">IF(AND(ABS(CL5)&gt;8,ABS(CU5)&gt;=0.3,ABS(DC5)&lt;=0.01),"B", IF(AND(ABS(CL5)&gt;4, ABS(CL5)&lt;8,ABS(CU5)&gt;=0.3,ABS(DC5)&lt;=0.01),"S","N"))</f>
        <v>N</v>
      </c>
      <c r="DI5" s="4" t="str">
        <f t="shared" ref="DI5:DI68" si="14">IF(AND(ABS(CN5)&gt;8,ABS(CW5)&gt;=0.3,ABS(DD5)&lt;=0.01),"B", IF(AND(ABS(CN5)&gt;4, ABS(CN5)&lt;8,ABS(CW5)&gt;=0.3,ABS(DD5)&lt;=0.01),"S","N"))</f>
        <v>N</v>
      </c>
      <c r="DJ5" s="4" t="str">
        <f t="shared" ref="DJ5:DJ68" si="15">IF(AND(ABS(CP5)&gt;8,ABS(CY5)&gt;=0.3,ABS(DE5)&lt;=0.01),"B", IF(AND(ABS(CP5)&gt;4, ABS(CP5)&lt;8,ABS(CY5)&gt;=0.3,ABS(DE5)&lt;=0.01),"S","N"))</f>
        <v>N</v>
      </c>
      <c r="DL5" s="13">
        <f>'%D'!CI4</f>
        <v>0.11166666666666658</v>
      </c>
      <c r="DM5" s="14">
        <f>'%D'!CJ4</f>
        <v>0.38477189775386711</v>
      </c>
      <c r="DN5" s="13">
        <f>'%D'!CK4</f>
        <v>4.5666666666666522E-2</v>
      </c>
      <c r="DO5" s="14">
        <f>'%D'!CL4</f>
        <v>0.41849787698871133</v>
      </c>
      <c r="DP5" s="13">
        <f>'%D'!CM4</f>
        <v>3.5333333333333883E-2</v>
      </c>
      <c r="DQ5" s="14">
        <f>'%D'!CN4</f>
        <v>0.75732990101876818</v>
      </c>
      <c r="DR5" s="13">
        <f>'%D'!CO4</f>
        <v>-0.62466666666666626</v>
      </c>
      <c r="DS5" s="14">
        <f>'%D'!CP4</f>
        <v>0.42855161308153511</v>
      </c>
      <c r="DU5" s="13">
        <f>'#D'!CI4</f>
        <v>3.333333333333327E-3</v>
      </c>
      <c r="DV5" s="14">
        <f>'#D'!CJ4</f>
        <v>1.1691551075326559E-2</v>
      </c>
      <c r="DW5" s="13">
        <f>'#D'!CK4</f>
        <v>1.3333333333333391E-3</v>
      </c>
      <c r="DX5" s="14">
        <f>'#D'!CL4</f>
        <v>1.2355098925006183E-2</v>
      </c>
      <c r="DY5" s="13">
        <f>'#D'!CM4</f>
        <v>1.0000000000000564E-3</v>
      </c>
      <c r="DZ5" s="14">
        <f>'#D'!CN4</f>
        <v>2.2557438524301993E-2</v>
      </c>
      <c r="EA5" s="13">
        <f>'#D'!CO4</f>
        <v>-1.9000000000000017E-2</v>
      </c>
      <c r="EB5" s="14">
        <f>'#D'!CP4</f>
        <v>1.2519829628149622E-2</v>
      </c>
      <c r="ED5" s="32">
        <f>T.Test!AL4</f>
        <v>0.52982015879396105</v>
      </c>
      <c r="EE5" s="32">
        <f>T.Test!AM4</f>
        <v>0.80459405646520243</v>
      </c>
      <c r="EF5" s="32">
        <f>T.Test!AN4</f>
        <v>0.92728973058822484</v>
      </c>
      <c r="EG5" s="32">
        <f>T.Test!AO4</f>
        <v>0.52664175832121818</v>
      </c>
      <c r="EI5" s="4" t="str">
        <f t="shared" ref="EI5:EI68" si="16">IF(AND(ABS(DL5)&gt;8,ABS(DU5)&gt;=0.3,ABS(ED5)&lt;=0.01),"B", IF(AND(ABS(DL5)&gt;4, ABS(DL5)&lt;8,ABS(DU5)&gt;=0.3,ABS(ED5)&lt;=0.01),"S","N"))</f>
        <v>N</v>
      </c>
      <c r="EJ5" s="4" t="str">
        <f t="shared" ref="EJ5:EJ68" si="17">IF(AND(ABS(DN5)&gt;8,ABS(DW5)&gt;=0.3,ABS(EE5)&lt;=0.01),"B", IF(AND(ABS(DN5)&gt;4, ABS(DN5)&lt;8,ABS(DW5)&gt;=0.3,ABS(EE5)&lt;=0.01),"S","N"))</f>
        <v>N</v>
      </c>
      <c r="EK5" s="4" t="str">
        <f t="shared" ref="EK5:EK68" si="18">IF(AND(ABS(DP5)&gt;8,ABS(DY5)&gt;=0.3,ABS(EF5)&lt;=0.01),"B", IF(AND(ABS(DP5)&gt;4, ABS(DP5)&lt;8,ABS(DY5)&gt;=0.3,ABS(EF5)&lt;=0.01),"S","N"))</f>
        <v>N</v>
      </c>
      <c r="EL5" s="4" t="str">
        <f t="shared" ref="EL5:EL68" si="19">IF(AND(ABS(DR5)&gt;8,ABS(EA5)&gt;=0.3,ABS(EG5)&lt;=0.01),"B", IF(AND(ABS(DR5)&gt;4, ABS(DR5)&lt;8,ABS(EA5)&gt;=0.3,ABS(EG5)&lt;=0.01),"S","N"))</f>
        <v>N</v>
      </c>
      <c r="EN5" s="13">
        <f>'%D'!CR4</f>
        <v>-0.25966666666666671</v>
      </c>
      <c r="EO5" s="14">
        <f>'%D'!CS4</f>
        <v>0.72477324963162082</v>
      </c>
      <c r="EP5" s="13">
        <f>'%D'!CT4</f>
        <v>-9.4999999999999751E-2</v>
      </c>
      <c r="EQ5" s="14">
        <f>'%D'!CU4</f>
        <v>0.39168459130651778</v>
      </c>
      <c r="ER5" s="13">
        <f>'%D'!CV4</f>
        <v>-8.0000000000000959E-2</v>
      </c>
      <c r="ES5" s="14">
        <f>'%D'!CW4</f>
        <v>0.32453867563840333</v>
      </c>
      <c r="ET5" s="13">
        <f>'%D'!CX4</f>
        <v>-1.4666666666665051E-2</v>
      </c>
      <c r="EU5" s="14">
        <f>'%D'!CY4</f>
        <v>0.66119446184189057</v>
      </c>
      <c r="EW5" s="13">
        <f>'#D'!CR4</f>
        <v>-7.6666666666666758E-3</v>
      </c>
      <c r="EX5" s="14">
        <f>'#D'!CS4</f>
        <v>2.1702706913675079E-2</v>
      </c>
      <c r="EY5" s="13">
        <f>'#D'!CT4</f>
        <v>-3.3333333333333409E-3</v>
      </c>
      <c r="EZ5" s="14">
        <f>'#D'!CU4</f>
        <v>1.1752568545684506E-2</v>
      </c>
      <c r="FA5" s="13">
        <f>'#D'!CV4</f>
        <v>-2.3333333333332984E-3</v>
      </c>
      <c r="FB5" s="14">
        <f>'#D'!CW4</f>
        <v>9.6124889876058901E-3</v>
      </c>
      <c r="FC5" s="13">
        <f>'#D'!CX4</f>
        <v>-6.6666666666670427E-4</v>
      </c>
      <c r="FD5" s="14">
        <f>'#D'!CY4</f>
        <v>1.9440876551018692E-2</v>
      </c>
      <c r="FF5" s="32">
        <f>T.Test!AQ4</f>
        <v>0.48340556579662747</v>
      </c>
      <c r="FG5" s="32">
        <f>T.Test!AR4</f>
        <v>0.52679201229906514</v>
      </c>
      <c r="FH5" s="32">
        <f>T.Test!AS4</f>
        <v>0.61754328650045331</v>
      </c>
      <c r="FI5" s="32">
        <f>T.Test!AT4</f>
        <v>0.93859587064779437</v>
      </c>
      <c r="FK5" s="4" t="str">
        <f t="shared" ref="FK5:FK68" si="20">IF(AND(ABS(EN5)&gt;8,ABS(EW5)&gt;=0.3,ABS(FF5)&lt;=0.01),"B", IF(AND(ABS(EN5)&gt;4, ABS(EN5)&lt;8,ABS(EW5)&gt;=0.3,ABS(FF5)&lt;=0.01),"S","N"))</f>
        <v>N</v>
      </c>
      <c r="FL5" s="4" t="str">
        <f t="shared" ref="FL5:FL68" si="21">IF(AND(ABS(EP5)&gt;8,ABS(EY5)&gt;=0.3,ABS(FG5)&lt;=0.01),"B", IF(AND(ABS(EP5)&gt;4, ABS(EP5)&lt;8,ABS(EY5)&gt;=0.3,ABS(FG5)&lt;=0.01),"S","N"))</f>
        <v>N</v>
      </c>
      <c r="FM5" s="4" t="str">
        <f t="shared" ref="FM5:FM68" si="22">IF(AND(ABS(ER5)&gt;8,ABS(FA5)&gt;=0.3,ABS(FH5)&lt;=0.01),"B", IF(AND(ABS(ER5)&gt;4, ABS(ER5)&lt;8,ABS(FA5)&gt;=0.3,ABS(FH5)&lt;=0.01),"S","N"))</f>
        <v>N</v>
      </c>
      <c r="FN5" s="4" t="str">
        <f t="shared" ref="FN5:FN68" si="23">IF(AND(ABS(ET5)&gt;8,ABS(FC5)&gt;=0.3,ABS(FI5)&lt;=0.01),"B", IF(AND(ABS(ET5)&gt;4, ABS(ET5)&lt;8,ABS(FC5)&gt;=0.3,ABS(FI5)&lt;=0.01),"S","N"))</f>
        <v>N</v>
      </c>
    </row>
    <row r="6" spans="1:170" ht="15" customHeight="1" x14ac:dyDescent="0.25">
      <c r="A6" s="4">
        <v>42</v>
      </c>
      <c r="B6" s="4">
        <v>58</v>
      </c>
      <c r="C6" s="4" t="s">
        <v>52</v>
      </c>
      <c r="D6" s="13">
        <f>'%D'!AY5</f>
        <v>0.53233333333333022</v>
      </c>
      <c r="E6" s="14">
        <f>'%D'!AZ5</f>
        <v>1.5307368076584789</v>
      </c>
      <c r="F6" s="13">
        <f>'%D'!BA5</f>
        <v>0.91950000000000642</v>
      </c>
      <c r="G6" s="14">
        <f>'%D'!BB5</f>
        <v>1.0206607137546726</v>
      </c>
      <c r="H6" s="13">
        <f>'%D'!BC5</f>
        <v>0.32366666666665367</v>
      </c>
      <c r="I6" s="14">
        <f>'%D'!BD5</f>
        <v>3.1597750186281575</v>
      </c>
      <c r="J6" s="13">
        <f>'%D'!BE5</f>
        <v>-0.4410000000000025</v>
      </c>
      <c r="K6" s="14">
        <f>'%D'!BF5</f>
        <v>3.3708094665150399</v>
      </c>
      <c r="M6" s="13">
        <f>'#D'!AY5</f>
        <v>5.2000000000000046E-2</v>
      </c>
      <c r="N6" s="14">
        <f>'#D'!AZ5</f>
        <v>0.14959310126517647</v>
      </c>
      <c r="O6" s="13">
        <f>'#D'!BA5</f>
        <v>8.9166666666666838E-2</v>
      </c>
      <c r="P6" s="14">
        <f>'#D'!BB5</f>
        <v>9.9568386246987661E-2</v>
      </c>
      <c r="Q6" s="13">
        <f>'#D'!BC5</f>
        <v>3.1666666666666732E-2</v>
      </c>
      <c r="R6" s="14">
        <f>'#D'!BD5</f>
        <v>0.30863128653324634</v>
      </c>
      <c r="S6" s="13">
        <f>'#D'!BE5</f>
        <v>-4.2666666666667297E-2</v>
      </c>
      <c r="T6" s="14">
        <f>'#D'!BF5</f>
        <v>0.32870227679025038</v>
      </c>
      <c r="V6" s="32">
        <f>T.Test!R5</f>
        <v>0.49913594560302621</v>
      </c>
      <c r="W6" s="32">
        <f>T.Test!S5</f>
        <v>0.42013855691262336</v>
      </c>
      <c r="X6" s="32">
        <f>T.Test!T5</f>
        <v>0.81583833498486047</v>
      </c>
      <c r="Y6" s="32">
        <f>T.Test!U5</f>
        <v>0.76651702254101217</v>
      </c>
      <c r="AA6" s="4" t="str">
        <f t="shared" si="0"/>
        <v>N</v>
      </c>
      <c r="AB6" s="4" t="str">
        <f t="shared" si="1"/>
        <v>N</v>
      </c>
      <c r="AC6" s="4" t="str">
        <f t="shared" si="2"/>
        <v>N</v>
      </c>
      <c r="AD6" s="4" t="str">
        <f t="shared" si="3"/>
        <v>N</v>
      </c>
      <c r="AF6" s="13">
        <f>'%D'!BH5</f>
        <v>0.89300000000000068</v>
      </c>
      <c r="AG6" s="14">
        <f>'%D'!BI5</f>
        <v>2.2765140449600967</v>
      </c>
      <c r="AH6" s="13">
        <f>'%D'!BJ5</f>
        <v>1.1129999999999924</v>
      </c>
      <c r="AI6" s="14">
        <f>'%D'!BK5</f>
        <v>2.0046186477409682</v>
      </c>
      <c r="AJ6" s="13">
        <f>'%D'!BL5</f>
        <v>0.54300000000000637</v>
      </c>
      <c r="AK6" s="14">
        <f>'%D'!BM5</f>
        <v>3.0195056127751148</v>
      </c>
      <c r="AL6" s="13">
        <f>'%D'!BN5</f>
        <v>0.45133333333333781</v>
      </c>
      <c r="AM6" s="14">
        <f>'%D'!BO5</f>
        <v>2.5378758730353521</v>
      </c>
      <c r="AO6" s="13">
        <f>'#D'!BH5</f>
        <v>8.7333333333333485E-2</v>
      </c>
      <c r="AP6" s="14">
        <f>'#D'!BI5</f>
        <v>0.22233344776186914</v>
      </c>
      <c r="AQ6" s="13">
        <f>'#D'!BJ5</f>
        <v>0.10866666666666713</v>
      </c>
      <c r="AR6" s="14">
        <f>'#D'!BK5</f>
        <v>0.19530998131666966</v>
      </c>
      <c r="AS6" s="13">
        <f>'#D'!BL5</f>
        <v>5.300000000000038E-2</v>
      </c>
      <c r="AT6" s="14">
        <f>'#D'!BM5</f>
        <v>0.29457624658831744</v>
      </c>
      <c r="AU6" s="13">
        <f>'#D'!BN5</f>
        <v>4.3999999999999595E-2</v>
      </c>
      <c r="AV6" s="14">
        <f>'#D'!BO5</f>
        <v>0.24768274975737364</v>
      </c>
      <c r="AX6" s="32">
        <f>T.Test!W5</f>
        <v>0.39099538709406062</v>
      </c>
      <c r="AY6" s="32">
        <f>T.Test!X5</f>
        <v>0.44917573707227226</v>
      </c>
      <c r="AZ6" s="32">
        <f>T.Test!Y5</f>
        <v>0.68878761724856141</v>
      </c>
      <c r="BA6" s="32">
        <f>T.Test!Z5</f>
        <v>0.71076235602776161</v>
      </c>
      <c r="BC6" s="4" t="str">
        <f t="shared" si="4"/>
        <v>N</v>
      </c>
      <c r="BD6" s="4" t="str">
        <f t="shared" si="5"/>
        <v>N</v>
      </c>
      <c r="BE6" s="4" t="str">
        <f t="shared" si="6"/>
        <v>N</v>
      </c>
      <c r="BF6" s="4" t="str">
        <f t="shared" si="7"/>
        <v>N</v>
      </c>
      <c r="BH6" s="13">
        <f>'%D'!BQ5</f>
        <v>1.0110000000000028</v>
      </c>
      <c r="BI6" s="14">
        <f>'%D'!BR5</f>
        <v>2.5335589665909257</v>
      </c>
      <c r="BJ6" s="13">
        <f>'%D'!BS5</f>
        <v>1.4169999999999945</v>
      </c>
      <c r="BK6" s="14">
        <f>'%D'!BT5</f>
        <v>2.1950457147261422</v>
      </c>
      <c r="BL6" s="13">
        <f>'%D'!BU5</f>
        <v>1.1160000000000068</v>
      </c>
      <c r="BM6" s="14">
        <f>'%D'!BV5</f>
        <v>2.9393913571012309</v>
      </c>
      <c r="BN6" s="13">
        <f>'%D'!BW5</f>
        <v>0.32500000000000284</v>
      </c>
      <c r="BO6" s="14">
        <f>'%D'!BX5</f>
        <v>2.5515768793157259</v>
      </c>
      <c r="BQ6" s="13">
        <f>'#D'!BQ5</f>
        <v>9.8666666666666458E-2</v>
      </c>
      <c r="BR6" s="14">
        <f>'#D'!BR5</f>
        <v>0.24746966872330201</v>
      </c>
      <c r="BS6" s="13">
        <f>'#D'!BS5</f>
        <v>0.1383333333333332</v>
      </c>
      <c r="BT6" s="14">
        <f>'#D'!BT5</f>
        <v>0.2140095147132218</v>
      </c>
      <c r="BU6" s="13">
        <f>'#D'!BU5</f>
        <v>0.10899999999999999</v>
      </c>
      <c r="BV6" s="14">
        <f>'#D'!BV5</f>
        <v>0.28674642154052088</v>
      </c>
      <c r="BW6" s="13">
        <f>'#D'!BW5</f>
        <v>3.1666666666667176E-2</v>
      </c>
      <c r="BX6" s="14">
        <f>'#D'!BX5</f>
        <v>0.24902598213564547</v>
      </c>
      <c r="BZ6" s="32">
        <f>T.Test!AB5</f>
        <v>0.39139672533991743</v>
      </c>
      <c r="CA6" s="32">
        <f>T.Test!AC5</f>
        <v>0.35620668991552346</v>
      </c>
      <c r="CB6" s="32">
        <f>T.Test!AD5</f>
        <v>0.42047679010694522</v>
      </c>
      <c r="CC6" s="32">
        <f>T.Test!AE5</f>
        <v>0.78865645435341059</v>
      </c>
      <c r="CE6" s="4" t="str">
        <f t="shared" si="8"/>
        <v>N</v>
      </c>
      <c r="CF6" s="4" t="str">
        <f t="shared" si="9"/>
        <v>N</v>
      </c>
      <c r="CG6" s="4" t="str">
        <f t="shared" si="10"/>
        <v>N</v>
      </c>
      <c r="CH6" s="4" t="str">
        <f t="shared" si="11"/>
        <v>N</v>
      </c>
      <c r="CJ6" s="13">
        <f>'%D'!BZ5</f>
        <v>1.5553333333333335</v>
      </c>
      <c r="CK6" s="14">
        <f>'%D'!CA5</f>
        <v>1.9282841727568703</v>
      </c>
      <c r="CL6" s="13">
        <f>'%D'!CB5</f>
        <v>1.4003333333333288</v>
      </c>
      <c r="CM6" s="14">
        <f>'%D'!CC5</f>
        <v>2.0366048485249539</v>
      </c>
      <c r="CN6" s="13">
        <f>'%D'!CD5</f>
        <v>0.71133333333334292</v>
      </c>
      <c r="CO6" s="14">
        <f>'%D'!CE5</f>
        <v>3.4174123370728182</v>
      </c>
      <c r="CP6" s="13">
        <f>'%D'!CF5</f>
        <v>1.062333333333342</v>
      </c>
      <c r="CQ6" s="14">
        <f>'%D'!CG5</f>
        <v>2.8630728988218923</v>
      </c>
      <c r="CS6" s="13">
        <f>'#D'!BZ5</f>
        <v>0.15133333333333354</v>
      </c>
      <c r="CT6" s="14">
        <f>'#D'!CA5</f>
        <v>0.18802743280116735</v>
      </c>
      <c r="CU6" s="13">
        <f>'#D'!CB5</f>
        <v>0.13666666666666671</v>
      </c>
      <c r="CV6" s="14">
        <f>'#D'!CC5</f>
        <v>0.19891780116050486</v>
      </c>
      <c r="CW6" s="13">
        <f>'#D'!CD5</f>
        <v>6.9333333333333691E-2</v>
      </c>
      <c r="CX6" s="14">
        <f>'#D'!CE5</f>
        <v>0.33336963776975514</v>
      </c>
      <c r="CY6" s="13">
        <f>'#D'!CF5</f>
        <v>0.10366666666666635</v>
      </c>
      <c r="CZ6" s="14">
        <f>'#D'!CG5</f>
        <v>0.27937677253810311</v>
      </c>
      <c r="DB6" s="32">
        <f>T.Test!AG5</f>
        <v>0.12792020486082517</v>
      </c>
      <c r="DC6" s="32">
        <f>T.Test!AH5</f>
        <v>0.34984257529444218</v>
      </c>
      <c r="DD6" s="32">
        <f>T.Test!AI5</f>
        <v>0.63759506100064578</v>
      </c>
      <c r="DE6" s="32">
        <f>T.Test!AJ5</f>
        <v>0.4304968837271303</v>
      </c>
      <c r="DG6" s="4" t="str">
        <f t="shared" si="12"/>
        <v>N</v>
      </c>
      <c r="DH6" s="4" t="str">
        <f t="shared" si="13"/>
        <v>N</v>
      </c>
      <c r="DI6" s="4" t="str">
        <f t="shared" si="14"/>
        <v>N</v>
      </c>
      <c r="DJ6" s="4" t="str">
        <f t="shared" si="15"/>
        <v>N</v>
      </c>
      <c r="DL6" s="13">
        <f>'%D'!CI5</f>
        <v>0.66233333333333277</v>
      </c>
      <c r="DM6" s="14">
        <f>'%D'!CJ5</f>
        <v>2.0143179050914459</v>
      </c>
      <c r="DN6" s="13">
        <f>'%D'!CK5</f>
        <v>0.28733333333333633</v>
      </c>
      <c r="DO6" s="14">
        <f>'%D'!CL5</f>
        <v>2.3067864117915371</v>
      </c>
      <c r="DP6" s="13">
        <f>'%D'!CM5</f>
        <v>0.16833333333333655</v>
      </c>
      <c r="DQ6" s="14">
        <f>'%D'!CN5</f>
        <v>2.9051046289979565</v>
      </c>
      <c r="DR6" s="13">
        <f>'%D'!CO5</f>
        <v>0.61100000000000421</v>
      </c>
      <c r="DS6" s="14">
        <f>'%D'!CP5</f>
        <v>1.9556574924441428</v>
      </c>
      <c r="DU6" s="13">
        <f>'#D'!CI5</f>
        <v>6.4000000000000057E-2</v>
      </c>
      <c r="DV6" s="14">
        <f>'#D'!CJ5</f>
        <v>0.19605891292546784</v>
      </c>
      <c r="DW6" s="13">
        <f>'#D'!CK5</f>
        <v>2.7999999999999581E-2</v>
      </c>
      <c r="DX6" s="14">
        <f>'#D'!CL5</f>
        <v>0.2247894947930347</v>
      </c>
      <c r="DY6" s="13">
        <f>'#D'!CM5</f>
        <v>1.6333333333333311E-2</v>
      </c>
      <c r="DZ6" s="14">
        <f>'#D'!CN5</f>
        <v>0.28277153227881802</v>
      </c>
      <c r="EA6" s="13">
        <f>'#D'!CO5</f>
        <v>5.9666666666666757E-2</v>
      </c>
      <c r="EB6" s="14">
        <f>'#D'!CP5</f>
        <v>0.19090876246689459</v>
      </c>
      <c r="ED6" s="32">
        <f>T.Test!AL5</f>
        <v>0.47968729278979316</v>
      </c>
      <c r="EE6" s="32">
        <f>T.Test!AM5</f>
        <v>0.77554181950334633</v>
      </c>
      <c r="EF6" s="32">
        <f>T.Test!AN5</f>
        <v>0.89576353892983529</v>
      </c>
      <c r="EG6" s="32">
        <f>T.Test!AO5</f>
        <v>0.25812581205339846</v>
      </c>
      <c r="EI6" s="4" t="str">
        <f t="shared" si="16"/>
        <v>N</v>
      </c>
      <c r="EJ6" s="4" t="str">
        <f t="shared" si="17"/>
        <v>N</v>
      </c>
      <c r="EK6" s="4" t="str">
        <f t="shared" si="18"/>
        <v>N</v>
      </c>
      <c r="EL6" s="4" t="str">
        <f t="shared" si="19"/>
        <v>N</v>
      </c>
      <c r="EN6" s="13">
        <f>'%D'!CR5</f>
        <v>0.54433333333333067</v>
      </c>
      <c r="EO6" s="14">
        <f>'%D'!CS5</f>
        <v>2.271362826722275</v>
      </c>
      <c r="EP6" s="13">
        <f>'%D'!CT5</f>
        <v>-1.6666666666665719E-2</v>
      </c>
      <c r="EQ6" s="14">
        <f>'%D'!CU5</f>
        <v>2.4972134787767111</v>
      </c>
      <c r="ER6" s="13">
        <f>'%D'!CV5</f>
        <v>-0.40466666666666384</v>
      </c>
      <c r="ES6" s="14">
        <f>'%D'!CW5</f>
        <v>2.8249903733240727</v>
      </c>
      <c r="ET6" s="13">
        <f>'%D'!CX5</f>
        <v>0.73733333333333917</v>
      </c>
      <c r="EU6" s="14">
        <f>'%D'!CY5</f>
        <v>1.9693584987245165</v>
      </c>
      <c r="EW6" s="13">
        <f>'#D'!CR5</f>
        <v>5.2666666666667084E-2</v>
      </c>
      <c r="EX6" s="14">
        <f>'#D'!CS5</f>
        <v>0.22119513388690068</v>
      </c>
      <c r="EY6" s="13">
        <f>'#D'!CT5</f>
        <v>-1.6666666666664831E-3</v>
      </c>
      <c r="EZ6" s="14">
        <f>'#D'!CU5</f>
        <v>0.24348902818958684</v>
      </c>
      <c r="FA6" s="13">
        <f>'#D'!CV5</f>
        <v>-3.9666666666666295E-2</v>
      </c>
      <c r="FB6" s="14">
        <f>'#D'!CW5</f>
        <v>0.27494170723102151</v>
      </c>
      <c r="FC6" s="13">
        <f>'#D'!CX5</f>
        <v>7.1999999999999176E-2</v>
      </c>
      <c r="FD6" s="14">
        <f>'#D'!CY5</f>
        <v>0.19225199484516642</v>
      </c>
      <c r="FF6" s="32">
        <f>T.Test!AQ5</f>
        <v>0.61037561592638756</v>
      </c>
      <c r="FG6" s="32">
        <f>T.Test!AR5</f>
        <v>0.98746148533559308</v>
      </c>
      <c r="FH6" s="32">
        <f>T.Test!AS5</f>
        <v>0.74689063250417409</v>
      </c>
      <c r="FI6" s="32">
        <f>T.Test!AT5</f>
        <v>0.42061910003868025</v>
      </c>
      <c r="FK6" s="4" t="str">
        <f t="shared" si="20"/>
        <v>N</v>
      </c>
      <c r="FL6" s="4" t="str">
        <f t="shared" si="21"/>
        <v>N</v>
      </c>
      <c r="FM6" s="4" t="str">
        <f t="shared" si="22"/>
        <v>N</v>
      </c>
      <c r="FN6" s="4" t="str">
        <f t="shared" si="23"/>
        <v>N</v>
      </c>
    </row>
    <row r="7" spans="1:170" ht="15" customHeight="1" x14ac:dyDescent="0.25">
      <c r="A7" s="4">
        <v>59</v>
      </c>
      <c r="B7" s="4">
        <v>69</v>
      </c>
      <c r="C7" s="4" t="s">
        <v>53</v>
      </c>
      <c r="D7" s="13">
        <f>'%D'!AY6</f>
        <v>7.6666666666662664E-3</v>
      </c>
      <c r="E7" s="14">
        <f>'%D'!AZ6</f>
        <v>2.5592557548895423</v>
      </c>
      <c r="F7" s="13">
        <f>'%D'!BA6</f>
        <v>-0.1961666666666666</v>
      </c>
      <c r="G7" s="14">
        <f>'%D'!BB6</f>
        <v>0.52089109427552827</v>
      </c>
      <c r="H7" s="13">
        <f>'%D'!BC6</f>
        <v>-0.4946666666666637</v>
      </c>
      <c r="I7" s="14">
        <f>'%D'!BD6</f>
        <v>0.82350016947905846</v>
      </c>
      <c r="J7" s="13">
        <f>'%D'!BE6</f>
        <v>-0.50366666666666404</v>
      </c>
      <c r="K7" s="14">
        <f>'%D'!BF6</f>
        <v>2.993434539086353</v>
      </c>
      <c r="M7" s="13">
        <f>'#D'!AY6</f>
        <v>0</v>
      </c>
      <c r="N7" s="14">
        <f>'#D'!AZ6</f>
        <v>0.17251166218549713</v>
      </c>
      <c r="O7" s="13">
        <f>'#D'!BA6</f>
        <v>-1.3333333333333308E-2</v>
      </c>
      <c r="P7" s="14">
        <f>'#D'!BB6</f>
        <v>3.4667232290563663E-2</v>
      </c>
      <c r="Q7" s="13">
        <f>'#D'!BC6</f>
        <v>-3.3333333333333215E-2</v>
      </c>
      <c r="R7" s="14">
        <f>'#D'!BD6</f>
        <v>5.5271647613517917E-2</v>
      </c>
      <c r="S7" s="13">
        <f>'#D'!BE6</f>
        <v>-3.400000000000003E-2</v>
      </c>
      <c r="T7" s="14">
        <f>'#D'!BF6</f>
        <v>0.20153393275326625</v>
      </c>
      <c r="V7" s="32">
        <f>T.Test!R6</f>
        <v>1</v>
      </c>
      <c r="W7" s="32">
        <f>T.Test!S6</f>
        <v>0.78148178503876431</v>
      </c>
      <c r="X7" s="32">
        <f>T.Test!T6</f>
        <v>0.34888779184654761</v>
      </c>
      <c r="Y7" s="32">
        <f>T.Test!U6</f>
        <v>0.71768117076986893</v>
      </c>
      <c r="AA7" s="4" t="str">
        <f t="shared" si="0"/>
        <v>N</v>
      </c>
      <c r="AB7" s="4" t="str">
        <f t="shared" si="1"/>
        <v>N</v>
      </c>
      <c r="AC7" s="4" t="str">
        <f t="shared" si="2"/>
        <v>N</v>
      </c>
      <c r="AD7" s="4" t="str">
        <f t="shared" si="3"/>
        <v>N</v>
      </c>
      <c r="AF7" s="13">
        <f>'%D'!BH6</f>
        <v>1.1143333333333336</v>
      </c>
      <c r="AG7" s="14">
        <f>'%D'!BI6</f>
        <v>1.4785628498239061</v>
      </c>
      <c r="AH7" s="13">
        <f>'%D'!BJ6</f>
        <v>-5.7000000000000384E-2</v>
      </c>
      <c r="AI7" s="14">
        <f>'%D'!BK6</f>
        <v>0.94005321740881675</v>
      </c>
      <c r="AJ7" s="13">
        <f>'%D'!BL6</f>
        <v>7.8666666666663332E-2</v>
      </c>
      <c r="AK7" s="14">
        <f>'%D'!BM6</f>
        <v>0.8300275949879794</v>
      </c>
      <c r="AL7" s="13">
        <f>'%D'!BN6</f>
        <v>0.13633333333332942</v>
      </c>
      <c r="AM7" s="14">
        <f>'%D'!BO6</f>
        <v>2.3142816165301916</v>
      </c>
      <c r="AO7" s="13">
        <f>'#D'!BH6</f>
        <v>7.566666666666666E-2</v>
      </c>
      <c r="AP7" s="14">
        <f>'#D'!BI6</f>
        <v>9.9885578201114308E-2</v>
      </c>
      <c r="AQ7" s="13">
        <f>'#D'!BJ6</f>
        <v>-3.3333333333335213E-3</v>
      </c>
      <c r="AR7" s="14">
        <f>'#D'!BK6</f>
        <v>6.3608643477211235E-2</v>
      </c>
      <c r="AS7" s="13">
        <f>'#D'!BL6</f>
        <v>5.3333333333334121E-3</v>
      </c>
      <c r="AT7" s="14">
        <f>'#D'!BM6</f>
        <v>5.5918056976552916E-2</v>
      </c>
      <c r="AU7" s="13">
        <f>'#D'!BN6</f>
        <v>9.0000000000003411E-3</v>
      </c>
      <c r="AV7" s="14">
        <f>'#D'!BO6</f>
        <v>0.15587953990187126</v>
      </c>
      <c r="AX7" s="32">
        <f>T.Test!W6</f>
        <v>0.25567943124982045</v>
      </c>
      <c r="AY7" s="32">
        <f>T.Test!X6</f>
        <v>0.77339630951891558</v>
      </c>
      <c r="AZ7" s="32">
        <f>T.Test!Y6</f>
        <v>0.86680642468322311</v>
      </c>
      <c r="BA7" s="32">
        <f>T.Test!Z6</f>
        <v>0.89498571653697379</v>
      </c>
      <c r="BC7" s="4" t="str">
        <f t="shared" si="4"/>
        <v>N</v>
      </c>
      <c r="BD7" s="4" t="str">
        <f t="shared" si="5"/>
        <v>N</v>
      </c>
      <c r="BE7" s="4" t="str">
        <f t="shared" si="6"/>
        <v>N</v>
      </c>
      <c r="BF7" s="4" t="str">
        <f t="shared" si="7"/>
        <v>N</v>
      </c>
      <c r="BH7" s="13">
        <f>'%D'!BQ6</f>
        <v>0.44799999999999951</v>
      </c>
      <c r="BI7" s="14">
        <f>'%D'!BR6</f>
        <v>3.1290838528115454</v>
      </c>
      <c r="BJ7" s="13">
        <f>'%D'!BS6</f>
        <v>1.1293333333333351</v>
      </c>
      <c r="BK7" s="14">
        <f>'%D'!BT6</f>
        <v>0.90812377118166543</v>
      </c>
      <c r="BL7" s="13">
        <f>'%D'!BU6</f>
        <v>0.60799999999999699</v>
      </c>
      <c r="BM7" s="14">
        <f>'%D'!BV6</f>
        <v>0.56056620946783597</v>
      </c>
      <c r="BN7" s="13">
        <f>'%D'!BW6</f>
        <v>0.43699999999999761</v>
      </c>
      <c r="BO7" s="14">
        <f>'%D'!BX6</f>
        <v>3.4302402908736176</v>
      </c>
      <c r="BQ7" s="13">
        <f>'#D'!BQ6</f>
        <v>3.066666666666662E-2</v>
      </c>
      <c r="BR7" s="14">
        <f>'#D'!BR6</f>
        <v>0.21114164215113368</v>
      </c>
      <c r="BS7" s="13">
        <f>'#D'!BS6</f>
        <v>7.6333333333333253E-2</v>
      </c>
      <c r="BT7" s="14">
        <f>'#D'!BT6</f>
        <v>6.1600374259309712E-2</v>
      </c>
      <c r="BU7" s="13">
        <f>'#D'!BU6</f>
        <v>4.1333333333333222E-2</v>
      </c>
      <c r="BV7" s="14">
        <f>'#D'!BV6</f>
        <v>3.7836963899342602E-2</v>
      </c>
      <c r="BW7" s="13">
        <f>'#D'!BW6</f>
        <v>2.966666666666673E-2</v>
      </c>
      <c r="BX7" s="14">
        <f>'#D'!BX6</f>
        <v>0.23124823009939577</v>
      </c>
      <c r="BZ7" s="32">
        <f>T.Test!AB6</f>
        <v>0.74771852281780449</v>
      </c>
      <c r="CA7" s="32">
        <f>T.Test!AC6</f>
        <v>0.10224064219643757</v>
      </c>
      <c r="CB7" s="32">
        <f>T.Test!AD6</f>
        <v>0.13391766480446216</v>
      </c>
      <c r="CC7" s="32">
        <f>T.Test!AE6</f>
        <v>0.79006762473943137</v>
      </c>
      <c r="CE7" s="4" t="str">
        <f t="shared" si="8"/>
        <v>N</v>
      </c>
      <c r="CF7" s="4" t="str">
        <f t="shared" si="9"/>
        <v>N</v>
      </c>
      <c r="CG7" s="4" t="str">
        <f t="shared" si="10"/>
        <v>N</v>
      </c>
      <c r="CH7" s="4" t="str">
        <f t="shared" si="11"/>
        <v>N</v>
      </c>
      <c r="CJ7" s="13">
        <f>'%D'!BZ6</f>
        <v>1.5953333333333335</v>
      </c>
      <c r="CK7" s="14">
        <f>'%D'!CA6</f>
        <v>2.0408962595868245</v>
      </c>
      <c r="CL7" s="13">
        <f>'%D'!CB6</f>
        <v>0.83400000000000141</v>
      </c>
      <c r="CM7" s="14">
        <f>'%D'!CC6</f>
        <v>0.80519041716403139</v>
      </c>
      <c r="CN7" s="13">
        <f>'%D'!CD6</f>
        <v>-5.1333333333335673E-2</v>
      </c>
      <c r="CO7" s="14">
        <f>'%D'!CE6</f>
        <v>1.0354265445998174</v>
      </c>
      <c r="CP7" s="13">
        <f>'%D'!CF6</f>
        <v>-0.12966666666666882</v>
      </c>
      <c r="CQ7" s="14">
        <f>'%D'!CG6</f>
        <v>2.929625387164942</v>
      </c>
      <c r="CS7" s="13">
        <f>'#D'!BZ6</f>
        <v>0.10799999999999998</v>
      </c>
      <c r="CT7" s="14">
        <f>'#D'!CA6</f>
        <v>0.13808887954007742</v>
      </c>
      <c r="CU7" s="13">
        <f>'#D'!CB6</f>
        <v>5.6333333333333235E-2</v>
      </c>
      <c r="CV7" s="14">
        <f>'#D'!CC6</f>
        <v>5.3986150947129899E-2</v>
      </c>
      <c r="CW7" s="13">
        <f>'#D'!CD6</f>
        <v>-3.3333333333334103E-3</v>
      </c>
      <c r="CX7" s="14">
        <f>'#D'!CE6</f>
        <v>6.9753110003540467E-2</v>
      </c>
      <c r="CY7" s="13">
        <f>'#D'!CF6</f>
        <v>-8.6666666666666003E-3</v>
      </c>
      <c r="CZ7" s="14">
        <f>'#D'!CG6</f>
        <v>0.19728993408464751</v>
      </c>
      <c r="DB7" s="32">
        <f>T.Test!AG6</f>
        <v>0.14594899791427723</v>
      </c>
      <c r="DC7" s="32">
        <f>T.Test!AH6</f>
        <v>0.16912356984519805</v>
      </c>
      <c r="DD7" s="32">
        <f>T.Test!AI6</f>
        <v>0.93468615699789881</v>
      </c>
      <c r="DE7" s="32">
        <f>T.Test!AJ6</f>
        <v>0.92372791336680393</v>
      </c>
      <c r="DG7" s="4" t="str">
        <f t="shared" si="12"/>
        <v>N</v>
      </c>
      <c r="DH7" s="4" t="str">
        <f t="shared" si="13"/>
        <v>N</v>
      </c>
      <c r="DI7" s="4" t="str">
        <f t="shared" si="14"/>
        <v>N</v>
      </c>
      <c r="DJ7" s="4" t="str">
        <f t="shared" si="15"/>
        <v>N</v>
      </c>
      <c r="DL7" s="13">
        <f>'%D'!CI6</f>
        <v>0.48099999999999987</v>
      </c>
      <c r="DM7" s="14">
        <f>'%D'!CJ6</f>
        <v>1.038284387630737</v>
      </c>
      <c r="DN7" s="13">
        <f>'%D'!CK6</f>
        <v>0.89100000000000179</v>
      </c>
      <c r="DO7" s="14">
        <f>'%D'!CL6</f>
        <v>1.0980270299238848</v>
      </c>
      <c r="DP7" s="13">
        <f>'%D'!CM6</f>
        <v>-0.12999999999999901</v>
      </c>
      <c r="DQ7" s="14">
        <f>'%D'!CN6</f>
        <v>1.6376033111934296</v>
      </c>
      <c r="DR7" s="13">
        <f>'%D'!CO6</f>
        <v>-0.26599999999999824</v>
      </c>
      <c r="DS7" s="14">
        <f>'%D'!CP6</f>
        <v>3.1357805052768493</v>
      </c>
      <c r="DU7" s="13">
        <f>'#D'!CI6</f>
        <v>3.2333333333333325E-2</v>
      </c>
      <c r="DV7" s="14">
        <f>'#D'!CJ6</f>
        <v>7.053491641358213E-2</v>
      </c>
      <c r="DW7" s="13">
        <f>'#D'!CK6</f>
        <v>5.9666666666666757E-2</v>
      </c>
      <c r="DX7" s="14">
        <f>'#D'!CL6</f>
        <v>7.3716173965929541E-2</v>
      </c>
      <c r="DY7" s="13">
        <f>'#D'!CM6</f>
        <v>-8.6666666666668224E-3</v>
      </c>
      <c r="DZ7" s="14">
        <f>'#D'!CN6</f>
        <v>0.11039591466357399</v>
      </c>
      <c r="EA7" s="13">
        <f>'#D'!CO6</f>
        <v>-1.7666666666666941E-2</v>
      </c>
      <c r="EB7" s="14">
        <f>'#D'!CP6</f>
        <v>0.21117886396834418</v>
      </c>
      <c r="ED7" s="32">
        <f>T.Test!AL6</f>
        <v>0.41395309343793379</v>
      </c>
      <c r="EE7" s="32">
        <f>T.Test!AM6</f>
        <v>0.1253812428372322</v>
      </c>
      <c r="EF7" s="32">
        <f>T.Test!AN6</f>
        <v>0.85850737440928848</v>
      </c>
      <c r="EG7" s="32">
        <f>T.Test!AO6</f>
        <v>0.46165220501382814</v>
      </c>
      <c r="EI7" s="4" t="str">
        <f t="shared" si="16"/>
        <v>N</v>
      </c>
      <c r="EJ7" s="4" t="str">
        <f t="shared" si="17"/>
        <v>N</v>
      </c>
      <c r="EK7" s="4" t="str">
        <f t="shared" si="18"/>
        <v>N</v>
      </c>
      <c r="EL7" s="4" t="str">
        <f t="shared" si="19"/>
        <v>N</v>
      </c>
      <c r="EN7" s="13">
        <f>'%D'!CR6</f>
        <v>1.147333333333334</v>
      </c>
      <c r="EO7" s="14">
        <f>'%D'!CS6</f>
        <v>2.6888053906183766</v>
      </c>
      <c r="EP7" s="13">
        <f>'%D'!CT6</f>
        <v>-0.29533333333333367</v>
      </c>
      <c r="EQ7" s="14">
        <f>'%D'!CU6</f>
        <v>1.0660975836967335</v>
      </c>
      <c r="ER7" s="13">
        <f>'%D'!CV6</f>
        <v>-0.65933333333333266</v>
      </c>
      <c r="ES7" s="14">
        <f>'%D'!CW6</f>
        <v>1.3681419256732863</v>
      </c>
      <c r="ET7" s="13">
        <f>'%D'!CX6</f>
        <v>-0.56666666666666643</v>
      </c>
      <c r="EU7" s="14">
        <f>'%D'!CY6</f>
        <v>4.2517391796202748</v>
      </c>
      <c r="EW7" s="13">
        <f>'#D'!CR6</f>
        <v>7.7333333333333365E-2</v>
      </c>
      <c r="EX7" s="14">
        <f>'#D'!CS6</f>
        <v>0.18179098036360147</v>
      </c>
      <c r="EY7" s="13">
        <f>'#D'!CT6</f>
        <v>-2.0000000000000018E-2</v>
      </c>
      <c r="EZ7" s="14">
        <f>'#D'!CU6</f>
        <v>7.1707904748028017E-2</v>
      </c>
      <c r="FA7" s="13">
        <f>'#D'!CV6</f>
        <v>-4.4666666666666632E-2</v>
      </c>
      <c r="FB7" s="14">
        <f>'#D'!CW6</f>
        <v>9.2314821586363671E-2</v>
      </c>
      <c r="FC7" s="13">
        <f>'#D'!CX6</f>
        <v>-3.833333333333333E-2</v>
      </c>
      <c r="FD7" s="14">
        <f>'#D'!CY6</f>
        <v>0.28654755416586869</v>
      </c>
      <c r="FF7" s="32">
        <f>T.Test!AQ6</f>
        <v>0.41190402439522</v>
      </c>
      <c r="FG7" s="32">
        <f>T.Test!AR6</f>
        <v>0.53572866665550622</v>
      </c>
      <c r="FH7" s="32">
        <f>T.Test!AS6</f>
        <v>0.34689153068633261</v>
      </c>
      <c r="FI7" s="32">
        <f>T.Test!AT6</f>
        <v>0.76202690077602364</v>
      </c>
      <c r="FK7" s="4" t="str">
        <f t="shared" si="20"/>
        <v>N</v>
      </c>
      <c r="FL7" s="4" t="str">
        <f t="shared" si="21"/>
        <v>N</v>
      </c>
      <c r="FM7" s="4" t="str">
        <f t="shared" si="22"/>
        <v>N</v>
      </c>
      <c r="FN7" s="4" t="str">
        <f t="shared" si="23"/>
        <v>N</v>
      </c>
    </row>
    <row r="8" spans="1:170" ht="15" customHeight="1" x14ac:dyDescent="0.25">
      <c r="A8" s="4">
        <v>59</v>
      </c>
      <c r="B8" s="4">
        <v>70</v>
      </c>
      <c r="C8" s="4" t="s">
        <v>54</v>
      </c>
      <c r="D8" s="13">
        <f>'%D'!AY7</f>
        <v>0.2759999999999998</v>
      </c>
      <c r="E8" s="14">
        <f>'%D'!AZ7</f>
        <v>0.44138319510534674</v>
      </c>
      <c r="F8" s="13">
        <f>'%D'!BA7</f>
        <v>-0.14916666666666423</v>
      </c>
      <c r="G8" s="14">
        <f>'%D'!BB7</f>
        <v>0.40250413089399378</v>
      </c>
      <c r="H8" s="13">
        <f>'%D'!BC7</f>
        <v>-9.8333333333332718E-2</v>
      </c>
      <c r="I8" s="14">
        <f>'%D'!BD7</f>
        <v>1.3664109326162035</v>
      </c>
      <c r="J8" s="13">
        <f>'%D'!BE7</f>
        <v>-0.87066666666667203</v>
      </c>
      <c r="K8" s="14">
        <f>'%D'!BF7</f>
        <v>2.0106860533387305</v>
      </c>
      <c r="M8" s="13">
        <f>'#D'!AY7</f>
        <v>2.1000000000000046E-2</v>
      </c>
      <c r="N8" s="14">
        <f>'#D'!AZ7</f>
        <v>3.3259447575926901E-2</v>
      </c>
      <c r="O8" s="13">
        <f>'#D'!BA7</f>
        <v>-1.1166666666666769E-2</v>
      </c>
      <c r="P8" s="14">
        <f>'#D'!BB7</f>
        <v>3.0093646288655483E-2</v>
      </c>
      <c r="Q8" s="13">
        <f>'#D'!BC7</f>
        <v>-7.0000000000000062E-3</v>
      </c>
      <c r="R8" s="14">
        <f>'#D'!BD7</f>
        <v>0.10255423055189125</v>
      </c>
      <c r="S8" s="13">
        <f>'#D'!BE7</f>
        <v>-6.5333333333333243E-2</v>
      </c>
      <c r="T8" s="14">
        <f>'#D'!BF7</f>
        <v>0.15060955710515317</v>
      </c>
      <c r="V8" s="32">
        <f>T.Test!R7</f>
        <v>0.20618080907901021</v>
      </c>
      <c r="W8" s="32">
        <f>T.Test!S7</f>
        <v>0.90397820646292359</v>
      </c>
      <c r="X8" s="32">
        <f>T.Test!T7</f>
        <v>0.876322344586693</v>
      </c>
      <c r="Y8" s="32">
        <f>T.Test!U7</f>
        <v>0.35559531289787005</v>
      </c>
      <c r="AA8" s="4" t="str">
        <f t="shared" si="0"/>
        <v>N</v>
      </c>
      <c r="AB8" s="4" t="str">
        <f t="shared" si="1"/>
        <v>N</v>
      </c>
      <c r="AC8" s="4" t="str">
        <f t="shared" si="2"/>
        <v>N</v>
      </c>
      <c r="AD8" s="4" t="str">
        <f t="shared" si="3"/>
        <v>N</v>
      </c>
      <c r="AF8" s="13">
        <f>'%D'!BH7</f>
        <v>-7.2999999999999954E-2</v>
      </c>
      <c r="AG8" s="14">
        <f>'%D'!BI7</f>
        <v>0.28715604126604322</v>
      </c>
      <c r="AH8" s="13">
        <f>'%D'!BJ7</f>
        <v>-0.13233333333333519</v>
      </c>
      <c r="AI8" s="14">
        <f>'%D'!BK7</f>
        <v>0.71889422888579912</v>
      </c>
      <c r="AJ8" s="13">
        <f>'%D'!BL7</f>
        <v>-0.30300000000000082</v>
      </c>
      <c r="AK8" s="14">
        <f>'%D'!BM7</f>
        <v>1.5022996547758662</v>
      </c>
      <c r="AL8" s="13">
        <f>'%D'!BN7</f>
        <v>-0.80633333333333113</v>
      </c>
      <c r="AM8" s="14">
        <f>'%D'!BO7</f>
        <v>1.8667104441433942</v>
      </c>
      <c r="AO8" s="13">
        <f>'#D'!BH7</f>
        <v>-5.666666666666681E-3</v>
      </c>
      <c r="AP8" s="14">
        <f>'#D'!BI7</f>
        <v>2.203464187147456E-2</v>
      </c>
      <c r="AQ8" s="13">
        <f>'#D'!BJ7</f>
        <v>-9.6666666666666012E-3</v>
      </c>
      <c r="AR8" s="14">
        <f>'#D'!BK7</f>
        <v>5.3508684423652253E-2</v>
      </c>
      <c r="AS8" s="13">
        <f>'#D'!BL7</f>
        <v>-2.2999999999999909E-2</v>
      </c>
      <c r="AT8" s="14">
        <f>'#D'!BM7</f>
        <v>0.11263038053907105</v>
      </c>
      <c r="AU8" s="13">
        <f>'#D'!BN7</f>
        <v>-6.0000000000000053E-2</v>
      </c>
      <c r="AV8" s="14">
        <f>'#D'!BO7</f>
        <v>0.14021827175672888</v>
      </c>
      <c r="AX8" s="32">
        <f>T.Test!W7</f>
        <v>0.58663439040521159</v>
      </c>
      <c r="AY8" s="32">
        <f>T.Test!X7</f>
        <v>0.59841437547848175</v>
      </c>
      <c r="AZ8" s="32">
        <f>T.Test!Y7</f>
        <v>0.64320609674015339</v>
      </c>
      <c r="BA8" s="32">
        <f>T.Test!Z7</f>
        <v>0.35588836472168173</v>
      </c>
      <c r="BC8" s="4" t="str">
        <f t="shared" si="4"/>
        <v>N</v>
      </c>
      <c r="BD8" s="4" t="str">
        <f t="shared" si="5"/>
        <v>N</v>
      </c>
      <c r="BE8" s="4" t="str">
        <f t="shared" si="6"/>
        <v>N</v>
      </c>
      <c r="BF8" s="4" t="str">
        <f t="shared" si="7"/>
        <v>N</v>
      </c>
      <c r="BH8" s="13">
        <f>'%D'!BQ7</f>
        <v>0.21766666666666667</v>
      </c>
      <c r="BI8" s="14">
        <f>'%D'!BR7</f>
        <v>0.46244913101802576</v>
      </c>
      <c r="BJ8" s="13">
        <f>'%D'!BS7</f>
        <v>0.65666666666666629</v>
      </c>
      <c r="BK8" s="14">
        <f>'%D'!BT7</f>
        <v>0.5966817328831524</v>
      </c>
      <c r="BL8" s="13">
        <f>'%D'!BU7</f>
        <v>0.18433333333333124</v>
      </c>
      <c r="BM8" s="14">
        <f>'%D'!BV7</f>
        <v>1.410392947644286</v>
      </c>
      <c r="BN8" s="13">
        <f>'%D'!BW7</f>
        <v>7.2333333333336469E-2</v>
      </c>
      <c r="BO8" s="14">
        <f>'%D'!BX7</f>
        <v>1.4766035903723713</v>
      </c>
      <c r="BQ8" s="13">
        <f>'#D'!BQ7</f>
        <v>1.6333333333333311E-2</v>
      </c>
      <c r="BR8" s="14">
        <f>'#D'!BR7</f>
        <v>3.5224392195567902E-2</v>
      </c>
      <c r="BS8" s="13">
        <f>'#D'!BS7</f>
        <v>4.933333333333334E-2</v>
      </c>
      <c r="BT8" s="14">
        <f>'#D'!BT7</f>
        <v>4.4705655834477692E-2</v>
      </c>
      <c r="BU8" s="13">
        <f>'#D'!BU7</f>
        <v>1.3666666666666716E-2</v>
      </c>
      <c r="BV8" s="14">
        <f>'#D'!BV7</f>
        <v>0.10571534089693768</v>
      </c>
      <c r="BW8" s="13">
        <f>'#D'!BW7</f>
        <v>5.6666666666667087E-3</v>
      </c>
      <c r="BX8" s="14">
        <f>'#D'!BX7</f>
        <v>0.11075994667374678</v>
      </c>
      <c r="BZ8" s="32">
        <f>T.Test!AB7</f>
        <v>0.33506778293669076</v>
      </c>
      <c r="CA8" s="32">
        <f>T.Test!AC7</f>
        <v>0.28751248849733868</v>
      </c>
      <c r="CB8" s="32">
        <f>T.Test!AD7</f>
        <v>0.76820448618289339</v>
      </c>
      <c r="CC8" s="32">
        <f>T.Test!AE7</f>
        <v>0.90838574798189353</v>
      </c>
      <c r="CE8" s="4" t="str">
        <f t="shared" si="8"/>
        <v>N</v>
      </c>
      <c r="CF8" s="4" t="str">
        <f t="shared" si="9"/>
        <v>N</v>
      </c>
      <c r="CG8" s="4" t="str">
        <f t="shared" si="10"/>
        <v>N</v>
      </c>
      <c r="CH8" s="4" t="str">
        <f t="shared" si="11"/>
        <v>N</v>
      </c>
      <c r="CJ8" s="13">
        <f>'%D'!BZ7</f>
        <v>0.47233333333333327</v>
      </c>
      <c r="CK8" s="14">
        <f>'%D'!CA7</f>
        <v>0.39155546264620289</v>
      </c>
      <c r="CL8" s="13">
        <f>'%D'!CB7</f>
        <v>-0.13500000000000156</v>
      </c>
      <c r="CM8" s="14">
        <f>'%D'!CC7</f>
        <v>1.0376129157638703</v>
      </c>
      <c r="CN8" s="13">
        <f>'%D'!CD7</f>
        <v>-0.66666666666666785</v>
      </c>
      <c r="CO8" s="14">
        <f>'%D'!CE7</f>
        <v>1.4359849079721609</v>
      </c>
      <c r="CP8" s="13">
        <f>'%D'!CF7</f>
        <v>-1.0030000000000001</v>
      </c>
      <c r="CQ8" s="14">
        <f>'%D'!CG7</f>
        <v>1.5312394046176641</v>
      </c>
      <c r="CS8" s="13">
        <f>'#D'!BZ7</f>
        <v>3.5333333333333328E-2</v>
      </c>
      <c r="CT8" s="14">
        <f>'#D'!CA7</f>
        <v>2.9357138145989461E-2</v>
      </c>
      <c r="CU8" s="13">
        <f>'#D'!CB7</f>
        <v>-9.9999999999998979E-3</v>
      </c>
      <c r="CV8" s="14">
        <f>'#D'!CC7</f>
        <v>7.7512340208618913E-2</v>
      </c>
      <c r="CW8" s="13">
        <f>'#D'!CD7</f>
        <v>-4.9999999999999933E-2</v>
      </c>
      <c r="CX8" s="14">
        <f>'#D'!CE7</f>
        <v>0.1075518887649671</v>
      </c>
      <c r="CY8" s="13">
        <f>'#D'!CF7</f>
        <v>-7.4999999999999956E-2</v>
      </c>
      <c r="CZ8" s="14">
        <f>'#D'!CG7</f>
        <v>0.11537774112626686</v>
      </c>
      <c r="DB8" s="32">
        <f>T.Test!AG7</f>
        <v>4.2306096594123592E-2</v>
      </c>
      <c r="DC8" s="32">
        <f>T.Test!AH7</f>
        <v>0.66871923623692853</v>
      </c>
      <c r="DD8" s="32">
        <f>T.Test!AI7</f>
        <v>0.31963336386755387</v>
      </c>
      <c r="DE8" s="32">
        <f>T.Test!AJ7</f>
        <v>0.1939807656109952</v>
      </c>
      <c r="DG8" s="4" t="str">
        <f t="shared" si="12"/>
        <v>N</v>
      </c>
      <c r="DH8" s="4" t="str">
        <f t="shared" si="13"/>
        <v>N</v>
      </c>
      <c r="DI8" s="4" t="str">
        <f t="shared" si="14"/>
        <v>N</v>
      </c>
      <c r="DJ8" s="4" t="str">
        <f t="shared" si="15"/>
        <v>N</v>
      </c>
      <c r="DL8" s="13">
        <f>'%D'!CI7</f>
        <v>0.54533333333333323</v>
      </c>
      <c r="DM8" s="14">
        <f>'%D'!CJ7</f>
        <v>0.30682800961149953</v>
      </c>
      <c r="DN8" s="13">
        <f>'%D'!CK7</f>
        <v>-2.666666666666373E-3</v>
      </c>
      <c r="DO8" s="14">
        <f>'%D'!CL7</f>
        <v>1.0434227644159322</v>
      </c>
      <c r="DP8" s="13">
        <f>'%D'!CM7</f>
        <v>-0.36366666666666703</v>
      </c>
      <c r="DQ8" s="14">
        <f>'%D'!CN7</f>
        <v>1.4259975529512752</v>
      </c>
      <c r="DR8" s="13">
        <f>'%D'!CO7</f>
        <v>-0.19666666666666899</v>
      </c>
      <c r="DS8" s="14">
        <f>'%D'!CP7</f>
        <v>1.6648262717091118</v>
      </c>
      <c r="DU8" s="13">
        <f>'#D'!CI7</f>
        <v>4.1000000000000009E-2</v>
      </c>
      <c r="DV8" s="14">
        <f>'#D'!CJ7</f>
        <v>2.2942995626328205E-2</v>
      </c>
      <c r="DW8" s="13">
        <f>'#D'!CK7</f>
        <v>-3.3333333333329662E-4</v>
      </c>
      <c r="DX8" s="14">
        <f>'#D'!CL7</f>
        <v>7.7904799866825691E-2</v>
      </c>
      <c r="DY8" s="13">
        <f>'#D'!CM7</f>
        <v>-2.7000000000000024E-2</v>
      </c>
      <c r="DZ8" s="14">
        <f>'#D'!CN7</f>
        <v>0.10692150822589602</v>
      </c>
      <c r="EA8" s="13">
        <f>'#D'!CO7</f>
        <v>-1.4999999999999902E-2</v>
      </c>
      <c r="EB8" s="14">
        <f>'#D'!CP7</f>
        <v>0.12531938412710561</v>
      </c>
      <c r="ED8" s="32">
        <f>T.Test!AL7</f>
        <v>2.5185750375553585E-2</v>
      </c>
      <c r="EE8" s="32">
        <f>T.Test!AM7</f>
        <v>0.99263003735165867</v>
      </c>
      <c r="EF8" s="32">
        <f>T.Test!AN7</f>
        <v>0.57039654157187858</v>
      </c>
      <c r="EG8" s="32">
        <f>T.Test!AO7</f>
        <v>0.4387189979383217</v>
      </c>
      <c r="EI8" s="4" t="str">
        <f t="shared" si="16"/>
        <v>N</v>
      </c>
      <c r="EJ8" s="4" t="str">
        <f t="shared" si="17"/>
        <v>N</v>
      </c>
      <c r="EK8" s="4" t="str">
        <f t="shared" si="18"/>
        <v>N</v>
      </c>
      <c r="EL8" s="4" t="str">
        <f t="shared" si="19"/>
        <v>N</v>
      </c>
      <c r="EN8" s="13">
        <f>'%D'!CR7</f>
        <v>0.2546666666666666</v>
      </c>
      <c r="EO8" s="14">
        <f>'%D'!CS7</f>
        <v>0.48212109936348208</v>
      </c>
      <c r="EP8" s="13">
        <f>'%D'!CT7</f>
        <v>-0.79166666666666785</v>
      </c>
      <c r="EQ8" s="14">
        <f>'%D'!CU7</f>
        <v>0.92121026841328557</v>
      </c>
      <c r="ER8" s="13">
        <f>'%D'!CV7</f>
        <v>-0.85099999999999909</v>
      </c>
      <c r="ES8" s="14">
        <f>'%D'!CW7</f>
        <v>1.3340908458196952</v>
      </c>
      <c r="ET8" s="13">
        <f>'%D'!CX7</f>
        <v>-1.0753333333333366</v>
      </c>
      <c r="EU8" s="14">
        <f>'%D'!CY7</f>
        <v>1.2747194179380892</v>
      </c>
      <c r="EW8" s="13">
        <f>'#D'!CR7</f>
        <v>1.9000000000000017E-2</v>
      </c>
      <c r="EX8" s="14">
        <f>'#D'!CS7</f>
        <v>3.6132745950421541E-2</v>
      </c>
      <c r="EY8" s="13">
        <f>'#D'!CT7</f>
        <v>-5.9333333333333238E-2</v>
      </c>
      <c r="EZ8" s="14">
        <f>'#D'!CU7</f>
        <v>6.9101771277651131E-2</v>
      </c>
      <c r="FA8" s="13">
        <f>'#D'!CV7</f>
        <v>-6.3666666666666649E-2</v>
      </c>
      <c r="FB8" s="14">
        <f>'#D'!CW7</f>
        <v>0.10000646858376266</v>
      </c>
      <c r="FC8" s="13">
        <f>'#D'!CX7</f>
        <v>-8.0666666666666664E-2</v>
      </c>
      <c r="FD8" s="14">
        <f>'#D'!CY7</f>
        <v>9.5861059044123509E-2</v>
      </c>
      <c r="FF8" s="32">
        <f>T.Test!AQ7</f>
        <v>0.27883099866065519</v>
      </c>
      <c r="FG8" s="32">
        <f>T.Test!AR7</f>
        <v>0.17177836071089705</v>
      </c>
      <c r="FH8" s="32">
        <f>T.Test!AS7</f>
        <v>0.19406495819735772</v>
      </c>
      <c r="FI8" s="32">
        <f>T.Test!AT7</f>
        <v>0.10923956152662039</v>
      </c>
      <c r="FK8" s="4" t="str">
        <f t="shared" si="20"/>
        <v>N</v>
      </c>
      <c r="FL8" s="4" t="str">
        <f t="shared" si="21"/>
        <v>N</v>
      </c>
      <c r="FM8" s="4" t="str">
        <f t="shared" si="22"/>
        <v>N</v>
      </c>
      <c r="FN8" s="4" t="str">
        <f t="shared" si="23"/>
        <v>N</v>
      </c>
    </row>
    <row r="9" spans="1:170" ht="15" customHeight="1" x14ac:dyDescent="0.25">
      <c r="A9" s="4">
        <v>60</v>
      </c>
      <c r="B9" s="4">
        <v>69</v>
      </c>
      <c r="C9" s="4" t="s">
        <v>55</v>
      </c>
      <c r="D9" s="13">
        <f>'%D'!AY8</f>
        <v>6.5999999999999837E-2</v>
      </c>
      <c r="E9" s="14">
        <f>'%D'!AZ8</f>
        <v>1.2651167870618669</v>
      </c>
      <c r="F9" s="13">
        <f>'%D'!BA8</f>
        <v>0.37516666666666509</v>
      </c>
      <c r="G9" s="14">
        <f>'%D'!BB8</f>
        <v>0.75382574858746143</v>
      </c>
      <c r="H9" s="13">
        <f>'%D'!BC8</f>
        <v>-0.24966666666666626</v>
      </c>
      <c r="I9" s="14">
        <f>'%D'!BD8</f>
        <v>1.9117624877965951</v>
      </c>
      <c r="J9" s="13">
        <f>'%D'!BE8</f>
        <v>7.6333333333334252E-2</v>
      </c>
      <c r="K9" s="14">
        <f>'%D'!BF8</f>
        <v>1.2480965812913394</v>
      </c>
      <c r="M9" s="13">
        <f>'#D'!AY8</f>
        <v>4.0000000000000036E-3</v>
      </c>
      <c r="N9" s="14">
        <f>'#D'!AZ8</f>
        <v>7.5900524208884296E-2</v>
      </c>
      <c r="O9" s="13">
        <f>'#D'!BA8</f>
        <v>2.2166666666666557E-2</v>
      </c>
      <c r="P9" s="14">
        <f>'#D'!BB8</f>
        <v>4.4670267599986109E-2</v>
      </c>
      <c r="Q9" s="13">
        <f>'#D'!BC8</f>
        <v>-1.4666666666666828E-2</v>
      </c>
      <c r="R9" s="14">
        <f>'#D'!BD8</f>
        <v>0.11502966432198099</v>
      </c>
      <c r="S9" s="13">
        <f>'#D'!BE8</f>
        <v>4.9999999999998934E-3</v>
      </c>
      <c r="T9" s="14">
        <f>'#D'!BF8</f>
        <v>7.4719508532485907E-2</v>
      </c>
      <c r="V9" s="32">
        <f>T.Test!R8</f>
        <v>0.90357272990860116</v>
      </c>
      <c r="W9" s="32">
        <f>T.Test!S8</f>
        <v>0.4678053057274939</v>
      </c>
      <c r="X9" s="32">
        <f>T.Test!T8</f>
        <v>0.78537727130023016</v>
      </c>
      <c r="Y9" s="32">
        <f>T.Test!U8</f>
        <v>0.87985983961679248</v>
      </c>
      <c r="AA9" s="4" t="str">
        <f t="shared" si="0"/>
        <v>N</v>
      </c>
      <c r="AB9" s="4" t="str">
        <f t="shared" si="1"/>
        <v>N</v>
      </c>
      <c r="AC9" s="4" t="str">
        <f t="shared" si="2"/>
        <v>N</v>
      </c>
      <c r="AD9" s="4" t="str">
        <f t="shared" si="3"/>
        <v>N</v>
      </c>
      <c r="AF9" s="13">
        <f>'%D'!BH8</f>
        <v>0.50166666666666693</v>
      </c>
      <c r="AG9" s="14">
        <f>'%D'!BI8</f>
        <v>0.95425355858858385</v>
      </c>
      <c r="AH9" s="13">
        <f>'%D'!BJ8</f>
        <v>0.1639999999999997</v>
      </c>
      <c r="AI9" s="14">
        <f>'%D'!BK8</f>
        <v>1.4091692852525965</v>
      </c>
      <c r="AJ9" s="13">
        <f>'%D'!BL8</f>
        <v>-4.7666666666668078E-2</v>
      </c>
      <c r="AK9" s="14">
        <f>'%D'!BM8</f>
        <v>1.0860833083841179</v>
      </c>
      <c r="AL9" s="13">
        <f>'%D'!BN8</f>
        <v>-0.32066666666666421</v>
      </c>
      <c r="AM9" s="14">
        <f>'%D'!BO8</f>
        <v>1.5772428275132151</v>
      </c>
      <c r="AO9" s="13">
        <f>'#D'!BH8</f>
        <v>3.0333333333333379E-2</v>
      </c>
      <c r="AP9" s="14">
        <f>'#D'!BI8</f>
        <v>5.6871235294162645E-2</v>
      </c>
      <c r="AQ9" s="13">
        <f>'#D'!BJ8</f>
        <v>1.0000000000000009E-2</v>
      </c>
      <c r="AR9" s="14">
        <f>'#D'!BK8</f>
        <v>8.4266587443919058E-2</v>
      </c>
      <c r="AS9" s="13">
        <f>'#D'!BL8</f>
        <v>-2.666666666666706E-3</v>
      </c>
      <c r="AT9" s="14">
        <f>'#D'!BM8</f>
        <v>6.533028078348431E-2</v>
      </c>
      <c r="AU9" s="13">
        <f>'#D'!BN8</f>
        <v>-1.9666666666666499E-2</v>
      </c>
      <c r="AV9" s="14">
        <f>'#D'!BO8</f>
        <v>9.4876147980502146E-2</v>
      </c>
      <c r="AX9" s="32">
        <f>T.Test!W8</f>
        <v>0.29715095214064519</v>
      </c>
      <c r="AY9" s="32">
        <f>T.Test!X8</f>
        <v>0.99706977812476771</v>
      </c>
      <c r="AZ9" s="32">
        <f>T.Test!Y8</f>
        <v>0.92730331903759833</v>
      </c>
      <c r="BA9" s="32">
        <f>T.Test!Z8</f>
        <v>0.66375493903711758</v>
      </c>
      <c r="BC9" s="4" t="str">
        <f t="shared" si="4"/>
        <v>N</v>
      </c>
      <c r="BD9" s="4" t="str">
        <f t="shared" si="5"/>
        <v>N</v>
      </c>
      <c r="BE9" s="4" t="str">
        <f t="shared" si="6"/>
        <v>N</v>
      </c>
      <c r="BF9" s="4" t="str">
        <f t="shared" si="7"/>
        <v>N</v>
      </c>
      <c r="BH9" s="13">
        <f>'%D'!BQ8</f>
        <v>0.6330000000000009</v>
      </c>
      <c r="BI9" s="14">
        <f>'%D'!BR8</f>
        <v>0.9337917850588453</v>
      </c>
      <c r="BJ9" s="13">
        <f>'%D'!BS8</f>
        <v>0.27433333333333287</v>
      </c>
      <c r="BK9" s="14">
        <f>'%D'!BT8</f>
        <v>1.3228549815024957</v>
      </c>
      <c r="BL9" s="13">
        <f>'%D'!BU8</f>
        <v>-6.0333333333332462E-2</v>
      </c>
      <c r="BM9" s="14">
        <f>'%D'!BV8</f>
        <v>1.6187755789159417</v>
      </c>
      <c r="BN9" s="13">
        <f>'%D'!BW8</f>
        <v>-0.94399999999999906</v>
      </c>
      <c r="BO9" s="14">
        <f>'%D'!BX8</f>
        <v>1.9636359945634121</v>
      </c>
      <c r="BQ9" s="13">
        <f>'#D'!BQ8</f>
        <v>3.8000000000000062E-2</v>
      </c>
      <c r="BR9" s="14">
        <f>'#D'!BR8</f>
        <v>5.593130631908344E-2</v>
      </c>
      <c r="BS9" s="13">
        <f>'#D'!BS8</f>
        <v>1.6666666666666607E-2</v>
      </c>
      <c r="BT9" s="14">
        <f>'#D'!BT8</f>
        <v>7.9244782881807668E-2</v>
      </c>
      <c r="BU9" s="13">
        <f>'#D'!BU8</f>
        <v>-3.6666666666667069E-3</v>
      </c>
      <c r="BV9" s="14">
        <f>'#D'!BV8</f>
        <v>9.7404911800454685E-2</v>
      </c>
      <c r="BW9" s="13">
        <f>'#D'!BW8</f>
        <v>-5.6666666666666643E-2</v>
      </c>
      <c r="BX9" s="14">
        <f>'#D'!BX8</f>
        <v>0.11797269543513003</v>
      </c>
      <c r="BZ9" s="32">
        <f>T.Test!AB8</f>
        <v>0.21124621497955176</v>
      </c>
      <c r="CA9" s="32">
        <f>T.Test!AC8</f>
        <v>0.87563915682913607</v>
      </c>
      <c r="CB9" s="32">
        <f>T.Test!AD8</f>
        <v>0.93280263086845472</v>
      </c>
      <c r="CC9" s="32">
        <f>T.Test!AE8</f>
        <v>0.3772841272411161</v>
      </c>
      <c r="CE9" s="4" t="str">
        <f t="shared" si="8"/>
        <v>N</v>
      </c>
      <c r="CF9" s="4" t="str">
        <f t="shared" si="9"/>
        <v>N</v>
      </c>
      <c r="CG9" s="4" t="str">
        <f t="shared" si="10"/>
        <v>N</v>
      </c>
      <c r="CH9" s="4" t="str">
        <f t="shared" si="11"/>
        <v>N</v>
      </c>
      <c r="CJ9" s="13">
        <f>'%D'!BZ8</f>
        <v>0.9656666666666669</v>
      </c>
      <c r="CK9" s="14">
        <f>'%D'!CA8</f>
        <v>1.0208679715294853</v>
      </c>
      <c r="CL9" s="13">
        <f>'%D'!CB8</f>
        <v>0.49766666666666737</v>
      </c>
      <c r="CM9" s="14">
        <f>'%D'!CC8</f>
        <v>1.4790056385774482</v>
      </c>
      <c r="CN9" s="13">
        <f>'%D'!CD8</f>
        <v>-0.77499999999999858</v>
      </c>
      <c r="CO9" s="14">
        <f>'%D'!CE8</f>
        <v>1.9864806051844788</v>
      </c>
      <c r="CP9" s="13">
        <f>'%D'!CF8</f>
        <v>0.2796666666666674</v>
      </c>
      <c r="CQ9" s="14">
        <f>'%D'!CG8</f>
        <v>2.2033382283545699</v>
      </c>
      <c r="CS9" s="13">
        <f>'#D'!BZ8</f>
        <v>5.7666666666666699E-2</v>
      </c>
      <c r="CT9" s="14">
        <f>'#D'!CA8</f>
        <v>6.1007106032091279E-2</v>
      </c>
      <c r="CU9" s="13">
        <f>'#D'!CB8</f>
        <v>3.0333333333333323E-2</v>
      </c>
      <c r="CV9" s="14">
        <f>'#D'!CC8</f>
        <v>8.8349944074747791E-2</v>
      </c>
      <c r="CW9" s="13">
        <f>'#D'!CD8</f>
        <v>-4.6333333333333337E-2</v>
      </c>
      <c r="CX9" s="14">
        <f>'#D'!CE8</f>
        <v>0.11926582837408066</v>
      </c>
      <c r="CY9" s="13">
        <f>'#D'!CF8</f>
        <v>1.6666666666666829E-2</v>
      </c>
      <c r="CZ9" s="14">
        <f>'#D'!CG8</f>
        <v>0.13202369510875508</v>
      </c>
      <c r="DB9" s="32">
        <f>T.Test!AG8</f>
        <v>9.6852988230761508E-2</v>
      </c>
      <c r="DC9" s="32">
        <f>T.Test!AH8</f>
        <v>0.66891519664540167</v>
      </c>
      <c r="DD9" s="32">
        <f>T.Test!AI8</f>
        <v>0.43611949214799683</v>
      </c>
      <c r="DE9" s="32">
        <f>T.Test!AJ8</f>
        <v>0.80589028098971627</v>
      </c>
      <c r="DG9" s="4" t="str">
        <f t="shared" si="12"/>
        <v>N</v>
      </c>
      <c r="DH9" s="4" t="str">
        <f t="shared" si="13"/>
        <v>N</v>
      </c>
      <c r="DI9" s="4" t="str">
        <f t="shared" si="14"/>
        <v>N</v>
      </c>
      <c r="DJ9" s="4" t="str">
        <f t="shared" si="15"/>
        <v>N</v>
      </c>
      <c r="DL9" s="13">
        <f>'%D'!CI8</f>
        <v>0.46399999999999997</v>
      </c>
      <c r="DM9" s="14">
        <f>'%D'!CJ8</f>
        <v>0.73794840830634756</v>
      </c>
      <c r="DN9" s="13">
        <f>'%D'!CK8</f>
        <v>0.33366666666666767</v>
      </c>
      <c r="DO9" s="14">
        <f>'%D'!CL8</f>
        <v>1.7496331664345011</v>
      </c>
      <c r="DP9" s="13">
        <f>'%D'!CM8</f>
        <v>-0.7273333333333305</v>
      </c>
      <c r="DQ9" s="14">
        <f>'%D'!CN8</f>
        <v>1.7761529704902319</v>
      </c>
      <c r="DR9" s="13">
        <f>'%D'!CO8</f>
        <v>0.60033333333333161</v>
      </c>
      <c r="DS9" s="14">
        <f>'%D'!CP8</f>
        <v>2.7237057872890693</v>
      </c>
      <c r="DU9" s="13">
        <f>'#D'!CI8</f>
        <v>2.7333333333333321E-2</v>
      </c>
      <c r="DV9" s="14">
        <f>'#D'!CJ8</f>
        <v>4.4085839448805009E-2</v>
      </c>
      <c r="DW9" s="13">
        <f>'#D'!CK8</f>
        <v>2.0333333333333314E-2</v>
      </c>
      <c r="DX9" s="14">
        <f>'#D'!CL8</f>
        <v>0.10448919975429108</v>
      </c>
      <c r="DY9" s="13">
        <f>'#D'!CM8</f>
        <v>-4.3666666666666631E-2</v>
      </c>
      <c r="DZ9" s="14">
        <f>'#D'!CN8</f>
        <v>0.10610194801590209</v>
      </c>
      <c r="EA9" s="13">
        <f>'#D'!CO8</f>
        <v>3.6333333333333329E-2</v>
      </c>
      <c r="EB9" s="14">
        <f>'#D'!CP8</f>
        <v>0.16377034654973677</v>
      </c>
      <c r="ED9" s="32">
        <f>T.Test!AL8</f>
        <v>0.20746326418408606</v>
      </c>
      <c r="EE9" s="32">
        <f>T.Test!AM8</f>
        <v>0.65885335801695877</v>
      </c>
      <c r="EF9" s="32">
        <f>T.Test!AN8</f>
        <v>0.44913650166227082</v>
      </c>
      <c r="EG9" s="32">
        <f>T.Test!AO8</f>
        <v>0.30598776916453724</v>
      </c>
      <c r="EI9" s="4" t="str">
        <f t="shared" si="16"/>
        <v>N</v>
      </c>
      <c r="EJ9" s="4" t="str">
        <f t="shared" si="17"/>
        <v>N</v>
      </c>
      <c r="EK9" s="4" t="str">
        <f t="shared" si="18"/>
        <v>N</v>
      </c>
      <c r="EL9" s="4" t="str">
        <f t="shared" si="19"/>
        <v>N</v>
      </c>
      <c r="EN9" s="13">
        <f>'%D'!CR8</f>
        <v>0.332666666666666</v>
      </c>
      <c r="EO9" s="14">
        <f>'%D'!CS8</f>
        <v>0.71748663477660901</v>
      </c>
      <c r="EP9" s="13">
        <f>'%D'!CT8</f>
        <v>0.22333333333333449</v>
      </c>
      <c r="EQ9" s="14">
        <f>'%D'!CU8</f>
        <v>1.6633188626844</v>
      </c>
      <c r="ER9" s="13">
        <f>'%D'!CV8</f>
        <v>-0.71466666666666612</v>
      </c>
      <c r="ES9" s="14">
        <f>'%D'!CW8</f>
        <v>2.3088452410220555</v>
      </c>
      <c r="ET9" s="13">
        <f>'%D'!CX8</f>
        <v>1.2236666666666665</v>
      </c>
      <c r="EU9" s="14">
        <f>'%D'!CY8</f>
        <v>3.1100989543392661</v>
      </c>
      <c r="EW9" s="13">
        <f>'#D'!CR8</f>
        <v>1.9666666666666638E-2</v>
      </c>
      <c r="EX9" s="14">
        <f>'#D'!CS8</f>
        <v>4.3145910473725804E-2</v>
      </c>
      <c r="EY9" s="13">
        <f>'#D'!CT8</f>
        <v>1.3666666666666716E-2</v>
      </c>
      <c r="EZ9" s="14">
        <f>'#D'!CU8</f>
        <v>9.9467395192179689E-2</v>
      </c>
      <c r="FA9" s="13">
        <f>'#D'!CV8</f>
        <v>-4.2666666666666631E-2</v>
      </c>
      <c r="FB9" s="14">
        <f>'#D'!CW8</f>
        <v>0.13817657903287245</v>
      </c>
      <c r="FC9" s="13">
        <f>'#D'!CX8</f>
        <v>7.3333333333333472E-2</v>
      </c>
      <c r="FD9" s="14">
        <f>'#D'!CY8</f>
        <v>0.18686689400436465</v>
      </c>
      <c r="FF9" s="32">
        <f>T.Test!AQ8</f>
        <v>0.33275462055911664</v>
      </c>
      <c r="FG9" s="32">
        <f>T.Test!AR8</f>
        <v>0.75487416347741498</v>
      </c>
      <c r="FH9" s="32">
        <f>T.Test!AS8</f>
        <v>0.50023330083651241</v>
      </c>
      <c r="FI9" s="32">
        <f>T.Test!AT8</f>
        <v>0.39319006604836454</v>
      </c>
      <c r="FK9" s="4" t="str">
        <f t="shared" si="20"/>
        <v>N</v>
      </c>
      <c r="FL9" s="4" t="str">
        <f t="shared" si="21"/>
        <v>N</v>
      </c>
      <c r="FM9" s="4" t="str">
        <f t="shared" si="22"/>
        <v>N</v>
      </c>
      <c r="FN9" s="4" t="str">
        <f t="shared" si="23"/>
        <v>N</v>
      </c>
    </row>
    <row r="10" spans="1:170" ht="15" customHeight="1" x14ac:dyDescent="0.25">
      <c r="A10" s="4">
        <v>60</v>
      </c>
      <c r="B10" s="4">
        <v>70</v>
      </c>
      <c r="C10" s="4" t="s">
        <v>56</v>
      </c>
      <c r="D10" s="13">
        <f>'%D'!AY9</f>
        <v>0.51866666666666594</v>
      </c>
      <c r="E10" s="14">
        <f>'%D'!AZ9</f>
        <v>0.77664049337492713</v>
      </c>
      <c r="F10" s="13">
        <f>'%D'!BA9</f>
        <v>-0.11966666666666548</v>
      </c>
      <c r="G10" s="14">
        <f>'%D'!BB9</f>
        <v>0.7860711865557134</v>
      </c>
      <c r="H10" s="13">
        <f>'%D'!BC9</f>
        <v>-0.25899999999999856</v>
      </c>
      <c r="I10" s="14">
        <f>'%D'!BD9</f>
        <v>1.9420534818583581</v>
      </c>
      <c r="J10" s="13">
        <f>'%D'!BE9</f>
        <v>-1.3306666666666693</v>
      </c>
      <c r="K10" s="14">
        <f>'%D'!BF9</f>
        <v>2.7799989393145461</v>
      </c>
      <c r="M10" s="13">
        <f>'#D'!AY9</f>
        <v>3.5000000000000003E-2</v>
      </c>
      <c r="N10" s="14">
        <f>'#D'!AZ9</f>
        <v>5.2164365415421021E-2</v>
      </c>
      <c r="O10" s="13">
        <f>'#D'!BA9</f>
        <v>-8.3333333333331927E-3</v>
      </c>
      <c r="P10" s="14">
        <f>'#D'!BB9</f>
        <v>5.3331434029096729E-2</v>
      </c>
      <c r="Q10" s="13">
        <f>'#D'!BC9</f>
        <v>-1.7333333333333423E-2</v>
      </c>
      <c r="R10" s="14">
        <f>'#D'!BD9</f>
        <v>0.13105851110604505</v>
      </c>
      <c r="S10" s="13">
        <f>'#D'!BE9</f>
        <v>-8.9999999999999858E-2</v>
      </c>
      <c r="T10" s="14">
        <f>'#D'!BF9</f>
        <v>0.18775280710656594</v>
      </c>
      <c r="V10" s="32">
        <f>T.Test!R9</f>
        <v>0.20343703971784488</v>
      </c>
      <c r="W10" s="32">
        <f>T.Test!S9</f>
        <v>0.44415817081284747</v>
      </c>
      <c r="X10" s="32">
        <f>T.Test!T9</f>
        <v>0.78115357939766805</v>
      </c>
      <c r="Y10" s="32">
        <f>T.Test!U9</f>
        <v>0.30572783726527875</v>
      </c>
      <c r="AA10" s="4" t="str">
        <f t="shared" si="0"/>
        <v>N</v>
      </c>
      <c r="AB10" s="4" t="str">
        <f t="shared" si="1"/>
        <v>N</v>
      </c>
      <c r="AC10" s="4" t="str">
        <f t="shared" si="2"/>
        <v>N</v>
      </c>
      <c r="AD10" s="4" t="str">
        <f t="shared" si="3"/>
        <v>N</v>
      </c>
      <c r="AF10" s="13">
        <f>'%D'!BH9</f>
        <v>0.61699999999999999</v>
      </c>
      <c r="AG10" s="14">
        <f>'%D'!BI9</f>
        <v>0.63716815458322351</v>
      </c>
      <c r="AH10" s="13">
        <f>'%D'!BJ9</f>
        <v>1.0123333333333324</v>
      </c>
      <c r="AI10" s="14">
        <f>'%D'!BK9</f>
        <v>1.3777367526663205</v>
      </c>
      <c r="AJ10" s="13">
        <f>'%D'!BL9</f>
        <v>0.27266666666666595</v>
      </c>
      <c r="AK10" s="14">
        <f>'%D'!BM9</f>
        <v>1.3071291094832684</v>
      </c>
      <c r="AL10" s="13">
        <f>'%D'!BN9</f>
        <v>1.6773333333333369</v>
      </c>
      <c r="AM10" s="14">
        <f>'%D'!BO9</f>
        <v>2.1414009769931415</v>
      </c>
      <c r="AO10" s="13">
        <f>'#D'!BH9</f>
        <v>4.1666666666666657E-2</v>
      </c>
      <c r="AP10" s="14">
        <f>'#D'!BI9</f>
        <v>4.2885077365090438E-2</v>
      </c>
      <c r="AQ10" s="13">
        <f>'#D'!BJ9</f>
        <v>6.8333333333333246E-2</v>
      </c>
      <c r="AR10" s="14">
        <f>'#D'!BK9</f>
        <v>9.3361890023764757E-2</v>
      </c>
      <c r="AS10" s="13">
        <f>'#D'!BL9</f>
        <v>1.8000000000000016E-2</v>
      </c>
      <c r="AT10" s="14">
        <f>'#D'!BM9</f>
        <v>8.8453516573883589E-2</v>
      </c>
      <c r="AU10" s="13">
        <f>'#D'!BN9</f>
        <v>0.11333333333333329</v>
      </c>
      <c r="AV10" s="14">
        <f>'#D'!BO9</f>
        <v>0.14464177492587341</v>
      </c>
      <c r="AX10" s="32">
        <f>T.Test!W9</f>
        <v>0.1503508505108723</v>
      </c>
      <c r="AY10" s="32">
        <f>T.Test!X9</f>
        <v>0.26548798657160178</v>
      </c>
      <c r="AZ10" s="32">
        <f>T.Test!Y9</f>
        <v>0.64489398770985407</v>
      </c>
      <c r="BA10" s="32">
        <f>T.Test!Z9</f>
        <v>0.15474685550258194</v>
      </c>
      <c r="BC10" s="4" t="str">
        <f t="shared" si="4"/>
        <v>N</v>
      </c>
      <c r="BD10" s="4" t="str">
        <f t="shared" si="5"/>
        <v>N</v>
      </c>
      <c r="BE10" s="4" t="str">
        <f t="shared" si="6"/>
        <v>N</v>
      </c>
      <c r="BF10" s="4" t="str">
        <f t="shared" si="7"/>
        <v>N</v>
      </c>
      <c r="BH10" s="13">
        <f>'%D'!BQ9</f>
        <v>0.52200000000000024</v>
      </c>
      <c r="BI10" s="14">
        <f>'%D'!BR9</f>
        <v>0.65894303654634534</v>
      </c>
      <c r="BJ10" s="13">
        <f>'%D'!BS9</f>
        <v>0.46933333333333316</v>
      </c>
      <c r="BK10" s="14">
        <f>'%D'!BT9</f>
        <v>1.0863026758933649</v>
      </c>
      <c r="BL10" s="13">
        <f>'%D'!BU9</f>
        <v>-9.9999999999997868E-3</v>
      </c>
      <c r="BM10" s="14">
        <f>'%D'!BV9</f>
        <v>1.1090038873213046</v>
      </c>
      <c r="BN10" s="13">
        <f>'%D'!BW9</f>
        <v>0.31533333333333857</v>
      </c>
      <c r="BO10" s="14">
        <f>'%D'!BX9</f>
        <v>2.3372771241900479</v>
      </c>
      <c r="BQ10" s="13">
        <f>'#D'!BQ9</f>
        <v>3.5333333333333328E-2</v>
      </c>
      <c r="BR10" s="14">
        <f>'#D'!BR9</f>
        <v>4.4400987158883416E-2</v>
      </c>
      <c r="BS10" s="13">
        <f>'#D'!BS9</f>
        <v>3.1333333333333213E-2</v>
      </c>
      <c r="BT10" s="14">
        <f>'#D'!BT9</f>
        <v>7.3845751743976173E-2</v>
      </c>
      <c r="BU10" s="13">
        <f>'#D'!BU9</f>
        <v>-1.3333333333332975E-3</v>
      </c>
      <c r="BV10" s="14">
        <f>'#D'!BV9</f>
        <v>7.4842135099386267E-2</v>
      </c>
      <c r="BW10" s="13">
        <f>'#D'!BW9</f>
        <v>2.1333333333333426E-2</v>
      </c>
      <c r="BX10" s="14">
        <f>'#D'!BX9</f>
        <v>0.15784352831394899</v>
      </c>
      <c r="BZ10" s="32">
        <f>T.Test!AB9</f>
        <v>0.19583952848440545</v>
      </c>
      <c r="CA10" s="32">
        <f>T.Test!AC9</f>
        <v>0.75735069744277117</v>
      </c>
      <c r="CB10" s="32">
        <f>T.Test!AD9</f>
        <v>0.96766336935823616</v>
      </c>
      <c r="CC10" s="32">
        <f>T.Test!AE9</f>
        <v>0.7616685449057774</v>
      </c>
      <c r="CE10" s="4" t="str">
        <f t="shared" si="8"/>
        <v>N</v>
      </c>
      <c r="CF10" s="4" t="str">
        <f t="shared" si="9"/>
        <v>N</v>
      </c>
      <c r="CG10" s="4" t="str">
        <f t="shared" si="10"/>
        <v>N</v>
      </c>
      <c r="CH10" s="4" t="str">
        <f t="shared" si="11"/>
        <v>N</v>
      </c>
      <c r="CJ10" s="13">
        <f>'%D'!BZ9</f>
        <v>1.0630000000000002</v>
      </c>
      <c r="CK10" s="14">
        <f>'%D'!CA9</f>
        <v>0.70099227140280085</v>
      </c>
      <c r="CL10" s="13">
        <f>'%D'!CB9</f>
        <v>1.5023333333333326</v>
      </c>
      <c r="CM10" s="14">
        <f>'%D'!CC9</f>
        <v>0.83177726155081932</v>
      </c>
      <c r="CN10" s="13">
        <f>'%D'!CD9</f>
        <v>0.50299999999999834</v>
      </c>
      <c r="CO10" s="14">
        <f>'%D'!CE9</f>
        <v>1.4928325112596048</v>
      </c>
      <c r="CP10" s="13">
        <f>'%D'!CF9</f>
        <v>0.8510000000000062</v>
      </c>
      <c r="CQ10" s="14">
        <f>'%D'!CG9</f>
        <v>2.3556254777568917</v>
      </c>
      <c r="CS10" s="13">
        <f>'#D'!BZ9</f>
        <v>7.1666666666666656E-2</v>
      </c>
      <c r="CT10" s="14">
        <f>'#D'!CA9</f>
        <v>4.709281675978054E-2</v>
      </c>
      <c r="CU10" s="13">
        <f>'#D'!CB9</f>
        <v>0.10133333333333316</v>
      </c>
      <c r="CV10" s="14">
        <f>'#D'!CC9</f>
        <v>5.666069564780802E-2</v>
      </c>
      <c r="CW10" s="13">
        <f>'#D'!CD9</f>
        <v>3.3666666666666734E-2</v>
      </c>
      <c r="CX10" s="14">
        <f>'#D'!CE9</f>
        <v>0.10109570026360062</v>
      </c>
      <c r="CY10" s="13">
        <f>'#D'!CF9</f>
        <v>5.7666666666666755E-2</v>
      </c>
      <c r="CZ10" s="14">
        <f>'#D'!CG9</f>
        <v>0.15894379187792157</v>
      </c>
      <c r="DB10" s="32">
        <f>T.Test!AG9</f>
        <v>4.6955681777156096E-2</v>
      </c>
      <c r="DC10" s="32">
        <f>T.Test!AH9</f>
        <v>5.4524661295041715E-2</v>
      </c>
      <c r="DD10" s="32">
        <f>T.Test!AI9</f>
        <v>0.47049597528186904</v>
      </c>
      <c r="DE10" s="32">
        <f>T.Test!AJ9</f>
        <v>0.433344605214184</v>
      </c>
      <c r="DG10" s="4" t="str">
        <f t="shared" si="12"/>
        <v>N</v>
      </c>
      <c r="DH10" s="4" t="str">
        <f t="shared" si="13"/>
        <v>N</v>
      </c>
      <c r="DI10" s="4" t="str">
        <f t="shared" si="14"/>
        <v>N</v>
      </c>
      <c r="DJ10" s="4" t="str">
        <f t="shared" si="15"/>
        <v>N</v>
      </c>
      <c r="DL10" s="13">
        <f>'%D'!CI9</f>
        <v>0.44600000000000017</v>
      </c>
      <c r="DM10" s="14">
        <f>'%D'!CJ9</f>
        <v>0.36443904215318934</v>
      </c>
      <c r="DN10" s="13">
        <f>'%D'!CK9</f>
        <v>0.49000000000000021</v>
      </c>
      <c r="DO10" s="14">
        <f>'%D'!CL9</f>
        <v>0.93718491632880885</v>
      </c>
      <c r="DP10" s="13">
        <f>'%D'!CM9</f>
        <v>0.23033333333333239</v>
      </c>
      <c r="DQ10" s="14">
        <f>'%D'!CN9</f>
        <v>1.5514740023287634</v>
      </c>
      <c r="DR10" s="13">
        <f>'%D'!CO9</f>
        <v>-0.8263333333333307</v>
      </c>
      <c r="DS10" s="14">
        <f>'%D'!CP9</f>
        <v>1.7850463663275518</v>
      </c>
      <c r="DU10" s="13">
        <f>'#D'!CI9</f>
        <v>0.03</v>
      </c>
      <c r="DV10" s="14">
        <f>'#D'!CJ9</f>
        <v>2.4241044996445714E-2</v>
      </c>
      <c r="DW10" s="13">
        <f>'#D'!CK9</f>
        <v>3.2999999999999918E-2</v>
      </c>
      <c r="DX10" s="14">
        <f>'#D'!CL9</f>
        <v>6.3158707486602669E-2</v>
      </c>
      <c r="DY10" s="13">
        <f>'#D'!CM9</f>
        <v>1.5666666666666718E-2</v>
      </c>
      <c r="DZ10" s="14">
        <f>'#D'!CN9</f>
        <v>0.10525607753579892</v>
      </c>
      <c r="EA10" s="13">
        <f>'#D'!CO9</f>
        <v>-5.5666666666666531E-2</v>
      </c>
      <c r="EB10" s="14">
        <f>'#D'!CP9</f>
        <v>0.12040259816314876</v>
      </c>
      <c r="ED10" s="32">
        <f>T.Test!AL9</f>
        <v>4.6386508908898526E-2</v>
      </c>
      <c r="EE10" s="32">
        <f>T.Test!AM9</f>
        <v>0.37149381900706768</v>
      </c>
      <c r="EF10" s="32">
        <f>T.Test!AN9</f>
        <v>0.7366456561201904</v>
      </c>
      <c r="EG10" s="32">
        <f>T.Test!AO9</f>
        <v>0.60990483765572323</v>
      </c>
      <c r="EI10" s="4" t="str">
        <f t="shared" si="16"/>
        <v>N</v>
      </c>
      <c r="EJ10" s="4" t="str">
        <f t="shared" si="17"/>
        <v>N</v>
      </c>
      <c r="EK10" s="4" t="str">
        <f t="shared" si="18"/>
        <v>N</v>
      </c>
      <c r="EL10" s="4" t="str">
        <f t="shared" si="19"/>
        <v>N</v>
      </c>
      <c r="EN10" s="13">
        <f>'%D'!CR9</f>
        <v>0.54099999999999993</v>
      </c>
      <c r="EO10" s="14">
        <f>'%D'!CS9</f>
        <v>0.38621392411631128</v>
      </c>
      <c r="EP10" s="13">
        <f>'%D'!CT9</f>
        <v>1.0329999999999995</v>
      </c>
      <c r="EQ10" s="14">
        <f>'%D'!CU9</f>
        <v>0.64575083955585322</v>
      </c>
      <c r="ER10" s="13">
        <f>'%D'!CV9</f>
        <v>0.51299999999999812</v>
      </c>
      <c r="ES10" s="14">
        <f>'%D'!CW9</f>
        <v>1.3533487801667998</v>
      </c>
      <c r="ET10" s="13">
        <f>'%D'!CX9</f>
        <v>0.53566666666666762</v>
      </c>
      <c r="EU10" s="14">
        <f>'%D'!CY9</f>
        <v>1.9809225135244577</v>
      </c>
      <c r="EW10" s="13">
        <f>'#D'!CR9</f>
        <v>3.6333333333333329E-2</v>
      </c>
      <c r="EX10" s="14">
        <f>'#D'!CS9</f>
        <v>2.5756954790238699E-2</v>
      </c>
      <c r="EY10" s="13">
        <f>'#D'!CT9</f>
        <v>6.9999999999999951E-2</v>
      </c>
      <c r="EZ10" s="14">
        <f>'#D'!CU9</f>
        <v>4.3642569206814086E-2</v>
      </c>
      <c r="FA10" s="13">
        <f>'#D'!CV9</f>
        <v>3.5000000000000031E-2</v>
      </c>
      <c r="FB10" s="14">
        <f>'#D'!CW9</f>
        <v>9.16446960613016E-2</v>
      </c>
      <c r="FC10" s="13">
        <f>'#D'!CX9</f>
        <v>3.6333333333333329E-2</v>
      </c>
      <c r="FD10" s="14">
        <f>'#D'!CY9</f>
        <v>0.13360435155122435</v>
      </c>
      <c r="FF10" s="32">
        <f>T.Test!AQ9</f>
        <v>2.8179808890823992E-2</v>
      </c>
      <c r="FG10" s="32">
        <f>T.Test!AR9</f>
        <v>4.1283871566152326E-2</v>
      </c>
      <c r="FH10" s="32">
        <f>T.Test!AS9</f>
        <v>0.43236353831399243</v>
      </c>
      <c r="FI10" s="32">
        <f>T.Test!AT9</f>
        <v>0.54180030490367292</v>
      </c>
      <c r="FK10" s="4" t="str">
        <f t="shared" si="20"/>
        <v>N</v>
      </c>
      <c r="FL10" s="4" t="str">
        <f t="shared" si="21"/>
        <v>N</v>
      </c>
      <c r="FM10" s="4" t="str">
        <f t="shared" si="22"/>
        <v>N</v>
      </c>
      <c r="FN10" s="4" t="str">
        <f t="shared" si="23"/>
        <v>N</v>
      </c>
    </row>
    <row r="11" spans="1:170" ht="15" customHeight="1" x14ac:dyDescent="0.25">
      <c r="A11" s="4">
        <v>71</v>
      </c>
      <c r="B11" s="4">
        <v>76</v>
      </c>
      <c r="C11" s="4" t="s">
        <v>57</v>
      </c>
      <c r="D11" s="13">
        <f>'%D'!AY10</f>
        <v>-0.46433333333333332</v>
      </c>
      <c r="E11" s="14">
        <f>'%D'!AZ10</f>
        <v>1.06002405633348</v>
      </c>
      <c r="F11" s="13">
        <f>'%D'!BA10</f>
        <v>1.4500000000000068E-2</v>
      </c>
      <c r="G11" s="14">
        <f>'%D'!BB10</f>
        <v>0.40813239417900604</v>
      </c>
      <c r="H11" s="13">
        <f>'%D'!BC10</f>
        <v>-0.26400000000000001</v>
      </c>
      <c r="I11" s="14">
        <f>'%D'!BD10</f>
        <v>0.51754334965598547</v>
      </c>
      <c r="J11" s="13">
        <f>'%D'!BE10</f>
        <v>-0.55433333333333334</v>
      </c>
      <c r="K11" s="14">
        <f>'%D'!BF10</f>
        <v>0.19198768678613926</v>
      </c>
      <c r="M11" s="13">
        <f>'#D'!AY10</f>
        <v>-1.3999999999999997E-2</v>
      </c>
      <c r="N11" s="14">
        <f>'#D'!AZ10</f>
        <v>3.1980762113533158E-2</v>
      </c>
      <c r="O11" s="13">
        <f>'#D'!BA10</f>
        <v>3.3333333333333305E-4</v>
      </c>
      <c r="P11" s="14">
        <f>'#D'!BB10</f>
        <v>1.2578638359151583E-2</v>
      </c>
      <c r="Q11" s="13">
        <f>'#D'!BC10</f>
        <v>-8.0000000000000002E-3</v>
      </c>
      <c r="R11" s="14">
        <f>'#D'!BD10</f>
        <v>1.5718104420615883E-2</v>
      </c>
      <c r="S11" s="13">
        <f>'#D'!BE10</f>
        <v>-1.6333333333333332E-2</v>
      </c>
      <c r="T11" s="14">
        <f>'#D'!BF10</f>
        <v>5.5275252316519478E-3</v>
      </c>
      <c r="V11" s="32">
        <f>T.Test!R10</f>
        <v>0.45108630053737492</v>
      </c>
      <c r="W11" s="32">
        <f>T.Test!S10</f>
        <v>0.96068684343210053</v>
      </c>
      <c r="X11" s="32">
        <f>T.Test!T10</f>
        <v>0.34276702978183665</v>
      </c>
      <c r="Y11" s="32">
        <f>T.Test!U10</f>
        <v>1.1205067351489533E-2</v>
      </c>
      <c r="AA11" s="4" t="str">
        <f t="shared" si="0"/>
        <v>N</v>
      </c>
      <c r="AB11" s="4" t="str">
        <f t="shared" si="1"/>
        <v>N</v>
      </c>
      <c r="AC11" s="4" t="str">
        <f t="shared" si="2"/>
        <v>N</v>
      </c>
      <c r="AD11" s="4" t="str">
        <f t="shared" si="3"/>
        <v>N</v>
      </c>
      <c r="AF11" s="13">
        <f>'%D'!BH10</f>
        <v>0.32166666666666655</v>
      </c>
      <c r="AG11" s="14">
        <f>'%D'!BI10</f>
        <v>0.94473746768797995</v>
      </c>
      <c r="AH11" s="13">
        <f>'%D'!BJ10</f>
        <v>-5.366666666666664E-2</v>
      </c>
      <c r="AI11" s="14">
        <f>'%D'!BK10</f>
        <v>0.52921104326469137</v>
      </c>
      <c r="AJ11" s="13">
        <f>'%D'!BL10</f>
        <v>4.6666666666668188E-3</v>
      </c>
      <c r="AK11" s="14">
        <f>'%D'!BM10</f>
        <v>0.30449869781047789</v>
      </c>
      <c r="AL11" s="13">
        <f>'%D'!BN10</f>
        <v>0.44766666666666644</v>
      </c>
      <c r="AM11" s="14">
        <f>'%D'!BO10</f>
        <v>0.38282460699323234</v>
      </c>
      <c r="AO11" s="13">
        <f>'#D'!BH10</f>
        <v>9.6666666666666654E-3</v>
      </c>
      <c r="AP11" s="14">
        <f>'#D'!BI10</f>
        <v>2.849737359195674E-2</v>
      </c>
      <c r="AQ11" s="13">
        <f>'#D'!BJ10</f>
        <v>-1.6666666666666687E-3</v>
      </c>
      <c r="AR11" s="14">
        <f>'#D'!BK10</f>
        <v>1.6522711641858312E-2</v>
      </c>
      <c r="AS11" s="13">
        <f>'#D'!BL10</f>
        <v>3.3333333333333132E-4</v>
      </c>
      <c r="AT11" s="14">
        <f>'#D'!BM10</f>
        <v>9.3083913212084497E-3</v>
      </c>
      <c r="AU11" s="13">
        <f>'#D'!BN10</f>
        <v>1.3333333333333336E-2</v>
      </c>
      <c r="AV11" s="14">
        <f>'#D'!BO10</f>
        <v>1.1234178138070245E-2</v>
      </c>
      <c r="AX11" s="32">
        <f>T.Test!W10</f>
        <v>0.58587479184881008</v>
      </c>
      <c r="AY11" s="32">
        <f>T.Test!X10</f>
        <v>0.83003856281910193</v>
      </c>
      <c r="AZ11" s="32">
        <f>T.Test!Y10</f>
        <v>0.9343296482891561</v>
      </c>
      <c r="BA11" s="32">
        <f>T.Test!Z10</f>
        <v>6.5253747819232114E-2</v>
      </c>
      <c r="BC11" s="4" t="str">
        <f t="shared" si="4"/>
        <v>N</v>
      </c>
      <c r="BD11" s="4" t="str">
        <f t="shared" si="5"/>
        <v>N</v>
      </c>
      <c r="BE11" s="4" t="str">
        <f t="shared" si="6"/>
        <v>N</v>
      </c>
      <c r="BF11" s="4" t="str">
        <f t="shared" si="7"/>
        <v>N</v>
      </c>
      <c r="BH11" s="13">
        <f>'%D'!BQ10</f>
        <v>0.34199999999999997</v>
      </c>
      <c r="BI11" s="14">
        <f>'%D'!BR10</f>
        <v>1.0424805159354149</v>
      </c>
      <c r="BJ11" s="13">
        <f>'%D'!BS10</f>
        <v>-5.6666666666666643E-2</v>
      </c>
      <c r="BK11" s="14">
        <f>'%D'!BT10</f>
        <v>0.19814310027128854</v>
      </c>
      <c r="BL11" s="13">
        <f>'%D'!BU10</f>
        <v>0.27466666666666673</v>
      </c>
      <c r="BM11" s="14">
        <f>'%D'!BV10</f>
        <v>0.41848486552852071</v>
      </c>
      <c r="BN11" s="13">
        <f>'%D'!BW10</f>
        <v>-0.2366666666666668</v>
      </c>
      <c r="BO11" s="14">
        <f>'%D'!BX10</f>
        <v>0.39630922043900629</v>
      </c>
      <c r="BQ11" s="13">
        <f>'#D'!BQ10</f>
        <v>1.0666666666666666E-2</v>
      </c>
      <c r="BR11" s="14">
        <f>'#D'!BR10</f>
        <v>3.1488332660819268E-2</v>
      </c>
      <c r="BS11" s="13">
        <f>'#D'!BS10</f>
        <v>-1.3333333333333339E-3</v>
      </c>
      <c r="BT11" s="14">
        <f>'#D'!BT10</f>
        <v>6.5075705472861078E-3</v>
      </c>
      <c r="BU11" s="13">
        <f>'#D'!BU10</f>
        <v>8.6666666666666697E-3</v>
      </c>
      <c r="BV11" s="14">
        <f>'#D'!BV10</f>
        <v>1.2665479463610598E-2</v>
      </c>
      <c r="BW11" s="13">
        <f>'#D'!BW10</f>
        <v>-7.3333333333333306E-3</v>
      </c>
      <c r="BX11" s="14">
        <f>'#D'!BX10</f>
        <v>1.2144527815247077E-2</v>
      </c>
      <c r="BZ11" s="32">
        <f>T.Test!AB10</f>
        <v>0.55339001740534854</v>
      </c>
      <c r="CA11" s="32">
        <f>T.Test!AC10</f>
        <v>0.71774293655973953</v>
      </c>
      <c r="CB11" s="32">
        <f>T.Test!AD10</f>
        <v>0.19986579455809406</v>
      </c>
      <c r="CC11" s="32">
        <f>T.Test!AE10</f>
        <v>0.25863140741771951</v>
      </c>
      <c r="CE11" s="4" t="str">
        <f t="shared" si="8"/>
        <v>N</v>
      </c>
      <c r="CF11" s="4" t="str">
        <f t="shared" si="9"/>
        <v>N</v>
      </c>
      <c r="CG11" s="4" t="str">
        <f t="shared" si="10"/>
        <v>N</v>
      </c>
      <c r="CH11" s="4" t="str">
        <f t="shared" si="11"/>
        <v>N</v>
      </c>
      <c r="CJ11" s="13">
        <f>'%D'!BZ10</f>
        <v>0.46499999999999991</v>
      </c>
      <c r="CK11" s="14">
        <f>'%D'!CA10</f>
        <v>0.97124628810667923</v>
      </c>
      <c r="CL11" s="13">
        <f>'%D'!CB10</f>
        <v>-4.4333333333333336E-2</v>
      </c>
      <c r="CM11" s="14">
        <f>'%D'!CC10</f>
        <v>0.49038234701381489</v>
      </c>
      <c r="CN11" s="13">
        <f>'%D'!CD10</f>
        <v>0.22033333333333327</v>
      </c>
      <c r="CO11" s="14">
        <f>'%D'!CE10</f>
        <v>0.54973052034005221</v>
      </c>
      <c r="CP11" s="13">
        <f>'%D'!CF10</f>
        <v>-0.62400000000000055</v>
      </c>
      <c r="CQ11" s="14">
        <f>'%D'!CG10</f>
        <v>0.81962868235137298</v>
      </c>
      <c r="CS11" s="13">
        <f>'#D'!BZ10</f>
        <v>1.3999999999999997E-2</v>
      </c>
      <c r="CT11" s="14">
        <f>'#D'!CA10</f>
        <v>2.9586313388997143E-2</v>
      </c>
      <c r="CU11" s="13">
        <f>'#D'!CB10</f>
        <v>-9.9999999999999915E-4</v>
      </c>
      <c r="CV11" s="14">
        <f>'#D'!CC10</f>
        <v>1.5574016460980444E-2</v>
      </c>
      <c r="CW11" s="13">
        <f>'#D'!CD10</f>
        <v>6.9999999999999993E-3</v>
      </c>
      <c r="CX11" s="14">
        <f>'#D'!CE10</f>
        <v>1.6372401817507432E-2</v>
      </c>
      <c r="CY11" s="13">
        <f>'#D'!CF10</f>
        <v>-1.9000000000000003E-2</v>
      </c>
      <c r="CZ11" s="14">
        <f>'#D'!CG10</f>
        <v>2.451828452868322E-2</v>
      </c>
      <c r="DB11" s="32">
        <f>T.Test!AG10</f>
        <v>0.44971193400416959</v>
      </c>
      <c r="DC11" s="32">
        <f>T.Test!AH10</f>
        <v>0.88931150281310156</v>
      </c>
      <c r="DD11" s="32">
        <f>T.Test!AI10</f>
        <v>0.4184714223325795</v>
      </c>
      <c r="DE11" s="32">
        <f>T.Test!AJ10</f>
        <v>0.24744046147741322</v>
      </c>
      <c r="DG11" s="4" t="str">
        <f t="shared" si="12"/>
        <v>N</v>
      </c>
      <c r="DH11" s="4" t="str">
        <f t="shared" si="13"/>
        <v>N</v>
      </c>
      <c r="DI11" s="4" t="str">
        <f t="shared" si="14"/>
        <v>N</v>
      </c>
      <c r="DJ11" s="4" t="str">
        <f t="shared" si="15"/>
        <v>N</v>
      </c>
      <c r="DL11" s="13">
        <f>'%D'!CI10</f>
        <v>0.14333333333333337</v>
      </c>
      <c r="DM11" s="14">
        <f>'%D'!CJ10</f>
        <v>0.1930300903313843</v>
      </c>
      <c r="DN11" s="13">
        <f>'%D'!CK10</f>
        <v>9.3333333333333046E-3</v>
      </c>
      <c r="DO11" s="14">
        <f>'%D'!CL10</f>
        <v>0.68557542668971905</v>
      </c>
      <c r="DP11" s="13">
        <f>'%D'!CM10</f>
        <v>0.21566666666666645</v>
      </c>
      <c r="DQ11" s="14">
        <f>'%D'!CN10</f>
        <v>0.55588489805488561</v>
      </c>
      <c r="DR11" s="13">
        <f>'%D'!CO10</f>
        <v>-1.071666666666667</v>
      </c>
      <c r="DS11" s="14">
        <f>'%D'!CP10</f>
        <v>0.92913052532131124</v>
      </c>
      <c r="DU11" s="13">
        <f>'#D'!CI10</f>
        <v>4.3333333333333314E-3</v>
      </c>
      <c r="DV11" s="14">
        <f>'#D'!CJ10</f>
        <v>6.1221627538875709E-3</v>
      </c>
      <c r="DW11" s="13">
        <f>'#D'!CK10</f>
        <v>6.6666666666666957E-4</v>
      </c>
      <c r="DX11" s="14">
        <f>'#D'!CL10</f>
        <v>2.1081587008266539E-2</v>
      </c>
      <c r="DY11" s="13">
        <f>'#D'!CM10</f>
        <v>6.666666666666668E-3</v>
      </c>
      <c r="DZ11" s="14">
        <f>'#D'!CN10</f>
        <v>1.65156417488042E-2</v>
      </c>
      <c r="EA11" s="13">
        <f>'#D'!CO10</f>
        <v>-3.2333333333333339E-2</v>
      </c>
      <c r="EB11" s="14">
        <f>'#D'!CP10</f>
        <v>2.7752462666753464E-2</v>
      </c>
      <c r="ED11" s="32">
        <f>T.Test!AL10</f>
        <v>0.17146048777225312</v>
      </c>
      <c r="EE11" s="32">
        <f>T.Test!AM10</f>
        <v>0.94206405486867428</v>
      </c>
      <c r="EF11" s="32">
        <f>T.Test!AN10</f>
        <v>0.43885757960889338</v>
      </c>
      <c r="EG11" s="32">
        <f>T.Test!AO10</f>
        <v>0.34769753131909076</v>
      </c>
      <c r="EI11" s="4" t="str">
        <f t="shared" si="16"/>
        <v>N</v>
      </c>
      <c r="EJ11" s="4" t="str">
        <f t="shared" si="17"/>
        <v>N</v>
      </c>
      <c r="EK11" s="4" t="str">
        <f t="shared" si="18"/>
        <v>N</v>
      </c>
      <c r="EL11" s="4" t="str">
        <f t="shared" si="19"/>
        <v>N</v>
      </c>
      <c r="EN11" s="13">
        <f>'%D'!CR10</f>
        <v>0.12299999999999994</v>
      </c>
      <c r="EO11" s="14">
        <f>'%D'!CS10</f>
        <v>0.29077313857881937</v>
      </c>
      <c r="EP11" s="13">
        <f>'%D'!CT10</f>
        <v>1.2333333333333307E-2</v>
      </c>
      <c r="EQ11" s="14">
        <f>'%D'!CU10</f>
        <v>0.35450748369631624</v>
      </c>
      <c r="ER11" s="13">
        <f>'%D'!CV10</f>
        <v>-5.4333333333333456E-2</v>
      </c>
      <c r="ES11" s="14">
        <f>'%D'!CW10</f>
        <v>0.66987106577292843</v>
      </c>
      <c r="ET11" s="13">
        <f>'%D'!CX10</f>
        <v>-0.38733333333333375</v>
      </c>
      <c r="EU11" s="14">
        <f>'%D'!CY10</f>
        <v>0.94261513876708525</v>
      </c>
      <c r="EW11" s="13">
        <f>'#D'!CR10</f>
        <v>3.3333333333333305E-3</v>
      </c>
      <c r="EX11" s="14">
        <f>'#D'!CS10</f>
        <v>9.113121822750099E-3</v>
      </c>
      <c r="EY11" s="13">
        <f>'#D'!CT10</f>
        <v>3.3333333333333479E-4</v>
      </c>
      <c r="EZ11" s="14">
        <f>'#D'!CU10</f>
        <v>1.1066445913694338E-2</v>
      </c>
      <c r="FA11" s="13">
        <f>'#D'!CV10</f>
        <v>-1.6666666666666705E-3</v>
      </c>
      <c r="FB11" s="14">
        <f>'#D'!CW10</f>
        <v>1.987272989120635E-2</v>
      </c>
      <c r="FC11" s="13">
        <f>'#D'!CX10</f>
        <v>-1.1666666666666672E-2</v>
      </c>
      <c r="FD11" s="14">
        <f>'#D'!CY10</f>
        <v>2.8662812343930297E-2</v>
      </c>
      <c r="FF11" s="32">
        <f>T.Test!AQ10</f>
        <v>0.4372879027379265</v>
      </c>
      <c r="FG11" s="32">
        <f>T.Test!AR10</f>
        <v>0.95958693350518542</v>
      </c>
      <c r="FH11" s="32">
        <f>T.Test!AS10</f>
        <v>0.85102125950389518</v>
      </c>
      <c r="FI11" s="32">
        <f>T.Test!AT10</f>
        <v>0.43638856446689306</v>
      </c>
      <c r="FK11" s="4" t="str">
        <f t="shared" si="20"/>
        <v>N</v>
      </c>
      <c r="FL11" s="4" t="str">
        <f t="shared" si="21"/>
        <v>N</v>
      </c>
      <c r="FM11" s="4" t="str">
        <f t="shared" si="22"/>
        <v>N</v>
      </c>
      <c r="FN11" s="4" t="str">
        <f t="shared" si="23"/>
        <v>N</v>
      </c>
    </row>
    <row r="12" spans="1:170" ht="15" customHeight="1" x14ac:dyDescent="0.25">
      <c r="A12" s="4">
        <v>77</v>
      </c>
      <c r="B12" s="4">
        <v>84</v>
      </c>
      <c r="C12" s="4" t="s">
        <v>58</v>
      </c>
      <c r="D12" s="13">
        <f>'%D'!AY11</f>
        <v>2.2593333333333305</v>
      </c>
      <c r="E12" s="14">
        <f>'%D'!AZ11</f>
        <v>0.53471893238838442</v>
      </c>
      <c r="F12" s="13">
        <f>'%D'!BA11</f>
        <v>1.097999999999999</v>
      </c>
      <c r="G12" s="14">
        <f>'%D'!BB11</f>
        <v>0.87364940726750251</v>
      </c>
      <c r="H12" s="13">
        <f>'%D'!BC11</f>
        <v>-0.40899999999999892</v>
      </c>
      <c r="I12" s="14">
        <f>'%D'!BD11</f>
        <v>2.1135456756964639</v>
      </c>
      <c r="J12" s="13">
        <f>'%D'!BE11</f>
        <v>-0.24099999999999966</v>
      </c>
      <c r="K12" s="14">
        <f>'%D'!BF11</f>
        <v>3.1414213529826114</v>
      </c>
      <c r="M12" s="13">
        <f>'#D'!AY11</f>
        <v>0.10166666666666657</v>
      </c>
      <c r="N12" s="14">
        <f>'#D'!AZ11</f>
        <v>2.4030282189144429E-2</v>
      </c>
      <c r="O12" s="13">
        <f>'#D'!BA11</f>
        <v>4.8999999999999932E-2</v>
      </c>
      <c r="P12" s="14">
        <f>'#D'!BB11</f>
        <v>3.9527180458316463E-2</v>
      </c>
      <c r="Q12" s="13">
        <f>'#D'!BC11</f>
        <v>-1.8666666666666831E-2</v>
      </c>
      <c r="R12" s="14">
        <f>'#D'!BD11</f>
        <v>9.4729942109973403E-2</v>
      </c>
      <c r="S12" s="13">
        <f>'#D'!BE11</f>
        <v>-1.1333333333332973E-2</v>
      </c>
      <c r="T12" s="14">
        <f>'#D'!BF11</f>
        <v>0.14139034718583091</v>
      </c>
      <c r="V12" s="32">
        <f>T.Test!R11</f>
        <v>1.4701457510888081E-2</v>
      </c>
      <c r="W12" s="32">
        <f>T.Test!S11</f>
        <v>8.0767802474562694E-2</v>
      </c>
      <c r="X12" s="32">
        <f>T.Test!T11</f>
        <v>0.65552988293856318</v>
      </c>
      <c r="Y12" s="32">
        <f>T.Test!U11</f>
        <v>0.85394364777138598</v>
      </c>
      <c r="AA12" s="4" t="str">
        <f t="shared" si="0"/>
        <v>N</v>
      </c>
      <c r="AB12" s="4" t="str">
        <f t="shared" si="1"/>
        <v>N</v>
      </c>
      <c r="AC12" s="4" t="str">
        <f t="shared" si="2"/>
        <v>N</v>
      </c>
      <c r="AD12" s="4" t="str">
        <f t="shared" si="3"/>
        <v>N</v>
      </c>
      <c r="AF12" s="13">
        <f>'%D'!BH11</f>
        <v>0.77700000000000102</v>
      </c>
      <c r="AG12" s="14">
        <f>'%D'!BI11</f>
        <v>1.0323838713490798</v>
      </c>
      <c r="AH12" s="13">
        <f>'%D'!BJ11</f>
        <v>-0.50866666666667015</v>
      </c>
      <c r="AI12" s="14">
        <f>'%D'!BK11</f>
        <v>1.2963616720231985</v>
      </c>
      <c r="AJ12" s="13">
        <f>'%D'!BL11</f>
        <v>0.65066666666666606</v>
      </c>
      <c r="AK12" s="14">
        <f>'%D'!BM11</f>
        <v>2.1686559109273857</v>
      </c>
      <c r="AL12" s="13">
        <f>'%D'!BN11</f>
        <v>-8.4999999999993747E-2</v>
      </c>
      <c r="AM12" s="14">
        <f>'%D'!BO11</f>
        <v>2.3067126234952799</v>
      </c>
      <c r="AO12" s="13">
        <f>'#D'!BH11</f>
        <v>3.4666666666666845E-2</v>
      </c>
      <c r="AP12" s="14">
        <f>'#D'!BI11</f>
        <v>4.6936773980107913E-2</v>
      </c>
      <c r="AQ12" s="13">
        <f>'#D'!BJ11</f>
        <v>-2.2666666666666835E-2</v>
      </c>
      <c r="AR12" s="14">
        <f>'#D'!BK11</f>
        <v>5.830222954972307E-2</v>
      </c>
      <c r="AS12" s="13">
        <f>'#D'!BL11</f>
        <v>2.9333333333333211E-2</v>
      </c>
      <c r="AT12" s="14">
        <f>'#D'!BM11</f>
        <v>9.7237351328071181E-2</v>
      </c>
      <c r="AU12" s="13">
        <f>'#D'!BN11</f>
        <v>-3.3333333333329662E-3</v>
      </c>
      <c r="AV12" s="14">
        <f>'#D'!BO11</f>
        <v>0.10408849836836491</v>
      </c>
      <c r="AX12" s="32">
        <f>T.Test!W11</f>
        <v>0.14632876881904258</v>
      </c>
      <c r="AY12" s="32">
        <f>T.Test!X11</f>
        <v>0.39529565337963046</v>
      </c>
      <c r="AZ12" s="32">
        <f>T.Test!Y11</f>
        <v>0.50139493335060048</v>
      </c>
      <c r="BA12" s="32">
        <f>T.Test!Z11</f>
        <v>0.94550771348565477</v>
      </c>
      <c r="BC12" s="4" t="str">
        <f t="shared" si="4"/>
        <v>N</v>
      </c>
      <c r="BD12" s="4" t="str">
        <f t="shared" si="5"/>
        <v>N</v>
      </c>
      <c r="BE12" s="4" t="str">
        <f t="shared" si="6"/>
        <v>N</v>
      </c>
      <c r="BF12" s="4" t="str">
        <f t="shared" si="7"/>
        <v>N</v>
      </c>
      <c r="BH12" s="13">
        <f>'%D'!BQ11</f>
        <v>2.6419999999999995</v>
      </c>
      <c r="BI12" s="14">
        <f>'%D'!BR11</f>
        <v>1.2632215531620776</v>
      </c>
      <c r="BJ12" s="13">
        <f>'%D'!BS11</f>
        <v>1.6236666666666721</v>
      </c>
      <c r="BK12" s="14">
        <f>'%D'!BT11</f>
        <v>1.0483594313757352</v>
      </c>
      <c r="BL12" s="13">
        <f>'%D'!BU11</f>
        <v>2.8060000000000045</v>
      </c>
      <c r="BM12" s="14">
        <f>'%D'!BV11</f>
        <v>2.9791712286666452</v>
      </c>
      <c r="BN12" s="13">
        <f>'%D'!BW11</f>
        <v>1.1259999999999977</v>
      </c>
      <c r="BO12" s="14">
        <f>'%D'!BX11</f>
        <v>2.6658679292523524</v>
      </c>
      <c r="BQ12" s="13">
        <f>'#D'!BQ11</f>
        <v>0.1186666666666667</v>
      </c>
      <c r="BR12" s="14">
        <f>'#D'!BR11</f>
        <v>5.753145587866252E-2</v>
      </c>
      <c r="BS12" s="13">
        <f>'#D'!BS11</f>
        <v>7.3333333333333472E-2</v>
      </c>
      <c r="BT12" s="14">
        <f>'#D'!BT11</f>
        <v>4.7116734464342142E-2</v>
      </c>
      <c r="BU12" s="13">
        <f>'#D'!BU11</f>
        <v>0.12666666666666648</v>
      </c>
      <c r="BV12" s="14">
        <f>'#D'!BV11</f>
        <v>0.1339630697602906</v>
      </c>
      <c r="BW12" s="13">
        <f>'#D'!BW11</f>
        <v>5.1333333333333009E-2</v>
      </c>
      <c r="BX12" s="14">
        <f>'#D'!BX11</f>
        <v>0.12000708814943997</v>
      </c>
      <c r="BZ12" s="32">
        <f>T.Test!AB11</f>
        <v>1.2438743054604519E-2</v>
      </c>
      <c r="CA12" s="32">
        <f>T.Test!AC11</f>
        <v>2.5579155813520736E-2</v>
      </c>
      <c r="CB12" s="32">
        <f>T.Test!AD11</f>
        <v>0.10258932693453962</v>
      </c>
      <c r="CC12" s="32">
        <f>T.Test!AE11</f>
        <v>0.36438263160148482</v>
      </c>
      <c r="CE12" s="4" t="str">
        <f t="shared" si="8"/>
        <v>N</v>
      </c>
      <c r="CF12" s="4" t="str">
        <f t="shared" si="9"/>
        <v>N</v>
      </c>
      <c r="CG12" s="4" t="str">
        <f t="shared" si="10"/>
        <v>N</v>
      </c>
      <c r="CH12" s="4" t="str">
        <f t="shared" si="11"/>
        <v>N</v>
      </c>
      <c r="CJ12" s="13">
        <f>'%D'!BZ11</f>
        <v>3.6859999999999964</v>
      </c>
      <c r="CK12" s="14">
        <f>'%D'!CA11</f>
        <v>2.1478862729568053</v>
      </c>
      <c r="CL12" s="13">
        <f>'%D'!CB11</f>
        <v>0.16866666666666674</v>
      </c>
      <c r="CM12" s="14">
        <f>'%D'!CC11</f>
        <v>1.4465516717332707</v>
      </c>
      <c r="CN12" s="13">
        <f>'%D'!CD11</f>
        <v>1.2283333333333317</v>
      </c>
      <c r="CO12" s="14">
        <f>'%D'!CE11</f>
        <v>2.5297068635586273</v>
      </c>
      <c r="CP12" s="13">
        <f>'%D'!CF11</f>
        <v>-0.24299999999998789</v>
      </c>
      <c r="CQ12" s="14">
        <f>'%D'!CG11</f>
        <v>2.2884040973453565</v>
      </c>
      <c r="CS12" s="13">
        <f>'#D'!BZ11</f>
        <v>0.16600000000000015</v>
      </c>
      <c r="CT12" s="14">
        <f>'#D'!CA11</f>
        <v>9.6879018540089706E-2</v>
      </c>
      <c r="CU12" s="13">
        <f>'#D'!CB11</f>
        <v>8.0000000000000071E-3</v>
      </c>
      <c r="CV12" s="14">
        <f>'#D'!CC11</f>
        <v>6.4874077518978446E-2</v>
      </c>
      <c r="CW12" s="13">
        <f>'#D'!CD11</f>
        <v>5.5666666666666753E-2</v>
      </c>
      <c r="CX12" s="14">
        <f>'#D'!CE11</f>
        <v>0.11363038221237863</v>
      </c>
      <c r="CY12" s="13">
        <f>'#D'!CF11</f>
        <v>-1.1000000000000121E-2</v>
      </c>
      <c r="CZ12" s="14">
        <f>'#D'!CG11</f>
        <v>0.10317953126333687</v>
      </c>
      <c r="DB12" s="32">
        <f>T.Test!AG11</f>
        <v>5.1873533752234184E-2</v>
      </c>
      <c r="DC12" s="32">
        <f>T.Test!AH11</f>
        <v>0.78037938445939481</v>
      </c>
      <c r="DD12" s="32">
        <f>T.Test!AI11</f>
        <v>0.30216621972933411</v>
      </c>
      <c r="DE12" s="32">
        <f>T.Test!AJ11</f>
        <v>0.82166200618055796</v>
      </c>
      <c r="DG12" s="4" t="str">
        <f t="shared" si="12"/>
        <v>N</v>
      </c>
      <c r="DH12" s="4" t="str">
        <f t="shared" si="13"/>
        <v>N</v>
      </c>
      <c r="DI12" s="4" t="str">
        <f t="shared" si="14"/>
        <v>N</v>
      </c>
      <c r="DJ12" s="4" t="str">
        <f t="shared" si="15"/>
        <v>N</v>
      </c>
      <c r="DL12" s="13">
        <f>'%D'!CI11</f>
        <v>2.9089999999999954</v>
      </c>
      <c r="DM12" s="14">
        <f>'%D'!CJ11</f>
        <v>2.215833866818703</v>
      </c>
      <c r="DN12" s="13">
        <f>'%D'!CK11</f>
        <v>0.6773333333333369</v>
      </c>
      <c r="DO12" s="14">
        <f>'%D'!CL11</f>
        <v>1.4849324218025601</v>
      </c>
      <c r="DP12" s="13">
        <f>'%D'!CM11</f>
        <v>0.57766666666666566</v>
      </c>
      <c r="DQ12" s="14">
        <f>'%D'!CN11</f>
        <v>2.456707731145638</v>
      </c>
      <c r="DR12" s="13">
        <f>'%D'!CO11</f>
        <v>-0.15799999999999415</v>
      </c>
      <c r="DS12" s="14">
        <f>'%D'!CP11</f>
        <v>1.5115908169442607</v>
      </c>
      <c r="DU12" s="13">
        <f>'#D'!CI11</f>
        <v>0.1313333333333333</v>
      </c>
      <c r="DV12" s="14">
        <f>'#D'!CJ11</f>
        <v>9.9755228141908764E-2</v>
      </c>
      <c r="DW12" s="13">
        <f>'#D'!CK11</f>
        <v>3.0666666666666842E-2</v>
      </c>
      <c r="DX12" s="14">
        <f>'#D'!CL11</f>
        <v>6.6749363150038127E-2</v>
      </c>
      <c r="DY12" s="13">
        <f>'#D'!CM11</f>
        <v>2.6333333333333542E-2</v>
      </c>
      <c r="DZ12" s="14">
        <f>'#D'!CN11</f>
        <v>0.11022976853717656</v>
      </c>
      <c r="EA12" s="13">
        <f>'#D'!CO11</f>
        <v>-7.6666666666671546E-3</v>
      </c>
      <c r="EB12" s="14">
        <f>'#D'!CP11</f>
        <v>6.8209289045813415E-2</v>
      </c>
      <c r="ED12" s="32">
        <f>T.Test!AL11</f>
        <v>8.1115384214828876E-2</v>
      </c>
      <c r="EE12" s="32">
        <f>T.Test!AM11</f>
        <v>0.32763954603993473</v>
      </c>
      <c r="EF12" s="32">
        <f>T.Test!AN11</f>
        <v>0.59621830561152966</v>
      </c>
      <c r="EG12" s="32">
        <f>T.Test!AO11</f>
        <v>0.42064131020081447</v>
      </c>
      <c r="EI12" s="4" t="str">
        <f t="shared" si="16"/>
        <v>N</v>
      </c>
      <c r="EJ12" s="4" t="str">
        <f t="shared" si="17"/>
        <v>N</v>
      </c>
      <c r="EK12" s="4" t="str">
        <f t="shared" si="18"/>
        <v>N</v>
      </c>
      <c r="EL12" s="4" t="str">
        <f t="shared" si="19"/>
        <v>N</v>
      </c>
      <c r="EN12" s="13">
        <f>'%D'!CR11</f>
        <v>1.0439999999999969</v>
      </c>
      <c r="EO12" s="14">
        <f>'%D'!CS11</f>
        <v>2.4466715486317008</v>
      </c>
      <c r="EP12" s="13">
        <f>'%D'!CT11</f>
        <v>-1.4550000000000054</v>
      </c>
      <c r="EQ12" s="14">
        <f>'%D'!CU11</f>
        <v>1.236930181155097</v>
      </c>
      <c r="ER12" s="13">
        <f>'%D'!CV11</f>
        <v>-1.5776666666666728</v>
      </c>
      <c r="ES12" s="14">
        <f>'%D'!CW11</f>
        <v>3.2672230488848975</v>
      </c>
      <c r="ET12" s="13">
        <f>'%D'!CX11</f>
        <v>-1.3689999999999856</v>
      </c>
      <c r="EU12" s="14">
        <f>'%D'!CY11</f>
        <v>1.8707461227013331</v>
      </c>
      <c r="EW12" s="13">
        <f>'#D'!CR11</f>
        <v>4.7333333333333449E-2</v>
      </c>
      <c r="EX12" s="14">
        <f>'#D'!CS11</f>
        <v>0.11034991004046338</v>
      </c>
      <c r="EY12" s="13">
        <f>'#D'!CT11</f>
        <v>-6.5333333333333465E-2</v>
      </c>
      <c r="EZ12" s="14">
        <f>'#D'!CU11</f>
        <v>5.5563868064657199E-2</v>
      </c>
      <c r="FA12" s="13">
        <f>'#D'!CV11</f>
        <v>-7.099999999999973E-2</v>
      </c>
      <c r="FB12" s="14">
        <f>'#D'!CW11</f>
        <v>0.14695548696939598</v>
      </c>
      <c r="FC12" s="13">
        <f>'#D'!CX11</f>
        <v>-6.233333333333313E-2</v>
      </c>
      <c r="FD12" s="14">
        <f>'#D'!CY11</f>
        <v>8.4127878826888464E-2</v>
      </c>
      <c r="FF12" s="32">
        <f>T.Test!AQ11</f>
        <v>0.39860382518447385</v>
      </c>
      <c r="FG12" s="32">
        <f>T.Test!AR11</f>
        <v>7.130829945631656E-2</v>
      </c>
      <c r="FH12" s="32">
        <f>T.Test!AS11</f>
        <v>0.3105564327475131</v>
      </c>
      <c r="FI12" s="32">
        <f>T.Test!AT11</f>
        <v>0.16026040736401592</v>
      </c>
      <c r="FK12" s="4" t="str">
        <f t="shared" si="20"/>
        <v>N</v>
      </c>
      <c r="FL12" s="4" t="str">
        <f t="shared" si="21"/>
        <v>N</v>
      </c>
      <c r="FM12" s="4" t="str">
        <f t="shared" si="22"/>
        <v>N</v>
      </c>
      <c r="FN12" s="4" t="str">
        <f t="shared" si="23"/>
        <v>N</v>
      </c>
    </row>
    <row r="13" spans="1:170" ht="15" customHeight="1" x14ac:dyDescent="0.25">
      <c r="A13" s="4">
        <v>79</v>
      </c>
      <c r="B13" s="4">
        <v>84</v>
      </c>
      <c r="C13" s="4" t="s">
        <v>59</v>
      </c>
      <c r="D13" s="13">
        <f>'%D'!AY12</f>
        <v>2.1813333333333347</v>
      </c>
      <c r="E13" s="14">
        <f>'%D'!AZ12</f>
        <v>2.6945371625513088</v>
      </c>
      <c r="F13" s="13">
        <f>'%D'!BA12</f>
        <v>1.0743333333333283</v>
      </c>
      <c r="G13" s="14">
        <f>'%D'!BB12</f>
        <v>1.7660537435465742</v>
      </c>
      <c r="H13" s="13">
        <f>'%D'!BC12</f>
        <v>-0.11366666666665992</v>
      </c>
      <c r="I13" s="14">
        <f>'%D'!BD12</f>
        <v>2.945222095648373</v>
      </c>
      <c r="J13" s="13">
        <f>'%D'!BE12</f>
        <v>0.39133333333332132</v>
      </c>
      <c r="K13" s="14">
        <f>'%D'!BF12</f>
        <v>3.1455345716686871</v>
      </c>
      <c r="M13" s="13">
        <f>'#D'!AY12</f>
        <v>6.5333333333333243E-2</v>
      </c>
      <c r="N13" s="14">
        <f>'#D'!AZ12</f>
        <v>8.0762116543427159E-2</v>
      </c>
      <c r="O13" s="13">
        <f>'#D'!BA12</f>
        <v>3.2333333333333547E-2</v>
      </c>
      <c r="P13" s="14">
        <f>'#D'!BB12</f>
        <v>5.2914996018586062E-2</v>
      </c>
      <c r="Q13" s="13">
        <f>'#D'!BC12</f>
        <v>-3.6666666666667069E-3</v>
      </c>
      <c r="R13" s="14">
        <f>'#D'!BD12</f>
        <v>8.8742728530832204E-2</v>
      </c>
      <c r="S13" s="13">
        <f>'#D'!BE12</f>
        <v>1.166666666666627E-2</v>
      </c>
      <c r="T13" s="14">
        <f>'#D'!BF12</f>
        <v>9.4250290572146317E-2</v>
      </c>
      <c r="V13" s="32">
        <f>T.Test!R12</f>
        <v>0.13994553538849797</v>
      </c>
      <c r="W13" s="32">
        <f>T.Test!S12</f>
        <v>0.32242699736621822</v>
      </c>
      <c r="X13" s="32">
        <f>T.Test!T12</f>
        <v>0.92779784650497032</v>
      </c>
      <c r="Y13" s="32">
        <f>T.Test!U12</f>
        <v>0.77980518023090095</v>
      </c>
      <c r="AA13" s="4" t="str">
        <f t="shared" si="0"/>
        <v>N</v>
      </c>
      <c r="AB13" s="4" t="str">
        <f t="shared" si="1"/>
        <v>N</v>
      </c>
      <c r="AC13" s="4" t="str">
        <f t="shared" si="2"/>
        <v>N</v>
      </c>
      <c r="AD13" s="4" t="str">
        <f t="shared" si="3"/>
        <v>N</v>
      </c>
      <c r="AF13" s="13">
        <f>'%D'!BH12</f>
        <v>0.44700000000000983</v>
      </c>
      <c r="AG13" s="14">
        <f>'%D'!BI12</f>
        <v>2.1539970586229371</v>
      </c>
      <c r="AH13" s="13">
        <f>'%D'!BJ12</f>
        <v>-0.29433333333334133</v>
      </c>
      <c r="AI13" s="14">
        <f>'%D'!BK12</f>
        <v>2.9891473078120718</v>
      </c>
      <c r="AJ13" s="13">
        <f>'%D'!BL12</f>
        <v>0.48199999999999932</v>
      </c>
      <c r="AK13" s="14">
        <f>'%D'!BM12</f>
        <v>3.0860397987066168</v>
      </c>
      <c r="AL13" s="13">
        <f>'%D'!BN12</f>
        <v>-0.91366666666665708</v>
      </c>
      <c r="AM13" s="14">
        <f>'%D'!BO12</f>
        <v>2.2212901197204191</v>
      </c>
      <c r="AO13" s="13">
        <f>'#D'!BH12</f>
        <v>1.3666666666666716E-2</v>
      </c>
      <c r="AP13" s="14">
        <f>'#D'!BI12</f>
        <v>6.4372703837704742E-2</v>
      </c>
      <c r="AQ13" s="13">
        <f>'#D'!BJ12</f>
        <v>-9.000000000000119E-3</v>
      </c>
      <c r="AR13" s="14">
        <f>'#D'!BK12</f>
        <v>8.9623797911330155E-2</v>
      </c>
      <c r="AS13" s="13">
        <f>'#D'!BL12</f>
        <v>1.4333333333333087E-2</v>
      </c>
      <c r="AT13" s="14">
        <f>'#D'!BM12</f>
        <v>9.3031283541667009E-2</v>
      </c>
      <c r="AU13" s="13">
        <f>'#D'!BN12</f>
        <v>-2.7333333333332988E-2</v>
      </c>
      <c r="AV13" s="14">
        <f>'#D'!BO12</f>
        <v>6.5877062658888999E-2</v>
      </c>
      <c r="AX13" s="32">
        <f>T.Test!W12</f>
        <v>0.68747427523950055</v>
      </c>
      <c r="AY13" s="32">
        <f>T.Test!X12</f>
        <v>0.8180224823071387</v>
      </c>
      <c r="AZ13" s="32">
        <f>T.Test!Y12</f>
        <v>0.73303463066973817</v>
      </c>
      <c r="BA13" s="32">
        <f>T.Test!Z12</f>
        <v>0.38893486969154167</v>
      </c>
      <c r="BC13" s="4" t="str">
        <f t="shared" si="4"/>
        <v>N</v>
      </c>
      <c r="BD13" s="4" t="str">
        <f t="shared" si="5"/>
        <v>N</v>
      </c>
      <c r="BE13" s="4" t="str">
        <f t="shared" si="6"/>
        <v>N</v>
      </c>
      <c r="BF13" s="4" t="str">
        <f t="shared" si="7"/>
        <v>N</v>
      </c>
      <c r="BH13" s="13">
        <f>'%D'!BQ12</f>
        <v>3.8186666666666653</v>
      </c>
      <c r="BI13" s="14">
        <f>'%D'!BR12</f>
        <v>2.9174150758121202</v>
      </c>
      <c r="BJ13" s="13">
        <f>'%D'!BS12</f>
        <v>2.2873333333333292</v>
      </c>
      <c r="BK13" s="14">
        <f>'%D'!BT12</f>
        <v>2.8610987913248334</v>
      </c>
      <c r="BL13" s="13">
        <f>'%D'!BU12</f>
        <v>0.96800000000000352</v>
      </c>
      <c r="BM13" s="14">
        <f>'%D'!BV12</f>
        <v>3.1016691027159968</v>
      </c>
      <c r="BN13" s="13">
        <f>'%D'!BW12</f>
        <v>-0.51299999999999102</v>
      </c>
      <c r="BO13" s="14">
        <f>'%D'!BX12</f>
        <v>2.6817171532762627</v>
      </c>
      <c r="BQ13" s="13">
        <f>'#D'!BQ12</f>
        <v>0.11466666666666669</v>
      </c>
      <c r="BR13" s="14">
        <f>'#D'!BR12</f>
        <v>8.7410919159969541E-2</v>
      </c>
      <c r="BS13" s="13">
        <f>'#D'!BS12</f>
        <v>6.8666666666666654E-2</v>
      </c>
      <c r="BT13" s="14">
        <f>'#D'!BT12</f>
        <v>8.5805686872643672E-2</v>
      </c>
      <c r="BU13" s="13">
        <f>'#D'!BU12</f>
        <v>2.8999999999999915E-2</v>
      </c>
      <c r="BV13" s="14">
        <f>'#D'!BV12</f>
        <v>9.3188587663449785E-2</v>
      </c>
      <c r="BW13" s="13">
        <f>'#D'!BW12</f>
        <v>-1.5333333333332977E-2</v>
      </c>
      <c r="BX13" s="14">
        <f>'#D'!BX12</f>
        <v>8.0193886607362624E-2</v>
      </c>
      <c r="BZ13" s="32">
        <f>T.Test!AB12</f>
        <v>3.7126680753874507E-2</v>
      </c>
      <c r="CA13" s="32">
        <f>T.Test!AC12</f>
        <v>0.12152643477131564</v>
      </c>
      <c r="CB13" s="32">
        <f>T.Test!AD12</f>
        <v>0.50235362094524993</v>
      </c>
      <c r="CC13" s="32">
        <f>T.Test!AE12</f>
        <v>0.66397779823101721</v>
      </c>
      <c r="CE13" s="4" t="str">
        <f t="shared" si="8"/>
        <v>N</v>
      </c>
      <c r="CF13" s="4" t="str">
        <f t="shared" si="9"/>
        <v>N</v>
      </c>
      <c r="CG13" s="4" t="str">
        <f t="shared" si="10"/>
        <v>N</v>
      </c>
      <c r="CH13" s="4" t="str">
        <f t="shared" si="11"/>
        <v>N</v>
      </c>
      <c r="CJ13" s="13">
        <f>'%D'!BZ12</f>
        <v>5.0503333333333345</v>
      </c>
      <c r="CK13" s="14">
        <f>'%D'!CA12</f>
        <v>2.35595550913852</v>
      </c>
      <c r="CL13" s="13">
        <f>'%D'!CB12</f>
        <v>0.72200000000000131</v>
      </c>
      <c r="CM13" s="14">
        <f>'%D'!CC12</f>
        <v>2.8046806368547141</v>
      </c>
      <c r="CN13" s="13">
        <f>'%D'!CD12</f>
        <v>1.4806666666666644</v>
      </c>
      <c r="CO13" s="14">
        <f>'%D'!CE12</f>
        <v>4.226028193676445</v>
      </c>
      <c r="CP13" s="13">
        <f>'%D'!CF12</f>
        <v>-1.2146666666666732</v>
      </c>
      <c r="CQ13" s="14">
        <f>'%D'!CG12</f>
        <v>2.1908800077820119</v>
      </c>
      <c r="CS13" s="13">
        <f>'#D'!BZ12</f>
        <v>0.15199999999999991</v>
      </c>
      <c r="CT13" s="14">
        <f>'#D'!CA12</f>
        <v>7.0533808878938564E-2</v>
      </c>
      <c r="CU13" s="13">
        <f>'#D'!CB12</f>
        <v>2.1666666666666723E-2</v>
      </c>
      <c r="CV13" s="14">
        <f>'#D'!CC12</f>
        <v>8.3648000389794558E-2</v>
      </c>
      <c r="CW13" s="13">
        <f>'#D'!CD12</f>
        <v>4.4666666666666632E-2</v>
      </c>
      <c r="CX13" s="14">
        <f>'#D'!CE12</f>
        <v>0.12720495948849339</v>
      </c>
      <c r="CY13" s="13">
        <f>'#D'!CF12</f>
        <v>-3.6666666666666625E-2</v>
      </c>
      <c r="CZ13" s="14">
        <f>'#D'!CG12</f>
        <v>6.5415501817597421E-2</v>
      </c>
      <c r="DB13" s="32">
        <f>T.Test!AG12</f>
        <v>2.154126727033908E-2</v>
      </c>
      <c r="DC13" s="32">
        <f>T.Test!AH12</f>
        <v>0.56050459442962475</v>
      </c>
      <c r="DD13" s="32">
        <f>T.Test!AI12</f>
        <v>0.44366787802797425</v>
      </c>
      <c r="DE13" s="32">
        <f>T.Test!AJ12</f>
        <v>0.2670889227432629</v>
      </c>
      <c r="DG13" s="4" t="str">
        <f t="shared" si="12"/>
        <v>N</v>
      </c>
      <c r="DH13" s="4" t="str">
        <f t="shared" si="13"/>
        <v>N</v>
      </c>
      <c r="DI13" s="4" t="str">
        <f t="shared" si="14"/>
        <v>N</v>
      </c>
      <c r="DJ13" s="4" t="str">
        <f t="shared" si="15"/>
        <v>N</v>
      </c>
      <c r="DL13" s="13">
        <f>'%D'!CI12</f>
        <v>4.6033333333333246</v>
      </c>
      <c r="DM13" s="14">
        <f>'%D'!CJ12</f>
        <v>1.1850820439665832</v>
      </c>
      <c r="DN13" s="13">
        <f>'%D'!CK12</f>
        <v>1.0163333333333426</v>
      </c>
      <c r="DO13" s="14">
        <f>'%D'!CL12</f>
        <v>2.912258696265253</v>
      </c>
      <c r="DP13" s="13">
        <f>'%D'!CM12</f>
        <v>0.99866666666666504</v>
      </c>
      <c r="DQ13" s="14">
        <f>'%D'!CN12</f>
        <v>3.5913915305910118</v>
      </c>
      <c r="DR13" s="13">
        <f>'%D'!CO12</f>
        <v>-0.30100000000001614</v>
      </c>
      <c r="DS13" s="14">
        <f>'%D'!CP12</f>
        <v>1.6717465592682534</v>
      </c>
      <c r="DU13" s="13">
        <f>'#D'!CI12</f>
        <v>0.1383333333333332</v>
      </c>
      <c r="DV13" s="14">
        <f>'#D'!CJ12</f>
        <v>3.5166851598309845E-2</v>
      </c>
      <c r="DW13" s="13">
        <f>'#D'!CK12</f>
        <v>3.0666666666666842E-2</v>
      </c>
      <c r="DX13" s="14">
        <f>'#D'!CL12</f>
        <v>8.7240796137175947E-2</v>
      </c>
      <c r="DY13" s="13">
        <f>'#D'!CM12</f>
        <v>3.0333333333333545E-2</v>
      </c>
      <c r="DZ13" s="14">
        <f>'#D'!CN12</f>
        <v>0.1081826844075089</v>
      </c>
      <c r="EA13" s="13">
        <f>'#D'!CO12</f>
        <v>-9.3333333333336377E-3</v>
      </c>
      <c r="EB13" s="14">
        <f>'#D'!CP12</f>
        <v>4.9830917058821214E-2</v>
      </c>
      <c r="ED13" s="32">
        <f>T.Test!AL12</f>
        <v>1.1475193319939354E-3</v>
      </c>
      <c r="EE13" s="32">
        <f>T.Test!AM12</f>
        <v>0.4395986714660608</v>
      </c>
      <c r="EF13" s="32">
        <f>T.Test!AN12</f>
        <v>0.55915058385896754</v>
      </c>
      <c r="EG13" s="32">
        <f>T.Test!AO12</f>
        <v>0.59086050641263776</v>
      </c>
      <c r="EI13" s="4" t="str">
        <f t="shared" si="16"/>
        <v>N</v>
      </c>
      <c r="EJ13" s="4" t="str">
        <f t="shared" si="17"/>
        <v>N</v>
      </c>
      <c r="EK13" s="4" t="str">
        <f t="shared" si="18"/>
        <v>N</v>
      </c>
      <c r="EL13" s="4" t="str">
        <f t="shared" si="19"/>
        <v>N</v>
      </c>
      <c r="EN13" s="13">
        <f>'%D'!CR12</f>
        <v>1.2316666666666691</v>
      </c>
      <c r="EO13" s="14">
        <f>'%D'!CS12</f>
        <v>1.9485000611557659</v>
      </c>
      <c r="EP13" s="13">
        <f>'%D'!CT12</f>
        <v>-1.5653333333333279</v>
      </c>
      <c r="EQ13" s="14">
        <f>'%D'!CU12</f>
        <v>2.7842101797780137</v>
      </c>
      <c r="ER13" s="13">
        <f>'%D'!CV12</f>
        <v>0.51266666666666083</v>
      </c>
      <c r="ES13" s="14">
        <f>'%D'!CW12</f>
        <v>3.6070208346003922</v>
      </c>
      <c r="ET13" s="13">
        <f>'%D'!CX12</f>
        <v>-0.7016666666666822</v>
      </c>
      <c r="EU13" s="14">
        <f>'%D'!CY12</f>
        <v>2.1321735928240972</v>
      </c>
      <c r="EW13" s="13">
        <f>'#D'!CR12</f>
        <v>3.7333333333333218E-2</v>
      </c>
      <c r="EX13" s="14">
        <f>'#D'!CS12</f>
        <v>5.820506692057463E-2</v>
      </c>
      <c r="EY13" s="13">
        <f>'#D'!CT12</f>
        <v>-4.6999999999999931E-2</v>
      </c>
      <c r="EZ13" s="14">
        <f>'#D'!CU12</f>
        <v>8.3422685098489463E-2</v>
      </c>
      <c r="FA13" s="13">
        <f>'#D'!CV12</f>
        <v>1.5666666666666718E-2</v>
      </c>
      <c r="FB13" s="14">
        <f>'#D'!CW12</f>
        <v>0.10833998852929168</v>
      </c>
      <c r="FC13" s="13">
        <f>'#D'!CX12</f>
        <v>-2.1333333333333648E-2</v>
      </c>
      <c r="FD13" s="14">
        <f>'#D'!CY12</f>
        <v>6.4147741007294826E-2</v>
      </c>
      <c r="FF13" s="32">
        <f>T.Test!AQ12</f>
        <v>0.22530688036774402</v>
      </c>
      <c r="FG13" s="32">
        <f>T.Test!AR12</f>
        <v>0.24000153734623619</v>
      </c>
      <c r="FH13" s="32">
        <f>T.Test!AS12</f>
        <v>0.75756827111589153</v>
      </c>
      <c r="FI13" s="32">
        <f>T.Test!AT12</f>
        <v>0.47959814526322803</v>
      </c>
      <c r="FK13" s="4" t="str">
        <f t="shared" si="20"/>
        <v>N</v>
      </c>
      <c r="FL13" s="4" t="str">
        <f t="shared" si="21"/>
        <v>N</v>
      </c>
      <c r="FM13" s="4" t="str">
        <f t="shared" si="22"/>
        <v>N</v>
      </c>
      <c r="FN13" s="4" t="str">
        <f t="shared" si="23"/>
        <v>N</v>
      </c>
    </row>
    <row r="14" spans="1:170" ht="15" customHeight="1" x14ac:dyDescent="0.25">
      <c r="A14" s="4">
        <v>79</v>
      </c>
      <c r="B14" s="4">
        <v>86</v>
      </c>
      <c r="C14" s="4" t="s">
        <v>60</v>
      </c>
      <c r="D14" s="13">
        <f>'%D'!AY13</f>
        <v>1.7079999999999984</v>
      </c>
      <c r="E14" s="14">
        <f>'%D'!AZ13</f>
        <v>1.9009142115695772</v>
      </c>
      <c r="F14" s="13">
        <f>'%D'!BA13</f>
        <v>0.99916666666666032</v>
      </c>
      <c r="G14" s="14">
        <f>'%D'!BB13</f>
        <v>2.6263779444373263</v>
      </c>
      <c r="H14" s="13">
        <f>'%D'!BC13</f>
        <v>1.9913333333333441</v>
      </c>
      <c r="I14" s="14">
        <f>'%D'!BD13</f>
        <v>3.3686863841229915</v>
      </c>
      <c r="J14" s="13">
        <f>'%D'!BE13</f>
        <v>-0.22966666666667379</v>
      </c>
      <c r="K14" s="14">
        <f>'%D'!BF13</f>
        <v>1.4841461830241112</v>
      </c>
      <c r="M14" s="13">
        <f>'#D'!AY13</f>
        <v>7.6666666666666661E-2</v>
      </c>
      <c r="N14" s="14">
        <f>'#D'!AZ13</f>
        <v>8.5711557020372933E-2</v>
      </c>
      <c r="O14" s="13">
        <f>'#D'!BA13</f>
        <v>4.4999999999999929E-2</v>
      </c>
      <c r="P14" s="14">
        <f>'#D'!BB13</f>
        <v>0.11876774111194451</v>
      </c>
      <c r="Q14" s="13">
        <f>'#D'!BC13</f>
        <v>8.9999999999999858E-2</v>
      </c>
      <c r="R14" s="14">
        <f>'#D'!BD13</f>
        <v>0.15128613248275541</v>
      </c>
      <c r="S14" s="13">
        <f>'#D'!BE13</f>
        <v>-9.9999999999997868E-3</v>
      </c>
      <c r="T14" s="14">
        <f>'#D'!BF13</f>
        <v>6.6498051339096212E-2</v>
      </c>
      <c r="V14" s="32">
        <f>T.Test!R13</f>
        <v>0.14060437467917006</v>
      </c>
      <c r="W14" s="32">
        <f>T.Test!S13</f>
        <v>0.57088797664475432</v>
      </c>
      <c r="X14" s="32">
        <f>T.Test!T13</f>
        <v>0.22027923807522926</v>
      </c>
      <c r="Y14" s="32">
        <f>T.Test!U13</f>
        <v>0.75040315385066125</v>
      </c>
      <c r="AA14" s="4" t="str">
        <f t="shared" si="0"/>
        <v>N</v>
      </c>
      <c r="AB14" s="4" t="str">
        <f t="shared" si="1"/>
        <v>N</v>
      </c>
      <c r="AC14" s="4" t="str">
        <f t="shared" si="2"/>
        <v>N</v>
      </c>
      <c r="AD14" s="4" t="str">
        <f t="shared" si="3"/>
        <v>N</v>
      </c>
      <c r="AF14" s="13">
        <f>'%D'!BH13</f>
        <v>0.60066666666667601</v>
      </c>
      <c r="AG14" s="14">
        <f>'%D'!BI13</f>
        <v>2.824421737917735</v>
      </c>
      <c r="AH14" s="13">
        <f>'%D'!BJ13</f>
        <v>-0.4756666666666689</v>
      </c>
      <c r="AI14" s="14">
        <f>'%D'!BK13</f>
        <v>2.1106843218740017</v>
      </c>
      <c r="AJ14" s="13">
        <f>'%D'!BL13</f>
        <v>-0.79866666666666219</v>
      </c>
      <c r="AK14" s="14">
        <f>'%D'!BM13</f>
        <v>2.1363115148070126</v>
      </c>
      <c r="AL14" s="13">
        <f>'%D'!BN13</f>
        <v>0.44266666666668186</v>
      </c>
      <c r="AM14" s="14">
        <f>'%D'!BO13</f>
        <v>1.9441748541169805</v>
      </c>
      <c r="AO14" s="13">
        <f>'#D'!BH13</f>
        <v>2.6999999999999691E-2</v>
      </c>
      <c r="AP14" s="14">
        <f>'#D'!BI13</f>
        <v>0.12703790906524695</v>
      </c>
      <c r="AQ14" s="13">
        <f>'#D'!BJ13</f>
        <v>-2.1333333333333204E-2</v>
      </c>
      <c r="AR14" s="14">
        <f>'#D'!BK13</f>
        <v>9.5055136838949561E-2</v>
      </c>
      <c r="AS14" s="13">
        <f>'#D'!BL13</f>
        <v>-3.6333333333333329E-2</v>
      </c>
      <c r="AT14" s="14">
        <f>'#D'!BM13</f>
        <v>9.5929764070242146E-2</v>
      </c>
      <c r="AU14" s="13">
        <f>'#D'!BN13</f>
        <v>2.0000000000000018E-2</v>
      </c>
      <c r="AV14" s="14">
        <f>'#D'!BO13</f>
        <v>8.7531931571105948E-2</v>
      </c>
      <c r="AX14" s="32">
        <f>T.Test!W13</f>
        <v>0.63137252489119078</v>
      </c>
      <c r="AY14" s="32">
        <f>T.Test!X13</f>
        <v>0.62212456179427922</v>
      </c>
      <c r="AZ14" s="32">
        <f>T.Test!Y13</f>
        <v>0.4772698451636026</v>
      </c>
      <c r="BA14" s="32">
        <f>T.Test!Z13</f>
        <v>0.60561139336445535</v>
      </c>
      <c r="BC14" s="4" t="str">
        <f t="shared" si="4"/>
        <v>N</v>
      </c>
      <c r="BD14" s="4" t="str">
        <f t="shared" si="5"/>
        <v>N</v>
      </c>
      <c r="BE14" s="4" t="str">
        <f t="shared" si="6"/>
        <v>N</v>
      </c>
      <c r="BF14" s="4" t="str">
        <f t="shared" si="7"/>
        <v>N</v>
      </c>
      <c r="BH14" s="13">
        <f>'%D'!BQ13</f>
        <v>4.1026666666666785</v>
      </c>
      <c r="BI14" s="14">
        <f>'%D'!BR13</f>
        <v>2.4811895405810889</v>
      </c>
      <c r="BJ14" s="13">
        <f>'%D'!BS13</f>
        <v>1.7750000000000057</v>
      </c>
      <c r="BK14" s="14">
        <f>'%D'!BT13</f>
        <v>2.697888375595026</v>
      </c>
      <c r="BL14" s="13">
        <f>'%D'!BU13</f>
        <v>0.60566666666666436</v>
      </c>
      <c r="BM14" s="14">
        <f>'%D'!BV13</f>
        <v>3.3026909223454681</v>
      </c>
      <c r="BN14" s="13">
        <f>'%D'!BW13</f>
        <v>-0.45399999999999352</v>
      </c>
      <c r="BO14" s="14">
        <f>'%D'!BX13</f>
        <v>2.9382740909400433</v>
      </c>
      <c r="BQ14" s="13">
        <f>'#D'!BQ13</f>
        <v>0.18466666666666676</v>
      </c>
      <c r="BR14" s="14">
        <f>'#D'!BR13</f>
        <v>0.11120061488268121</v>
      </c>
      <c r="BS14" s="13">
        <f>'#D'!BS13</f>
        <v>7.9666666666666774E-2</v>
      </c>
      <c r="BT14" s="14">
        <f>'#D'!BT13</f>
        <v>0.12196886403361237</v>
      </c>
      <c r="BU14" s="13">
        <f>'#D'!BU13</f>
        <v>2.7000000000000135E-2</v>
      </c>
      <c r="BV14" s="14">
        <f>'#D'!BV13</f>
        <v>0.14886001167514229</v>
      </c>
      <c r="BW14" s="13">
        <f>'#D'!BW13</f>
        <v>-2.0333333333333314E-2</v>
      </c>
      <c r="BX14" s="14">
        <f>'#D'!BX13</f>
        <v>0.13156853173665514</v>
      </c>
      <c r="BZ14" s="32">
        <f>T.Test!AB13</f>
        <v>1.587370950569553E-2</v>
      </c>
      <c r="CA14" s="32">
        <f>T.Test!AC13</f>
        <v>0.23737463661461541</v>
      </c>
      <c r="CB14" s="32">
        <f>T.Test!AD13</f>
        <v>0.68021681207778484</v>
      </c>
      <c r="CC14" s="32">
        <f>T.Test!AE13</f>
        <v>0.7429300370044214</v>
      </c>
      <c r="CE14" s="4" t="str">
        <f t="shared" si="8"/>
        <v>N</v>
      </c>
      <c r="CF14" s="4" t="str">
        <f t="shared" si="9"/>
        <v>N</v>
      </c>
      <c r="CG14" s="4" t="str">
        <f t="shared" si="10"/>
        <v>N</v>
      </c>
      <c r="CH14" s="4" t="str">
        <f t="shared" si="11"/>
        <v>N</v>
      </c>
      <c r="CJ14" s="13">
        <f>'%D'!BZ13</f>
        <v>4.8593333333333391</v>
      </c>
      <c r="CK14" s="14">
        <f>'%D'!CA13</f>
        <v>2.6660731519708545</v>
      </c>
      <c r="CL14" s="13">
        <f>'%D'!CB13</f>
        <v>0.71300000000000097</v>
      </c>
      <c r="CM14" s="14">
        <f>'%D'!CC13</f>
        <v>1.9725602962151487</v>
      </c>
      <c r="CN14" s="13">
        <f>'%D'!CD13</f>
        <v>-0.84566666666667345</v>
      </c>
      <c r="CO14" s="14">
        <f>'%D'!CE13</f>
        <v>3.2439457918778904</v>
      </c>
      <c r="CP14" s="13">
        <f>'%D'!CF13</f>
        <v>-1.612000000000009</v>
      </c>
      <c r="CQ14" s="14">
        <f>'%D'!CG13</f>
        <v>2.3808207947307567</v>
      </c>
      <c r="CS14" s="13">
        <f>'#D'!BZ13</f>
        <v>0.21866666666666679</v>
      </c>
      <c r="CT14" s="14">
        <f>'#D'!CA13</f>
        <v>0.11964849200512716</v>
      </c>
      <c r="CU14" s="13">
        <f>'#D'!CB13</f>
        <v>3.2000000000000028E-2</v>
      </c>
      <c r="CV14" s="14">
        <f>'#D'!CC13</f>
        <v>8.9333734384373892E-2</v>
      </c>
      <c r="CW14" s="13">
        <f>'#D'!CD13</f>
        <v>-3.8333333333333552E-2</v>
      </c>
      <c r="CX14" s="14">
        <f>'#D'!CE13</f>
        <v>0.14621534606754019</v>
      </c>
      <c r="CY14" s="13">
        <f>'#D'!CF13</f>
        <v>-7.2666666666666657E-2</v>
      </c>
      <c r="CZ14" s="14">
        <f>'#D'!CG13</f>
        <v>0.10693114800051398</v>
      </c>
      <c r="DB14" s="32">
        <f>T.Test!AG13</f>
        <v>1.1031510778975859E-2</v>
      </c>
      <c r="DC14" s="32">
        <f>T.Test!AH13</f>
        <v>0.43795057994595565</v>
      </c>
      <c r="DD14" s="32">
        <f>T.Test!AI13</f>
        <v>0.55589461511075045</v>
      </c>
      <c r="DE14" s="32">
        <f>T.Test!AJ13</f>
        <v>0.18384580430707465</v>
      </c>
      <c r="DG14" s="4" t="str">
        <f t="shared" si="12"/>
        <v>N</v>
      </c>
      <c r="DH14" s="4" t="str">
        <f t="shared" si="13"/>
        <v>N</v>
      </c>
      <c r="DI14" s="4" t="str">
        <f t="shared" si="14"/>
        <v>N</v>
      </c>
      <c r="DJ14" s="4" t="str">
        <f t="shared" si="15"/>
        <v>N</v>
      </c>
      <c r="DL14" s="13">
        <f>'%D'!CI13</f>
        <v>4.258666666666663</v>
      </c>
      <c r="DM14" s="14">
        <f>'%D'!CJ13</f>
        <v>2.8514516289068084</v>
      </c>
      <c r="DN14" s="13">
        <f>'%D'!CK13</f>
        <v>1.1886666666666699</v>
      </c>
      <c r="DO14" s="14">
        <f>'%D'!CL13</f>
        <v>2.4042064013313107</v>
      </c>
      <c r="DP14" s="13">
        <f>'%D'!CM13</f>
        <v>-4.7000000000011255E-2</v>
      </c>
      <c r="DQ14" s="14">
        <f>'%D'!CN13</f>
        <v>2.2135149216252534</v>
      </c>
      <c r="DR14" s="13">
        <f>'%D'!CO13</f>
        <v>-2.0546666666666908</v>
      </c>
      <c r="DS14" s="14">
        <f>'%D'!CP13</f>
        <v>2.3389781934024478</v>
      </c>
      <c r="DU14" s="13">
        <f>'#D'!CI13</f>
        <v>0.1916666666666671</v>
      </c>
      <c r="DV14" s="14">
        <f>'#D'!CJ13</f>
        <v>0.12829158136387958</v>
      </c>
      <c r="DW14" s="13">
        <f>'#D'!CK13</f>
        <v>5.3333333333333233E-2</v>
      </c>
      <c r="DX14" s="14">
        <f>'#D'!CL13</f>
        <v>0.10807373510996773</v>
      </c>
      <c r="DY14" s="13">
        <f>'#D'!CM13</f>
        <v>-2.0000000000002238E-3</v>
      </c>
      <c r="DZ14" s="14">
        <f>'#D'!CN13</f>
        <v>9.945196617727764E-2</v>
      </c>
      <c r="EA14" s="13">
        <f>'#D'!CO13</f>
        <v>-9.2666666666666675E-2</v>
      </c>
      <c r="EB14" s="14">
        <f>'#D'!CP13</f>
        <v>0.10570873695485927</v>
      </c>
      <c r="ED14" s="32">
        <f>T.Test!AL13</f>
        <v>2.2202947062533861E-2</v>
      </c>
      <c r="EE14" s="32">
        <f>T.Test!AM13</f>
        <v>0.2945752866926109</v>
      </c>
      <c r="EF14" s="32">
        <f>T.Test!AN13</f>
        <v>0.96829449699932013</v>
      </c>
      <c r="EG14" s="32">
        <f>T.Test!AO13</f>
        <v>0.17217184738959471</v>
      </c>
      <c r="EI14" s="4" t="str">
        <f t="shared" si="16"/>
        <v>N</v>
      </c>
      <c r="EJ14" s="4" t="str">
        <f t="shared" si="17"/>
        <v>N</v>
      </c>
      <c r="EK14" s="4" t="str">
        <f t="shared" si="18"/>
        <v>N</v>
      </c>
      <c r="EL14" s="4" t="str">
        <f t="shared" si="19"/>
        <v>N</v>
      </c>
      <c r="EN14" s="13">
        <f>'%D'!CR13</f>
        <v>0.7566666666666606</v>
      </c>
      <c r="EO14" s="14">
        <f>'%D'!CS13</f>
        <v>2.5082194315701623</v>
      </c>
      <c r="EP14" s="13">
        <f>'%D'!CT13</f>
        <v>-1.0620000000000047</v>
      </c>
      <c r="EQ14" s="14">
        <f>'%D'!CU13</f>
        <v>2.9914104550523346</v>
      </c>
      <c r="ER14" s="13">
        <f>'%D'!CV13</f>
        <v>-1.4513333333333378</v>
      </c>
      <c r="ES14" s="14">
        <f>'%D'!CW13</f>
        <v>3.3798943291637089</v>
      </c>
      <c r="ET14" s="13">
        <f>'%D'!CX13</f>
        <v>-1.1580000000000155</v>
      </c>
      <c r="EU14" s="14">
        <f>'%D'!CY13</f>
        <v>3.3330774302255102</v>
      </c>
      <c r="EW14" s="13">
        <f>'#D'!CR13</f>
        <v>3.400000000000003E-2</v>
      </c>
      <c r="EX14" s="14">
        <f>'#D'!CS13</f>
        <v>0.11245428718131384</v>
      </c>
      <c r="EY14" s="13">
        <f>'#D'!CT13</f>
        <v>-4.7666666666666746E-2</v>
      </c>
      <c r="EZ14" s="14">
        <f>'#D'!CU13</f>
        <v>0.13498746230463055</v>
      </c>
      <c r="FA14" s="13">
        <f>'#D'!CV13</f>
        <v>-6.5333333333333687E-2</v>
      </c>
      <c r="FB14" s="14">
        <f>'#D'!CW13</f>
        <v>0.15238221378217776</v>
      </c>
      <c r="FC14" s="13">
        <f>'#D'!CX13</f>
        <v>-5.2333333333333343E-2</v>
      </c>
      <c r="FD14" s="14">
        <f>'#D'!CY13</f>
        <v>0.14974533712040847</v>
      </c>
      <c r="FF14" s="32">
        <f>T.Test!AQ13</f>
        <v>0.50204834537505305</v>
      </c>
      <c r="FG14" s="32">
        <f>T.Test!AR13</f>
        <v>0.45691424649580792</v>
      </c>
      <c r="FH14" s="32">
        <f>T.Test!AS13</f>
        <v>0.35301267102625256</v>
      </c>
      <c r="FI14" s="32">
        <f>T.Test!AT13</f>
        <v>0.45037422459376081</v>
      </c>
      <c r="FK14" s="4" t="str">
        <f t="shared" si="20"/>
        <v>N</v>
      </c>
      <c r="FL14" s="4" t="str">
        <f t="shared" si="21"/>
        <v>N</v>
      </c>
      <c r="FM14" s="4" t="str">
        <f t="shared" si="22"/>
        <v>N</v>
      </c>
      <c r="FN14" s="4" t="str">
        <f t="shared" si="23"/>
        <v>N</v>
      </c>
    </row>
    <row r="15" spans="1:170" ht="15" customHeight="1" x14ac:dyDescent="0.25">
      <c r="A15" s="4">
        <v>87</v>
      </c>
      <c r="B15" s="4">
        <v>99</v>
      </c>
      <c r="C15" s="4" t="s">
        <v>61</v>
      </c>
      <c r="D15" s="13">
        <f>'%D'!AY14</f>
        <v>0.25666666666666638</v>
      </c>
      <c r="E15" s="14">
        <f>'%D'!AZ14</f>
        <v>0.4084696933844022</v>
      </c>
      <c r="F15" s="13">
        <f>'%D'!BA14</f>
        <v>0.41666666666666696</v>
      </c>
      <c r="G15" s="14">
        <f>'%D'!BB14</f>
        <v>0.66974126807422252</v>
      </c>
      <c r="H15" s="13">
        <f>'%D'!BC14</f>
        <v>-0.29233333333333356</v>
      </c>
      <c r="I15" s="14">
        <f>'%D'!BD14</f>
        <v>1.8121075814264089</v>
      </c>
      <c r="J15" s="13">
        <f>'%D'!BE14</f>
        <v>-0.28599999999999959</v>
      </c>
      <c r="K15" s="14">
        <f>'%D'!BF14</f>
        <v>1.3050906047897259</v>
      </c>
      <c r="M15" s="13">
        <f>'#D'!AY14</f>
        <v>1.9000000000000045E-2</v>
      </c>
      <c r="N15" s="14">
        <f>'#D'!AZ14</f>
        <v>3.0616005541518297E-2</v>
      </c>
      <c r="O15" s="13">
        <f>'#D'!BA14</f>
        <v>3.1166666666666731E-2</v>
      </c>
      <c r="P15" s="14">
        <f>'#D'!BB14</f>
        <v>5.0119796542148272E-2</v>
      </c>
      <c r="Q15" s="13">
        <f>'#D'!BC14</f>
        <v>-2.2333333333333316E-2</v>
      </c>
      <c r="R15" s="14">
        <f>'#D'!BD14</f>
        <v>0.13604418141995492</v>
      </c>
      <c r="S15" s="13">
        <f>'#D'!BE14</f>
        <v>-2.1666666666666612E-2</v>
      </c>
      <c r="T15" s="14">
        <f>'#D'!BF14</f>
        <v>9.8451753328161543E-2</v>
      </c>
      <c r="V15" s="32">
        <f>T.Test!R14</f>
        <v>0.24943530414884599</v>
      </c>
      <c r="W15" s="32">
        <f>T.Test!S14</f>
        <v>0.3543307938300001</v>
      </c>
      <c r="X15" s="32">
        <f>T.Test!T14</f>
        <v>0.70833021598665158</v>
      </c>
      <c r="Y15" s="32">
        <f>T.Test!U14</f>
        <v>0.61937218240855563</v>
      </c>
      <c r="AA15" s="4" t="str">
        <f t="shared" si="0"/>
        <v>N</v>
      </c>
      <c r="AB15" s="4" t="str">
        <f t="shared" si="1"/>
        <v>N</v>
      </c>
      <c r="AC15" s="4" t="str">
        <f t="shared" si="2"/>
        <v>N</v>
      </c>
      <c r="AD15" s="4" t="str">
        <f t="shared" si="3"/>
        <v>N</v>
      </c>
      <c r="AF15" s="13">
        <f>'%D'!BH14</f>
        <v>-1.5333333333332977E-2</v>
      </c>
      <c r="AG15" s="14">
        <f>'%D'!BI14</f>
        <v>0.43617131308115908</v>
      </c>
      <c r="AH15" s="13">
        <f>'%D'!BJ14</f>
        <v>-2.3000000000000576E-2</v>
      </c>
      <c r="AI15" s="14">
        <f>'%D'!BK14</f>
        <v>1.3718581560288139</v>
      </c>
      <c r="AJ15" s="13">
        <f>'%D'!BL14</f>
        <v>-0.12666666666666693</v>
      </c>
      <c r="AK15" s="14">
        <f>'%D'!BM14</f>
        <v>1.5500743729121145</v>
      </c>
      <c r="AL15" s="13">
        <f>'%D'!BN14</f>
        <v>0.35033333333333339</v>
      </c>
      <c r="AM15" s="14">
        <f>'%D'!BO14</f>
        <v>1.4293923854246713</v>
      </c>
      <c r="AO15" s="13">
        <f>'#D'!BH14</f>
        <v>-1.0000000000000286E-3</v>
      </c>
      <c r="AP15" s="14">
        <f>'#D'!BI14</f>
        <v>3.287126575610691E-2</v>
      </c>
      <c r="AQ15" s="13">
        <f>'#D'!BJ14</f>
        <v>-1.6666666666667052E-3</v>
      </c>
      <c r="AR15" s="14">
        <f>'#D'!BK14</f>
        <v>0.10329921559117662</v>
      </c>
      <c r="AS15" s="13">
        <f>'#D'!BL14</f>
        <v>-9.3333333333334156E-3</v>
      </c>
      <c r="AT15" s="14">
        <f>'#D'!BM14</f>
        <v>0.11611182990256087</v>
      </c>
      <c r="AU15" s="13">
        <f>'#D'!BN14</f>
        <v>2.6333333333333431E-2</v>
      </c>
      <c r="AV15" s="14">
        <f>'#D'!BO14</f>
        <v>0.10746996824550442</v>
      </c>
      <c r="AX15" s="32">
        <f>T.Test!W14</f>
        <v>0.94941054655380852</v>
      </c>
      <c r="AY15" s="32">
        <f>T.Test!X14</f>
        <v>0.97070794613638678</v>
      </c>
      <c r="AZ15" s="32">
        <f>T.Test!Y14</f>
        <v>0.85554313180402186</v>
      </c>
      <c r="BA15" s="32">
        <f>T.Test!Z14</f>
        <v>0.58626416671349657</v>
      </c>
      <c r="BC15" s="4" t="str">
        <f t="shared" si="4"/>
        <v>N</v>
      </c>
      <c r="BD15" s="4" t="str">
        <f t="shared" si="5"/>
        <v>N</v>
      </c>
      <c r="BE15" s="4" t="str">
        <f t="shared" si="6"/>
        <v>N</v>
      </c>
      <c r="BF15" s="4" t="str">
        <f t="shared" si="7"/>
        <v>N</v>
      </c>
      <c r="BH15" s="13">
        <f>'%D'!BQ14</f>
        <v>0.16400000000000015</v>
      </c>
      <c r="BI15" s="14">
        <f>'%D'!BR14</f>
        <v>0.40635622689172257</v>
      </c>
      <c r="BJ15" s="13">
        <f>'%D'!BS14</f>
        <v>0.14333333333333353</v>
      </c>
      <c r="BK15" s="14">
        <f>'%D'!BT14</f>
        <v>1.2631860571930345</v>
      </c>
      <c r="BL15" s="13">
        <f>'%D'!BU14</f>
        <v>0.10833333333333339</v>
      </c>
      <c r="BM15" s="14">
        <f>'%D'!BV14</f>
        <v>1.6723638345517391</v>
      </c>
      <c r="BN15" s="13">
        <f>'%D'!BW14</f>
        <v>1.0999999999999233E-2</v>
      </c>
      <c r="BO15" s="14">
        <f>'%D'!BX14</f>
        <v>1.330270303593188</v>
      </c>
      <c r="BQ15" s="13">
        <f>'#D'!BQ14</f>
        <v>1.2333333333333307E-2</v>
      </c>
      <c r="BR15" s="14">
        <f>'#D'!BR14</f>
        <v>3.0437230657539789E-2</v>
      </c>
      <c r="BS15" s="13">
        <f>'#D'!BS14</f>
        <v>1.0999999999999954E-2</v>
      </c>
      <c r="BT15" s="14">
        <f>'#D'!BT14</f>
        <v>9.4983032655769489E-2</v>
      </c>
      <c r="BU15" s="13">
        <f>'#D'!BU14</f>
        <v>8.6666666666667114E-3</v>
      </c>
      <c r="BV15" s="14">
        <f>'#D'!BV14</f>
        <v>0.12554193283653386</v>
      </c>
      <c r="BW15" s="13">
        <f>'#D'!BW14</f>
        <v>1.0000000000000009E-3</v>
      </c>
      <c r="BX15" s="14">
        <f>'#D'!BX14</f>
        <v>0.10009629316858251</v>
      </c>
      <c r="BZ15" s="32">
        <f>T.Test!AB14</f>
        <v>0.41885910085513156</v>
      </c>
      <c r="CA15" s="32">
        <f>T.Test!AC14</f>
        <v>0.79110472054136094</v>
      </c>
      <c r="CB15" s="32">
        <f>T.Test!AD14</f>
        <v>0.87418957515796547</v>
      </c>
      <c r="CC15" s="32">
        <f>T.Test!AE14</f>
        <v>0.9817218112338939</v>
      </c>
      <c r="CE15" s="4" t="str">
        <f t="shared" si="8"/>
        <v>N</v>
      </c>
      <c r="CF15" s="4" t="str">
        <f t="shared" si="9"/>
        <v>N</v>
      </c>
      <c r="CG15" s="4" t="str">
        <f t="shared" si="10"/>
        <v>N</v>
      </c>
      <c r="CH15" s="4" t="str">
        <f t="shared" si="11"/>
        <v>N</v>
      </c>
      <c r="CJ15" s="13">
        <f>'%D'!BZ14</f>
        <v>0.25166666666666693</v>
      </c>
      <c r="CK15" s="14">
        <f>'%D'!CA14</f>
        <v>0.23437106318174378</v>
      </c>
      <c r="CL15" s="13">
        <f>'%D'!CB14</f>
        <v>0.23633333333333351</v>
      </c>
      <c r="CM15" s="14">
        <f>'%D'!CC14</f>
        <v>1.304293813418036</v>
      </c>
      <c r="CN15" s="13">
        <f>'%D'!CD14</f>
        <v>0.13299999999999912</v>
      </c>
      <c r="CO15" s="14">
        <f>'%D'!CE14</f>
        <v>1.8146561833446833</v>
      </c>
      <c r="CP15" s="13">
        <f>'%D'!CF14</f>
        <v>0.34799999999999898</v>
      </c>
      <c r="CQ15" s="14">
        <f>'%D'!CG14</f>
        <v>1.5741319436583439</v>
      </c>
      <c r="CS15" s="13">
        <f>'#D'!BZ14</f>
        <v>1.8999999999999989E-2</v>
      </c>
      <c r="CT15" s="14">
        <f>'#D'!CA14</f>
        <v>1.7588530595278179E-2</v>
      </c>
      <c r="CU15" s="13">
        <f>'#D'!CB14</f>
        <v>1.7999999999999905E-2</v>
      </c>
      <c r="CV15" s="14">
        <f>'#D'!CC14</f>
        <v>9.8286273839287314E-2</v>
      </c>
      <c r="CW15" s="13">
        <f>'#D'!CD14</f>
        <v>1.0000000000000009E-2</v>
      </c>
      <c r="CX15" s="14">
        <f>'#D'!CE14</f>
        <v>0.13632482906342691</v>
      </c>
      <c r="CY15" s="13">
        <f>'#D'!CF14</f>
        <v>2.633333333333332E-2</v>
      </c>
      <c r="CZ15" s="14">
        <f>'#D'!CG14</f>
        <v>0.11871116422957118</v>
      </c>
      <c r="DB15" s="32">
        <f>T.Test!AG14</f>
        <v>6.3194656589729975E-2</v>
      </c>
      <c r="DC15" s="32">
        <f>T.Test!AH14</f>
        <v>0.6784850672783036</v>
      </c>
      <c r="DD15" s="32">
        <f>T.Test!AI14</f>
        <v>0.8662285227299884</v>
      </c>
      <c r="DE15" s="32">
        <f>T.Test!AJ14</f>
        <v>0.62823843819146119</v>
      </c>
      <c r="DG15" s="4" t="str">
        <f t="shared" si="12"/>
        <v>N</v>
      </c>
      <c r="DH15" s="4" t="str">
        <f t="shared" si="13"/>
        <v>N</v>
      </c>
      <c r="DI15" s="4" t="str">
        <f t="shared" si="14"/>
        <v>N</v>
      </c>
      <c r="DJ15" s="4" t="str">
        <f t="shared" si="15"/>
        <v>N</v>
      </c>
      <c r="DL15" s="13">
        <f>'%D'!CI14</f>
        <v>0.2669999999999999</v>
      </c>
      <c r="DM15" s="14">
        <f>'%D'!CJ14</f>
        <v>0.40631267820961198</v>
      </c>
      <c r="DN15" s="13">
        <f>'%D'!CK14</f>
        <v>0.25933333333333408</v>
      </c>
      <c r="DO15" s="14">
        <f>'%D'!CL14</f>
        <v>1.4809192166604594</v>
      </c>
      <c r="DP15" s="13">
        <f>'%D'!CM14</f>
        <v>0.25966666666666605</v>
      </c>
      <c r="DQ15" s="14">
        <f>'%D'!CN14</f>
        <v>1.6086656371834653</v>
      </c>
      <c r="DR15" s="13">
        <f>'%D'!CO14</f>
        <v>-2.3333333333344086E-3</v>
      </c>
      <c r="DS15" s="14">
        <f>'%D'!CP14</f>
        <v>1.7727473387228616</v>
      </c>
      <c r="DU15" s="13">
        <f>'#D'!CI14</f>
        <v>2.0000000000000018E-2</v>
      </c>
      <c r="DV15" s="14">
        <f>'#D'!CJ14</f>
        <v>3.0426490749629477E-2</v>
      </c>
      <c r="DW15" s="13">
        <f>'#D'!CK14</f>
        <v>1.966666666666661E-2</v>
      </c>
      <c r="DX15" s="14">
        <f>'#D'!CL14</f>
        <v>0.11124539128277905</v>
      </c>
      <c r="DY15" s="13">
        <f>'#D'!CM14</f>
        <v>1.9333333333333425E-2</v>
      </c>
      <c r="DZ15" s="14">
        <f>'#D'!CN14</f>
        <v>0.12021966560532532</v>
      </c>
      <c r="EA15" s="13">
        <f>'#D'!CO14</f>
        <v>0</v>
      </c>
      <c r="EB15" s="14">
        <f>'#D'!CP14</f>
        <v>0.13343775894718776</v>
      </c>
      <c r="ED15" s="32">
        <f>T.Test!AL14</f>
        <v>0.26543151444160218</v>
      </c>
      <c r="EE15" s="32">
        <f>T.Test!AM14</f>
        <v>0.68778070354394116</v>
      </c>
      <c r="EF15" s="32">
        <f>T.Test!AN14</f>
        <v>0.71945727065577847</v>
      </c>
      <c r="EG15" s="32">
        <f>T.Test!AO14</f>
        <v>0.60637429953020394</v>
      </c>
      <c r="EI15" s="4" t="str">
        <f t="shared" si="16"/>
        <v>N</v>
      </c>
      <c r="EJ15" s="4" t="str">
        <f t="shared" si="17"/>
        <v>N</v>
      </c>
      <c r="EK15" s="4" t="str">
        <f t="shared" si="18"/>
        <v>N</v>
      </c>
      <c r="EL15" s="4" t="str">
        <f t="shared" si="19"/>
        <v>N</v>
      </c>
      <c r="EN15" s="13">
        <f>'%D'!CR14</f>
        <v>8.7666666666666782E-2</v>
      </c>
      <c r="EO15" s="14">
        <f>'%D'!CS14</f>
        <v>0.37649759202017541</v>
      </c>
      <c r="EP15" s="13">
        <f>'%D'!CT14</f>
        <v>9.2999999999999972E-2</v>
      </c>
      <c r="EQ15" s="14">
        <f>'%D'!CU14</f>
        <v>1.37224711782468</v>
      </c>
      <c r="ER15" s="13">
        <f>'%D'!CV14</f>
        <v>2.4666666666665726E-2</v>
      </c>
      <c r="ES15" s="14">
        <f>'%D'!CW14</f>
        <v>1.73095509882309</v>
      </c>
      <c r="ET15" s="13">
        <f>'%D'!CX14</f>
        <v>0.33699999999999974</v>
      </c>
      <c r="EU15" s="14">
        <f>'%D'!CY14</f>
        <v>1.6736252568913783</v>
      </c>
      <c r="EW15" s="13">
        <f>'#D'!CR14</f>
        <v>6.6666666666666818E-3</v>
      </c>
      <c r="EX15" s="14">
        <f>'#D'!CS14</f>
        <v>2.7992455651062356E-2</v>
      </c>
      <c r="EY15" s="13">
        <f>'#D'!CT14</f>
        <v>6.9999999999999507E-3</v>
      </c>
      <c r="EZ15" s="14">
        <f>'#D'!CU14</f>
        <v>0.10292920834737193</v>
      </c>
      <c r="FA15" s="13">
        <f>'#D'!CV14</f>
        <v>1.3333333333332975E-3</v>
      </c>
      <c r="FB15" s="14">
        <f>'#D'!CW14</f>
        <v>0.12964976853929833</v>
      </c>
      <c r="FC15" s="13">
        <f>'#D'!CX14</f>
        <v>2.5333333333333319E-2</v>
      </c>
      <c r="FD15" s="14">
        <f>'#D'!CY14</f>
        <v>0.12606408387026585</v>
      </c>
      <c r="FF15" s="32">
        <f>T.Test!AQ14</f>
        <v>0.63877362158587281</v>
      </c>
      <c r="FG15" s="32">
        <f>T.Test!AR14</f>
        <v>0.87587335349492945</v>
      </c>
      <c r="FH15" s="32">
        <f>T.Test!AS14</f>
        <v>0.98120552197257549</v>
      </c>
      <c r="FI15" s="32">
        <f>T.Test!AT14</f>
        <v>0.65377275623019271</v>
      </c>
      <c r="FK15" s="4" t="str">
        <f t="shared" si="20"/>
        <v>N</v>
      </c>
      <c r="FL15" s="4" t="str">
        <f t="shared" si="21"/>
        <v>N</v>
      </c>
      <c r="FM15" s="4" t="str">
        <f t="shared" si="22"/>
        <v>N</v>
      </c>
      <c r="FN15" s="4" t="str">
        <f t="shared" si="23"/>
        <v>N</v>
      </c>
    </row>
    <row r="16" spans="1:170" ht="15" customHeight="1" x14ac:dyDescent="0.25">
      <c r="A16" s="4">
        <v>88</v>
      </c>
      <c r="B16" s="4">
        <v>98</v>
      </c>
      <c r="C16" s="4" t="s">
        <v>62</v>
      </c>
      <c r="D16" s="13">
        <f>'%D'!AY15</f>
        <v>0.37633333333333319</v>
      </c>
      <c r="E16" s="14">
        <f>'%D'!AZ15</f>
        <v>0.45517461718778834</v>
      </c>
      <c r="F16" s="13">
        <f>'%D'!BA15</f>
        <v>0.46700000000000053</v>
      </c>
      <c r="G16" s="14">
        <f>'%D'!BB15</f>
        <v>0.88860139992442289</v>
      </c>
      <c r="H16" s="13">
        <f>'%D'!BC15</f>
        <v>-1.0333333333333528E-2</v>
      </c>
      <c r="I16" s="14">
        <f>'%D'!BD15</f>
        <v>2.0309036747879032</v>
      </c>
      <c r="J16" s="13">
        <f>'%D'!BE15</f>
        <v>-0.27699999999999925</v>
      </c>
      <c r="K16" s="14">
        <f>'%D'!BF15</f>
        <v>1.9957276985194801</v>
      </c>
      <c r="M16" s="13">
        <f>'#D'!AY15</f>
        <v>2.2333333333333261E-2</v>
      </c>
      <c r="N16" s="14">
        <f>'#D'!AZ15</f>
        <v>2.7336319886677868E-2</v>
      </c>
      <c r="O16" s="13">
        <f>'#D'!BA15</f>
        <v>2.8333333333333377E-2</v>
      </c>
      <c r="P16" s="14">
        <f>'#D'!BB15</f>
        <v>5.3472139842351114E-2</v>
      </c>
      <c r="Q16" s="13">
        <f>'#D'!BC15</f>
        <v>-6.6666666666670427E-4</v>
      </c>
      <c r="R16" s="14">
        <f>'#D'!BD15</f>
        <v>0.1214932332511601</v>
      </c>
      <c r="S16" s="13">
        <f>'#D'!BE15</f>
        <v>-1.6666666666666829E-2</v>
      </c>
      <c r="T16" s="14">
        <f>'#D'!BF15</f>
        <v>0.11919724503757126</v>
      </c>
      <c r="V16" s="32">
        <f>T.Test!R15</f>
        <v>0.15909280594616834</v>
      </c>
      <c r="W16" s="32">
        <f>T.Test!S15</f>
        <v>0.36723972741214611</v>
      </c>
      <c r="X16" s="32">
        <f>T.Test!T15</f>
        <v>0.98994790824116063</v>
      </c>
      <c r="Y16" s="32">
        <f>T.Test!U15</f>
        <v>0.75192726768432983</v>
      </c>
      <c r="AA16" s="4" t="str">
        <f t="shared" si="0"/>
        <v>N</v>
      </c>
      <c r="AB16" s="4" t="str">
        <f t="shared" si="1"/>
        <v>N</v>
      </c>
      <c r="AC16" s="4" t="str">
        <f t="shared" si="2"/>
        <v>N</v>
      </c>
      <c r="AD16" s="4" t="str">
        <f t="shared" si="3"/>
        <v>N</v>
      </c>
      <c r="AF16" s="13">
        <f>'%D'!BH15</f>
        <v>-6.4000000000000057E-2</v>
      </c>
      <c r="AG16" s="14">
        <f>'%D'!BI15</f>
        <v>0.3919841620327148</v>
      </c>
      <c r="AH16" s="13">
        <f>'%D'!BJ15</f>
        <v>0.31966666666666566</v>
      </c>
      <c r="AI16" s="14">
        <f>'%D'!BK15</f>
        <v>1.2913463946967136</v>
      </c>
      <c r="AJ16" s="13">
        <f>'%D'!BL15</f>
        <v>0.11800000000000033</v>
      </c>
      <c r="AK16" s="14">
        <f>'%D'!BM15</f>
        <v>1.7441646817011658</v>
      </c>
      <c r="AL16" s="13">
        <f>'%D'!BN15</f>
        <v>0.10533333333333417</v>
      </c>
      <c r="AM16" s="14">
        <f>'%D'!BO15</f>
        <v>1.7819809187927755</v>
      </c>
      <c r="AO16" s="13">
        <f>'#D'!BH15</f>
        <v>-3.6666666666666237E-3</v>
      </c>
      <c r="AP16" s="14">
        <f>'#D'!BI15</f>
        <v>2.3459856413578506E-2</v>
      </c>
      <c r="AQ16" s="13">
        <f>'#D'!BJ15</f>
        <v>1.9000000000000017E-2</v>
      </c>
      <c r="AR16" s="14">
        <f>'#D'!BK15</f>
        <v>7.7106011135582769E-2</v>
      </c>
      <c r="AS16" s="13">
        <f>'#D'!BL15</f>
        <v>7.3333333333331918E-3</v>
      </c>
      <c r="AT16" s="14">
        <f>'#D'!BM15</f>
        <v>0.1039153436974479</v>
      </c>
      <c r="AU16" s="13">
        <f>'#D'!BN15</f>
        <v>6.333333333333413E-3</v>
      </c>
      <c r="AV16" s="14">
        <f>'#D'!BO15</f>
        <v>0.10641682022585988</v>
      </c>
      <c r="AX16" s="32">
        <f>T.Test!W15</f>
        <v>0.73241327280187107</v>
      </c>
      <c r="AY16" s="32">
        <f>T.Test!X15</f>
        <v>0.581306079228193</v>
      </c>
      <c r="AZ16" s="32">
        <f>T.Test!Y15</f>
        <v>0.87629740340146389</v>
      </c>
      <c r="BA16" s="32">
        <f>T.Test!Z15</f>
        <v>0.89603783149560534</v>
      </c>
      <c r="BC16" s="4" t="str">
        <f t="shared" si="4"/>
        <v>N</v>
      </c>
      <c r="BD16" s="4" t="str">
        <f t="shared" si="5"/>
        <v>N</v>
      </c>
      <c r="BE16" s="4" t="str">
        <f t="shared" si="6"/>
        <v>N</v>
      </c>
      <c r="BF16" s="4" t="str">
        <f t="shared" si="7"/>
        <v>N</v>
      </c>
      <c r="BH16" s="13">
        <f>'%D'!BQ15</f>
        <v>0.18833333333333302</v>
      </c>
      <c r="BI16" s="14">
        <f>'%D'!BR15</f>
        <v>0.48768805991611691</v>
      </c>
      <c r="BJ16" s="13">
        <f>'%D'!BS15</f>
        <v>0.29866666666666486</v>
      </c>
      <c r="BK16" s="14">
        <f>'%D'!BT15</f>
        <v>1.3837626781052637</v>
      </c>
      <c r="BL16" s="13">
        <f>'%D'!BU15</f>
        <v>0.29199999999999982</v>
      </c>
      <c r="BM16" s="14">
        <f>'%D'!BV15</f>
        <v>1.8313328014835375</v>
      </c>
      <c r="BN16" s="13">
        <f>'%D'!BW15</f>
        <v>5.4333333333332234E-2</v>
      </c>
      <c r="BO16" s="14">
        <f>'%D'!BX15</f>
        <v>1.7026191213437416</v>
      </c>
      <c r="BQ16" s="13">
        <f>'#D'!BQ15</f>
        <v>1.1666666666666714E-2</v>
      </c>
      <c r="BR16" s="14">
        <f>'#D'!BR15</f>
        <v>2.9095453838952484E-2</v>
      </c>
      <c r="BS16" s="13">
        <f>'#D'!BS15</f>
        <v>1.8000000000000016E-2</v>
      </c>
      <c r="BT16" s="14">
        <f>'#D'!BT15</f>
        <v>8.3174688282942555E-2</v>
      </c>
      <c r="BU16" s="13">
        <f>'#D'!BU15</f>
        <v>1.7666666666666608E-2</v>
      </c>
      <c r="BV16" s="14">
        <f>'#D'!BV15</f>
        <v>0.10928242175042785</v>
      </c>
      <c r="BW16" s="13">
        <f>'#D'!BW15</f>
        <v>3.3333333333334103E-3</v>
      </c>
      <c r="BX16" s="14">
        <f>'#D'!BX15</f>
        <v>0.1023634521380711</v>
      </c>
      <c r="BZ16" s="32">
        <f>T.Test!AB15</f>
        <v>0.43311563477239207</v>
      </c>
      <c r="CA16" s="32">
        <f>T.Test!AC15</f>
        <v>0.62415582643310241</v>
      </c>
      <c r="CB16" s="32">
        <f>T.Test!AD15</f>
        <v>0.71889539896922972</v>
      </c>
      <c r="CC16" s="32">
        <f>T.Test!AE15</f>
        <v>0.94395537873165059</v>
      </c>
      <c r="CE16" s="4" t="str">
        <f t="shared" si="8"/>
        <v>N</v>
      </c>
      <c r="CF16" s="4" t="str">
        <f t="shared" si="9"/>
        <v>N</v>
      </c>
      <c r="CG16" s="4" t="str">
        <f t="shared" si="10"/>
        <v>N</v>
      </c>
      <c r="CH16" s="4" t="str">
        <f t="shared" si="11"/>
        <v>N</v>
      </c>
      <c r="CJ16" s="13">
        <f>'%D'!BZ15</f>
        <v>0.40399999999999991</v>
      </c>
      <c r="CK16" s="14">
        <f>'%D'!CA15</f>
        <v>0.24845263050534958</v>
      </c>
      <c r="CL16" s="13">
        <f>'%D'!CB15</f>
        <v>0.30100000000000016</v>
      </c>
      <c r="CM16" s="14">
        <f>'%D'!CC15</f>
        <v>1.2018942087301152</v>
      </c>
      <c r="CN16" s="13">
        <f>'%D'!CD15</f>
        <v>3.9999999999999147E-2</v>
      </c>
      <c r="CO16" s="14">
        <f>'%D'!CE15</f>
        <v>1.8989383776849311</v>
      </c>
      <c r="CP16" s="13">
        <f>'%D'!CF15</f>
        <v>0.35600000000000165</v>
      </c>
      <c r="CQ16" s="14">
        <f>'%D'!CG15</f>
        <v>1.9444094356849568</v>
      </c>
      <c r="CS16" s="13">
        <f>'#D'!BZ15</f>
        <v>2.4333333333333401E-2</v>
      </c>
      <c r="CT16" s="14">
        <f>'#D'!CA15</f>
        <v>1.4915908190657294E-2</v>
      </c>
      <c r="CU16" s="13">
        <f>'#D'!CB15</f>
        <v>1.8000000000000016E-2</v>
      </c>
      <c r="CV16" s="14">
        <f>'#D'!CC15</f>
        <v>7.2197295059115194E-2</v>
      </c>
      <c r="CW16" s="13">
        <f>'#D'!CD15</f>
        <v>2.666666666666595E-3</v>
      </c>
      <c r="CX16" s="14">
        <f>'#D'!CE15</f>
        <v>0.11370751501314726</v>
      </c>
      <c r="CY16" s="13">
        <f>'#D'!CF15</f>
        <v>2.1333333333333426E-2</v>
      </c>
      <c r="CZ16" s="14">
        <f>'#D'!CG15</f>
        <v>0.11605684189506263</v>
      </c>
      <c r="DB16" s="32">
        <f>T.Test!AG15</f>
        <v>2.1922119892556977E-2</v>
      </c>
      <c r="DC16" s="32">
        <f>T.Test!AH15</f>
        <v>0.58271489320328351</v>
      </c>
      <c r="DD16" s="32">
        <f>T.Test!AI15</f>
        <v>0.95750841585239055</v>
      </c>
      <c r="DE16" s="32">
        <f>T.Test!AJ15</f>
        <v>0.68120748458737079</v>
      </c>
      <c r="DG16" s="4" t="str">
        <f t="shared" si="12"/>
        <v>N</v>
      </c>
      <c r="DH16" s="4" t="str">
        <f t="shared" si="13"/>
        <v>N</v>
      </c>
      <c r="DI16" s="4" t="str">
        <f t="shared" si="14"/>
        <v>N</v>
      </c>
      <c r="DJ16" s="4" t="str">
        <f t="shared" si="15"/>
        <v>N</v>
      </c>
      <c r="DL16" s="13">
        <f>'%D'!CI15</f>
        <v>0.46799999999999997</v>
      </c>
      <c r="DM16" s="14">
        <f>'%D'!CJ15</f>
        <v>0.34362484309307784</v>
      </c>
      <c r="DN16" s="13">
        <f>'%D'!CK15</f>
        <v>-1.8666666666665499E-2</v>
      </c>
      <c r="DO16" s="14">
        <f>'%D'!CL15</f>
        <v>1.0893901840444793</v>
      </c>
      <c r="DP16" s="13">
        <f>'%D'!CM15</f>
        <v>-7.800000000000118E-2</v>
      </c>
      <c r="DQ16" s="14">
        <f>'%D'!CN15</f>
        <v>1.4773182131929206</v>
      </c>
      <c r="DR16" s="13">
        <f>'%D'!CO15</f>
        <v>0.25066666666666748</v>
      </c>
      <c r="DS16" s="14">
        <f>'%D'!CP15</f>
        <v>1.4895065100787146</v>
      </c>
      <c r="DU16" s="13">
        <f>'#D'!CI15</f>
        <v>2.8000000000000025E-2</v>
      </c>
      <c r="DV16" s="14">
        <f>'#D'!CJ15</f>
        <v>2.059937576960464E-2</v>
      </c>
      <c r="DW16" s="13">
        <f>'#D'!CK15</f>
        <v>-1.0000000000000009E-3</v>
      </c>
      <c r="DX16" s="14">
        <f>'#D'!CL15</f>
        <v>6.4986443507965272E-2</v>
      </c>
      <c r="DY16" s="13">
        <f>'#D'!CM15</f>
        <v>-4.6666666666665968E-3</v>
      </c>
      <c r="DZ16" s="14">
        <f>'#D'!CN15</f>
        <v>8.8642240011505363E-2</v>
      </c>
      <c r="EA16" s="13">
        <f>'#D'!CO15</f>
        <v>1.5000000000000013E-2</v>
      </c>
      <c r="EB16" s="14">
        <f>'#D'!CP15</f>
        <v>8.8692746690756108E-2</v>
      </c>
      <c r="ED16" s="32">
        <f>T.Test!AL15</f>
        <v>6.3443880197988578E-2</v>
      </c>
      <c r="EE16" s="32">
        <f>T.Test!AM15</f>
        <v>0.97185796778193068</v>
      </c>
      <c r="EF16" s="32">
        <f>T.Test!AN15</f>
        <v>0.90447497937119659</v>
      </c>
      <c r="EG16" s="32">
        <f>T.Test!AO15</f>
        <v>0.36338843746125771</v>
      </c>
      <c r="EI16" s="4" t="str">
        <f t="shared" si="16"/>
        <v>N</v>
      </c>
      <c r="EJ16" s="4" t="str">
        <f t="shared" si="17"/>
        <v>N</v>
      </c>
      <c r="EK16" s="4" t="str">
        <f t="shared" si="18"/>
        <v>N</v>
      </c>
      <c r="EL16" s="4" t="str">
        <f t="shared" si="19"/>
        <v>N</v>
      </c>
      <c r="EN16" s="13">
        <f>'%D'!CR15</f>
        <v>0.2156666666666669</v>
      </c>
      <c r="EO16" s="14">
        <f>'%D'!CS15</f>
        <v>0.43932874097647989</v>
      </c>
      <c r="EP16" s="13">
        <f>'%D'!CT15</f>
        <v>2.3333333333352968E-3</v>
      </c>
      <c r="EQ16" s="14">
        <f>'%D'!CU15</f>
        <v>1.1818064674530293</v>
      </c>
      <c r="ER16" s="13">
        <f>'%D'!CV15</f>
        <v>-0.25200000000000067</v>
      </c>
      <c r="ES16" s="14">
        <f>'%D'!CW15</f>
        <v>1.5644863329752923</v>
      </c>
      <c r="ET16" s="13">
        <f>'%D'!CX15</f>
        <v>0.30166666666666941</v>
      </c>
      <c r="EU16" s="14">
        <f>'%D'!CY15</f>
        <v>1.4101447126296804</v>
      </c>
      <c r="EW16" s="13">
        <f>'#D'!CR15</f>
        <v>1.2666666666666687E-2</v>
      </c>
      <c r="EX16" s="14">
        <f>'#D'!CS15</f>
        <v>2.6234973194978618E-2</v>
      </c>
      <c r="EY16" s="13">
        <f>'#D'!CT15</f>
        <v>0</v>
      </c>
      <c r="EZ16" s="14">
        <f>'#D'!CU15</f>
        <v>7.1055120655325057E-2</v>
      </c>
      <c r="FA16" s="13">
        <f>'#D'!CV15</f>
        <v>-1.5000000000000013E-2</v>
      </c>
      <c r="FB16" s="14">
        <f>'#D'!CW15</f>
        <v>9.4009318064485287E-2</v>
      </c>
      <c r="FC16" s="13">
        <f>'#D'!CX15</f>
        <v>1.8000000000000016E-2</v>
      </c>
      <c r="FD16" s="14">
        <f>'#D'!CY15</f>
        <v>8.4639378602967344E-2</v>
      </c>
      <c r="FF16" s="32">
        <f>T.Test!AQ15</f>
        <v>0.39307855297515126</v>
      </c>
      <c r="FG16" s="32">
        <f>T.Test!AR15</f>
        <v>1</v>
      </c>
      <c r="FH16" s="32">
        <f>T.Test!AS15</f>
        <v>0.71630289660429747</v>
      </c>
      <c r="FI16" s="32">
        <f>T.Test!AT15</f>
        <v>0.63672649645220347</v>
      </c>
      <c r="FK16" s="4" t="str">
        <f t="shared" si="20"/>
        <v>N</v>
      </c>
      <c r="FL16" s="4" t="str">
        <f t="shared" si="21"/>
        <v>N</v>
      </c>
      <c r="FM16" s="4" t="str">
        <f t="shared" si="22"/>
        <v>N</v>
      </c>
      <c r="FN16" s="4" t="str">
        <f t="shared" si="23"/>
        <v>N</v>
      </c>
    </row>
    <row r="17" spans="1:170" ht="15" customHeight="1" x14ac:dyDescent="0.25">
      <c r="A17" s="4">
        <v>88</v>
      </c>
      <c r="B17" s="4">
        <v>99</v>
      </c>
      <c r="C17" s="4" t="s">
        <v>63</v>
      </c>
      <c r="D17" s="13">
        <f>'%D'!AY16</f>
        <v>0.28766666666666652</v>
      </c>
      <c r="E17" s="14">
        <f>'%D'!AZ16</f>
        <v>0.54910368764833584</v>
      </c>
      <c r="F17" s="13">
        <f>'%D'!BA16</f>
        <v>0.6850000000000005</v>
      </c>
      <c r="G17" s="14">
        <f>'%D'!BB16</f>
        <v>1.1610118585939713</v>
      </c>
      <c r="H17" s="13">
        <f>'%D'!BC16</f>
        <v>-0.1763333333333339</v>
      </c>
      <c r="I17" s="14">
        <f>'%D'!BD16</f>
        <v>1.8662681459586277</v>
      </c>
      <c r="J17" s="13">
        <f>'%D'!BE16</f>
        <v>-0.17066666666666563</v>
      </c>
      <c r="K17" s="14">
        <f>'%D'!BF16</f>
        <v>1.6065214049241816</v>
      </c>
      <c r="M17" s="13">
        <f>'#D'!AY16</f>
        <v>1.9666666666666666E-2</v>
      </c>
      <c r="N17" s="14">
        <f>'#D'!AZ16</f>
        <v>3.6606214436013522E-2</v>
      </c>
      <c r="O17" s="13">
        <f>'#D'!BA16</f>
        <v>4.6166666666666689E-2</v>
      </c>
      <c r="P17" s="14">
        <f>'#D'!BB16</f>
        <v>7.8552055457183884E-2</v>
      </c>
      <c r="Q17" s="13">
        <f>'#D'!BC16</f>
        <v>-1.2000000000000011E-2</v>
      </c>
      <c r="R17" s="14">
        <f>'#D'!BD16</f>
        <v>0.12613257465008135</v>
      </c>
      <c r="S17" s="13">
        <f>'#D'!BE16</f>
        <v>-1.2000000000000011E-2</v>
      </c>
      <c r="T17" s="14">
        <f>'#D'!BF16</f>
        <v>0.10897986281579962</v>
      </c>
      <c r="V17" s="32">
        <f>T.Test!R16</f>
        <v>0.26870740449889041</v>
      </c>
      <c r="W17" s="32">
        <f>T.Test!S16</f>
        <v>0.30641181397157286</v>
      </c>
      <c r="X17" s="32">
        <f>T.Test!T16</f>
        <v>0.82967267593598382</v>
      </c>
      <c r="Y17" s="32">
        <f>T.Test!U16</f>
        <v>0.80078646521587737</v>
      </c>
      <c r="AA17" s="4" t="str">
        <f t="shared" si="0"/>
        <v>N</v>
      </c>
      <c r="AB17" s="4" t="str">
        <f t="shared" si="1"/>
        <v>N</v>
      </c>
      <c r="AC17" s="4" t="str">
        <f t="shared" si="2"/>
        <v>N</v>
      </c>
      <c r="AD17" s="4" t="str">
        <f t="shared" si="3"/>
        <v>N</v>
      </c>
      <c r="AF17" s="13">
        <f>'%D'!BH16</f>
        <v>4.2000000000000259E-2</v>
      </c>
      <c r="AG17" s="14">
        <f>'%D'!BI16</f>
        <v>0.59338647585427295</v>
      </c>
      <c r="AH17" s="13">
        <f>'%D'!BJ16</f>
        <v>0.26566666666666627</v>
      </c>
      <c r="AI17" s="14">
        <f>'%D'!BK16</f>
        <v>1.2562293838577909</v>
      </c>
      <c r="AJ17" s="13">
        <f>'%D'!BL16</f>
        <v>-0.17433333333333234</v>
      </c>
      <c r="AK17" s="14">
        <f>'%D'!BM16</f>
        <v>1.2944276095119869</v>
      </c>
      <c r="AL17" s="13">
        <f>'%D'!BN16</f>
        <v>0.33533333333333459</v>
      </c>
      <c r="AM17" s="14">
        <f>'%D'!BO16</f>
        <v>1.6081442698811412</v>
      </c>
      <c r="AO17" s="13">
        <f>'#D'!BH16</f>
        <v>2.6666666666666783E-3</v>
      </c>
      <c r="AP17" s="14">
        <f>'#D'!BI16</f>
        <v>3.9707894609395916E-2</v>
      </c>
      <c r="AQ17" s="13">
        <f>'#D'!BJ16</f>
        <v>1.799999999999996E-2</v>
      </c>
      <c r="AR17" s="14">
        <f>'#D'!BK16</f>
        <v>8.4698038146294896E-2</v>
      </c>
      <c r="AS17" s="13">
        <f>'#D'!BL16</f>
        <v>-1.1666666666666714E-2</v>
      </c>
      <c r="AT17" s="14">
        <f>'#D'!BM16</f>
        <v>8.7544865920256204E-2</v>
      </c>
      <c r="AU17" s="13">
        <f>'#D'!BN16</f>
        <v>2.2666666666666724E-2</v>
      </c>
      <c r="AV17" s="14">
        <f>'#D'!BO16</f>
        <v>0.10856887214340404</v>
      </c>
      <c r="AX17" s="32">
        <f>T.Test!W16</f>
        <v>0.8813550522949759</v>
      </c>
      <c r="AY17" s="32">
        <f>T.Test!X16</f>
        <v>0.66103136507733584</v>
      </c>
      <c r="AZ17" s="32">
        <f>T.Test!Y16</f>
        <v>0.76962075083384163</v>
      </c>
      <c r="BA17" s="32">
        <f>T.Test!Z16</f>
        <v>0.63617735695417321</v>
      </c>
      <c r="BC17" s="4" t="str">
        <f t="shared" si="4"/>
        <v>N</v>
      </c>
      <c r="BD17" s="4" t="str">
        <f t="shared" si="5"/>
        <v>N</v>
      </c>
      <c r="BE17" s="4" t="str">
        <f t="shared" si="6"/>
        <v>N</v>
      </c>
      <c r="BF17" s="4" t="str">
        <f t="shared" si="7"/>
        <v>N</v>
      </c>
      <c r="BH17" s="13">
        <f>'%D'!BQ16</f>
        <v>0.41433333333333344</v>
      </c>
      <c r="BI17" s="14">
        <f>'%D'!BR16</f>
        <v>0.43590195380826913</v>
      </c>
      <c r="BJ17" s="13">
        <f>'%D'!BS16</f>
        <v>0.10933333333333284</v>
      </c>
      <c r="BK17" s="14">
        <f>'%D'!BT16</f>
        <v>1.2500228795939039</v>
      </c>
      <c r="BL17" s="13">
        <f>'%D'!BU16</f>
        <v>0.12966666666666704</v>
      </c>
      <c r="BM17" s="14">
        <f>'%D'!BV16</f>
        <v>1.4043249411547278</v>
      </c>
      <c r="BN17" s="13">
        <f>'%D'!BW16</f>
        <v>0.18866666666666632</v>
      </c>
      <c r="BO17" s="14">
        <f>'%D'!BX16</f>
        <v>1.608432329709379</v>
      </c>
      <c r="BQ17" s="13">
        <f>'#D'!BQ16</f>
        <v>2.8000000000000025E-2</v>
      </c>
      <c r="BR17" s="14">
        <f>'#D'!BR16</f>
        <v>2.9403336305451201E-2</v>
      </c>
      <c r="BS17" s="13">
        <f>'#D'!BS16</f>
        <v>7.666666666666655E-3</v>
      </c>
      <c r="BT17" s="14">
        <f>'#D'!BT16</f>
        <v>8.4071587197364836E-2</v>
      </c>
      <c r="BU17" s="13">
        <f>'#D'!BU16</f>
        <v>8.6666666666666003E-3</v>
      </c>
      <c r="BV17" s="14">
        <f>'#D'!BV16</f>
        <v>9.4747610851794783E-2</v>
      </c>
      <c r="BW17" s="13">
        <f>'#D'!BW16</f>
        <v>1.3333333333333308E-2</v>
      </c>
      <c r="BX17" s="14">
        <f>'#D'!BX16</f>
        <v>0.10853106443972203</v>
      </c>
      <c r="BZ17" s="32">
        <f>T.Test!AB16</f>
        <v>8.1190991165845494E-2</v>
      </c>
      <c r="CA17" s="32">
        <f>T.Test!AC16</f>
        <v>0.84902771695813117</v>
      </c>
      <c r="CB17" s="32">
        <f>T.Test!AD16</f>
        <v>0.83612265386646056</v>
      </c>
      <c r="CC17" s="32">
        <f>T.Test!AE16</f>
        <v>0.77857088796170915</v>
      </c>
      <c r="CE17" s="4" t="str">
        <f t="shared" si="8"/>
        <v>N</v>
      </c>
      <c r="CF17" s="4" t="str">
        <f t="shared" si="9"/>
        <v>N</v>
      </c>
      <c r="CG17" s="4" t="str">
        <f t="shared" si="10"/>
        <v>N</v>
      </c>
      <c r="CH17" s="4" t="str">
        <f t="shared" si="11"/>
        <v>N</v>
      </c>
      <c r="CJ17" s="13">
        <f>'%D'!BZ16</f>
        <v>0.32000000000000028</v>
      </c>
      <c r="CK17" s="14">
        <f>'%D'!CA16</f>
        <v>0.3792197302697724</v>
      </c>
      <c r="CL17" s="13">
        <f>'%D'!CB16</f>
        <v>0.31966666666666654</v>
      </c>
      <c r="CM17" s="14">
        <f>'%D'!CC16</f>
        <v>1.6275100953118964</v>
      </c>
      <c r="CN17" s="13">
        <f>'%D'!CD16</f>
        <v>2.6666666666667282E-2</v>
      </c>
      <c r="CO17" s="14">
        <f>'%D'!CE16</f>
        <v>1.5018716616285868</v>
      </c>
      <c r="CP17" s="13">
        <f>'%D'!CF16</f>
        <v>0.38133333333333397</v>
      </c>
      <c r="CQ17" s="14">
        <f>'%D'!CG16</f>
        <v>1.5661286013336091</v>
      </c>
      <c r="CS17" s="13">
        <f>'#D'!BZ16</f>
        <v>2.1333333333333371E-2</v>
      </c>
      <c r="CT17" s="14">
        <f>'#D'!CA16</f>
        <v>2.5975213439218599E-2</v>
      </c>
      <c r="CU17" s="13">
        <f>'#D'!CB16</f>
        <v>2.1666666666666667E-2</v>
      </c>
      <c r="CV17" s="14">
        <f>'#D'!CC16</f>
        <v>0.1098372064546054</v>
      </c>
      <c r="CW17" s="13">
        <f>'#D'!CD16</f>
        <v>2.0000000000000018E-3</v>
      </c>
      <c r="CX17" s="14">
        <f>'#D'!CE16</f>
        <v>0.10160313626098287</v>
      </c>
      <c r="CY17" s="13">
        <f>'#D'!CF16</f>
        <v>2.5999999999999912E-2</v>
      </c>
      <c r="CZ17" s="14">
        <f>'#D'!CG16</f>
        <v>0.10574061545737887</v>
      </c>
      <c r="DB17" s="32">
        <f>T.Test!AG16</f>
        <v>0.12964126511243823</v>
      </c>
      <c r="DC17" s="32">
        <f>T.Test!AH16</f>
        <v>0.6550336703878219</v>
      </c>
      <c r="DD17" s="32">
        <f>T.Test!AI16</f>
        <v>0.96396901462627982</v>
      </c>
      <c r="DE17" s="32">
        <f>T.Test!AJ16</f>
        <v>0.58029475334226199</v>
      </c>
      <c r="DG17" s="4" t="str">
        <f t="shared" si="12"/>
        <v>N</v>
      </c>
      <c r="DH17" s="4" t="str">
        <f t="shared" si="13"/>
        <v>N</v>
      </c>
      <c r="DI17" s="4" t="str">
        <f t="shared" si="14"/>
        <v>N</v>
      </c>
      <c r="DJ17" s="4" t="str">
        <f t="shared" si="15"/>
        <v>N</v>
      </c>
      <c r="DL17" s="13">
        <f>'%D'!CI16</f>
        <v>0.27800000000000002</v>
      </c>
      <c r="DM17" s="14">
        <f>'%D'!CJ16</f>
        <v>0.51081693239268922</v>
      </c>
      <c r="DN17" s="13">
        <f>'%D'!CK16</f>
        <v>5.400000000000027E-2</v>
      </c>
      <c r="DO17" s="14">
        <f>'%D'!CL16</f>
        <v>1.1613423124279365</v>
      </c>
      <c r="DP17" s="13">
        <f>'%D'!CM16</f>
        <v>0.20099999999999962</v>
      </c>
      <c r="DQ17" s="14">
        <f>'%D'!CN16</f>
        <v>1.193888171162377</v>
      </c>
      <c r="DR17" s="13">
        <f>'%D'!CO16</f>
        <v>4.5999999999999375E-2</v>
      </c>
      <c r="DS17" s="14">
        <f>'%D'!CP16</f>
        <v>1.5302862532643489</v>
      </c>
      <c r="DU17" s="13">
        <f>'#D'!CI16</f>
        <v>1.8666666666666692E-2</v>
      </c>
      <c r="DV17" s="14">
        <f>'#D'!CJ16</f>
        <v>3.4613294187998404E-2</v>
      </c>
      <c r="DW17" s="13">
        <f>'#D'!CK16</f>
        <v>3.6666666666667069E-3</v>
      </c>
      <c r="DX17" s="14">
        <f>'#D'!CL16</f>
        <v>7.8443326995352308E-2</v>
      </c>
      <c r="DY17" s="13">
        <f>'#D'!CM16</f>
        <v>1.3666666666666716E-2</v>
      </c>
      <c r="DZ17" s="14">
        <f>'#D'!CN16</f>
        <v>8.0901370209000206E-2</v>
      </c>
      <c r="EA17" s="13">
        <f>'#D'!CO16</f>
        <v>3.3333333333331883E-3</v>
      </c>
      <c r="EB17" s="14">
        <f>'#D'!CP16</f>
        <v>0.10300809497697072</v>
      </c>
      <c r="ED17" s="32">
        <f>T.Test!AL16</f>
        <v>0.31503566058866778</v>
      </c>
      <c r="EE17" s="32">
        <f>T.Test!AM16</f>
        <v>0.92008133812714776</v>
      </c>
      <c r="EF17" s="32">
        <f>T.Test!AN16</f>
        <v>0.70662212490394771</v>
      </c>
      <c r="EG17" s="32">
        <f>T.Test!AO16</f>
        <v>0.50880143328232008</v>
      </c>
      <c r="EI17" s="4" t="str">
        <f t="shared" si="16"/>
        <v>N</v>
      </c>
      <c r="EJ17" s="4" t="str">
        <f t="shared" si="17"/>
        <v>N</v>
      </c>
      <c r="EK17" s="4" t="str">
        <f t="shared" si="18"/>
        <v>N</v>
      </c>
      <c r="EL17" s="4" t="str">
        <f t="shared" si="19"/>
        <v>N</v>
      </c>
      <c r="EN17" s="13">
        <f>'%D'!CR16</f>
        <v>-9.4333333333333158E-2</v>
      </c>
      <c r="EO17" s="14">
        <f>'%D'!CS16</f>
        <v>0.35333241034668539</v>
      </c>
      <c r="EP17" s="13">
        <f>'%D'!CT16</f>
        <v>0.21033333333333371</v>
      </c>
      <c r="EQ17" s="14">
        <f>'%D'!CU16</f>
        <v>1.1551358081640495</v>
      </c>
      <c r="ER17" s="13">
        <f>'%D'!CV16</f>
        <v>-0.10299999999999976</v>
      </c>
      <c r="ES17" s="14">
        <f>'%D'!CW16</f>
        <v>1.303785502805118</v>
      </c>
      <c r="ET17" s="13">
        <f>'%D'!CX16</f>
        <v>0.19266666666666765</v>
      </c>
      <c r="EU17" s="14">
        <f>'%D'!CY16</f>
        <v>1.5305743130925868</v>
      </c>
      <c r="EW17" s="13">
        <f>'#D'!CR16</f>
        <v>-6.6666666666666541E-3</v>
      </c>
      <c r="EX17" s="14">
        <f>'#D'!CS16</f>
        <v>2.4308735884053689E-2</v>
      </c>
      <c r="EY17" s="13">
        <f>'#D'!CT16</f>
        <v>1.4000000000000012E-2</v>
      </c>
      <c r="EZ17" s="14">
        <f>'#D'!CU16</f>
        <v>7.7816876046422248E-2</v>
      </c>
      <c r="FA17" s="13">
        <f>'#D'!CV16</f>
        <v>-6.6666666666665986E-3</v>
      </c>
      <c r="FB17" s="14">
        <f>'#D'!CW16</f>
        <v>8.8104115140538786E-2</v>
      </c>
      <c r="FC17" s="13">
        <f>'#D'!CX16</f>
        <v>1.2666666666666604E-2</v>
      </c>
      <c r="FD17" s="14">
        <f>'#D'!CY16</f>
        <v>0.10297028727328872</v>
      </c>
      <c r="FF17" s="32">
        <f>T.Test!AQ16</f>
        <v>0.54492945685417715</v>
      </c>
      <c r="FG17" s="32">
        <f>T.Test!AR16</f>
        <v>0.70427985580577745</v>
      </c>
      <c r="FH17" s="32">
        <f>T.Test!AS16</f>
        <v>0.86258936299103561</v>
      </c>
      <c r="FI17" s="32">
        <f>T.Test!AT16</f>
        <v>0.77830640352946789</v>
      </c>
      <c r="FK17" s="4" t="str">
        <f t="shared" si="20"/>
        <v>N</v>
      </c>
      <c r="FL17" s="4" t="str">
        <f t="shared" si="21"/>
        <v>N</v>
      </c>
      <c r="FM17" s="4" t="str">
        <f t="shared" si="22"/>
        <v>N</v>
      </c>
      <c r="FN17" s="4" t="str">
        <f t="shared" si="23"/>
        <v>N</v>
      </c>
    </row>
    <row r="18" spans="1:170" ht="15" customHeight="1" x14ac:dyDescent="0.25">
      <c r="A18" s="4">
        <v>100</v>
      </c>
      <c r="B18" s="4">
        <v>106</v>
      </c>
      <c r="C18" s="4" t="s">
        <v>64</v>
      </c>
      <c r="D18" s="13">
        <f>'%D'!AY17</f>
        <v>0.39800000000000324</v>
      </c>
      <c r="E18" s="14">
        <f>'%D'!AZ17</f>
        <v>1.1877907896807902</v>
      </c>
      <c r="F18" s="13">
        <f>'%D'!BA17</f>
        <v>0.94466666666666299</v>
      </c>
      <c r="G18" s="14">
        <f>'%D'!BB17</f>
        <v>1.7781933310954587</v>
      </c>
      <c r="H18" s="13">
        <f>'%D'!BC17</f>
        <v>-0.19566666666666066</v>
      </c>
      <c r="I18" s="14">
        <f>'%D'!BD17</f>
        <v>2.4566715323342532</v>
      </c>
      <c r="J18" s="13">
        <f>'%D'!BE17</f>
        <v>9.6333333333326721E-2</v>
      </c>
      <c r="K18" s="14">
        <f>'%D'!BF17</f>
        <v>2.7366326709795907</v>
      </c>
      <c r="M18" s="13">
        <f>'#D'!AY17</f>
        <v>1.4666666666666828E-2</v>
      </c>
      <c r="N18" s="14">
        <f>'#D'!AZ17</f>
        <v>4.4550173606931351E-2</v>
      </c>
      <c r="O18" s="13">
        <f>'#D'!BA17</f>
        <v>3.5333333333333661E-2</v>
      </c>
      <c r="P18" s="14">
        <f>'#D'!BB17</f>
        <v>6.6925092959231547E-2</v>
      </c>
      <c r="Q18" s="13">
        <f>'#D'!BC17</f>
        <v>-7.6666666666669325E-3</v>
      </c>
      <c r="R18" s="14">
        <f>'#D'!BD17</f>
        <v>9.1949319177921096E-2</v>
      </c>
      <c r="S18" s="13">
        <f>'#D'!BE17</f>
        <v>3.6666666666667069E-3</v>
      </c>
      <c r="T18" s="14">
        <f>'#D'!BF17</f>
        <v>0.10263714601014308</v>
      </c>
      <c r="V18" s="32">
        <f>T.Test!R17</f>
        <v>0.52128544420871759</v>
      </c>
      <c r="W18" s="32">
        <f>T.Test!S17</f>
        <v>0.3778730785414266</v>
      </c>
      <c r="X18" s="32">
        <f>T.Test!T17</f>
        <v>0.85357529559121514</v>
      </c>
      <c r="Y18" s="32">
        <f>T.Test!U17</f>
        <v>0.935193397199368</v>
      </c>
      <c r="AA18" s="4" t="str">
        <f t="shared" si="0"/>
        <v>N</v>
      </c>
      <c r="AB18" s="4" t="str">
        <f t="shared" si="1"/>
        <v>N</v>
      </c>
      <c r="AC18" s="4" t="str">
        <f t="shared" si="2"/>
        <v>N</v>
      </c>
      <c r="AD18" s="4" t="str">
        <f t="shared" si="3"/>
        <v>N</v>
      </c>
      <c r="AF18" s="13">
        <f>'%D'!BH17</f>
        <v>-1.4000000000002899E-2</v>
      </c>
      <c r="AG18" s="14">
        <f>'%D'!BI17</f>
        <v>1.8567459520610103</v>
      </c>
      <c r="AH18" s="13">
        <f>'%D'!BJ17</f>
        <v>-0.10199999999999676</v>
      </c>
      <c r="AI18" s="14">
        <f>'%D'!BK17</f>
        <v>2.5413162688762032</v>
      </c>
      <c r="AJ18" s="13">
        <f>'%D'!BL17</f>
        <v>0.27733333333333121</v>
      </c>
      <c r="AK18" s="14">
        <f>'%D'!BM17</f>
        <v>3.1605682093564322</v>
      </c>
      <c r="AL18" s="13">
        <f>'%D'!BN17</f>
        <v>5.4333333333332234E-2</v>
      </c>
      <c r="AM18" s="14">
        <f>'%D'!BO17</f>
        <v>2.4804829666731267</v>
      </c>
      <c r="AO18" s="13">
        <f>'#D'!BH17</f>
        <v>-3.3333333333329662E-4</v>
      </c>
      <c r="AP18" s="14">
        <f>'#D'!BI17</f>
        <v>6.9681045018444854E-2</v>
      </c>
      <c r="AQ18" s="13">
        <f>'#D'!BJ17</f>
        <v>-3.6666666666667069E-3</v>
      </c>
      <c r="AR18" s="14">
        <f>'#D'!BK17</f>
        <v>9.5383738287416253E-2</v>
      </c>
      <c r="AS18" s="13">
        <f>'#D'!BL17</f>
        <v>1.0666666666667046E-2</v>
      </c>
      <c r="AT18" s="14">
        <f>'#D'!BM17</f>
        <v>0.1184306923281071</v>
      </c>
      <c r="AU18" s="13">
        <f>'#D'!BN17</f>
        <v>2.0000000000002238E-3</v>
      </c>
      <c r="AV18" s="14">
        <f>'#D'!BO17</f>
        <v>9.2452490791209721E-2</v>
      </c>
      <c r="AX18" s="32">
        <f>T.Test!W17</f>
        <v>0.9912536373543539</v>
      </c>
      <c r="AY18" s="32">
        <f>T.Test!X17</f>
        <v>0.93045842144133462</v>
      </c>
      <c r="AZ18" s="32">
        <f>T.Test!Y17</f>
        <v>0.83645946452219777</v>
      </c>
      <c r="BA18" s="32">
        <f>T.Test!Z17</f>
        <v>0.96030160789902252</v>
      </c>
      <c r="BC18" s="4" t="str">
        <f t="shared" si="4"/>
        <v>N</v>
      </c>
      <c r="BD18" s="4" t="str">
        <f t="shared" si="5"/>
        <v>N</v>
      </c>
      <c r="BE18" s="4" t="str">
        <f t="shared" si="6"/>
        <v>N</v>
      </c>
      <c r="BF18" s="4" t="str">
        <f t="shared" si="7"/>
        <v>N</v>
      </c>
      <c r="BH18" s="13">
        <f>'%D'!BQ17</f>
        <v>1.7736666666666636</v>
      </c>
      <c r="BI18" s="14">
        <f>'%D'!BR17</f>
        <v>1.7909451868921105</v>
      </c>
      <c r="BJ18" s="13">
        <f>'%D'!BS17</f>
        <v>3.1133333333333368</v>
      </c>
      <c r="BK18" s="14">
        <f>'%D'!BT17</f>
        <v>2.3793969718483883</v>
      </c>
      <c r="BL18" s="13">
        <f>'%D'!BU17</f>
        <v>0.8716666666666697</v>
      </c>
      <c r="BM18" s="14">
        <f>'%D'!BV17</f>
        <v>2.6248028228370681</v>
      </c>
      <c r="BN18" s="13">
        <f>'%D'!BW17</f>
        <v>0.31300000000000239</v>
      </c>
      <c r="BO18" s="14">
        <f>'%D'!BX17</f>
        <v>2.2533612283264874</v>
      </c>
      <c r="BQ18" s="13">
        <f>'#D'!BQ17</f>
        <v>6.6333333333333355E-2</v>
      </c>
      <c r="BR18" s="14">
        <f>'#D'!BR17</f>
        <v>6.7279401415854256E-2</v>
      </c>
      <c r="BS18" s="13">
        <f>'#D'!BS17</f>
        <v>0.11666666666666625</v>
      </c>
      <c r="BT18" s="14">
        <f>'#D'!BT17</f>
        <v>8.9197170897873657E-2</v>
      </c>
      <c r="BU18" s="13">
        <f>'#D'!BU17</f>
        <v>3.2666666666666844E-2</v>
      </c>
      <c r="BV18" s="14">
        <f>'#D'!BV17</f>
        <v>9.8438757368791652E-2</v>
      </c>
      <c r="BW18" s="13">
        <f>'#D'!BW17</f>
        <v>1.1666666666667158E-2</v>
      </c>
      <c r="BX18" s="14">
        <f>'#D'!BX17</f>
        <v>8.4524304907241415E-2</v>
      </c>
      <c r="BZ18" s="32">
        <f>T.Test!AB17</f>
        <v>7.3939469197782937E-2</v>
      </c>
      <c r="CA18" s="32">
        <f>T.Test!AC17</f>
        <v>4.3485495308516732E-2</v>
      </c>
      <c r="CB18" s="32">
        <f>T.Test!AD17</f>
        <v>0.46979305539494037</v>
      </c>
      <c r="CC18" s="32">
        <f>T.Test!AE17</f>
        <v>0.75306099498855761</v>
      </c>
      <c r="CE18" s="4" t="str">
        <f t="shared" si="8"/>
        <v>N</v>
      </c>
      <c r="CF18" s="4" t="str">
        <f t="shared" si="9"/>
        <v>N</v>
      </c>
      <c r="CG18" s="4" t="str">
        <f t="shared" si="10"/>
        <v>N</v>
      </c>
      <c r="CH18" s="4" t="str">
        <f t="shared" si="11"/>
        <v>N</v>
      </c>
      <c r="CJ18" s="13">
        <f>'%D'!BZ17</f>
        <v>1.9736666666666629</v>
      </c>
      <c r="CK18" s="14">
        <f>'%D'!CA17</f>
        <v>1.2724863843924912</v>
      </c>
      <c r="CL18" s="13">
        <f>'%D'!CB17</f>
        <v>2.8176666666666677</v>
      </c>
      <c r="CM18" s="14">
        <f>'%D'!CC17</f>
        <v>1.9969040658894655</v>
      </c>
      <c r="CN18" s="13">
        <f>'%D'!CD17</f>
        <v>0.79366666666666674</v>
      </c>
      <c r="CO18" s="14">
        <f>'%D'!CE17</f>
        <v>3.7002014306914113</v>
      </c>
      <c r="CP18" s="13">
        <f>'%D'!CF17</f>
        <v>0.14833333333333343</v>
      </c>
      <c r="CQ18" s="14">
        <f>'%D'!CG17</f>
        <v>2.0863600849380877</v>
      </c>
      <c r="CS18" s="13">
        <f>'#D'!BZ17</f>
        <v>7.3999999999999844E-2</v>
      </c>
      <c r="CT18" s="14">
        <f>'#D'!CA17</f>
        <v>4.7763074363425737E-2</v>
      </c>
      <c r="CU18" s="13">
        <f>'#D'!CB17</f>
        <v>0.10566666666666635</v>
      </c>
      <c r="CV18" s="14">
        <f>'#D'!CC17</f>
        <v>7.4715455426556832E-2</v>
      </c>
      <c r="CW18" s="13">
        <f>'#D'!CD17</f>
        <v>2.966666666666673E-2</v>
      </c>
      <c r="CX18" s="14">
        <f>'#D'!CE17</f>
        <v>0.1387309198145554</v>
      </c>
      <c r="CY18" s="13">
        <f>'#D'!CF17</f>
        <v>5.3333333333336341E-3</v>
      </c>
      <c r="CZ18" s="14">
        <f>'#D'!CG17</f>
        <v>7.7730761596471395E-2</v>
      </c>
      <c r="DB18" s="32">
        <f>T.Test!AG17</f>
        <v>3.8884315950189201E-2</v>
      </c>
      <c r="DC18" s="32">
        <f>T.Test!AH17</f>
        <v>6.309888164989054E-2</v>
      </c>
      <c r="DD18" s="32">
        <f>T.Test!AI17</f>
        <v>0.63704981314845077</v>
      </c>
      <c r="DE18" s="32">
        <f>T.Test!AJ17</f>
        <v>0.87693449612667029</v>
      </c>
      <c r="DG18" s="4" t="str">
        <f t="shared" si="12"/>
        <v>N</v>
      </c>
      <c r="DH18" s="4" t="str">
        <f t="shared" si="13"/>
        <v>N</v>
      </c>
      <c r="DI18" s="4" t="str">
        <f t="shared" si="14"/>
        <v>N</v>
      </c>
      <c r="DJ18" s="4" t="str">
        <f t="shared" si="15"/>
        <v>N</v>
      </c>
      <c r="DL18" s="13">
        <f>'%D'!CI17</f>
        <v>1.9876666666666658</v>
      </c>
      <c r="DM18" s="14">
        <f>'%D'!CJ17</f>
        <v>1.4220049546049864</v>
      </c>
      <c r="DN18" s="13">
        <f>'%D'!CK17</f>
        <v>2.9196666666666644</v>
      </c>
      <c r="DO18" s="14">
        <f>'%D'!CL17</f>
        <v>1.6521709011396035</v>
      </c>
      <c r="DP18" s="13">
        <f>'%D'!CM17</f>
        <v>0.51633333333333553</v>
      </c>
      <c r="DQ18" s="14">
        <f>'%D'!CN17</f>
        <v>3.8488327217177112</v>
      </c>
      <c r="DR18" s="13">
        <f>'%D'!CO17</f>
        <v>9.4000000000001194E-2</v>
      </c>
      <c r="DS18" s="14">
        <f>'%D'!CP17</f>
        <v>2.1505856149956468</v>
      </c>
      <c r="DU18" s="13">
        <f>'#D'!CI17</f>
        <v>7.433333333333314E-2</v>
      </c>
      <c r="DV18" s="14">
        <f>'#D'!CJ17</f>
        <v>5.3350437946022462E-2</v>
      </c>
      <c r="DW18" s="13">
        <f>'#D'!CK17</f>
        <v>0.10933333333333306</v>
      </c>
      <c r="DX18" s="14">
        <f>'#D'!CL17</f>
        <v>6.1704851918225723E-2</v>
      </c>
      <c r="DY18" s="13">
        <f>'#D'!CM17</f>
        <v>1.8999999999999684E-2</v>
      </c>
      <c r="DZ18" s="14">
        <f>'#D'!CN17</f>
        <v>0.14428409740507925</v>
      </c>
      <c r="EA18" s="13">
        <f>'#D'!CO17</f>
        <v>3.3333333333334103E-3</v>
      </c>
      <c r="EB18" s="14">
        <f>'#D'!CP17</f>
        <v>8.0153627633751875E-2</v>
      </c>
      <c r="ED18" s="32">
        <f>T.Test!AL17</f>
        <v>5.9528049950831892E-2</v>
      </c>
      <c r="EE18" s="32">
        <f>T.Test!AM17</f>
        <v>2.7104905988866661E-2</v>
      </c>
      <c r="EF18" s="32">
        <f>T.Test!AN17</f>
        <v>0.76654980493815361</v>
      </c>
      <c r="EG18" s="32">
        <f>T.Test!AO17</f>
        <v>0.50461474104394766</v>
      </c>
      <c r="EI18" s="4" t="str">
        <f t="shared" si="16"/>
        <v>N</v>
      </c>
      <c r="EJ18" s="4" t="str">
        <f t="shared" si="17"/>
        <v>N</v>
      </c>
      <c r="EK18" s="4" t="str">
        <f t="shared" si="18"/>
        <v>N</v>
      </c>
      <c r="EL18" s="4" t="str">
        <f t="shared" si="19"/>
        <v>N</v>
      </c>
      <c r="EN18" s="13">
        <f>'%D'!CR17</f>
        <v>0.19999999999999929</v>
      </c>
      <c r="EO18" s="14">
        <f>'%D'!CS17</f>
        <v>1.3562041894360866</v>
      </c>
      <c r="EP18" s="13">
        <f>'%D'!CT17</f>
        <v>-0.29566666666666919</v>
      </c>
      <c r="EQ18" s="14">
        <f>'%D'!CU17</f>
        <v>1.4902516041117886</v>
      </c>
      <c r="ER18" s="13">
        <f>'%D'!CV17</f>
        <v>-7.8000000000002956E-2</v>
      </c>
      <c r="ES18" s="14">
        <f>'%D'!CW17</f>
        <v>3.3130673351983475</v>
      </c>
      <c r="ET18" s="13">
        <f>'%D'!CX17</f>
        <v>-0.16466666666666896</v>
      </c>
      <c r="EU18" s="14">
        <f>'%D'!CY17</f>
        <v>1.923463876649008</v>
      </c>
      <c r="EW18" s="13">
        <f>'#D'!CR17</f>
        <v>7.6666666666664884E-3</v>
      </c>
      <c r="EX18" s="14">
        <f>'#D'!CS17</f>
        <v>5.0948794343431872E-2</v>
      </c>
      <c r="EY18" s="13">
        <f>'#D'!CT17</f>
        <v>-1.0999999999999899E-2</v>
      </c>
      <c r="EZ18" s="14">
        <f>'#D'!CU17</f>
        <v>5.5518284528683126E-2</v>
      </c>
      <c r="FA18" s="13">
        <f>'#D'!CV17</f>
        <v>-3.0000000000001137E-3</v>
      </c>
      <c r="FB18" s="14">
        <f>'#D'!CW17</f>
        <v>0.12429216244576383</v>
      </c>
      <c r="FC18" s="13">
        <f>'#D'!CX17</f>
        <v>-6.333333333333524E-3</v>
      </c>
      <c r="FD18" s="14">
        <f>'#D'!CY17</f>
        <v>7.222544174978357E-2</v>
      </c>
      <c r="FF18" s="32">
        <f>T.Test!AQ17</f>
        <v>0.75518152361214186</v>
      </c>
      <c r="FG18" s="32">
        <f>T.Test!AR17</f>
        <v>0.66853876603426676</v>
      </c>
      <c r="FH18" s="32">
        <f>T.Test!AS17</f>
        <v>0.95871263250500516</v>
      </c>
      <c r="FI18" s="32">
        <f>T.Test!AT17</f>
        <v>0.84146909977774886</v>
      </c>
      <c r="FK18" s="4" t="str">
        <f t="shared" si="20"/>
        <v>N</v>
      </c>
      <c r="FL18" s="4" t="str">
        <f t="shared" si="21"/>
        <v>N</v>
      </c>
      <c r="FM18" s="4" t="str">
        <f t="shared" si="22"/>
        <v>N</v>
      </c>
      <c r="FN18" s="4" t="str">
        <f t="shared" si="23"/>
        <v>N</v>
      </c>
    </row>
    <row r="19" spans="1:170" ht="15" customHeight="1" x14ac:dyDescent="0.25">
      <c r="A19" s="4">
        <v>107</v>
      </c>
      <c r="B19" s="4">
        <v>118</v>
      </c>
      <c r="C19" s="4" t="s">
        <v>65</v>
      </c>
      <c r="D19" s="13">
        <f>'%D'!AY18</f>
        <v>0.27366666666666628</v>
      </c>
      <c r="E19" s="14">
        <f>'%D'!AZ18</f>
        <v>0.32119821085774503</v>
      </c>
      <c r="F19" s="13">
        <f>'%D'!BA18</f>
        <v>2.2333333333333982E-2</v>
      </c>
      <c r="G19" s="14">
        <f>'%D'!BB18</f>
        <v>0.35656412504973534</v>
      </c>
      <c r="H19" s="13">
        <f>'%D'!BC18</f>
        <v>-0.12433333333333962</v>
      </c>
      <c r="I19" s="14">
        <f>'%D'!BD18</f>
        <v>0.69743933516800638</v>
      </c>
      <c r="J19" s="13">
        <f>'%D'!BE18</f>
        <v>-2.6493333333333311</v>
      </c>
      <c r="K19" s="14">
        <f>'%D'!BF18</f>
        <v>1.0022698443391669</v>
      </c>
      <c r="M19" s="13">
        <f>'#D'!AY18</f>
        <v>2.033333333333337E-2</v>
      </c>
      <c r="N19" s="14">
        <f>'#D'!AZ18</f>
        <v>2.4116311784212131E-2</v>
      </c>
      <c r="O19" s="13">
        <f>'#D'!BA18</f>
        <v>2.1666666666666501E-3</v>
      </c>
      <c r="P19" s="14">
        <f>'#D'!BB18</f>
        <v>2.6681437098062338E-2</v>
      </c>
      <c r="Q19" s="13">
        <f>'#D'!BC18</f>
        <v>-9.3333333333334156E-3</v>
      </c>
      <c r="R19" s="14">
        <f>'#D'!BD18</f>
        <v>5.2363616800250729E-2</v>
      </c>
      <c r="S19" s="13">
        <f>'#D'!BE18</f>
        <v>-0.19866666666666655</v>
      </c>
      <c r="T19" s="14">
        <f>'#D'!BF18</f>
        <v>7.515455917398034E-2</v>
      </c>
      <c r="V19" s="32">
        <f>T.Test!R18</f>
        <v>0.21815859157685488</v>
      </c>
      <c r="W19" s="32">
        <f>T.Test!S18</f>
        <v>0.87138175545232499</v>
      </c>
      <c r="X19" s="32">
        <f>T.Test!T18</f>
        <v>0.68516428316946576</v>
      </c>
      <c r="Y19" s="32">
        <f>T.Test!U18</f>
        <v>3.3702821475917141E-3</v>
      </c>
      <c r="AA19" s="4" t="str">
        <f t="shared" si="0"/>
        <v>N</v>
      </c>
      <c r="AB19" s="4" t="str">
        <f t="shared" si="1"/>
        <v>N</v>
      </c>
      <c r="AC19" s="4" t="str">
        <f t="shared" si="2"/>
        <v>N</v>
      </c>
      <c r="AD19" s="4" t="str">
        <f t="shared" si="3"/>
        <v>N</v>
      </c>
      <c r="AF19" s="13">
        <f>'%D'!BH18</f>
        <v>0.14100000000000001</v>
      </c>
      <c r="AG19" s="14">
        <f>'%D'!BI18</f>
        <v>0.17413742037682906</v>
      </c>
      <c r="AH19" s="13">
        <f>'%D'!BJ18</f>
        <v>-0.37699999999999889</v>
      </c>
      <c r="AI19" s="14">
        <f>'%D'!BK18</f>
        <v>0.46980825092958545</v>
      </c>
      <c r="AJ19" s="13">
        <f>'%D'!BL18</f>
        <v>-0.38899999999999579</v>
      </c>
      <c r="AK19" s="14">
        <f>'%D'!BM18</f>
        <v>0.76496910861039535</v>
      </c>
      <c r="AL19" s="13">
        <f>'%D'!BN18</f>
        <v>0.55133333333332502</v>
      </c>
      <c r="AM19" s="14">
        <f>'%D'!BO18</f>
        <v>1.0922397774461445</v>
      </c>
      <c r="AO19" s="13">
        <f>'#D'!BH18</f>
        <v>1.0333333333333361E-2</v>
      </c>
      <c r="AP19" s="14">
        <f>'#D'!BI18</f>
        <v>1.3115223610204858E-2</v>
      </c>
      <c r="AQ19" s="13">
        <f>'#D'!BJ18</f>
        <v>-2.8666666666666729E-2</v>
      </c>
      <c r="AR19" s="14">
        <f>'#D'!BK18</f>
        <v>3.5425974146868711E-2</v>
      </c>
      <c r="AS19" s="13">
        <f>'#D'!BL18</f>
        <v>-2.9333333333333433E-2</v>
      </c>
      <c r="AT19" s="14">
        <f>'#D'!BM18</f>
        <v>5.7017093011279385E-2</v>
      </c>
      <c r="AU19" s="13">
        <f>'#D'!BN18</f>
        <v>4.1333333333332778E-2</v>
      </c>
      <c r="AV19" s="14">
        <f>'#D'!BO18</f>
        <v>8.1724417484074247E-2</v>
      </c>
      <c r="AX19" s="32">
        <f>T.Test!W18</f>
        <v>0.17717849701105534</v>
      </c>
      <c r="AY19" s="32">
        <f>T.Test!X18</f>
        <v>0.12038446831367025</v>
      </c>
      <c r="AZ19" s="32">
        <f>T.Test!Y18</f>
        <v>0.28160540114605148</v>
      </c>
      <c r="BA19" s="32">
        <f>T.Test!Z18</f>
        <v>0.28315546076255887</v>
      </c>
      <c r="BC19" s="4" t="str">
        <f t="shared" si="4"/>
        <v>N</v>
      </c>
      <c r="BD19" s="4" t="str">
        <f t="shared" si="5"/>
        <v>N</v>
      </c>
      <c r="BE19" s="4" t="str">
        <f t="shared" si="6"/>
        <v>N</v>
      </c>
      <c r="BF19" s="4" t="str">
        <f t="shared" si="7"/>
        <v>N</v>
      </c>
      <c r="BH19" s="13">
        <f>'%D'!BQ18</f>
        <v>0.28999999999999915</v>
      </c>
      <c r="BI19" s="14">
        <f>'%D'!BR18</f>
        <v>0.255105574214464</v>
      </c>
      <c r="BJ19" s="13">
        <f>'%D'!BS18</f>
        <v>-0.16966666666666796</v>
      </c>
      <c r="BK19" s="14">
        <f>'%D'!BT18</f>
        <v>0.62698993075976339</v>
      </c>
      <c r="BL19" s="13">
        <f>'%D'!BU18</f>
        <v>0.17700000000000315</v>
      </c>
      <c r="BM19" s="14">
        <f>'%D'!BV18</f>
        <v>0.56308081526309262</v>
      </c>
      <c r="BN19" s="13">
        <f>'%D'!BW18</f>
        <v>-0.59366666666667101</v>
      </c>
      <c r="BO19" s="14">
        <f>'%D'!BX18</f>
        <v>0.93692886823253496</v>
      </c>
      <c r="BQ19" s="13">
        <f>'#D'!BQ18</f>
        <v>2.1666666666666612E-2</v>
      </c>
      <c r="BR19" s="14">
        <f>'#D'!BR18</f>
        <v>1.8840100471276107E-2</v>
      </c>
      <c r="BS19" s="13">
        <f>'#D'!BS18</f>
        <v>-1.2666666666666715E-2</v>
      </c>
      <c r="BT19" s="14">
        <f>'#D'!BT18</f>
        <v>4.6903262505010354E-2</v>
      </c>
      <c r="BU19" s="13">
        <f>'#D'!BU18</f>
        <v>1.2999999999999901E-2</v>
      </c>
      <c r="BV19" s="14">
        <f>'#D'!BV18</f>
        <v>4.2000761643305212E-2</v>
      </c>
      <c r="BW19" s="13">
        <f>'#D'!BW18</f>
        <v>-4.4666666666667076E-2</v>
      </c>
      <c r="BX19" s="14">
        <f>'#D'!BX18</f>
        <v>7.0564218133597117E-2</v>
      </c>
      <c r="BZ19" s="32">
        <f>T.Test!AB18</f>
        <v>0.11802488939116988</v>
      </c>
      <c r="CA19" s="32">
        <f>T.Test!AC18</f>
        <v>0.55610205358617903</v>
      </c>
      <c r="CB19" s="32">
        <f>T.Test!AD18</f>
        <v>0.50516167274355128</v>
      </c>
      <c r="CC19" s="32">
        <f>T.Test!AE18</f>
        <v>0.20834127445649206</v>
      </c>
      <c r="CE19" s="4" t="str">
        <f t="shared" si="8"/>
        <v>N</v>
      </c>
      <c r="CF19" s="4" t="str">
        <f t="shared" si="9"/>
        <v>N</v>
      </c>
      <c r="CG19" s="4" t="str">
        <f t="shared" si="10"/>
        <v>N</v>
      </c>
      <c r="CH19" s="4" t="str">
        <f t="shared" si="11"/>
        <v>N</v>
      </c>
      <c r="CJ19" s="13">
        <f>'%D'!BZ18</f>
        <v>5.333333333332746E-3</v>
      </c>
      <c r="CK19" s="14">
        <f>'%D'!CA18</f>
        <v>0.41003675699230857</v>
      </c>
      <c r="CL19" s="13">
        <f>'%D'!CB18</f>
        <v>-1.2429999999999986</v>
      </c>
      <c r="CM19" s="14">
        <f>'%D'!CC18</f>
        <v>0.54828811441547032</v>
      </c>
      <c r="CN19" s="13">
        <f>'%D'!CD18</f>
        <v>-0.59399999999999764</v>
      </c>
      <c r="CO19" s="14">
        <f>'%D'!CE18</f>
        <v>1.0949513072331052</v>
      </c>
      <c r="CP19" s="13">
        <f>'%D'!CF18</f>
        <v>-1.0079999999999956</v>
      </c>
      <c r="CQ19" s="14">
        <f>'%D'!CG18</f>
        <v>1.027932308469746</v>
      </c>
      <c r="CS19" s="13">
        <f>'#D'!BZ18</f>
        <v>3.3333333333329662E-4</v>
      </c>
      <c r="CT19" s="14">
        <f>'#D'!CA18</f>
        <v>3.1176914536239789E-2</v>
      </c>
      <c r="CU19" s="13">
        <f>'#D'!CB18</f>
        <v>-9.3333333333333379E-2</v>
      </c>
      <c r="CV19" s="14">
        <f>'#D'!CC18</f>
        <v>4.0865351051715848E-2</v>
      </c>
      <c r="CW19" s="13">
        <f>'#D'!CD18</f>
        <v>-4.4666666666666854E-2</v>
      </c>
      <c r="CX19" s="14">
        <f>'#D'!CE18</f>
        <v>8.2255013448483613E-2</v>
      </c>
      <c r="CY19" s="13">
        <f>'#D'!CF18</f>
        <v>-7.5666666666666771E-2</v>
      </c>
      <c r="CZ19" s="14">
        <f>'#D'!CG18</f>
        <v>7.7105993506601855E-2</v>
      </c>
      <c r="DB19" s="32">
        <f>T.Test!AG18</f>
        <v>0.98504869505187709</v>
      </c>
      <c r="DC19" s="32">
        <f>T.Test!AH18</f>
        <v>5.3991771262214888E-3</v>
      </c>
      <c r="DD19" s="32">
        <f>T.Test!AI18</f>
        <v>0.30920460803888644</v>
      </c>
      <c r="DE19" s="32">
        <f>T.Test!AJ18</f>
        <v>7.5706880174781915E-2</v>
      </c>
      <c r="DG19" s="4" t="str">
        <f t="shared" si="12"/>
        <v>N</v>
      </c>
      <c r="DH19" s="4" t="str">
        <f t="shared" si="13"/>
        <v>N</v>
      </c>
      <c r="DI19" s="4" t="str">
        <f t="shared" si="14"/>
        <v>N</v>
      </c>
      <c r="DJ19" s="4" t="str">
        <f t="shared" si="15"/>
        <v>N</v>
      </c>
      <c r="DL19" s="13">
        <f>'%D'!CI18</f>
        <v>-0.13566666666666727</v>
      </c>
      <c r="DM19" s="14">
        <f>'%D'!CJ18</f>
        <v>0.47657616003920072</v>
      </c>
      <c r="DN19" s="13">
        <f>'%D'!CK18</f>
        <v>-0.86599999999999966</v>
      </c>
      <c r="DO19" s="14">
        <f>'%D'!CL18</f>
        <v>0.51144329535205557</v>
      </c>
      <c r="DP19" s="13">
        <f>'%D'!CM18</f>
        <v>-0.20500000000000185</v>
      </c>
      <c r="DQ19" s="14">
        <f>'%D'!CN18</f>
        <v>1.180060626377077</v>
      </c>
      <c r="DR19" s="13">
        <f>'%D'!CO18</f>
        <v>-1.5593333333333206</v>
      </c>
      <c r="DS19" s="14">
        <f>'%D'!CP18</f>
        <v>1.0191610354112424</v>
      </c>
      <c r="DU19" s="13">
        <f>'#D'!CI18</f>
        <v>-1.0000000000000064E-2</v>
      </c>
      <c r="DV19" s="14">
        <f>'#D'!CJ18</f>
        <v>3.6209234377789876E-2</v>
      </c>
      <c r="DW19" s="13">
        <f>'#D'!CK18</f>
        <v>-6.466666666666665E-2</v>
      </c>
      <c r="DX19" s="14">
        <f>'#D'!CL18</f>
        <v>3.8484800188563789E-2</v>
      </c>
      <c r="DY19" s="13">
        <f>'#D'!CM18</f>
        <v>-1.5333333333333421E-2</v>
      </c>
      <c r="DZ19" s="14">
        <f>'#D'!CN18</f>
        <v>8.8557217127339175E-2</v>
      </c>
      <c r="EA19" s="13">
        <f>'#D'!CO18</f>
        <v>-0.11699999999999955</v>
      </c>
      <c r="EB19" s="14">
        <f>'#D'!CP18</f>
        <v>7.6433000028113762E-2</v>
      </c>
      <c r="ED19" s="32">
        <f>T.Test!AL18</f>
        <v>0.59648972395683697</v>
      </c>
      <c r="EE19" s="32">
        <f>T.Test!AM18</f>
        <v>1.7582484494155688E-2</v>
      </c>
      <c r="EF19" s="32">
        <f>T.Test!AN18</f>
        <v>0.70966684438832317</v>
      </c>
      <c r="EG19" s="32">
        <f>T.Test!AO18</f>
        <v>0.63642246140663206</v>
      </c>
      <c r="EI19" s="4" t="str">
        <f t="shared" si="16"/>
        <v>N</v>
      </c>
      <c r="EJ19" s="4" t="str">
        <f t="shared" si="17"/>
        <v>N</v>
      </c>
      <c r="EK19" s="4" t="str">
        <f t="shared" si="18"/>
        <v>N</v>
      </c>
      <c r="EL19" s="4" t="str">
        <f t="shared" si="19"/>
        <v>N</v>
      </c>
      <c r="EN19" s="13">
        <f>'%D'!CR18</f>
        <v>-0.2846666666666664</v>
      </c>
      <c r="EO19" s="14">
        <f>'%D'!CS18</f>
        <v>0.55754431387683567</v>
      </c>
      <c r="EP19" s="13">
        <f>'%D'!CT18</f>
        <v>-1.0733333333333306</v>
      </c>
      <c r="EQ19" s="14">
        <f>'%D'!CU18</f>
        <v>0.66862497518223352</v>
      </c>
      <c r="ER19" s="13">
        <f>'%D'!CV18</f>
        <v>-0.7710000000000008</v>
      </c>
      <c r="ES19" s="14">
        <f>'%D'!CW18</f>
        <v>0.97817233302977402</v>
      </c>
      <c r="ET19" s="13">
        <f>'%D'!CX18</f>
        <v>-0.41433333333332456</v>
      </c>
      <c r="EU19" s="14">
        <f>'%D'!CY18</f>
        <v>0.86385012619763302</v>
      </c>
      <c r="EW19" s="13">
        <f>'#D'!CR18</f>
        <v>-2.1333333333333315E-2</v>
      </c>
      <c r="EX19" s="14">
        <f>'#D'!CS18</f>
        <v>4.1934111238861128E-2</v>
      </c>
      <c r="EY19" s="13">
        <f>'#D'!CT18</f>
        <v>-8.0666666666666664E-2</v>
      </c>
      <c r="EZ19" s="14">
        <f>'#D'!CU18</f>
        <v>4.9962088546705426E-2</v>
      </c>
      <c r="FA19" s="13">
        <f>'#D'!CV18</f>
        <v>-5.7666666666666755E-2</v>
      </c>
      <c r="FB19" s="14">
        <f>'#D'!CW18</f>
        <v>7.3540885759364988E-2</v>
      </c>
      <c r="FC19" s="13">
        <f>'#D'!CX18</f>
        <v>-3.0999999999999694E-2</v>
      </c>
      <c r="FD19" s="14">
        <f>'#D'!CY18</f>
        <v>6.5272800677636633E-2</v>
      </c>
      <c r="FF19" s="32">
        <f>T.Test!AQ18</f>
        <v>0.31545090647536961</v>
      </c>
      <c r="FG19" s="32">
        <f>T.Test!AR18</f>
        <v>1.906624231280047E-2</v>
      </c>
      <c r="FH19" s="32">
        <f>T.Test!AS18</f>
        <v>0.21564561556150641</v>
      </c>
      <c r="FI19" s="32">
        <f>T.Test!AT18</f>
        <v>0.31380857063581863</v>
      </c>
      <c r="FK19" s="4" t="str">
        <f t="shared" si="20"/>
        <v>N</v>
      </c>
      <c r="FL19" s="4" t="str">
        <f t="shared" si="21"/>
        <v>N</v>
      </c>
      <c r="FM19" s="4" t="str">
        <f t="shared" si="22"/>
        <v>N</v>
      </c>
      <c r="FN19" s="4" t="str">
        <f t="shared" si="23"/>
        <v>N</v>
      </c>
    </row>
    <row r="20" spans="1:170" ht="15" customHeight="1" x14ac:dyDescent="0.25">
      <c r="A20" s="4">
        <v>107</v>
      </c>
      <c r="B20" s="4">
        <v>121</v>
      </c>
      <c r="C20" s="4" t="s">
        <v>66</v>
      </c>
      <c r="D20" s="13">
        <f>'%D'!AY19</f>
        <v>0.68299999999999983</v>
      </c>
      <c r="E20" s="14">
        <f>'%D'!AZ19</f>
        <v>0.51494083748370922</v>
      </c>
      <c r="F20" s="13">
        <f>'%D'!BA19</f>
        <v>0.33633333333333226</v>
      </c>
      <c r="G20" s="14">
        <f>'%D'!BB19</f>
        <v>0.7450598999036635</v>
      </c>
      <c r="H20" s="13">
        <f>'%D'!BC19</f>
        <v>-0.51866666666666816</v>
      </c>
      <c r="I20" s="14">
        <f>'%D'!BD19</f>
        <v>1.2313841723662466</v>
      </c>
      <c r="J20" s="13">
        <f>'%D'!BE19</f>
        <v>-3.2143333333333217</v>
      </c>
      <c r="K20" s="14">
        <f>'%D'!BF19</f>
        <v>1.2762475764252377</v>
      </c>
      <c r="M20" s="13">
        <f>'#D'!AY19</f>
        <v>6.666666666666643E-2</v>
      </c>
      <c r="N20" s="14">
        <f>'#D'!AZ19</f>
        <v>5.0328090192089107E-2</v>
      </c>
      <c r="O20" s="13">
        <f>'#D'!BA19</f>
        <v>3.2666666666666844E-2</v>
      </c>
      <c r="P20" s="14">
        <f>'#D'!BB19</f>
        <v>7.2998807149154549E-2</v>
      </c>
      <c r="Q20" s="13">
        <f>'#D'!BC19</f>
        <v>-4.9999999999999822E-2</v>
      </c>
      <c r="R20" s="14">
        <f>'#D'!BD19</f>
        <v>0.11970911978623749</v>
      </c>
      <c r="S20" s="13">
        <f>'#D'!BE19</f>
        <v>-0.31333333333333391</v>
      </c>
      <c r="T20" s="14">
        <f>'#D'!BF19</f>
        <v>0.12465449592310548</v>
      </c>
      <c r="V20" s="32">
        <f>T.Test!R19</f>
        <v>9.5315587324869638E-2</v>
      </c>
      <c r="W20" s="32">
        <f>T.Test!S19</f>
        <v>0.39331228300866761</v>
      </c>
      <c r="X20" s="32">
        <f>T.Test!T19</f>
        <v>0.37728760192186661</v>
      </c>
      <c r="Y20" s="32">
        <f>T.Test!U19</f>
        <v>3.5534404491779489E-3</v>
      </c>
      <c r="AA20" s="4" t="str">
        <f t="shared" si="0"/>
        <v>N</v>
      </c>
      <c r="AB20" s="4" t="str">
        <f t="shared" si="1"/>
        <v>N</v>
      </c>
      <c r="AC20" s="4" t="str">
        <f t="shared" si="2"/>
        <v>N</v>
      </c>
      <c r="AD20" s="4" t="str">
        <f t="shared" si="3"/>
        <v>N</v>
      </c>
      <c r="AF20" s="13">
        <f>'%D'!BH19</f>
        <v>0.26800000000000068</v>
      </c>
      <c r="AG20" s="14">
        <f>'%D'!BI19</f>
        <v>0.19495027304985363</v>
      </c>
      <c r="AH20" s="13">
        <f>'%D'!BJ19</f>
        <v>-0.50566666666666649</v>
      </c>
      <c r="AI20" s="14">
        <f>'%D'!BK19</f>
        <v>0.67810928968389583</v>
      </c>
      <c r="AJ20" s="13">
        <f>'%D'!BL19</f>
        <v>-0.13133333333333397</v>
      </c>
      <c r="AK20" s="14">
        <f>'%D'!BM19</f>
        <v>1.0623403109835632</v>
      </c>
      <c r="AL20" s="13">
        <f>'%D'!BN19</f>
        <v>2.090999999999994</v>
      </c>
      <c r="AM20" s="14">
        <f>'%D'!BO19</f>
        <v>1.3436683667509466</v>
      </c>
      <c r="AO20" s="13">
        <f>'#D'!BH19</f>
        <v>2.6000000000000134E-2</v>
      </c>
      <c r="AP20" s="14">
        <f>'#D'!BI19</f>
        <v>1.902933235352685E-2</v>
      </c>
      <c r="AQ20" s="13">
        <f>'#D'!BJ19</f>
        <v>-4.9333333333333229E-2</v>
      </c>
      <c r="AR20" s="14">
        <f>'#D'!BK19</f>
        <v>6.6152996162716082E-2</v>
      </c>
      <c r="AS20" s="13">
        <f>'#D'!BL19</f>
        <v>-1.3333333333333197E-2</v>
      </c>
      <c r="AT20" s="14">
        <f>'#D'!BM19</f>
        <v>0.10344892510474582</v>
      </c>
      <c r="AU20" s="13">
        <f>'#D'!BN19</f>
        <v>0.20366666666666688</v>
      </c>
      <c r="AV20" s="14">
        <f>'#D'!BO19</f>
        <v>0.13112936206540024</v>
      </c>
      <c r="AX20" s="32">
        <f>T.Test!W19</f>
        <v>2.9390104634166969E-2</v>
      </c>
      <c r="AY20" s="32">
        <f>T.Test!X19</f>
        <v>0.20664480390229104</v>
      </c>
      <c r="AZ20" s="32">
        <f>T.Test!Y19</f>
        <v>0.76845006521130765</v>
      </c>
      <c r="BA20" s="32">
        <f>T.Test!Z19</f>
        <v>1.9844092108985464E-2</v>
      </c>
      <c r="BC20" s="4" t="str">
        <f t="shared" si="4"/>
        <v>N</v>
      </c>
      <c r="BD20" s="4" t="str">
        <f t="shared" si="5"/>
        <v>N</v>
      </c>
      <c r="BE20" s="4" t="str">
        <f t="shared" si="6"/>
        <v>N</v>
      </c>
      <c r="BF20" s="4" t="str">
        <f t="shared" si="7"/>
        <v>N</v>
      </c>
      <c r="BH20" s="13">
        <f>'%D'!BQ19</f>
        <v>0.77866666666666795</v>
      </c>
      <c r="BI20" s="14">
        <f>'%D'!BR19</f>
        <v>0.35719958801250784</v>
      </c>
      <c r="BJ20" s="13">
        <f>'%D'!BS19</f>
        <v>0.13433333333333408</v>
      </c>
      <c r="BK20" s="14">
        <f>'%D'!BT19</f>
        <v>0.97887325280865167</v>
      </c>
      <c r="BL20" s="13">
        <f>'%D'!BU19</f>
        <v>0.84900000000000375</v>
      </c>
      <c r="BM20" s="14">
        <f>'%D'!BV19</f>
        <v>0.74931214611134445</v>
      </c>
      <c r="BN20" s="13">
        <f>'%D'!BW19</f>
        <v>0.66933333333332712</v>
      </c>
      <c r="BO20" s="14">
        <f>'%D'!BX19</f>
        <v>0.93200572724499176</v>
      </c>
      <c r="BQ20" s="13">
        <f>'#D'!BQ19</f>
        <v>7.5666666666666771E-2</v>
      </c>
      <c r="BR20" s="14">
        <f>'#D'!BR19</f>
        <v>3.4912639451806664E-2</v>
      </c>
      <c r="BS20" s="13">
        <f>'#D'!BS19</f>
        <v>1.2999999999999901E-2</v>
      </c>
      <c r="BT20" s="14">
        <f>'#D'!BT19</f>
        <v>9.5400390175559013E-2</v>
      </c>
      <c r="BU20" s="13">
        <f>'#D'!BU19</f>
        <v>8.2333333333333591E-2</v>
      </c>
      <c r="BV20" s="14">
        <f>'#D'!BV19</f>
        <v>7.2906907520246131E-2</v>
      </c>
      <c r="BW20" s="13">
        <f>'#D'!BW19</f>
        <v>6.5333333333333243E-2</v>
      </c>
      <c r="BX20" s="14">
        <f>'#D'!BX19</f>
        <v>9.1115835690383132E-2</v>
      </c>
      <c r="BZ20" s="32">
        <f>T.Test!AB19</f>
        <v>2.1920528306451931E-2</v>
      </c>
      <c r="CA20" s="32">
        <f>T.Test!AC19</f>
        <v>0.75530771238574157</v>
      </c>
      <c r="CB20" s="32">
        <f>T.Test!AD19</f>
        <v>8.2520490692208751E-2</v>
      </c>
      <c r="CC20" s="32">
        <f>T.Test!AE19</f>
        <v>0.19750096409010479</v>
      </c>
      <c r="CE20" s="4" t="str">
        <f t="shared" si="8"/>
        <v>N</v>
      </c>
      <c r="CF20" s="4" t="str">
        <f t="shared" si="9"/>
        <v>N</v>
      </c>
      <c r="CG20" s="4" t="str">
        <f t="shared" si="10"/>
        <v>N</v>
      </c>
      <c r="CH20" s="4" t="str">
        <f t="shared" si="11"/>
        <v>N</v>
      </c>
      <c r="CJ20" s="13">
        <f>'%D'!BZ19</f>
        <v>0.6076666666666668</v>
      </c>
      <c r="CK20" s="14">
        <f>'%D'!CA19</f>
        <v>0.253457644347172</v>
      </c>
      <c r="CL20" s="13">
        <f>'%D'!CB19</f>
        <v>-0.46699999999999875</v>
      </c>
      <c r="CM20" s="14">
        <f>'%D'!CC19</f>
        <v>0.85400002008006171</v>
      </c>
      <c r="CN20" s="13">
        <f>'%D'!CD19</f>
        <v>-2.4000000000000909E-2</v>
      </c>
      <c r="CO20" s="14">
        <f>'%D'!CE19</f>
        <v>1.6320336949608607</v>
      </c>
      <c r="CP20" s="13">
        <f>'%D'!CF19</f>
        <v>0.38699999999999335</v>
      </c>
      <c r="CQ20" s="14">
        <f>'%D'!CG19</f>
        <v>1.5667875444573842</v>
      </c>
      <c r="CS20" s="13">
        <f>'#D'!BZ19</f>
        <v>5.933333333333346E-2</v>
      </c>
      <c r="CT20" s="14">
        <f>'#D'!CA19</f>
        <v>2.5166114784235853E-2</v>
      </c>
      <c r="CU20" s="13">
        <f>'#D'!CB19</f>
        <v>-4.5333333333333448E-2</v>
      </c>
      <c r="CV20" s="14">
        <f>'#D'!CC19</f>
        <v>8.2818072286841418E-2</v>
      </c>
      <c r="CW20" s="13">
        <f>'#D'!CD19</f>
        <v>-2.666666666666373E-3</v>
      </c>
      <c r="CX20" s="14">
        <f>'#D'!CE19</f>
        <v>0.15913604720733945</v>
      </c>
      <c r="CY20" s="13">
        <f>'#D'!CF19</f>
        <v>3.7666666666667403E-2</v>
      </c>
      <c r="CZ20" s="14">
        <f>'#D'!CG19</f>
        <v>0.15273339427101976</v>
      </c>
      <c r="DB20" s="32">
        <f>T.Test!AG19</f>
        <v>7.1892535092434812E-3</v>
      </c>
      <c r="DC20" s="32">
        <f>T.Test!AH19</f>
        <v>0.26085794343628499</v>
      </c>
      <c r="DD20" s="32">
        <f>T.Test!AI19</f>
        <v>0.9720198046940991</v>
      </c>
      <c r="DE20" s="32">
        <f>T.Test!AJ19</f>
        <v>0.58995554907271286</v>
      </c>
      <c r="DG20" s="4" t="str">
        <f t="shared" si="12"/>
        <v>N</v>
      </c>
      <c r="DH20" s="4" t="str">
        <f t="shared" si="13"/>
        <v>N</v>
      </c>
      <c r="DI20" s="4" t="str">
        <f t="shared" si="14"/>
        <v>N</v>
      </c>
      <c r="DJ20" s="4" t="str">
        <f t="shared" si="15"/>
        <v>N</v>
      </c>
      <c r="DL20" s="13">
        <f>'%D'!CI19</f>
        <v>0.33966666666666612</v>
      </c>
      <c r="DM20" s="14">
        <f>'%D'!CJ19</f>
        <v>0.24416296641903823</v>
      </c>
      <c r="DN20" s="13">
        <f>'%D'!CK19</f>
        <v>3.8666666666667737E-2</v>
      </c>
      <c r="DO20" s="14">
        <f>'%D'!CL19</f>
        <v>0.55393481953568868</v>
      </c>
      <c r="DP20" s="13">
        <f>'%D'!CM19</f>
        <v>0.10733333333333306</v>
      </c>
      <c r="DQ20" s="14">
        <f>'%D'!CN19</f>
        <v>1.6874989723214155</v>
      </c>
      <c r="DR20" s="13">
        <f>'%D'!CO19</f>
        <v>-1.7040000000000006</v>
      </c>
      <c r="DS20" s="14">
        <f>'%D'!CP19</f>
        <v>1.6598752460771289</v>
      </c>
      <c r="DU20" s="13">
        <f>'#D'!CI19</f>
        <v>3.3333333333333326E-2</v>
      </c>
      <c r="DV20" s="14">
        <f>'#D'!CJ19</f>
        <v>2.4062555310374021E-2</v>
      </c>
      <c r="DW20" s="13">
        <f>'#D'!CK19</f>
        <v>3.9999999999997815E-3</v>
      </c>
      <c r="DX20" s="14">
        <f>'#D'!CL19</f>
        <v>5.3885142396679561E-2</v>
      </c>
      <c r="DY20" s="13">
        <f>'#D'!CM19</f>
        <v>1.0666666666666824E-2</v>
      </c>
      <c r="DZ20" s="14">
        <f>'#D'!CN19</f>
        <v>0.16439468087075543</v>
      </c>
      <c r="EA20" s="13">
        <f>'#D'!CO19</f>
        <v>-0.16599999999999948</v>
      </c>
      <c r="EB20" s="14">
        <f>'#D'!CP19</f>
        <v>0.16177535594910153</v>
      </c>
      <c r="ED20" s="32">
        <f>T.Test!AL19</f>
        <v>4.101367904494909E-2</v>
      </c>
      <c r="EE20" s="32">
        <f>T.Test!AM19</f>
        <v>0.87303876701715311</v>
      </c>
      <c r="EF20" s="32">
        <f>T.Test!AN19</f>
        <v>0.89013606226247732</v>
      </c>
      <c r="EG20" s="32">
        <f>T.Test!AO19</f>
        <v>0.70907046591907741</v>
      </c>
      <c r="EI20" s="4" t="str">
        <f t="shared" si="16"/>
        <v>N</v>
      </c>
      <c r="EJ20" s="4" t="str">
        <f t="shared" si="17"/>
        <v>N</v>
      </c>
      <c r="EK20" s="4" t="str">
        <f t="shared" si="18"/>
        <v>N</v>
      </c>
      <c r="EL20" s="4" t="str">
        <f t="shared" si="19"/>
        <v>N</v>
      </c>
      <c r="EN20" s="13">
        <f>'%D'!CR19</f>
        <v>-0.17100000000000115</v>
      </c>
      <c r="EO20" s="14">
        <f>'%D'!CS19</f>
        <v>0.40641228138169239</v>
      </c>
      <c r="EP20" s="13">
        <f>'%D'!CT19</f>
        <v>-0.60133333333333283</v>
      </c>
      <c r="EQ20" s="14">
        <f>'%D'!CU19</f>
        <v>0.85469878266044463</v>
      </c>
      <c r="ER20" s="13">
        <f>'%D'!CV19</f>
        <v>-0.87300000000000466</v>
      </c>
      <c r="ES20" s="14">
        <f>'%D'!CW19</f>
        <v>1.3744708074491967</v>
      </c>
      <c r="ET20" s="13">
        <f>'%D'!CX19</f>
        <v>-0.28233333333333377</v>
      </c>
      <c r="EU20" s="14">
        <f>'%D'!CY19</f>
        <v>1.2482126065711743</v>
      </c>
      <c r="EW20" s="13">
        <f>'#D'!CR19</f>
        <v>-1.6333333333333311E-2</v>
      </c>
      <c r="EX20" s="14">
        <f>'#D'!CS19</f>
        <v>3.9945862408653832E-2</v>
      </c>
      <c r="EY20" s="13">
        <f>'#D'!CT19</f>
        <v>-5.8333333333333348E-2</v>
      </c>
      <c r="EZ20" s="14">
        <f>'#D'!CU19</f>
        <v>8.3132536409522478E-2</v>
      </c>
      <c r="FA20" s="13">
        <f>'#D'!CV19</f>
        <v>-8.4999999999999964E-2</v>
      </c>
      <c r="FB20" s="14">
        <f>'#D'!CW19</f>
        <v>0.13385266328625575</v>
      </c>
      <c r="FC20" s="13">
        <f>'#D'!CX19</f>
        <v>-2.766666666666584E-2</v>
      </c>
      <c r="FD20" s="14">
        <f>'#D'!CY19</f>
        <v>0.12176182957408441</v>
      </c>
      <c r="FF20" s="32">
        <f>T.Test!AQ19</f>
        <v>0.39634627867953381</v>
      </c>
      <c r="FG20" s="32">
        <f>T.Test!AR19</f>
        <v>0.17069364203303963</v>
      </c>
      <c r="FH20" s="32">
        <f>T.Test!AS19</f>
        <v>0.31152143934226784</v>
      </c>
      <c r="FI20" s="32">
        <f>T.Test!AT19</f>
        <v>0.66090093974935538</v>
      </c>
      <c r="FK20" s="4" t="str">
        <f t="shared" si="20"/>
        <v>N</v>
      </c>
      <c r="FL20" s="4" t="str">
        <f t="shared" si="21"/>
        <v>N</v>
      </c>
      <c r="FM20" s="4" t="str">
        <f t="shared" si="22"/>
        <v>N</v>
      </c>
      <c r="FN20" s="4" t="str">
        <f t="shared" si="23"/>
        <v>N</v>
      </c>
    </row>
    <row r="21" spans="1:170" ht="15" customHeight="1" x14ac:dyDescent="0.25">
      <c r="A21" s="4">
        <v>114</v>
      </c>
      <c r="B21" s="4">
        <v>119</v>
      </c>
      <c r="C21" s="4" t="s">
        <v>67</v>
      </c>
      <c r="D21" s="13">
        <f>'%D'!AY20</f>
        <v>-0.40766666666666662</v>
      </c>
      <c r="E21" s="14">
        <f>'%D'!AZ20</f>
        <v>0.94703956872197015</v>
      </c>
      <c r="F21" s="13">
        <f>'%D'!BA20</f>
        <v>5.2333333333333232E-2</v>
      </c>
      <c r="G21" s="14">
        <f>'%D'!BB20</f>
        <v>0.44330393687964958</v>
      </c>
      <c r="H21" s="13">
        <f>'%D'!BC20</f>
        <v>-1.3753333333333331</v>
      </c>
      <c r="I21" s="14">
        <f>'%D'!BD20</f>
        <v>1.2071426852344849</v>
      </c>
      <c r="J21" s="13">
        <f>'%D'!BE20</f>
        <v>-7.5476666666666681</v>
      </c>
      <c r="K21" s="14">
        <f>'%D'!BF20</f>
        <v>0.62303400232283979</v>
      </c>
      <c r="M21" s="13">
        <f>'#D'!AY20</f>
        <v>-1.2E-2</v>
      </c>
      <c r="N21" s="14">
        <f>'#D'!AZ20</f>
        <v>2.8639764109858121E-2</v>
      </c>
      <c r="O21" s="13">
        <f>'#D'!BA20</f>
        <v>1.8333333333333326E-3</v>
      </c>
      <c r="P21" s="14">
        <f>'#D'!BB20</f>
        <v>1.3464415296129356E-2</v>
      </c>
      <c r="Q21" s="13">
        <f>'#D'!BC20</f>
        <v>-4.1333333333333326E-2</v>
      </c>
      <c r="R21" s="14">
        <f>'#D'!BD20</f>
        <v>3.6234396514689154E-2</v>
      </c>
      <c r="S21" s="13">
        <f>'#D'!BE20</f>
        <v>-0.22666666666666674</v>
      </c>
      <c r="T21" s="14">
        <f>'#D'!BF20</f>
        <v>1.8586095419305549E-2</v>
      </c>
      <c r="V21" s="32">
        <f>T.Test!R20</f>
        <v>0.36331886210529263</v>
      </c>
      <c r="W21" s="32">
        <f>T.Test!S20</f>
        <v>0.80527874883935724</v>
      </c>
      <c r="X21" s="32">
        <f>T.Test!T20</f>
        <v>0.11107514258753509</v>
      </c>
      <c r="Y21" s="32">
        <f>T.Test!U20</f>
        <v>1.2562306846622745E-4</v>
      </c>
      <c r="AA21" s="4" t="str">
        <f t="shared" si="0"/>
        <v>N</v>
      </c>
      <c r="AB21" s="4" t="str">
        <f t="shared" si="1"/>
        <v>N</v>
      </c>
      <c r="AC21" s="4" t="str">
        <f t="shared" si="2"/>
        <v>N</v>
      </c>
      <c r="AD21" s="4" t="str">
        <f t="shared" si="3"/>
        <v>N</v>
      </c>
      <c r="AF21" s="13">
        <f>'%D'!BH20</f>
        <v>-4.6333333333333337E-2</v>
      </c>
      <c r="AG21" s="14">
        <f>'%D'!BI20</f>
        <v>0.786064552127828</v>
      </c>
      <c r="AH21" s="13">
        <f>'%D'!BJ20</f>
        <v>-0.129</v>
      </c>
      <c r="AI21" s="14">
        <f>'%D'!BK20</f>
        <v>0.7802140710745068</v>
      </c>
      <c r="AJ21" s="13">
        <f>'%D'!BL20</f>
        <v>0.53066666666666595</v>
      </c>
      <c r="AK21" s="14">
        <f>'%D'!BM20</f>
        <v>0.97614739272129269</v>
      </c>
      <c r="AL21" s="13">
        <f>'%D'!BN20</f>
        <v>5.6763333333333339</v>
      </c>
      <c r="AM21" s="14">
        <f>'%D'!BO20</f>
        <v>0.97624650815370506</v>
      </c>
      <c r="AO21" s="13">
        <f>'#D'!BH20</f>
        <v>-1.666666666666667E-3</v>
      </c>
      <c r="AP21" s="14">
        <f>'#D'!BI20</f>
        <v>2.3796134724383237E-2</v>
      </c>
      <c r="AQ21" s="13">
        <f>'#D'!BJ20</f>
        <v>-4.0000000000000036E-3</v>
      </c>
      <c r="AR21" s="14">
        <f>'#D'!BK20</f>
        <v>2.3723239714368904E-2</v>
      </c>
      <c r="AS21" s="13">
        <f>'#D'!BL20</f>
        <v>1.5666666666666662E-2</v>
      </c>
      <c r="AT21" s="14">
        <f>'#D'!BM20</f>
        <v>2.9655808476310868E-2</v>
      </c>
      <c r="AU21" s="13">
        <f>'#D'!BN20</f>
        <v>0.17033333333333339</v>
      </c>
      <c r="AV21" s="14">
        <f>'#D'!BO20</f>
        <v>2.9276327056219506E-2</v>
      </c>
      <c r="AX21" s="32">
        <f>T.Test!W20</f>
        <v>0.87444316730183425</v>
      </c>
      <c r="AY21" s="32">
        <f>T.Test!X20</f>
        <v>0.74401946660781959</v>
      </c>
      <c r="AZ21" s="32">
        <f>T.Test!Y20</f>
        <v>0.42891612272355611</v>
      </c>
      <c r="BA21" s="32">
        <f>T.Test!Z20</f>
        <v>2.3801072504654657E-4</v>
      </c>
      <c r="BC21" s="4" t="str">
        <f t="shared" si="4"/>
        <v>N</v>
      </c>
      <c r="BD21" s="4" t="str">
        <f t="shared" si="5"/>
        <v>N</v>
      </c>
      <c r="BE21" s="4" t="str">
        <f t="shared" si="6"/>
        <v>N</v>
      </c>
      <c r="BF21" s="4" t="str">
        <f t="shared" si="7"/>
        <v>N</v>
      </c>
      <c r="BH21" s="13">
        <f>'%D'!BQ20</f>
        <v>0.45499999999999996</v>
      </c>
      <c r="BI21" s="14">
        <f>'%D'!BR20</f>
        <v>0.61884442568001174</v>
      </c>
      <c r="BJ21" s="13">
        <f>'%D'!BS20</f>
        <v>-0.28066666666666662</v>
      </c>
      <c r="BK21" s="14">
        <f>'%D'!BT20</f>
        <v>0.38191070030723129</v>
      </c>
      <c r="BL21" s="13">
        <f>'%D'!BU20</f>
        <v>0.28999999999999959</v>
      </c>
      <c r="BM21" s="14">
        <f>'%D'!BV20</f>
        <v>1.7249710194526346</v>
      </c>
      <c r="BN21" s="13">
        <f>'%D'!BW20</f>
        <v>-0.12300000000000111</v>
      </c>
      <c r="BO21" s="14">
        <f>'%D'!BX20</f>
        <v>0.46945688592631285</v>
      </c>
      <c r="BQ21" s="13">
        <f>'#D'!BQ20</f>
        <v>1.3666666666666667E-2</v>
      </c>
      <c r="BR21" s="14">
        <f>'#D'!BR20</f>
        <v>1.830538447720613E-2</v>
      </c>
      <c r="BS21" s="13">
        <f>'#D'!BS20</f>
        <v>-8.6666666666666697E-3</v>
      </c>
      <c r="BT21" s="14">
        <f>'#D'!BT20</f>
        <v>1.2037093664163181E-2</v>
      </c>
      <c r="BU21" s="13">
        <f>'#D'!BU20</f>
        <v>8.3333333333333315E-3</v>
      </c>
      <c r="BV21" s="14">
        <f>'#D'!BV20</f>
        <v>5.1822853782809021E-2</v>
      </c>
      <c r="BW21" s="13">
        <f>'#D'!BW20</f>
        <v>-3.3333333333334103E-3</v>
      </c>
      <c r="BX21" s="14">
        <f>'#D'!BX20</f>
        <v>1.4235383696576204E-2</v>
      </c>
      <c r="BZ21" s="32">
        <f>T.Test!AB20</f>
        <v>0.22248654152473943</v>
      </c>
      <c r="CA21" s="32">
        <f>T.Test!AC20</f>
        <v>0.15391651869281217</v>
      </c>
      <c r="CB21" s="32">
        <f>T.Test!AD20</f>
        <v>0.71462098560401954</v>
      </c>
      <c r="CC21" s="32">
        <f>T.Test!AE20</f>
        <v>0.69080236005366302</v>
      </c>
      <c r="CE21" s="4" t="str">
        <f t="shared" si="8"/>
        <v>N</v>
      </c>
      <c r="CF21" s="4" t="str">
        <f t="shared" si="9"/>
        <v>N</v>
      </c>
      <c r="CG21" s="4" t="str">
        <f t="shared" si="10"/>
        <v>N</v>
      </c>
      <c r="CH21" s="4" t="str">
        <f t="shared" si="11"/>
        <v>N</v>
      </c>
      <c r="CJ21" s="13">
        <f>'%D'!BZ20</f>
        <v>-1.2000000000000011E-2</v>
      </c>
      <c r="CK21" s="14">
        <f>'%D'!CA20</f>
        <v>0.65373086402693781</v>
      </c>
      <c r="CL21" s="13">
        <f>'%D'!CB20</f>
        <v>-0.87</v>
      </c>
      <c r="CM21" s="14">
        <f>'%D'!CC20</f>
        <v>0.64060371768241453</v>
      </c>
      <c r="CN21" s="13">
        <f>'%D'!CD20</f>
        <v>0.23266666666666636</v>
      </c>
      <c r="CO21" s="14">
        <f>'%D'!CE20</f>
        <v>1.3431603694412999</v>
      </c>
      <c r="CP21" s="13">
        <f>'%D'!CF20</f>
        <v>1.3070000000000022</v>
      </c>
      <c r="CQ21" s="14">
        <f>'%D'!CG20</f>
        <v>1.3108434526306012</v>
      </c>
      <c r="CS21" s="13">
        <f>'#D'!BZ20</f>
        <v>-6.666666666666661E-4</v>
      </c>
      <c r="CT21" s="14">
        <f>'#D'!CA20</f>
        <v>1.9878897254681456E-2</v>
      </c>
      <c r="CU21" s="13">
        <f>'#D'!CB20</f>
        <v>-2.6333333333333341E-2</v>
      </c>
      <c r="CV21" s="14">
        <f>'#D'!CC20</f>
        <v>1.9686240703077312E-2</v>
      </c>
      <c r="CW21" s="13">
        <f>'#D'!CD20</f>
        <v>7.0000000000000062E-3</v>
      </c>
      <c r="CX21" s="14">
        <f>'#D'!CE20</f>
        <v>4.0432343491502078E-2</v>
      </c>
      <c r="CY21" s="13">
        <f>'#D'!CF20</f>
        <v>3.9333333333333331E-2</v>
      </c>
      <c r="CZ21" s="14">
        <f>'#D'!CG20</f>
        <v>3.926773711053512E-2</v>
      </c>
      <c r="DB21" s="32">
        <f>T.Test!AG20</f>
        <v>0.94418193236657033</v>
      </c>
      <c r="DC21" s="32">
        <f>T.Test!AH20</f>
        <v>6.6816691660790462E-2</v>
      </c>
      <c r="DD21" s="32">
        <f>T.Test!AI20</f>
        <v>0.71840106447759489</v>
      </c>
      <c r="DE21" s="32">
        <f>T.Test!AJ20</f>
        <v>0.10955684722862781</v>
      </c>
      <c r="DG21" s="4" t="str">
        <f t="shared" si="12"/>
        <v>N</v>
      </c>
      <c r="DH21" s="4" t="str">
        <f t="shared" si="13"/>
        <v>N</v>
      </c>
      <c r="DI21" s="4" t="str">
        <f t="shared" si="14"/>
        <v>N</v>
      </c>
      <c r="DJ21" s="4" t="str">
        <f t="shared" si="15"/>
        <v>N</v>
      </c>
      <c r="DL21" s="13">
        <f>'%D'!CI20</f>
        <v>3.4333333333333327E-2</v>
      </c>
      <c r="DM21" s="14">
        <f>'%D'!CJ20</f>
        <v>0.52581219238458432</v>
      </c>
      <c r="DN21" s="13">
        <f>'%D'!CK20</f>
        <v>-0.74099999999999999</v>
      </c>
      <c r="DO21" s="14">
        <f>'%D'!CL20</f>
        <v>1.0716110686993985</v>
      </c>
      <c r="DP21" s="13">
        <f>'%D'!CM20</f>
        <v>-0.2979999999999996</v>
      </c>
      <c r="DQ21" s="14">
        <f>'%D'!CN20</f>
        <v>0.4842989520111734</v>
      </c>
      <c r="DR21" s="13">
        <f>'%D'!CO20</f>
        <v>-4.3693333333333317</v>
      </c>
      <c r="DS21" s="14">
        <f>'%D'!CP20</f>
        <v>1.4547094388273516</v>
      </c>
      <c r="DU21" s="13">
        <f>'#D'!CI20</f>
        <v>1.0000000000000009E-3</v>
      </c>
      <c r="DV21" s="14">
        <f>'#D'!CJ20</f>
        <v>1.6082762530298205E-2</v>
      </c>
      <c r="DW21" s="13">
        <f>'#D'!CK20</f>
        <v>-2.2333333333333337E-2</v>
      </c>
      <c r="DX21" s="14">
        <f>'#D'!CL20</f>
        <v>3.2036999011291561E-2</v>
      </c>
      <c r="DY21" s="13">
        <f>'#D'!CM20</f>
        <v>-8.6666666666666559E-3</v>
      </c>
      <c r="DZ21" s="14">
        <f>'#D'!CN20</f>
        <v>1.4939867014123465E-2</v>
      </c>
      <c r="EA21" s="13">
        <f>'#D'!CO20</f>
        <v>-0.13100000000000006</v>
      </c>
      <c r="EB21" s="14">
        <f>'#D'!CP20</f>
        <v>4.3537398388739976E-2</v>
      </c>
      <c r="ED21" s="32">
        <f>T.Test!AL20</f>
        <v>0.8909418526488585</v>
      </c>
      <c r="EE21" s="32">
        <f>T.Test!AM20</f>
        <v>0.16986549049794872</v>
      </c>
      <c r="EF21" s="32">
        <f>T.Test!AN20</f>
        <v>0.3632100978465877</v>
      </c>
      <c r="EG21" s="32">
        <f>T.Test!AO20</f>
        <v>0.8719651314777408</v>
      </c>
      <c r="EI21" s="4" t="str">
        <f t="shared" si="16"/>
        <v>N</v>
      </c>
      <c r="EJ21" s="4" t="str">
        <f t="shared" si="17"/>
        <v>N</v>
      </c>
      <c r="EK21" s="4" t="str">
        <f t="shared" si="18"/>
        <v>N</v>
      </c>
      <c r="EL21" s="4" t="str">
        <f t="shared" si="19"/>
        <v>N</v>
      </c>
      <c r="EN21" s="13">
        <f>'%D'!CR20</f>
        <v>-0.46699999999999997</v>
      </c>
      <c r="EO21" s="14">
        <f>'%D'!CS20</f>
        <v>0.35859206593676812</v>
      </c>
      <c r="EP21" s="13">
        <f>'%D'!CT20</f>
        <v>-0.58933333333333338</v>
      </c>
      <c r="EQ21" s="14">
        <f>'%D'!CU20</f>
        <v>0.67330769793212297</v>
      </c>
      <c r="ER21" s="13">
        <f>'%D'!CV20</f>
        <v>-5.7333333333333236E-2</v>
      </c>
      <c r="ES21" s="14">
        <f>'%D'!CW20</f>
        <v>1.2331225787425155</v>
      </c>
      <c r="ET21" s="13">
        <f>'%D'!CX20</f>
        <v>1.4300000000000033</v>
      </c>
      <c r="EU21" s="14">
        <f>'%D'!CY20</f>
        <v>0.94791981659995928</v>
      </c>
      <c r="EW21" s="13">
        <f>'#D'!CR20</f>
        <v>-1.4333333333333333E-2</v>
      </c>
      <c r="EX21" s="14">
        <f>'#D'!CS20</f>
        <v>1.0592012283121097E-2</v>
      </c>
      <c r="EY21" s="13">
        <f>'#D'!CT20</f>
        <v>-1.7666666666666671E-2</v>
      </c>
      <c r="EZ21" s="14">
        <f>'#D'!CU20</f>
        <v>2.0350852961085839E-2</v>
      </c>
      <c r="FA21" s="13">
        <f>'#D'!CV20</f>
        <v>-1.3333333333333253E-3</v>
      </c>
      <c r="FB21" s="14">
        <f>'#D'!CW20</f>
        <v>3.7106912320621618E-2</v>
      </c>
      <c r="FC21" s="13">
        <f>'#D'!CX20</f>
        <v>4.2666666666666742E-2</v>
      </c>
      <c r="FD21" s="14">
        <f>'#D'!CY20</f>
        <v>2.849645502909667E-2</v>
      </c>
      <c r="FF21" s="32">
        <f>T.Test!AQ20</f>
        <v>3.4404697082511898E-2</v>
      </c>
      <c r="FG21" s="32">
        <f>T.Test!AR20</f>
        <v>0.14749286441296774</v>
      </c>
      <c r="FH21" s="32">
        <f>T.Test!AS20</f>
        <v>0.93817624586309645</v>
      </c>
      <c r="FI21" s="32">
        <f>T.Test!AT20</f>
        <v>0.10934395766500835</v>
      </c>
      <c r="FK21" s="4" t="str">
        <f t="shared" si="20"/>
        <v>N</v>
      </c>
      <c r="FL21" s="4" t="str">
        <f t="shared" si="21"/>
        <v>N</v>
      </c>
      <c r="FM21" s="4" t="str">
        <f t="shared" si="22"/>
        <v>N</v>
      </c>
      <c r="FN21" s="4" t="str">
        <f t="shared" si="23"/>
        <v>N</v>
      </c>
    </row>
    <row r="22" spans="1:170" ht="15" customHeight="1" x14ac:dyDescent="0.25">
      <c r="A22" s="4">
        <v>122</v>
      </c>
      <c r="B22" s="4">
        <v>137</v>
      </c>
      <c r="C22" s="4" t="s">
        <v>68</v>
      </c>
      <c r="D22" s="13">
        <f>'%D'!AY21</f>
        <v>0.23333333333333295</v>
      </c>
      <c r="E22" s="14">
        <f>'%D'!AZ21</f>
        <v>0.20384404247685445</v>
      </c>
      <c r="F22" s="13">
        <f>'%D'!BA21</f>
        <v>0.38133333333333397</v>
      </c>
      <c r="G22" s="14">
        <f>'%D'!BB21</f>
        <v>0.46276178226793696</v>
      </c>
      <c r="H22" s="13">
        <f>'%D'!BC21</f>
        <v>-9.6666666666660461E-3</v>
      </c>
      <c r="I22" s="14">
        <f>'%D'!BD21</f>
        <v>2.6913060006093881</v>
      </c>
      <c r="J22" s="13">
        <f>'%D'!BE21</f>
        <v>-0.22599999999999554</v>
      </c>
      <c r="K22" s="14">
        <f>'%D'!BF21</f>
        <v>2.6529811055462487</v>
      </c>
      <c r="M22" s="13">
        <f>'#D'!AY21</f>
        <v>2.2666666666666668E-2</v>
      </c>
      <c r="N22" s="14">
        <f>'#D'!AZ21</f>
        <v>2.0033394737980385E-2</v>
      </c>
      <c r="O22" s="13">
        <f>'#D'!BA21</f>
        <v>3.6833333333333385E-2</v>
      </c>
      <c r="P22" s="14">
        <f>'#D'!BB21</f>
        <v>4.5078880272693286E-2</v>
      </c>
      <c r="Q22" s="13">
        <f>'#D'!BC21</f>
        <v>-9.9999999999988987E-4</v>
      </c>
      <c r="R22" s="14">
        <f>'#D'!BD21</f>
        <v>0.26298126234914265</v>
      </c>
      <c r="S22" s="13">
        <f>'#D'!BE21</f>
        <v>-2.200000000000002E-2</v>
      </c>
      <c r="T22" s="14">
        <f>'#D'!BF21</f>
        <v>0.25889579989900574</v>
      </c>
      <c r="V22" s="32">
        <f>T.Test!R21</f>
        <v>6.9686571119204746E-2</v>
      </c>
      <c r="W22" s="32">
        <f>T.Test!S21</f>
        <v>0.17757692992971788</v>
      </c>
      <c r="X22" s="32">
        <f>T.Test!T21</f>
        <v>0.99307770061280953</v>
      </c>
      <c r="Y22" s="32">
        <f>T.Test!U21</f>
        <v>0.84565473046080641</v>
      </c>
      <c r="AA22" s="4" t="str">
        <f t="shared" si="0"/>
        <v>N</v>
      </c>
      <c r="AB22" s="4" t="str">
        <f t="shared" si="1"/>
        <v>N</v>
      </c>
      <c r="AC22" s="4" t="str">
        <f t="shared" si="2"/>
        <v>N</v>
      </c>
      <c r="AD22" s="4" t="str">
        <f t="shared" si="3"/>
        <v>N</v>
      </c>
      <c r="AF22" s="13">
        <f>'%D'!BH21</f>
        <v>-0.36266666666666625</v>
      </c>
      <c r="AG22" s="14">
        <f>'%D'!BI21</f>
        <v>0.5694628529139224</v>
      </c>
      <c r="AH22" s="13">
        <f>'%D'!BJ21</f>
        <v>0.10633333333333272</v>
      </c>
      <c r="AI22" s="14">
        <f>'%D'!BK21</f>
        <v>0.60064730163994384</v>
      </c>
      <c r="AJ22" s="13">
        <f>'%D'!BL21</f>
        <v>6.966666666666832E-2</v>
      </c>
      <c r="AK22" s="14">
        <f>'%D'!BM21</f>
        <v>2.4624462361855941</v>
      </c>
      <c r="AL22" s="13">
        <f>'%D'!BN21</f>
        <v>0.26266666666666438</v>
      </c>
      <c r="AM22" s="14">
        <f>'%D'!BO21</f>
        <v>1.7625187334349981</v>
      </c>
      <c r="AO22" s="13">
        <f>'#D'!BH21</f>
        <v>-3.566666666666668E-2</v>
      </c>
      <c r="AP22" s="14">
        <f>'#D'!BI21</f>
        <v>5.581704020487406E-2</v>
      </c>
      <c r="AQ22" s="13">
        <f>'#D'!BJ21</f>
        <v>1.0333333333333306E-2</v>
      </c>
      <c r="AR22" s="14">
        <f>'#D'!BK21</f>
        <v>5.8594423471078447E-2</v>
      </c>
      <c r="AS22" s="13">
        <f>'#D'!BL21</f>
        <v>6.9999999999998952E-3</v>
      </c>
      <c r="AT22" s="14">
        <f>'#D'!BM21</f>
        <v>0.2405855788654557</v>
      </c>
      <c r="AU22" s="13">
        <f>'#D'!BN21</f>
        <v>2.5666666666666504E-2</v>
      </c>
      <c r="AV22" s="14">
        <f>'#D'!BO21</f>
        <v>0.17211246369208813</v>
      </c>
      <c r="AX22" s="32">
        <f>T.Test!W21</f>
        <v>0.28625891844174339</v>
      </c>
      <c r="AY22" s="32">
        <f>T.Test!X21</f>
        <v>0.68948085367841716</v>
      </c>
      <c r="AZ22" s="32">
        <f>T.Test!Y21</f>
        <v>0.94832484971482578</v>
      </c>
      <c r="BA22" s="32">
        <f>T.Test!Z21</f>
        <v>0.76097194380454325</v>
      </c>
      <c r="BC22" s="4" t="str">
        <f t="shared" si="4"/>
        <v>N</v>
      </c>
      <c r="BD22" s="4" t="str">
        <f t="shared" si="5"/>
        <v>N</v>
      </c>
      <c r="BE22" s="4" t="str">
        <f t="shared" si="6"/>
        <v>N</v>
      </c>
      <c r="BF22" s="4" t="str">
        <f t="shared" si="7"/>
        <v>N</v>
      </c>
      <c r="BH22" s="13">
        <f>'%D'!BQ21</f>
        <v>-2.3333333333333428E-2</v>
      </c>
      <c r="BI22" s="14">
        <f>'%D'!BR21</f>
        <v>0.37216444193630477</v>
      </c>
      <c r="BJ22" s="13">
        <f>'%D'!BS21</f>
        <v>0.81500000000000039</v>
      </c>
      <c r="BK22" s="14">
        <f>'%D'!BT21</f>
        <v>1.1491316890427035</v>
      </c>
      <c r="BL22" s="13">
        <f>'%D'!BU21</f>
        <v>0.73866666666666703</v>
      </c>
      <c r="BM22" s="14">
        <f>'%D'!BV21</f>
        <v>2.4333776255508308</v>
      </c>
      <c r="BN22" s="13">
        <f>'%D'!BW21</f>
        <v>0.22999999999999687</v>
      </c>
      <c r="BO22" s="14">
        <f>'%D'!BX21</f>
        <v>1.9737526031677208</v>
      </c>
      <c r="BQ22" s="13">
        <f>'#D'!BQ21</f>
        <v>-2.3333333333332984E-3</v>
      </c>
      <c r="BR22" s="14">
        <f>'#D'!BR21</f>
        <v>3.6474041741729704E-2</v>
      </c>
      <c r="BS22" s="13">
        <f>'#D'!BS21</f>
        <v>7.9333333333333367E-2</v>
      </c>
      <c r="BT22" s="14">
        <f>'#D'!BT21</f>
        <v>0.11164593473635619</v>
      </c>
      <c r="BU22" s="13">
        <f>'#D'!BU21</f>
        <v>7.2000000000000064E-2</v>
      </c>
      <c r="BV22" s="14">
        <f>'#D'!BV21</f>
        <v>0.23775865705807908</v>
      </c>
      <c r="BW22" s="13">
        <f>'#D'!BW21</f>
        <v>2.2333333333333316E-2</v>
      </c>
      <c r="BX22" s="14">
        <f>'#D'!BX21</f>
        <v>0.19228686210482385</v>
      </c>
      <c r="BZ22" s="32">
        <f>T.Test!AB21</f>
        <v>0.89024943371348608</v>
      </c>
      <c r="CA22" s="32">
        <f>T.Test!AC21</f>
        <v>0.22172674277028923</v>
      </c>
      <c r="CB22" s="32">
        <f>T.Test!AD21</f>
        <v>0.51673596462079674</v>
      </c>
      <c r="CC22" s="32">
        <f>T.Test!AE21</f>
        <v>0.80036679726375026</v>
      </c>
      <c r="CE22" s="4" t="str">
        <f t="shared" si="8"/>
        <v>N</v>
      </c>
      <c r="CF22" s="4" t="str">
        <f t="shared" si="9"/>
        <v>N</v>
      </c>
      <c r="CG22" s="4" t="str">
        <f t="shared" si="10"/>
        <v>N</v>
      </c>
      <c r="CH22" s="4" t="str">
        <f t="shared" si="11"/>
        <v>N</v>
      </c>
      <c r="CJ22" s="13">
        <f>'%D'!BZ21</f>
        <v>-5.3999999999999826E-2</v>
      </c>
      <c r="CK22" s="14">
        <f>'%D'!CA21</f>
        <v>0.72386414218196582</v>
      </c>
      <c r="CL22" s="13">
        <f>'%D'!CB21</f>
        <v>0.39999999999999947</v>
      </c>
      <c r="CM22" s="14">
        <f>'%D'!CC21</f>
        <v>0.4171599924869242</v>
      </c>
      <c r="CN22" s="13">
        <f>'%D'!CD21</f>
        <v>0.14100000000000001</v>
      </c>
      <c r="CO22" s="14">
        <f>'%D'!CE21</f>
        <v>2.8306127884070253</v>
      </c>
      <c r="CP22" s="13">
        <f>'%D'!CF21</f>
        <v>0.5243333333333311</v>
      </c>
      <c r="CQ22" s="14">
        <f>'%D'!CG21</f>
        <v>2.3993225530156321</v>
      </c>
      <c r="CS22" s="13">
        <f>'#D'!BZ21</f>
        <v>-5.6666666666666254E-3</v>
      </c>
      <c r="CT22" s="14">
        <f>'#D'!CA21</f>
        <v>7.0708238744922366E-2</v>
      </c>
      <c r="CU22" s="13">
        <f>'#D'!CB21</f>
        <v>3.9000000000000035E-2</v>
      </c>
      <c r="CV22" s="14">
        <f>'#D'!CC21</f>
        <v>4.0148751978264265E-2</v>
      </c>
      <c r="CW22" s="13">
        <f>'#D'!CD21</f>
        <v>1.399999999999979E-2</v>
      </c>
      <c r="CX22" s="14">
        <f>'#D'!CE21</f>
        <v>0.27620471215695308</v>
      </c>
      <c r="CY22" s="13">
        <f>'#D'!CF21</f>
        <v>5.1333333333333231E-2</v>
      </c>
      <c r="CZ22" s="14">
        <f>'#D'!CG21</f>
        <v>0.23407297741271213</v>
      </c>
      <c r="DB22" s="32">
        <f>T.Test!AG21</f>
        <v>0.88279189611240283</v>
      </c>
      <c r="DC22" s="32">
        <f>T.Test!AH21</f>
        <v>0.15912727583769853</v>
      </c>
      <c r="DD22" s="32">
        <f>T.Test!AI21</f>
        <v>0.90741197889539127</v>
      </c>
      <c r="DE22" s="32">
        <f>T.Test!AJ21</f>
        <v>0.62013601707315336</v>
      </c>
      <c r="DG22" s="4" t="str">
        <f t="shared" si="12"/>
        <v>N</v>
      </c>
      <c r="DH22" s="4" t="str">
        <f t="shared" si="13"/>
        <v>N</v>
      </c>
      <c r="DI22" s="4" t="str">
        <f t="shared" si="14"/>
        <v>N</v>
      </c>
      <c r="DJ22" s="4" t="str">
        <f t="shared" si="15"/>
        <v>N</v>
      </c>
      <c r="DL22" s="13">
        <f>'%D'!CI21</f>
        <v>0.30866666666666642</v>
      </c>
      <c r="DM22" s="14">
        <f>'%D'!CJ21</f>
        <v>1.0388838121781032</v>
      </c>
      <c r="DN22" s="13">
        <f>'%D'!CK21</f>
        <v>0.29366666666666674</v>
      </c>
      <c r="DO22" s="14">
        <f>'%D'!CL21</f>
        <v>0.36664116069137331</v>
      </c>
      <c r="DP22" s="13">
        <f>'%D'!CM21</f>
        <v>7.1333333333331694E-2</v>
      </c>
      <c r="DQ22" s="14">
        <f>'%D'!CN21</f>
        <v>2.3043094532835751</v>
      </c>
      <c r="DR22" s="13">
        <f>'%D'!CO21</f>
        <v>0.26166666666666671</v>
      </c>
      <c r="DS22" s="14">
        <f>'%D'!CP21</f>
        <v>1.6577334612961303</v>
      </c>
      <c r="DU22" s="13">
        <f>'#D'!CI21</f>
        <v>3.0000000000000054E-2</v>
      </c>
      <c r="DV22" s="14">
        <f>'#D'!CJ21</f>
        <v>0.10120071906549966</v>
      </c>
      <c r="DW22" s="13">
        <f>'#D'!CK21</f>
        <v>2.8666666666666729E-2</v>
      </c>
      <c r="DX22" s="14">
        <f>'#D'!CL21</f>
        <v>3.545547258904496E-2</v>
      </c>
      <c r="DY22" s="13">
        <f>'#D'!CM21</f>
        <v>6.9999999999998952E-3</v>
      </c>
      <c r="DZ22" s="14">
        <f>'#D'!CN21</f>
        <v>0.22451416587132289</v>
      </c>
      <c r="EA22" s="13">
        <f>'#D'!CO21</f>
        <v>2.5666666666666726E-2</v>
      </c>
      <c r="EB22" s="14">
        <f>'#D'!CP21</f>
        <v>0.16208710026652254</v>
      </c>
      <c r="ED22" s="32">
        <f>T.Test!AL21</f>
        <v>0.51532207774413841</v>
      </c>
      <c r="EE22" s="32">
        <f>T.Test!AM21</f>
        <v>0.19986091954862487</v>
      </c>
      <c r="EF22" s="32">
        <f>T.Test!AN21</f>
        <v>0.94382430787860938</v>
      </c>
      <c r="EG22" s="32">
        <f>T.Test!AO21</f>
        <v>0.34604259570115914</v>
      </c>
      <c r="EI22" s="4" t="str">
        <f t="shared" si="16"/>
        <v>N</v>
      </c>
      <c r="EJ22" s="4" t="str">
        <f t="shared" si="17"/>
        <v>N</v>
      </c>
      <c r="EK22" s="4" t="str">
        <f t="shared" si="18"/>
        <v>N</v>
      </c>
      <c r="EL22" s="4" t="str">
        <f t="shared" si="19"/>
        <v>N</v>
      </c>
      <c r="EN22" s="13">
        <f>'%D'!CR21</f>
        <v>-3.0666666666666398E-2</v>
      </c>
      <c r="EO22" s="14">
        <f>'%D'!CS21</f>
        <v>0.84158540120048575</v>
      </c>
      <c r="EP22" s="13">
        <f>'%D'!CT21</f>
        <v>-0.41500000000000092</v>
      </c>
      <c r="EQ22" s="14">
        <f>'%D'!CU21</f>
        <v>0.91512554809413271</v>
      </c>
      <c r="ER22" s="13">
        <f>'%D'!CV21</f>
        <v>-0.59766666666666701</v>
      </c>
      <c r="ES22" s="14">
        <f>'%D'!CW21</f>
        <v>2.2752408426488122</v>
      </c>
      <c r="ET22" s="13">
        <f>'%D'!CX21</f>
        <v>0.29433333333333422</v>
      </c>
      <c r="EU22" s="14">
        <f>'%D'!CY21</f>
        <v>1.868967331028853</v>
      </c>
      <c r="EW22" s="13">
        <f>'#D'!CR21</f>
        <v>-3.333333333333327E-3</v>
      </c>
      <c r="EX22" s="14">
        <f>'#D'!CS21</f>
        <v>8.1857720602355299E-2</v>
      </c>
      <c r="EY22" s="13">
        <f>'#D'!CT21</f>
        <v>-4.0333333333333332E-2</v>
      </c>
      <c r="EZ22" s="14">
        <f>'#D'!CU21</f>
        <v>8.8506983854322707E-2</v>
      </c>
      <c r="FA22" s="13">
        <f>'#D'!CV21</f>
        <v>-5.8000000000000274E-2</v>
      </c>
      <c r="FB22" s="14">
        <f>'#D'!CW21</f>
        <v>0.22168724406394624</v>
      </c>
      <c r="FC22" s="13">
        <f>'#D'!CX21</f>
        <v>2.8999999999999915E-2</v>
      </c>
      <c r="FD22" s="14">
        <f>'#D'!CY21</f>
        <v>0.18226149867925825</v>
      </c>
      <c r="FF22" s="32">
        <f>T.Test!AQ21</f>
        <v>0.93317539013529038</v>
      </c>
      <c r="FG22" s="32">
        <f>T.Test!AR21</f>
        <v>0.47501063727064907</v>
      </c>
      <c r="FH22" s="32">
        <f>T.Test!AS21</f>
        <v>0.56568075966612497</v>
      </c>
      <c r="FI22" s="32">
        <f>T.Test!AT21</f>
        <v>0.72677787383855486</v>
      </c>
      <c r="FK22" s="4" t="str">
        <f t="shared" si="20"/>
        <v>N</v>
      </c>
      <c r="FL22" s="4" t="str">
        <f t="shared" si="21"/>
        <v>N</v>
      </c>
      <c r="FM22" s="4" t="str">
        <f t="shared" si="22"/>
        <v>N</v>
      </c>
      <c r="FN22" s="4" t="str">
        <f t="shared" si="23"/>
        <v>N</v>
      </c>
    </row>
    <row r="23" spans="1:170" ht="15" customHeight="1" x14ac:dyDescent="0.25">
      <c r="A23" s="4">
        <v>122</v>
      </c>
      <c r="B23" s="4">
        <v>149</v>
      </c>
      <c r="C23" s="4" t="s">
        <v>69</v>
      </c>
      <c r="D23" s="13">
        <f>'%D'!AY22</f>
        <v>7.4000000000000732E-2</v>
      </c>
      <c r="E23" s="14">
        <f>'%D'!AZ22</f>
        <v>1.1747634694316984</v>
      </c>
      <c r="F23" s="13">
        <f>'%D'!BA22</f>
        <v>0.58033333333333204</v>
      </c>
      <c r="G23" s="14">
        <f>'%D'!BB22</f>
        <v>1.2883090232245871</v>
      </c>
      <c r="H23" s="13">
        <f>'%D'!BC22</f>
        <v>-7.4333333333335361E-2</v>
      </c>
      <c r="I23" s="14">
        <f>'%D'!BD22</f>
        <v>3.37119155490449</v>
      </c>
      <c r="J23" s="13">
        <f>'%D'!BE22</f>
        <v>0.43966666666666754</v>
      </c>
      <c r="K23" s="14">
        <f>'%D'!BF22</f>
        <v>3.062607342504986</v>
      </c>
      <c r="M23" s="13">
        <f>'#D'!AY22</f>
        <v>1.2999999999999901E-2</v>
      </c>
      <c r="N23" s="14">
        <f>'#D'!AZ22</f>
        <v>0.20225726778210576</v>
      </c>
      <c r="O23" s="13">
        <f>'#D'!BA22</f>
        <v>0.10033333333333383</v>
      </c>
      <c r="P23" s="14">
        <f>'#D'!BB22</f>
        <v>0.22180515728649741</v>
      </c>
      <c r="Q23" s="13">
        <f>'#D'!BC22</f>
        <v>-1.2999999999999901E-2</v>
      </c>
      <c r="R23" s="14">
        <f>'#D'!BD22</f>
        <v>0.58116090415808463</v>
      </c>
      <c r="S23" s="13">
        <f>'#D'!BE22</f>
        <v>7.5666666666667215E-2</v>
      </c>
      <c r="T23" s="14">
        <f>'#D'!BF22</f>
        <v>0.52821615596330718</v>
      </c>
      <c r="V23" s="32">
        <f>T.Test!R22</f>
        <v>0.88339419394647234</v>
      </c>
      <c r="W23" s="32">
        <f>T.Test!S22</f>
        <v>0.46517782076864678</v>
      </c>
      <c r="X23" s="32">
        <f>T.Test!T22</f>
        <v>0.95900211638520194</v>
      </c>
      <c r="Y23" s="32">
        <f>T.Test!U22</f>
        <v>0.74645589726275308</v>
      </c>
      <c r="AA23" s="4" t="str">
        <f t="shared" si="0"/>
        <v>N</v>
      </c>
      <c r="AB23" s="4" t="str">
        <f t="shared" si="1"/>
        <v>N</v>
      </c>
      <c r="AC23" s="4" t="str">
        <f t="shared" si="2"/>
        <v>N</v>
      </c>
      <c r="AD23" s="4" t="str">
        <f t="shared" si="3"/>
        <v>N</v>
      </c>
      <c r="AF23" s="13">
        <f>'%D'!BH22</f>
        <v>0.25366666666666671</v>
      </c>
      <c r="AG23" s="14">
        <f>'%D'!BI22</f>
        <v>1.0804211502788288</v>
      </c>
      <c r="AH23" s="13">
        <f>'%D'!BJ22</f>
        <v>0.26633333333333553</v>
      </c>
      <c r="AI23" s="14">
        <f>'%D'!BK22</f>
        <v>2.0319922729903799</v>
      </c>
      <c r="AJ23" s="13">
        <f>'%D'!BL22</f>
        <v>0.4930000000000021</v>
      </c>
      <c r="AK23" s="14">
        <f>'%D'!BM22</f>
        <v>3.2827787670996789</v>
      </c>
      <c r="AL23" s="13">
        <f>'%D'!BN22</f>
        <v>-0.41266666666666652</v>
      </c>
      <c r="AM23" s="14">
        <f>'%D'!BO22</f>
        <v>2.3579517572048254</v>
      </c>
      <c r="AO23" s="13">
        <f>'#D'!BH22</f>
        <v>4.3333333333333446E-2</v>
      </c>
      <c r="AP23" s="14">
        <f>'#D'!BI22</f>
        <v>0.18647368971086029</v>
      </c>
      <c r="AQ23" s="13">
        <f>'#D'!BJ22</f>
        <v>4.5666666666666522E-2</v>
      </c>
      <c r="AR23" s="14">
        <f>'#D'!BK22</f>
        <v>0.3502914189844839</v>
      </c>
      <c r="AS23" s="13">
        <f>'#D'!BL22</f>
        <v>8.5000000000000409E-2</v>
      </c>
      <c r="AT23" s="14">
        <f>'#D'!BM22</f>
        <v>0.56603726811176314</v>
      </c>
      <c r="AU23" s="13">
        <f>'#D'!BN22</f>
        <v>-7.1333333333333915E-2</v>
      </c>
      <c r="AV23" s="14">
        <f>'#D'!BO22</f>
        <v>0.40710716113176604</v>
      </c>
      <c r="AX23" s="32">
        <f>T.Test!W22</f>
        <v>0.60997208177359719</v>
      </c>
      <c r="AY23" s="32">
        <f>T.Test!X22</f>
        <v>0.76733141910988434</v>
      </c>
      <c r="AZ23" s="32">
        <f>T.Test!Y22</f>
        <v>0.73277739431121081</v>
      </c>
      <c r="BA23" s="32">
        <f>T.Test!Z22</f>
        <v>0.69363373350063373</v>
      </c>
      <c r="BC23" s="4" t="str">
        <f t="shared" si="4"/>
        <v>N</v>
      </c>
      <c r="BD23" s="4" t="str">
        <f t="shared" si="5"/>
        <v>N</v>
      </c>
      <c r="BE23" s="4" t="str">
        <f t="shared" si="6"/>
        <v>N</v>
      </c>
      <c r="BF23" s="4" t="str">
        <f t="shared" si="7"/>
        <v>N</v>
      </c>
      <c r="BH23" s="13">
        <f>'%D'!BQ22</f>
        <v>0.3113333333333328</v>
      </c>
      <c r="BI23" s="14">
        <f>'%D'!BR22</f>
        <v>1.0401997486610193</v>
      </c>
      <c r="BJ23" s="13">
        <f>'%D'!BS22</f>
        <v>0.95366666666666866</v>
      </c>
      <c r="BK23" s="14">
        <f>'%D'!BT22</f>
        <v>1.7929145106533082</v>
      </c>
      <c r="BL23" s="13">
        <f>'%D'!BU22</f>
        <v>0.93333333333333357</v>
      </c>
      <c r="BM23" s="14">
        <f>'%D'!BV22</f>
        <v>2.8872055396492415</v>
      </c>
      <c r="BN23" s="13">
        <f>'%D'!BW22</f>
        <v>0.27866666666666617</v>
      </c>
      <c r="BO23" s="14">
        <f>'%D'!BX22</f>
        <v>2.3720904955854918</v>
      </c>
      <c r="BQ23" s="13">
        <f>'#D'!BQ22</f>
        <v>5.3333333333333455E-2</v>
      </c>
      <c r="BR23" s="14">
        <f>'#D'!BR22</f>
        <v>0.17979937942782603</v>
      </c>
      <c r="BS23" s="13">
        <f>'#D'!BS22</f>
        <v>0.164333333333333</v>
      </c>
      <c r="BT23" s="14">
        <f>'#D'!BT22</f>
        <v>0.30904288971510291</v>
      </c>
      <c r="BU23" s="13">
        <f>'#D'!BU22</f>
        <v>0.16100000000000048</v>
      </c>
      <c r="BV23" s="14">
        <f>'#D'!BV22</f>
        <v>0.49774046419919582</v>
      </c>
      <c r="BW23" s="13">
        <f>'#D'!BW22</f>
        <v>4.7666666666666302E-2</v>
      </c>
      <c r="BX23" s="14">
        <f>'#D'!BX22</f>
        <v>0.4092788926347446</v>
      </c>
      <c r="BZ23" s="32">
        <f>T.Test!AB22</f>
        <v>0.52600620844584156</v>
      </c>
      <c r="CA23" s="32">
        <f>T.Test!AC22</f>
        <v>0.28928223371963119</v>
      </c>
      <c r="CB23" s="32">
        <f>T.Test!AD22</f>
        <v>0.48985148982417193</v>
      </c>
      <c r="CC23" s="32">
        <f>T.Test!AE22</f>
        <v>0.79192895968567323</v>
      </c>
      <c r="CE23" s="4" t="str">
        <f t="shared" si="8"/>
        <v>N</v>
      </c>
      <c r="CF23" s="4" t="str">
        <f t="shared" si="9"/>
        <v>N</v>
      </c>
      <c r="CG23" s="4" t="str">
        <f t="shared" si="10"/>
        <v>N</v>
      </c>
      <c r="CH23" s="4" t="str">
        <f t="shared" si="11"/>
        <v>N</v>
      </c>
      <c r="CJ23" s="13">
        <f>'%D'!BZ22</f>
        <v>0.57833333333333314</v>
      </c>
      <c r="CK23" s="14">
        <f>'%D'!CA22</f>
        <v>0.99602918236895976</v>
      </c>
      <c r="CL23" s="13">
        <f>'%D'!CB22</f>
        <v>0.4443333333333328</v>
      </c>
      <c r="CM23" s="14">
        <f>'%D'!CC22</f>
        <v>1.8175850626999681</v>
      </c>
      <c r="CN23" s="13">
        <f>'%D'!CD22</f>
        <v>0.11266666666666936</v>
      </c>
      <c r="CO23" s="14">
        <f>'%D'!CE22</f>
        <v>3.368605725773957</v>
      </c>
      <c r="CP23" s="13">
        <f>'%D'!CF22</f>
        <v>-5.3999999999998494E-2</v>
      </c>
      <c r="CQ23" s="14">
        <f>'%D'!CG22</f>
        <v>2.2058237670339338</v>
      </c>
      <c r="CS23" s="13">
        <f>'#D'!BZ22</f>
        <v>9.9333333333333496E-2</v>
      </c>
      <c r="CT23" s="14">
        <f>'#D'!CA22</f>
        <v>0.17184966462282092</v>
      </c>
      <c r="CU23" s="13">
        <f>'#D'!CB22</f>
        <v>7.6666666666666217E-2</v>
      </c>
      <c r="CV23" s="14">
        <f>'#D'!CC22</f>
        <v>0.31340833325516404</v>
      </c>
      <c r="CW23" s="13">
        <f>'#D'!CD22</f>
        <v>1.9333333333333425E-2</v>
      </c>
      <c r="CX23" s="14">
        <f>'#D'!CE22</f>
        <v>0.580676531771535</v>
      </c>
      <c r="CY23" s="13">
        <f>'#D'!CF22</f>
        <v>-9.3333333333336377E-3</v>
      </c>
      <c r="CZ23" s="14">
        <f>'#D'!CG22</f>
        <v>0.38090145911225859</v>
      </c>
      <c r="DB23" s="32">
        <f>T.Test!AG22</f>
        <v>0.26517628932376891</v>
      </c>
      <c r="DC23" s="32">
        <f>T.Test!AH22</f>
        <v>0.59677663748250442</v>
      </c>
      <c r="DD23" s="32">
        <f>T.Test!AI22</f>
        <v>0.93902804828722286</v>
      </c>
      <c r="DE23" s="32">
        <f>T.Test!AJ22</f>
        <v>0.95637749080018686</v>
      </c>
      <c r="DG23" s="4" t="str">
        <f t="shared" si="12"/>
        <v>N</v>
      </c>
      <c r="DH23" s="4" t="str">
        <f t="shared" si="13"/>
        <v>N</v>
      </c>
      <c r="DI23" s="4" t="str">
        <f t="shared" si="14"/>
        <v>N</v>
      </c>
      <c r="DJ23" s="4" t="str">
        <f t="shared" si="15"/>
        <v>N</v>
      </c>
      <c r="DL23" s="13">
        <f>'%D'!CI22</f>
        <v>0.32466666666666644</v>
      </c>
      <c r="DM23" s="14">
        <f>'%D'!CJ22</f>
        <v>0.78705357446976398</v>
      </c>
      <c r="DN23" s="13">
        <f>'%D'!CK22</f>
        <v>0.17799999999999727</v>
      </c>
      <c r="DO23" s="14">
        <f>'%D'!CL22</f>
        <v>1.6067136899612251</v>
      </c>
      <c r="DP23" s="13">
        <f>'%D'!CM22</f>
        <v>-0.38033333333333275</v>
      </c>
      <c r="DQ23" s="14">
        <f>'%D'!CN22</f>
        <v>3.1166198142375441</v>
      </c>
      <c r="DR23" s="13">
        <f>'%D'!CO22</f>
        <v>0.35866666666666802</v>
      </c>
      <c r="DS23" s="14">
        <f>'%D'!CP22</f>
        <v>1.9000185283148947</v>
      </c>
      <c r="DU23" s="13">
        <f>'#D'!CI22</f>
        <v>5.600000000000005E-2</v>
      </c>
      <c r="DV23" s="14">
        <f>'#D'!CJ22</f>
        <v>0.13573554394566079</v>
      </c>
      <c r="DW23" s="13">
        <f>'#D'!CK22</f>
        <v>3.0999999999999694E-2</v>
      </c>
      <c r="DX23" s="14">
        <f>'#D'!CL22</f>
        <v>0.276657980161577</v>
      </c>
      <c r="DY23" s="13">
        <f>'#D'!CM22</f>
        <v>-6.5666666666666984E-2</v>
      </c>
      <c r="DZ23" s="14">
        <f>'#D'!CN22</f>
        <v>0.53748149607792683</v>
      </c>
      <c r="EA23" s="13">
        <f>'#D'!CO22</f>
        <v>6.2000000000000277E-2</v>
      </c>
      <c r="EB23" s="14">
        <f>'#D'!CP22</f>
        <v>0.32802021459304131</v>
      </c>
      <c r="ED23" s="32">
        <f>T.Test!AL22</f>
        <v>0.37425043729555962</v>
      </c>
      <c r="EE23" s="32">
        <f>T.Test!AM22</f>
        <v>0.79991470577218848</v>
      </c>
      <c r="EF23" s="32">
        <f>T.Test!AN22</f>
        <v>0.77976302942258213</v>
      </c>
      <c r="EG23" s="32">
        <f>T.Test!AO22</f>
        <v>0.32611364323604758</v>
      </c>
      <c r="EI23" s="4" t="str">
        <f t="shared" si="16"/>
        <v>N</v>
      </c>
      <c r="EJ23" s="4" t="str">
        <f t="shared" si="17"/>
        <v>N</v>
      </c>
      <c r="EK23" s="4" t="str">
        <f t="shared" si="18"/>
        <v>N</v>
      </c>
      <c r="EL23" s="4" t="str">
        <f t="shared" si="19"/>
        <v>N</v>
      </c>
      <c r="EN23" s="13">
        <f>'%D'!CR22</f>
        <v>0.26700000000000035</v>
      </c>
      <c r="EO23" s="14">
        <f>'%D'!CS22</f>
        <v>0.74683217285195447</v>
      </c>
      <c r="EP23" s="13">
        <f>'%D'!CT22</f>
        <v>-0.50933333333333586</v>
      </c>
      <c r="EQ23" s="14">
        <f>'%D'!CU22</f>
        <v>1.3676359276241534</v>
      </c>
      <c r="ER23" s="13">
        <f>'%D'!CV22</f>
        <v>-0.82066666666666421</v>
      </c>
      <c r="ES23" s="14">
        <f>'%D'!CW22</f>
        <v>2.7210465867871063</v>
      </c>
      <c r="ET23" s="13">
        <f>'%D'!CX22</f>
        <v>-0.33266666666666467</v>
      </c>
      <c r="EU23" s="14">
        <f>'%D'!CY22</f>
        <v>1.9141572666955615</v>
      </c>
      <c r="EW23" s="13">
        <f>'#D'!CR22</f>
        <v>4.6000000000000041E-2</v>
      </c>
      <c r="EX23" s="14">
        <f>'#D'!CS22</f>
        <v>0.12906123366262656</v>
      </c>
      <c r="EY23" s="13">
        <f>'#D'!CT22</f>
        <v>-8.7666666666666782E-2</v>
      </c>
      <c r="EZ23" s="14">
        <f>'#D'!CU22</f>
        <v>0.23540945089219595</v>
      </c>
      <c r="FA23" s="13">
        <f>'#D'!CV22</f>
        <v>-0.14166666666666705</v>
      </c>
      <c r="FB23" s="14">
        <f>'#D'!CW22</f>
        <v>0.46918469216535963</v>
      </c>
      <c r="FC23" s="13">
        <f>'#D'!CX22</f>
        <v>-5.699999999999994E-2</v>
      </c>
      <c r="FD23" s="14">
        <f>'#D'!CY22</f>
        <v>0.33019194609601987</v>
      </c>
      <c r="FF23" s="32">
        <f>T.Test!AQ22</f>
        <v>0.43340759078237906</v>
      </c>
      <c r="FG23" s="32">
        <f>T.Test!AR22</f>
        <v>0.41341123168659694</v>
      </c>
      <c r="FH23" s="32">
        <f>T.Test!AS22</f>
        <v>0.51118934175202513</v>
      </c>
      <c r="FI23" s="32">
        <f>T.Test!AT22</f>
        <v>0.69578984565333601</v>
      </c>
      <c r="FK23" s="4" t="str">
        <f t="shared" si="20"/>
        <v>N</v>
      </c>
      <c r="FL23" s="4" t="str">
        <f t="shared" si="21"/>
        <v>N</v>
      </c>
      <c r="FM23" s="4" t="str">
        <f t="shared" si="22"/>
        <v>N</v>
      </c>
      <c r="FN23" s="4" t="str">
        <f t="shared" si="23"/>
        <v>N</v>
      </c>
    </row>
    <row r="24" spans="1:170" ht="15" customHeight="1" x14ac:dyDescent="0.25">
      <c r="A24" s="4">
        <v>138</v>
      </c>
      <c r="B24" s="4">
        <v>149</v>
      </c>
      <c r="C24" s="4" t="s">
        <v>70</v>
      </c>
      <c r="D24" s="13">
        <f>'%D'!AY23</f>
        <v>0.33533333333333459</v>
      </c>
      <c r="E24" s="14">
        <f>'%D'!AZ23</f>
        <v>1.3740212569548058</v>
      </c>
      <c r="F24" s="13">
        <f>'%D'!BA23</f>
        <v>0.60233333333332695</v>
      </c>
      <c r="G24" s="14">
        <f>'%D'!BB23</f>
        <v>1.8003522778729171</v>
      </c>
      <c r="H24" s="13">
        <f>'%D'!BC23</f>
        <v>-0.82000000000000739</v>
      </c>
      <c r="I24" s="14">
        <f>'%D'!BD23</f>
        <v>3.672328982026376</v>
      </c>
      <c r="J24" s="13">
        <f>'%D'!BE23</f>
        <v>9.4333333333331382E-2</v>
      </c>
      <c r="K24" s="14">
        <f>'%D'!BF23</f>
        <v>3.3611500853988687</v>
      </c>
      <c r="M24" s="13">
        <f>'#D'!AY23</f>
        <v>2.0000000000000018E-2</v>
      </c>
      <c r="N24" s="14">
        <f>'#D'!AZ23</f>
        <v>8.2002626598474404E-2</v>
      </c>
      <c r="O24" s="13">
        <f>'#D'!BA23</f>
        <v>3.6333333333333773E-2</v>
      </c>
      <c r="P24" s="14">
        <f>'#D'!BB23</f>
        <v>0.10827541102442646</v>
      </c>
      <c r="Q24" s="13">
        <f>'#D'!BC23</f>
        <v>-4.9333333333333229E-2</v>
      </c>
      <c r="R24" s="14">
        <f>'#D'!BD23</f>
        <v>0.2206329777873918</v>
      </c>
      <c r="S24" s="13">
        <f>'#D'!BE23</f>
        <v>5.6666666666664867E-3</v>
      </c>
      <c r="T24" s="14">
        <f>'#D'!BF23</f>
        <v>0.20149264729114896</v>
      </c>
      <c r="V24" s="32">
        <f>T.Test!R23</f>
        <v>0.63384979476974534</v>
      </c>
      <c r="W24" s="32">
        <f>T.Test!S23</f>
        <v>0.52520872016908349</v>
      </c>
      <c r="X24" s="32">
        <f>T.Test!T23</f>
        <v>0.63144260934967855</v>
      </c>
      <c r="Y24" s="32">
        <f>T.Test!U23</f>
        <v>0.94840513003181792</v>
      </c>
      <c r="AA24" s="4" t="str">
        <f t="shared" si="0"/>
        <v>N</v>
      </c>
      <c r="AB24" s="4" t="str">
        <f t="shared" si="1"/>
        <v>N</v>
      </c>
      <c r="AC24" s="4" t="str">
        <f t="shared" si="2"/>
        <v>N</v>
      </c>
      <c r="AD24" s="4" t="str">
        <f t="shared" si="3"/>
        <v>N</v>
      </c>
      <c r="AF24" s="13">
        <f>'%D'!BH23</f>
        <v>1.206666666666667</v>
      </c>
      <c r="AG24" s="14">
        <f>'%D'!BI23</f>
        <v>2.2878486940933778</v>
      </c>
      <c r="AH24" s="13">
        <f>'%D'!BJ23</f>
        <v>-0.63700000000000045</v>
      </c>
      <c r="AI24" s="14">
        <f>'%D'!BK23</f>
        <v>3.2368296691280309</v>
      </c>
      <c r="AJ24" s="13">
        <f>'%D'!BL23</f>
        <v>0.5660000000000025</v>
      </c>
      <c r="AK24" s="14">
        <f>'%D'!BM23</f>
        <v>3.0515796316098411</v>
      </c>
      <c r="AL24" s="13">
        <f>'%D'!BN23</f>
        <v>0.40600000000000591</v>
      </c>
      <c r="AM24" s="14">
        <f>'%D'!BO23</f>
        <v>4.1374613461021443</v>
      </c>
      <c r="AO24" s="13">
        <f>'#D'!BH23</f>
        <v>7.2333333333333361E-2</v>
      </c>
      <c r="AP24" s="14">
        <f>'#D'!BI23</f>
        <v>0.13676994856398755</v>
      </c>
      <c r="AQ24" s="13">
        <f>'#D'!BJ23</f>
        <v>-3.8000000000000256E-2</v>
      </c>
      <c r="AR24" s="14">
        <f>'#D'!BK23</f>
        <v>0.19443172038959872</v>
      </c>
      <c r="AS24" s="13">
        <f>'#D'!BL23</f>
        <v>3.3999999999999808E-2</v>
      </c>
      <c r="AT24" s="14">
        <f>'#D'!BM23</f>
        <v>0.18324205712964592</v>
      </c>
      <c r="AU24" s="13">
        <f>'#D'!BN23</f>
        <v>2.4333333333333318E-2</v>
      </c>
      <c r="AV24" s="14">
        <f>'#D'!BO23</f>
        <v>0.24857226736069082</v>
      </c>
      <c r="AX24" s="32">
        <f>T.Test!W23</f>
        <v>0.27086017737185919</v>
      </c>
      <c r="AY24" s="32">
        <f>T.Test!X23</f>
        <v>0.66587218144004301</v>
      </c>
      <c r="AZ24" s="32">
        <f>T.Test!Y23</f>
        <v>0.67642457636878706</v>
      </c>
      <c r="BA24" s="32">
        <f>T.Test!Z23</f>
        <v>0.82596926773245627</v>
      </c>
      <c r="BC24" s="4" t="str">
        <f t="shared" si="4"/>
        <v>N</v>
      </c>
      <c r="BD24" s="4" t="str">
        <f t="shared" si="5"/>
        <v>N</v>
      </c>
      <c r="BE24" s="4" t="str">
        <f t="shared" si="6"/>
        <v>N</v>
      </c>
      <c r="BF24" s="4" t="str">
        <f t="shared" si="7"/>
        <v>N</v>
      </c>
      <c r="BH24" s="13">
        <f>'%D'!BQ23</f>
        <v>2.1923333333333304</v>
      </c>
      <c r="BI24" s="14">
        <f>'%D'!BR23</f>
        <v>2.3144927103830253</v>
      </c>
      <c r="BJ24" s="13">
        <f>'%D'!BS23</f>
        <v>1.1290000000000049</v>
      </c>
      <c r="BK24" s="14">
        <f>'%D'!BT23</f>
        <v>2.7646167100866119</v>
      </c>
      <c r="BL24" s="13">
        <f>'%D'!BU23</f>
        <v>0.86566666666668368</v>
      </c>
      <c r="BM24" s="14">
        <f>'%D'!BV23</f>
        <v>2.3324472770459215</v>
      </c>
      <c r="BN24" s="13">
        <f>'%D'!BW23</f>
        <v>-0.21099999999999142</v>
      </c>
      <c r="BO24" s="14">
        <f>'%D'!BX23</f>
        <v>4.4131094552729291</v>
      </c>
      <c r="BQ24" s="13">
        <f>'#D'!BQ23</f>
        <v>0.13166666666666682</v>
      </c>
      <c r="BR24" s="14">
        <f>'#D'!BR23</f>
        <v>0.13850923524163467</v>
      </c>
      <c r="BS24" s="13">
        <f>'#D'!BS23</f>
        <v>6.766666666666632E-2</v>
      </c>
      <c r="BT24" s="14">
        <f>'#D'!BT23</f>
        <v>0.16619541741365265</v>
      </c>
      <c r="BU24" s="13">
        <f>'#D'!BU23</f>
        <v>5.1999999999999602E-2</v>
      </c>
      <c r="BV24" s="14">
        <f>'#D'!BV23</f>
        <v>0.14015894853886732</v>
      </c>
      <c r="BW24" s="13">
        <f>'#D'!BW23</f>
        <v>-1.2666666666666604E-2</v>
      </c>
      <c r="BX24" s="14">
        <f>'#D'!BX23</f>
        <v>0.26483070993072694</v>
      </c>
      <c r="BZ24" s="32">
        <f>T.Test!AB23</f>
        <v>8.6107972899923446E-2</v>
      </c>
      <c r="CA24" s="32">
        <f>T.Test!AC23</f>
        <v>0.3763069597363799</v>
      </c>
      <c r="CB24" s="32">
        <f>T.Test!AD23</f>
        <v>0.42371906510770502</v>
      </c>
      <c r="CC24" s="32">
        <f>T.Test!AE23</f>
        <v>0.91537494970072175</v>
      </c>
      <c r="CE24" s="4" t="str">
        <f t="shared" si="8"/>
        <v>N</v>
      </c>
      <c r="CF24" s="4" t="str">
        <f t="shared" si="9"/>
        <v>N</v>
      </c>
      <c r="CG24" s="4" t="str">
        <f t="shared" si="10"/>
        <v>N</v>
      </c>
      <c r="CH24" s="4" t="str">
        <f t="shared" si="11"/>
        <v>N</v>
      </c>
      <c r="CJ24" s="13">
        <f>'%D'!BZ23</f>
        <v>2.4643333333333324</v>
      </c>
      <c r="CK24" s="14">
        <f>'%D'!CA23</f>
        <v>1.9893609450607377</v>
      </c>
      <c r="CL24" s="13">
        <f>'%D'!CB23</f>
        <v>1.3093333333333348</v>
      </c>
      <c r="CM24" s="14">
        <f>'%D'!CC23</f>
        <v>2.8848220503632387</v>
      </c>
      <c r="CN24" s="13">
        <f>'%D'!CD23</f>
        <v>-0.16733333333332467</v>
      </c>
      <c r="CO24" s="14">
        <f>'%D'!CE23</f>
        <v>3.9041286199859222</v>
      </c>
      <c r="CP24" s="13">
        <f>'%D'!CF23</f>
        <v>1.278333333333336</v>
      </c>
      <c r="CQ24" s="14">
        <f>'%D'!CG23</f>
        <v>3.604427833678657</v>
      </c>
      <c r="CS24" s="13">
        <f>'#D'!BZ23</f>
        <v>0.14800000000000013</v>
      </c>
      <c r="CT24" s="14">
        <f>'#D'!CA23</f>
        <v>0.11854664750408811</v>
      </c>
      <c r="CU24" s="13">
        <f>'#D'!CB23</f>
        <v>7.866666666666644E-2</v>
      </c>
      <c r="CV24" s="14">
        <f>'#D'!CC23</f>
        <v>0.17364006312896005</v>
      </c>
      <c r="CW24" s="13">
        <f>'#D'!CD23</f>
        <v>-1.0333333333333528E-2</v>
      </c>
      <c r="CX24" s="14">
        <f>'#D'!CE23</f>
        <v>0.23465386270955332</v>
      </c>
      <c r="CY24" s="13">
        <f>'#D'!CF23</f>
        <v>7.6999999999999957E-2</v>
      </c>
      <c r="CZ24" s="14">
        <f>'#D'!CG23</f>
        <v>0.21607150952063758</v>
      </c>
      <c r="DB24" s="32">
        <f>T.Test!AG23</f>
        <v>3.783873157905264E-2</v>
      </c>
      <c r="DC24" s="32">
        <f>T.Test!AH23</f>
        <v>0.33327470167586948</v>
      </c>
      <c r="DD24" s="32">
        <f>T.Test!AI23</f>
        <v>0.9244615940152725</v>
      </c>
      <c r="DE24" s="32">
        <f>T.Test!AJ23</f>
        <v>0.43281923091271757</v>
      </c>
      <c r="DG24" s="4" t="str">
        <f t="shared" si="12"/>
        <v>N</v>
      </c>
      <c r="DH24" s="4" t="str">
        <f t="shared" si="13"/>
        <v>N</v>
      </c>
      <c r="DI24" s="4" t="str">
        <f t="shared" si="14"/>
        <v>N</v>
      </c>
      <c r="DJ24" s="4" t="str">
        <f t="shared" si="15"/>
        <v>N</v>
      </c>
      <c r="DL24" s="13">
        <f>'%D'!CI23</f>
        <v>1.2576666666666654</v>
      </c>
      <c r="DM24" s="14">
        <f>'%D'!CJ23</f>
        <v>2.2435125132280325</v>
      </c>
      <c r="DN24" s="13">
        <f>'%D'!CK23</f>
        <v>1.9463333333333352</v>
      </c>
      <c r="DO24" s="14">
        <f>'%D'!CL23</f>
        <v>3.5137250845313557</v>
      </c>
      <c r="DP24" s="13">
        <f>'%D'!CM23</f>
        <v>-0.73333333333332718</v>
      </c>
      <c r="DQ24" s="14">
        <f>'%D'!CN23</f>
        <v>4.2783652901256897</v>
      </c>
      <c r="DR24" s="13">
        <f>'%D'!CO23</f>
        <v>0.87233333333333007</v>
      </c>
      <c r="DS24" s="14">
        <f>'%D'!CP23</f>
        <v>4.3063833946015713</v>
      </c>
      <c r="DU24" s="13">
        <f>'#D'!CI23</f>
        <v>7.5666666666666771E-2</v>
      </c>
      <c r="DV24" s="14">
        <f>'#D'!CJ23</f>
        <v>0.13431521866544724</v>
      </c>
      <c r="DW24" s="13">
        <f>'#D'!CK23</f>
        <v>0.1166666666666667</v>
      </c>
      <c r="DX24" s="14">
        <f>'#D'!CL23</f>
        <v>0.21091793108937618</v>
      </c>
      <c r="DY24" s="13">
        <f>'#D'!CM23</f>
        <v>-4.4333333333333336E-2</v>
      </c>
      <c r="DZ24" s="14">
        <f>'#D'!CN23</f>
        <v>0.25664663043507996</v>
      </c>
      <c r="EA24" s="13">
        <f>'#D'!CO23</f>
        <v>5.2666666666666639E-2</v>
      </c>
      <c r="EB24" s="14">
        <f>'#D'!CP23</f>
        <v>0.2585273049534399</v>
      </c>
      <c r="ED24" s="32">
        <f>T.Test!AL23</f>
        <v>0.24800326653936966</v>
      </c>
      <c r="EE24" s="32">
        <f>T.Test!AM23</f>
        <v>0.25134347535841967</v>
      </c>
      <c r="EF24" s="32">
        <f>T.Test!AN23</f>
        <v>0.70248306311503383</v>
      </c>
      <c r="EG24" s="32">
        <f>T.Test!AO23</f>
        <v>0.63492706949328515</v>
      </c>
      <c r="EI24" s="4" t="str">
        <f t="shared" si="16"/>
        <v>N</v>
      </c>
      <c r="EJ24" s="4" t="str">
        <f t="shared" si="17"/>
        <v>N</v>
      </c>
      <c r="EK24" s="4" t="str">
        <f t="shared" si="18"/>
        <v>N</v>
      </c>
      <c r="EL24" s="4" t="str">
        <f t="shared" si="19"/>
        <v>N</v>
      </c>
      <c r="EN24" s="13">
        <f>'%D'!CR23</f>
        <v>0.27200000000000202</v>
      </c>
      <c r="EO24" s="14">
        <f>'%D'!CS23</f>
        <v>2.2701565295176795</v>
      </c>
      <c r="EP24" s="13">
        <f>'%D'!CT23</f>
        <v>0.1803333333333299</v>
      </c>
      <c r="EQ24" s="14">
        <f>'%D'!CU23</f>
        <v>3.0415121254899367</v>
      </c>
      <c r="ER24" s="13">
        <f>'%D'!CV23</f>
        <v>-1.0330000000000084</v>
      </c>
      <c r="ES24" s="14">
        <f>'%D'!CW23</f>
        <v>3.55923293556177</v>
      </c>
      <c r="ET24" s="13">
        <f>'%D'!CX23</f>
        <v>1.4893333333333274</v>
      </c>
      <c r="EU24" s="14">
        <f>'%D'!CY23</f>
        <v>4.5820315037723551</v>
      </c>
      <c r="EW24" s="13">
        <f>'#D'!CR23</f>
        <v>1.6333333333333311E-2</v>
      </c>
      <c r="EX24" s="14">
        <f>'#D'!CS23</f>
        <v>0.13605450534309438</v>
      </c>
      <c r="EY24" s="13">
        <f>'#D'!CT23</f>
        <v>1.1000000000000121E-2</v>
      </c>
      <c r="EZ24" s="14">
        <f>'#D'!CU23</f>
        <v>0.18268162811343014</v>
      </c>
      <c r="FA24" s="13">
        <f>'#D'!CV23</f>
        <v>-6.233333333333313E-2</v>
      </c>
      <c r="FB24" s="14">
        <f>'#D'!CW23</f>
        <v>0.21356352184430138</v>
      </c>
      <c r="FC24" s="13">
        <f>'#D'!CX23</f>
        <v>8.9666666666666561E-2</v>
      </c>
      <c r="FD24" s="14">
        <f>'#D'!CY23</f>
        <v>0.27478574752347601</v>
      </c>
      <c r="FF24" s="32">
        <f>T.Test!AQ23</f>
        <v>0.78668393806064163</v>
      </c>
      <c r="FG24" s="32">
        <f>T.Test!AR23</f>
        <v>0.89001362905373727</v>
      </c>
      <c r="FH24" s="32">
        <f>T.Test!AS23</f>
        <v>0.56668010489594189</v>
      </c>
      <c r="FI24" s="32">
        <f>T.Test!AT23</f>
        <v>0.4801301758756687</v>
      </c>
      <c r="FK24" s="4" t="str">
        <f t="shared" si="20"/>
        <v>N</v>
      </c>
      <c r="FL24" s="4" t="str">
        <f t="shared" si="21"/>
        <v>N</v>
      </c>
      <c r="FM24" s="4" t="str">
        <f t="shared" si="22"/>
        <v>N</v>
      </c>
      <c r="FN24" s="4" t="str">
        <f t="shared" si="23"/>
        <v>N</v>
      </c>
    </row>
    <row r="25" spans="1:170" ht="15" customHeight="1" x14ac:dyDescent="0.25">
      <c r="A25" s="4">
        <v>150</v>
      </c>
      <c r="B25" s="4">
        <v>157</v>
      </c>
      <c r="C25" s="4" t="s">
        <v>71</v>
      </c>
      <c r="D25" s="13">
        <f>'%D'!AY24</f>
        <v>0.23466666666666658</v>
      </c>
      <c r="E25" s="14">
        <f>'%D'!AZ24</f>
        <v>0.21923761388122026</v>
      </c>
      <c r="F25" s="13">
        <f>'%D'!BA24</f>
        <v>0.53350000000000009</v>
      </c>
      <c r="G25" s="14">
        <f>'%D'!BB24</f>
        <v>0.31477257061658287</v>
      </c>
      <c r="H25" s="13">
        <f>'%D'!BC24</f>
        <v>1.1819999999999986</v>
      </c>
      <c r="I25" s="14">
        <f>'%D'!BD24</f>
        <v>1.8559327278027427</v>
      </c>
      <c r="J25" s="13">
        <f>'%D'!BE24</f>
        <v>-0.73333333333333428</v>
      </c>
      <c r="K25" s="14">
        <f>'%D'!BF24</f>
        <v>0.8365425221413727</v>
      </c>
      <c r="M25" s="13">
        <f>'#D'!AY24</f>
        <v>1.0333333333333326E-2</v>
      </c>
      <c r="N25" s="14">
        <f>'#D'!AZ24</f>
        <v>9.4548346210614476E-3</v>
      </c>
      <c r="O25" s="13">
        <f>'#D'!BA24</f>
        <v>2.3833333333333345E-2</v>
      </c>
      <c r="P25" s="14">
        <f>'#D'!BB24</f>
        <v>1.4392540614998409E-2</v>
      </c>
      <c r="Q25" s="13">
        <f>'#D'!BC24</f>
        <v>5.2999999999999936E-2</v>
      </c>
      <c r="R25" s="14">
        <f>'#D'!BD24</f>
        <v>8.3359801773753517E-2</v>
      </c>
      <c r="S25" s="13">
        <f>'#D'!BE24</f>
        <v>-3.2999999999999918E-2</v>
      </c>
      <c r="T25" s="14">
        <f>'#D'!BF24</f>
        <v>3.8065691786491773E-2</v>
      </c>
      <c r="V25" s="32">
        <f>T.Test!R24</f>
        <v>5.9756964408557676E-2</v>
      </c>
      <c r="W25" s="32">
        <f>T.Test!S24</f>
        <v>0.17120960756391704</v>
      </c>
      <c r="X25" s="32">
        <f>T.Test!T24</f>
        <v>0.33185198119782172</v>
      </c>
      <c r="Y25" s="32">
        <f>T.Test!U24</f>
        <v>0.13947912972729506</v>
      </c>
      <c r="AA25" s="4" t="str">
        <f t="shared" si="0"/>
        <v>N</v>
      </c>
      <c r="AB25" s="4" t="str">
        <f t="shared" si="1"/>
        <v>N</v>
      </c>
      <c r="AC25" s="4" t="str">
        <f t="shared" si="2"/>
        <v>N</v>
      </c>
      <c r="AD25" s="4" t="str">
        <f t="shared" si="3"/>
        <v>N</v>
      </c>
      <c r="AF25" s="13">
        <f>'%D'!BH24</f>
        <v>3.3333333333329662E-4</v>
      </c>
      <c r="AG25" s="14">
        <f>'%D'!BI24</f>
        <v>0.2279827589126894</v>
      </c>
      <c r="AH25" s="13">
        <f>'%D'!BJ24</f>
        <v>-0.12166666666666659</v>
      </c>
      <c r="AI25" s="14">
        <f>'%D'!BK24</f>
        <v>0.15259137884985813</v>
      </c>
      <c r="AJ25" s="13">
        <f>'%D'!BL24</f>
        <v>-3.4333333333330884E-2</v>
      </c>
      <c r="AK25" s="14">
        <f>'%D'!BM24</f>
        <v>0.49038623361667477</v>
      </c>
      <c r="AL25" s="13">
        <f>'%D'!BN24</f>
        <v>0.29066666666666663</v>
      </c>
      <c r="AM25" s="14">
        <f>'%D'!BO24</f>
        <v>0.84917361180598028</v>
      </c>
      <c r="AO25" s="13">
        <f>'#D'!BH24</f>
        <v>3.3333333333333132E-4</v>
      </c>
      <c r="AP25" s="14">
        <f>'#D'!BI24</f>
        <v>9.9368346908285197E-3</v>
      </c>
      <c r="AQ25" s="13">
        <f>'#D'!BJ24</f>
        <v>-5.0000000000000044E-3</v>
      </c>
      <c r="AR25" s="14">
        <f>'#D'!BK24</f>
        <v>7.000489150864507E-3</v>
      </c>
      <c r="AS25" s="13">
        <f>'#D'!BL24</f>
        <v>-1.6666666666665941E-3</v>
      </c>
      <c r="AT25" s="14">
        <f>'#D'!BM24</f>
        <v>2.2327471806203456E-2</v>
      </c>
      <c r="AU25" s="13">
        <f>'#D'!BN24</f>
        <v>1.2999999999999901E-2</v>
      </c>
      <c r="AV25" s="14">
        <f>'#D'!BO24</f>
        <v>3.8822045486459608E-2</v>
      </c>
      <c r="AX25" s="32">
        <f>T.Test!W24</f>
        <v>0.93961775730069474</v>
      </c>
      <c r="AY25" s="32">
        <f>T.Test!X24</f>
        <v>0.15803994888289488</v>
      </c>
      <c r="AZ25" s="32">
        <f>T.Test!Y24</f>
        <v>0.86384305958070651</v>
      </c>
      <c r="BA25" s="32">
        <f>T.Test!Z24</f>
        <v>0.49693411823357952</v>
      </c>
      <c r="BC25" s="4" t="str">
        <f t="shared" si="4"/>
        <v>N</v>
      </c>
      <c r="BD25" s="4" t="str">
        <f t="shared" si="5"/>
        <v>N</v>
      </c>
      <c r="BE25" s="4" t="str">
        <f t="shared" si="6"/>
        <v>N</v>
      </c>
      <c r="BF25" s="4" t="str">
        <f t="shared" si="7"/>
        <v>N</v>
      </c>
      <c r="BH25" s="13">
        <f>'%D'!BQ24</f>
        <v>-8.0000000000000071E-3</v>
      </c>
      <c r="BI25" s="14">
        <f>'%D'!BR24</f>
        <v>0.33469842171375253</v>
      </c>
      <c r="BJ25" s="13">
        <f>'%D'!BS24</f>
        <v>0.2503333333333333</v>
      </c>
      <c r="BK25" s="14">
        <f>'%D'!BT24</f>
        <v>0.27643321235260465</v>
      </c>
      <c r="BL25" s="13">
        <f>'%D'!BU24</f>
        <v>1.0463333333333349</v>
      </c>
      <c r="BM25" s="14">
        <f>'%D'!BV24</f>
        <v>0.393357330718481</v>
      </c>
      <c r="BN25" s="13">
        <f>'%D'!BW24</f>
        <v>1.221666666666664</v>
      </c>
      <c r="BO25" s="14">
        <f>'%D'!BX24</f>
        <v>0.5075998126633835</v>
      </c>
      <c r="BQ25" s="13">
        <f>'#D'!BQ24</f>
        <v>-6.6666666666666957E-4</v>
      </c>
      <c r="BR25" s="14">
        <f>'#D'!BR24</f>
        <v>1.4762074062655336E-2</v>
      </c>
      <c r="BS25" s="13">
        <f>'#D'!BS24</f>
        <v>1.1666666666666631E-2</v>
      </c>
      <c r="BT25" s="14">
        <f>'#D'!BT24</f>
        <v>1.2785938897200179E-2</v>
      </c>
      <c r="BU25" s="13">
        <f>'#D'!BU24</f>
        <v>4.6666666666666745E-2</v>
      </c>
      <c r="BV25" s="14">
        <f>'#D'!BV24</f>
        <v>1.7627983233082296E-2</v>
      </c>
      <c r="BW25" s="13">
        <f>'#D'!BW24</f>
        <v>5.4999999999999716E-2</v>
      </c>
      <c r="BX25" s="14">
        <f>'#D'!BX24</f>
        <v>2.3070609939479E-2</v>
      </c>
      <c r="BZ25" s="32">
        <f>T.Test!AB24</f>
        <v>0.92652374163667062</v>
      </c>
      <c r="CA25" s="32">
        <f>T.Test!AC24</f>
        <v>0.14084582347197594</v>
      </c>
      <c r="CB25" s="32">
        <f>T.Test!AD24</f>
        <v>6.0627175630758581E-3</v>
      </c>
      <c r="CC25" s="32">
        <f>T.Test!AE24</f>
        <v>4.8841838321392736E-3</v>
      </c>
      <c r="CE25" s="4" t="str">
        <f t="shared" si="8"/>
        <v>N</v>
      </c>
      <c r="CF25" s="4" t="str">
        <f t="shared" si="9"/>
        <v>N</v>
      </c>
      <c r="CG25" s="4" t="str">
        <f t="shared" si="10"/>
        <v>N</v>
      </c>
      <c r="CH25" s="4" t="str">
        <f t="shared" si="11"/>
        <v>N</v>
      </c>
      <c r="CJ25" s="13">
        <f>'%D'!BZ24</f>
        <v>-0.10533333333333328</v>
      </c>
      <c r="CK25" s="14">
        <f>'%D'!CA24</f>
        <v>0.3872747514957145</v>
      </c>
      <c r="CL25" s="13">
        <f>'%D'!CB24</f>
        <v>0.1463333333333332</v>
      </c>
      <c r="CM25" s="14">
        <f>'%D'!CC24</f>
        <v>0.19750913387524144</v>
      </c>
      <c r="CN25" s="13">
        <f>'%D'!CD24</f>
        <v>0.6676666666666673</v>
      </c>
      <c r="CO25" s="14">
        <f>'%D'!CE24</f>
        <v>1.0753133439121423</v>
      </c>
      <c r="CP25" s="13">
        <f>'%D'!CF24</f>
        <v>1.3293333333333344</v>
      </c>
      <c r="CQ25" s="14">
        <f>'%D'!CG24</f>
        <v>1.3484858918592133</v>
      </c>
      <c r="CS25" s="13">
        <f>'#D'!BZ24</f>
        <v>-4.6666666666666662E-3</v>
      </c>
      <c r="CT25" s="14">
        <f>'#D'!CA24</f>
        <v>1.7021533013589555E-2</v>
      </c>
      <c r="CU25" s="13">
        <f>'#D'!CB24</f>
        <v>7.0000000000000062E-3</v>
      </c>
      <c r="CV25" s="14">
        <f>'#D'!CC24</f>
        <v>8.5117545234527983E-3</v>
      </c>
      <c r="CW25" s="13">
        <f>'#D'!CD24</f>
        <v>2.9666666666666841E-2</v>
      </c>
      <c r="CX25" s="14">
        <f>'#D'!CE24</f>
        <v>4.8550678694773461E-2</v>
      </c>
      <c r="CY25" s="13">
        <f>'#D'!CF24</f>
        <v>5.9666666666666535E-2</v>
      </c>
      <c r="CZ25" s="14">
        <f>'#D'!CG24</f>
        <v>6.0832118361363929E-2</v>
      </c>
      <c r="DB25" s="32">
        <f>T.Test!AG24</f>
        <v>0.60115483208037834</v>
      </c>
      <c r="DC25" s="32">
        <f>T.Test!AH24</f>
        <v>0.11916547254318824</v>
      </c>
      <c r="DD25" s="32">
        <f>T.Test!AI24</f>
        <v>0.3033237173681852</v>
      </c>
      <c r="DE25" s="32">
        <f>T.Test!AJ24</f>
        <v>0.15804855240643206</v>
      </c>
      <c r="DG25" s="4" t="str">
        <f t="shared" si="12"/>
        <v>N</v>
      </c>
      <c r="DH25" s="4" t="str">
        <f t="shared" si="13"/>
        <v>N</v>
      </c>
      <c r="DI25" s="4" t="str">
        <f t="shared" si="14"/>
        <v>N</v>
      </c>
      <c r="DJ25" s="4" t="str">
        <f t="shared" si="15"/>
        <v>N</v>
      </c>
      <c r="DL25" s="13">
        <f>'%D'!CI24</f>
        <v>-0.10566666666666658</v>
      </c>
      <c r="DM25" s="14">
        <f>'%D'!CJ24</f>
        <v>0.41937659420334494</v>
      </c>
      <c r="DN25" s="13">
        <f>'%D'!CK24</f>
        <v>0.26799999999999979</v>
      </c>
      <c r="DO25" s="14">
        <f>'%D'!CL24</f>
        <v>0.1773463521384441</v>
      </c>
      <c r="DP25" s="13">
        <f>'%D'!CM24</f>
        <v>0.70199999999999818</v>
      </c>
      <c r="DQ25" s="14">
        <f>'%D'!CN24</f>
        <v>1.0754057880515282</v>
      </c>
      <c r="DR25" s="13">
        <f>'%D'!CO24</f>
        <v>1.0386666666666677</v>
      </c>
      <c r="DS25" s="14">
        <f>'%D'!CP24</f>
        <v>1.6463664781333998</v>
      </c>
      <c r="DU25" s="13">
        <f>'#D'!CI24</f>
        <v>-4.9999999999999975E-3</v>
      </c>
      <c r="DV25" s="14">
        <f>'#D'!CJ24</f>
        <v>1.8631703706553544E-2</v>
      </c>
      <c r="DW25" s="13">
        <f>'#D'!CK24</f>
        <v>1.2000000000000011E-2</v>
      </c>
      <c r="DX25" s="14">
        <f>'#D'!CL24</f>
        <v>7.940365879916934E-3</v>
      </c>
      <c r="DY25" s="13">
        <f>'#D'!CM24</f>
        <v>3.1333333333333435E-2</v>
      </c>
      <c r="DZ25" s="14">
        <f>'#D'!CN24</f>
        <v>4.8938840271771117E-2</v>
      </c>
      <c r="EA25" s="13">
        <f>'#D'!CO24</f>
        <v>4.6666666666666634E-2</v>
      </c>
      <c r="EB25" s="14">
        <f>'#D'!CP24</f>
        <v>7.4329603963526836E-2</v>
      </c>
      <c r="ED25" s="32">
        <f>T.Test!AL24</f>
        <v>0.58561473957346</v>
      </c>
      <c r="EE25" s="32">
        <f>T.Test!AM24</f>
        <v>2.7353851875008175E-2</v>
      </c>
      <c r="EF25" s="32">
        <f>T.Test!AN24</f>
        <v>0.28303778491457887</v>
      </c>
      <c r="EG25" s="32">
        <f>T.Test!AO24</f>
        <v>0.28863792136877581</v>
      </c>
      <c r="EI25" s="4" t="str">
        <f t="shared" si="16"/>
        <v>N</v>
      </c>
      <c r="EJ25" s="4" t="str">
        <f t="shared" si="17"/>
        <v>N</v>
      </c>
      <c r="EK25" s="4" t="str">
        <f t="shared" si="18"/>
        <v>N</v>
      </c>
      <c r="EL25" s="4" t="str">
        <f t="shared" si="19"/>
        <v>N</v>
      </c>
      <c r="EN25" s="13">
        <f>'%D'!CR24</f>
        <v>-9.7333333333333272E-2</v>
      </c>
      <c r="EO25" s="14">
        <f>'%D'!CS24</f>
        <v>0.52609225700440798</v>
      </c>
      <c r="EP25" s="13">
        <f>'%D'!CT24</f>
        <v>-0.10400000000000009</v>
      </c>
      <c r="EQ25" s="14">
        <f>'%D'!CU24</f>
        <v>0.30118818564119065</v>
      </c>
      <c r="ER25" s="13">
        <f>'%D'!CV24</f>
        <v>-0.3786666666666676</v>
      </c>
      <c r="ES25" s="14">
        <f>'%D'!CW24</f>
        <v>0.97837688515333443</v>
      </c>
      <c r="ET25" s="13">
        <f>'%D'!CX24</f>
        <v>0.10766666666667035</v>
      </c>
      <c r="EU25" s="14">
        <f>'%D'!CY24</f>
        <v>1.3047926789908031</v>
      </c>
      <c r="EW25" s="13">
        <f>'#D'!CR24</f>
        <v>-3.9999999999999966E-3</v>
      </c>
      <c r="EX25" s="14">
        <f>'#D'!CS24</f>
        <v>2.3456943078380359E-2</v>
      </c>
      <c r="EY25" s="13">
        <f>'#D'!CT24</f>
        <v>-4.6666666666666246E-3</v>
      </c>
      <c r="EZ25" s="14">
        <f>'#D'!CU24</f>
        <v>1.3725815626252608E-2</v>
      </c>
      <c r="FA25" s="13">
        <f>'#D'!CV24</f>
        <v>-1.6999999999999904E-2</v>
      </c>
      <c r="FB25" s="14">
        <f>'#D'!CW24</f>
        <v>4.423935169864996E-2</v>
      </c>
      <c r="FC25" s="13">
        <f>'#D'!CX24</f>
        <v>4.6666666666668188E-3</v>
      </c>
      <c r="FD25" s="14">
        <f>'#D'!CY24</f>
        <v>5.8578168416546235E-2</v>
      </c>
      <c r="FF25" s="32">
        <f>T.Test!AQ24</f>
        <v>0.69964773564542604</v>
      </c>
      <c r="FG25" s="32">
        <f>T.Test!AR24</f>
        <v>0.48418944456227614</v>
      </c>
      <c r="FH25" s="32">
        <f>T.Test!AS24</f>
        <v>0.51693756985787198</v>
      </c>
      <c r="FI25" s="32">
        <f>T.Test!AT24</f>
        <v>0.88364515042986702</v>
      </c>
      <c r="FK25" s="4" t="str">
        <f t="shared" si="20"/>
        <v>N</v>
      </c>
      <c r="FL25" s="4" t="str">
        <f t="shared" si="21"/>
        <v>N</v>
      </c>
      <c r="FM25" s="4" t="str">
        <f t="shared" si="22"/>
        <v>N</v>
      </c>
      <c r="FN25" s="4" t="str">
        <f t="shared" si="23"/>
        <v>N</v>
      </c>
    </row>
    <row r="26" spans="1:170" ht="15" customHeight="1" x14ac:dyDescent="0.25">
      <c r="A26" s="4">
        <v>151</v>
      </c>
      <c r="B26" s="4">
        <v>157</v>
      </c>
      <c r="C26" s="4" t="s">
        <v>72</v>
      </c>
      <c r="D26" s="13">
        <f>'%D'!AY25</f>
        <v>0.32299999999999995</v>
      </c>
      <c r="E26" s="14">
        <f>'%D'!AZ25</f>
        <v>1.2005203850421775</v>
      </c>
      <c r="F26" s="13">
        <f>'%D'!BA25</f>
        <v>0.12633333333333407</v>
      </c>
      <c r="G26" s="14">
        <f>'%D'!BB25</f>
        <v>0.21067297839689086</v>
      </c>
      <c r="H26" s="13">
        <f>'%D'!BC25</f>
        <v>-0.29766666666666453</v>
      </c>
      <c r="I26" s="14">
        <f>'%D'!BD25</f>
        <v>0.69140020351200515</v>
      </c>
      <c r="J26" s="13">
        <f>'%D'!BE25</f>
        <v>-0.36899999999999977</v>
      </c>
      <c r="K26" s="14">
        <f>'%D'!BF25</f>
        <v>2.1464691530670534</v>
      </c>
      <c r="M26" s="13">
        <f>'#D'!AY25</f>
        <v>1.1999999999999983E-2</v>
      </c>
      <c r="N26" s="14">
        <f>'#D'!AZ25</f>
        <v>4.479792935500674E-2</v>
      </c>
      <c r="O26" s="13">
        <f>'#D'!BA25</f>
        <v>4.6666666666666523E-3</v>
      </c>
      <c r="P26" s="14">
        <f>'#D'!BB25</f>
        <v>7.9600285641930474E-3</v>
      </c>
      <c r="Q26" s="13">
        <f>'#D'!BC25</f>
        <v>-1.1666666666666603E-2</v>
      </c>
      <c r="R26" s="14">
        <f>'#D'!BD25</f>
        <v>2.5836013215818875E-2</v>
      </c>
      <c r="S26" s="13">
        <f>'#D'!BE25</f>
        <v>-1.4000000000000012E-2</v>
      </c>
      <c r="T26" s="14">
        <f>'#D'!BF25</f>
        <v>8.0477643551066402E-2</v>
      </c>
      <c r="V26" s="32">
        <f>T.Test!R25</f>
        <v>0.54763596876953868</v>
      </c>
      <c r="W26" s="32">
        <f>T.Test!S25</f>
        <v>0.28296822890026635</v>
      </c>
      <c r="X26" s="32">
        <f>T.Test!T25</f>
        <v>0.37232698406003478</v>
      </c>
      <c r="Y26" s="32">
        <f>T.Test!U25</f>
        <v>0.6926253327631462</v>
      </c>
      <c r="AA26" s="4" t="str">
        <f t="shared" si="0"/>
        <v>N</v>
      </c>
      <c r="AB26" s="4" t="str">
        <f t="shared" si="1"/>
        <v>N</v>
      </c>
      <c r="AC26" s="4" t="str">
        <f t="shared" si="2"/>
        <v>N</v>
      </c>
      <c r="AD26" s="4" t="str">
        <f t="shared" si="3"/>
        <v>N</v>
      </c>
      <c r="AF26" s="13">
        <f>'%D'!BH25</f>
        <v>0.25733333333333319</v>
      </c>
      <c r="AG26" s="14">
        <f>'%D'!BI25</f>
        <v>0.8331084623631716</v>
      </c>
      <c r="AH26" s="13">
        <f>'%D'!BJ25</f>
        <v>3.0333333333333101E-2</v>
      </c>
      <c r="AI26" s="14">
        <f>'%D'!BK25</f>
        <v>0.33227391614746871</v>
      </c>
      <c r="AJ26" s="13">
        <f>'%D'!BL25</f>
        <v>0.2203333333333326</v>
      </c>
      <c r="AK26" s="14">
        <f>'%D'!BM25</f>
        <v>0.58523870974283587</v>
      </c>
      <c r="AL26" s="13">
        <f>'%D'!BN25</f>
        <v>-0.45699999999999719</v>
      </c>
      <c r="AM26" s="14">
        <f>'%D'!BO25</f>
        <v>2.4924392607216048</v>
      </c>
      <c r="AO26" s="13">
        <f>'#D'!BH25</f>
        <v>9.6666666666666776E-3</v>
      </c>
      <c r="AP26" s="14">
        <f>'#D'!BI25</f>
        <v>3.1290570849731442E-2</v>
      </c>
      <c r="AQ26" s="13">
        <f>'#D'!BJ25</f>
        <v>1.0000000000000009E-3</v>
      </c>
      <c r="AR26" s="14">
        <f>'#D'!BK25</f>
        <v>1.2769227597706601E-2</v>
      </c>
      <c r="AS26" s="13">
        <f>'#D'!BL25</f>
        <v>8.6666666666667114E-3</v>
      </c>
      <c r="AT26" s="14">
        <f>'#D'!BM25</f>
        <v>2.2272074923880576E-2</v>
      </c>
      <c r="AU26" s="13">
        <f>'#D'!BN25</f>
        <v>-1.6999999999999904E-2</v>
      </c>
      <c r="AV26" s="14">
        <f>'#D'!BO25</f>
        <v>9.3788892662285961E-2</v>
      </c>
      <c r="AX26" s="32">
        <f>T.Test!W25</f>
        <v>0.53962601382251141</v>
      </c>
      <c r="AY26" s="32">
        <f>T.Test!X25</f>
        <v>0.8610898185319027</v>
      </c>
      <c r="AZ26" s="32">
        <f>T.Test!Y25</f>
        <v>0.41405936377901847</v>
      </c>
      <c r="BA26" s="32">
        <f>T.Test!Z25</f>
        <v>0.68796485216908509</v>
      </c>
      <c r="BC26" s="4" t="str">
        <f t="shared" si="4"/>
        <v>N</v>
      </c>
      <c r="BD26" s="4" t="str">
        <f t="shared" si="5"/>
        <v>N</v>
      </c>
      <c r="BE26" s="4" t="str">
        <f t="shared" si="6"/>
        <v>N</v>
      </c>
      <c r="BF26" s="4" t="str">
        <f t="shared" si="7"/>
        <v>N</v>
      </c>
      <c r="BH26" s="13">
        <f>'%D'!BQ25</f>
        <v>0.49433333333333329</v>
      </c>
      <c r="BI26" s="14">
        <f>'%D'!BR25</f>
        <v>0.76370438749405667</v>
      </c>
      <c r="BJ26" s="13">
        <f>'%D'!BS25</f>
        <v>0.64166666666666661</v>
      </c>
      <c r="BK26" s="14">
        <f>'%D'!BT25</f>
        <v>0.28949617700515051</v>
      </c>
      <c r="BL26" s="13">
        <f>'%D'!BU25</f>
        <v>1.3073333333333341</v>
      </c>
      <c r="BM26" s="14">
        <f>'%D'!BV25</f>
        <v>0.26230977958767143</v>
      </c>
      <c r="BN26" s="13">
        <f>'%D'!BW25</f>
        <v>0.74333333333332874</v>
      </c>
      <c r="BO26" s="14">
        <f>'%D'!BX25</f>
        <v>1.5941982547473357</v>
      </c>
      <c r="BQ26" s="13">
        <f>'#D'!BQ25</f>
        <v>1.8666666666666672E-2</v>
      </c>
      <c r="BR26" s="14">
        <f>'#D'!BR25</f>
        <v>2.8482067050026035E-2</v>
      </c>
      <c r="BS26" s="13">
        <f>'#D'!BS25</f>
        <v>2.3666666666666641E-2</v>
      </c>
      <c r="BT26" s="14">
        <f>'#D'!BT25</f>
        <v>1.0991066716529177E-2</v>
      </c>
      <c r="BU26" s="13">
        <f>'#D'!BU25</f>
        <v>4.9666666666666637E-2</v>
      </c>
      <c r="BV26" s="14">
        <f>'#D'!BV25</f>
        <v>9.776378642630968E-3</v>
      </c>
      <c r="BW26" s="13">
        <f>'#D'!BW25</f>
        <v>2.8000000000000025E-2</v>
      </c>
      <c r="BX26" s="14">
        <f>'#D'!BX25</f>
        <v>5.9417011529652536E-2</v>
      </c>
      <c r="BZ26" s="32">
        <f>T.Test!AB25</f>
        <v>0.27753475064880984</v>
      </c>
      <c r="CA26" s="32">
        <f>T.Test!AC25</f>
        <v>6.5474285797546012E-3</v>
      </c>
      <c r="CB26" s="32">
        <f>T.Test!AD25</f>
        <v>8.9508343556370766E-3</v>
      </c>
      <c r="CC26" s="32">
        <f>T.Test!AE25</f>
        <v>0.34397037699111571</v>
      </c>
      <c r="CE26" s="4" t="str">
        <f t="shared" si="8"/>
        <v>N</v>
      </c>
      <c r="CF26" s="4" t="str">
        <f t="shared" si="9"/>
        <v>N</v>
      </c>
      <c r="CG26" s="4" t="str">
        <f t="shared" si="10"/>
        <v>N</v>
      </c>
      <c r="CH26" s="4" t="str">
        <f t="shared" si="11"/>
        <v>N</v>
      </c>
      <c r="CJ26" s="13">
        <f>'%D'!BZ25</f>
        <v>0.53166666666666651</v>
      </c>
      <c r="CK26" s="14">
        <f>'%D'!CA25</f>
        <v>0.86819843582880307</v>
      </c>
      <c r="CL26" s="13">
        <f>'%D'!CB25</f>
        <v>0.42033333333333367</v>
      </c>
      <c r="CM26" s="14">
        <f>'%D'!CC25</f>
        <v>0.34599180601854462</v>
      </c>
      <c r="CN26" s="13">
        <f>'%D'!CD25</f>
        <v>1.3176666666666659</v>
      </c>
      <c r="CO26" s="14">
        <f>'%D'!CE25</f>
        <v>0.8882184211080173</v>
      </c>
      <c r="CP26" s="13">
        <f>'%D'!CF25</f>
        <v>0.1806666666666672</v>
      </c>
      <c r="CQ26" s="14">
        <f>'%D'!CG25</f>
        <v>2.0201279652904023</v>
      </c>
      <c r="CS26" s="13">
        <f>'#D'!BZ25</f>
        <v>2.0000000000000011E-2</v>
      </c>
      <c r="CT26" s="14">
        <f>'#D'!CA25</f>
        <v>3.2119412456391737E-2</v>
      </c>
      <c r="CU26" s="13">
        <f>'#D'!CB25</f>
        <v>1.6000000000000014E-2</v>
      </c>
      <c r="CV26" s="14">
        <f>'#D'!CC25</f>
        <v>1.3214505208101641E-2</v>
      </c>
      <c r="CW26" s="13">
        <f>'#D'!CD25</f>
        <v>4.9666666666666637E-2</v>
      </c>
      <c r="CX26" s="14">
        <f>'#D'!CE25</f>
        <v>3.2815341186417102E-2</v>
      </c>
      <c r="CY26" s="13">
        <f>'#D'!CF25</f>
        <v>6.6666666666665986E-3</v>
      </c>
      <c r="CZ26" s="14">
        <f>'#D'!CG25</f>
        <v>7.6122695362119353E-2</v>
      </c>
      <c r="DB26" s="32">
        <f>T.Test!AG25</f>
        <v>0.25449303930379891</v>
      </c>
      <c r="DC26" s="32">
        <f>T.Test!AH25</f>
        <v>5.4225014451444765E-2</v>
      </c>
      <c r="DD26" s="32">
        <f>T.Test!AI25</f>
        <v>5.7550148714229095E-2</v>
      </c>
      <c r="DE26" s="32">
        <f>T.Test!AJ25</f>
        <v>0.84063325500938024</v>
      </c>
      <c r="DG26" s="4" t="str">
        <f t="shared" si="12"/>
        <v>N</v>
      </c>
      <c r="DH26" s="4" t="str">
        <f t="shared" si="13"/>
        <v>N</v>
      </c>
      <c r="DI26" s="4" t="str">
        <f t="shared" si="14"/>
        <v>N</v>
      </c>
      <c r="DJ26" s="4" t="str">
        <f t="shared" si="15"/>
        <v>N</v>
      </c>
      <c r="DL26" s="13">
        <f>'%D'!CI25</f>
        <v>0.27433333333333332</v>
      </c>
      <c r="DM26" s="14">
        <f>'%D'!CJ25</f>
        <v>0.5125680706945297</v>
      </c>
      <c r="DN26" s="13">
        <f>'%D'!CK25</f>
        <v>0.39000000000000057</v>
      </c>
      <c r="DO26" s="14">
        <f>'%D'!CL25</f>
        <v>0.41814011148276431</v>
      </c>
      <c r="DP26" s="13">
        <f>'%D'!CM25</f>
        <v>1.0973333333333333</v>
      </c>
      <c r="DQ26" s="14">
        <f>'%D'!CN25</f>
        <v>1.0117025062575173</v>
      </c>
      <c r="DR26" s="13">
        <f>'%D'!CO25</f>
        <v>0.63766666666666438</v>
      </c>
      <c r="DS26" s="14">
        <f>'%D'!CP25</f>
        <v>2.4806210324986706</v>
      </c>
      <c r="DU26" s="13">
        <f>'#D'!CI25</f>
        <v>1.0333333333333333E-2</v>
      </c>
      <c r="DV26" s="14">
        <f>'#D'!CJ25</f>
        <v>1.9304050220728387E-2</v>
      </c>
      <c r="DW26" s="13">
        <f>'#D'!CK25</f>
        <v>1.5000000000000013E-2</v>
      </c>
      <c r="DX26" s="14">
        <f>'#D'!CL25</f>
        <v>1.5720529926914494E-2</v>
      </c>
      <c r="DY26" s="13">
        <f>'#D'!CM25</f>
        <v>4.0999999999999925E-2</v>
      </c>
      <c r="DZ26" s="14">
        <f>'#D'!CN25</f>
        <v>3.784405990179425E-2</v>
      </c>
      <c r="EA26" s="13">
        <f>'#D'!CO25</f>
        <v>2.3666666666666503E-2</v>
      </c>
      <c r="EB26" s="14">
        <f>'#D'!CP25</f>
        <v>9.383268161796432E-2</v>
      </c>
      <c r="ED26" s="32">
        <f>T.Test!AL25</f>
        <v>0.26084253683294123</v>
      </c>
      <c r="EE26" s="32">
        <f>T.Test!AM25</f>
        <v>7.9911463381668366E-2</v>
      </c>
      <c r="EF26" s="32">
        <f>T.Test!AN25</f>
        <v>7.9364559404552976E-2</v>
      </c>
      <c r="EG26" s="32">
        <f>T.Test!AO25</f>
        <v>0.32806033389325573</v>
      </c>
      <c r="EI26" s="4" t="str">
        <f t="shared" si="16"/>
        <v>N</v>
      </c>
      <c r="EJ26" s="4" t="str">
        <f t="shared" si="17"/>
        <v>N</v>
      </c>
      <c r="EK26" s="4" t="str">
        <f t="shared" si="18"/>
        <v>N</v>
      </c>
      <c r="EL26" s="4" t="str">
        <f t="shared" si="19"/>
        <v>N</v>
      </c>
      <c r="EN26" s="13">
        <f>'%D'!CR25</f>
        <v>3.7333333333333218E-2</v>
      </c>
      <c r="EO26" s="14">
        <f>'%D'!CS25</f>
        <v>0.44316399582541477</v>
      </c>
      <c r="EP26" s="13">
        <f>'%D'!CT25</f>
        <v>-0.22133333333333294</v>
      </c>
      <c r="EQ26" s="14">
        <f>'%D'!CU25</f>
        <v>0.37536237234044612</v>
      </c>
      <c r="ER26" s="13">
        <f>'%D'!CV25</f>
        <v>1.0333333333331751E-2</v>
      </c>
      <c r="ES26" s="14">
        <f>'%D'!CW25</f>
        <v>0.68877357610235279</v>
      </c>
      <c r="ET26" s="13">
        <f>'%D'!CX25</f>
        <v>-0.56266666666666154</v>
      </c>
      <c r="EU26" s="14">
        <f>'%D'!CY25</f>
        <v>1.5823800265244015</v>
      </c>
      <c r="EW26" s="13">
        <f>'#D'!CR25</f>
        <v>1.3333333333333391E-3</v>
      </c>
      <c r="EX26" s="14">
        <f>'#D'!CS25</f>
        <v>1.649554642102298E-2</v>
      </c>
      <c r="EY26" s="13">
        <f>'#D'!CT25</f>
        <v>-7.6666666666666272E-3</v>
      </c>
      <c r="EZ26" s="14">
        <f>'#D'!CU25</f>
        <v>1.3942369045737072E-2</v>
      </c>
      <c r="FA26" s="13">
        <f>'#D'!CV25</f>
        <v>0</v>
      </c>
      <c r="FB26" s="14">
        <f>'#D'!CW25</f>
        <v>2.5348363620544639E-2</v>
      </c>
      <c r="FC26" s="13">
        <f>'#D'!CX25</f>
        <v>-2.1333333333333426E-2</v>
      </c>
      <c r="FD26" s="14">
        <f>'#D'!CY25</f>
        <v>5.9460800485330888E-2</v>
      </c>
      <c r="FF26" s="32">
        <f>T.Test!AQ25</f>
        <v>0.85767656836122619</v>
      </c>
      <c r="FG26" s="32">
        <f>T.Test!AR25</f>
        <v>0.26055028389325446</v>
      </c>
      <c r="FH26" s="32">
        <f>T.Test!AS25</f>
        <v>1</v>
      </c>
      <c r="FI26" s="32">
        <f>T.Test!AT25</f>
        <v>0.45701138189972201</v>
      </c>
      <c r="FK26" s="4" t="str">
        <f t="shared" si="20"/>
        <v>N</v>
      </c>
      <c r="FL26" s="4" t="str">
        <f t="shared" si="21"/>
        <v>N</v>
      </c>
      <c r="FM26" s="4" t="str">
        <f t="shared" si="22"/>
        <v>N</v>
      </c>
      <c r="FN26" s="4" t="str">
        <f t="shared" si="23"/>
        <v>N</v>
      </c>
    </row>
    <row r="27" spans="1:170" ht="15" customHeight="1" x14ac:dyDescent="0.25">
      <c r="A27" s="4">
        <v>158</v>
      </c>
      <c r="B27" s="4">
        <v>164</v>
      </c>
      <c r="C27" s="4" t="s">
        <v>73</v>
      </c>
      <c r="D27" s="13">
        <f>'%D'!AY26</f>
        <v>0.1526666666666685</v>
      </c>
      <c r="E27" s="14">
        <f>'%D'!AZ26</f>
        <v>0.41861984958203224</v>
      </c>
      <c r="F27" s="13">
        <f>'%D'!BA26</f>
        <v>0.14316666666666578</v>
      </c>
      <c r="G27" s="14">
        <f>'%D'!BB26</f>
        <v>0.57754558605141959</v>
      </c>
      <c r="H27" s="13">
        <f>'%D'!BC26</f>
        <v>-0.26966666666666583</v>
      </c>
      <c r="I27" s="14">
        <f>'%D'!BD26</f>
        <v>1.7627155351886676</v>
      </c>
      <c r="J27" s="13">
        <f>'%D'!BE26</f>
        <v>9.7999999999991871E-2</v>
      </c>
      <c r="K27" s="14">
        <f>'%D'!BF26</f>
        <v>2.7327929616133519</v>
      </c>
      <c r="M27" s="13">
        <f>'#D'!AY26</f>
        <v>5.6666666666667087E-3</v>
      </c>
      <c r="N27" s="14">
        <f>'#D'!AZ26</f>
        <v>1.5704707398347815E-2</v>
      </c>
      <c r="O27" s="13">
        <f>'#D'!BA26</f>
        <v>4.8333333333333561E-3</v>
      </c>
      <c r="P27" s="14">
        <f>'#D'!BB26</f>
        <v>2.1854668097573526E-2</v>
      </c>
      <c r="Q27" s="13">
        <f>'#D'!BC26</f>
        <v>-9.9999999999997868E-3</v>
      </c>
      <c r="R27" s="14">
        <f>'#D'!BD26</f>
        <v>6.6147245552688777E-2</v>
      </c>
      <c r="S27" s="13">
        <f>'#D'!BE26</f>
        <v>3.3333333333336324E-3</v>
      </c>
      <c r="T27" s="14">
        <f>'#D'!BF26</f>
        <v>0.10287514269242554</v>
      </c>
      <c r="V27" s="32">
        <f>T.Test!R26</f>
        <v>0.42675361372053955</v>
      </c>
      <c r="W27" s="32">
        <f>T.Test!S26</f>
        <v>0.65680317488653572</v>
      </c>
      <c r="X27" s="32">
        <f>T.Test!T26</f>
        <v>0.74459231102686696</v>
      </c>
      <c r="Y27" s="32">
        <f>T.Test!U26</f>
        <v>0.94089623080012852</v>
      </c>
      <c r="AA27" s="4" t="str">
        <f t="shared" si="0"/>
        <v>N</v>
      </c>
      <c r="AB27" s="4" t="str">
        <f t="shared" si="1"/>
        <v>N</v>
      </c>
      <c r="AC27" s="4" t="str">
        <f t="shared" si="2"/>
        <v>N</v>
      </c>
      <c r="AD27" s="4" t="str">
        <f t="shared" si="3"/>
        <v>N</v>
      </c>
      <c r="AF27" s="13">
        <f>'%D'!BH26</f>
        <v>0.30999999999999694</v>
      </c>
      <c r="AG27" s="14">
        <f>'%D'!BI26</f>
        <v>0.5916076180829587</v>
      </c>
      <c r="AH27" s="13">
        <f>'%D'!BJ26</f>
        <v>1.8000000000000682E-2</v>
      </c>
      <c r="AI27" s="14">
        <f>'%D'!BK26</f>
        <v>0.95842622526301313</v>
      </c>
      <c r="AJ27" s="13">
        <f>'%D'!BL26</f>
        <v>-0.97999999999999687</v>
      </c>
      <c r="AK27" s="14">
        <f>'%D'!BM26</f>
        <v>2.2100805966483077</v>
      </c>
      <c r="AL27" s="13">
        <f>'%D'!BN26</f>
        <v>-1.0449999999999946</v>
      </c>
      <c r="AM27" s="14">
        <f>'%D'!BO26</f>
        <v>2.0164715638275696</v>
      </c>
      <c r="AO27" s="13">
        <f>'#D'!BH26</f>
        <v>1.1666666666666548E-2</v>
      </c>
      <c r="AP27" s="14">
        <f>'#D'!BI26</f>
        <v>2.1984792270330747E-2</v>
      </c>
      <c r="AQ27" s="13">
        <f>'#D'!BJ26</f>
        <v>6.6666666666670427E-4</v>
      </c>
      <c r="AR27" s="14">
        <f>'#D'!BK26</f>
        <v>3.6050311069201417E-2</v>
      </c>
      <c r="AS27" s="13">
        <f>'#D'!BL26</f>
        <v>-3.7000000000000366E-2</v>
      </c>
      <c r="AT27" s="14">
        <f>'#D'!BM26</f>
        <v>8.3273858181680871E-2</v>
      </c>
      <c r="AU27" s="13">
        <f>'#D'!BN26</f>
        <v>-3.9000000000000146E-2</v>
      </c>
      <c r="AV27" s="14">
        <f>'#D'!BO26</f>
        <v>7.6036281713149328E-2</v>
      </c>
      <c r="AX27" s="32">
        <f>T.Test!W26</f>
        <v>0.29512762746134857</v>
      </c>
      <c r="AY27" s="32">
        <f>T.Test!X26</f>
        <v>0.96803167631125286</v>
      </c>
      <c r="AZ27" s="32">
        <f>T.Test!Y26</f>
        <v>0.33784400656626573</v>
      </c>
      <c r="BA27" s="32">
        <f>T.Test!Z26</f>
        <v>0.35303433173200049</v>
      </c>
      <c r="BC27" s="4" t="str">
        <f t="shared" si="4"/>
        <v>N</v>
      </c>
      <c r="BD27" s="4" t="str">
        <f t="shared" si="5"/>
        <v>N</v>
      </c>
      <c r="BE27" s="4" t="str">
        <f t="shared" si="6"/>
        <v>N</v>
      </c>
      <c r="BF27" s="4" t="str">
        <f t="shared" si="7"/>
        <v>N</v>
      </c>
      <c r="BH27" s="13">
        <f>'%D'!BQ26</f>
        <v>5.0666666666664639E-2</v>
      </c>
      <c r="BI27" s="14">
        <f>'%D'!BR26</f>
        <v>0.94265114373058601</v>
      </c>
      <c r="BJ27" s="13">
        <f>'%D'!BS26</f>
        <v>-0.10099999999999909</v>
      </c>
      <c r="BK27" s="14">
        <f>'%D'!BT26</f>
        <v>0.85757119391765602</v>
      </c>
      <c r="BL27" s="13">
        <f>'%D'!BU26</f>
        <v>-1.0973333333333386</v>
      </c>
      <c r="BM27" s="14">
        <f>'%D'!BV26</f>
        <v>1.8366353452070556</v>
      </c>
      <c r="BN27" s="13">
        <f>'%D'!BW26</f>
        <v>-0.95933333333332627</v>
      </c>
      <c r="BO27" s="14">
        <f>'%D'!BX26</f>
        <v>2.2749135484690544</v>
      </c>
      <c r="BQ27" s="13">
        <f>'#D'!BQ26</f>
        <v>1.6666666666665941E-3</v>
      </c>
      <c r="BR27" s="14">
        <f>'#D'!BR26</f>
        <v>3.5146321049383797E-2</v>
      </c>
      <c r="BS27" s="13">
        <f>'#D'!BS26</f>
        <v>-3.6666666666667069E-3</v>
      </c>
      <c r="BT27" s="14">
        <f>'#D'!BT26</f>
        <v>3.1749797678442292E-2</v>
      </c>
      <c r="BU27" s="13">
        <f>'#D'!BU26</f>
        <v>-4.1666666666666963E-2</v>
      </c>
      <c r="BV27" s="14">
        <f>'#D'!BV26</f>
        <v>6.9144525661289175E-2</v>
      </c>
      <c r="BW27" s="13">
        <f>'#D'!BW26</f>
        <v>-3.6000000000000254E-2</v>
      </c>
      <c r="BX27" s="14">
        <f>'#D'!BX26</f>
        <v>8.5504388506960988E-2</v>
      </c>
      <c r="BZ27" s="32">
        <f>T.Test!AB26</f>
        <v>0.92695467441812485</v>
      </c>
      <c r="CA27" s="32">
        <f>T.Test!AC26</f>
        <v>0.79727504514984027</v>
      </c>
      <c r="CB27" s="32">
        <f>T.Test!AD26</f>
        <v>0.23675789794901325</v>
      </c>
      <c r="CC27" s="32">
        <f>T.Test!AE26</f>
        <v>0.39655243863192335</v>
      </c>
      <c r="CE27" s="4" t="str">
        <f t="shared" si="8"/>
        <v>N</v>
      </c>
      <c r="CF27" s="4" t="str">
        <f t="shared" si="9"/>
        <v>N</v>
      </c>
      <c r="CG27" s="4" t="str">
        <f t="shared" si="10"/>
        <v>N</v>
      </c>
      <c r="CH27" s="4" t="str">
        <f t="shared" si="11"/>
        <v>N</v>
      </c>
      <c r="CJ27" s="13">
        <f>'%D'!BZ26</f>
        <v>-8.7000000000001521E-2</v>
      </c>
      <c r="CK27" s="14">
        <f>'%D'!CA26</f>
        <v>1.0303354601580292</v>
      </c>
      <c r="CL27" s="13">
        <f>'%D'!CB26</f>
        <v>-0.75266666666666637</v>
      </c>
      <c r="CM27" s="14">
        <f>'%D'!CC26</f>
        <v>0.76616802319005672</v>
      </c>
      <c r="CN27" s="13">
        <f>'%D'!CD26</f>
        <v>-2.6296666666666653</v>
      </c>
      <c r="CO27" s="14">
        <f>'%D'!CE26</f>
        <v>2.6466463268012701</v>
      </c>
      <c r="CP27" s="13">
        <f>'%D'!CF26</f>
        <v>-1.4749999999999943</v>
      </c>
      <c r="CQ27" s="14">
        <f>'%D'!CG26</f>
        <v>2.5193158243827951</v>
      </c>
      <c r="CS27" s="13">
        <f>'#D'!BZ26</f>
        <v>-3.6666666666667069E-3</v>
      </c>
      <c r="CT27" s="14">
        <f>'#D'!CA26</f>
        <v>3.8602108952145581E-2</v>
      </c>
      <c r="CU27" s="13">
        <f>'#D'!CB26</f>
        <v>-2.8000000000000025E-2</v>
      </c>
      <c r="CV27" s="14">
        <f>'#D'!CC26</f>
        <v>2.9164805001463831E-2</v>
      </c>
      <c r="CW27" s="13">
        <f>'#D'!CD26</f>
        <v>-9.8666666666666902E-2</v>
      </c>
      <c r="CX27" s="14">
        <f>'#D'!CE26</f>
        <v>9.9289135364667575E-2</v>
      </c>
      <c r="CY27" s="13">
        <f>'#D'!CF26</f>
        <v>-5.5333333333333456E-2</v>
      </c>
      <c r="CZ27" s="14">
        <f>'#D'!CG26</f>
        <v>9.5130971204421377E-2</v>
      </c>
      <c r="DB27" s="32">
        <f>T.Test!AG26</f>
        <v>0.85766795204483348</v>
      </c>
      <c r="DC27" s="32">
        <f>T.Test!AH26</f>
        <v>8.4512258000443513E-2</v>
      </c>
      <c r="DD27" s="32">
        <f>T.Test!AI26</f>
        <v>7.858057215820359E-2</v>
      </c>
      <c r="DE27" s="32">
        <f>T.Test!AJ26</f>
        <v>0.24122555867823434</v>
      </c>
      <c r="DG27" s="4" t="str">
        <f t="shared" si="12"/>
        <v>N</v>
      </c>
      <c r="DH27" s="4" t="str">
        <f t="shared" si="13"/>
        <v>N</v>
      </c>
      <c r="DI27" s="4" t="str">
        <f t="shared" si="14"/>
        <v>N</v>
      </c>
      <c r="DJ27" s="4" t="str">
        <f t="shared" si="15"/>
        <v>N</v>
      </c>
      <c r="DL27" s="13">
        <f>'%D'!CI26</f>
        <v>-0.39699999999999847</v>
      </c>
      <c r="DM27" s="14">
        <f>'%D'!CJ26</f>
        <v>1.1963407599515627</v>
      </c>
      <c r="DN27" s="13">
        <f>'%D'!CK26</f>
        <v>-0.77066666666666706</v>
      </c>
      <c r="DO27" s="14">
        <f>'%D'!CL26</f>
        <v>1.0545783282442047</v>
      </c>
      <c r="DP27" s="13">
        <f>'%D'!CM26</f>
        <v>-1.6496666666666684</v>
      </c>
      <c r="DQ27" s="14">
        <f>'%D'!CN26</f>
        <v>2.6055396811260954</v>
      </c>
      <c r="DR27" s="13">
        <f>'%D'!CO26</f>
        <v>-0.42999999999999972</v>
      </c>
      <c r="DS27" s="14">
        <f>'%D'!CP26</f>
        <v>1.5635855108137415</v>
      </c>
      <c r="DU27" s="13">
        <f>'#D'!CI26</f>
        <v>-1.5333333333333254E-2</v>
      </c>
      <c r="DV27" s="14">
        <f>'#D'!CJ26</f>
        <v>4.4712393356088773E-2</v>
      </c>
      <c r="DW27" s="13">
        <f>'#D'!CK26</f>
        <v>-2.8666666666666729E-2</v>
      </c>
      <c r="DX27" s="14">
        <f>'#D'!CL26</f>
        <v>3.9890556186368456E-2</v>
      </c>
      <c r="DY27" s="13">
        <f>'#D'!CM26</f>
        <v>-6.1666666666666536E-2</v>
      </c>
      <c r="DZ27" s="14">
        <f>'#D'!CN26</f>
        <v>9.7427806931177335E-2</v>
      </c>
      <c r="EA27" s="13">
        <f>'#D'!CO26</f>
        <v>-1.6333333333333311E-2</v>
      </c>
      <c r="EB27" s="14">
        <f>'#D'!CP26</f>
        <v>5.9161300694783342E-2</v>
      </c>
      <c r="ED27" s="32">
        <f>T.Test!AL26</f>
        <v>0.49217615365703959</v>
      </c>
      <c r="EE27" s="32">
        <f>T.Test!AM26</f>
        <v>0.16582112331999238</v>
      </c>
      <c r="EF27" s="32">
        <f>T.Test!AN26</f>
        <v>0.207902859429379</v>
      </c>
      <c r="EG27" s="32">
        <f>T.Test!AO26</f>
        <v>0.46065868616987765</v>
      </c>
      <c r="EI27" s="4" t="str">
        <f t="shared" si="16"/>
        <v>N</v>
      </c>
      <c r="EJ27" s="4" t="str">
        <f t="shared" si="17"/>
        <v>N</v>
      </c>
      <c r="EK27" s="4" t="str">
        <f t="shared" si="18"/>
        <v>N</v>
      </c>
      <c r="EL27" s="4" t="str">
        <f t="shared" si="19"/>
        <v>N</v>
      </c>
      <c r="EN27" s="13">
        <f>'%D'!CR26</f>
        <v>-0.13766666666666616</v>
      </c>
      <c r="EO27" s="14">
        <f>'%D'!CS26</f>
        <v>1.5473842855991902</v>
      </c>
      <c r="EP27" s="13">
        <f>'%D'!CT26</f>
        <v>-0.65166666666666728</v>
      </c>
      <c r="EQ27" s="14">
        <f>'%D'!CU26</f>
        <v>0.95372329689884738</v>
      </c>
      <c r="ER27" s="13">
        <f>'%D'!CV26</f>
        <v>-1.5323333333333267</v>
      </c>
      <c r="ES27" s="14">
        <f>'%D'!CW26</f>
        <v>2.2320944296848433</v>
      </c>
      <c r="ET27" s="13">
        <f>'%D'!CX26</f>
        <v>-0.51566666666666805</v>
      </c>
      <c r="EU27" s="14">
        <f>'%D'!CY26</f>
        <v>1.8220274954552265</v>
      </c>
      <c r="EW27" s="13">
        <f>'#D'!CR26</f>
        <v>-5.3333333333333011E-3</v>
      </c>
      <c r="EX27" s="14">
        <f>'#D'!CS26</f>
        <v>5.7873922135141823E-2</v>
      </c>
      <c r="EY27" s="13">
        <f>'#D'!CT26</f>
        <v>-2.4333333333333318E-2</v>
      </c>
      <c r="EZ27" s="14">
        <f>'#D'!CU26</f>
        <v>3.5590042795609324E-2</v>
      </c>
      <c r="FA27" s="13">
        <f>'#D'!CV26</f>
        <v>-5.699999999999994E-2</v>
      </c>
      <c r="FB27" s="14">
        <f>'#D'!CW26</f>
        <v>8.3298474410785639E-2</v>
      </c>
      <c r="FC27" s="13">
        <f>'#D'!CX26</f>
        <v>-1.9333333333333202E-2</v>
      </c>
      <c r="FD27" s="14">
        <f>'#D'!CY26</f>
        <v>6.8629407488595015E-2</v>
      </c>
      <c r="FF27" s="32">
        <f>T.Test!AQ26</f>
        <v>0.8329153851803559</v>
      </c>
      <c r="FG27" s="32">
        <f>T.Test!AR26</f>
        <v>0.17166056043843167</v>
      </c>
      <c r="FH27" s="32">
        <f>T.Test!AS26</f>
        <v>0.21818029775098846</v>
      </c>
      <c r="FI27" s="32">
        <f>T.Test!AT26</f>
        <v>0.53457718220151129</v>
      </c>
      <c r="FK27" s="4" t="str">
        <f t="shared" si="20"/>
        <v>N</v>
      </c>
      <c r="FL27" s="4" t="str">
        <f t="shared" si="21"/>
        <v>N</v>
      </c>
      <c r="FM27" s="4" t="str">
        <f t="shared" si="22"/>
        <v>N</v>
      </c>
      <c r="FN27" s="4" t="str">
        <f t="shared" si="23"/>
        <v>N</v>
      </c>
    </row>
    <row r="28" spans="1:170" ht="15" customHeight="1" x14ac:dyDescent="0.25">
      <c r="A28" s="4">
        <v>161</v>
      </c>
      <c r="B28" s="4">
        <v>172</v>
      </c>
      <c r="C28" s="4" t="s">
        <v>74</v>
      </c>
      <c r="D28" s="13">
        <f>'%D'!AY27</f>
        <v>0.39533333333333687</v>
      </c>
      <c r="E28" s="14">
        <f>'%D'!AZ27</f>
        <v>0.73557881025100091</v>
      </c>
      <c r="F28" s="13">
        <f>'%D'!BA27</f>
        <v>0.25033333333333019</v>
      </c>
      <c r="G28" s="14">
        <f>'%D'!BB27</f>
        <v>1.1117934382993377</v>
      </c>
      <c r="H28" s="13">
        <f>'%D'!BC27</f>
        <v>0.1769999999999996</v>
      </c>
      <c r="I28" s="14">
        <f>'%D'!BD27</f>
        <v>2.63660192891248</v>
      </c>
      <c r="J28" s="13">
        <f>'%D'!BE27</f>
        <v>5.6000000000004491E-2</v>
      </c>
      <c r="K28" s="14">
        <f>'%D'!BF27</f>
        <v>4.2391687558083824</v>
      </c>
      <c r="M28" s="13">
        <f>'#D'!AY27</f>
        <v>2.9666666666666508E-2</v>
      </c>
      <c r="N28" s="14">
        <f>'#D'!AZ27</f>
        <v>5.5624234948926585E-2</v>
      </c>
      <c r="O28" s="13">
        <f>'#D'!BA27</f>
        <v>1.8833333333333258E-2</v>
      </c>
      <c r="P28" s="14">
        <f>'#D'!BB27</f>
        <v>8.2663365167990707E-2</v>
      </c>
      <c r="Q28" s="13">
        <f>'#D'!BC27</f>
        <v>1.2999999999999901E-2</v>
      </c>
      <c r="R28" s="14">
        <f>'#D'!BD27</f>
        <v>0.19769444881682818</v>
      </c>
      <c r="S28" s="13">
        <f>'#D'!BE27</f>
        <v>4.0000000000000036E-3</v>
      </c>
      <c r="T28" s="14">
        <f>'#D'!BF27</f>
        <v>0.31782832899840308</v>
      </c>
      <c r="V28" s="32">
        <f>T.Test!R27</f>
        <v>0.37636668580474181</v>
      </c>
      <c r="W28" s="32">
        <f>T.Test!S27</f>
        <v>0.66923086542641341</v>
      </c>
      <c r="X28" s="32">
        <f>T.Test!T27</f>
        <v>0.88375742509663979</v>
      </c>
      <c r="Y28" s="32">
        <f>T.Test!U27</f>
        <v>0.97715296741575908</v>
      </c>
      <c r="AA28" s="4" t="str">
        <f t="shared" si="0"/>
        <v>N</v>
      </c>
      <c r="AB28" s="4" t="str">
        <f t="shared" si="1"/>
        <v>N</v>
      </c>
      <c r="AC28" s="4" t="str">
        <f t="shared" si="2"/>
        <v>N</v>
      </c>
      <c r="AD28" s="4" t="str">
        <f t="shared" si="3"/>
        <v>N</v>
      </c>
      <c r="AF28" s="13">
        <f>'%D'!BH27</f>
        <v>0.52866666666666973</v>
      </c>
      <c r="AG28" s="14">
        <f>'%D'!BI27</f>
        <v>1.7927681907848996</v>
      </c>
      <c r="AH28" s="13">
        <f>'%D'!BJ27</f>
        <v>0.3646666666666718</v>
      </c>
      <c r="AI28" s="14">
        <f>'%D'!BK27</f>
        <v>2.0563490754069669</v>
      </c>
      <c r="AJ28" s="13">
        <f>'%D'!BL27</f>
        <v>0.69933333333333536</v>
      </c>
      <c r="AK28" s="14">
        <f>'%D'!BM27</f>
        <v>3.4134177528326108</v>
      </c>
      <c r="AL28" s="13">
        <f>'%D'!BN27</f>
        <v>-0.14033333333333076</v>
      </c>
      <c r="AM28" s="14">
        <f>'%D'!BO27</f>
        <v>3.3415943886208024</v>
      </c>
      <c r="AO28" s="13">
        <f>'#D'!BH27</f>
        <v>3.9666666666666739E-2</v>
      </c>
      <c r="AP28" s="14">
        <f>'#D'!BI27</f>
        <v>0.13443705149162513</v>
      </c>
      <c r="AQ28" s="13">
        <f>'#D'!BJ27</f>
        <v>2.7666666666666728E-2</v>
      </c>
      <c r="AR28" s="14">
        <f>'#D'!BK27</f>
        <v>0.15398718867607952</v>
      </c>
      <c r="AS28" s="13">
        <f>'#D'!BL27</f>
        <v>5.2333333333333343E-2</v>
      </c>
      <c r="AT28" s="14">
        <f>'#D'!BM27</f>
        <v>0.25588874734188172</v>
      </c>
      <c r="AU28" s="13">
        <f>'#D'!BN27</f>
        <v>-1.0666666666666824E-2</v>
      </c>
      <c r="AV28" s="14">
        <f>'#D'!BO27</f>
        <v>0.25109136354746381</v>
      </c>
      <c r="AX28" s="32">
        <f>T.Test!W27</f>
        <v>0.54130922701147099</v>
      </c>
      <c r="AY28" s="32">
        <f>T.Test!X27</f>
        <v>0.68937834403062204</v>
      </c>
      <c r="AZ28" s="32">
        <f>T.Test!Y27</f>
        <v>0.64365622777286635</v>
      </c>
      <c r="BA28" s="32">
        <f>T.Test!Z27</f>
        <v>0.93054788971542601</v>
      </c>
      <c r="BC28" s="4" t="str">
        <f t="shared" si="4"/>
        <v>N</v>
      </c>
      <c r="BD28" s="4" t="str">
        <f t="shared" si="5"/>
        <v>N</v>
      </c>
      <c r="BE28" s="4" t="str">
        <f t="shared" si="6"/>
        <v>N</v>
      </c>
      <c r="BF28" s="4" t="str">
        <f t="shared" si="7"/>
        <v>N</v>
      </c>
      <c r="BH28" s="13">
        <f>'%D'!BQ27</f>
        <v>1.2180000000000035</v>
      </c>
      <c r="BI28" s="14">
        <f>'%D'!BR27</f>
        <v>1.6491663364516671</v>
      </c>
      <c r="BJ28" s="13">
        <f>'%D'!BS27</f>
        <v>0.33366666666666589</v>
      </c>
      <c r="BK28" s="14">
        <f>'%D'!BT27</f>
        <v>1.5289059807269036</v>
      </c>
      <c r="BL28" s="13">
        <f>'%D'!BU27</f>
        <v>0.35166666666666657</v>
      </c>
      <c r="BM28" s="14">
        <f>'%D'!BV27</f>
        <v>2.6684403591959223</v>
      </c>
      <c r="BN28" s="13">
        <f>'%D'!BW27</f>
        <v>-0.40200000000000102</v>
      </c>
      <c r="BO28" s="14">
        <f>'%D'!BX27</f>
        <v>3.4401323867624987</v>
      </c>
      <c r="BQ28" s="13">
        <f>'#D'!BQ27</f>
        <v>9.1333333333333711E-2</v>
      </c>
      <c r="BR28" s="14">
        <f>'#D'!BR27</f>
        <v>0.12400877179569908</v>
      </c>
      <c r="BS28" s="13">
        <f>'#D'!BS27</f>
        <v>2.5333333333333652E-2</v>
      </c>
      <c r="BT28" s="14">
        <f>'#D'!BT27</f>
        <v>0.11422060184454741</v>
      </c>
      <c r="BU28" s="13">
        <f>'#D'!BU27</f>
        <v>2.6333333333333542E-2</v>
      </c>
      <c r="BV28" s="14">
        <f>'#D'!BV27</f>
        <v>0.20010316450091525</v>
      </c>
      <c r="BW28" s="13">
        <f>'#D'!BW27</f>
        <v>-2.9999999999999805E-2</v>
      </c>
      <c r="BX28" s="14">
        <f>'#D'!BX27</f>
        <v>0.25810942930910019</v>
      </c>
      <c r="BZ28" s="32">
        <f>T.Test!AB27</f>
        <v>0.17364288292079907</v>
      </c>
      <c r="CA28" s="32">
        <f>T.Test!AC27</f>
        <v>0.61930843003914227</v>
      </c>
      <c r="CB28" s="32">
        <f>T.Test!AD27</f>
        <v>0.7700466426366015</v>
      </c>
      <c r="CC28" s="32">
        <f>T.Test!AE27</f>
        <v>0.80926191859398855</v>
      </c>
      <c r="CE28" s="4" t="str">
        <f t="shared" si="8"/>
        <v>N</v>
      </c>
      <c r="CF28" s="4" t="str">
        <f t="shared" si="9"/>
        <v>N</v>
      </c>
      <c r="CG28" s="4" t="str">
        <f t="shared" si="10"/>
        <v>N</v>
      </c>
      <c r="CH28" s="4" t="str">
        <f t="shared" si="11"/>
        <v>N</v>
      </c>
      <c r="CJ28" s="13">
        <f>'%D'!BZ27</f>
        <v>1.0859999999999985</v>
      </c>
      <c r="CK28" s="14">
        <f>'%D'!CA27</f>
        <v>1.513096659907351</v>
      </c>
      <c r="CL28" s="13">
        <f>'%D'!CB27</f>
        <v>-6.1333333333337237E-2</v>
      </c>
      <c r="CM28" s="14">
        <f>'%D'!CC27</f>
        <v>1.6636994391817959</v>
      </c>
      <c r="CN28" s="13">
        <f>'%D'!CD27</f>
        <v>-0.2260000000000062</v>
      </c>
      <c r="CO28" s="14">
        <f>'%D'!CE27</f>
        <v>3.9756847528300154</v>
      </c>
      <c r="CP28" s="13">
        <f>'%D'!CF27</f>
        <v>-0.42333333333333201</v>
      </c>
      <c r="CQ28" s="14">
        <f>'%D'!CG27</f>
        <v>2.8666140983796482</v>
      </c>
      <c r="CS28" s="13">
        <f>'#D'!BZ27</f>
        <v>8.133333333333348E-2</v>
      </c>
      <c r="CT28" s="14">
        <f>'#D'!CA27</f>
        <v>0.11392851091298686</v>
      </c>
      <c r="CU28" s="13">
        <f>'#D'!CB27</f>
        <v>-4.6666666666665968E-3</v>
      </c>
      <c r="CV28" s="14">
        <f>'#D'!CC27</f>
        <v>0.12444293132215893</v>
      </c>
      <c r="CW28" s="13">
        <f>'#D'!CD27</f>
        <v>-1.699999999999946E-2</v>
      </c>
      <c r="CX28" s="14">
        <f>'#D'!CE27</f>
        <v>0.2984348549162133</v>
      </c>
      <c r="CY28" s="13">
        <f>'#D'!CF27</f>
        <v>-3.1666666666666288E-2</v>
      </c>
      <c r="CZ28" s="14">
        <f>'#D'!CG27</f>
        <v>0.21495472649135139</v>
      </c>
      <c r="DB28" s="32">
        <f>T.Test!AG27</f>
        <v>0.17221142168318954</v>
      </c>
      <c r="DC28" s="32">
        <f>T.Test!AH27</f>
        <v>0.93125212571334814</v>
      </c>
      <c r="DD28" s="32">
        <f>T.Test!AI27</f>
        <v>0.89854674461300554</v>
      </c>
      <c r="DE28" s="32">
        <f>T.Test!AJ27</f>
        <v>0.79035549539009131</v>
      </c>
      <c r="DG28" s="4" t="str">
        <f t="shared" si="12"/>
        <v>N</v>
      </c>
      <c r="DH28" s="4" t="str">
        <f t="shared" si="13"/>
        <v>N</v>
      </c>
      <c r="DI28" s="4" t="str">
        <f t="shared" si="14"/>
        <v>N</v>
      </c>
      <c r="DJ28" s="4" t="str">
        <f t="shared" si="15"/>
        <v>N</v>
      </c>
      <c r="DL28" s="13">
        <f>'%D'!CI27</f>
        <v>0.5573333333333288</v>
      </c>
      <c r="DM28" s="14">
        <f>'%D'!CJ27</f>
        <v>2.1015105285206834</v>
      </c>
      <c r="DN28" s="13">
        <f>'%D'!CK27</f>
        <v>-0.42600000000000904</v>
      </c>
      <c r="DO28" s="14">
        <f>'%D'!CL27</f>
        <v>2.016892228943389</v>
      </c>
      <c r="DP28" s="13">
        <f>'%D'!CM27</f>
        <v>-0.92533333333334156</v>
      </c>
      <c r="DQ28" s="14">
        <f>'%D'!CN27</f>
        <v>4.1814416757119304</v>
      </c>
      <c r="DR28" s="13">
        <f>'%D'!CO27</f>
        <v>-0.28300000000000125</v>
      </c>
      <c r="DS28" s="14">
        <f>'%D'!CP27</f>
        <v>1.4362343322785982</v>
      </c>
      <c r="DU28" s="13">
        <f>'#D'!CI27</f>
        <v>4.1666666666666741E-2</v>
      </c>
      <c r="DV28" s="14">
        <f>'#D'!CJ27</f>
        <v>0.15734908038074999</v>
      </c>
      <c r="DW28" s="13">
        <f>'#D'!CK27</f>
        <v>-3.2333333333333325E-2</v>
      </c>
      <c r="DX28" s="14">
        <f>'#D'!CL27</f>
        <v>0.15128715584633079</v>
      </c>
      <c r="DY28" s="13">
        <f>'#D'!CM27</f>
        <v>-6.9333333333332803E-2</v>
      </c>
      <c r="DZ28" s="14">
        <f>'#D'!CN27</f>
        <v>0.31387125077586625</v>
      </c>
      <c r="EA28" s="13">
        <f>'#D'!CO27</f>
        <v>-2.0999999999999464E-2</v>
      </c>
      <c r="EB28" s="14">
        <f>'#D'!CP27</f>
        <v>0.10797905720836863</v>
      </c>
      <c r="ED28" s="32">
        <f>T.Test!AL27</f>
        <v>0.55727543135086988</v>
      </c>
      <c r="EE28" s="32">
        <f>T.Test!AM27</f>
        <v>0.63806637778797359</v>
      </c>
      <c r="EF28" s="32">
        <f>T.Test!AN27</f>
        <v>0.62215864916053132</v>
      </c>
      <c r="EG28" s="32">
        <f>T.Test!AO27</f>
        <v>0.5677824957557025</v>
      </c>
      <c r="EI28" s="4" t="str">
        <f t="shared" si="16"/>
        <v>N</v>
      </c>
      <c r="EJ28" s="4" t="str">
        <f t="shared" si="17"/>
        <v>N</v>
      </c>
      <c r="EK28" s="4" t="str">
        <f t="shared" si="18"/>
        <v>N</v>
      </c>
      <c r="EL28" s="4" t="str">
        <f t="shared" si="19"/>
        <v>N</v>
      </c>
      <c r="EN28" s="13">
        <f>'%D'!CR27</f>
        <v>-0.132000000000005</v>
      </c>
      <c r="EO28" s="14">
        <f>'%D'!CS27</f>
        <v>1.957908674187451</v>
      </c>
      <c r="EP28" s="13">
        <f>'%D'!CT27</f>
        <v>-0.39500000000000313</v>
      </c>
      <c r="EQ28" s="14">
        <f>'%D'!CU27</f>
        <v>1.4894491342633258</v>
      </c>
      <c r="ER28" s="13">
        <f>'%D'!CV27</f>
        <v>-0.57766666666667277</v>
      </c>
      <c r="ES28" s="14">
        <f>'%D'!CW27</f>
        <v>3.4364642820752422</v>
      </c>
      <c r="ET28" s="13">
        <f>'%D'!CX27</f>
        <v>-2.1333333333330984E-2</v>
      </c>
      <c r="EU28" s="14">
        <f>'%D'!CY27</f>
        <v>1.5347723304202947</v>
      </c>
      <c r="EW28" s="13">
        <f>'#D'!CR27</f>
        <v>-1.0000000000000231E-2</v>
      </c>
      <c r="EX28" s="14">
        <f>'#D'!CS27</f>
        <v>0.14692080068482394</v>
      </c>
      <c r="EY28" s="13">
        <f>'#D'!CT27</f>
        <v>-3.0000000000000249E-2</v>
      </c>
      <c r="EZ28" s="14">
        <f>'#D'!CU27</f>
        <v>0.1115205690147987</v>
      </c>
      <c r="FA28" s="13">
        <f>'#D'!CV27</f>
        <v>-4.3333333333333002E-2</v>
      </c>
      <c r="FB28" s="14">
        <f>'#D'!CW27</f>
        <v>0.25808566793489979</v>
      </c>
      <c r="FC28" s="13">
        <f>'#D'!CX27</f>
        <v>-1.6666666666664831E-3</v>
      </c>
      <c r="FD28" s="14">
        <f>'#D'!CY27</f>
        <v>0.114997122970005</v>
      </c>
      <c r="FF28" s="32">
        <f>T.Test!AQ27</f>
        <v>0.87610878087699096</v>
      </c>
      <c r="FG28" s="32">
        <f>T.Test!AR27</f>
        <v>0.54864866614496832</v>
      </c>
      <c r="FH28" s="32">
        <f>T.Test!AS27</f>
        <v>0.72829863648747983</v>
      </c>
      <c r="FI28" s="32">
        <f>T.Test!AT27</f>
        <v>0.97571698500755555</v>
      </c>
      <c r="FK28" s="4" t="str">
        <f t="shared" si="20"/>
        <v>N</v>
      </c>
      <c r="FL28" s="4" t="str">
        <f t="shared" si="21"/>
        <v>N</v>
      </c>
      <c r="FM28" s="4" t="str">
        <f t="shared" si="22"/>
        <v>N</v>
      </c>
      <c r="FN28" s="4" t="str">
        <f t="shared" si="23"/>
        <v>N</v>
      </c>
    </row>
    <row r="29" spans="1:170" ht="15" customHeight="1" x14ac:dyDescent="0.25">
      <c r="A29" s="4">
        <v>161</v>
      </c>
      <c r="B29" s="4">
        <v>174</v>
      </c>
      <c r="C29" s="4" t="s">
        <v>75</v>
      </c>
      <c r="D29" s="13">
        <f>'%D'!AY28</f>
        <v>0.87533333333333374</v>
      </c>
      <c r="E29" s="14">
        <f>'%D'!AZ28</f>
        <v>0.95846509368765209</v>
      </c>
      <c r="F29" s="13">
        <f>'%D'!BA28</f>
        <v>0.58066666666666933</v>
      </c>
      <c r="G29" s="14">
        <f>'%D'!BB28</f>
        <v>0.90141571554146516</v>
      </c>
      <c r="H29" s="13">
        <f>'%D'!BC28</f>
        <v>0.42833333333333456</v>
      </c>
      <c r="I29" s="14">
        <f>'%D'!BD28</f>
        <v>2.3275331493895028</v>
      </c>
      <c r="J29" s="13">
        <f>'%D'!BE28</f>
        <v>-1.3333333333328312E-2</v>
      </c>
      <c r="K29" s="14">
        <f>'%D'!BF28</f>
        <v>3.3259299893667551</v>
      </c>
      <c r="M29" s="13">
        <f>'#D'!AY28</f>
        <v>7.9000000000000403E-2</v>
      </c>
      <c r="N29" s="14">
        <f>'#D'!AZ28</f>
        <v>8.6102499081312803E-2</v>
      </c>
      <c r="O29" s="13">
        <f>'#D'!BA28</f>
        <v>5.2333333333333787E-2</v>
      </c>
      <c r="P29" s="14">
        <f>'#D'!BB28</f>
        <v>8.073364156413218E-2</v>
      </c>
      <c r="Q29" s="13">
        <f>'#D'!BC28</f>
        <v>3.8333333333333108E-2</v>
      </c>
      <c r="R29" s="14">
        <f>'#D'!BD28</f>
        <v>0.20905190520744815</v>
      </c>
      <c r="S29" s="13">
        <f>'#D'!BE28</f>
        <v>-1.3333333333331865E-3</v>
      </c>
      <c r="T29" s="14">
        <f>'#D'!BF28</f>
        <v>0.29949452196830562</v>
      </c>
      <c r="V29" s="32">
        <f>T.Test!R28</f>
        <v>0.18759978410319436</v>
      </c>
      <c r="W29" s="32">
        <f>T.Test!S28</f>
        <v>0.26220912350241654</v>
      </c>
      <c r="X29" s="32">
        <f>T.Test!T28</f>
        <v>0.69135584363904512</v>
      </c>
      <c r="Y29" s="32">
        <f>T.Test!U28</f>
        <v>0.99191542802282073</v>
      </c>
      <c r="AA29" s="4" t="str">
        <f t="shared" si="0"/>
        <v>N</v>
      </c>
      <c r="AB29" s="4" t="str">
        <f t="shared" si="1"/>
        <v>N</v>
      </c>
      <c r="AC29" s="4" t="str">
        <f t="shared" si="2"/>
        <v>N</v>
      </c>
      <c r="AD29" s="4" t="str">
        <f t="shared" si="3"/>
        <v>N</v>
      </c>
      <c r="AF29" s="13">
        <f>'%D'!BH28</f>
        <v>3.0000000000001137E-3</v>
      </c>
      <c r="AG29" s="14">
        <f>'%D'!BI28</f>
        <v>1.482451842666161</v>
      </c>
      <c r="AH29" s="13">
        <f>'%D'!BJ28</f>
        <v>0.21766666666666623</v>
      </c>
      <c r="AI29" s="14">
        <f>'%D'!BK28</f>
        <v>1.4084321776122906</v>
      </c>
      <c r="AJ29" s="13">
        <f>'%D'!BL28</f>
        <v>-0.23566666666666691</v>
      </c>
      <c r="AK29" s="14">
        <f>'%D'!BM28</f>
        <v>2.6677239769337406</v>
      </c>
      <c r="AL29" s="13">
        <f>'%D'!BN28</f>
        <v>-0.2676666666666776</v>
      </c>
      <c r="AM29" s="14">
        <f>'%D'!BO28</f>
        <v>2.4678023558724593</v>
      </c>
      <c r="AO29" s="13">
        <f>'#D'!BH28</f>
        <v>3.3333333333307458E-4</v>
      </c>
      <c r="AP29" s="14">
        <f>'#D'!BI28</f>
        <v>0.13315378783446846</v>
      </c>
      <c r="AQ29" s="13">
        <f>'#D'!BJ28</f>
        <v>1.9333333333332536E-2</v>
      </c>
      <c r="AR29" s="14">
        <f>'#D'!BK28</f>
        <v>0.12647532089874061</v>
      </c>
      <c r="AS29" s="13">
        <f>'#D'!BL28</f>
        <v>-2.0999999999999908E-2</v>
      </c>
      <c r="AT29" s="14">
        <f>'#D'!BM28</f>
        <v>0.23991689539761876</v>
      </c>
      <c r="AU29" s="13">
        <f>'#D'!BN28</f>
        <v>-2.4000000000000021E-2</v>
      </c>
      <c r="AV29" s="14">
        <f>'#D'!BO28</f>
        <v>0.22208043502497232</v>
      </c>
      <c r="AX29" s="32">
        <f>T.Test!W28</f>
        <v>0.99541346237775619</v>
      </c>
      <c r="AY29" s="32">
        <f>T.Test!X28</f>
        <v>0.72839620764592317</v>
      </c>
      <c r="AZ29" s="32">
        <f>T.Test!Y28</f>
        <v>0.84186928219424151</v>
      </c>
      <c r="BA29" s="32">
        <f>T.Test!Z28</f>
        <v>0.83275991110092318</v>
      </c>
      <c r="BC29" s="4" t="str">
        <f t="shared" si="4"/>
        <v>N</v>
      </c>
      <c r="BD29" s="4" t="str">
        <f t="shared" si="5"/>
        <v>N</v>
      </c>
      <c r="BE29" s="4" t="str">
        <f t="shared" si="6"/>
        <v>N</v>
      </c>
      <c r="BF29" s="4" t="str">
        <f t="shared" si="7"/>
        <v>N</v>
      </c>
      <c r="BH29" s="13">
        <f>'%D'!BQ28</f>
        <v>0.6423333333333332</v>
      </c>
      <c r="BI29" s="14">
        <f>'%D'!BR28</f>
        <v>1.5941664928648425</v>
      </c>
      <c r="BJ29" s="13">
        <f>'%D'!BS28</f>
        <v>0.64699999999999491</v>
      </c>
      <c r="BK29" s="14">
        <f>'%D'!BT28</f>
        <v>1.6156979904969684</v>
      </c>
      <c r="BL29" s="13">
        <f>'%D'!BU28</f>
        <v>9.6666666666607171E-3</v>
      </c>
      <c r="BM29" s="14">
        <f>'%D'!BV28</f>
        <v>2.2160450116041308</v>
      </c>
      <c r="BN29" s="13">
        <f>'%D'!BW28</f>
        <v>-0.41166666666667595</v>
      </c>
      <c r="BO29" s="14">
        <f>'%D'!BX28</f>
        <v>2.9412385181963288</v>
      </c>
      <c r="BQ29" s="13">
        <f>'#D'!BQ28</f>
        <v>5.7666666666666311E-2</v>
      </c>
      <c r="BR29" s="14">
        <f>'#D'!BR28</f>
        <v>0.14336198080029189</v>
      </c>
      <c r="BS29" s="13">
        <f>'#D'!BS28</f>
        <v>5.8333333333332682E-2</v>
      </c>
      <c r="BT29" s="14">
        <f>'#D'!BT28</f>
        <v>0.14513687050960813</v>
      </c>
      <c r="BU29" s="13">
        <f>'#D'!BU28</f>
        <v>9.9999999999988987E-4</v>
      </c>
      <c r="BV29" s="14">
        <f>'#D'!BV28</f>
        <v>0.19935855980577588</v>
      </c>
      <c r="BW29" s="13">
        <f>'#D'!BW28</f>
        <v>-3.6666666666666625E-2</v>
      </c>
      <c r="BX29" s="14">
        <f>'#D'!BX28</f>
        <v>0.26481444303510199</v>
      </c>
      <c r="BZ29" s="32">
        <f>T.Test!AB28</f>
        <v>0.38035651488977612</v>
      </c>
      <c r="CA29" s="32">
        <f>T.Test!AC28</f>
        <v>0.39636263047977771</v>
      </c>
      <c r="CB29" s="32">
        <f>T.Test!AD28</f>
        <v>0.99141029608741094</v>
      </c>
      <c r="CC29" s="32">
        <f>T.Test!AE28</f>
        <v>0.7639082927741947</v>
      </c>
      <c r="CE29" s="4" t="str">
        <f t="shared" si="8"/>
        <v>N</v>
      </c>
      <c r="CF29" s="4" t="str">
        <f t="shared" si="9"/>
        <v>N</v>
      </c>
      <c r="CG29" s="4" t="str">
        <f t="shared" si="10"/>
        <v>N</v>
      </c>
      <c r="CH29" s="4" t="str">
        <f t="shared" si="11"/>
        <v>N</v>
      </c>
      <c r="CJ29" s="13">
        <f>'%D'!BZ28</f>
        <v>0.28666666666666885</v>
      </c>
      <c r="CK29" s="14">
        <f>'%D'!CA28</f>
        <v>1.4571754710592866</v>
      </c>
      <c r="CL29" s="13">
        <f>'%D'!CB28</f>
        <v>6.6666666666392871E-4</v>
      </c>
      <c r="CM29" s="14">
        <f>'%D'!CC28</f>
        <v>1.3226873811705597</v>
      </c>
      <c r="CN29" s="13">
        <f>'%D'!CD28</f>
        <v>-0.77966666666667095</v>
      </c>
      <c r="CO29" s="14">
        <f>'%D'!CE28</f>
        <v>2.9087898287157046</v>
      </c>
      <c r="CP29" s="13">
        <f>'%D'!CF28</f>
        <v>-0.13466666666667493</v>
      </c>
      <c r="CQ29" s="14">
        <f>'%D'!CG28</f>
        <v>2.456567645165181</v>
      </c>
      <c r="CS29" s="13">
        <f>'#D'!BZ28</f>
        <v>2.5666666666666726E-2</v>
      </c>
      <c r="CT29" s="14">
        <f>'#D'!CA28</f>
        <v>0.13085205867994396</v>
      </c>
      <c r="CU29" s="13">
        <f>'#D'!CB28</f>
        <v>0</v>
      </c>
      <c r="CV29" s="14">
        <f>'#D'!CC28</f>
        <v>0.11858211507910449</v>
      </c>
      <c r="CW29" s="13">
        <f>'#D'!CD28</f>
        <v>-7.0333333333333137E-2</v>
      </c>
      <c r="CX29" s="14">
        <f>'#D'!CE28</f>
        <v>0.26135314652721847</v>
      </c>
      <c r="CY29" s="13">
        <f>'#D'!CF28</f>
        <v>-1.2000000000000011E-2</v>
      </c>
      <c r="CZ29" s="14">
        <f>'#D'!CG28</f>
        <v>0.22140334190577471</v>
      </c>
      <c r="DB29" s="32">
        <f>T.Test!AG28</f>
        <v>0.65754996452888448</v>
      </c>
      <c r="DC29" s="32">
        <f>T.Test!AH28</f>
        <v>1</v>
      </c>
      <c r="DD29" s="32">
        <f>T.Test!AI28</f>
        <v>0.54582018884844441</v>
      </c>
      <c r="DE29" s="32">
        <f>T.Test!AJ28</f>
        <v>0.9155075559582041</v>
      </c>
      <c r="DG29" s="4" t="str">
        <f t="shared" si="12"/>
        <v>N</v>
      </c>
      <c r="DH29" s="4" t="str">
        <f t="shared" si="13"/>
        <v>N</v>
      </c>
      <c r="DI29" s="4" t="str">
        <f t="shared" si="14"/>
        <v>N</v>
      </c>
      <c r="DJ29" s="4" t="str">
        <f t="shared" si="15"/>
        <v>N</v>
      </c>
      <c r="DL29" s="13">
        <f>'%D'!CI28</f>
        <v>0.28366666666666873</v>
      </c>
      <c r="DM29" s="14">
        <f>'%D'!CJ28</f>
        <v>1.3653067195219255</v>
      </c>
      <c r="DN29" s="13">
        <f>'%D'!CK28</f>
        <v>-0.2170000000000023</v>
      </c>
      <c r="DO29" s="14">
        <f>'%D'!CL28</f>
        <v>1.4374050101542382</v>
      </c>
      <c r="DP29" s="13">
        <f>'%D'!CM28</f>
        <v>-0.54400000000000404</v>
      </c>
      <c r="DQ29" s="14">
        <f>'%D'!CN28</f>
        <v>2.6363169868406588</v>
      </c>
      <c r="DR29" s="13">
        <f>'%D'!CO28</f>
        <v>0.13300000000000267</v>
      </c>
      <c r="DS29" s="14">
        <f>'%D'!CP28</f>
        <v>1.1849882339536775</v>
      </c>
      <c r="DU29" s="13">
        <f>'#D'!CI28</f>
        <v>2.5333333333333652E-2</v>
      </c>
      <c r="DV29" s="14">
        <f>'#D'!CJ28</f>
        <v>0.12280622422974287</v>
      </c>
      <c r="DW29" s="13">
        <f>'#D'!CK28</f>
        <v>-1.9333333333333425E-2</v>
      </c>
      <c r="DX29" s="14">
        <f>'#D'!CL28</f>
        <v>0.12884498684551982</v>
      </c>
      <c r="DY29" s="13">
        <f>'#D'!CM28</f>
        <v>-4.9333333333333229E-2</v>
      </c>
      <c r="DZ29" s="14">
        <f>'#D'!CN28</f>
        <v>0.23749488514669545</v>
      </c>
      <c r="EA29" s="13">
        <f>'#D'!CO28</f>
        <v>1.2000000000000011E-2</v>
      </c>
      <c r="EB29" s="14">
        <f>'#D'!CP28</f>
        <v>0.1063369246541761</v>
      </c>
      <c r="ED29" s="32">
        <f>T.Test!AL28</f>
        <v>0.64001292739630222</v>
      </c>
      <c r="EE29" s="32">
        <f>T.Test!AM28</f>
        <v>0.73256870650925343</v>
      </c>
      <c r="EF29" s="32">
        <f>T.Test!AN28</f>
        <v>0.63979102852436354</v>
      </c>
      <c r="EG29" s="32">
        <f>T.Test!AO28</f>
        <v>0.36216397113933529</v>
      </c>
      <c r="EI29" s="4" t="str">
        <f t="shared" si="16"/>
        <v>N</v>
      </c>
      <c r="EJ29" s="4" t="str">
        <f t="shared" si="17"/>
        <v>N</v>
      </c>
      <c r="EK29" s="4" t="str">
        <f t="shared" si="18"/>
        <v>N</v>
      </c>
      <c r="EL29" s="4" t="str">
        <f t="shared" si="19"/>
        <v>N</v>
      </c>
      <c r="EN29" s="13">
        <f>'%D'!CR28</f>
        <v>-0.35566666666666436</v>
      </c>
      <c r="EO29" s="14">
        <f>'%D'!CS28</f>
        <v>1.4770213697206072</v>
      </c>
      <c r="EP29" s="13">
        <f>'%D'!CT28</f>
        <v>-0.64633333333333098</v>
      </c>
      <c r="EQ29" s="14">
        <f>'%D'!CU28</f>
        <v>1.6446708230389162</v>
      </c>
      <c r="ER29" s="13">
        <f>'%D'!CV28</f>
        <v>-0.78933333333333167</v>
      </c>
      <c r="ES29" s="14">
        <f>'%D'!CW28</f>
        <v>2.1846380215110495</v>
      </c>
      <c r="ET29" s="13">
        <f>'%D'!CX28</f>
        <v>0.27700000000000102</v>
      </c>
      <c r="EU29" s="14">
        <f>'%D'!CY28</f>
        <v>1.6584243962775467</v>
      </c>
      <c r="EW29" s="13">
        <f>'#D'!CR28</f>
        <v>-3.1999999999999584E-2</v>
      </c>
      <c r="EX29" s="14">
        <f>'#D'!CS28</f>
        <v>0.13301441719556628</v>
      </c>
      <c r="EY29" s="13">
        <f>'#D'!CT28</f>
        <v>-5.833333333333357E-2</v>
      </c>
      <c r="EZ29" s="14">
        <f>'#D'!CU28</f>
        <v>0.14750653645638734</v>
      </c>
      <c r="FA29" s="13">
        <f>'#D'!CV28</f>
        <v>-7.1333333333333027E-2</v>
      </c>
      <c r="FB29" s="14">
        <f>'#D'!CW28</f>
        <v>0.19693654955485257</v>
      </c>
      <c r="FC29" s="13">
        <f>'#D'!CX28</f>
        <v>2.4666666666666615E-2</v>
      </c>
      <c r="FD29" s="14">
        <f>'#D'!CY28</f>
        <v>0.14907093266430574</v>
      </c>
      <c r="FF29" s="32">
        <f>T.Test!AQ28</f>
        <v>0.58995311470184642</v>
      </c>
      <c r="FG29" s="32">
        <f>T.Test!AR28</f>
        <v>0.40045574545223983</v>
      </c>
      <c r="FH29" s="32">
        <f>T.Test!AS28</f>
        <v>0.45932882107735967</v>
      </c>
      <c r="FI29" s="32">
        <f>T.Test!AT28</f>
        <v>0.72232603070318013</v>
      </c>
      <c r="FK29" s="4" t="str">
        <f t="shared" si="20"/>
        <v>N</v>
      </c>
      <c r="FL29" s="4" t="str">
        <f t="shared" si="21"/>
        <v>N</v>
      </c>
      <c r="FM29" s="4" t="str">
        <f t="shared" si="22"/>
        <v>N</v>
      </c>
      <c r="FN29" s="4" t="str">
        <f t="shared" si="23"/>
        <v>N</v>
      </c>
    </row>
    <row r="30" spans="1:170" ht="15" customHeight="1" x14ac:dyDescent="0.25">
      <c r="A30" s="4">
        <v>161</v>
      </c>
      <c r="B30" s="4">
        <v>175</v>
      </c>
      <c r="C30" s="4" t="s">
        <v>76</v>
      </c>
      <c r="D30" s="13">
        <f>'%D'!AY29</f>
        <v>0.58933333333333238</v>
      </c>
      <c r="E30" s="14">
        <f>'%D'!AZ29</f>
        <v>1.0571541911854221</v>
      </c>
      <c r="F30" s="13">
        <f>'%D'!BA29</f>
        <v>0.7446666666666637</v>
      </c>
      <c r="G30" s="14">
        <f>'%D'!BB29</f>
        <v>0.89901981866545877</v>
      </c>
      <c r="H30" s="13">
        <f>'%D'!BC29</f>
        <v>-0.50733333333332808</v>
      </c>
      <c r="I30" s="14">
        <f>'%D'!BD29</f>
        <v>1.21397708439526</v>
      </c>
      <c r="J30" s="13">
        <f>'%D'!BE29</f>
        <v>-2.1000000000007901E-2</v>
      </c>
      <c r="K30" s="14">
        <f>'%D'!BF29</f>
        <v>1.2760509414976942</v>
      </c>
      <c r="M30" s="13">
        <f>'#D'!AY29</f>
        <v>5.7333333333333458E-2</v>
      </c>
      <c r="N30" s="14">
        <f>'#D'!AZ29</f>
        <v>0.10303836299120267</v>
      </c>
      <c r="O30" s="13">
        <f>'#D'!BA29</f>
        <v>7.3166666666666824E-2</v>
      </c>
      <c r="P30" s="14">
        <f>'#D'!BB29</f>
        <v>8.777527116414903E-2</v>
      </c>
      <c r="Q30" s="13">
        <f>'#D'!BC29</f>
        <v>-4.9333333333333229E-2</v>
      </c>
      <c r="R30" s="14">
        <f>'#D'!BD29</f>
        <v>0.11844390218967021</v>
      </c>
      <c r="S30" s="13">
        <f>'#D'!BE29</f>
        <v>-2.3333333333335204E-3</v>
      </c>
      <c r="T30" s="14">
        <f>'#D'!BF29</f>
        <v>0.1244356655606973</v>
      </c>
      <c r="V30" s="32">
        <f>T.Test!R29</f>
        <v>0.28528035420768011</v>
      </c>
      <c r="W30" s="32">
        <f>T.Test!S29</f>
        <v>0.27122205187454834</v>
      </c>
      <c r="X30" s="32">
        <f>T.Test!T29</f>
        <v>0.36644623848191105</v>
      </c>
      <c r="Y30" s="32">
        <f>T.Test!U29</f>
        <v>0.96712005390111799</v>
      </c>
      <c r="AA30" s="4" t="str">
        <f t="shared" si="0"/>
        <v>N</v>
      </c>
      <c r="AB30" s="4" t="str">
        <f t="shared" si="1"/>
        <v>N</v>
      </c>
      <c r="AC30" s="4" t="str">
        <f t="shared" si="2"/>
        <v>N</v>
      </c>
      <c r="AD30" s="4" t="str">
        <f t="shared" si="3"/>
        <v>N</v>
      </c>
      <c r="AF30" s="13">
        <f>'%D'!BH29</f>
        <v>0.22533333333333161</v>
      </c>
      <c r="AG30" s="14">
        <f>'%D'!BI29</f>
        <v>0.88423752573988224</v>
      </c>
      <c r="AH30" s="13">
        <f>'%D'!BJ29</f>
        <v>-0.26233333333333064</v>
      </c>
      <c r="AI30" s="14">
        <f>'%D'!BK29</f>
        <v>1.2996992641512797</v>
      </c>
      <c r="AJ30" s="13">
        <f>'%D'!BL29</f>
        <v>6.066666666666265E-2</v>
      </c>
      <c r="AK30" s="14">
        <f>'%D'!BM29</f>
        <v>1.4558749162953495</v>
      </c>
      <c r="AL30" s="13">
        <f>'%D'!BN29</f>
        <v>0.12933333333333508</v>
      </c>
      <c r="AM30" s="14">
        <f>'%D'!BO29</f>
        <v>1.7862155584771275</v>
      </c>
      <c r="AO30" s="13">
        <f>'#D'!BH29</f>
        <v>2.200000000000002E-2</v>
      </c>
      <c r="AP30" s="14">
        <f>'#D'!BI29</f>
        <v>8.6019060093915523E-2</v>
      </c>
      <c r="AQ30" s="13">
        <f>'#D'!BJ29</f>
        <v>-2.5666666666666949E-2</v>
      </c>
      <c r="AR30" s="14">
        <f>'#D'!BK29</f>
        <v>0.1268190749703039</v>
      </c>
      <c r="AS30" s="13">
        <f>'#D'!BL29</f>
        <v>5.9999999999997833E-3</v>
      </c>
      <c r="AT30" s="14">
        <f>'#D'!BM29</f>
        <v>0.14239433990922226</v>
      </c>
      <c r="AU30" s="13">
        <f>'#D'!BN29</f>
        <v>1.2999999999999901E-2</v>
      </c>
      <c r="AV30" s="14">
        <f>'#D'!BO29</f>
        <v>0.17439814276251753</v>
      </c>
      <c r="AX30" s="32">
        <f>T.Test!W29</f>
        <v>0.63641170005419612</v>
      </c>
      <c r="AY30" s="32">
        <f>T.Test!X29</f>
        <v>0.67019051874642566</v>
      </c>
      <c r="AZ30" s="32">
        <f>T.Test!Y29</f>
        <v>0.92363959335242152</v>
      </c>
      <c r="BA30" s="32">
        <f>T.Test!Z29</f>
        <v>0.86505009011444733</v>
      </c>
      <c r="BC30" s="4" t="str">
        <f t="shared" si="4"/>
        <v>N</v>
      </c>
      <c r="BD30" s="4" t="str">
        <f t="shared" si="5"/>
        <v>N</v>
      </c>
      <c r="BE30" s="4" t="str">
        <f t="shared" si="6"/>
        <v>N</v>
      </c>
      <c r="BF30" s="4" t="str">
        <f t="shared" si="7"/>
        <v>N</v>
      </c>
      <c r="BH30" s="13">
        <f>'%D'!BQ29</f>
        <v>0.6839999999999975</v>
      </c>
      <c r="BI30" s="14">
        <f>'%D'!BR29</f>
        <v>1.3909703422788526</v>
      </c>
      <c r="BJ30" s="13">
        <f>'%D'!BS29</f>
        <v>-0.1353333333333282</v>
      </c>
      <c r="BK30" s="14">
        <f>'%D'!BT29</f>
        <v>1.711967098565508</v>
      </c>
      <c r="BL30" s="13">
        <f>'%D'!BU29</f>
        <v>-0.35133333333333638</v>
      </c>
      <c r="BM30" s="14">
        <f>'%D'!BV29</f>
        <v>1.1013386929840845</v>
      </c>
      <c r="BN30" s="13">
        <f>'%D'!BW29</f>
        <v>0.15366666666666617</v>
      </c>
      <c r="BO30" s="14">
        <f>'%D'!BX29</f>
        <v>1.4844504945961698</v>
      </c>
      <c r="BQ30" s="13">
        <f>'#D'!BQ29</f>
        <v>6.6999999999999948E-2</v>
      </c>
      <c r="BR30" s="14">
        <f>'#D'!BR29</f>
        <v>0.13536211077252705</v>
      </c>
      <c r="BS30" s="13">
        <f>'#D'!BS29</f>
        <v>-1.3666666666666938E-2</v>
      </c>
      <c r="BT30" s="14">
        <f>'#D'!BT29</f>
        <v>0.16713123260001853</v>
      </c>
      <c r="BU30" s="13">
        <f>'#D'!BU29</f>
        <v>-3.4333333333333549E-2</v>
      </c>
      <c r="BV30" s="14">
        <f>'#D'!BV29</f>
        <v>0.10729602517550474</v>
      </c>
      <c r="BW30" s="13">
        <f>'#D'!BW29</f>
        <v>1.5000000000000124E-2</v>
      </c>
      <c r="BX30" s="14">
        <f>'#D'!BX29</f>
        <v>0.14481008788464755</v>
      </c>
      <c r="BZ30" s="32">
        <f>T.Test!AB29</f>
        <v>0.29207288557447741</v>
      </c>
      <c r="CA30" s="32">
        <f>T.Test!AC29</f>
        <v>0.8510248502908031</v>
      </c>
      <c r="CB30" s="32">
        <f>T.Test!AD29</f>
        <v>0.48619556157325555</v>
      </c>
      <c r="CC30" s="32">
        <f>T.Test!AE29</f>
        <v>0.81310742947937054</v>
      </c>
      <c r="CE30" s="4" t="str">
        <f t="shared" si="8"/>
        <v>N</v>
      </c>
      <c r="CF30" s="4" t="str">
        <f t="shared" si="9"/>
        <v>N</v>
      </c>
      <c r="CG30" s="4" t="str">
        <f t="shared" si="10"/>
        <v>N</v>
      </c>
      <c r="CH30" s="4" t="str">
        <f t="shared" si="11"/>
        <v>N</v>
      </c>
      <c r="CJ30" s="13">
        <f>'%D'!BZ29</f>
        <v>0.63966666666666683</v>
      </c>
      <c r="CK30" s="14">
        <f>'%D'!CA29</f>
        <v>0.80495006559345783</v>
      </c>
      <c r="CL30" s="13">
        <f>'%D'!CB29</f>
        <v>-0.45933333333333337</v>
      </c>
      <c r="CM30" s="14">
        <f>'%D'!CC29</f>
        <v>1.5110378906552238</v>
      </c>
      <c r="CN30" s="13">
        <f>'%D'!CD29</f>
        <v>-0.42200000000000415</v>
      </c>
      <c r="CO30" s="14">
        <f>'%D'!CE29</f>
        <v>1.6034681407666027</v>
      </c>
      <c r="CP30" s="13">
        <f>'%D'!CF29</f>
        <v>0.53933333333333167</v>
      </c>
      <c r="CQ30" s="14">
        <f>'%D'!CG29</f>
        <v>1.3359718017986042</v>
      </c>
      <c r="CS30" s="13">
        <f>'#D'!BZ29</f>
        <v>6.2666666666666648E-2</v>
      </c>
      <c r="CT30" s="14">
        <f>'#D'!CA29</f>
        <v>7.840210806034198E-2</v>
      </c>
      <c r="CU30" s="13">
        <f>'#D'!CB29</f>
        <v>-4.4999999999999929E-2</v>
      </c>
      <c r="CV30" s="14">
        <f>'#D'!CC29</f>
        <v>0.14740882252413839</v>
      </c>
      <c r="CW30" s="13">
        <f>'#D'!CD29</f>
        <v>-4.1333333333333222E-2</v>
      </c>
      <c r="CX30" s="14">
        <f>'#D'!CE29</f>
        <v>0.15633663741911732</v>
      </c>
      <c r="CY30" s="13">
        <f>'#D'!CF29</f>
        <v>5.300000000000038E-2</v>
      </c>
      <c r="CZ30" s="14">
        <f>'#D'!CG29</f>
        <v>0.13038085127420931</v>
      </c>
      <c r="DB30" s="32">
        <f>T.Test!AG29</f>
        <v>0.2499226252050735</v>
      </c>
      <c r="DC30" s="32">
        <f>T.Test!AH29</f>
        <v>0.50326143838201143</v>
      </c>
      <c r="DD30" s="32">
        <f>T.Test!AI29</f>
        <v>0.56503913697476815</v>
      </c>
      <c r="DE30" s="32">
        <f>T.Test!AJ29</f>
        <v>0.39170505381651072</v>
      </c>
      <c r="DG30" s="4" t="str">
        <f t="shared" si="12"/>
        <v>N</v>
      </c>
      <c r="DH30" s="4" t="str">
        <f t="shared" si="13"/>
        <v>N</v>
      </c>
      <c r="DI30" s="4" t="str">
        <f t="shared" si="14"/>
        <v>N</v>
      </c>
      <c r="DJ30" s="4" t="str">
        <f t="shared" si="15"/>
        <v>N</v>
      </c>
      <c r="DL30" s="13">
        <f>'%D'!CI29</f>
        <v>0.41433333333333522</v>
      </c>
      <c r="DM30" s="14">
        <f>'%D'!CJ29</f>
        <v>0.29004166136987286</v>
      </c>
      <c r="DN30" s="13">
        <f>'%D'!CK29</f>
        <v>-0.19700000000000273</v>
      </c>
      <c r="DO30" s="14">
        <f>'%D'!CL29</f>
        <v>1.0834081955942367</v>
      </c>
      <c r="DP30" s="13">
        <f>'%D'!CM29</f>
        <v>-0.4826666666666668</v>
      </c>
      <c r="DQ30" s="14">
        <f>'%D'!CN29</f>
        <v>1.7827376625357754</v>
      </c>
      <c r="DR30" s="13">
        <f>'%D'!CO29</f>
        <v>0.40999999999999659</v>
      </c>
      <c r="DS30" s="14">
        <f>'%D'!CP29</f>
        <v>1.5194347280832261</v>
      </c>
      <c r="DU30" s="13">
        <f>'#D'!CI29</f>
        <v>4.0666666666666629E-2</v>
      </c>
      <c r="DV30" s="14">
        <f>'#D'!CJ29</f>
        <v>2.8401561724400084E-2</v>
      </c>
      <c r="DW30" s="13">
        <f>'#D'!CK29</f>
        <v>-1.933333333333298E-2</v>
      </c>
      <c r="DX30" s="14">
        <f>'#D'!CL29</f>
        <v>0.10574842297800957</v>
      </c>
      <c r="DY30" s="13">
        <f>'#D'!CM29</f>
        <v>-4.7333333333333005E-2</v>
      </c>
      <c r="DZ30" s="14">
        <f>'#D'!CN29</f>
        <v>0.17414633407993091</v>
      </c>
      <c r="EA30" s="13">
        <f>'#D'!CO29</f>
        <v>4.000000000000048E-2</v>
      </c>
      <c r="EB30" s="14">
        <f>'#D'!CP29</f>
        <v>0.14830535408417772</v>
      </c>
      <c r="ED30" s="32">
        <f>T.Test!AL29</f>
        <v>3.8884497186433165E-2</v>
      </c>
      <c r="EE30" s="32">
        <f>T.Test!AM29</f>
        <v>0.68595821609947127</v>
      </c>
      <c r="EF30" s="32">
        <f>T.Test!AN29</f>
        <v>0.54407257690661393</v>
      </c>
      <c r="EG30" s="32">
        <f>T.Test!AO29</f>
        <v>0.29379178739097656</v>
      </c>
      <c r="EI30" s="4" t="str">
        <f t="shared" si="16"/>
        <v>N</v>
      </c>
      <c r="EJ30" s="4" t="str">
        <f t="shared" si="17"/>
        <v>N</v>
      </c>
      <c r="EK30" s="4" t="str">
        <f t="shared" si="18"/>
        <v>N</v>
      </c>
      <c r="EL30" s="4" t="str">
        <f t="shared" si="19"/>
        <v>N</v>
      </c>
      <c r="EN30" s="13">
        <f>'%D'!CR29</f>
        <v>-4.4333333333330671E-2</v>
      </c>
      <c r="EO30" s="14">
        <f>'%D'!CS29</f>
        <v>0.79677447790884326</v>
      </c>
      <c r="EP30" s="13">
        <f>'%D'!CT29</f>
        <v>-0.32400000000000517</v>
      </c>
      <c r="EQ30" s="14">
        <f>'%D'!CU29</f>
        <v>1.4956760300084651</v>
      </c>
      <c r="ER30" s="13">
        <f>'%D'!CV29</f>
        <v>-7.0666666666667766E-2</v>
      </c>
      <c r="ES30" s="14">
        <f>'%D'!CW29</f>
        <v>1.4282014392245104</v>
      </c>
      <c r="ET30" s="13">
        <f>'%D'!CX29</f>
        <v>0.38566666666666549</v>
      </c>
      <c r="EU30" s="14">
        <f>'%D'!CY29</f>
        <v>1.2176696642022682</v>
      </c>
      <c r="EW30" s="13">
        <f>'#D'!CR29</f>
        <v>-4.3333333333333002E-3</v>
      </c>
      <c r="EX30" s="14">
        <f>'#D'!CS29</f>
        <v>7.7744612403011615E-2</v>
      </c>
      <c r="EY30" s="13">
        <f>'#D'!CT29</f>
        <v>-3.1333333333332991E-2</v>
      </c>
      <c r="EZ30" s="14">
        <f>'#D'!CU29</f>
        <v>0.1460605806077242</v>
      </c>
      <c r="FA30" s="13">
        <f>'#D'!CV29</f>
        <v>-6.9999999999996732E-3</v>
      </c>
      <c r="FB30" s="14">
        <f>'#D'!CW29</f>
        <v>0.13904801934621336</v>
      </c>
      <c r="FC30" s="13">
        <f>'#D'!CX29</f>
        <v>3.8000000000000256E-2</v>
      </c>
      <c r="FD30" s="14">
        <f>'#D'!CY29</f>
        <v>0.11871729920630775</v>
      </c>
      <c r="FF30" s="32">
        <f>T.Test!AQ29</f>
        <v>0.9219516374375577</v>
      </c>
      <c r="FG30" s="32">
        <f>T.Test!AR29</f>
        <v>0.63186361948648795</v>
      </c>
      <c r="FH30" s="32">
        <f>T.Test!AS29</f>
        <v>0.91507643924893534</v>
      </c>
      <c r="FI30" s="32">
        <f>T.Test!AT29</f>
        <v>0.48217873632939962</v>
      </c>
      <c r="FK30" s="4" t="str">
        <f t="shared" si="20"/>
        <v>N</v>
      </c>
      <c r="FL30" s="4" t="str">
        <f t="shared" si="21"/>
        <v>N</v>
      </c>
      <c r="FM30" s="4" t="str">
        <f t="shared" si="22"/>
        <v>N</v>
      </c>
      <c r="FN30" s="4" t="str">
        <f t="shared" si="23"/>
        <v>N</v>
      </c>
    </row>
    <row r="31" spans="1:170" ht="15" customHeight="1" x14ac:dyDescent="0.25">
      <c r="A31" s="4">
        <v>165</v>
      </c>
      <c r="B31" s="4">
        <v>174</v>
      </c>
      <c r="C31" s="4" t="s">
        <v>77</v>
      </c>
      <c r="D31" s="13">
        <f>'%D'!AY30</f>
        <v>0.52266666666666772</v>
      </c>
      <c r="E31" s="14">
        <f>'%D'!AZ30</f>
        <v>0.76182367648274696</v>
      </c>
      <c r="F31" s="13">
        <f>'%D'!BA30</f>
        <v>0.71200000000000685</v>
      </c>
      <c r="G31" s="14">
        <f>'%D'!BB30</f>
        <v>1.0385772131024065</v>
      </c>
      <c r="H31" s="13">
        <f>'%D'!BC30</f>
        <v>0.10033333333333161</v>
      </c>
      <c r="I31" s="14">
        <f>'%D'!BD30</f>
        <v>2.256222430564685</v>
      </c>
      <c r="J31" s="13">
        <f>'%D'!BE30</f>
        <v>-0.15166666666666373</v>
      </c>
      <c r="K31" s="14">
        <f>'%D'!BF30</f>
        <v>2.9930189201261261</v>
      </c>
      <c r="M31" s="13">
        <f>'#D'!AY30</f>
        <v>3.1333333333333435E-2</v>
      </c>
      <c r="N31" s="14">
        <f>'#D'!AZ30</f>
        <v>4.5658746721732611E-2</v>
      </c>
      <c r="O31" s="13">
        <f>'#D'!BA30</f>
        <v>4.2333333333333112E-2</v>
      </c>
      <c r="P31" s="14">
        <f>'#D'!BB30</f>
        <v>6.2314850438514827E-2</v>
      </c>
      <c r="Q31" s="13">
        <f>'#D'!BC30</f>
        <v>6.333333333333302E-3</v>
      </c>
      <c r="R31" s="14">
        <f>'#D'!BD30</f>
        <v>0.13524460830666107</v>
      </c>
      <c r="S31" s="13">
        <f>'#D'!BE30</f>
        <v>-9.0000000000003411E-3</v>
      </c>
      <c r="T31" s="14">
        <f>'#D'!BF30</f>
        <v>0.17958270753885905</v>
      </c>
      <c r="V31" s="32">
        <f>T.Test!R30</f>
        <v>0.21852123472016341</v>
      </c>
      <c r="W31" s="32">
        <f>T.Test!S30</f>
        <v>0.23341392964215329</v>
      </c>
      <c r="X31" s="32">
        <f>T.Test!T30</f>
        <v>0.91792836732234606</v>
      </c>
      <c r="Y31" s="32">
        <f>T.Test!U30</f>
        <v>0.90824686799520893</v>
      </c>
      <c r="AA31" s="4" t="str">
        <f t="shared" si="0"/>
        <v>N</v>
      </c>
      <c r="AB31" s="4" t="str">
        <f t="shared" si="1"/>
        <v>N</v>
      </c>
      <c r="AC31" s="4" t="str">
        <f t="shared" si="2"/>
        <v>N</v>
      </c>
      <c r="AD31" s="4" t="str">
        <f t="shared" si="3"/>
        <v>N</v>
      </c>
      <c r="AF31" s="13">
        <f>'%D'!BH30</f>
        <v>-0.9756666666666689</v>
      </c>
      <c r="AG31" s="14">
        <f>'%D'!BI30</f>
        <v>1.595147698372533</v>
      </c>
      <c r="AH31" s="13">
        <f>'%D'!BJ30</f>
        <v>-0.96300000000000452</v>
      </c>
      <c r="AI31" s="14">
        <f>'%D'!BK30</f>
        <v>2.0559411695883023</v>
      </c>
      <c r="AJ31" s="13">
        <f>'%D'!BL30</f>
        <v>0.14166666666667282</v>
      </c>
      <c r="AK31" s="14">
        <f>'%D'!BM30</f>
        <v>3.0676750365663956</v>
      </c>
      <c r="AL31" s="13">
        <f>'%D'!BN30</f>
        <v>8.3333333333328596E-3</v>
      </c>
      <c r="AM31" s="14">
        <f>'%D'!BO30</f>
        <v>2.5921524132410743</v>
      </c>
      <c r="AO31" s="13">
        <f>'#D'!BH30</f>
        <v>-5.8333333333333237E-2</v>
      </c>
      <c r="AP31" s="14">
        <f>'#D'!BI30</f>
        <v>9.5926870438647699E-2</v>
      </c>
      <c r="AQ31" s="13">
        <f>'#D'!BJ30</f>
        <v>-5.7666666666666533E-2</v>
      </c>
      <c r="AR31" s="14">
        <f>'#D'!BK30</f>
        <v>0.12353754690116142</v>
      </c>
      <c r="AS31" s="13">
        <f>'#D'!BL30</f>
        <v>8.6666666666666003E-3</v>
      </c>
      <c r="AT31" s="14">
        <f>'#D'!BM30</f>
        <v>0.18403072713661325</v>
      </c>
      <c r="AU31" s="13">
        <f>'#D'!BN30</f>
        <v>3.3333333333374071E-4</v>
      </c>
      <c r="AV31" s="14">
        <f>'#D'!BO30</f>
        <v>0.15578787020899582</v>
      </c>
      <c r="AX31" s="32">
        <f>T.Test!W30</f>
        <v>0.2577392513035735</v>
      </c>
      <c r="AY31" s="32">
        <f>T.Test!X30</f>
        <v>0.37974357503949702</v>
      </c>
      <c r="AZ31" s="32">
        <f>T.Test!Y30</f>
        <v>0.91412628651071681</v>
      </c>
      <c r="BA31" s="32">
        <f>T.Test!Z30</f>
        <v>0.99611689565897588</v>
      </c>
      <c r="BC31" s="4" t="str">
        <f t="shared" si="4"/>
        <v>N</v>
      </c>
      <c r="BD31" s="4" t="str">
        <f t="shared" si="5"/>
        <v>N</v>
      </c>
      <c r="BE31" s="4" t="str">
        <f t="shared" si="6"/>
        <v>N</v>
      </c>
      <c r="BF31" s="4" t="str">
        <f t="shared" si="7"/>
        <v>N</v>
      </c>
      <c r="BH31" s="13">
        <f>'%D'!BQ30</f>
        <v>1.0243333333333311</v>
      </c>
      <c r="BI31" s="14">
        <f>'%D'!BR30</f>
        <v>0.80967449382689871</v>
      </c>
      <c r="BJ31" s="13">
        <f>'%D'!BS30</f>
        <v>0.94566666666666066</v>
      </c>
      <c r="BK31" s="14">
        <f>'%D'!BT30</f>
        <v>1.1794478674911475</v>
      </c>
      <c r="BL31" s="13">
        <f>'%D'!BU30</f>
        <v>0.54266666666666552</v>
      </c>
      <c r="BM31" s="14">
        <f>'%D'!BV30</f>
        <v>1.9732060895487571</v>
      </c>
      <c r="BN31" s="13">
        <f>'%D'!BW30</f>
        <v>0.22400000000000375</v>
      </c>
      <c r="BO31" s="14">
        <f>'%D'!BX30</f>
        <v>2.0619776355459938</v>
      </c>
      <c r="BQ31" s="13">
        <f>'#D'!BQ30</f>
        <v>6.1333333333333462E-2</v>
      </c>
      <c r="BR31" s="14">
        <f>'#D'!BR30</f>
        <v>4.8264160550834719E-2</v>
      </c>
      <c r="BS31" s="13">
        <f>'#D'!BS30</f>
        <v>5.7000000000000162E-2</v>
      </c>
      <c r="BT31" s="14">
        <f>'#D'!BT30</f>
        <v>7.0974123359748287E-2</v>
      </c>
      <c r="BU31" s="13">
        <f>'#D'!BU30</f>
        <v>3.2333333333333103E-2</v>
      </c>
      <c r="BV31" s="14">
        <f>'#D'!BV30</f>
        <v>0.1179694613799758</v>
      </c>
      <c r="BW31" s="13">
        <f>'#D'!BW30</f>
        <v>1.3666666666666938E-2</v>
      </c>
      <c r="BX31" s="14">
        <f>'#D'!BX30</f>
        <v>0.123962113056323</v>
      </c>
      <c r="BZ31" s="32">
        <f>T.Test!AB30</f>
        <v>5.6064598359761735E-2</v>
      </c>
      <c r="CA31" s="32">
        <f>T.Test!AC30</f>
        <v>0.12055499576278268</v>
      </c>
      <c r="CB31" s="32">
        <f>T.Test!AD30</f>
        <v>0.58778451752731942</v>
      </c>
      <c r="CC31" s="32">
        <f>T.Test!AE30</f>
        <v>0.82133600578612198</v>
      </c>
      <c r="CE31" s="4" t="str">
        <f t="shared" si="8"/>
        <v>N</v>
      </c>
      <c r="CF31" s="4" t="str">
        <f t="shared" si="9"/>
        <v>N</v>
      </c>
      <c r="CG31" s="4" t="str">
        <f t="shared" si="10"/>
        <v>N</v>
      </c>
      <c r="CH31" s="4" t="str">
        <f t="shared" si="11"/>
        <v>N</v>
      </c>
      <c r="CJ31" s="13">
        <f>'%D'!BZ30</f>
        <v>-0.33400000000000318</v>
      </c>
      <c r="CK31" s="14">
        <f>'%D'!CA30</f>
        <v>1.5450118270830964</v>
      </c>
      <c r="CL31" s="13">
        <f>'%D'!CB30</f>
        <v>-0.56500000000000483</v>
      </c>
      <c r="CM31" s="14">
        <f>'%D'!CC30</f>
        <v>1.473828572967985</v>
      </c>
      <c r="CN31" s="13">
        <f>'%D'!CD30</f>
        <v>-0.26833333333333798</v>
      </c>
      <c r="CO31" s="14">
        <f>'%D'!CE30</f>
        <v>4.0085853198127577</v>
      </c>
      <c r="CP31" s="13">
        <f>'%D'!CF30</f>
        <v>-0.63833333333332831</v>
      </c>
      <c r="CQ31" s="14">
        <f>'%D'!CG30</f>
        <v>2.2137746800674125</v>
      </c>
      <c r="CS31" s="13">
        <f>'#D'!BZ30</f>
        <v>-2.0000000000000018E-2</v>
      </c>
      <c r="CT31" s="14">
        <f>'#D'!CA30</f>
        <v>9.2836677194989461E-2</v>
      </c>
      <c r="CU31" s="13">
        <f>'#D'!CB30</f>
        <v>-3.3666666666666289E-2</v>
      </c>
      <c r="CV31" s="14">
        <f>'#D'!CC30</f>
        <v>8.8702030133272769E-2</v>
      </c>
      <c r="CW31" s="13">
        <f>'#D'!CD30</f>
        <v>-1.6333333333333533E-2</v>
      </c>
      <c r="CX31" s="14">
        <f>'#D'!CE30</f>
        <v>0.24019952345315537</v>
      </c>
      <c r="CY31" s="13">
        <f>'#D'!CF30</f>
        <v>-3.8333333333333108E-2</v>
      </c>
      <c r="CZ31" s="14">
        <f>'#D'!CG30</f>
        <v>0.1332721560931599</v>
      </c>
      <c r="DB31" s="32">
        <f>T.Test!AG30</f>
        <v>0.65088713866090875</v>
      </c>
      <c r="DC31" s="32">
        <f>T.Test!AH30</f>
        <v>0.42068455606726973</v>
      </c>
      <c r="DD31" s="32">
        <f>T.Test!AI30</f>
        <v>0.88294555194006497</v>
      </c>
      <c r="DE31" s="32">
        <f>T.Test!AJ30</f>
        <v>0.55037302811934508</v>
      </c>
      <c r="DG31" s="4" t="str">
        <f t="shared" si="12"/>
        <v>N</v>
      </c>
      <c r="DH31" s="4" t="str">
        <f t="shared" si="13"/>
        <v>N</v>
      </c>
      <c r="DI31" s="4" t="str">
        <f t="shared" si="14"/>
        <v>N</v>
      </c>
      <c r="DJ31" s="4" t="str">
        <f t="shared" si="15"/>
        <v>N</v>
      </c>
      <c r="DL31" s="13">
        <f>'%D'!CI30</f>
        <v>0.64166666666666572</v>
      </c>
      <c r="DM31" s="14">
        <f>'%D'!CJ30</f>
        <v>2.0986836495948391</v>
      </c>
      <c r="DN31" s="13">
        <f>'%D'!CK30</f>
        <v>0.39799999999999969</v>
      </c>
      <c r="DO31" s="14">
        <f>'%D'!CL30</f>
        <v>2.3463982877712724</v>
      </c>
      <c r="DP31" s="13">
        <f>'%D'!CM30</f>
        <v>-0.4100000000000108</v>
      </c>
      <c r="DQ31" s="14">
        <f>'%D'!CN30</f>
        <v>4.2477014771381079</v>
      </c>
      <c r="DR31" s="13">
        <f>'%D'!CO30</f>
        <v>-0.64666666666666117</v>
      </c>
      <c r="DS31" s="14">
        <f>'%D'!CP30</f>
        <v>1.8820390425559776</v>
      </c>
      <c r="DU31" s="13">
        <f>'#D'!CI30</f>
        <v>3.8333333333333219E-2</v>
      </c>
      <c r="DV31" s="14">
        <f>'#D'!CJ30</f>
        <v>0.12631356764965312</v>
      </c>
      <c r="DW31" s="13">
        <f>'#D'!CK30</f>
        <v>2.4000000000000243E-2</v>
      </c>
      <c r="DX31" s="14">
        <f>'#D'!CL30</f>
        <v>0.14134999152758188</v>
      </c>
      <c r="DY31" s="13">
        <f>'#D'!CM30</f>
        <v>-2.5000000000000133E-2</v>
      </c>
      <c r="DZ31" s="14">
        <f>'#D'!CN30</f>
        <v>0.25487460901461095</v>
      </c>
      <c r="EA31" s="13">
        <f>'#D'!CO30</f>
        <v>-3.8666666666666849E-2</v>
      </c>
      <c r="EB31" s="14">
        <f>'#D'!CP30</f>
        <v>0.11313580018950975</v>
      </c>
      <c r="ED31" s="32">
        <f>T.Test!AL30</f>
        <v>0.49876378072839067</v>
      </c>
      <c r="EE31" s="32">
        <f>T.Test!AM30</f>
        <v>0.71118082482457634</v>
      </c>
      <c r="EF31" s="32">
        <f>T.Test!AN30</f>
        <v>0.82792991886615019</v>
      </c>
      <c r="EG31" s="32">
        <f>T.Test!AO30</f>
        <v>0.85636131565710261</v>
      </c>
      <c r="EI31" s="4" t="str">
        <f t="shared" si="16"/>
        <v>N</v>
      </c>
      <c r="EJ31" s="4" t="str">
        <f t="shared" si="17"/>
        <v>N</v>
      </c>
      <c r="EK31" s="4" t="str">
        <f t="shared" si="18"/>
        <v>N</v>
      </c>
      <c r="EL31" s="4" t="str">
        <f t="shared" si="19"/>
        <v>N</v>
      </c>
      <c r="EN31" s="13">
        <f>'%D'!CR30</f>
        <v>-1.3583333333333343</v>
      </c>
      <c r="EO31" s="14">
        <f>'%D'!CS30</f>
        <v>1.3132104450492048</v>
      </c>
      <c r="EP31" s="13">
        <f>'%D'!CT30</f>
        <v>-1.5106666666666655</v>
      </c>
      <c r="EQ31" s="14">
        <f>'%D'!CU30</f>
        <v>1.4699049856741175</v>
      </c>
      <c r="ER31" s="13">
        <f>'%D'!CV30</f>
        <v>-0.8110000000000035</v>
      </c>
      <c r="ES31" s="14">
        <f>'%D'!CW30</f>
        <v>3.1532325301204698</v>
      </c>
      <c r="ET31" s="13">
        <f>'%D'!CX30</f>
        <v>-0.86233333333333206</v>
      </c>
      <c r="EU31" s="14">
        <f>'%D'!CY30</f>
        <v>1.3518642648608972</v>
      </c>
      <c r="EW31" s="13">
        <f>'#D'!CR30</f>
        <v>-8.133333333333348E-2</v>
      </c>
      <c r="EX31" s="14">
        <f>'#D'!CS30</f>
        <v>7.8650857761840137E-2</v>
      </c>
      <c r="EY31" s="13">
        <f>'#D'!CT30</f>
        <v>-9.0666666666666451E-2</v>
      </c>
      <c r="EZ31" s="14">
        <f>'#D'!CU30</f>
        <v>8.8786567986168741E-2</v>
      </c>
      <c r="FA31" s="13">
        <f>'#D'!CV30</f>
        <v>-4.8666666666666636E-2</v>
      </c>
      <c r="FB31" s="14">
        <f>'#D'!CW30</f>
        <v>0.1888133432579735</v>
      </c>
      <c r="FC31" s="13">
        <f>'#D'!CX30</f>
        <v>-5.2000000000000046E-2</v>
      </c>
      <c r="FD31" s="14">
        <f>'#D'!CY30</f>
        <v>8.1310043036836949E-2</v>
      </c>
      <c r="FF31" s="32">
        <f>T.Test!AQ30</f>
        <v>0.14141037000401752</v>
      </c>
      <c r="FG31" s="32">
        <f>T.Test!AR30</f>
        <v>7.9575619222809132E-2</v>
      </c>
      <c r="FH31" s="32">
        <f>T.Test!AS30</f>
        <v>0.64512612577629014</v>
      </c>
      <c r="FI31" s="32">
        <f>T.Test!AT30</f>
        <v>0.19819014972175905</v>
      </c>
      <c r="FK31" s="4" t="str">
        <f t="shared" si="20"/>
        <v>N</v>
      </c>
      <c r="FL31" s="4" t="str">
        <f t="shared" si="21"/>
        <v>N</v>
      </c>
      <c r="FM31" s="4" t="str">
        <f t="shared" si="22"/>
        <v>N</v>
      </c>
      <c r="FN31" s="4" t="str">
        <f t="shared" si="23"/>
        <v>N</v>
      </c>
    </row>
    <row r="32" spans="1:170" ht="15" customHeight="1" x14ac:dyDescent="0.25">
      <c r="A32" s="4">
        <v>174</v>
      </c>
      <c r="B32" s="4">
        <v>182</v>
      </c>
      <c r="C32" s="4" t="s">
        <v>78</v>
      </c>
      <c r="D32" s="13">
        <f>'%D'!AY31</f>
        <v>6.6000000000000059E-2</v>
      </c>
      <c r="E32" s="14">
        <f>'%D'!AZ31</f>
        <v>0.60207989706032139</v>
      </c>
      <c r="F32" s="13">
        <f>'%D'!BA31</f>
        <v>-5.5166666666666808E-2</v>
      </c>
      <c r="G32" s="14">
        <f>'%D'!BB31</f>
        <v>0.14922440808222223</v>
      </c>
      <c r="H32" s="13">
        <f>'%D'!BC31</f>
        <v>-6.5333333333334132E-2</v>
      </c>
      <c r="I32" s="14">
        <f>'%D'!BD31</f>
        <v>0.25800293339605174</v>
      </c>
      <c r="J32" s="13">
        <f>'%D'!BE31</f>
        <v>-0.72600000000000087</v>
      </c>
      <c r="K32" s="14">
        <f>'%D'!BF31</f>
        <v>1.3918990258648574</v>
      </c>
      <c r="M32" s="13">
        <f>'#D'!AY31</f>
        <v>3.6666666666666792E-3</v>
      </c>
      <c r="N32" s="14">
        <f>'#D'!AZ31</f>
        <v>3.1051530889821918E-2</v>
      </c>
      <c r="O32" s="13">
        <f>'#D'!BA31</f>
        <v>-2.6666666666666644E-3</v>
      </c>
      <c r="P32" s="14">
        <f>'#D'!BB31</f>
        <v>8.072541680852488E-3</v>
      </c>
      <c r="Q32" s="13">
        <f>'#D'!BC31</f>
        <v>-3.333333333333327E-3</v>
      </c>
      <c r="R32" s="14">
        <f>'#D'!BD31</f>
        <v>1.3505553499465117E-2</v>
      </c>
      <c r="S32" s="13">
        <f>'#D'!BE31</f>
        <v>-3.833333333333333E-2</v>
      </c>
      <c r="T32" s="14">
        <f>'#D'!BF31</f>
        <v>7.3418921915480925E-2</v>
      </c>
      <c r="V32" s="32">
        <f>T.Test!R31</f>
        <v>0.82032670928321982</v>
      </c>
      <c r="W32" s="32">
        <f>T.Test!S31</f>
        <v>0.5641218182619443</v>
      </c>
      <c r="X32" s="32">
        <f>T.Test!T31</f>
        <v>0.58181040647687943</v>
      </c>
      <c r="Y32" s="32">
        <f>T.Test!U31</f>
        <v>0.3769375413773437</v>
      </c>
      <c r="AA32" s="4" t="str">
        <f t="shared" si="0"/>
        <v>N</v>
      </c>
      <c r="AB32" s="4" t="str">
        <f t="shared" si="1"/>
        <v>N</v>
      </c>
      <c r="AC32" s="4" t="str">
        <f t="shared" si="2"/>
        <v>N</v>
      </c>
      <c r="AD32" s="4" t="str">
        <f t="shared" si="3"/>
        <v>N</v>
      </c>
      <c r="AF32" s="13">
        <f>'%D'!BH31</f>
        <v>0.3846666666666666</v>
      </c>
      <c r="AG32" s="14">
        <f>'%D'!BI31</f>
        <v>0.27004318293190288</v>
      </c>
      <c r="AH32" s="13">
        <f>'%D'!BJ31</f>
        <v>-3.7333333333333218E-2</v>
      </c>
      <c r="AI32" s="14">
        <f>'%D'!BK31</f>
        <v>0.16552712757267193</v>
      </c>
      <c r="AJ32" s="13">
        <f>'%D'!BL31</f>
        <v>6.3333333333339681E-3</v>
      </c>
      <c r="AK32" s="14">
        <f>'%D'!BM31</f>
        <v>0.31862593947221163</v>
      </c>
      <c r="AL32" s="13">
        <f>'%D'!BN31</f>
        <v>0.42233333333333434</v>
      </c>
      <c r="AM32" s="14">
        <f>'%D'!BO31</f>
        <v>1.3686980819125885</v>
      </c>
      <c r="AO32" s="13">
        <f>'#D'!BH31</f>
        <v>2.0333333333333328E-2</v>
      </c>
      <c r="AP32" s="14">
        <f>'#D'!BI31</f>
        <v>1.3682097287047879E-2</v>
      </c>
      <c r="AQ32" s="13">
        <f>'#D'!BJ31</f>
        <v>-2.33333333333334E-3</v>
      </c>
      <c r="AR32" s="14">
        <f>'#D'!BK31</f>
        <v>8.3903789260482697E-3</v>
      </c>
      <c r="AS32" s="13">
        <f>'#D'!BL31</f>
        <v>6.6666666666667651E-4</v>
      </c>
      <c r="AT32" s="14">
        <f>'#D'!BM31</f>
        <v>1.7150485789118472E-2</v>
      </c>
      <c r="AU32" s="13">
        <f>'#D'!BN31</f>
        <v>2.2333333333333205E-2</v>
      </c>
      <c r="AV32" s="14">
        <f>'#D'!BO31</f>
        <v>7.2163916156176774E-2</v>
      </c>
      <c r="AX32" s="32">
        <f>T.Test!W31</f>
        <v>2.209299647941667E-2</v>
      </c>
      <c r="AY32" s="32">
        <f>T.Test!X31</f>
        <v>0.61010975099118481</v>
      </c>
      <c r="AZ32" s="32">
        <f>T.Test!Y31</f>
        <v>0.93296802793601241</v>
      </c>
      <c r="BA32" s="32">
        <f>T.Test!Z31</f>
        <v>0.58171589398237344</v>
      </c>
      <c r="BC32" s="4" t="str">
        <f t="shared" si="4"/>
        <v>N</v>
      </c>
      <c r="BD32" s="4" t="str">
        <f t="shared" si="5"/>
        <v>N</v>
      </c>
      <c r="BE32" s="4" t="str">
        <f t="shared" si="6"/>
        <v>N</v>
      </c>
      <c r="BF32" s="4" t="str">
        <f t="shared" si="7"/>
        <v>N</v>
      </c>
      <c r="BH32" s="13">
        <f>'%D'!BQ31</f>
        <v>0.34033333333333327</v>
      </c>
      <c r="BI32" s="14">
        <f>'%D'!BR31</f>
        <v>0.33727628650346142</v>
      </c>
      <c r="BJ32" s="13">
        <f>'%D'!BS31</f>
        <v>5.7333333333333458E-2</v>
      </c>
      <c r="BK32" s="14">
        <f>'%D'!BT31</f>
        <v>0.16904536441705847</v>
      </c>
      <c r="BL32" s="13">
        <f>'%D'!BU31</f>
        <v>0.23433333333333373</v>
      </c>
      <c r="BM32" s="14">
        <f>'%D'!BV31</f>
        <v>0.27287261417908931</v>
      </c>
      <c r="BN32" s="13">
        <f>'%D'!BW31</f>
        <v>0.62466666666666626</v>
      </c>
      <c r="BO32" s="14">
        <f>'%D'!BX31</f>
        <v>1.2859193781115921</v>
      </c>
      <c r="BQ32" s="13">
        <f>'#D'!BQ31</f>
        <v>1.7666666666666671E-2</v>
      </c>
      <c r="BR32" s="14">
        <f>'#D'!BR31</f>
        <v>1.7606774412826875E-2</v>
      </c>
      <c r="BS32" s="13">
        <f>'#D'!BS31</f>
        <v>2.6666666666666644E-3</v>
      </c>
      <c r="BT32" s="14">
        <f>'#D'!BT31</f>
        <v>9.3040794295439835E-3</v>
      </c>
      <c r="BU32" s="13">
        <f>'#D'!BU31</f>
        <v>1.2333333333333307E-2</v>
      </c>
      <c r="BV32" s="14">
        <f>'#D'!BV31</f>
        <v>1.4621678104251707E-2</v>
      </c>
      <c r="BW32" s="13">
        <f>'#D'!BW31</f>
        <v>3.2666666666666622E-2</v>
      </c>
      <c r="BX32" s="14">
        <f>'#D'!BX31</f>
        <v>6.7352160467333361E-2</v>
      </c>
      <c r="BZ32" s="32">
        <f>T.Test!AB31</f>
        <v>8.3321297610940079E-2</v>
      </c>
      <c r="CA32" s="32">
        <f>T.Test!AC31</f>
        <v>0.57116324360957371</v>
      </c>
      <c r="CB32" s="32">
        <f>T.Test!AD31</f>
        <v>0.12017694683305567</v>
      </c>
      <c r="CC32" s="32">
        <f>T.Test!AE31</f>
        <v>0.43826676824434602</v>
      </c>
      <c r="CE32" s="4" t="str">
        <f t="shared" si="8"/>
        <v>N</v>
      </c>
      <c r="CF32" s="4" t="str">
        <f t="shared" si="9"/>
        <v>N</v>
      </c>
      <c r="CG32" s="4" t="str">
        <f t="shared" si="10"/>
        <v>N</v>
      </c>
      <c r="CH32" s="4" t="str">
        <f t="shared" si="11"/>
        <v>N</v>
      </c>
      <c r="CJ32" s="13">
        <f>'%D'!BZ31</f>
        <v>0.40499999999999992</v>
      </c>
      <c r="CK32" s="14">
        <f>'%D'!CA31</f>
        <v>0.23170759035099067</v>
      </c>
      <c r="CL32" s="13">
        <f>'%D'!CB31</f>
        <v>-7.1666666666666323E-2</v>
      </c>
      <c r="CM32" s="14">
        <f>'%D'!CC31</f>
        <v>0.34747297244432579</v>
      </c>
      <c r="CN32" s="13">
        <f>'%D'!CD31</f>
        <v>-1.5999999999999126E-2</v>
      </c>
      <c r="CO32" s="14">
        <f>'%D'!CE31</f>
        <v>0.21872132935466748</v>
      </c>
      <c r="CP32" s="13">
        <f>'%D'!CF31</f>
        <v>0.36166666666666636</v>
      </c>
      <c r="CQ32" s="14">
        <f>'%D'!CG31</f>
        <v>1.4085991344223026</v>
      </c>
      <c r="CS32" s="13">
        <f>'#D'!BZ31</f>
        <v>2.0999999999999998E-2</v>
      </c>
      <c r="CT32" s="14">
        <f>'#D'!CA31</f>
        <v>1.1642571322085495E-2</v>
      </c>
      <c r="CU32" s="13">
        <f>'#D'!CB31</f>
        <v>-4.3333333333333418E-3</v>
      </c>
      <c r="CV32" s="14">
        <f>'#D'!CC31</f>
        <v>1.8190890713150124E-2</v>
      </c>
      <c r="CW32" s="13">
        <f>'#D'!CD31</f>
        <v>-6.6666666666667651E-4</v>
      </c>
      <c r="CX32" s="14">
        <f>'#D'!CE31</f>
        <v>1.1686240703077309E-2</v>
      </c>
      <c r="CY32" s="13">
        <f>'#D'!CF31</f>
        <v>1.8999999999999906E-2</v>
      </c>
      <c r="CZ32" s="14">
        <f>'#D'!CG31</f>
        <v>7.4371434615478016E-2</v>
      </c>
      <c r="DB32" s="32">
        <f>T.Test!AG31</f>
        <v>1.6946908385330337E-2</v>
      </c>
      <c r="DC32" s="32">
        <f>T.Test!AH31</f>
        <v>0.61011053520705305</v>
      </c>
      <c r="DD32" s="32">
        <f>T.Test!AI31</f>
        <v>0.89567764515053894</v>
      </c>
      <c r="DE32" s="32">
        <f>T.Test!AJ31</f>
        <v>0.63697639111229232</v>
      </c>
      <c r="DG32" s="4" t="str">
        <f t="shared" si="12"/>
        <v>N</v>
      </c>
      <c r="DH32" s="4" t="str">
        <f t="shared" si="13"/>
        <v>N</v>
      </c>
      <c r="DI32" s="4" t="str">
        <f t="shared" si="14"/>
        <v>N</v>
      </c>
      <c r="DJ32" s="4" t="str">
        <f t="shared" si="15"/>
        <v>N</v>
      </c>
      <c r="DL32" s="13">
        <f>'%D'!CI31</f>
        <v>2.0333333333333314E-2</v>
      </c>
      <c r="DM32" s="14">
        <f>'%D'!CJ31</f>
        <v>0.22257818628099379</v>
      </c>
      <c r="DN32" s="13">
        <f>'%D'!CK31</f>
        <v>-3.4333333333333105E-2</v>
      </c>
      <c r="DO32" s="14">
        <f>'%D'!CL31</f>
        <v>0.25839190428611936</v>
      </c>
      <c r="DP32" s="13">
        <f>'%D'!CM31</f>
        <v>-2.2333333333333094E-2</v>
      </c>
      <c r="DQ32" s="14">
        <f>'%D'!CN31</f>
        <v>0.31434652144397623</v>
      </c>
      <c r="DR32" s="13">
        <f>'%D'!CO31</f>
        <v>-6.0666666666667979E-2</v>
      </c>
      <c r="DS32" s="14">
        <f>'%D'!CP31</f>
        <v>0.53996904788634359</v>
      </c>
      <c r="DU32" s="13">
        <f>'#D'!CI31</f>
        <v>6.6666666666666957E-4</v>
      </c>
      <c r="DV32" s="14">
        <f>'#D'!CJ31</f>
        <v>1.1277130271996397E-2</v>
      </c>
      <c r="DW32" s="13">
        <f>'#D'!CK31</f>
        <v>-2.0000000000000018E-3</v>
      </c>
      <c r="DX32" s="14">
        <f>'#D'!CL31</f>
        <v>1.3264613402239613E-2</v>
      </c>
      <c r="DY32" s="13">
        <f>'#D'!CM31</f>
        <v>-1.333333333333353E-3</v>
      </c>
      <c r="DZ32" s="14">
        <f>'#D'!CN31</f>
        <v>1.6836726492195798E-2</v>
      </c>
      <c r="EA32" s="13">
        <f>'#D'!CO31</f>
        <v>-3.3333333333332993E-3</v>
      </c>
      <c r="EB32" s="14">
        <f>'#D'!CP31</f>
        <v>2.8840830933218833E-2</v>
      </c>
      <c r="ED32" s="32">
        <f>T.Test!AL31</f>
        <v>0.89437743372043887</v>
      </c>
      <c r="EE32" s="32">
        <f>T.Test!AM31</f>
        <v>0.79336799525483459</v>
      </c>
      <c r="EF32" s="32">
        <f>T.Test!AN31</f>
        <v>0.86547859232154389</v>
      </c>
      <c r="EG32" s="32">
        <f>T.Test!AO31</f>
        <v>0.40678697111508821</v>
      </c>
      <c r="EI32" s="4" t="str">
        <f t="shared" si="16"/>
        <v>N</v>
      </c>
      <c r="EJ32" s="4" t="str">
        <f t="shared" si="17"/>
        <v>N</v>
      </c>
      <c r="EK32" s="4" t="str">
        <f t="shared" si="18"/>
        <v>N</v>
      </c>
      <c r="EL32" s="4" t="str">
        <f t="shared" si="19"/>
        <v>N</v>
      </c>
      <c r="EN32" s="13">
        <f>'%D'!CR31</f>
        <v>6.466666666666665E-2</v>
      </c>
      <c r="EO32" s="14">
        <f>'%D'!CS31</f>
        <v>0.28981128985255239</v>
      </c>
      <c r="EP32" s="13">
        <f>'%D'!CT31</f>
        <v>-0.12899999999999978</v>
      </c>
      <c r="EQ32" s="14">
        <f>'%D'!CU31</f>
        <v>0.26191014113050592</v>
      </c>
      <c r="ER32" s="13">
        <f>'%D'!CV31</f>
        <v>-0.25033333333333285</v>
      </c>
      <c r="ES32" s="14">
        <f>'%D'!CW31</f>
        <v>0.26859319615085392</v>
      </c>
      <c r="ET32" s="13">
        <f>'%D'!CX31</f>
        <v>-0.2629999999999999</v>
      </c>
      <c r="EU32" s="14">
        <f>'%D'!CY31</f>
        <v>0.45719034408534731</v>
      </c>
      <c r="EW32" s="13">
        <f>'#D'!CR31</f>
        <v>3.333333333333327E-3</v>
      </c>
      <c r="EX32" s="14">
        <f>'#D'!CS31</f>
        <v>1.5201807397775395E-2</v>
      </c>
      <c r="EY32" s="13">
        <f>'#D'!CT31</f>
        <v>-7.0000000000000062E-3</v>
      </c>
      <c r="EZ32" s="14">
        <f>'#D'!CU31</f>
        <v>1.4178313905735327E-2</v>
      </c>
      <c r="FA32" s="13">
        <f>'#D'!CV31</f>
        <v>-1.2999999999999984E-2</v>
      </c>
      <c r="FB32" s="14">
        <f>'#D'!CW31</f>
        <v>1.4307918807329033E-2</v>
      </c>
      <c r="FC32" s="13">
        <f>'#D'!CX31</f>
        <v>-1.3666666666666716E-2</v>
      </c>
      <c r="FD32" s="14">
        <f>'#D'!CY31</f>
        <v>2.4029075244375427E-2</v>
      </c>
      <c r="FF32" s="32">
        <f>T.Test!AQ31</f>
        <v>0.65450015290271835</v>
      </c>
      <c r="FG32" s="32">
        <f>T.Test!AR31</f>
        <v>0.40438882762037626</v>
      </c>
      <c r="FH32" s="32">
        <f>T.Test!AS31</f>
        <v>0.10527569184709534</v>
      </c>
      <c r="FI32" s="32">
        <f>T.Test!AT31</f>
        <v>0.27075629376743665</v>
      </c>
      <c r="FK32" s="4" t="str">
        <f t="shared" si="20"/>
        <v>N</v>
      </c>
      <c r="FL32" s="4" t="str">
        <f t="shared" si="21"/>
        <v>N</v>
      </c>
      <c r="FM32" s="4" t="str">
        <f t="shared" si="22"/>
        <v>N</v>
      </c>
      <c r="FN32" s="4" t="str">
        <f t="shared" si="23"/>
        <v>N</v>
      </c>
    </row>
    <row r="33" spans="1:170" ht="15" customHeight="1" x14ac:dyDescent="0.25">
      <c r="A33" s="4">
        <v>174</v>
      </c>
      <c r="B33" s="4">
        <v>187</v>
      </c>
      <c r="C33" s="4" t="s">
        <v>79</v>
      </c>
      <c r="D33" s="13">
        <f>'%D'!AY32</f>
        <v>3.5333333333333439E-2</v>
      </c>
      <c r="E33" s="14">
        <f>'%D'!AZ32</f>
        <v>0.22774557693738817</v>
      </c>
      <c r="F33" s="13">
        <f>'%D'!BA32</f>
        <v>0.1383333333333332</v>
      </c>
      <c r="G33" s="14">
        <f>'%D'!BB32</f>
        <v>0.22452178246406027</v>
      </c>
      <c r="H33" s="13">
        <f>'%D'!BC32</f>
        <v>4.533333333333367E-2</v>
      </c>
      <c r="I33" s="14">
        <f>'%D'!BD32</f>
        <v>0.21251794137405866</v>
      </c>
      <c r="J33" s="13">
        <f>'%D'!BE32</f>
        <v>6.3333333333339681E-3</v>
      </c>
      <c r="K33" s="14">
        <f>'%D'!BF32</f>
        <v>0.81505679125061192</v>
      </c>
      <c r="M33" s="13">
        <f>'#D'!AY32</f>
        <v>2.9999999999999888E-3</v>
      </c>
      <c r="N33" s="14">
        <f>'#D'!AZ32</f>
        <v>1.8386255890404088E-2</v>
      </c>
      <c r="O33" s="13">
        <f>'#D'!BA32</f>
        <v>1.1666666666666672E-2</v>
      </c>
      <c r="P33" s="14">
        <f>'#D'!BB32</f>
        <v>1.8917994442257464E-2</v>
      </c>
      <c r="Q33" s="13">
        <f>'#D'!BC32</f>
        <v>3.6666666666667069E-3</v>
      </c>
      <c r="R33" s="14">
        <f>'#D'!BD32</f>
        <v>1.7560990273619275E-2</v>
      </c>
      <c r="S33" s="13">
        <f>'#D'!BE32</f>
        <v>6.6666666666681529E-4</v>
      </c>
      <c r="T33" s="14">
        <f>'#D'!BF32</f>
        <v>6.6906079959540218E-2</v>
      </c>
      <c r="V33" s="32">
        <f>T.Test!R32</f>
        <v>0.7177521839514005</v>
      </c>
      <c r="W33" s="32">
        <f>T.Test!S32</f>
        <v>0.3079477927986139</v>
      </c>
      <c r="X33" s="32">
        <f>T.Test!T32</f>
        <v>0.71567399879509552</v>
      </c>
      <c r="Y33" s="32">
        <f>T.Test!U32</f>
        <v>0.98343363131428885</v>
      </c>
      <c r="AA33" s="4" t="str">
        <f t="shared" si="0"/>
        <v>N</v>
      </c>
      <c r="AB33" s="4" t="str">
        <f t="shared" si="1"/>
        <v>N</v>
      </c>
      <c r="AC33" s="4" t="str">
        <f t="shared" si="2"/>
        <v>N</v>
      </c>
      <c r="AD33" s="4" t="str">
        <f t="shared" si="3"/>
        <v>N</v>
      </c>
      <c r="AF33" s="13">
        <f>'%D'!BH32</f>
        <v>5.466666666666653E-2</v>
      </c>
      <c r="AG33" s="14">
        <f>'%D'!BI32</f>
        <v>0.39485369248915181</v>
      </c>
      <c r="AH33" s="13">
        <f>'%D'!BJ32</f>
        <v>-0.21933333333333316</v>
      </c>
      <c r="AI33" s="14">
        <f>'%D'!BK32</f>
        <v>0.40272442035196121</v>
      </c>
      <c r="AJ33" s="13">
        <f>'%D'!BL32</f>
        <v>-0.38033333333333363</v>
      </c>
      <c r="AK33" s="14">
        <f>'%D'!BM32</f>
        <v>0.41643466956947661</v>
      </c>
      <c r="AL33" s="13">
        <f>'%D'!BN32</f>
        <v>3.6333333333333329E-2</v>
      </c>
      <c r="AM33" s="14">
        <f>'%D'!BO32</f>
        <v>0.36161696308059382</v>
      </c>
      <c r="AO33" s="13">
        <f>'#D'!BH32</f>
        <v>4.6666666666666801E-3</v>
      </c>
      <c r="AP33" s="14">
        <f>'#D'!BI32</f>
        <v>3.2392699421004062E-2</v>
      </c>
      <c r="AQ33" s="13">
        <f>'#D'!BJ32</f>
        <v>-1.8000000000000002E-2</v>
      </c>
      <c r="AR33" s="14">
        <f>'#D'!BK32</f>
        <v>3.3682913817227149E-2</v>
      </c>
      <c r="AS33" s="13">
        <f>'#D'!BL32</f>
        <v>-3.1666666666666732E-2</v>
      </c>
      <c r="AT33" s="14">
        <f>'#D'!BM32</f>
        <v>3.4597724629945634E-2</v>
      </c>
      <c r="AU33" s="13">
        <f>'#D'!BN32</f>
        <v>2.9999999999998916E-3</v>
      </c>
      <c r="AV33" s="14">
        <f>'#D'!BO32</f>
        <v>2.9941433891177399E-2</v>
      </c>
      <c r="AX33" s="32">
        <f>T.Test!W32</f>
        <v>0.7589796952427188</v>
      </c>
      <c r="AY33" s="32">
        <f>T.Test!X32</f>
        <v>0.3347646569686879</v>
      </c>
      <c r="AZ33" s="32">
        <f>T.Test!Y32</f>
        <v>9.4723771694480374E-2</v>
      </c>
      <c r="BA33" s="32">
        <f>T.Test!Z32</f>
        <v>0.83269085500122919</v>
      </c>
      <c r="BC33" s="4" t="str">
        <f t="shared" si="4"/>
        <v>N</v>
      </c>
      <c r="BD33" s="4" t="str">
        <f t="shared" si="5"/>
        <v>N</v>
      </c>
      <c r="BE33" s="4" t="str">
        <f t="shared" si="6"/>
        <v>N</v>
      </c>
      <c r="BF33" s="4" t="str">
        <f t="shared" si="7"/>
        <v>N</v>
      </c>
      <c r="BH33" s="13">
        <f>'%D'!BQ32</f>
        <v>0.16399999999999981</v>
      </c>
      <c r="BI33" s="14">
        <f>'%D'!BR32</f>
        <v>0.26368290529048755</v>
      </c>
      <c r="BJ33" s="13">
        <f>'%D'!BS32</f>
        <v>3.8000000000000034E-2</v>
      </c>
      <c r="BK33" s="14">
        <f>'%D'!BT32</f>
        <v>0.17420163530947766</v>
      </c>
      <c r="BL33" s="13">
        <f>'%D'!BU32</f>
        <v>3.199999999999914E-2</v>
      </c>
      <c r="BM33" s="14">
        <f>'%D'!BV32</f>
        <v>0.43418973498657426</v>
      </c>
      <c r="BN33" s="13">
        <f>'%D'!BW32</f>
        <v>0.5556666666666672</v>
      </c>
      <c r="BO33" s="14">
        <f>'%D'!BX32</f>
        <v>0.54970843328611374</v>
      </c>
      <c r="BQ33" s="13">
        <f>'#D'!BQ32</f>
        <v>1.3666666666666674E-2</v>
      </c>
      <c r="BR33" s="14">
        <f>'#D'!BR32</f>
        <v>2.1550794847424795E-2</v>
      </c>
      <c r="BS33" s="13">
        <f>'#D'!BS32</f>
        <v>2.9999999999999888E-3</v>
      </c>
      <c r="BT33" s="14">
        <f>'#D'!BT32</f>
        <v>1.4526070052931897E-2</v>
      </c>
      <c r="BU33" s="13">
        <f>'#D'!BU32</f>
        <v>2.3333333333332984E-3</v>
      </c>
      <c r="BV33" s="14">
        <f>'#D'!BV32</f>
        <v>3.6170981298516786E-2</v>
      </c>
      <c r="BW33" s="13">
        <f>'#D'!BW32</f>
        <v>4.6000000000000041E-2</v>
      </c>
      <c r="BX33" s="14">
        <f>'#D'!BX32</f>
        <v>4.5536642058432344E-2</v>
      </c>
      <c r="BZ33" s="32">
        <f>T.Test!AB32</f>
        <v>0.19552377788673642</v>
      </c>
      <c r="CA33" s="32">
        <f>T.Test!AC32</f>
        <v>0.65370274198611489</v>
      </c>
      <c r="CB33" s="32">
        <f>T.Test!AD32</f>
        <v>0.88448187910196197</v>
      </c>
      <c r="CC33" s="32">
        <f>T.Test!AE32</f>
        <v>7.2595259444309307E-2</v>
      </c>
      <c r="CE33" s="4" t="str">
        <f t="shared" si="8"/>
        <v>N</v>
      </c>
      <c r="CF33" s="4" t="str">
        <f t="shared" si="9"/>
        <v>N</v>
      </c>
      <c r="CG33" s="4" t="str">
        <f t="shared" si="10"/>
        <v>N</v>
      </c>
      <c r="CH33" s="4" t="str">
        <f t="shared" si="11"/>
        <v>N</v>
      </c>
      <c r="CJ33" s="13">
        <f>'%D'!BZ32</f>
        <v>-0.22399999999999998</v>
      </c>
      <c r="CK33" s="14">
        <f>'%D'!CA32</f>
        <v>0.37760816759591942</v>
      </c>
      <c r="CL33" s="13">
        <f>'%D'!CB32</f>
        <v>-0.22099999999999986</v>
      </c>
      <c r="CM33" s="14">
        <f>'%D'!CC32</f>
        <v>0.1660091184223314</v>
      </c>
      <c r="CN33" s="13">
        <f>'%D'!CD32</f>
        <v>-0.16833333333333389</v>
      </c>
      <c r="CO33" s="14">
        <f>'%D'!CE32</f>
        <v>0.37047312408327548</v>
      </c>
      <c r="CP33" s="13">
        <f>'%D'!CF32</f>
        <v>-5.0000000000007816E-3</v>
      </c>
      <c r="CQ33" s="14">
        <f>'%D'!CG32</f>
        <v>0.71382525730465596</v>
      </c>
      <c r="CS33" s="13">
        <f>'#D'!BZ32</f>
        <v>-1.8333333333333313E-2</v>
      </c>
      <c r="CT33" s="14">
        <f>'#D'!CA32</f>
        <v>3.1238889510728771E-2</v>
      </c>
      <c r="CU33" s="13">
        <f>'#D'!CB32</f>
        <v>-1.8333333333333326E-2</v>
      </c>
      <c r="CV33" s="14">
        <f>'#D'!CC32</f>
        <v>1.4051722462492953E-2</v>
      </c>
      <c r="CW33" s="13">
        <f>'#D'!CD32</f>
        <v>-1.4000000000000068E-2</v>
      </c>
      <c r="CX33" s="14">
        <f>'#D'!CE32</f>
        <v>3.0992210413736621E-2</v>
      </c>
      <c r="CY33" s="13">
        <f>'#D'!CF32</f>
        <v>-3.3333333333329662E-4</v>
      </c>
      <c r="CZ33" s="14">
        <f>'#D'!CG32</f>
        <v>5.8668779121080122E-2</v>
      </c>
      <c r="DB33" s="32">
        <f>T.Test!AG32</f>
        <v>0.25926297369490264</v>
      </c>
      <c r="DC33" s="32">
        <f>T.Test!AH32</f>
        <v>5.1284475879552816E-2</v>
      </c>
      <c r="DD33" s="32">
        <f>T.Test!AI32</f>
        <v>0.33095070225647327</v>
      </c>
      <c r="DE33" s="32">
        <f>T.Test!AJ32</f>
        <v>0.99021355201636685</v>
      </c>
      <c r="DG33" s="4" t="str">
        <f t="shared" si="12"/>
        <v>N</v>
      </c>
      <c r="DH33" s="4" t="str">
        <f t="shared" si="13"/>
        <v>N</v>
      </c>
      <c r="DI33" s="4" t="str">
        <f t="shared" si="14"/>
        <v>N</v>
      </c>
      <c r="DJ33" s="4" t="str">
        <f t="shared" si="15"/>
        <v>N</v>
      </c>
      <c r="DL33" s="13">
        <f>'%D'!CI32</f>
        <v>-0.27866666666666651</v>
      </c>
      <c r="DM33" s="14">
        <f>'%D'!CJ32</f>
        <v>0.50445937253442252</v>
      </c>
      <c r="DN33" s="13">
        <f>'%D'!CK32</f>
        <v>-1.6666666666667052E-3</v>
      </c>
      <c r="DO33" s="14">
        <f>'%D'!CL32</f>
        <v>0.36010627944959811</v>
      </c>
      <c r="DP33" s="13">
        <f>'%D'!CM32</f>
        <v>0.21199999999999974</v>
      </c>
      <c r="DQ33" s="14">
        <f>'%D'!CN32</f>
        <v>0.42309282236469065</v>
      </c>
      <c r="DR33" s="13">
        <f>'%D'!CO32</f>
        <v>-4.133333333333411E-2</v>
      </c>
      <c r="DS33" s="14">
        <f>'%D'!CP32</f>
        <v>0.58350319977395415</v>
      </c>
      <c r="DU33" s="13">
        <f>'#D'!CI32</f>
        <v>-2.2999999999999993E-2</v>
      </c>
      <c r="DV33" s="14">
        <f>'#D'!CJ32</f>
        <v>4.1601306742588648E-2</v>
      </c>
      <c r="DW33" s="13">
        <f>'#D'!CK32</f>
        <v>-3.3333333333332438E-4</v>
      </c>
      <c r="DX33" s="14">
        <f>'#D'!CL32</f>
        <v>2.9697637268428521E-2</v>
      </c>
      <c r="DY33" s="13">
        <f>'#D'!CM32</f>
        <v>1.7666666666666664E-2</v>
      </c>
      <c r="DZ33" s="14">
        <f>'#D'!CN32</f>
        <v>3.5501177453290872E-2</v>
      </c>
      <c r="EA33" s="13">
        <f>'#D'!CO32</f>
        <v>-3.3333333333331883E-3</v>
      </c>
      <c r="EB33" s="14">
        <f>'#D'!CP32</f>
        <v>4.8014646751888601E-2</v>
      </c>
      <c r="ED33" s="32">
        <f>T.Test!AL32</f>
        <v>0.24746489047156983</v>
      </c>
      <c r="EE33" s="32">
        <f>T.Test!AM32</f>
        <v>0.98364122063337089</v>
      </c>
      <c r="EF33" s="32">
        <f>T.Test!AN32</f>
        <v>0.29445078914909179</v>
      </c>
      <c r="EG33" s="32">
        <f>T.Test!AO32</f>
        <v>0.3989793018216054</v>
      </c>
      <c r="EI33" s="4" t="str">
        <f t="shared" si="16"/>
        <v>N</v>
      </c>
      <c r="EJ33" s="4" t="str">
        <f t="shared" si="17"/>
        <v>N</v>
      </c>
      <c r="EK33" s="4" t="str">
        <f t="shared" si="18"/>
        <v>N</v>
      </c>
      <c r="EL33" s="4" t="str">
        <f t="shared" si="19"/>
        <v>N</v>
      </c>
      <c r="EN33" s="13">
        <f>'%D'!CR32</f>
        <v>-0.38799999999999979</v>
      </c>
      <c r="EO33" s="14">
        <f>'%D'!CS32</f>
        <v>0.37328858533575826</v>
      </c>
      <c r="EP33" s="13">
        <f>'%D'!CT32</f>
        <v>-0.2589999999999999</v>
      </c>
      <c r="EQ33" s="14">
        <f>'%D'!CU32</f>
        <v>0.13158349440711459</v>
      </c>
      <c r="ER33" s="13">
        <f>'%D'!CV32</f>
        <v>-0.20033333333333303</v>
      </c>
      <c r="ES33" s="14">
        <f>'%D'!CW32</f>
        <v>0.44084788778178829</v>
      </c>
      <c r="ET33" s="13">
        <f>'%D'!CX32</f>
        <v>-0.56066666666666798</v>
      </c>
      <c r="EU33" s="14">
        <f>'%D'!CY32</f>
        <v>0.77159466997947412</v>
      </c>
      <c r="EW33" s="13">
        <f>'#D'!CR32</f>
        <v>-3.1999999999999987E-2</v>
      </c>
      <c r="EX33" s="14">
        <f>'#D'!CS32</f>
        <v>3.0759402169009374E-2</v>
      </c>
      <c r="EY33" s="13">
        <f>'#D'!CT32</f>
        <v>-2.1333333333333315E-2</v>
      </c>
      <c r="EZ33" s="14">
        <f>'#D'!CU32</f>
        <v>1.054079350413327E-2</v>
      </c>
      <c r="FA33" s="13">
        <f>'#D'!CV32</f>
        <v>-1.6333333333333366E-2</v>
      </c>
      <c r="FB33" s="14">
        <f>'#D'!CW32</f>
        <v>3.7074434121862024E-2</v>
      </c>
      <c r="FC33" s="13">
        <f>'#D'!CX32</f>
        <v>-4.6333333333333337E-2</v>
      </c>
      <c r="FD33" s="14">
        <f>'#D'!CY32</f>
        <v>6.3609854919143546E-2</v>
      </c>
      <c r="FF33" s="32">
        <f>T.Test!AQ32</f>
        <v>9.2966261552393681E-2</v>
      </c>
      <c r="FG33" s="32">
        <f>T.Test!AR32</f>
        <v>7.9100945768493698E-3</v>
      </c>
      <c r="FH33" s="32">
        <f>T.Test!AS32</f>
        <v>0.34955751715317313</v>
      </c>
      <c r="FI33" s="32">
        <f>T.Test!AT32</f>
        <v>0.16662918800670498</v>
      </c>
      <c r="FK33" s="4" t="str">
        <f t="shared" si="20"/>
        <v>N</v>
      </c>
      <c r="FL33" s="4" t="str">
        <f t="shared" si="21"/>
        <v>N</v>
      </c>
      <c r="FM33" s="4" t="str">
        <f t="shared" si="22"/>
        <v>N</v>
      </c>
      <c r="FN33" s="4" t="str">
        <f t="shared" si="23"/>
        <v>N</v>
      </c>
    </row>
    <row r="34" spans="1:170" ht="15" customHeight="1" x14ac:dyDescent="0.25">
      <c r="A34" s="4">
        <v>176</v>
      </c>
      <c r="B34" s="4">
        <v>182</v>
      </c>
      <c r="C34" s="4" t="s">
        <v>80</v>
      </c>
      <c r="D34" s="13">
        <f>'%D'!AY33</f>
        <v>0.17433333333333323</v>
      </c>
      <c r="E34" s="14">
        <f>'%D'!AZ33</f>
        <v>0.44306111551433625</v>
      </c>
      <c r="F34" s="13">
        <f>'%D'!BA33</f>
        <v>-0.19483333333333364</v>
      </c>
      <c r="G34" s="14">
        <f>'%D'!BB33</f>
        <v>0.34880303971443233</v>
      </c>
      <c r="H34" s="13">
        <f>'%D'!BC33</f>
        <v>-0.3793333333333333</v>
      </c>
      <c r="I34" s="14">
        <f>'%D'!BD33</f>
        <v>0.86207699244137181</v>
      </c>
      <c r="J34" s="13">
        <f>'%D'!BE33</f>
        <v>-0.38133333333333397</v>
      </c>
      <c r="K34" s="14">
        <f>'%D'!BF33</f>
        <v>1.1922055260826012</v>
      </c>
      <c r="M34" s="13">
        <f>'#D'!AY33</f>
        <v>6.3333333333333366E-3</v>
      </c>
      <c r="N34" s="14">
        <f>'#D'!AZ33</f>
        <v>1.659015651828822E-2</v>
      </c>
      <c r="O34" s="13">
        <f>'#D'!BA33</f>
        <v>-7.3333333333333445E-3</v>
      </c>
      <c r="P34" s="14">
        <f>'#D'!BB33</f>
        <v>1.2930533088947798E-2</v>
      </c>
      <c r="Q34" s="13">
        <f>'#D'!BC33</f>
        <v>-1.4333333333333309E-2</v>
      </c>
      <c r="R34" s="14">
        <f>'#D'!BD33</f>
        <v>3.2368132093076818E-2</v>
      </c>
      <c r="S34" s="13">
        <f>'#D'!BE33</f>
        <v>-1.433333333333342E-2</v>
      </c>
      <c r="T34" s="14">
        <f>'#D'!BF33</f>
        <v>4.5049656738287439E-2</v>
      </c>
      <c r="V34" s="32">
        <f>T.Test!R33</f>
        <v>0.4358220332180654</v>
      </c>
      <c r="W34" s="32">
        <f>T.Test!S33</f>
        <v>0.35257154529442614</v>
      </c>
      <c r="X34" s="32">
        <f>T.Test!T33</f>
        <v>0.39115036110102541</v>
      </c>
      <c r="Y34" s="32">
        <f>T.Test!U33</f>
        <v>0.51899298357408441</v>
      </c>
      <c r="AA34" s="4" t="str">
        <f t="shared" si="0"/>
        <v>N</v>
      </c>
      <c r="AB34" s="4" t="str">
        <f t="shared" si="1"/>
        <v>N</v>
      </c>
      <c r="AC34" s="4" t="str">
        <f t="shared" si="2"/>
        <v>N</v>
      </c>
      <c r="AD34" s="4" t="str">
        <f t="shared" si="3"/>
        <v>N</v>
      </c>
      <c r="AF34" s="13">
        <f>'%D'!BH33</f>
        <v>6.3666666666666649E-2</v>
      </c>
      <c r="AG34" s="14">
        <f>'%D'!BI33</f>
        <v>0.32285512787415399</v>
      </c>
      <c r="AH34" s="13">
        <f>'%D'!BJ33</f>
        <v>-0.46933333333333294</v>
      </c>
      <c r="AI34" s="14">
        <f>'%D'!BK33</f>
        <v>0.76647373478114467</v>
      </c>
      <c r="AJ34" s="13">
        <f>'%D'!BL33</f>
        <v>-6.3666666666667204E-2</v>
      </c>
      <c r="AK34" s="14">
        <f>'%D'!BM33</f>
        <v>1.0052561948224557</v>
      </c>
      <c r="AL34" s="13">
        <f>'%D'!BN33</f>
        <v>-6.8000000000001393E-2</v>
      </c>
      <c r="AM34" s="14">
        <f>'%D'!BO33</f>
        <v>1.8148414039322818</v>
      </c>
      <c r="AO34" s="13">
        <f>'#D'!BH33</f>
        <v>2.3333333333333262E-3</v>
      </c>
      <c r="AP34" s="14">
        <f>'#D'!BI33</f>
        <v>1.2344179058043908E-2</v>
      </c>
      <c r="AQ34" s="13">
        <f>'#D'!BJ33</f>
        <v>-1.7333333333333326E-2</v>
      </c>
      <c r="AR34" s="14">
        <f>'#D'!BK33</f>
        <v>2.8361317052732531E-2</v>
      </c>
      <c r="AS34" s="13">
        <f>'#D'!BL33</f>
        <v>-2.0000000000000018E-3</v>
      </c>
      <c r="AT34" s="14">
        <f>'#D'!BM33</f>
        <v>3.7055498516937374E-2</v>
      </c>
      <c r="AU34" s="13">
        <f>'#D'!BN33</f>
        <v>-2.666666666666595E-3</v>
      </c>
      <c r="AV34" s="14">
        <f>'#D'!BO33</f>
        <v>6.8196923588717345E-2</v>
      </c>
      <c r="AX34" s="32">
        <f>T.Test!W33</f>
        <v>0.74570544800481131</v>
      </c>
      <c r="AY34" s="32">
        <f>T.Test!X33</f>
        <v>0.3124565017999405</v>
      </c>
      <c r="AZ34" s="32">
        <f>T.Test!Y33</f>
        <v>0.91326954790282322</v>
      </c>
      <c r="BA34" s="32">
        <f>T.Test!Z33</f>
        <v>0.92884858099250955</v>
      </c>
      <c r="BC34" s="4" t="str">
        <f t="shared" si="4"/>
        <v>N</v>
      </c>
      <c r="BD34" s="4" t="str">
        <f t="shared" si="5"/>
        <v>N</v>
      </c>
      <c r="BE34" s="4" t="str">
        <f t="shared" si="6"/>
        <v>N</v>
      </c>
      <c r="BF34" s="4" t="str">
        <f t="shared" si="7"/>
        <v>N</v>
      </c>
      <c r="BH34" s="13">
        <f>'%D'!BQ33</f>
        <v>-0.33133333333333326</v>
      </c>
      <c r="BI34" s="14">
        <f>'%D'!BR33</f>
        <v>0.4998494616695891</v>
      </c>
      <c r="BJ34" s="13">
        <f>'%D'!BS33</f>
        <v>-2.0999999999999908E-2</v>
      </c>
      <c r="BK34" s="14">
        <f>'%D'!BT33</f>
        <v>0.31111387529487677</v>
      </c>
      <c r="BL34" s="13">
        <f>'%D'!BU33</f>
        <v>-7.6666666666671546E-3</v>
      </c>
      <c r="BM34" s="14">
        <f>'%D'!BV33</f>
        <v>0.60080895801625567</v>
      </c>
      <c r="BN34" s="13">
        <f>'%D'!BW33</f>
        <v>0.18933333333333024</v>
      </c>
      <c r="BO34" s="14">
        <f>'%D'!BX33</f>
        <v>1.7748867887828235</v>
      </c>
      <c r="BQ34" s="13">
        <f>'#D'!BQ33</f>
        <v>-1.2666666666666666E-2</v>
      </c>
      <c r="BR34" s="14">
        <f>'#D'!BR33</f>
        <v>1.8388531620792299E-2</v>
      </c>
      <c r="BS34" s="13">
        <f>'#D'!BS33</f>
        <v>-3.3333333333332438E-4</v>
      </c>
      <c r="BT34" s="14">
        <f>'#D'!BT33</f>
        <v>1.1367035824368427E-2</v>
      </c>
      <c r="BU34" s="13">
        <f>'#D'!BU33</f>
        <v>0</v>
      </c>
      <c r="BV34" s="14">
        <f>'#D'!BV33</f>
        <v>2.2124355652982132E-2</v>
      </c>
      <c r="BW34" s="13">
        <f>'#D'!BW33</f>
        <v>7.3333333333334139E-3</v>
      </c>
      <c r="BX34" s="14">
        <f>'#D'!BX33</f>
        <v>6.6634413766520406E-2</v>
      </c>
      <c r="BZ34" s="32">
        <f>T.Test!AB33</f>
        <v>0.18021402530164587</v>
      </c>
      <c r="CA34" s="32">
        <f>T.Test!AC33</f>
        <v>0.9462234280241637</v>
      </c>
      <c r="CB34" s="32">
        <f>T.Test!AD33</f>
        <v>1</v>
      </c>
      <c r="CC34" s="32">
        <f>T.Test!AE33</f>
        <v>0.80178256163342676</v>
      </c>
      <c r="CE34" s="4" t="str">
        <f t="shared" si="8"/>
        <v>N</v>
      </c>
      <c r="CF34" s="4" t="str">
        <f t="shared" si="9"/>
        <v>N</v>
      </c>
      <c r="CG34" s="4" t="str">
        <f t="shared" si="10"/>
        <v>N</v>
      </c>
      <c r="CH34" s="4" t="str">
        <f t="shared" si="11"/>
        <v>N</v>
      </c>
      <c r="CJ34" s="13">
        <f>'%D'!BZ33</f>
        <v>-4.2333333333333334E-2</v>
      </c>
      <c r="CK34" s="14">
        <f>'%D'!CA33</f>
        <v>0.50788633435946018</v>
      </c>
      <c r="CL34" s="13">
        <f>'%D'!CB33</f>
        <v>-0.25466666666666637</v>
      </c>
      <c r="CM34" s="14">
        <f>'%D'!CC33</f>
        <v>0.46083083133901259</v>
      </c>
      <c r="CN34" s="13">
        <f>'%D'!CD33</f>
        <v>-0.26566666666666627</v>
      </c>
      <c r="CO34" s="14">
        <f>'%D'!CE33</f>
        <v>0.77871901116301712</v>
      </c>
      <c r="CP34" s="13">
        <f>'%D'!CF33</f>
        <v>0.16566666666666308</v>
      </c>
      <c r="CQ34" s="14">
        <f>'%D'!CG33</f>
        <v>1.0162472310921429</v>
      </c>
      <c r="CS34" s="13">
        <f>'#D'!BZ33</f>
        <v>-1.6666666666666705E-3</v>
      </c>
      <c r="CT34" s="14">
        <f>'#D'!CA33</f>
        <v>1.8837460103402606E-2</v>
      </c>
      <c r="CU34" s="13">
        <f>'#D'!CB33</f>
        <v>-9.000000000000008E-3</v>
      </c>
      <c r="CV34" s="14">
        <f>'#D'!CC33</f>
        <v>1.6919905292440293E-2</v>
      </c>
      <c r="CW34" s="13">
        <f>'#D'!CD33</f>
        <v>-1.0000000000000009E-2</v>
      </c>
      <c r="CX34" s="14">
        <f>'#D'!CE33</f>
        <v>2.8734993995195194E-2</v>
      </c>
      <c r="CY34" s="13">
        <f>'#D'!CF33</f>
        <v>6.333333333333413E-3</v>
      </c>
      <c r="CZ34" s="14">
        <f>'#D'!CG33</f>
        <v>3.7987014804378785E-2</v>
      </c>
      <c r="DB34" s="32">
        <f>T.Test!AG33</f>
        <v>0.8415780890021326</v>
      </c>
      <c r="DC34" s="32">
        <f>T.Test!AH33</f>
        <v>0.30032421484783905</v>
      </c>
      <c r="DD34" s="32">
        <f>T.Test!AI33</f>
        <v>0.47350129146782854</v>
      </c>
      <c r="DE34" s="32">
        <f>T.Test!AJ33</f>
        <v>0.75774440585706127</v>
      </c>
      <c r="DG34" s="4" t="str">
        <f t="shared" si="12"/>
        <v>N</v>
      </c>
      <c r="DH34" s="4" t="str">
        <f t="shared" si="13"/>
        <v>N</v>
      </c>
      <c r="DI34" s="4" t="str">
        <f t="shared" si="14"/>
        <v>N</v>
      </c>
      <c r="DJ34" s="4" t="str">
        <f t="shared" si="15"/>
        <v>N</v>
      </c>
      <c r="DL34" s="13">
        <f>'%D'!CI33</f>
        <v>-0.10599999999999998</v>
      </c>
      <c r="DM34" s="14">
        <f>'%D'!CJ33</f>
        <v>0.24605579169487568</v>
      </c>
      <c r="DN34" s="13">
        <f>'%D'!CK33</f>
        <v>0.21466666666666656</v>
      </c>
      <c r="DO34" s="14">
        <f>'%D'!CL33</f>
        <v>0.90446508072016263</v>
      </c>
      <c r="DP34" s="13">
        <f>'%D'!CM33</f>
        <v>-0.20199999999999907</v>
      </c>
      <c r="DQ34" s="14">
        <f>'%D'!CN33</f>
        <v>1.2358280238041415</v>
      </c>
      <c r="DR34" s="13">
        <f>'%D'!CO33</f>
        <v>0.23366666666666447</v>
      </c>
      <c r="DS34" s="14">
        <f>'%D'!CP33</f>
        <v>1.1997574812321206</v>
      </c>
      <c r="DU34" s="13">
        <f>'#D'!CI33</f>
        <v>-3.9999999999999966E-3</v>
      </c>
      <c r="DV34" s="14">
        <f>'#D'!CJ33</f>
        <v>9.5483315086625879E-3</v>
      </c>
      <c r="DW34" s="13">
        <f>'#D'!CK33</f>
        <v>8.3333333333333176E-3</v>
      </c>
      <c r="DX34" s="14">
        <f>'#D'!CL33</f>
        <v>3.3562291791008184E-2</v>
      </c>
      <c r="DY34" s="13">
        <f>'#D'!CM33</f>
        <v>-8.0000000000000071E-3</v>
      </c>
      <c r="DZ34" s="14">
        <f>'#D'!CN33</f>
        <v>4.5790492512132575E-2</v>
      </c>
      <c r="EA34" s="13">
        <f>'#D'!CO33</f>
        <v>9.000000000000008E-3</v>
      </c>
      <c r="EB34" s="14">
        <f>'#D'!CP33</f>
        <v>4.4952138376002565E-2</v>
      </c>
      <c r="ED34" s="32">
        <f>T.Test!AL33</f>
        <v>0.48024549277823014</v>
      </c>
      <c r="EE34" s="32">
        <f>T.Test!AM33</f>
        <v>0.60629287690543876</v>
      </c>
      <c r="EF34" s="32">
        <f>T.Test!AN33</f>
        <v>0.69787758206294592</v>
      </c>
      <c r="EG34" s="32">
        <f>T.Test!AO33</f>
        <v>0.35833760514426405</v>
      </c>
      <c r="EI34" s="4" t="str">
        <f t="shared" si="16"/>
        <v>N</v>
      </c>
      <c r="EJ34" s="4" t="str">
        <f t="shared" si="17"/>
        <v>N</v>
      </c>
      <c r="EK34" s="4" t="str">
        <f t="shared" si="18"/>
        <v>N</v>
      </c>
      <c r="EL34" s="4" t="str">
        <f t="shared" si="19"/>
        <v>N</v>
      </c>
      <c r="EN34" s="13">
        <f>'%D'!CR33</f>
        <v>0.28899999999999992</v>
      </c>
      <c r="EO34" s="14">
        <f>'%D'!CS33</f>
        <v>0.42305012549031074</v>
      </c>
      <c r="EP34" s="13">
        <f>'%D'!CT33</f>
        <v>-0.23366666666666647</v>
      </c>
      <c r="EQ34" s="14">
        <f>'%D'!CU33</f>
        <v>0.44910522123389474</v>
      </c>
      <c r="ER34" s="13">
        <f>'%D'!CV33</f>
        <v>-0.25799999999999912</v>
      </c>
      <c r="ES34" s="14">
        <f>'%D'!CW33</f>
        <v>0.83138078699794171</v>
      </c>
      <c r="ET34" s="13">
        <f>'%D'!CX33</f>
        <v>-2.3666666666667169E-2</v>
      </c>
      <c r="EU34" s="14">
        <f>'%D'!CY33</f>
        <v>1.1598028660826623</v>
      </c>
      <c r="EW34" s="13">
        <f>'#D'!CR33</f>
        <v>1.0999999999999996E-2</v>
      </c>
      <c r="EX34" s="14">
        <f>'#D'!CS33</f>
        <v>1.5592684071410977E-2</v>
      </c>
      <c r="EY34" s="13">
        <f>'#D'!CT33</f>
        <v>-8.6666666666666836E-3</v>
      </c>
      <c r="EZ34" s="14">
        <f>'#D'!CU33</f>
        <v>1.6568010562644082E-2</v>
      </c>
      <c r="FA34" s="13">
        <f>'#D'!CV33</f>
        <v>-1.0000000000000009E-2</v>
      </c>
      <c r="FB34" s="14">
        <f>'#D'!CW33</f>
        <v>3.0859349648177339E-2</v>
      </c>
      <c r="FC34" s="13">
        <f>'#D'!CX33</f>
        <v>-1.0000000000000009E-3</v>
      </c>
      <c r="FD34" s="14">
        <f>'#D'!CY33</f>
        <v>4.3389628553805633E-2</v>
      </c>
      <c r="FF34" s="32">
        <f>T.Test!AQ33</f>
        <v>0.15942171765593913</v>
      </c>
      <c r="FG34" s="32">
        <f>T.Test!AR33</f>
        <v>0.31304683673180411</v>
      </c>
      <c r="FH34" s="32">
        <f>T.Test!AS33</f>
        <v>0.48773689744134341</v>
      </c>
      <c r="FI34" s="32">
        <f>T.Test!AT33</f>
        <v>0.96641009059475536</v>
      </c>
      <c r="FK34" s="4" t="str">
        <f t="shared" si="20"/>
        <v>N</v>
      </c>
      <c r="FL34" s="4" t="str">
        <f t="shared" si="21"/>
        <v>N</v>
      </c>
      <c r="FM34" s="4" t="str">
        <f t="shared" si="22"/>
        <v>N</v>
      </c>
      <c r="FN34" s="4" t="str">
        <f t="shared" si="23"/>
        <v>N</v>
      </c>
    </row>
    <row r="35" spans="1:170" ht="15" customHeight="1" x14ac:dyDescent="0.25">
      <c r="A35" s="4">
        <v>176</v>
      </c>
      <c r="B35" s="4">
        <v>185</v>
      </c>
      <c r="C35" s="4" t="s">
        <v>81</v>
      </c>
      <c r="D35" s="13">
        <f>'%D'!AY34</f>
        <v>-2.0666666666666833E-2</v>
      </c>
      <c r="E35" s="14">
        <f>'%D'!AZ34</f>
        <v>0.27986815552064648</v>
      </c>
      <c r="F35" s="13">
        <f>'%D'!BA34</f>
        <v>9.550000000000014E-2</v>
      </c>
      <c r="G35" s="14">
        <f>'%D'!BB34</f>
        <v>0.48396247095880585</v>
      </c>
      <c r="H35" s="13">
        <f>'%D'!BC34</f>
        <v>-5.0666666666666416E-2</v>
      </c>
      <c r="I35" s="14">
        <f>'%D'!BD34</f>
        <v>0.21612451405542912</v>
      </c>
      <c r="J35" s="13">
        <f>'%D'!BE34</f>
        <v>0.11566666666666592</v>
      </c>
      <c r="K35" s="14">
        <f>'%D'!BF34</f>
        <v>0.1740972122613153</v>
      </c>
      <c r="M35" s="13">
        <f>'#D'!AY34</f>
        <v>-1.3333333333333253E-3</v>
      </c>
      <c r="N35" s="14">
        <f>'#D'!AZ34</f>
        <v>1.5178891420571975E-2</v>
      </c>
      <c r="O35" s="13">
        <f>'#D'!BA34</f>
        <v>4.9999999999999906E-3</v>
      </c>
      <c r="P35" s="14">
        <f>'#D'!BB34</f>
        <v>2.5199999947096974E-2</v>
      </c>
      <c r="Q35" s="13">
        <f>'#D'!BC34</f>
        <v>-2.6666666666666505E-3</v>
      </c>
      <c r="R35" s="14">
        <f>'#D'!BD34</f>
        <v>1.1393290956284436E-2</v>
      </c>
      <c r="S35" s="13">
        <f>'#D'!BE34</f>
        <v>6.0000000000001164E-3</v>
      </c>
      <c r="T35" s="14">
        <f>'#D'!BF34</f>
        <v>9.1853527718724591E-3</v>
      </c>
      <c r="V35" s="32">
        <f>T.Test!R34</f>
        <v>0.87343137247615477</v>
      </c>
      <c r="W35" s="32">
        <f>T.Test!S34</f>
        <v>0.73461876908449608</v>
      </c>
      <c r="X35" s="32">
        <f>T.Test!T34</f>
        <v>0.68722801455652704</v>
      </c>
      <c r="Y35" s="32">
        <f>T.Test!U34</f>
        <v>0.33155810503544725</v>
      </c>
      <c r="AA35" s="4" t="str">
        <f t="shared" si="0"/>
        <v>N</v>
      </c>
      <c r="AB35" s="4" t="str">
        <f t="shared" si="1"/>
        <v>N</v>
      </c>
      <c r="AC35" s="4" t="str">
        <f t="shared" si="2"/>
        <v>N</v>
      </c>
      <c r="AD35" s="4" t="str">
        <f t="shared" si="3"/>
        <v>N</v>
      </c>
      <c r="AF35" s="13">
        <f>'%D'!BH34</f>
        <v>0.14433333333333342</v>
      </c>
      <c r="AG35" s="14">
        <f>'%D'!BI34</f>
        <v>5.3022287221402002E-2</v>
      </c>
      <c r="AH35" s="13">
        <f>'%D'!BJ34</f>
        <v>-0.20433333333333326</v>
      </c>
      <c r="AI35" s="14">
        <f>'%D'!BK34</f>
        <v>0.51298773576742651</v>
      </c>
      <c r="AJ35" s="13">
        <f>'%D'!BL34</f>
        <v>-0.57066666666666777</v>
      </c>
      <c r="AK35" s="14">
        <f>'%D'!BM34</f>
        <v>0.30197270807815896</v>
      </c>
      <c r="AL35" s="13">
        <f>'%D'!BN34</f>
        <v>9.9666666666665904E-2</v>
      </c>
      <c r="AM35" s="14">
        <f>'%D'!BO34</f>
        <v>0.14864977695882731</v>
      </c>
      <c r="AO35" s="13">
        <f>'#D'!BH34</f>
        <v>7.9999999999999932E-3</v>
      </c>
      <c r="AP35" s="14">
        <f>'#D'!BI34</f>
        <v>3.0939617476132084E-3</v>
      </c>
      <c r="AQ35" s="13">
        <f>'#D'!BJ34</f>
        <v>-1.0333333333333333E-2</v>
      </c>
      <c r="AR35" s="14">
        <f>'#D'!BK34</f>
        <v>2.7259931109957919E-2</v>
      </c>
      <c r="AS35" s="13">
        <f>'#D'!BL34</f>
        <v>-3.0333333333333351E-2</v>
      </c>
      <c r="AT35" s="14">
        <f>'#D'!BM34</f>
        <v>1.5552006427709819E-2</v>
      </c>
      <c r="AU35" s="13">
        <f>'#D'!BN34</f>
        <v>5.33333333333319E-3</v>
      </c>
      <c r="AV35" s="14">
        <f>'#D'!BO34</f>
        <v>7.5064070986477181E-3</v>
      </c>
      <c r="AX35" s="32">
        <f>T.Test!W34</f>
        <v>2.6474920191320479E-2</v>
      </c>
      <c r="AY35" s="32">
        <f>T.Test!X34</f>
        <v>0.43655441463330946</v>
      </c>
      <c r="AZ35" s="32">
        <f>T.Test!Y34</f>
        <v>1.6644489353709196E-2</v>
      </c>
      <c r="BA35" s="32">
        <f>T.Test!Z34</f>
        <v>0.29041084133461886</v>
      </c>
      <c r="BC35" s="4" t="str">
        <f t="shared" si="4"/>
        <v>N</v>
      </c>
      <c r="BD35" s="4" t="str">
        <f t="shared" si="5"/>
        <v>N</v>
      </c>
      <c r="BE35" s="4" t="str">
        <f t="shared" si="6"/>
        <v>N</v>
      </c>
      <c r="BF35" s="4" t="str">
        <f t="shared" si="7"/>
        <v>N</v>
      </c>
      <c r="BH35" s="13">
        <f>'%D'!BQ34</f>
        <v>9.6666666666667123E-3</v>
      </c>
      <c r="BI35" s="14">
        <f>'%D'!BR34</f>
        <v>0.20779328676865555</v>
      </c>
      <c r="BJ35" s="13">
        <f>'%D'!BS34</f>
        <v>0.2589999999999999</v>
      </c>
      <c r="BK35" s="14">
        <f>'%D'!BT34</f>
        <v>0.3137379062319805</v>
      </c>
      <c r="BL35" s="13">
        <f>'%D'!BU34</f>
        <v>4.8999999999999488E-2</v>
      </c>
      <c r="BM35" s="14">
        <f>'%D'!BV34</f>
        <v>0.37991828017728579</v>
      </c>
      <c r="BN35" s="13">
        <f>'%D'!BW34</f>
        <v>-7.6000000000000512E-2</v>
      </c>
      <c r="BO35" s="14">
        <f>'%D'!BX34</f>
        <v>0.12807486465013915</v>
      </c>
      <c r="BQ35" s="13">
        <f>'#D'!BQ34</f>
        <v>6.6666666666666957E-4</v>
      </c>
      <c r="BR35" s="14">
        <f>'#D'!BR34</f>
        <v>1.123440936550496E-2</v>
      </c>
      <c r="BS35" s="13">
        <f>'#D'!BS34</f>
        <v>1.366666666666666E-2</v>
      </c>
      <c r="BT35" s="14">
        <f>'#D'!BT34</f>
        <v>1.6738249645590543E-2</v>
      </c>
      <c r="BU35" s="13">
        <f>'#D'!BU34</f>
        <v>2.6666666666666228E-3</v>
      </c>
      <c r="BV35" s="14">
        <f>'#D'!BV34</f>
        <v>1.9882418525510294E-2</v>
      </c>
      <c r="BW35" s="13">
        <f>'#D'!BW34</f>
        <v>-4.0000000000001146E-3</v>
      </c>
      <c r="BX35" s="14">
        <f>'#D'!BX34</f>
        <v>7.0000000000000062E-3</v>
      </c>
      <c r="BZ35" s="32">
        <f>T.Test!AB34</f>
        <v>0.90888598567189538</v>
      </c>
      <c r="CA35" s="32">
        <f>T.Test!AC34</f>
        <v>0.12542970012422203</v>
      </c>
      <c r="CB35" s="32">
        <f>T.Test!AD34</f>
        <v>0.75900057340390692</v>
      </c>
      <c r="CC35" s="32">
        <f>T.Test!AE34</f>
        <v>0.36742656622081155</v>
      </c>
      <c r="CE35" s="4" t="str">
        <f t="shared" si="8"/>
        <v>N</v>
      </c>
      <c r="CF35" s="4" t="str">
        <f t="shared" si="9"/>
        <v>N</v>
      </c>
      <c r="CG35" s="4" t="str">
        <f t="shared" si="10"/>
        <v>N</v>
      </c>
      <c r="CH35" s="4" t="str">
        <f t="shared" si="11"/>
        <v>N</v>
      </c>
      <c r="CJ35" s="13">
        <f>'%D'!BZ34</f>
        <v>1.4000000000000012E-2</v>
      </c>
      <c r="CK35" s="14">
        <f>'%D'!CA34</f>
        <v>0.17422027412716778</v>
      </c>
      <c r="CL35" s="13">
        <f>'%D'!CB34</f>
        <v>-0.22666666666666702</v>
      </c>
      <c r="CM35" s="14">
        <f>'%D'!CC34</f>
        <v>0.43616789557769575</v>
      </c>
      <c r="CN35" s="13">
        <f>'%D'!CD34</f>
        <v>-0.26200000000000134</v>
      </c>
      <c r="CO35" s="14">
        <f>'%D'!CE34</f>
        <v>0.32741526119609704</v>
      </c>
      <c r="CP35" s="13">
        <f>'%D'!CF34</f>
        <v>-0.40233333333333121</v>
      </c>
      <c r="CQ35" s="14">
        <f>'%D'!CG34</f>
        <v>0.15225862674179499</v>
      </c>
      <c r="CS35" s="13">
        <f>'#D'!BZ34</f>
        <v>6.6666666666666957E-4</v>
      </c>
      <c r="CT35" s="14">
        <f>'#D'!CA34</f>
        <v>9.5166114784235832E-3</v>
      </c>
      <c r="CU35" s="13">
        <f>'#D'!CB34</f>
        <v>-1.1666666666666659E-2</v>
      </c>
      <c r="CV35" s="14">
        <f>'#D'!CC34</f>
        <v>2.3146736828012403E-2</v>
      </c>
      <c r="CW35" s="13">
        <f>'#D'!CD34</f>
        <v>-1.400000000000004E-2</v>
      </c>
      <c r="CX35" s="14">
        <f>'#D'!CE34</f>
        <v>1.7236880520464487E-2</v>
      </c>
      <c r="CY35" s="13">
        <f>'#D'!CF34</f>
        <v>-2.100000000000013E-2</v>
      </c>
      <c r="CZ35" s="14">
        <f>'#D'!CG34</f>
        <v>7.9282032302755157E-3</v>
      </c>
      <c r="DB35" s="32">
        <f>T.Test!AG34</f>
        <v>0.88826325888449831</v>
      </c>
      <c r="DC35" s="32">
        <f>T.Test!AH34</f>
        <v>0.29669193673293309</v>
      </c>
      <c r="DD35" s="32">
        <f>T.Test!AI34</f>
        <v>0.1259819604967809</v>
      </c>
      <c r="DE35" s="32">
        <f>T.Test!AJ34</f>
        <v>3.2186434026963348E-2</v>
      </c>
      <c r="DG35" s="4" t="str">
        <f t="shared" si="12"/>
        <v>N</v>
      </c>
      <c r="DH35" s="4" t="str">
        <f t="shared" si="13"/>
        <v>N</v>
      </c>
      <c r="DI35" s="4" t="str">
        <f t="shared" si="14"/>
        <v>N</v>
      </c>
      <c r="DJ35" s="4" t="str">
        <f t="shared" si="15"/>
        <v>N</v>
      </c>
      <c r="DL35" s="13">
        <f>'%D'!CI34</f>
        <v>-0.13033333333333341</v>
      </c>
      <c r="DM35" s="14">
        <f>'%D'!CJ34</f>
        <v>0.13923498591705738</v>
      </c>
      <c r="DN35" s="13">
        <f>'%D'!CK34</f>
        <v>-2.233333333333376E-2</v>
      </c>
      <c r="DO35" s="14">
        <f>'%D'!CL34</f>
        <v>0.58227145343607156</v>
      </c>
      <c r="DP35" s="13">
        <f>'%D'!CM34</f>
        <v>0.30866666666666642</v>
      </c>
      <c r="DQ35" s="14">
        <f>'%D'!CN34</f>
        <v>0.24761665901989338</v>
      </c>
      <c r="DR35" s="13">
        <f>'%D'!CO34</f>
        <v>-0.50199999999999712</v>
      </c>
      <c r="DS35" s="14">
        <f>'%D'!CP34</f>
        <v>0.26379596194137855</v>
      </c>
      <c r="DU35" s="13">
        <f>'#D'!CI34</f>
        <v>-7.3333333333333237E-3</v>
      </c>
      <c r="DV35" s="14">
        <f>'#D'!CJ34</f>
        <v>7.5773502691896281E-3</v>
      </c>
      <c r="DW35" s="13">
        <f>'#D'!CK34</f>
        <v>-1.3333333333333253E-3</v>
      </c>
      <c r="DX35" s="14">
        <f>'#D'!CL34</f>
        <v>3.1119366415984409E-2</v>
      </c>
      <c r="DY35" s="13">
        <f>'#D'!CM34</f>
        <v>1.6333333333333311E-2</v>
      </c>
      <c r="DZ35" s="14">
        <f>'#D'!CN34</f>
        <v>1.3057355498909332E-2</v>
      </c>
      <c r="EA35" s="13">
        <f>'#D'!CO34</f>
        <v>-2.633333333333332E-2</v>
      </c>
      <c r="EB35" s="14">
        <f>'#D'!CP34</f>
        <v>1.3434610328923232E-2</v>
      </c>
      <c r="ED35" s="32">
        <f>T.Test!AL34</f>
        <v>0.21057811384872899</v>
      </c>
      <c r="EE35" s="32">
        <f>T.Test!AM34</f>
        <v>0.92246182957179779</v>
      </c>
      <c r="EF35" s="32">
        <f>T.Test!AN34</f>
        <v>4.1708442793777396E-2</v>
      </c>
      <c r="EG35" s="32">
        <f>T.Test!AO34</f>
        <v>0.52276653991130961</v>
      </c>
      <c r="EI35" s="4" t="str">
        <f t="shared" si="16"/>
        <v>N</v>
      </c>
      <c r="EJ35" s="4" t="str">
        <f t="shared" si="17"/>
        <v>N</v>
      </c>
      <c r="EK35" s="4" t="str">
        <f t="shared" si="18"/>
        <v>N</v>
      </c>
      <c r="EL35" s="4" t="str">
        <f t="shared" si="19"/>
        <v>N</v>
      </c>
      <c r="EN35" s="13">
        <f>'%D'!CR34</f>
        <v>4.3333333333333002E-3</v>
      </c>
      <c r="EO35" s="14">
        <f>'%D'!CS34</f>
        <v>0.29400598546431089</v>
      </c>
      <c r="EP35" s="13">
        <f>'%D'!CT34</f>
        <v>-0.48566666666666691</v>
      </c>
      <c r="EQ35" s="14">
        <f>'%D'!CU34</f>
        <v>0.38302162390062566</v>
      </c>
      <c r="ER35" s="13">
        <f>'%D'!CV34</f>
        <v>-0.31100000000000083</v>
      </c>
      <c r="ES35" s="14">
        <f>'%D'!CW34</f>
        <v>0.32556223111902022</v>
      </c>
      <c r="ET35" s="13">
        <f>'%D'!CX34</f>
        <v>-0.3263333333333307</v>
      </c>
      <c r="EU35" s="14">
        <f>'%D'!CY34</f>
        <v>0.24322104963269042</v>
      </c>
      <c r="EW35" s="13">
        <f>'#D'!CR34</f>
        <v>0</v>
      </c>
      <c r="EX35" s="14">
        <f>'#D'!CS34</f>
        <v>1.5717797887081379E-2</v>
      </c>
      <c r="EY35" s="13">
        <f>'#D'!CT34</f>
        <v>-2.5333333333333319E-2</v>
      </c>
      <c r="EZ35" s="14">
        <f>'#D'!CU34</f>
        <v>2.0597684951617033E-2</v>
      </c>
      <c r="FA35" s="13">
        <f>'#D'!CV34</f>
        <v>-1.6666666666666663E-2</v>
      </c>
      <c r="FB35" s="14">
        <f>'#D'!CW34</f>
        <v>1.7387767596709805E-2</v>
      </c>
      <c r="FC35" s="13">
        <f>'#D'!CX34</f>
        <v>-1.7000000000000015E-2</v>
      </c>
      <c r="FD35" s="14">
        <f>'#D'!CY34</f>
        <v>1.292820323027552E-2</v>
      </c>
      <c r="FF35" s="32">
        <f>T.Test!AQ34</f>
        <v>1</v>
      </c>
      <c r="FG35" s="32">
        <f>T.Test!AR34</f>
        <v>6.3049456467122816E-2</v>
      </c>
      <c r="FH35" s="32">
        <f>T.Test!AS34</f>
        <v>8.6850220415799526E-2</v>
      </c>
      <c r="FI35" s="32">
        <f>T.Test!AT34</f>
        <v>3.345510922683885E-2</v>
      </c>
      <c r="FK35" s="4" t="str">
        <f t="shared" si="20"/>
        <v>N</v>
      </c>
      <c r="FL35" s="4" t="str">
        <f t="shared" si="21"/>
        <v>N</v>
      </c>
      <c r="FM35" s="4" t="str">
        <f t="shared" si="22"/>
        <v>N</v>
      </c>
      <c r="FN35" s="4" t="str">
        <f t="shared" si="23"/>
        <v>N</v>
      </c>
    </row>
    <row r="36" spans="1:170" ht="15" customHeight="1" x14ac:dyDescent="0.25">
      <c r="A36" s="4">
        <v>186</v>
      </c>
      <c r="B36" s="4">
        <v>195</v>
      </c>
      <c r="C36" s="4" t="s">
        <v>82</v>
      </c>
      <c r="D36" s="13">
        <f>'%D'!AY35</f>
        <v>0.29966666666666697</v>
      </c>
      <c r="E36" s="14">
        <f>'%D'!AZ35</f>
        <v>1.2171479596581904</v>
      </c>
      <c r="F36" s="13">
        <f>'%D'!BA35</f>
        <v>0.20166666666666799</v>
      </c>
      <c r="G36" s="14">
        <f>'%D'!BB35</f>
        <v>0.69532803846751889</v>
      </c>
      <c r="H36" s="13">
        <f>'%D'!BC35</f>
        <v>-9.4999999999998863E-2</v>
      </c>
      <c r="I36" s="14">
        <f>'%D'!BD35</f>
        <v>1.4893376083593248</v>
      </c>
      <c r="J36" s="13">
        <f>'%D'!BE35</f>
        <v>0.9446666666666701</v>
      </c>
      <c r="K36" s="14">
        <f>'%D'!BF35</f>
        <v>2.9416153439357671</v>
      </c>
      <c r="M36" s="13">
        <f>'#D'!AY35</f>
        <v>1.6000000000000014E-2</v>
      </c>
      <c r="N36" s="14">
        <f>'#D'!AZ35</f>
        <v>6.4236887028268352E-2</v>
      </c>
      <c r="O36" s="13">
        <f>'#D'!BA35</f>
        <v>1.0333333333333083E-2</v>
      </c>
      <c r="P36" s="14">
        <f>'#D'!BB35</f>
        <v>3.6632579982940366E-2</v>
      </c>
      <c r="Q36" s="13">
        <f>'#D'!BC35</f>
        <v>-5.3333333333336341E-3</v>
      </c>
      <c r="R36" s="14">
        <f>'#D'!BD35</f>
        <v>7.7846412913624721E-2</v>
      </c>
      <c r="S36" s="13">
        <f>'#D'!BE35</f>
        <v>4.966666666666697E-2</v>
      </c>
      <c r="T36" s="14">
        <f>'#D'!BF35</f>
        <v>0.15451260118063548</v>
      </c>
      <c r="V36" s="32">
        <f>T.Test!R35</f>
        <v>0.57511579050264605</v>
      </c>
      <c r="W36" s="32">
        <f>T.Test!S35</f>
        <v>0.66197078712132296</v>
      </c>
      <c r="X36" s="32">
        <f>T.Test!T35</f>
        <v>0.87709934064866357</v>
      </c>
      <c r="Y36" s="32">
        <f>T.Test!U35</f>
        <v>0.49566857057742408</v>
      </c>
      <c r="AA36" s="4" t="str">
        <f t="shared" si="0"/>
        <v>N</v>
      </c>
      <c r="AB36" s="4" t="str">
        <f t="shared" si="1"/>
        <v>N</v>
      </c>
      <c r="AC36" s="4" t="str">
        <f t="shared" si="2"/>
        <v>N</v>
      </c>
      <c r="AD36" s="4" t="str">
        <f t="shared" si="3"/>
        <v>N</v>
      </c>
      <c r="AF36" s="13">
        <f>'%D'!BH35</f>
        <v>0.74399999999999977</v>
      </c>
      <c r="AG36" s="14">
        <f>'%D'!BI35</f>
        <v>0.77181816380769996</v>
      </c>
      <c r="AH36" s="13">
        <f>'%D'!BJ35</f>
        <v>0.26833333333333442</v>
      </c>
      <c r="AI36" s="14">
        <f>'%D'!BK35</f>
        <v>1.2373801028277553</v>
      </c>
      <c r="AJ36" s="13">
        <f>'%D'!BL35</f>
        <v>0.44533333333333758</v>
      </c>
      <c r="AK36" s="14">
        <f>'%D'!BM35</f>
        <v>2.1639682320730258</v>
      </c>
      <c r="AL36" s="13">
        <f>'%D'!BN35</f>
        <v>-0.85366666666666902</v>
      </c>
      <c r="AM36" s="14">
        <f>'%D'!BO35</f>
        <v>2.2744565931617533</v>
      </c>
      <c r="AO36" s="13">
        <f>'#D'!BH35</f>
        <v>3.8999999999999924E-2</v>
      </c>
      <c r="AP36" s="14">
        <f>'#D'!BI35</f>
        <v>4.0737064649777513E-2</v>
      </c>
      <c r="AQ36" s="13">
        <f>'#D'!BJ35</f>
        <v>1.4333333333333531E-2</v>
      </c>
      <c r="AR36" s="14">
        <f>'#D'!BK35</f>
        <v>6.5056820357280151E-2</v>
      </c>
      <c r="AS36" s="13">
        <f>'#D'!BL35</f>
        <v>2.3333333333333428E-2</v>
      </c>
      <c r="AT36" s="14">
        <f>'#D'!BM35</f>
        <v>0.11349166873581726</v>
      </c>
      <c r="AU36" s="13">
        <f>'#D'!BN35</f>
        <v>-4.4666666666667076E-2</v>
      </c>
      <c r="AV36" s="14">
        <f>'#D'!BO35</f>
        <v>0.11889781421258937</v>
      </c>
      <c r="AX36" s="32">
        <f>T.Test!W35</f>
        <v>0.17396649205214337</v>
      </c>
      <c r="AY36" s="32">
        <f>T.Test!X35</f>
        <v>0.61994578242114129</v>
      </c>
      <c r="AZ36" s="32">
        <f>T.Test!Y35</f>
        <v>0.65147460567617133</v>
      </c>
      <c r="BA36" s="32">
        <f>T.Test!Z35</f>
        <v>0.40971058645060909</v>
      </c>
      <c r="BC36" s="4" t="str">
        <f t="shared" si="4"/>
        <v>N</v>
      </c>
      <c r="BD36" s="4" t="str">
        <f t="shared" si="5"/>
        <v>N</v>
      </c>
      <c r="BE36" s="4" t="str">
        <f t="shared" si="6"/>
        <v>N</v>
      </c>
      <c r="BF36" s="4" t="str">
        <f t="shared" si="7"/>
        <v>N</v>
      </c>
      <c r="BH36" s="13">
        <f>'%D'!BQ35</f>
        <v>0.58133333333333326</v>
      </c>
      <c r="BI36" s="14">
        <f>'%D'!BR35</f>
        <v>1.0491385745625208</v>
      </c>
      <c r="BJ36" s="13">
        <f>'%D'!BS35</f>
        <v>0.58599999999999852</v>
      </c>
      <c r="BK36" s="14">
        <f>'%D'!BT35</f>
        <v>1.096741598640961</v>
      </c>
      <c r="BL36" s="13">
        <f>'%D'!BU35</f>
        <v>0.90100000000000335</v>
      </c>
      <c r="BM36" s="14">
        <f>'%D'!BV35</f>
        <v>1.4984548248099179</v>
      </c>
      <c r="BN36" s="13">
        <f>'%D'!BW35</f>
        <v>-0.29566666666666919</v>
      </c>
      <c r="BO36" s="14">
        <f>'%D'!BX35</f>
        <v>2.3791592643580644</v>
      </c>
      <c r="BQ36" s="13">
        <f>'#D'!BQ35</f>
        <v>3.0666666666666731E-2</v>
      </c>
      <c r="BR36" s="14">
        <f>'#D'!BR35</f>
        <v>5.534485553780831E-2</v>
      </c>
      <c r="BS36" s="13">
        <f>'#D'!BS35</f>
        <v>3.1000000000000361E-2</v>
      </c>
      <c r="BT36" s="14">
        <f>'#D'!BT35</f>
        <v>5.8160322163993611E-2</v>
      </c>
      <c r="BU36" s="13">
        <f>'#D'!BU35</f>
        <v>4.7333333333333449E-2</v>
      </c>
      <c r="BV36" s="14">
        <f>'#D'!BV35</f>
        <v>7.8119770801747812E-2</v>
      </c>
      <c r="BW36" s="13">
        <f>'#D'!BW35</f>
        <v>-1.5333333333333421E-2</v>
      </c>
      <c r="BX36" s="14">
        <f>'#D'!BX35</f>
        <v>0.12489240229224413</v>
      </c>
      <c r="BZ36" s="32">
        <f>T.Test!AB35</f>
        <v>0.2637582890354539</v>
      </c>
      <c r="CA36" s="32">
        <f>T.Test!AC35</f>
        <v>0.28087260469785708</v>
      </c>
      <c r="CB36" s="32">
        <f>T.Test!AD35</f>
        <v>0.22244317273611713</v>
      </c>
      <c r="CC36" s="32">
        <f>T.Test!AE35</f>
        <v>0.77934602622567994</v>
      </c>
      <c r="CE36" s="4" t="str">
        <f t="shared" si="8"/>
        <v>N</v>
      </c>
      <c r="CF36" s="4" t="str">
        <f t="shared" si="9"/>
        <v>N</v>
      </c>
      <c r="CG36" s="4" t="str">
        <f t="shared" si="10"/>
        <v>N</v>
      </c>
      <c r="CH36" s="4" t="str">
        <f t="shared" si="11"/>
        <v>N</v>
      </c>
      <c r="CJ36" s="13">
        <f>'%D'!BZ35</f>
        <v>1.2586666666666666</v>
      </c>
      <c r="CK36" s="14">
        <f>'%D'!CA35</f>
        <v>0.94352752576993892</v>
      </c>
      <c r="CL36" s="13">
        <f>'%D'!CB35</f>
        <v>0.56166666666666387</v>
      </c>
      <c r="CM36" s="14">
        <f>'%D'!CC35</f>
        <v>1.1646739523895837</v>
      </c>
      <c r="CN36" s="13">
        <f>'%D'!CD35</f>
        <v>1.0043333333333351</v>
      </c>
      <c r="CO36" s="14">
        <f>'%D'!CE35</f>
        <v>2.2802887263897733</v>
      </c>
      <c r="CP36" s="13">
        <f>'%D'!CF35</f>
        <v>-0.46099999999999142</v>
      </c>
      <c r="CQ36" s="14">
        <f>'%D'!CG35</f>
        <v>1.8941947713878597</v>
      </c>
      <c r="CS36" s="13">
        <f>'#D'!BZ35</f>
        <v>6.5999999999999948E-2</v>
      </c>
      <c r="CT36" s="14">
        <f>'#D'!CA35</f>
        <v>5.0093697643568039E-2</v>
      </c>
      <c r="CU36" s="13">
        <f>'#D'!CB35</f>
        <v>2.9333333333333433E-2</v>
      </c>
      <c r="CV36" s="14">
        <f>'#D'!CC35</f>
        <v>6.1568571985862922E-2</v>
      </c>
      <c r="CW36" s="13">
        <f>'#D'!CD35</f>
        <v>5.3000000000000158E-2</v>
      </c>
      <c r="CX36" s="14">
        <f>'#D'!CE35</f>
        <v>0.1192571537763657</v>
      </c>
      <c r="CY36" s="13">
        <f>'#D'!CF35</f>
        <v>-2.4000000000000021E-2</v>
      </c>
      <c r="CZ36" s="14">
        <f>'#D'!CG35</f>
        <v>9.9364548172307471E-2</v>
      </c>
      <c r="DB36" s="32">
        <f>T.Test!AG35</f>
        <v>5.5490240006055749E-2</v>
      </c>
      <c r="DC36" s="32">
        <f>T.Test!AH35</f>
        <v>0.31707090736133187</v>
      </c>
      <c r="DD36" s="32">
        <f>T.Test!AI35</f>
        <v>0.36150418927710415</v>
      </c>
      <c r="DE36" s="32">
        <f>T.Test!AJ35</f>
        <v>0.59440816672575436</v>
      </c>
      <c r="DG36" s="4" t="str">
        <f t="shared" si="12"/>
        <v>N</v>
      </c>
      <c r="DH36" s="4" t="str">
        <f t="shared" si="13"/>
        <v>N</v>
      </c>
      <c r="DI36" s="4" t="str">
        <f t="shared" si="14"/>
        <v>N</v>
      </c>
      <c r="DJ36" s="4" t="str">
        <f t="shared" si="15"/>
        <v>N</v>
      </c>
      <c r="DL36" s="13">
        <f>'%D'!CI35</f>
        <v>0.51466666666666683</v>
      </c>
      <c r="DM36" s="14">
        <f>'%D'!CJ35</f>
        <v>0.46033599505997103</v>
      </c>
      <c r="DN36" s="13">
        <f>'%D'!CK35</f>
        <v>0.29333333333332945</v>
      </c>
      <c r="DO36" s="14">
        <f>'%D'!CL35</f>
        <v>1.0764518021514626</v>
      </c>
      <c r="DP36" s="13">
        <f>'%D'!CM35</f>
        <v>0.5589999999999975</v>
      </c>
      <c r="DQ36" s="14">
        <f>'%D'!CN35</f>
        <v>2.7175950537074574</v>
      </c>
      <c r="DR36" s="13">
        <f>'%D'!CO35</f>
        <v>0.3926666666666776</v>
      </c>
      <c r="DS36" s="14">
        <f>'%D'!CP35</f>
        <v>1.9431015448421309</v>
      </c>
      <c r="DU36" s="13">
        <f>'#D'!CI35</f>
        <v>2.7000000000000024E-2</v>
      </c>
      <c r="DV36" s="14">
        <f>'#D'!CJ35</f>
        <v>2.4367739992720808E-2</v>
      </c>
      <c r="DW36" s="13">
        <f>'#D'!CK35</f>
        <v>1.4999999999999902E-2</v>
      </c>
      <c r="DX36" s="14">
        <f>'#D'!CL35</f>
        <v>5.6188659502008534E-2</v>
      </c>
      <c r="DY36" s="13">
        <f>'#D'!CM35</f>
        <v>2.966666666666673E-2</v>
      </c>
      <c r="DZ36" s="14">
        <f>'#D'!CN35</f>
        <v>0.14263038192795344</v>
      </c>
      <c r="EA36" s="13">
        <f>'#D'!CO35</f>
        <v>2.0666666666667055E-2</v>
      </c>
      <c r="EB36" s="14">
        <f>'#D'!CP35</f>
        <v>0.10180922445665844</v>
      </c>
      <c r="ED36" s="32">
        <f>T.Test!AL35</f>
        <v>9.2340712180882731E-2</v>
      </c>
      <c r="EE36" s="32">
        <f>T.Test!AM35</f>
        <v>0.55010077537621105</v>
      </c>
      <c r="EF36" s="32">
        <f>T.Test!AN35</f>
        <v>0.63766473566587267</v>
      </c>
      <c r="EG36" s="32">
        <f>T.Test!AO35</f>
        <v>0.35132566919800901</v>
      </c>
      <c r="EI36" s="4" t="str">
        <f t="shared" si="16"/>
        <v>N</v>
      </c>
      <c r="EJ36" s="4" t="str">
        <f t="shared" si="17"/>
        <v>N</v>
      </c>
      <c r="EK36" s="4" t="str">
        <f t="shared" si="18"/>
        <v>N</v>
      </c>
      <c r="EL36" s="4" t="str">
        <f t="shared" si="19"/>
        <v>N</v>
      </c>
      <c r="EN36" s="13">
        <f>'%D'!CR35</f>
        <v>0.67733333333333334</v>
      </c>
      <c r="EO36" s="14">
        <f>'%D'!CS35</f>
        <v>0.73765640581479186</v>
      </c>
      <c r="EP36" s="13">
        <f>'%D'!CT35</f>
        <v>-2.433333333333465E-2</v>
      </c>
      <c r="EQ36" s="14">
        <f>'%D'!CU35</f>
        <v>0.93581329796466839</v>
      </c>
      <c r="ER36" s="13">
        <f>'%D'!CV35</f>
        <v>0.10333333333333172</v>
      </c>
      <c r="ES36" s="14">
        <f>'%D'!CW35</f>
        <v>2.0520816464443494</v>
      </c>
      <c r="ET36" s="13">
        <f>'%D'!CX35</f>
        <v>-0.16533333333332223</v>
      </c>
      <c r="EU36" s="14">
        <f>'%D'!CY35</f>
        <v>2.0478042160384424</v>
      </c>
      <c r="EW36" s="13">
        <f>'#D'!CR35</f>
        <v>3.5333333333333217E-2</v>
      </c>
      <c r="EX36" s="14">
        <f>'#D'!CS35</f>
        <v>3.8975530880751605E-2</v>
      </c>
      <c r="EY36" s="13">
        <f>'#D'!CT35</f>
        <v>-1.6666666666669272E-3</v>
      </c>
      <c r="EZ36" s="14">
        <f>'#D'!CU35</f>
        <v>4.9292161308721993E-2</v>
      </c>
      <c r="FA36" s="13">
        <f>'#D'!CV35</f>
        <v>5.6666666666667087E-3</v>
      </c>
      <c r="FB36" s="14">
        <f>'#D'!CW35</f>
        <v>0.10725848399388399</v>
      </c>
      <c r="FC36" s="13">
        <f>'#D'!CX35</f>
        <v>-8.6666666666666003E-3</v>
      </c>
      <c r="FD36" s="14">
        <f>'#D'!CY35</f>
        <v>0.10780381253631321</v>
      </c>
      <c r="FF36" s="32">
        <f>T.Test!AQ35</f>
        <v>9.7328743784440244E-2</v>
      </c>
      <c r="FG36" s="32">
        <f>T.Test!AR35</f>
        <v>0.93819077565627118</v>
      </c>
      <c r="FH36" s="32">
        <f>T.Test!AS35</f>
        <v>0.91206718593378433</v>
      </c>
      <c r="FI36" s="32">
        <f>T.Test!AT35</f>
        <v>0.85913674575315779</v>
      </c>
      <c r="FK36" s="4" t="str">
        <f t="shared" si="20"/>
        <v>N</v>
      </c>
      <c r="FL36" s="4" t="str">
        <f t="shared" si="21"/>
        <v>N</v>
      </c>
      <c r="FM36" s="4" t="str">
        <f t="shared" si="22"/>
        <v>N</v>
      </c>
      <c r="FN36" s="4" t="str">
        <f t="shared" si="23"/>
        <v>N</v>
      </c>
    </row>
    <row r="37" spans="1:170" ht="15" customHeight="1" x14ac:dyDescent="0.25">
      <c r="A37" s="4">
        <v>188</v>
      </c>
      <c r="B37" s="4">
        <v>195</v>
      </c>
      <c r="C37" s="4" t="s">
        <v>83</v>
      </c>
      <c r="D37" s="13">
        <f>'%D'!AY36</f>
        <v>0.29066666666666663</v>
      </c>
      <c r="E37" s="14">
        <f>'%D'!AZ36</f>
        <v>1.494801487413276</v>
      </c>
      <c r="F37" s="13">
        <f>'%D'!BA36</f>
        <v>0.88316666666666421</v>
      </c>
      <c r="G37" s="14">
        <f>'%D'!BB36</f>
        <v>1.558026127566488</v>
      </c>
      <c r="H37" s="13">
        <f>'%D'!BC36</f>
        <v>-0.64733333333332155</v>
      </c>
      <c r="I37" s="14">
        <f>'%D'!BD36</f>
        <v>2.3374967071178321</v>
      </c>
      <c r="J37" s="13">
        <f>'%D'!BE36</f>
        <v>0.53266666666667106</v>
      </c>
      <c r="K37" s="14">
        <f>'%D'!BF36</f>
        <v>2.9398545661539606</v>
      </c>
      <c r="M37" s="13">
        <f>'#D'!AY36</f>
        <v>1.0999999999999899E-2</v>
      </c>
      <c r="N37" s="14">
        <f>'#D'!AZ36</f>
        <v>5.5596227697078712E-2</v>
      </c>
      <c r="O37" s="13">
        <f>'#D'!BA36</f>
        <v>3.3166666666667011E-2</v>
      </c>
      <c r="P37" s="14">
        <f>'#D'!BB36</f>
        <v>5.860628204479032E-2</v>
      </c>
      <c r="Q37" s="13">
        <f>'#D'!BC36</f>
        <v>-2.3999999999999577E-2</v>
      </c>
      <c r="R37" s="14">
        <f>'#D'!BD36</f>
        <v>8.7815628709193572E-2</v>
      </c>
      <c r="S37" s="13">
        <f>'#D'!BE36</f>
        <v>2.000000000000024E-2</v>
      </c>
      <c r="T37" s="14">
        <f>'#D'!BF36</f>
        <v>0.11012981742391037</v>
      </c>
      <c r="V37" s="32">
        <f>T.Test!R36</f>
        <v>0.653467685584461</v>
      </c>
      <c r="W37" s="32">
        <f>T.Test!S36</f>
        <v>0.29994678547236514</v>
      </c>
      <c r="X37" s="32">
        <f>T.Test!T36</f>
        <v>0.54037252349013565</v>
      </c>
      <c r="Y37" s="32">
        <f>T.Test!U36</f>
        <v>0.7061678656305812</v>
      </c>
      <c r="AA37" s="4" t="str">
        <f t="shared" si="0"/>
        <v>N</v>
      </c>
      <c r="AB37" s="4" t="str">
        <f t="shared" si="1"/>
        <v>N</v>
      </c>
      <c r="AC37" s="4" t="str">
        <f t="shared" si="2"/>
        <v>N</v>
      </c>
      <c r="AD37" s="4" t="str">
        <f t="shared" si="3"/>
        <v>N</v>
      </c>
      <c r="AF37" s="13">
        <f>'%D'!BH36</f>
        <v>0.28933333333333167</v>
      </c>
      <c r="AG37" s="14">
        <f>'%D'!BI36</f>
        <v>1.2878823417740264</v>
      </c>
      <c r="AH37" s="13">
        <f>'%D'!BJ36</f>
        <v>-0.36499999999999844</v>
      </c>
      <c r="AI37" s="14">
        <f>'%D'!BK36</f>
        <v>2.044015582085013</v>
      </c>
      <c r="AJ37" s="13">
        <f>'%D'!BL36</f>
        <v>0.75466666666666526</v>
      </c>
      <c r="AK37" s="14">
        <f>'%D'!BM36</f>
        <v>2.7479658182220845</v>
      </c>
      <c r="AL37" s="13">
        <f>'%D'!BN36</f>
        <v>-0.67133333333333667</v>
      </c>
      <c r="AM37" s="14">
        <f>'%D'!BO36</f>
        <v>2.0220934327744895</v>
      </c>
      <c r="AO37" s="13">
        <f>'#D'!BH36</f>
        <v>1.0666666666666713E-2</v>
      </c>
      <c r="AP37" s="14">
        <f>'#D'!BI36</f>
        <v>4.7996617331244266E-2</v>
      </c>
      <c r="AQ37" s="13">
        <f>'#D'!BJ36</f>
        <v>-1.3333333333333641E-2</v>
      </c>
      <c r="AR37" s="14">
        <f>'#D'!BK36</f>
        <v>7.6581464623293488E-2</v>
      </c>
      <c r="AS37" s="13">
        <f>'#D'!BL36</f>
        <v>2.7999999999999803E-2</v>
      </c>
      <c r="AT37" s="14">
        <f>'#D'!BM36</f>
        <v>0.10334799831110994</v>
      </c>
      <c r="AU37" s="13">
        <f>'#D'!BN36</f>
        <v>-2.5333333333333652E-2</v>
      </c>
      <c r="AV37" s="14">
        <f>'#D'!BO36</f>
        <v>7.5774742140578971E-2</v>
      </c>
      <c r="AX37" s="32">
        <f>T.Test!W36</f>
        <v>0.6247630127890893</v>
      </c>
      <c r="AY37" s="32">
        <f>T.Test!X36</f>
        <v>0.69468987337851729</v>
      </c>
      <c r="AZ37" s="32">
        <f>T.Test!Y36</f>
        <v>0.5476292750652868</v>
      </c>
      <c r="BA37" s="32">
        <f>T.Test!Z36</f>
        <v>0.46136224964253431</v>
      </c>
      <c r="BC37" s="4" t="str">
        <f t="shared" si="4"/>
        <v>N</v>
      </c>
      <c r="BD37" s="4" t="str">
        <f t="shared" si="5"/>
        <v>N</v>
      </c>
      <c r="BE37" s="4" t="str">
        <f t="shared" si="6"/>
        <v>N</v>
      </c>
      <c r="BF37" s="4" t="str">
        <f t="shared" si="7"/>
        <v>N</v>
      </c>
      <c r="BH37" s="13">
        <f>'%D'!BQ36</f>
        <v>0.81433333333333202</v>
      </c>
      <c r="BI37" s="14">
        <f>'%D'!BR36</f>
        <v>1.4538849439097832</v>
      </c>
      <c r="BJ37" s="13">
        <f>'%D'!BS36</f>
        <v>0.55766666666666964</v>
      </c>
      <c r="BK37" s="14">
        <f>'%D'!BT36</f>
        <v>1.2885672570335451</v>
      </c>
      <c r="BL37" s="13">
        <f>'%D'!BU36</f>
        <v>0.73833333333332973</v>
      </c>
      <c r="BM37" s="14">
        <f>'%D'!BV36</f>
        <v>2.2330494180504088</v>
      </c>
      <c r="BN37" s="13">
        <f>'%D'!BW36</f>
        <v>0.24233333333332752</v>
      </c>
      <c r="BO37" s="14">
        <f>'%D'!BX36</f>
        <v>2.5961181285560908</v>
      </c>
      <c r="BQ37" s="13">
        <f>'#D'!BQ36</f>
        <v>3.0000000000000027E-2</v>
      </c>
      <c r="BR37" s="14">
        <f>'#D'!BR36</f>
        <v>5.422955481603401E-2</v>
      </c>
      <c r="BS37" s="13">
        <f>'#D'!BS36</f>
        <v>2.0999999999999797E-2</v>
      </c>
      <c r="BT37" s="14">
        <f>'#D'!BT36</f>
        <v>4.8325900979401697E-2</v>
      </c>
      <c r="BU37" s="13">
        <f>'#D'!BU36</f>
        <v>2.7999999999999803E-2</v>
      </c>
      <c r="BV37" s="14">
        <f>'#D'!BV36</f>
        <v>8.390130488234987E-2</v>
      </c>
      <c r="BW37" s="13">
        <f>'#D'!BW36</f>
        <v>8.9999999999996749E-3</v>
      </c>
      <c r="BX37" s="14">
        <f>'#D'!BX36</f>
        <v>9.7156573143356462E-2</v>
      </c>
      <c r="BZ37" s="32">
        <f>T.Test!AB36</f>
        <v>0.24819846253616204</v>
      </c>
      <c r="CA37" s="32">
        <f>T.Test!AC36</f>
        <v>0.40310364328107795</v>
      </c>
      <c r="CB37" s="32">
        <f>T.Test!AD36</f>
        <v>0.46243745607331282</v>
      </c>
      <c r="CC37" s="32">
        <f>T.Test!AE36</f>
        <v>0.84067459968223912</v>
      </c>
      <c r="CE37" s="4" t="str">
        <f t="shared" si="8"/>
        <v>N</v>
      </c>
      <c r="CF37" s="4" t="str">
        <f t="shared" si="9"/>
        <v>N</v>
      </c>
      <c r="CG37" s="4" t="str">
        <f t="shared" si="10"/>
        <v>N</v>
      </c>
      <c r="CH37" s="4" t="str">
        <f t="shared" si="11"/>
        <v>N</v>
      </c>
      <c r="CJ37" s="13">
        <f>'%D'!BZ36</f>
        <v>1.2313333333333336</v>
      </c>
      <c r="CK37" s="14">
        <f>'%D'!CA36</f>
        <v>1.347406464047946</v>
      </c>
      <c r="CL37" s="13">
        <f>'%D'!CB36</f>
        <v>4.6333333333333115E-2</v>
      </c>
      <c r="CM37" s="14">
        <f>'%D'!CC36</f>
        <v>1.5614427902129671</v>
      </c>
      <c r="CN37" s="13">
        <f>'%D'!CD36</f>
        <v>0.27433333333332399</v>
      </c>
      <c r="CO37" s="14">
        <f>'%D'!CE36</f>
        <v>3.0582264688587033</v>
      </c>
      <c r="CP37" s="13">
        <f>'%D'!CF36</f>
        <v>5.2999999999997272E-2</v>
      </c>
      <c r="CQ37" s="14">
        <f>'%D'!CG36</f>
        <v>1.4788664500805302</v>
      </c>
      <c r="CS37" s="13">
        <f>'#D'!BZ36</f>
        <v>4.6000000000000041E-2</v>
      </c>
      <c r="CT37" s="14">
        <f>'#D'!CA36</f>
        <v>5.0143133868617497E-2</v>
      </c>
      <c r="CU37" s="13">
        <f>'#D'!CB36</f>
        <v>1.9999999999997797E-3</v>
      </c>
      <c r="CV37" s="14">
        <f>'#D'!CC36</f>
        <v>5.8562469988178226E-2</v>
      </c>
      <c r="CW37" s="13">
        <f>'#D'!CD36</f>
        <v>1.0333333333333083E-2</v>
      </c>
      <c r="CX37" s="14">
        <f>'#D'!CE36</f>
        <v>0.11466026882154221</v>
      </c>
      <c r="CY37" s="13">
        <f>'#D'!CF36</f>
        <v>2.3333333333335204E-3</v>
      </c>
      <c r="CZ37" s="14">
        <f>'#D'!CG36</f>
        <v>5.5321427490492042E-2</v>
      </c>
      <c r="DB37" s="32">
        <f>T.Test!AG36</f>
        <v>9.5113916426712755E-2</v>
      </c>
      <c r="DC37" s="32">
        <f>T.Test!AH36</f>
        <v>0.93844995463792402</v>
      </c>
      <c r="DD37" s="32">
        <f>T.Test!AI36</f>
        <v>0.84088026097381463</v>
      </c>
      <c r="DE37" s="32">
        <f>T.Test!AJ36</f>
        <v>0.92616104527621312</v>
      </c>
      <c r="DG37" s="4" t="str">
        <f t="shared" si="12"/>
        <v>N</v>
      </c>
      <c r="DH37" s="4" t="str">
        <f t="shared" si="13"/>
        <v>N</v>
      </c>
      <c r="DI37" s="4" t="str">
        <f t="shared" si="14"/>
        <v>N</v>
      </c>
      <c r="DJ37" s="4" t="str">
        <f t="shared" si="15"/>
        <v>N</v>
      </c>
      <c r="DL37" s="13">
        <f>'%D'!CI36</f>
        <v>0.94200000000000195</v>
      </c>
      <c r="DM37" s="14">
        <f>'%D'!CJ36</f>
        <v>1.0964966387853274</v>
      </c>
      <c r="DN37" s="13">
        <f>'%D'!CK36</f>
        <v>0.41133333333333155</v>
      </c>
      <c r="DO37" s="14">
        <f>'%D'!CL36</f>
        <v>1.8032105166096071</v>
      </c>
      <c r="DP37" s="13">
        <f>'%D'!CM36</f>
        <v>-0.48033333333334127</v>
      </c>
      <c r="DQ37" s="14">
        <f>'%D'!CN36</f>
        <v>3.3784303547653423</v>
      </c>
      <c r="DR37" s="13">
        <f>'%D'!CO36</f>
        <v>0.72433333333333394</v>
      </c>
      <c r="DS37" s="14">
        <f>'%D'!CP36</f>
        <v>1.6430639403078269</v>
      </c>
      <c r="DU37" s="13">
        <f>'#D'!CI36</f>
        <v>3.5333333333333328E-2</v>
      </c>
      <c r="DV37" s="14">
        <f>'#D'!CJ36</f>
        <v>4.0996655962262506E-2</v>
      </c>
      <c r="DW37" s="13">
        <f>'#D'!CK36</f>
        <v>1.5333333333333421E-2</v>
      </c>
      <c r="DX37" s="14">
        <f>'#D'!CL36</f>
        <v>6.7428845204949295E-2</v>
      </c>
      <c r="DY37" s="13">
        <f>'#D'!CM36</f>
        <v>-1.7666666666666719E-2</v>
      </c>
      <c r="DZ37" s="14">
        <f>'#D'!CN36</f>
        <v>0.12676500254104897</v>
      </c>
      <c r="EA37" s="13">
        <f>'#D'!CO36</f>
        <v>2.7666666666667172E-2</v>
      </c>
      <c r="EB37" s="14">
        <f>'#D'!CP36</f>
        <v>6.155481502821597E-2</v>
      </c>
      <c r="ED37" s="32">
        <f>T.Test!AL36</f>
        <v>0.10345023172391644</v>
      </c>
      <c r="EE37" s="32">
        <f>T.Test!AM36</f>
        <v>0.62564863588089303</v>
      </c>
      <c r="EF37" s="32">
        <f>T.Test!AN36</f>
        <v>0.75145277431589463</v>
      </c>
      <c r="EG37" s="32">
        <f>T.Test!AO36</f>
        <v>0.28330725055707995</v>
      </c>
      <c r="EI37" s="4" t="str">
        <f t="shared" si="16"/>
        <v>N</v>
      </c>
      <c r="EJ37" s="4" t="str">
        <f t="shared" si="17"/>
        <v>N</v>
      </c>
      <c r="EK37" s="4" t="str">
        <f t="shared" si="18"/>
        <v>N</v>
      </c>
      <c r="EL37" s="4" t="str">
        <f t="shared" si="19"/>
        <v>N</v>
      </c>
      <c r="EN37" s="13">
        <f>'%D'!CR36</f>
        <v>0.41700000000000159</v>
      </c>
      <c r="EO37" s="14">
        <f>'%D'!CS36</f>
        <v>1.2624992409210845</v>
      </c>
      <c r="EP37" s="13">
        <f>'%D'!CT36</f>
        <v>-0.51133333333333653</v>
      </c>
      <c r="EQ37" s="14">
        <f>'%D'!CU36</f>
        <v>1.0477621915581394</v>
      </c>
      <c r="ER37" s="13">
        <f>'%D'!CV36</f>
        <v>-0.46400000000000574</v>
      </c>
      <c r="ES37" s="14">
        <f>'%D'!CW36</f>
        <v>2.8635139545936665</v>
      </c>
      <c r="ET37" s="13">
        <f>'%D'!CX36</f>
        <v>-0.18933333333333024</v>
      </c>
      <c r="EU37" s="14">
        <f>'%D'!CY36</f>
        <v>2.2170886360894277</v>
      </c>
      <c r="EW37" s="13">
        <f>'#D'!CR36</f>
        <v>1.6000000000000014E-2</v>
      </c>
      <c r="EX37" s="14">
        <f>'#D'!CS36</f>
        <v>4.722959344705225E-2</v>
      </c>
      <c r="EY37" s="13">
        <f>'#D'!CT36</f>
        <v>-1.9000000000000017E-2</v>
      </c>
      <c r="EZ37" s="14">
        <f>'#D'!CU36</f>
        <v>3.9173281561057496E-2</v>
      </c>
      <c r="FA37" s="13">
        <f>'#D'!CV36</f>
        <v>-1.7666666666666719E-2</v>
      </c>
      <c r="FB37" s="14">
        <f>'#D'!CW36</f>
        <v>0.1073183091122889</v>
      </c>
      <c r="FC37" s="13">
        <f>'#D'!CX36</f>
        <v>-6.6666666666661545E-3</v>
      </c>
      <c r="FD37" s="14">
        <f>'#D'!CY36</f>
        <v>8.2936646030993461E-2</v>
      </c>
      <c r="FF37" s="32">
        <f>T.Test!AQ36</f>
        <v>0.45613542887980757</v>
      </c>
      <c r="FG37" s="32">
        <f>T.Test!AR36</f>
        <v>0.32835984746149172</v>
      </c>
      <c r="FH37" s="32">
        <f>T.Test!AS36</f>
        <v>0.72320664788419431</v>
      </c>
      <c r="FI37" s="32">
        <f>T.Test!AT36</f>
        <v>0.87405012808775995</v>
      </c>
      <c r="FK37" s="4" t="str">
        <f t="shared" si="20"/>
        <v>N</v>
      </c>
      <c r="FL37" s="4" t="str">
        <f t="shared" si="21"/>
        <v>N</v>
      </c>
      <c r="FM37" s="4" t="str">
        <f t="shared" si="22"/>
        <v>N</v>
      </c>
      <c r="FN37" s="4" t="str">
        <f t="shared" si="23"/>
        <v>N</v>
      </c>
    </row>
    <row r="38" spans="1:170" ht="15" customHeight="1" x14ac:dyDescent="0.25">
      <c r="A38" s="4">
        <v>196</v>
      </c>
      <c r="B38" s="4">
        <v>211</v>
      </c>
      <c r="C38" s="4" t="s">
        <v>84</v>
      </c>
      <c r="D38" s="13">
        <f>'%D'!AY37</f>
        <v>0.55599999999999739</v>
      </c>
      <c r="E38" s="14">
        <f>'%D'!AZ37</f>
        <v>1.0893509756216109</v>
      </c>
      <c r="F38" s="13">
        <f>'%D'!BA37</f>
        <v>0.24583333333333712</v>
      </c>
      <c r="G38" s="14">
        <f>'%D'!BB37</f>
        <v>0.88219070389682364</v>
      </c>
      <c r="H38" s="13">
        <f>'%D'!BC37</f>
        <v>-0.72233333333332439</v>
      </c>
      <c r="I38" s="14">
        <f>'%D'!BD37</f>
        <v>0.70353121865386681</v>
      </c>
      <c r="J38" s="13">
        <f>'%D'!BE37</f>
        <v>0.30466666666666242</v>
      </c>
      <c r="K38" s="14">
        <f>'%D'!BF37</f>
        <v>1.384256571499543</v>
      </c>
      <c r="M38" s="13">
        <f>'#D'!AY37</f>
        <v>4.6000000000000041E-2</v>
      </c>
      <c r="N38" s="14">
        <f>'#D'!AZ37</f>
        <v>8.93469537903432E-2</v>
      </c>
      <c r="O38" s="13">
        <f>'#D'!BA37</f>
        <v>2.0666666666666611E-2</v>
      </c>
      <c r="P38" s="14">
        <f>'#D'!BB37</f>
        <v>7.2973579076432968E-2</v>
      </c>
      <c r="Q38" s="13">
        <f>'#D'!BC37</f>
        <v>-5.9666666666666757E-2</v>
      </c>
      <c r="R38" s="14">
        <f>'#D'!BD37</f>
        <v>5.8539675778234365E-2</v>
      </c>
      <c r="S38" s="13">
        <f>'#D'!BE37</f>
        <v>2.4999999999999467E-2</v>
      </c>
      <c r="T38" s="14">
        <f>'#D'!BF37</f>
        <v>0.11480811895387326</v>
      </c>
      <c r="V38" s="32">
        <f>T.Test!R37</f>
        <v>0.37047060817063748</v>
      </c>
      <c r="W38" s="32">
        <f>T.Test!S37</f>
        <v>0.57471368080127305</v>
      </c>
      <c r="X38" s="32">
        <f>T.Test!T37</f>
        <v>0.12602568018956861</v>
      </c>
      <c r="Y38" s="32">
        <f>T.Test!U37</f>
        <v>0.6309543737401796</v>
      </c>
      <c r="AA38" s="4" t="str">
        <f t="shared" si="0"/>
        <v>N</v>
      </c>
      <c r="AB38" s="4" t="str">
        <f t="shared" si="1"/>
        <v>N</v>
      </c>
      <c r="AC38" s="4" t="str">
        <f t="shared" si="2"/>
        <v>N</v>
      </c>
      <c r="AD38" s="4" t="str">
        <f t="shared" si="3"/>
        <v>N</v>
      </c>
      <c r="AF38" s="13">
        <f>'%D'!BH37</f>
        <v>0.48300000000000409</v>
      </c>
      <c r="AG38" s="14">
        <f>'%D'!BI37</f>
        <v>1.4187152950132933</v>
      </c>
      <c r="AH38" s="13">
        <f>'%D'!BJ37</f>
        <v>0.20833333333333215</v>
      </c>
      <c r="AI38" s="14">
        <f>'%D'!BK37</f>
        <v>0.71415144219345916</v>
      </c>
      <c r="AJ38" s="13">
        <f>'%D'!BL37</f>
        <v>0.49666666666665549</v>
      </c>
      <c r="AK38" s="14">
        <f>'%D'!BM37</f>
        <v>1.4828790684518132</v>
      </c>
      <c r="AL38" s="13">
        <f>'%D'!BN37</f>
        <v>0.53566666666666407</v>
      </c>
      <c r="AM38" s="14">
        <f>'%D'!BO37</f>
        <v>1.1683469638335719</v>
      </c>
      <c r="AO38" s="13">
        <f>'#D'!BH37</f>
        <v>3.9666666666666517E-2</v>
      </c>
      <c r="AP38" s="14">
        <f>'#D'!BI37</f>
        <v>0.11694247178661397</v>
      </c>
      <c r="AQ38" s="13">
        <f>'#D'!BJ37</f>
        <v>1.6999999999999904E-2</v>
      </c>
      <c r="AR38" s="14">
        <f>'#D'!BK37</f>
        <v>5.9363261494658356E-2</v>
      </c>
      <c r="AS38" s="13">
        <f>'#D'!BL37</f>
        <v>4.0999999999999925E-2</v>
      </c>
      <c r="AT38" s="14">
        <f>'#D'!BM37</f>
        <v>0.12241533315568415</v>
      </c>
      <c r="AU38" s="13">
        <f>'#D'!BN37</f>
        <v>4.4333333333334224E-2</v>
      </c>
      <c r="AV38" s="14">
        <f>'#D'!BO37</f>
        <v>9.6379616140597119E-2</v>
      </c>
      <c r="AX38" s="32">
        <f>T.Test!W37</f>
        <v>0.4653693600686345</v>
      </c>
      <c r="AY38" s="32">
        <f>T.Test!X37</f>
        <v>0.56766673650712862</v>
      </c>
      <c r="AZ38" s="32">
        <f>T.Test!Y37</f>
        <v>0.48765211574446066</v>
      </c>
      <c r="BA38" s="32">
        <f>T.Test!Z37</f>
        <v>0.32323983578728449</v>
      </c>
      <c r="BC38" s="4" t="str">
        <f t="shared" si="4"/>
        <v>N</v>
      </c>
      <c r="BD38" s="4" t="str">
        <f t="shared" si="5"/>
        <v>N</v>
      </c>
      <c r="BE38" s="4" t="str">
        <f t="shared" si="6"/>
        <v>N</v>
      </c>
      <c r="BF38" s="4" t="str">
        <f t="shared" si="7"/>
        <v>N</v>
      </c>
      <c r="BH38" s="13">
        <f>'%D'!BQ37</f>
        <v>1.1886666666666699</v>
      </c>
      <c r="BI38" s="14">
        <f>'%D'!BR37</f>
        <v>1.6250883550567452</v>
      </c>
      <c r="BJ38" s="13">
        <f>'%D'!BS37</f>
        <v>1.0133333333333283</v>
      </c>
      <c r="BK38" s="14">
        <f>'%D'!BT37</f>
        <v>1.275783698787595</v>
      </c>
      <c r="BL38" s="13">
        <f>'%D'!BU37</f>
        <v>1.542666666666662</v>
      </c>
      <c r="BM38" s="14">
        <f>'%D'!BV37</f>
        <v>0.89338717212494878</v>
      </c>
      <c r="BN38" s="13">
        <f>'%D'!BW37</f>
        <v>0.58899999999999864</v>
      </c>
      <c r="BO38" s="14">
        <f>'%D'!BX37</f>
        <v>1.1521963511755886</v>
      </c>
      <c r="BQ38" s="13">
        <f>'#D'!BQ37</f>
        <v>9.8000000000000087E-2</v>
      </c>
      <c r="BR38" s="14">
        <f>'#D'!BR37</f>
        <v>0.13420834446306928</v>
      </c>
      <c r="BS38" s="13">
        <f>'#D'!BS37</f>
        <v>8.3333333333333037E-2</v>
      </c>
      <c r="BT38" s="14">
        <f>'#D'!BT37</f>
        <v>0.10552405687381283</v>
      </c>
      <c r="BU38" s="13">
        <f>'#D'!BU37</f>
        <v>0.12733333333333308</v>
      </c>
      <c r="BV38" s="14">
        <f>'#D'!BV37</f>
        <v>7.3582367675286253E-2</v>
      </c>
      <c r="BW38" s="13">
        <f>'#D'!BW37</f>
        <v>4.9000000000000377E-2</v>
      </c>
      <c r="BX38" s="14">
        <f>'#D'!BX37</f>
        <v>9.5088549772166867E-2</v>
      </c>
      <c r="BZ38" s="32">
        <f>T.Test!AB37</f>
        <v>0.14867752878343027</v>
      </c>
      <c r="CA38" s="32">
        <f>T.Test!AC37</f>
        <v>0.14220957965091965</v>
      </c>
      <c r="CB38" s="32">
        <f>T.Test!AD37</f>
        <v>1.722355485570903E-2</v>
      </c>
      <c r="CC38" s="32">
        <f>T.Test!AE37</f>
        <v>0.27555026100187957</v>
      </c>
      <c r="CE38" s="4" t="str">
        <f t="shared" si="8"/>
        <v>N</v>
      </c>
      <c r="CF38" s="4" t="str">
        <f t="shared" si="9"/>
        <v>N</v>
      </c>
      <c r="CG38" s="4" t="str">
        <f t="shared" si="10"/>
        <v>N</v>
      </c>
      <c r="CH38" s="4" t="str">
        <f t="shared" si="11"/>
        <v>N</v>
      </c>
      <c r="CJ38" s="13">
        <f>'%D'!BZ37</f>
        <v>1.1686666666666667</v>
      </c>
      <c r="CK38" s="14">
        <f>'%D'!CA37</f>
        <v>1.1328367240751018</v>
      </c>
      <c r="CL38" s="13">
        <f>'%D'!CB37</f>
        <v>0.48266666666666325</v>
      </c>
      <c r="CM38" s="14">
        <f>'%D'!CC37</f>
        <v>1.0665047475404226</v>
      </c>
      <c r="CN38" s="13">
        <f>'%D'!CD37</f>
        <v>1.6666666666666572</v>
      </c>
      <c r="CO38" s="14">
        <f>'%D'!CE37</f>
        <v>1.3275678539462907</v>
      </c>
      <c r="CP38" s="13">
        <f>'%D'!CF37</f>
        <v>1.6779999999999973</v>
      </c>
      <c r="CQ38" s="14">
        <f>'%D'!CG37</f>
        <v>1.0793953714226809</v>
      </c>
      <c r="CS38" s="13">
        <f>'#D'!BZ37</f>
        <v>9.633333333333316E-2</v>
      </c>
      <c r="CT38" s="14">
        <f>'#D'!CA37</f>
        <v>9.3457808883710039E-2</v>
      </c>
      <c r="CU38" s="13">
        <f>'#D'!CB37</f>
        <v>3.9333333333332998E-2</v>
      </c>
      <c r="CV38" s="14">
        <f>'#D'!CC37</f>
        <v>8.7828260442469858E-2</v>
      </c>
      <c r="CW38" s="13">
        <f>'#D'!CD37</f>
        <v>0.1376666666666666</v>
      </c>
      <c r="CX38" s="14">
        <f>'#D'!CE37</f>
        <v>0.10979124518116057</v>
      </c>
      <c r="CY38" s="13">
        <f>'#D'!CF37</f>
        <v>0.13900000000000023</v>
      </c>
      <c r="CZ38" s="14">
        <f>'#D'!CG37</f>
        <v>8.948129554057746E-2</v>
      </c>
      <c r="DB38" s="32">
        <f>T.Test!AG37</f>
        <v>0.12621674872391664</v>
      </c>
      <c r="DC38" s="32">
        <f>T.Test!AH37</f>
        <v>0.33521418761339961</v>
      </c>
      <c r="DD38" s="32">
        <f>T.Test!AI37</f>
        <v>4.8786854299893212E-2</v>
      </c>
      <c r="DE38" s="32">
        <f>T.Test!AJ37</f>
        <v>1.9386357255637685E-2</v>
      </c>
      <c r="DG38" s="4" t="str">
        <f t="shared" si="12"/>
        <v>N</v>
      </c>
      <c r="DH38" s="4" t="str">
        <f t="shared" si="13"/>
        <v>N</v>
      </c>
      <c r="DI38" s="4" t="str">
        <f t="shared" si="14"/>
        <v>N</v>
      </c>
      <c r="DJ38" s="4" t="str">
        <f t="shared" si="15"/>
        <v>N</v>
      </c>
      <c r="DL38" s="13">
        <f>'%D'!CI37</f>
        <v>0.68566666666666265</v>
      </c>
      <c r="DM38" s="14">
        <f>'%D'!CJ37</f>
        <v>0.86885141192937598</v>
      </c>
      <c r="DN38" s="13">
        <f>'%D'!CK37</f>
        <v>0.2743333333333311</v>
      </c>
      <c r="DO38" s="14">
        <f>'%D'!CL37</f>
        <v>0.76439375643560648</v>
      </c>
      <c r="DP38" s="13">
        <f>'%D'!CM37</f>
        <v>1.1700000000000017</v>
      </c>
      <c r="DQ38" s="14">
        <f>'%D'!CN37</f>
        <v>1.7755511144380343</v>
      </c>
      <c r="DR38" s="13">
        <f>'%D'!CO37</f>
        <v>1.1423333333333332</v>
      </c>
      <c r="DS38" s="14">
        <f>'%D'!CP37</f>
        <v>1.1182374289661867</v>
      </c>
      <c r="DU38" s="13">
        <f>'#D'!CI37</f>
        <v>5.6666666666666643E-2</v>
      </c>
      <c r="DV38" s="14">
        <f>'#D'!CJ37</f>
        <v>7.1706373089637648E-2</v>
      </c>
      <c r="DW38" s="13">
        <f>'#D'!CK37</f>
        <v>2.2333333333333094E-2</v>
      </c>
      <c r="DX38" s="14">
        <f>'#D'!CL37</f>
        <v>6.3469760528678518E-2</v>
      </c>
      <c r="DY38" s="13">
        <f>'#D'!CM37</f>
        <v>9.6666666666666679E-2</v>
      </c>
      <c r="DZ38" s="14">
        <f>'#D'!CN37</f>
        <v>0.14617557617289617</v>
      </c>
      <c r="EA38" s="13">
        <f>'#D'!CO37</f>
        <v>9.4666666666666011E-2</v>
      </c>
      <c r="EB38" s="14">
        <f>'#D'!CP37</f>
        <v>9.2244673773427294E-2</v>
      </c>
      <c r="ED38" s="32">
        <f>T.Test!AL37</f>
        <v>0.16425077300089436</v>
      </c>
      <c r="EE38" s="32">
        <f>T.Test!AM37</f>
        <v>0.49769068972275615</v>
      </c>
      <c r="EF38" s="32">
        <f>T.Test!AN37</f>
        <v>0.18393910053788531</v>
      </c>
      <c r="EG38" s="32">
        <f>T.Test!AO37</f>
        <v>0.20300402498252509</v>
      </c>
      <c r="EI38" s="4" t="str">
        <f t="shared" si="16"/>
        <v>N</v>
      </c>
      <c r="EJ38" s="4" t="str">
        <f t="shared" si="17"/>
        <v>N</v>
      </c>
      <c r="EK38" s="4" t="str">
        <f t="shared" si="18"/>
        <v>N</v>
      </c>
      <c r="EL38" s="4" t="str">
        <f t="shared" si="19"/>
        <v>N</v>
      </c>
      <c r="EN38" s="13">
        <f>'%D'!CR37</f>
        <v>-2.0000000000003126E-2</v>
      </c>
      <c r="EO38" s="14">
        <f>'%D'!CS37</f>
        <v>1.0752244719728279</v>
      </c>
      <c r="EP38" s="13">
        <f>'%D'!CT37</f>
        <v>-0.53066666666666507</v>
      </c>
      <c r="EQ38" s="14">
        <f>'%D'!CU37</f>
        <v>1.3260260130297423</v>
      </c>
      <c r="ER38" s="13">
        <f>'%D'!CV37</f>
        <v>0.12399999999999523</v>
      </c>
      <c r="ES38" s="14">
        <f>'%D'!CW37</f>
        <v>1.1860592181111698</v>
      </c>
      <c r="ET38" s="13">
        <f>'%D'!CX37</f>
        <v>1.0889999999999986</v>
      </c>
      <c r="EU38" s="14">
        <f>'%D'!CY37</f>
        <v>1.1020868163082036</v>
      </c>
      <c r="EW38" s="13">
        <f>'#D'!CR37</f>
        <v>-1.6666666666669272E-3</v>
      </c>
      <c r="EX38" s="14">
        <f>'#D'!CS37</f>
        <v>8.8972245766092944E-2</v>
      </c>
      <c r="EY38" s="13">
        <f>'#D'!CT37</f>
        <v>-4.4000000000000039E-2</v>
      </c>
      <c r="EZ38" s="14">
        <f>'#D'!CU37</f>
        <v>0.10963055590783299</v>
      </c>
      <c r="FA38" s="13">
        <f>'#D'!CV37</f>
        <v>1.0333333333333528E-2</v>
      </c>
      <c r="FB38" s="14">
        <f>'#D'!CW37</f>
        <v>9.7342610692498249E-2</v>
      </c>
      <c r="FC38" s="13">
        <f>'#D'!CX37</f>
        <v>8.9999999999999858E-2</v>
      </c>
      <c r="FD38" s="14">
        <f>'#D'!CY37</f>
        <v>9.0953607404997056E-2</v>
      </c>
      <c r="FF38" s="32">
        <f>T.Test!AQ37</f>
        <v>0.96977757466557057</v>
      </c>
      <c r="FG38" s="32">
        <f>T.Test!AR37</f>
        <v>0.39176393926492015</v>
      </c>
      <c r="FH38" s="32">
        <f>T.Test!AS37</f>
        <v>0.82419241880303085</v>
      </c>
      <c r="FI38" s="32">
        <f>T.Test!AT37</f>
        <v>7.3787946233787607E-2</v>
      </c>
      <c r="FK38" s="4" t="str">
        <f t="shared" si="20"/>
        <v>N</v>
      </c>
      <c r="FL38" s="4" t="str">
        <f t="shared" si="21"/>
        <v>N</v>
      </c>
      <c r="FM38" s="4" t="str">
        <f t="shared" si="22"/>
        <v>N</v>
      </c>
      <c r="FN38" s="4" t="str">
        <f t="shared" si="23"/>
        <v>N</v>
      </c>
    </row>
    <row r="39" spans="1:170" ht="15" customHeight="1" x14ac:dyDescent="0.25">
      <c r="A39" s="4">
        <v>212</v>
      </c>
      <c r="B39" s="4">
        <v>218</v>
      </c>
      <c r="C39" s="4" t="s">
        <v>85</v>
      </c>
      <c r="D39" s="13">
        <f>'%D'!AY38</f>
        <v>0.17966666666666242</v>
      </c>
      <c r="E39" s="14">
        <f>'%D'!AZ38</f>
        <v>1.3064972624735294</v>
      </c>
      <c r="F39" s="13">
        <f>'%D'!BA38</f>
        <v>0.40916666666666401</v>
      </c>
      <c r="G39" s="14">
        <f>'%D'!BB38</f>
        <v>1.6004448972404548</v>
      </c>
      <c r="H39" s="13">
        <f>'%D'!BC38</f>
        <v>-0.88466666666667493</v>
      </c>
      <c r="I39" s="14">
        <f>'%D'!BD38</f>
        <v>3.8888205704163346</v>
      </c>
      <c r="J39" s="13">
        <f>'%D'!BE38</f>
        <v>-0.4583333333333286</v>
      </c>
      <c r="K39" s="14">
        <f>'%D'!BF38</f>
        <v>3.0632382620798979</v>
      </c>
      <c r="M39" s="13">
        <f>'#D'!AY38</f>
        <v>6.9999999999998952E-3</v>
      </c>
      <c r="N39" s="14">
        <f>'#D'!AZ38</f>
        <v>4.9585421224732487E-2</v>
      </c>
      <c r="O39" s="13">
        <f>'#D'!BA38</f>
        <v>1.5166666666666773E-2</v>
      </c>
      <c r="P39" s="14">
        <f>'#D'!BB38</f>
        <v>5.9894502432098533E-2</v>
      </c>
      <c r="Q39" s="13">
        <f>'#D'!BC38</f>
        <v>-3.3666666666666067E-2</v>
      </c>
      <c r="R39" s="14">
        <f>'#D'!BD38</f>
        <v>0.14598380988094251</v>
      </c>
      <c r="S39" s="13">
        <f>'#D'!BE38</f>
        <v>-1.7333333333333645E-2</v>
      </c>
      <c r="T39" s="14">
        <f>'#D'!BF38</f>
        <v>0.11494042407324374</v>
      </c>
      <c r="V39" s="32">
        <f>T.Test!R38</f>
        <v>0.75982481444507199</v>
      </c>
      <c r="W39" s="32">
        <f>T.Test!S38</f>
        <v>0.68733553336546893</v>
      </c>
      <c r="X39" s="32">
        <f>T.Test!T38</f>
        <v>0.61345878650117958</v>
      </c>
      <c r="Y39" s="32">
        <f>T.Test!U38</f>
        <v>0.73694190398832093</v>
      </c>
      <c r="AA39" s="4" t="str">
        <f t="shared" si="0"/>
        <v>N</v>
      </c>
      <c r="AB39" s="4" t="str">
        <f t="shared" si="1"/>
        <v>N</v>
      </c>
      <c r="AC39" s="4" t="str">
        <f t="shared" si="2"/>
        <v>N</v>
      </c>
      <c r="AD39" s="4" t="str">
        <f t="shared" si="3"/>
        <v>N</v>
      </c>
      <c r="AF39" s="13">
        <f>'%D'!BH38</f>
        <v>1.2696666666666658</v>
      </c>
      <c r="AG39" s="14">
        <f>'%D'!BI38</f>
        <v>3.1935712712367801</v>
      </c>
      <c r="AH39" s="13">
        <f>'%D'!BJ38</f>
        <v>-4.2000000000001592E-2</v>
      </c>
      <c r="AI39" s="14">
        <f>'%D'!BK38</f>
        <v>2.9268818956554172</v>
      </c>
      <c r="AJ39" s="13">
        <f>'%D'!BL38</f>
        <v>1.0440000000000111</v>
      </c>
      <c r="AK39" s="14">
        <f>'%D'!BM38</f>
        <v>3.3772578480789197</v>
      </c>
      <c r="AL39" s="13">
        <f>'%D'!BN38</f>
        <v>0.55733333333333235</v>
      </c>
      <c r="AM39" s="14">
        <f>'%D'!BO38</f>
        <v>2.914479530105246</v>
      </c>
      <c r="AO39" s="13">
        <f>'#D'!BH38</f>
        <v>4.7666666666666968E-2</v>
      </c>
      <c r="AP39" s="14">
        <f>'#D'!BI38</f>
        <v>0.12013563378744609</v>
      </c>
      <c r="AQ39" s="13">
        <f>'#D'!BJ38</f>
        <v>-1.3333333333334085E-3</v>
      </c>
      <c r="AR39" s="14">
        <f>'#D'!BK38</f>
        <v>0.11004633513445931</v>
      </c>
      <c r="AS39" s="13">
        <f>'#D'!BL38</f>
        <v>3.9666666666666295E-2</v>
      </c>
      <c r="AT39" s="14">
        <f>'#D'!BM38</f>
        <v>0.12692780809848822</v>
      </c>
      <c r="AU39" s="13">
        <f>'#D'!BN38</f>
        <v>2.0666666666666611E-2</v>
      </c>
      <c r="AV39" s="14">
        <f>'#D'!BO38</f>
        <v>0.10941903548954558</v>
      </c>
      <c r="AX39" s="32">
        <f>T.Test!W38</f>
        <v>0.45573443274786479</v>
      </c>
      <c r="AY39" s="32">
        <f>T.Test!X38</f>
        <v>0.97775510762746132</v>
      </c>
      <c r="AZ39" s="32">
        <f>T.Test!Y38</f>
        <v>0.53023864694971468</v>
      </c>
      <c r="BA39" s="32">
        <f>T.Test!Z38</f>
        <v>0.67245728604793586</v>
      </c>
      <c r="BC39" s="4" t="str">
        <f t="shared" si="4"/>
        <v>N</v>
      </c>
      <c r="BD39" s="4" t="str">
        <f t="shared" si="5"/>
        <v>N</v>
      </c>
      <c r="BE39" s="4" t="str">
        <f t="shared" si="6"/>
        <v>N</v>
      </c>
      <c r="BF39" s="4" t="str">
        <f t="shared" si="7"/>
        <v>N</v>
      </c>
      <c r="BH39" s="13">
        <f>'%D'!BQ38</f>
        <v>3.1953333333333376</v>
      </c>
      <c r="BI39" s="14">
        <f>'%D'!BR38</f>
        <v>2.3645904625566487</v>
      </c>
      <c r="BJ39" s="13">
        <f>'%D'!BS38</f>
        <v>1.8136666666666628</v>
      </c>
      <c r="BK39" s="14">
        <f>'%D'!BT38</f>
        <v>2.5808758217545575</v>
      </c>
      <c r="BL39" s="13">
        <f>'%D'!BU38</f>
        <v>1.3626666666666836</v>
      </c>
      <c r="BM39" s="14">
        <f>'%D'!BV38</f>
        <v>3.8285753241797695</v>
      </c>
      <c r="BN39" s="13">
        <f>'%D'!BW38</f>
        <v>0.45799999999999841</v>
      </c>
      <c r="BO39" s="14">
        <f>'%D'!BX38</f>
        <v>2.7456350121047643</v>
      </c>
      <c r="BQ39" s="13">
        <f>'#D'!BQ38</f>
        <v>0.11966666666666659</v>
      </c>
      <c r="BR39" s="14">
        <f>'#D'!BR38</f>
        <v>8.869472527146427E-2</v>
      </c>
      <c r="BS39" s="13">
        <f>'#D'!BS38</f>
        <v>6.800000000000006E-2</v>
      </c>
      <c r="BT39" s="14">
        <f>'#D'!BT38</f>
        <v>9.6859997319683033E-2</v>
      </c>
      <c r="BU39" s="13">
        <f>'#D'!BU38</f>
        <v>5.1666666666666305E-2</v>
      </c>
      <c r="BV39" s="14">
        <f>'#D'!BV38</f>
        <v>0.14376914441360977</v>
      </c>
      <c r="BW39" s="13">
        <f>'#D'!BW38</f>
        <v>1.7333333333333645E-2</v>
      </c>
      <c r="BX39" s="14">
        <f>'#D'!BX38</f>
        <v>0.1028915767030605</v>
      </c>
      <c r="BZ39" s="32">
        <f>T.Test!AB38</f>
        <v>4.742895198114308E-2</v>
      </c>
      <c r="CA39" s="32">
        <f>T.Test!AC38</f>
        <v>0.17214846696319006</v>
      </c>
      <c r="CB39" s="32">
        <f>T.Test!AD38</f>
        <v>0.44641886750728371</v>
      </c>
      <c r="CC39" s="32">
        <f>T.Test!AE38</f>
        <v>0.70270740099016848</v>
      </c>
      <c r="CE39" s="4" t="str">
        <f t="shared" si="8"/>
        <v>N</v>
      </c>
      <c r="CF39" s="4" t="str">
        <f t="shared" si="9"/>
        <v>N</v>
      </c>
      <c r="CG39" s="4" t="str">
        <f t="shared" si="10"/>
        <v>N</v>
      </c>
      <c r="CH39" s="4" t="str">
        <f t="shared" si="11"/>
        <v>N</v>
      </c>
      <c r="CJ39" s="13">
        <f>'%D'!BZ38</f>
        <v>3.8843333333333376</v>
      </c>
      <c r="CK39" s="14">
        <f>'%D'!CA38</f>
        <v>2.6619934258607358</v>
      </c>
      <c r="CL39" s="13">
        <f>'%D'!CB38</f>
        <v>1.171999999999997</v>
      </c>
      <c r="CM39" s="14">
        <f>'%D'!CC38</f>
        <v>2.9209130722027528</v>
      </c>
      <c r="CN39" s="13">
        <f>'%D'!CD38</f>
        <v>1.2860000000000014</v>
      </c>
      <c r="CO39" s="14">
        <f>'%D'!CE38</f>
        <v>4.8990697582667977</v>
      </c>
      <c r="CP39" s="13">
        <f>'%D'!CF38</f>
        <v>0.62733333333331132</v>
      </c>
      <c r="CQ39" s="14">
        <f>'%D'!CG38</f>
        <v>1.782572969245672</v>
      </c>
      <c r="CS39" s="13">
        <f>'#D'!BZ38</f>
        <v>0.14533333333333331</v>
      </c>
      <c r="CT39" s="14">
        <f>'#D'!CA38</f>
        <v>0.10002874467764551</v>
      </c>
      <c r="CU39" s="13">
        <f>'#D'!CB38</f>
        <v>4.4000000000000261E-2</v>
      </c>
      <c r="CV39" s="14">
        <f>'#D'!CC38</f>
        <v>0.1095034257473409</v>
      </c>
      <c r="CW39" s="13">
        <f>'#D'!CD38</f>
        <v>4.8333333333333339E-2</v>
      </c>
      <c r="CX39" s="14">
        <f>'#D'!CE38</f>
        <v>0.1836060802420858</v>
      </c>
      <c r="CY39" s="13">
        <f>'#D'!CF38</f>
        <v>2.3666666666666725E-2</v>
      </c>
      <c r="CZ39" s="14">
        <f>'#D'!CG38</f>
        <v>6.6951674428190069E-2</v>
      </c>
      <c r="DB39" s="32">
        <f>T.Test!AG38</f>
        <v>4.8581128368584102E-2</v>
      </c>
      <c r="DC39" s="32">
        <f>T.Test!AH38</f>
        <v>0.3810840955146596</v>
      </c>
      <c r="DD39" s="32">
        <f>T.Test!AI38</f>
        <v>0.55478815426630324</v>
      </c>
      <c r="DE39" s="32">
        <f>T.Test!AJ38</f>
        <v>0.48622345687845842</v>
      </c>
      <c r="DG39" s="4" t="str">
        <f t="shared" si="12"/>
        <v>N</v>
      </c>
      <c r="DH39" s="4" t="str">
        <f t="shared" si="13"/>
        <v>N</v>
      </c>
      <c r="DI39" s="4" t="str">
        <f t="shared" si="14"/>
        <v>N</v>
      </c>
      <c r="DJ39" s="4" t="str">
        <f t="shared" si="15"/>
        <v>N</v>
      </c>
      <c r="DL39" s="13">
        <f>'%D'!CI38</f>
        <v>2.6146666666666718</v>
      </c>
      <c r="DM39" s="14">
        <f>'%D'!CJ38</f>
        <v>4.1737894445741608</v>
      </c>
      <c r="DN39" s="13">
        <f>'%D'!CK38</f>
        <v>1.2139999999999986</v>
      </c>
      <c r="DO39" s="14">
        <f>'%D'!CL38</f>
        <v>2.849137712796614</v>
      </c>
      <c r="DP39" s="13">
        <f>'%D'!CM38</f>
        <v>0.24199999999999022</v>
      </c>
      <c r="DQ39" s="14">
        <f>'%D'!CN38</f>
        <v>3.6020929809408964</v>
      </c>
      <c r="DR39" s="13">
        <f>'%D'!CO38</f>
        <v>6.9999999999978968E-2</v>
      </c>
      <c r="DS39" s="14">
        <f>'%D'!CP38</f>
        <v>2.2001992797963448</v>
      </c>
      <c r="DU39" s="13">
        <f>'#D'!CI38</f>
        <v>9.7666666666666346E-2</v>
      </c>
      <c r="DV39" s="14">
        <f>'#D'!CJ38</f>
        <v>0.15684508177495665</v>
      </c>
      <c r="DW39" s="13">
        <f>'#D'!CK38</f>
        <v>4.533333333333367E-2</v>
      </c>
      <c r="DX39" s="14">
        <f>'#D'!CL38</f>
        <v>0.1068318238294691</v>
      </c>
      <c r="DY39" s="13">
        <f>'#D'!CM38</f>
        <v>8.6666666666670444E-3</v>
      </c>
      <c r="DZ39" s="14">
        <f>'#D'!CN38</f>
        <v>0.13501940650692765</v>
      </c>
      <c r="EA39" s="13">
        <f>'#D'!CO38</f>
        <v>3.0000000000001137E-3</v>
      </c>
      <c r="EB39" s="14">
        <f>'#D'!CP38</f>
        <v>8.2533972264866778E-2</v>
      </c>
      <c r="ED39" s="32">
        <f>T.Test!AL38</f>
        <v>0.20926541817632727</v>
      </c>
      <c r="EE39" s="32">
        <f>T.Test!AM38</f>
        <v>0.35731834196744716</v>
      </c>
      <c r="EF39" s="32">
        <f>T.Test!AN38</f>
        <v>0.8950410937572566</v>
      </c>
      <c r="EG39" s="32">
        <f>T.Test!AO38</f>
        <v>0.84949545240683455</v>
      </c>
      <c r="EI39" s="4" t="str">
        <f t="shared" si="16"/>
        <v>N</v>
      </c>
      <c r="EJ39" s="4" t="str">
        <f t="shared" si="17"/>
        <v>N</v>
      </c>
      <c r="EK39" s="4" t="str">
        <f t="shared" si="18"/>
        <v>N</v>
      </c>
      <c r="EL39" s="4" t="str">
        <f t="shared" si="19"/>
        <v>N</v>
      </c>
      <c r="EN39" s="13">
        <f>'%D'!CR38</f>
        <v>0.68900000000000006</v>
      </c>
      <c r="EO39" s="14">
        <f>'%D'!CS38</f>
        <v>3.3448086358940299</v>
      </c>
      <c r="EP39" s="13">
        <f>'%D'!CT38</f>
        <v>-0.64166666666666572</v>
      </c>
      <c r="EQ39" s="14">
        <f>'%D'!CU38</f>
        <v>2.5031316388957543</v>
      </c>
      <c r="ER39" s="13">
        <f>'%D'!CV38</f>
        <v>-7.6666666666682204E-2</v>
      </c>
      <c r="ES39" s="14">
        <f>'%D'!CW38</f>
        <v>4.0534104570417462</v>
      </c>
      <c r="ET39" s="13">
        <f>'%D'!CX38</f>
        <v>0.16933333333331291</v>
      </c>
      <c r="EU39" s="14">
        <f>'%D'!CY38</f>
        <v>2.0313547617958632</v>
      </c>
      <c r="EW39" s="13">
        <f>'#D'!CR38</f>
        <v>2.5666666666666726E-2</v>
      </c>
      <c r="EX39" s="14">
        <f>'#D'!CS38</f>
        <v>0.12540417325897482</v>
      </c>
      <c r="EY39" s="13">
        <f>'#D'!CT38</f>
        <v>-2.3999999999999799E-2</v>
      </c>
      <c r="EZ39" s="14">
        <f>'#D'!CU38</f>
        <v>9.364548601469283E-2</v>
      </c>
      <c r="FA39" s="13">
        <f>'#D'!CV38</f>
        <v>-3.3333333333329662E-3</v>
      </c>
      <c r="FB39" s="14">
        <f>'#D'!CW38</f>
        <v>0.1518607428220492</v>
      </c>
      <c r="FC39" s="13">
        <f>'#D'!CX38</f>
        <v>6.3333333333330799E-3</v>
      </c>
      <c r="FD39" s="14">
        <f>'#D'!CY38</f>
        <v>7.6006513478381693E-2</v>
      </c>
      <c r="FF39" s="32">
        <f>T.Test!AQ38</f>
        <v>0.64457386386643045</v>
      </c>
      <c r="FG39" s="32">
        <f>T.Test!AR38</f>
        <v>0.5697921478154957</v>
      </c>
      <c r="FH39" s="32">
        <f>T.Test!AS38</f>
        <v>0.96158082763669628</v>
      </c>
      <c r="FI39" s="32">
        <f>T.Test!AT38</f>
        <v>0.86750744699269855</v>
      </c>
      <c r="FK39" s="4" t="str">
        <f t="shared" si="20"/>
        <v>N</v>
      </c>
      <c r="FL39" s="4" t="str">
        <f t="shared" si="21"/>
        <v>N</v>
      </c>
      <c r="FM39" s="4" t="str">
        <f t="shared" si="22"/>
        <v>N</v>
      </c>
      <c r="FN39" s="4" t="str">
        <f t="shared" si="23"/>
        <v>N</v>
      </c>
    </row>
    <row r="40" spans="1:170" ht="15" customHeight="1" x14ac:dyDescent="0.25">
      <c r="A40" s="4">
        <v>212</v>
      </c>
      <c r="B40" s="4">
        <v>221</v>
      </c>
      <c r="C40" s="4" t="s">
        <v>86</v>
      </c>
      <c r="D40" s="13">
        <f>'%D'!AY39</f>
        <v>0.82199999999999918</v>
      </c>
      <c r="E40" s="14">
        <f>'%D'!AZ39</f>
        <v>1.2816032996004272</v>
      </c>
      <c r="F40" s="13">
        <f>'%D'!BA39</f>
        <v>0.30400000000000205</v>
      </c>
      <c r="G40" s="14">
        <f>'%D'!BB39</f>
        <v>1.143782993133807</v>
      </c>
      <c r="H40" s="13">
        <f>'%D'!BC39</f>
        <v>-0.44333333333334224</v>
      </c>
      <c r="I40" s="14">
        <f>'%D'!BD39</f>
        <v>1.3395853135871179</v>
      </c>
      <c r="J40" s="13">
        <f>'%D'!BE39</f>
        <v>-0.31400000000000006</v>
      </c>
      <c r="K40" s="14">
        <f>'%D'!BF39</f>
        <v>2.4758712246379266</v>
      </c>
      <c r="M40" s="13">
        <f>'#D'!AY39</f>
        <v>4.9333333333333229E-2</v>
      </c>
      <c r="N40" s="14">
        <f>'#D'!AZ39</f>
        <v>7.7254041542658469E-2</v>
      </c>
      <c r="O40" s="13">
        <f>'#D'!BA39</f>
        <v>1.8166666666666886E-2</v>
      </c>
      <c r="P40" s="14">
        <f>'#D'!BB39</f>
        <v>6.8934738317513872E-2</v>
      </c>
      <c r="Q40" s="13">
        <f>'#D'!BC39</f>
        <v>-2.7000000000000135E-2</v>
      </c>
      <c r="R40" s="14">
        <f>'#D'!BD39</f>
        <v>8.0653315199427061E-2</v>
      </c>
      <c r="S40" s="13">
        <f>'#D'!BE39</f>
        <v>-1.8666666666666831E-2</v>
      </c>
      <c r="T40" s="14">
        <f>'#D'!BF39</f>
        <v>0.14819221557152182</v>
      </c>
      <c r="V40" s="32">
        <f>T.Test!R39</f>
        <v>0.22537072150959231</v>
      </c>
      <c r="W40" s="32">
        <f>T.Test!S39</f>
        <v>0.60697740028414193</v>
      </c>
      <c r="X40" s="32">
        <f>T.Test!T39</f>
        <v>0.49749271147091395</v>
      </c>
      <c r="Y40" s="32">
        <f>T.Test!U39</f>
        <v>0.77375576946034186</v>
      </c>
      <c r="AA40" s="4" t="str">
        <f t="shared" si="0"/>
        <v>N</v>
      </c>
      <c r="AB40" s="4" t="str">
        <f t="shared" si="1"/>
        <v>N</v>
      </c>
      <c r="AC40" s="4" t="str">
        <f t="shared" si="2"/>
        <v>N</v>
      </c>
      <c r="AD40" s="4" t="str">
        <f t="shared" si="3"/>
        <v>N</v>
      </c>
      <c r="AF40" s="13">
        <f>'%D'!BH39</f>
        <v>0.51099999999999923</v>
      </c>
      <c r="AG40" s="14">
        <f>'%D'!BI39</f>
        <v>1.543200518195355</v>
      </c>
      <c r="AH40" s="13">
        <f>'%D'!BJ39</f>
        <v>0.62566666666666748</v>
      </c>
      <c r="AI40" s="14">
        <f>'%D'!BK39</f>
        <v>1.5393807535984418</v>
      </c>
      <c r="AJ40" s="13">
        <f>'%D'!BL39</f>
        <v>0.25400000000000489</v>
      </c>
      <c r="AK40" s="14">
        <f>'%D'!BM39</f>
        <v>2.2143547699381867</v>
      </c>
      <c r="AL40" s="13">
        <f>'%D'!BN39</f>
        <v>0.65533333333332422</v>
      </c>
      <c r="AM40" s="14">
        <f>'%D'!BO39</f>
        <v>2.2771441262102416</v>
      </c>
      <c r="AO40" s="13">
        <f>'#D'!BH39</f>
        <v>3.0333333333333323E-2</v>
      </c>
      <c r="AP40" s="14">
        <f>'#D'!BI39</f>
        <v>9.2695988884282349E-2</v>
      </c>
      <c r="AQ40" s="13">
        <f>'#D'!BJ39</f>
        <v>3.7333333333333218E-2</v>
      </c>
      <c r="AR40" s="14">
        <f>'#D'!BK39</f>
        <v>9.2143627651892934E-2</v>
      </c>
      <c r="AS40" s="13">
        <f>'#D'!BL39</f>
        <v>1.5333333333333421E-2</v>
      </c>
      <c r="AT40" s="14">
        <f>'#D'!BM39</f>
        <v>0.13296863454071475</v>
      </c>
      <c r="AU40" s="13">
        <f>'#D'!BN39</f>
        <v>3.9666666666666739E-2</v>
      </c>
      <c r="AV40" s="14">
        <f>'#D'!BO39</f>
        <v>0.1363507933289213</v>
      </c>
      <c r="AX40" s="32">
        <f>T.Test!W39</f>
        <v>0.46949030141989867</v>
      </c>
      <c r="AY40" s="32">
        <f>T.Test!X39</f>
        <v>0.37826009707722996</v>
      </c>
      <c r="AZ40" s="32">
        <f>T.Test!Y39</f>
        <v>0.79643110508151693</v>
      </c>
      <c r="BA40" s="32">
        <f>T.Test!Z39</f>
        <v>0.52363598566589686</v>
      </c>
      <c r="BC40" s="4" t="str">
        <f t="shared" si="4"/>
        <v>N</v>
      </c>
      <c r="BD40" s="4" t="str">
        <f t="shared" si="5"/>
        <v>N</v>
      </c>
      <c r="BE40" s="4" t="str">
        <f t="shared" si="6"/>
        <v>N</v>
      </c>
      <c r="BF40" s="4" t="str">
        <f t="shared" si="7"/>
        <v>N</v>
      </c>
      <c r="BH40" s="13">
        <f>'%D'!BQ39</f>
        <v>2.8753333333333337</v>
      </c>
      <c r="BI40" s="14">
        <f>'%D'!BR39</f>
        <v>1.4517513902221557</v>
      </c>
      <c r="BJ40" s="13">
        <f>'%D'!BS39</f>
        <v>4.0850000000000009</v>
      </c>
      <c r="BK40" s="14">
        <f>'%D'!BT39</f>
        <v>1.4602009576670563</v>
      </c>
      <c r="BL40" s="13">
        <f>'%D'!BU39</f>
        <v>5.9886666666666741</v>
      </c>
      <c r="BM40" s="14">
        <f>'%D'!BV39</f>
        <v>2.404043555132815</v>
      </c>
      <c r="BN40" s="13">
        <f>'%D'!BW39</f>
        <v>0.26200000000000045</v>
      </c>
      <c r="BO40" s="14">
        <f>'%D'!BX39</f>
        <v>2.130963040055553</v>
      </c>
      <c r="BQ40" s="13">
        <f>'#D'!BQ39</f>
        <v>0.17233333333333334</v>
      </c>
      <c r="BR40" s="14">
        <f>'#D'!BR39</f>
        <v>8.7082317222359401E-2</v>
      </c>
      <c r="BS40" s="13">
        <f>'#D'!BS39</f>
        <v>0.24500000000000011</v>
      </c>
      <c r="BT40" s="14">
        <f>'#D'!BT39</f>
        <v>8.7368766641503032E-2</v>
      </c>
      <c r="BU40" s="13">
        <f>'#D'!BU39</f>
        <v>0.35933333333333328</v>
      </c>
      <c r="BV40" s="14">
        <f>'#D'!BV39</f>
        <v>0.14451112281146913</v>
      </c>
      <c r="BW40" s="13">
        <f>'#D'!BW39</f>
        <v>1.6000000000000014E-2</v>
      </c>
      <c r="BX40" s="14">
        <f>'#D'!BX39</f>
        <v>0.12780242648716622</v>
      </c>
      <c r="BZ40" s="32">
        <f>T.Test!AB39</f>
        <v>1.0279661126922917E-2</v>
      </c>
      <c r="CA40" s="32">
        <f>T.Test!AC39</f>
        <v>2.8290201583585995E-3</v>
      </c>
      <c r="CB40" s="32">
        <f>T.Test!AD39</f>
        <v>7.4166467674812494E-3</v>
      </c>
      <c r="CC40" s="32">
        <f>T.Test!AE39</f>
        <v>0.78286529363496371</v>
      </c>
      <c r="CE40" s="4" t="str">
        <f t="shared" si="8"/>
        <v>N</v>
      </c>
      <c r="CF40" s="4" t="str">
        <f t="shared" si="9"/>
        <v>N</v>
      </c>
      <c r="CG40" s="4" t="str">
        <f t="shared" si="10"/>
        <v>S</v>
      </c>
      <c r="CH40" s="4" t="str">
        <f t="shared" si="11"/>
        <v>N</v>
      </c>
      <c r="CJ40" s="13">
        <f>'%D'!BZ39</f>
        <v>3.0050000000000008</v>
      </c>
      <c r="CK40" s="14">
        <f>'%D'!CA39</f>
        <v>1.9540471429228228</v>
      </c>
      <c r="CL40" s="13">
        <f>'%D'!CB39</f>
        <v>4.0739999999999981</v>
      </c>
      <c r="CM40" s="14">
        <f>'%D'!CC39</f>
        <v>2.0045407223115124</v>
      </c>
      <c r="CN40" s="13">
        <f>'%D'!CD39</f>
        <v>5.5586666666666673</v>
      </c>
      <c r="CO40" s="14">
        <f>'%D'!CE39</f>
        <v>2.450842671684045</v>
      </c>
      <c r="CP40" s="13">
        <f>'%D'!CF39</f>
        <v>0.88800000000000523</v>
      </c>
      <c r="CQ40" s="14">
        <f>'%D'!CG39</f>
        <v>1.923300268331249</v>
      </c>
      <c r="CS40" s="13">
        <f>'#D'!BZ39</f>
        <v>0.18033333333333335</v>
      </c>
      <c r="CT40" s="14">
        <f>'#D'!CA39</f>
        <v>0.11763185450598598</v>
      </c>
      <c r="CU40" s="13">
        <f>'#D'!CB39</f>
        <v>0.24433333333333307</v>
      </c>
      <c r="CV40" s="14">
        <f>'#D'!CC39</f>
        <v>0.12044947198322742</v>
      </c>
      <c r="CW40" s="13">
        <f>'#D'!CD39</f>
        <v>0.33366666666666678</v>
      </c>
      <c r="CX40" s="14">
        <f>'#D'!CE39</f>
        <v>0.14697010375280928</v>
      </c>
      <c r="CY40" s="13">
        <f>'#D'!CF39</f>
        <v>5.3333333333333233E-2</v>
      </c>
      <c r="CZ40" s="14">
        <f>'#D'!CG39</f>
        <v>0.11534664387759556</v>
      </c>
      <c r="DB40" s="32">
        <f>T.Test!AG39</f>
        <v>2.4238237058131742E-2</v>
      </c>
      <c r="DC40" s="32">
        <f>T.Test!AH39</f>
        <v>1.1401084805939706E-2</v>
      </c>
      <c r="DD40" s="32">
        <f>T.Test!AI39</f>
        <v>1.0299854759400011E-2</v>
      </c>
      <c r="DE40" s="32">
        <f>T.Test!AJ39</f>
        <v>0.37017581967823654</v>
      </c>
      <c r="DG40" s="4" t="str">
        <f t="shared" si="12"/>
        <v>N</v>
      </c>
      <c r="DH40" s="4" t="str">
        <f t="shared" si="13"/>
        <v>N</v>
      </c>
      <c r="DI40" s="4" t="str">
        <f t="shared" si="14"/>
        <v>N</v>
      </c>
      <c r="DJ40" s="4" t="str">
        <f t="shared" si="15"/>
        <v>N</v>
      </c>
      <c r="DL40" s="13">
        <f>'%D'!CI39</f>
        <v>2.4940000000000015</v>
      </c>
      <c r="DM40" s="14">
        <f>'%D'!CJ39</f>
        <v>1.8537866789223734</v>
      </c>
      <c r="DN40" s="13">
        <f>'%D'!CK39</f>
        <v>3.4483333333333306</v>
      </c>
      <c r="DO40" s="14">
        <f>'%D'!CL39</f>
        <v>1.9323495724566815</v>
      </c>
      <c r="DP40" s="13">
        <f>'%D'!CM39</f>
        <v>5.3046666666666624</v>
      </c>
      <c r="DQ40" s="14">
        <f>'%D'!CN39</f>
        <v>2.8567789797242806</v>
      </c>
      <c r="DR40" s="13">
        <f>'%D'!CO39</f>
        <v>0.23266666666668101</v>
      </c>
      <c r="DS40" s="14">
        <f>'%D'!CP39</f>
        <v>1.5617020173221237</v>
      </c>
      <c r="DU40" s="13">
        <f>'#D'!CI39</f>
        <v>0.15000000000000002</v>
      </c>
      <c r="DV40" s="14">
        <f>'#D'!CJ39</f>
        <v>0.11124538614715526</v>
      </c>
      <c r="DW40" s="13">
        <f>'#D'!CK39</f>
        <v>0.20699999999999985</v>
      </c>
      <c r="DX40" s="14">
        <f>'#D'!CL39</f>
        <v>0.11573581630891228</v>
      </c>
      <c r="DY40" s="13">
        <f>'#D'!CM39</f>
        <v>0.31833333333333336</v>
      </c>
      <c r="DZ40" s="14">
        <f>'#D'!CN39</f>
        <v>0.17105347758299466</v>
      </c>
      <c r="EA40" s="13">
        <f>'#D'!CO39</f>
        <v>1.3666666666666494E-2</v>
      </c>
      <c r="EB40" s="14">
        <f>'#D'!CP39</f>
        <v>9.3997299814904567E-2</v>
      </c>
      <c r="ED40" s="32">
        <f>T.Test!AL39</f>
        <v>4.0890529633666274E-2</v>
      </c>
      <c r="EE40" s="32">
        <f>T.Test!AM39</f>
        <v>1.9639415987619622E-2</v>
      </c>
      <c r="EF40" s="32">
        <f>T.Test!AN39</f>
        <v>1.112443185336187E-2</v>
      </c>
      <c r="EG40" s="32">
        <f>T.Test!AO39</f>
        <v>0.35853163595909904</v>
      </c>
      <c r="EI40" s="4" t="str">
        <f t="shared" si="16"/>
        <v>N</v>
      </c>
      <c r="EJ40" s="4" t="str">
        <f t="shared" si="17"/>
        <v>N</v>
      </c>
      <c r="EK40" s="4" t="str">
        <f t="shared" si="18"/>
        <v>N</v>
      </c>
      <c r="EL40" s="4" t="str">
        <f t="shared" si="19"/>
        <v>N</v>
      </c>
      <c r="EN40" s="13">
        <f>'%D'!CR39</f>
        <v>0.12966666666666704</v>
      </c>
      <c r="EO40" s="14">
        <f>'%D'!CS39</f>
        <v>1.7623375509491741</v>
      </c>
      <c r="EP40" s="13">
        <f>'%D'!CT39</f>
        <v>-1.1000000000002785E-2</v>
      </c>
      <c r="EQ40" s="14">
        <f>'%D'!CU39</f>
        <v>1.8531697765252959</v>
      </c>
      <c r="ER40" s="13">
        <f>'%D'!CV39</f>
        <v>-0.43000000000000682</v>
      </c>
      <c r="ES40" s="14">
        <f>'%D'!CW39</f>
        <v>3.0464677649189089</v>
      </c>
      <c r="ET40" s="13">
        <f>'%D'!CX39</f>
        <v>0.62600000000000477</v>
      </c>
      <c r="EU40" s="14">
        <f>'%D'!CY39</f>
        <v>1.415520931167435</v>
      </c>
      <c r="EW40" s="13">
        <f>'#D'!CR39</f>
        <v>8.0000000000000071E-3</v>
      </c>
      <c r="EX40" s="14">
        <f>'#D'!CS39</f>
        <v>0.10563171448523231</v>
      </c>
      <c r="EY40" s="13">
        <f>'#D'!CT39</f>
        <v>-6.6666666666703733E-4</v>
      </c>
      <c r="EZ40" s="14">
        <f>'#D'!CU39</f>
        <v>0.11096095529852237</v>
      </c>
      <c r="FA40" s="13">
        <f>'#D'!CV39</f>
        <v>-2.5666666666666504E-2</v>
      </c>
      <c r="FB40" s="14">
        <f>'#D'!CW39</f>
        <v>0.18259596585374904</v>
      </c>
      <c r="FC40" s="13">
        <f>'#D'!CX39</f>
        <v>3.7333333333333218E-2</v>
      </c>
      <c r="FD40" s="14">
        <f>'#D'!CY39</f>
        <v>8.5448932973149497E-2</v>
      </c>
      <c r="FF40" s="32">
        <f>T.Test!AQ39</f>
        <v>0.86952918711098204</v>
      </c>
      <c r="FG40" s="32">
        <f>T.Test!AR39</f>
        <v>0.98961224689155192</v>
      </c>
      <c r="FH40" s="32">
        <f>T.Test!AS39</f>
        <v>0.74798424735111868</v>
      </c>
      <c r="FI40" s="32">
        <f>T.Test!AT39</f>
        <v>0.35379679276428982</v>
      </c>
      <c r="FK40" s="4" t="str">
        <f t="shared" si="20"/>
        <v>N</v>
      </c>
      <c r="FL40" s="4" t="str">
        <f t="shared" si="21"/>
        <v>N</v>
      </c>
      <c r="FM40" s="4" t="str">
        <f t="shared" si="22"/>
        <v>N</v>
      </c>
      <c r="FN40" s="4" t="str">
        <f t="shared" si="23"/>
        <v>N</v>
      </c>
    </row>
    <row r="41" spans="1:170" ht="15" customHeight="1" x14ac:dyDescent="0.25">
      <c r="A41" s="4">
        <v>222</v>
      </c>
      <c r="B41" s="4">
        <v>232</v>
      </c>
      <c r="C41" s="4" t="s">
        <v>87</v>
      </c>
      <c r="D41" s="13">
        <f>'%D'!AY40</f>
        <v>-0.1666666666666643</v>
      </c>
      <c r="E41" s="14">
        <f>'%D'!AZ40</f>
        <v>1.6633186500844066</v>
      </c>
      <c r="F41" s="13">
        <f>'%D'!BA40</f>
        <v>0.3401666666666685</v>
      </c>
      <c r="G41" s="14">
        <f>'%D'!BB40</f>
        <v>1.2268019324989505</v>
      </c>
      <c r="H41" s="13">
        <f>'%D'!BC40</f>
        <v>-0.43966666666666754</v>
      </c>
      <c r="I41" s="14">
        <f>'%D'!BD40</f>
        <v>2.1118539652854347</v>
      </c>
      <c r="J41" s="13">
        <f>'%D'!BE40</f>
        <v>0.26666666666667282</v>
      </c>
      <c r="K41" s="14">
        <f>'%D'!BF40</f>
        <v>2.057531030082643</v>
      </c>
      <c r="M41" s="13">
        <f>'#D'!AY40</f>
        <v>-1.1000000000000121E-2</v>
      </c>
      <c r="N41" s="14">
        <f>'#D'!AZ40</f>
        <v>0.11216840494978425</v>
      </c>
      <c r="O41" s="13">
        <f>'#D'!BA40</f>
        <v>2.2999999999999909E-2</v>
      </c>
      <c r="P41" s="14">
        <f>'#D'!BB40</f>
        <v>8.2963466099700359E-2</v>
      </c>
      <c r="Q41" s="13">
        <f>'#D'!BC40</f>
        <v>-2.9666666666666952E-2</v>
      </c>
      <c r="R41" s="14">
        <f>'#D'!BD40</f>
        <v>0.1420522176755708</v>
      </c>
      <c r="S41" s="13">
        <f>'#D'!BE40</f>
        <v>1.7999999999999794E-2</v>
      </c>
      <c r="T41" s="14">
        <f>'#D'!BF40</f>
        <v>0.13910161256952402</v>
      </c>
      <c r="V41" s="32">
        <f>T.Test!R40</f>
        <v>0.84645461086910923</v>
      </c>
      <c r="W41" s="32">
        <f>T.Test!S40</f>
        <v>0.64747783633880152</v>
      </c>
      <c r="X41" s="32">
        <f>T.Test!T40</f>
        <v>0.65065411101969928</v>
      </c>
      <c r="Y41" s="32">
        <f>T.Test!U40</f>
        <v>0.78650996949949192</v>
      </c>
      <c r="AA41" s="4" t="str">
        <f t="shared" si="0"/>
        <v>N</v>
      </c>
      <c r="AB41" s="4" t="str">
        <f t="shared" si="1"/>
        <v>N</v>
      </c>
      <c r="AC41" s="4" t="str">
        <f t="shared" si="2"/>
        <v>N</v>
      </c>
      <c r="AD41" s="4" t="str">
        <f t="shared" si="3"/>
        <v>N</v>
      </c>
      <c r="AF41" s="13">
        <f>'%D'!BH40</f>
        <v>0.77733333333333476</v>
      </c>
      <c r="AG41" s="14">
        <f>'%D'!BI40</f>
        <v>2.5006162925010482</v>
      </c>
      <c r="AH41" s="13">
        <f>'%D'!BJ40</f>
        <v>-0.90900000000000247</v>
      </c>
      <c r="AI41" s="14">
        <f>'%D'!BK40</f>
        <v>2.9513931977848573</v>
      </c>
      <c r="AJ41" s="13">
        <f>'%D'!BL40</f>
        <v>0.47533333333333516</v>
      </c>
      <c r="AK41" s="14">
        <f>'%D'!BM40</f>
        <v>2.2321873168480466</v>
      </c>
      <c r="AL41" s="13">
        <f>'%D'!BN40</f>
        <v>0.2533333333333303</v>
      </c>
      <c r="AM41" s="14">
        <f>'%D'!BO40</f>
        <v>1.9865013590966116</v>
      </c>
      <c r="AO41" s="13">
        <f>'#D'!BH40</f>
        <v>5.2333333333333343E-2</v>
      </c>
      <c r="AP41" s="14">
        <f>'#D'!BI40</f>
        <v>0.16919072381132094</v>
      </c>
      <c r="AQ41" s="13">
        <f>'#D'!BJ40</f>
        <v>-6.1333333333333018E-2</v>
      </c>
      <c r="AR41" s="14">
        <f>'#D'!BK40</f>
        <v>0.19947951805168407</v>
      </c>
      <c r="AS41" s="13">
        <f>'#D'!BL40</f>
        <v>3.2000000000000028E-2</v>
      </c>
      <c r="AT41" s="14">
        <f>'#D'!BM40</f>
        <v>0.15022224207692164</v>
      </c>
      <c r="AU41" s="13">
        <f>'#D'!BN40</f>
        <v>1.6999999999999904E-2</v>
      </c>
      <c r="AV41" s="14">
        <f>'#D'!BO40</f>
        <v>0.13432947398111977</v>
      </c>
      <c r="AX41" s="32">
        <f>T.Test!W40</f>
        <v>0.49084966745136593</v>
      </c>
      <c r="AY41" s="32">
        <f>T.Test!X40</f>
        <v>0.51427881971558043</v>
      </c>
      <c r="AZ41" s="32">
        <f>T.Test!Y40</f>
        <v>0.64921996895628475</v>
      </c>
      <c r="BA41" s="32">
        <f>T.Test!Z40</f>
        <v>0.78908209205688229</v>
      </c>
      <c r="BC41" s="4" t="str">
        <f t="shared" si="4"/>
        <v>N</v>
      </c>
      <c r="BD41" s="4" t="str">
        <f t="shared" si="5"/>
        <v>N</v>
      </c>
      <c r="BE41" s="4" t="str">
        <f t="shared" si="6"/>
        <v>N</v>
      </c>
      <c r="BF41" s="4" t="str">
        <f t="shared" si="7"/>
        <v>N</v>
      </c>
      <c r="BH41" s="13">
        <f>'%D'!BQ40</f>
        <v>5.3690000000000033</v>
      </c>
      <c r="BI41" s="14">
        <f>'%D'!BR40</f>
        <v>2.2299872810452608</v>
      </c>
      <c r="BJ41" s="13">
        <f>'%D'!BS40</f>
        <v>3.4953333333333347</v>
      </c>
      <c r="BK41" s="14">
        <f>'%D'!BT40</f>
        <v>1.9199898604789054</v>
      </c>
      <c r="BL41" s="13">
        <f>'%D'!BU40</f>
        <v>2.8963333333333381</v>
      </c>
      <c r="BM41" s="14">
        <f>'%D'!BV40</f>
        <v>1.4015264647393302</v>
      </c>
      <c r="BN41" s="13">
        <f>'%D'!BW40</f>
        <v>3.4203333333333283</v>
      </c>
      <c r="BO41" s="14">
        <f>'%D'!BX40</f>
        <v>2.1250435554982459</v>
      </c>
      <c r="BQ41" s="13">
        <f>'#D'!BQ40</f>
        <v>0.36233333333333362</v>
      </c>
      <c r="BR41" s="14">
        <f>'#D'!BR40</f>
        <v>0.15095845193086091</v>
      </c>
      <c r="BS41" s="13">
        <f>'#D'!BS40</f>
        <v>0.23633333333333351</v>
      </c>
      <c r="BT41" s="14">
        <f>'#D'!BT40</f>
        <v>0.12919868667247733</v>
      </c>
      <c r="BU41" s="13">
        <f>'#D'!BU40</f>
        <v>0.19533333333333314</v>
      </c>
      <c r="BV41" s="14">
        <f>'#D'!BV40</f>
        <v>9.4076419241337542E-2</v>
      </c>
      <c r="BW41" s="13">
        <f>'#D'!BW40</f>
        <v>0.23066666666666702</v>
      </c>
      <c r="BX41" s="14">
        <f>'#D'!BX40</f>
        <v>0.14360841342080985</v>
      </c>
      <c r="BZ41" s="32">
        <f>T.Test!AB40</f>
        <v>4.9813860058666648E-3</v>
      </c>
      <c r="CA41" s="32">
        <f>T.Test!AC40</f>
        <v>1.3834986082317282E-2</v>
      </c>
      <c r="CB41" s="32">
        <f>T.Test!AD40</f>
        <v>8.7906156795065585E-3</v>
      </c>
      <c r="CC41" s="32">
        <f>T.Test!AE40</f>
        <v>4.0265996165985439E-2</v>
      </c>
      <c r="CE41" s="4" t="str">
        <f t="shared" si="8"/>
        <v>S</v>
      </c>
      <c r="CF41" s="4" t="str">
        <f t="shared" si="9"/>
        <v>N</v>
      </c>
      <c r="CG41" s="4" t="str">
        <f t="shared" si="10"/>
        <v>N</v>
      </c>
      <c r="CH41" s="4" t="str">
        <f t="shared" si="11"/>
        <v>N</v>
      </c>
      <c r="CJ41" s="13">
        <f>'%D'!BZ40</f>
        <v>6.0360000000000014</v>
      </c>
      <c r="CK41" s="14">
        <f>'%D'!CA40</f>
        <v>2.183909366946855</v>
      </c>
      <c r="CL41" s="13">
        <f>'%D'!CB40</f>
        <v>3.4086666666666652</v>
      </c>
      <c r="CM41" s="14">
        <f>'%D'!CC40</f>
        <v>2.177799604703579</v>
      </c>
      <c r="CN41" s="13">
        <f>'%D'!CD40</f>
        <v>2.4820000000000064</v>
      </c>
      <c r="CO41" s="14">
        <f>'%D'!CE40</f>
        <v>2.3977512301465196</v>
      </c>
      <c r="CP41" s="13">
        <f>'%D'!CF40</f>
        <v>3.6613333333333351</v>
      </c>
      <c r="CQ41" s="14">
        <f>'%D'!CG40</f>
        <v>1.7769727447986665</v>
      </c>
      <c r="CS41" s="13">
        <f>'#D'!BZ40</f>
        <v>0.40766666666666662</v>
      </c>
      <c r="CT41" s="14">
        <f>'#D'!CA40</f>
        <v>0.14757193927729212</v>
      </c>
      <c r="CU41" s="13">
        <f>'#D'!CB40</f>
        <v>0.23033333333333328</v>
      </c>
      <c r="CV41" s="14">
        <f>'#D'!CC40</f>
        <v>0.14670929528963172</v>
      </c>
      <c r="CW41" s="13">
        <f>'#D'!CD40</f>
        <v>0.16766666666666685</v>
      </c>
      <c r="CX41" s="14">
        <f>'#D'!CE40</f>
        <v>0.16160162032183745</v>
      </c>
      <c r="CY41" s="13">
        <f>'#D'!CF40</f>
        <v>0.24733333333333318</v>
      </c>
      <c r="CZ41" s="14">
        <f>'#D'!CG40</f>
        <v>0.12031357804722309</v>
      </c>
      <c r="DB41" s="32">
        <f>T.Test!AG40</f>
        <v>3.3220037223822951E-3</v>
      </c>
      <c r="DC41" s="32">
        <f>T.Test!AH40</f>
        <v>1.8409199673683659E-2</v>
      </c>
      <c r="DD41" s="32">
        <f>T.Test!AI40</f>
        <v>9.7306227980966442E-2</v>
      </c>
      <c r="DE41" s="32">
        <f>T.Test!AJ40</f>
        <v>1.4217471936426092E-2</v>
      </c>
      <c r="DG41" s="4" t="str">
        <f t="shared" si="12"/>
        <v>S</v>
      </c>
      <c r="DH41" s="4" t="str">
        <f t="shared" si="13"/>
        <v>N</v>
      </c>
      <c r="DI41" s="4" t="str">
        <f t="shared" si="14"/>
        <v>N</v>
      </c>
      <c r="DJ41" s="4" t="str">
        <f t="shared" si="15"/>
        <v>N</v>
      </c>
      <c r="DL41" s="13">
        <f>'%D'!CI40</f>
        <v>5.2586666666666666</v>
      </c>
      <c r="DM41" s="14">
        <f>'%D'!CJ40</f>
        <v>2.1953472139897761</v>
      </c>
      <c r="DN41" s="13">
        <f>'%D'!CK40</f>
        <v>4.3176666666666677</v>
      </c>
      <c r="DO41" s="14">
        <f>'%D'!CL40</f>
        <v>2.9174194566563343</v>
      </c>
      <c r="DP41" s="13">
        <f>'%D'!CM40</f>
        <v>2.0066666666666713</v>
      </c>
      <c r="DQ41" s="14">
        <f>'%D'!CN40</f>
        <v>3.029935630330558</v>
      </c>
      <c r="DR41" s="13">
        <f>'%D'!CO40</f>
        <v>3.4080000000000048</v>
      </c>
      <c r="DS41" s="14">
        <f>'%D'!CP40</f>
        <v>2.4632387405860019</v>
      </c>
      <c r="DU41" s="13">
        <f>'#D'!CI40</f>
        <v>0.35533333333333328</v>
      </c>
      <c r="DV41" s="14">
        <f>'#D'!CJ40</f>
        <v>0.1486515886963132</v>
      </c>
      <c r="DW41" s="13">
        <f>'#D'!CK40</f>
        <v>0.2916666666666663</v>
      </c>
      <c r="DX41" s="14">
        <f>'#D'!CL40</f>
        <v>0.19723244389039224</v>
      </c>
      <c r="DY41" s="13">
        <f>'#D'!CM40</f>
        <v>0.13566666666666682</v>
      </c>
      <c r="DZ41" s="14">
        <f>'#D'!CN40</f>
        <v>0.2046977684720227</v>
      </c>
      <c r="EA41" s="13">
        <f>'#D'!CO40</f>
        <v>0.23033333333333328</v>
      </c>
      <c r="EB41" s="14">
        <f>'#D'!CP40</f>
        <v>0.16645386145867413</v>
      </c>
      <c r="ED41" s="32">
        <f>T.Test!AL40</f>
        <v>5.5917471181141975E-3</v>
      </c>
      <c r="EE41" s="32">
        <f>T.Test!AM40</f>
        <v>3.5644929291728772E-2</v>
      </c>
      <c r="EF41" s="32">
        <f>T.Test!AN40</f>
        <v>0.18121994673184963</v>
      </c>
      <c r="EG41" s="32">
        <f>T.Test!AO40</f>
        <v>1.7040124011785417E-2</v>
      </c>
      <c r="EI41" s="4" t="str">
        <f t="shared" si="16"/>
        <v>S</v>
      </c>
      <c r="EJ41" s="4" t="str">
        <f t="shared" si="17"/>
        <v>N</v>
      </c>
      <c r="EK41" s="4" t="str">
        <f t="shared" si="18"/>
        <v>N</v>
      </c>
      <c r="EL41" s="4" t="str">
        <f t="shared" si="19"/>
        <v>N</v>
      </c>
      <c r="EN41" s="13">
        <f>'%D'!CR40</f>
        <v>0.66699999999999804</v>
      </c>
      <c r="EO41" s="14">
        <f>'%D'!CS40</f>
        <v>1.9247182025339886</v>
      </c>
      <c r="EP41" s="13">
        <f>'%D'!CT40</f>
        <v>-8.6666666666669556E-2</v>
      </c>
      <c r="EQ41" s="14">
        <f>'%D'!CU40</f>
        <v>1.8860161193503822</v>
      </c>
      <c r="ER41" s="13">
        <f>'%D'!CV40</f>
        <v>-0.41433333333333167</v>
      </c>
      <c r="ES41" s="14">
        <f>'%D'!CW40</f>
        <v>2.1992747782218416</v>
      </c>
      <c r="ET41" s="13">
        <f>'%D'!CX40</f>
        <v>0.24100000000000676</v>
      </c>
      <c r="EU41" s="14">
        <f>'%D'!CY40</f>
        <v>2.6017809369876366</v>
      </c>
      <c r="EW41" s="13">
        <f>'#D'!CR40</f>
        <v>4.5333333333333004E-2</v>
      </c>
      <c r="EX41" s="14">
        <f>'#D'!CS40</f>
        <v>0.13041931681585317</v>
      </c>
      <c r="EY41" s="13">
        <f>'#D'!CT40</f>
        <v>-6.0000000000002274E-3</v>
      </c>
      <c r="EZ41" s="14">
        <f>'#D'!CU40</f>
        <v>0.1269516125111855</v>
      </c>
      <c r="FA41" s="13">
        <f>'#D'!CV40</f>
        <v>-2.7666666666666284E-2</v>
      </c>
      <c r="FB41" s="14">
        <f>'#D'!CW40</f>
        <v>0.14855194563643861</v>
      </c>
      <c r="FC41" s="13">
        <f>'#D'!CX40</f>
        <v>1.6666666666666163E-2</v>
      </c>
      <c r="FD41" s="14">
        <f>'#D'!CY40</f>
        <v>0.17573280089836421</v>
      </c>
      <c r="FF41" s="32">
        <f>T.Test!AQ40</f>
        <v>0.44276215271611785</v>
      </c>
      <c r="FG41" s="32">
        <f>T.Test!AR40</f>
        <v>0.91460683310447355</v>
      </c>
      <c r="FH41" s="32">
        <f>T.Test!AS40</f>
        <v>0.71031526136981893</v>
      </c>
      <c r="FI41" s="32">
        <f>T.Test!AT40</f>
        <v>0.82988564547056554</v>
      </c>
      <c r="FK41" s="4" t="str">
        <f t="shared" si="20"/>
        <v>N</v>
      </c>
      <c r="FL41" s="4" t="str">
        <f t="shared" si="21"/>
        <v>N</v>
      </c>
      <c r="FM41" s="4" t="str">
        <f t="shared" si="22"/>
        <v>N</v>
      </c>
      <c r="FN41" s="4" t="str">
        <f t="shared" si="23"/>
        <v>N</v>
      </c>
    </row>
    <row r="42" spans="1:170" ht="15" customHeight="1" x14ac:dyDescent="0.25">
      <c r="A42" s="4">
        <v>222</v>
      </c>
      <c r="B42" s="4">
        <v>245</v>
      </c>
      <c r="C42" s="4" t="s">
        <v>88</v>
      </c>
      <c r="D42" s="13">
        <f>'%D'!AY41</f>
        <v>0.39833333333333343</v>
      </c>
      <c r="E42" s="14">
        <f>'%D'!AZ41</f>
        <v>0.48904558843608764</v>
      </c>
      <c r="F42" s="13">
        <f>'%D'!BA41</f>
        <v>0.31366666666666632</v>
      </c>
      <c r="G42" s="14">
        <f>'%D'!BB41</f>
        <v>0.42252295895284081</v>
      </c>
      <c r="H42" s="13">
        <f>'%D'!BC41</f>
        <v>-0.32133333333333169</v>
      </c>
      <c r="I42" s="14">
        <f>'%D'!BD41</f>
        <v>0.96030014020273868</v>
      </c>
      <c r="J42" s="13">
        <f>'%D'!BE41</f>
        <v>7.7666666666665662E-2</v>
      </c>
      <c r="K42" s="14">
        <f>'%D'!BF41</f>
        <v>1.3122655475886038</v>
      </c>
      <c r="M42" s="13">
        <f>'#D'!AY41</f>
        <v>5.9999999999999831E-2</v>
      </c>
      <c r="N42" s="14">
        <f>'#D'!AZ41</f>
        <v>7.3077947562161169E-2</v>
      </c>
      <c r="O42" s="13">
        <f>'#D'!BA41</f>
        <v>4.7166666666666801E-2</v>
      </c>
      <c r="P42" s="14">
        <f>'#D'!BB41</f>
        <v>6.3343411537567493E-2</v>
      </c>
      <c r="Q42" s="13">
        <f>'#D'!BC41</f>
        <v>-4.8000000000000043E-2</v>
      </c>
      <c r="R42" s="14">
        <f>'#D'!BD41</f>
        <v>0.14457244213366413</v>
      </c>
      <c r="S42" s="13">
        <f>'#D'!BE41</f>
        <v>1.2000000000000455E-2</v>
      </c>
      <c r="T42" s="14">
        <f>'#D'!BF41</f>
        <v>0.19699115295337102</v>
      </c>
      <c r="V42" s="32">
        <f>T.Test!R41</f>
        <v>0.21755635671074292</v>
      </c>
      <c r="W42" s="32">
        <f>T.Test!S41</f>
        <v>0.26839928265000823</v>
      </c>
      <c r="X42" s="32">
        <f>T.Test!T41</f>
        <v>0.47935114962211267</v>
      </c>
      <c r="Y42" s="32">
        <f>T.Test!U41</f>
        <v>0.88921219027690568</v>
      </c>
      <c r="AA42" s="4" t="str">
        <f t="shared" si="0"/>
        <v>N</v>
      </c>
      <c r="AB42" s="4" t="str">
        <f t="shared" si="1"/>
        <v>N</v>
      </c>
      <c r="AC42" s="4" t="str">
        <f t="shared" si="2"/>
        <v>N</v>
      </c>
      <c r="AD42" s="4" t="str">
        <f t="shared" si="3"/>
        <v>N</v>
      </c>
      <c r="AF42" s="13">
        <f>'%D'!BH41</f>
        <v>-0.39366666666666816</v>
      </c>
      <c r="AG42" s="14">
        <f>'%D'!BI41</f>
        <v>0.70389202238300808</v>
      </c>
      <c r="AH42" s="13">
        <f>'%D'!BJ41</f>
        <v>-0.57966666666666633</v>
      </c>
      <c r="AI42" s="14">
        <f>'%D'!BK41</f>
        <v>0.66134739197087422</v>
      </c>
      <c r="AJ42" s="13">
        <f>'%D'!BL41</f>
        <v>-0.39366666666666461</v>
      </c>
      <c r="AK42" s="14">
        <f>'%D'!BM41</f>
        <v>0.99617181539872923</v>
      </c>
      <c r="AL42" s="13">
        <f>'%D'!BN41</f>
        <v>-0.87033333333333118</v>
      </c>
      <c r="AM42" s="14">
        <f>'%D'!BO41</f>
        <v>0.91783836773605099</v>
      </c>
      <c r="AO42" s="13">
        <f>'#D'!BH41</f>
        <v>-5.9333333333333016E-2</v>
      </c>
      <c r="AP42" s="14">
        <f>'#D'!BI41</f>
        <v>0.10546622579279988</v>
      </c>
      <c r="AQ42" s="13">
        <f>'#D'!BJ41</f>
        <v>-8.7333333333333707E-2</v>
      </c>
      <c r="AR42" s="14">
        <f>'#D'!BK41</f>
        <v>9.9243520910371308E-2</v>
      </c>
      <c r="AS42" s="13">
        <f>'#D'!BL41</f>
        <v>-5.9000000000000163E-2</v>
      </c>
      <c r="AT42" s="14">
        <f>'#D'!BM41</f>
        <v>0.14994104890427501</v>
      </c>
      <c r="AU42" s="13">
        <f>'#D'!BN41</f>
        <v>-0.13100000000000023</v>
      </c>
      <c r="AV42" s="14">
        <f>'#D'!BO41</f>
        <v>0.13787047690808082</v>
      </c>
      <c r="AX42" s="32">
        <f>T.Test!W41</f>
        <v>0.24722763904317957</v>
      </c>
      <c r="AY42" s="32">
        <f>T.Test!X41</f>
        <v>0.1006054050916859</v>
      </c>
      <c r="AZ42" s="32">
        <f>T.Test!Y41</f>
        <v>0.40261142720670257</v>
      </c>
      <c r="BA42" s="32">
        <f>T.Test!Z41</f>
        <v>0.16004504836033687</v>
      </c>
      <c r="BC42" s="4" t="str">
        <f t="shared" si="4"/>
        <v>N</v>
      </c>
      <c r="BD42" s="4" t="str">
        <f t="shared" si="5"/>
        <v>N</v>
      </c>
      <c r="BE42" s="4" t="str">
        <f t="shared" si="6"/>
        <v>N</v>
      </c>
      <c r="BF42" s="4" t="str">
        <f t="shared" si="7"/>
        <v>N</v>
      </c>
      <c r="BH42" s="13">
        <f>'%D'!BQ41</f>
        <v>2.0113333333333321</v>
      </c>
      <c r="BI42" s="14">
        <f>'%D'!BR41</f>
        <v>0.90114412376066844</v>
      </c>
      <c r="BJ42" s="13">
        <f>'%D'!BS41</f>
        <v>2.7083333333333321</v>
      </c>
      <c r="BK42" s="14">
        <f>'%D'!BT41</f>
        <v>0.77044022031655146</v>
      </c>
      <c r="BL42" s="13">
        <f>'%D'!BU41</f>
        <v>2.211333333333334</v>
      </c>
      <c r="BM42" s="14">
        <f>'%D'!BV41</f>
        <v>0.85314812376748472</v>
      </c>
      <c r="BN42" s="13">
        <f>'%D'!BW41</f>
        <v>1.2156666666666673</v>
      </c>
      <c r="BO42" s="14">
        <f>'%D'!BX41</f>
        <v>0.97435006646632072</v>
      </c>
      <c r="BQ42" s="13">
        <f>'#D'!BQ41</f>
        <v>0.30133333333333367</v>
      </c>
      <c r="BR42" s="14">
        <f>'#D'!BR41</f>
        <v>0.13497417264597342</v>
      </c>
      <c r="BS42" s="13">
        <f>'#D'!BS41</f>
        <v>0.40633333333333299</v>
      </c>
      <c r="BT42" s="14">
        <f>'#D'!BT41</f>
        <v>0.1156896291512042</v>
      </c>
      <c r="BU42" s="13">
        <f>'#D'!BU41</f>
        <v>0.33200000000000029</v>
      </c>
      <c r="BV42" s="14">
        <f>'#D'!BV41</f>
        <v>0.128505833908093</v>
      </c>
      <c r="BW42" s="13">
        <f>'#D'!BW41</f>
        <v>0.1819999999999995</v>
      </c>
      <c r="BX42" s="14">
        <f>'#D'!BX41</f>
        <v>0.14628891889130208</v>
      </c>
      <c r="BZ42" s="32">
        <f>T.Test!AB41</f>
        <v>6.5476079053495484E-3</v>
      </c>
      <c r="CA42" s="32">
        <f>T.Test!AC41</f>
        <v>1.0855533902505207E-3</v>
      </c>
      <c r="CB42" s="32">
        <f>T.Test!AD41</f>
        <v>1.182570613655126E-2</v>
      </c>
      <c r="CC42" s="32">
        <f>T.Test!AE41</f>
        <v>8.4518865114617939E-2</v>
      </c>
      <c r="CE42" s="4" t="str">
        <f t="shared" si="8"/>
        <v>N</v>
      </c>
      <c r="CF42" s="4" t="str">
        <f t="shared" si="9"/>
        <v>N</v>
      </c>
      <c r="CG42" s="4" t="str">
        <f t="shared" si="10"/>
        <v>N</v>
      </c>
      <c r="CH42" s="4" t="str">
        <f t="shared" si="11"/>
        <v>N</v>
      </c>
      <c r="CJ42" s="13">
        <f>'%D'!BZ41</f>
        <v>1.8406666666666656</v>
      </c>
      <c r="CK42" s="14">
        <f>'%D'!CA41</f>
        <v>0.4629795137086703</v>
      </c>
      <c r="CL42" s="13">
        <f>'%D'!CB41</f>
        <v>2.0116666666666667</v>
      </c>
      <c r="CM42" s="14">
        <f>'%D'!CC41</f>
        <v>0.7424183982450544</v>
      </c>
      <c r="CN42" s="13">
        <f>'%D'!CD41</f>
        <v>1.0960000000000001</v>
      </c>
      <c r="CO42" s="14">
        <f>'%D'!CE41</f>
        <v>0.87067204797377928</v>
      </c>
      <c r="CP42" s="13">
        <f>'%D'!CF41</f>
        <v>0.82233333333333292</v>
      </c>
      <c r="CQ42" s="14">
        <f>'%D'!CG41</f>
        <v>1.1152286722455309</v>
      </c>
      <c r="CS42" s="13">
        <f>'#D'!BZ41</f>
        <v>0.27566666666666695</v>
      </c>
      <c r="CT42" s="14">
        <f>'#D'!CA41</f>
        <v>6.9130670639574038E-2</v>
      </c>
      <c r="CU42" s="13">
        <f>'#D'!CB41</f>
        <v>0.30166666666666631</v>
      </c>
      <c r="CV42" s="14">
        <f>'#D'!CC41</f>
        <v>0.1115124506075291</v>
      </c>
      <c r="CW42" s="13">
        <f>'#D'!CD41</f>
        <v>0.16433333333333344</v>
      </c>
      <c r="CX42" s="14">
        <f>'#D'!CE41</f>
        <v>0.13105676401978811</v>
      </c>
      <c r="CY42" s="13">
        <f>'#D'!CF41</f>
        <v>0.12299999999999978</v>
      </c>
      <c r="CZ42" s="14">
        <f>'#D'!CG41</f>
        <v>0.16723043846142963</v>
      </c>
      <c r="DB42" s="32">
        <f>T.Test!AG41</f>
        <v>1.3219088676031485E-2</v>
      </c>
      <c r="DC42" s="32">
        <f>T.Test!AH41</f>
        <v>2.7261512724901155E-3</v>
      </c>
      <c r="DD42" s="32">
        <f>T.Test!AI41</f>
        <v>6.5771113257497654E-2</v>
      </c>
      <c r="DE42" s="32">
        <f>T.Test!AJ41</f>
        <v>0.17665924015501572</v>
      </c>
      <c r="DG42" s="4" t="str">
        <f t="shared" si="12"/>
        <v>N</v>
      </c>
      <c r="DH42" s="4" t="str">
        <f t="shared" si="13"/>
        <v>N</v>
      </c>
      <c r="DI42" s="4" t="str">
        <f t="shared" si="14"/>
        <v>N</v>
      </c>
      <c r="DJ42" s="4" t="str">
        <f t="shared" si="15"/>
        <v>N</v>
      </c>
      <c r="DL42" s="13">
        <f>'%D'!CI41</f>
        <v>2.2343333333333337</v>
      </c>
      <c r="DM42" s="14">
        <f>'%D'!CJ41</f>
        <v>0.37436412287713977</v>
      </c>
      <c r="DN42" s="13">
        <f>'%D'!CK41</f>
        <v>2.591333333333333</v>
      </c>
      <c r="DO42" s="14">
        <f>'%D'!CL41</f>
        <v>0.6831706657990807</v>
      </c>
      <c r="DP42" s="13">
        <f>'%D'!CM41</f>
        <v>1.4896666666666647</v>
      </c>
      <c r="DQ42" s="14">
        <f>'%D'!CN41</f>
        <v>0.69377552208401605</v>
      </c>
      <c r="DR42" s="13">
        <f>'%D'!CO41</f>
        <v>1.6926666666666641</v>
      </c>
      <c r="DS42" s="14">
        <f>'%D'!CP41</f>
        <v>0.61030353187490871</v>
      </c>
      <c r="DU42" s="13">
        <f>'#D'!CI41</f>
        <v>0.33499999999999996</v>
      </c>
      <c r="DV42" s="14">
        <f>'#D'!CJ41</f>
        <v>5.6033270756818146E-2</v>
      </c>
      <c r="DW42" s="13">
        <f>'#D'!CK41</f>
        <v>0.38900000000000001</v>
      </c>
      <c r="DX42" s="14">
        <f>'#D'!CL41</f>
        <v>0.10245392475361551</v>
      </c>
      <c r="DY42" s="13">
        <f>'#D'!CM41</f>
        <v>0.22333333333333361</v>
      </c>
      <c r="DZ42" s="14">
        <f>'#D'!CN41</f>
        <v>0.10401947149965805</v>
      </c>
      <c r="EA42" s="13">
        <f>'#D'!CO41</f>
        <v>0.254</v>
      </c>
      <c r="EB42" s="14">
        <f>'#D'!CP41</f>
        <v>9.1144533521869658E-2</v>
      </c>
      <c r="ED42" s="32">
        <f>T.Test!AL41</f>
        <v>4.6978786831372169E-3</v>
      </c>
      <c r="EE42" s="32">
        <f>T.Test!AM41</f>
        <v>9.8384634716007524E-4</v>
      </c>
      <c r="EF42" s="32">
        <f>T.Test!AN41</f>
        <v>9.0544374734716285E-3</v>
      </c>
      <c r="EG42" s="32">
        <f>T.Test!AO41</f>
        <v>0.10120267424833054</v>
      </c>
      <c r="EI42" s="4" t="str">
        <f t="shared" si="16"/>
        <v>N</v>
      </c>
      <c r="EJ42" s="4" t="str">
        <f t="shared" si="17"/>
        <v>N</v>
      </c>
      <c r="EK42" s="4" t="str">
        <f t="shared" si="18"/>
        <v>N</v>
      </c>
      <c r="EL42" s="4" t="str">
        <f t="shared" si="19"/>
        <v>N</v>
      </c>
      <c r="EN42" s="13">
        <f>'%D'!CR41</f>
        <v>-0.17066666666666652</v>
      </c>
      <c r="EO42" s="14">
        <f>'%D'!CS41</f>
        <v>0.57161622425480008</v>
      </c>
      <c r="EP42" s="13">
        <f>'%D'!CT41</f>
        <v>-0.69666666666666544</v>
      </c>
      <c r="EQ42" s="14">
        <f>'%D'!CU41</f>
        <v>0.79226349414475794</v>
      </c>
      <c r="ER42" s="13">
        <f>'%D'!CV41</f>
        <v>-1.115333333333334</v>
      </c>
      <c r="ES42" s="14">
        <f>'%D'!CW41</f>
        <v>0.55075183045277143</v>
      </c>
      <c r="ET42" s="13">
        <f>'%D'!CX41</f>
        <v>-0.39333333333333442</v>
      </c>
      <c r="EU42" s="14">
        <f>'%D'!CY41</f>
        <v>0.66681523060517844</v>
      </c>
      <c r="EW42" s="13">
        <f>'#D'!CR41</f>
        <v>-2.5666666666666726E-2</v>
      </c>
      <c r="EX42" s="14">
        <f>'#D'!CS41</f>
        <v>8.5541217609991685E-2</v>
      </c>
      <c r="EY42" s="13">
        <f>'#D'!CT41</f>
        <v>-0.10466666666666669</v>
      </c>
      <c r="EZ42" s="14">
        <f>'#D'!CU41</f>
        <v>0.1189000329944484</v>
      </c>
      <c r="FA42" s="13">
        <f>'#D'!CV41</f>
        <v>-0.16766666666666685</v>
      </c>
      <c r="FB42" s="14">
        <f>'#D'!CW41</f>
        <v>8.2584256503476075E-2</v>
      </c>
      <c r="FC42" s="13">
        <f>'#D'!CX41</f>
        <v>-5.8999999999999719E-2</v>
      </c>
      <c r="FD42" s="14">
        <f>'#D'!CY41</f>
        <v>9.9562975505090912E-2</v>
      </c>
      <c r="FF42" s="32">
        <f>T.Test!AQ41</f>
        <v>0.61750036847948031</v>
      </c>
      <c r="FG42" s="32">
        <f>T.Test!AR41</f>
        <v>9.7778266476319348E-2</v>
      </c>
      <c r="FH42" s="32">
        <f>T.Test!AS41</f>
        <v>7.7235282271537241E-3</v>
      </c>
      <c r="FI42" s="32">
        <f>T.Test!AT41</f>
        <v>0.23938987348197208</v>
      </c>
      <c r="FK42" s="4" t="str">
        <f t="shared" si="20"/>
        <v>N</v>
      </c>
      <c r="FL42" s="4" t="str">
        <f t="shared" si="21"/>
        <v>N</v>
      </c>
      <c r="FM42" s="4" t="str">
        <f t="shared" si="22"/>
        <v>N</v>
      </c>
      <c r="FN42" s="4" t="str">
        <f t="shared" si="23"/>
        <v>N</v>
      </c>
    </row>
    <row r="43" spans="1:170" ht="15" customHeight="1" x14ac:dyDescent="0.25">
      <c r="A43" s="4">
        <v>223</v>
      </c>
      <c r="B43" s="4">
        <v>233</v>
      </c>
      <c r="C43" s="4" t="s">
        <v>89</v>
      </c>
      <c r="D43" s="13">
        <f>'%D'!AY42</f>
        <v>-0.12800000000000011</v>
      </c>
      <c r="E43" s="14">
        <f>'%D'!AZ42</f>
        <v>1.6822573862779278</v>
      </c>
      <c r="F43" s="13">
        <f>'%D'!BA42</f>
        <v>0.4913333333333334</v>
      </c>
      <c r="G43" s="14">
        <f>'%D'!BB42</f>
        <v>1.5285407673077809</v>
      </c>
      <c r="H43" s="13">
        <f>'%D'!BC42</f>
        <v>-0.25600000000000023</v>
      </c>
      <c r="I43" s="14">
        <f>'%D'!BD42</f>
        <v>2.1971875779264307</v>
      </c>
      <c r="J43" s="13">
        <f>'%D'!BE42</f>
        <v>0.45600000000000307</v>
      </c>
      <c r="K43" s="14">
        <f>'%D'!BF42</f>
        <v>2.4888907930819024</v>
      </c>
      <c r="M43" s="13">
        <f>'#D'!AY42</f>
        <v>-8.6666666666666003E-3</v>
      </c>
      <c r="N43" s="14">
        <f>'#D'!AZ42</f>
        <v>0.11341814051292901</v>
      </c>
      <c r="O43" s="13">
        <f>'#D'!BA42</f>
        <v>3.3333333333333215E-2</v>
      </c>
      <c r="P43" s="14">
        <f>'#D'!BB42</f>
        <v>0.10328587618319357</v>
      </c>
      <c r="Q43" s="13">
        <f>'#D'!BC42</f>
        <v>-1.7333333333333423E-2</v>
      </c>
      <c r="R43" s="14">
        <f>'#D'!BD42</f>
        <v>0.1481358848682644</v>
      </c>
      <c r="S43" s="13">
        <f>'#D'!BE42</f>
        <v>3.0999999999999694E-2</v>
      </c>
      <c r="T43" s="14">
        <f>'#D'!BF42</f>
        <v>0.16802869766061476</v>
      </c>
      <c r="V43" s="32">
        <f>T.Test!R42</f>
        <v>0.87296763302007685</v>
      </c>
      <c r="W43" s="32">
        <f>T.Test!S42</f>
        <v>0.57627601281087981</v>
      </c>
      <c r="X43" s="32">
        <f>T.Test!T42</f>
        <v>0.79162236581937806</v>
      </c>
      <c r="Y43" s="32">
        <f>T.Test!U42</f>
        <v>0.70152920936654228</v>
      </c>
      <c r="AA43" s="4" t="str">
        <f t="shared" si="0"/>
        <v>N</v>
      </c>
      <c r="AB43" s="4" t="str">
        <f t="shared" si="1"/>
        <v>N</v>
      </c>
      <c r="AC43" s="4" t="str">
        <f t="shared" si="2"/>
        <v>N</v>
      </c>
      <c r="AD43" s="4" t="str">
        <f t="shared" si="3"/>
        <v>N</v>
      </c>
      <c r="AF43" s="13">
        <f>'%D'!BH42</f>
        <v>0.91833333333332945</v>
      </c>
      <c r="AG43" s="14">
        <f>'%D'!BI42</f>
        <v>2.2622821609330552</v>
      </c>
      <c r="AH43" s="13">
        <f>'%D'!BJ42</f>
        <v>-0.49566666666667203</v>
      </c>
      <c r="AI43" s="14">
        <f>'%D'!BK42</f>
        <v>2.6536535306767206</v>
      </c>
      <c r="AJ43" s="13">
        <f>'%D'!BL42</f>
        <v>0.16633333333333056</v>
      </c>
      <c r="AK43" s="14">
        <f>'%D'!BM42</f>
        <v>2.6454311484352178</v>
      </c>
      <c r="AL43" s="13">
        <f>'%D'!BN42</f>
        <v>-8.2000000000000739E-2</v>
      </c>
      <c r="AM43" s="14">
        <f>'%D'!BO42</f>
        <v>2.2529144348939227</v>
      </c>
      <c r="AO43" s="13">
        <f>'#D'!BH42</f>
        <v>6.2000000000000055E-2</v>
      </c>
      <c r="AP43" s="14">
        <f>'#D'!BI42</f>
        <v>0.15317857838409166</v>
      </c>
      <c r="AQ43" s="13">
        <f>'#D'!BJ42</f>
        <v>-3.3666666666666734E-2</v>
      </c>
      <c r="AR43" s="14">
        <f>'#D'!BK42</f>
        <v>0.17908563915007292</v>
      </c>
      <c r="AS43" s="13">
        <f>'#D'!BL42</f>
        <v>1.0999999999999899E-2</v>
      </c>
      <c r="AT43" s="14">
        <f>'#D'!BM42</f>
        <v>0.17794431023387353</v>
      </c>
      <c r="AU43" s="13">
        <f>'#D'!BN42</f>
        <v>-5.6666666666664867E-3</v>
      </c>
      <c r="AV43" s="14">
        <f>'#D'!BO42</f>
        <v>0.15210487665232453</v>
      </c>
      <c r="AX43" s="32">
        <f>T.Test!W42</f>
        <v>0.37776307671300369</v>
      </c>
      <c r="AY43" s="32">
        <f>T.Test!X42</f>
        <v>0.66940430435722331</v>
      </c>
      <c r="AZ43" s="32">
        <f>T.Test!Y42</f>
        <v>0.89306132726821108</v>
      </c>
      <c r="BA43" s="32">
        <f>T.Test!Z42</f>
        <v>0.9357291652766202</v>
      </c>
      <c r="BC43" s="4" t="str">
        <f t="shared" si="4"/>
        <v>N</v>
      </c>
      <c r="BD43" s="4" t="str">
        <f t="shared" si="5"/>
        <v>N</v>
      </c>
      <c r="BE43" s="4" t="str">
        <f t="shared" si="6"/>
        <v>N</v>
      </c>
      <c r="BF43" s="4" t="str">
        <f t="shared" si="7"/>
        <v>N</v>
      </c>
      <c r="BH43" s="13">
        <f>'%D'!BQ42</f>
        <v>5.1333333333333329</v>
      </c>
      <c r="BI43" s="14">
        <f>'%D'!BR42</f>
        <v>2.141130857133466</v>
      </c>
      <c r="BJ43" s="13">
        <f>'%D'!BS42</f>
        <v>3.2259999999999991</v>
      </c>
      <c r="BK43" s="14">
        <f>'%D'!BT42</f>
        <v>2.1229992374521371</v>
      </c>
      <c r="BL43" s="13">
        <f>'%D'!BU42</f>
        <v>2.8293333333333308</v>
      </c>
      <c r="BM43" s="14">
        <f>'%D'!BV42</f>
        <v>1.6753924310696735</v>
      </c>
      <c r="BN43" s="13">
        <f>'%D'!BW42</f>
        <v>3.5566666666666613</v>
      </c>
      <c r="BO43" s="14">
        <f>'%D'!BX42</f>
        <v>2.1121906869192961</v>
      </c>
      <c r="BQ43" s="13">
        <f>'#D'!BQ42</f>
        <v>0.34666666666666668</v>
      </c>
      <c r="BR43" s="14">
        <f>'#D'!BR42</f>
        <v>0.14456842800206304</v>
      </c>
      <c r="BS43" s="13">
        <f>'#D'!BS42</f>
        <v>0.21766666666666667</v>
      </c>
      <c r="BT43" s="14">
        <f>'#D'!BT42</f>
        <v>0.1435516655197332</v>
      </c>
      <c r="BU43" s="13">
        <f>'#D'!BU42</f>
        <v>0.19100000000000006</v>
      </c>
      <c r="BV43" s="14">
        <f>'#D'!BV42</f>
        <v>0.11336348750992742</v>
      </c>
      <c r="BW43" s="13">
        <f>'#D'!BW42</f>
        <v>0.24000000000000021</v>
      </c>
      <c r="BX43" s="14">
        <f>'#D'!BX42</f>
        <v>0.14277826292487891</v>
      </c>
      <c r="BZ43" s="32">
        <f>T.Test!AB42</f>
        <v>4.5985961210154788E-3</v>
      </c>
      <c r="CA43" s="32">
        <f>T.Test!AC42</f>
        <v>2.7950199123549884E-2</v>
      </c>
      <c r="CB43" s="32">
        <f>T.Test!AD42</f>
        <v>1.6750493517636151E-2</v>
      </c>
      <c r="CC43" s="32">
        <f>T.Test!AE42</f>
        <v>2.4134207126724899E-2</v>
      </c>
      <c r="CE43" s="4" t="str">
        <f t="shared" si="8"/>
        <v>S</v>
      </c>
      <c r="CF43" s="4" t="str">
        <f t="shared" si="9"/>
        <v>N</v>
      </c>
      <c r="CG43" s="4" t="str">
        <f t="shared" si="10"/>
        <v>N</v>
      </c>
      <c r="CH43" s="4" t="str">
        <f t="shared" si="11"/>
        <v>N</v>
      </c>
      <c r="CJ43" s="13">
        <f>'%D'!BZ42</f>
        <v>6.0360000000000014</v>
      </c>
      <c r="CK43" s="14">
        <f>'%D'!CA42</f>
        <v>2.165511163319918</v>
      </c>
      <c r="CL43" s="13">
        <f>'%D'!CB42</f>
        <v>3.4343333333333312</v>
      </c>
      <c r="CM43" s="14">
        <f>'%D'!CC42</f>
        <v>2.2380139783658439</v>
      </c>
      <c r="CN43" s="13">
        <f>'%D'!CD42</f>
        <v>2.6396666666666633</v>
      </c>
      <c r="CO43" s="14">
        <f>'%D'!CE42</f>
        <v>2.491222626882192</v>
      </c>
      <c r="CP43" s="13">
        <f>'%D'!CF42</f>
        <v>3.6333333333333293</v>
      </c>
      <c r="CQ43" s="14">
        <f>'%D'!CG42</f>
        <v>2.4921647199491805</v>
      </c>
      <c r="CS43" s="13">
        <f>'#D'!BZ42</f>
        <v>0.4073333333333331</v>
      </c>
      <c r="CT43" s="14">
        <f>'#D'!CA42</f>
        <v>0.14623120937472342</v>
      </c>
      <c r="CU43" s="13">
        <f>'#D'!CB42</f>
        <v>0.23166666666666669</v>
      </c>
      <c r="CV43" s="14">
        <f>'#D'!CC42</f>
        <v>0.15179049957419982</v>
      </c>
      <c r="CW43" s="13">
        <f>'#D'!CD42</f>
        <v>0.17833333333333345</v>
      </c>
      <c r="CX43" s="14">
        <f>'#D'!CE42</f>
        <v>0.16820455138387413</v>
      </c>
      <c r="CY43" s="13">
        <f>'#D'!CF42</f>
        <v>0.24533333333333296</v>
      </c>
      <c r="CZ43" s="14">
        <f>'#D'!CG42</f>
        <v>0.16803160218392413</v>
      </c>
      <c r="DB43" s="32">
        <f>T.Test!AG42</f>
        <v>2.6025371030101558E-3</v>
      </c>
      <c r="DC43" s="32">
        <f>T.Test!AH42</f>
        <v>2.349606016771889E-2</v>
      </c>
      <c r="DD43" s="32">
        <f>T.Test!AI42</f>
        <v>7.8156639982408557E-2</v>
      </c>
      <c r="DE43" s="32">
        <f>T.Test!AJ42</f>
        <v>4.7899175895420851E-2</v>
      </c>
      <c r="DG43" s="4" t="str">
        <f t="shared" si="12"/>
        <v>S</v>
      </c>
      <c r="DH43" s="4" t="str">
        <f t="shared" si="13"/>
        <v>N</v>
      </c>
      <c r="DI43" s="4" t="str">
        <f t="shared" si="14"/>
        <v>N</v>
      </c>
      <c r="DJ43" s="4" t="str">
        <f t="shared" si="15"/>
        <v>N</v>
      </c>
      <c r="DL43" s="13">
        <f>'%D'!CI42</f>
        <v>5.1176666666666719</v>
      </c>
      <c r="DM43" s="14">
        <f>'%D'!CJ42</f>
        <v>2.1160127695001334</v>
      </c>
      <c r="DN43" s="13">
        <f>'%D'!CK42</f>
        <v>3.9300000000000033</v>
      </c>
      <c r="DO43" s="14">
        <f>'%D'!CL42</f>
        <v>2.3408744297565716</v>
      </c>
      <c r="DP43" s="13">
        <f>'%D'!CM42</f>
        <v>2.4733333333333327</v>
      </c>
      <c r="DQ43" s="14">
        <f>'%D'!CN42</f>
        <v>3.24245807969002</v>
      </c>
      <c r="DR43" s="13">
        <f>'%D'!CO42</f>
        <v>3.71533333333333</v>
      </c>
      <c r="DS43" s="14">
        <f>'%D'!CP42</f>
        <v>3.1722651162485831</v>
      </c>
      <c r="DU43" s="13">
        <f>'#D'!CI42</f>
        <v>0.34533333333333305</v>
      </c>
      <c r="DV43" s="14">
        <f>'#D'!CJ42</f>
        <v>0.14312372525376196</v>
      </c>
      <c r="DW43" s="13">
        <f>'#D'!CK42</f>
        <v>0.26533333333333342</v>
      </c>
      <c r="DX43" s="14">
        <f>'#D'!CL42</f>
        <v>0.15824551185483987</v>
      </c>
      <c r="DY43" s="13">
        <f>'#D'!CM42</f>
        <v>0.16733333333333356</v>
      </c>
      <c r="DZ43" s="14">
        <f>'#D'!CN42</f>
        <v>0.21875969410339399</v>
      </c>
      <c r="EA43" s="13">
        <f>'#D'!CO42</f>
        <v>0.25099999999999945</v>
      </c>
      <c r="EB43" s="14">
        <f>'#D'!CP42</f>
        <v>0.21360322894057826</v>
      </c>
      <c r="ED43" s="32">
        <f>T.Test!AL42</f>
        <v>4.24319001363423E-3</v>
      </c>
      <c r="EE43" s="32">
        <f>T.Test!AM42</f>
        <v>1.9151899465882596E-2</v>
      </c>
      <c r="EF43" s="32">
        <f>T.Test!AN42</f>
        <v>0.13511391406104856</v>
      </c>
      <c r="EG43" s="32">
        <f>T.Test!AO42</f>
        <v>2.442552200226019E-2</v>
      </c>
      <c r="EI43" s="4" t="str">
        <f t="shared" si="16"/>
        <v>S</v>
      </c>
      <c r="EJ43" s="4" t="str">
        <f t="shared" si="17"/>
        <v>N</v>
      </c>
      <c r="EK43" s="4" t="str">
        <f t="shared" si="18"/>
        <v>N</v>
      </c>
      <c r="EL43" s="4" t="str">
        <f t="shared" si="19"/>
        <v>N</v>
      </c>
      <c r="EN43" s="13">
        <f>'%D'!CR42</f>
        <v>0.9026666666666685</v>
      </c>
      <c r="EO43" s="14">
        <f>'%D'!CS42</f>
        <v>1.9948614657005446</v>
      </c>
      <c r="EP43" s="13">
        <f>'%D'!CT42</f>
        <v>0.20833333333333215</v>
      </c>
      <c r="EQ43" s="14">
        <f>'%D'!CU42</f>
        <v>1.8102201365319881</v>
      </c>
      <c r="ER43" s="13">
        <f>'%D'!CV42</f>
        <v>-0.18966666666666754</v>
      </c>
      <c r="ES43" s="14">
        <f>'%D'!CW42</f>
        <v>2.2724193623244755</v>
      </c>
      <c r="ET43" s="13">
        <f>'%D'!CX42</f>
        <v>7.6666666666667993E-2</v>
      </c>
      <c r="EU43" s="14">
        <f>'%D'!CY42</f>
        <v>3.031541368273956</v>
      </c>
      <c r="EW43" s="13">
        <f>'#D'!CR42</f>
        <v>6.0666666666666424E-2</v>
      </c>
      <c r="EX43" s="14">
        <f>'#D'!CS42</f>
        <v>0.13451357487173335</v>
      </c>
      <c r="EY43" s="13">
        <f>'#D'!CT42</f>
        <v>1.4000000000000012E-2</v>
      </c>
      <c r="EZ43" s="14">
        <f>'#D'!CU42</f>
        <v>0.12271153822450018</v>
      </c>
      <c r="FA43" s="13">
        <f>'#D'!CV42</f>
        <v>-1.2666666666666604E-2</v>
      </c>
      <c r="FB43" s="14">
        <f>'#D'!CW42</f>
        <v>0.15417887137944788</v>
      </c>
      <c r="FC43" s="13">
        <f>'#D'!CX42</f>
        <v>5.333333333332746E-3</v>
      </c>
      <c r="FD43" s="14">
        <f>'#D'!CY42</f>
        <v>0.20427661521313267</v>
      </c>
      <c r="FF43" s="32">
        <f>T.Test!AQ42</f>
        <v>0.33132021656965088</v>
      </c>
      <c r="FG43" s="32">
        <f>T.Test!AR42</f>
        <v>0.79443050987664432</v>
      </c>
      <c r="FH43" s="32">
        <f>T.Test!AS42</f>
        <v>0.86227424726446977</v>
      </c>
      <c r="FI43" s="32">
        <f>T.Test!AT42</f>
        <v>0.95260932807639187</v>
      </c>
      <c r="FK43" s="4" t="str">
        <f t="shared" si="20"/>
        <v>N</v>
      </c>
      <c r="FL43" s="4" t="str">
        <f t="shared" si="21"/>
        <v>N</v>
      </c>
      <c r="FM43" s="4" t="str">
        <f t="shared" si="22"/>
        <v>N</v>
      </c>
      <c r="FN43" s="4" t="str">
        <f t="shared" si="23"/>
        <v>N</v>
      </c>
    </row>
    <row r="44" spans="1:170" ht="15" customHeight="1" x14ac:dyDescent="0.25">
      <c r="A44" s="4">
        <v>232</v>
      </c>
      <c r="B44" s="4">
        <v>245</v>
      </c>
      <c r="C44" s="4" t="s">
        <v>90</v>
      </c>
      <c r="D44" s="13">
        <f>'%D'!AY43</f>
        <v>0.40800000000000125</v>
      </c>
      <c r="E44" s="14">
        <f>'%D'!AZ43</f>
        <v>0.36133379953334444</v>
      </c>
      <c r="F44" s="13">
        <f>'%D'!BA43</f>
        <v>8.3333333333293069E-3</v>
      </c>
      <c r="G44" s="14">
        <f>'%D'!BB43</f>
        <v>0.41724376403664687</v>
      </c>
      <c r="H44" s="13">
        <f>'%D'!BC43</f>
        <v>0.11899999999999977</v>
      </c>
      <c r="I44" s="14">
        <f>'%D'!BD43</f>
        <v>0.63948883055251948</v>
      </c>
      <c r="J44" s="13">
        <f>'%D'!BE43</f>
        <v>-0.19900000000000517</v>
      </c>
      <c r="K44" s="14">
        <f>'%D'!BF43</f>
        <v>0.95715706966915015</v>
      </c>
      <c r="M44" s="13">
        <f>'#D'!AY43</f>
        <v>3.0333333333333323E-2</v>
      </c>
      <c r="N44" s="14">
        <f>'#D'!AZ43</f>
        <v>2.7587526272947315E-2</v>
      </c>
      <c r="O44" s="13">
        <f>'#D'!BA43</f>
        <v>8.3333333333324155E-4</v>
      </c>
      <c r="P44" s="14">
        <f>'#D'!BB43</f>
        <v>3.0689416378487808E-2</v>
      </c>
      <c r="Q44" s="13">
        <f>'#D'!BC43</f>
        <v>9.000000000000119E-3</v>
      </c>
      <c r="R44" s="14">
        <f>'#D'!BD43</f>
        <v>4.8214214048780984E-2</v>
      </c>
      <c r="S44" s="13">
        <f>'#D'!BE43</f>
        <v>-1.4999999999999236E-2</v>
      </c>
      <c r="T44" s="14">
        <f>'#D'!BF43</f>
        <v>7.1252287157640287E-2</v>
      </c>
      <c r="V44" s="32">
        <f>T.Test!R43</f>
        <v>8.1634052816210792E-2</v>
      </c>
      <c r="W44" s="32">
        <f>T.Test!S43</f>
        <v>0.96270488207537486</v>
      </c>
      <c r="X44" s="32">
        <f>T.Test!T43</f>
        <v>0.67274302274051689</v>
      </c>
      <c r="Y44" s="32">
        <f>T.Test!U43</f>
        <v>0.67861740622058953</v>
      </c>
      <c r="AA44" s="4" t="str">
        <f t="shared" si="0"/>
        <v>N</v>
      </c>
      <c r="AB44" s="4" t="str">
        <f t="shared" si="1"/>
        <v>N</v>
      </c>
      <c r="AC44" s="4" t="str">
        <f t="shared" si="2"/>
        <v>N</v>
      </c>
      <c r="AD44" s="4" t="str">
        <f t="shared" si="3"/>
        <v>N</v>
      </c>
      <c r="AF44" s="13">
        <f>'%D'!BH43</f>
        <v>1.6000000000000014E-2</v>
      </c>
      <c r="AG44" s="14">
        <f>'%D'!BI43</f>
        <v>0.33574529782795015</v>
      </c>
      <c r="AH44" s="13">
        <f>'%D'!BJ43</f>
        <v>-0.17066666666666563</v>
      </c>
      <c r="AI44" s="14">
        <f>'%D'!BK43</f>
        <v>0.58570576570947674</v>
      </c>
      <c r="AJ44" s="13">
        <f>'%D'!BL43</f>
        <v>1.3333333333335418E-2</v>
      </c>
      <c r="AK44" s="14">
        <f>'%D'!BM43</f>
        <v>0.59858964554904792</v>
      </c>
      <c r="AL44" s="13">
        <f>'%D'!BN43</f>
        <v>0.28066666666666862</v>
      </c>
      <c r="AM44" s="14">
        <f>'%D'!BO43</f>
        <v>1.3754266100793793</v>
      </c>
      <c r="AO44" s="13">
        <f>'#D'!BH43</f>
        <v>1.3333333333334085E-3</v>
      </c>
      <c r="AP44" s="14">
        <f>'#D'!BI43</f>
        <v>2.5655019114425512E-2</v>
      </c>
      <c r="AQ44" s="13">
        <f>'#D'!BJ43</f>
        <v>-1.2666666666666604E-2</v>
      </c>
      <c r="AR44" s="14">
        <f>'#D'!BK43</f>
        <v>4.3195495026576186E-2</v>
      </c>
      <c r="AS44" s="13">
        <f>'#D'!BL43</f>
        <v>9.9999999999988987E-4</v>
      </c>
      <c r="AT44" s="14">
        <f>'#D'!BM43</f>
        <v>4.4779144153999986E-2</v>
      </c>
      <c r="AU44" s="13">
        <f>'#D'!BN43</f>
        <v>2.0999999999999908E-2</v>
      </c>
      <c r="AV44" s="14">
        <f>'#D'!BO43</f>
        <v>0.10294294907878433</v>
      </c>
      <c r="AX44" s="32">
        <f>T.Test!W43</f>
        <v>0.9144880324586715</v>
      </c>
      <c r="AY44" s="32">
        <f>T.Test!X43</f>
        <v>0.53321566660887165</v>
      </c>
      <c r="AZ44" s="32">
        <f>T.Test!Y43</f>
        <v>0.95900182746541551</v>
      </c>
      <c r="BA44" s="32">
        <f>T.Test!Z43</f>
        <v>0.64363179253449321</v>
      </c>
      <c r="BC44" s="4" t="str">
        <f t="shared" si="4"/>
        <v>N</v>
      </c>
      <c r="BD44" s="4" t="str">
        <f t="shared" si="5"/>
        <v>N</v>
      </c>
      <c r="BE44" s="4" t="str">
        <f t="shared" si="6"/>
        <v>N</v>
      </c>
      <c r="BF44" s="4" t="str">
        <f t="shared" si="7"/>
        <v>N</v>
      </c>
      <c r="BH44" s="13">
        <f>'%D'!BQ43</f>
        <v>1.0700000000000003</v>
      </c>
      <c r="BI44" s="14">
        <f>'%D'!BR43</f>
        <v>0.8194525481553443</v>
      </c>
      <c r="BJ44" s="13">
        <f>'%D'!BS43</f>
        <v>2.8950000000000014</v>
      </c>
      <c r="BK44" s="14">
        <f>'%D'!BT43</f>
        <v>0.61909730553083309</v>
      </c>
      <c r="BL44" s="13">
        <f>'%D'!BU43</f>
        <v>2.1306666666666629</v>
      </c>
      <c r="BM44" s="14">
        <f>'%D'!BV43</f>
        <v>0.87543493185896359</v>
      </c>
      <c r="BN44" s="13">
        <f>'%D'!BW43</f>
        <v>0.86133333333333439</v>
      </c>
      <c r="BO44" s="14">
        <f>'%D'!BX43</f>
        <v>1.2006823280431611</v>
      </c>
      <c r="BQ44" s="13">
        <f>'#D'!BQ43</f>
        <v>8.0333333333333368E-2</v>
      </c>
      <c r="BR44" s="14">
        <f>'#D'!BR43</f>
        <v>6.1744718631585149E-2</v>
      </c>
      <c r="BS44" s="13">
        <f>'#D'!BS43</f>
        <v>0.21733333333333338</v>
      </c>
      <c r="BT44" s="14">
        <f>'#D'!BT43</f>
        <v>4.605714497756544E-2</v>
      </c>
      <c r="BU44" s="13">
        <f>'#D'!BU43</f>
        <v>0.15933333333333355</v>
      </c>
      <c r="BV44" s="14">
        <f>'#D'!BV43</f>
        <v>6.5501401309605578E-2</v>
      </c>
      <c r="BW44" s="13">
        <f>'#D'!BW43</f>
        <v>6.4999999999999503E-2</v>
      </c>
      <c r="BX44" s="14">
        <f>'#D'!BX43</f>
        <v>8.9929484222150899E-2</v>
      </c>
      <c r="BZ44" s="32">
        <f>T.Test!AB43</f>
        <v>6.9721718843460651E-2</v>
      </c>
      <c r="CA44" s="32">
        <f>T.Test!AC43</f>
        <v>6.2342729233966579E-4</v>
      </c>
      <c r="CB44" s="32">
        <f>T.Test!AD43</f>
        <v>1.1039510969633631E-2</v>
      </c>
      <c r="CC44" s="32">
        <f>T.Test!AE43</f>
        <v>0.16323386655259695</v>
      </c>
      <c r="CE44" s="4" t="str">
        <f t="shared" si="8"/>
        <v>N</v>
      </c>
      <c r="CF44" s="4" t="str">
        <f t="shared" si="9"/>
        <v>N</v>
      </c>
      <c r="CG44" s="4" t="str">
        <f t="shared" si="10"/>
        <v>N</v>
      </c>
      <c r="CH44" s="4" t="str">
        <f t="shared" si="11"/>
        <v>N</v>
      </c>
      <c r="CJ44" s="13">
        <f>'%D'!BZ43</f>
        <v>1.5769999999999982</v>
      </c>
      <c r="CK44" s="14">
        <f>'%D'!CA43</f>
        <v>0.85795384439955058</v>
      </c>
      <c r="CL44" s="13">
        <f>'%D'!CB43</f>
        <v>3.0980000000000025</v>
      </c>
      <c r="CM44" s="14">
        <f>'%D'!CC43</f>
        <v>0.4788783429355013</v>
      </c>
      <c r="CN44" s="13">
        <f>'%D'!CD43</f>
        <v>1.7873333333333292</v>
      </c>
      <c r="CO44" s="14">
        <f>'%D'!CE43</f>
        <v>1.4756285961369351</v>
      </c>
      <c r="CP44" s="13">
        <f>'%D'!CF43</f>
        <v>1.2083333333333357</v>
      </c>
      <c r="CQ44" s="14">
        <f>'%D'!CG43</f>
        <v>1.4536705880235199</v>
      </c>
      <c r="CS44" s="13">
        <f>'#D'!BZ43</f>
        <v>0.11833333333333329</v>
      </c>
      <c r="CT44" s="14">
        <f>'#D'!CA43</f>
        <v>6.4173632024001503E-2</v>
      </c>
      <c r="CU44" s="13">
        <f>'#D'!CB43</f>
        <v>0.2323333333333335</v>
      </c>
      <c r="CV44" s="14">
        <f>'#D'!CC43</f>
        <v>3.5890777420609053E-2</v>
      </c>
      <c r="CW44" s="13">
        <f>'#D'!CD43</f>
        <v>0.1339999999999999</v>
      </c>
      <c r="CX44" s="14">
        <f>'#D'!CE43</f>
        <v>0.11042312159864527</v>
      </c>
      <c r="CY44" s="13">
        <f>'#D'!CF43</f>
        <v>9.033333333333271E-2</v>
      </c>
      <c r="CZ44" s="14">
        <f>'#D'!CG43</f>
        <v>0.10900017642836102</v>
      </c>
      <c r="DB44" s="32">
        <f>T.Test!AG43</f>
        <v>3.3556800450192166E-2</v>
      </c>
      <c r="DC44" s="32">
        <f>T.Test!AH43</f>
        <v>2.2516709910028018E-3</v>
      </c>
      <c r="DD44" s="32">
        <f>T.Test!AI43</f>
        <v>0.1115503932355706</v>
      </c>
      <c r="DE44" s="32">
        <f>T.Test!AJ43</f>
        <v>0.11277417281689051</v>
      </c>
      <c r="DG44" s="4" t="str">
        <f t="shared" si="12"/>
        <v>N</v>
      </c>
      <c r="DH44" s="4" t="str">
        <f t="shared" si="13"/>
        <v>N</v>
      </c>
      <c r="DI44" s="4" t="str">
        <f t="shared" si="14"/>
        <v>N</v>
      </c>
      <c r="DJ44" s="4" t="str">
        <f t="shared" si="15"/>
        <v>N</v>
      </c>
      <c r="DL44" s="13">
        <f>'%D'!CI43</f>
        <v>1.5609999999999982</v>
      </c>
      <c r="DM44" s="14">
        <f>'%D'!CJ43</f>
        <v>0.7170315431608123</v>
      </c>
      <c r="DN44" s="13">
        <f>'%D'!CK43</f>
        <v>3.2686666666666682</v>
      </c>
      <c r="DO44" s="14">
        <f>'%D'!CL43</f>
        <v>0.32909152993780139</v>
      </c>
      <c r="DP44" s="13">
        <f>'%D'!CM43</f>
        <v>1.7739999999999938</v>
      </c>
      <c r="DQ44" s="14">
        <f>'%D'!CN43</f>
        <v>1.4812055942660467</v>
      </c>
      <c r="DR44" s="13">
        <f>'%D'!CO43</f>
        <v>0.92766666666666708</v>
      </c>
      <c r="DS44" s="14">
        <f>'%D'!CP43</f>
        <v>1.4272450898784497</v>
      </c>
      <c r="DU44" s="13">
        <f>'#D'!CI43</f>
        <v>0.11699999999999988</v>
      </c>
      <c r="DV44" s="14">
        <f>'#D'!CJ43</f>
        <v>5.3662368498376738E-2</v>
      </c>
      <c r="DW44" s="13">
        <f>'#D'!CK43</f>
        <v>0.24500000000000011</v>
      </c>
      <c r="DX44" s="14">
        <f>'#D'!CL43</f>
        <v>2.4778507502075262E-2</v>
      </c>
      <c r="DY44" s="13">
        <f>'#D'!CM43</f>
        <v>0.13300000000000001</v>
      </c>
      <c r="DZ44" s="14">
        <f>'#D'!CN43</f>
        <v>0.11082509444426503</v>
      </c>
      <c r="EA44" s="13">
        <f>'#D'!CO43</f>
        <v>6.9333333333332803E-2</v>
      </c>
      <c r="EB44" s="14">
        <f>'#D'!CP43</f>
        <v>0.10697963979266761</v>
      </c>
      <c r="ED44" s="32">
        <f>T.Test!AL43</f>
        <v>4.4775475601199627E-2</v>
      </c>
      <c r="EE44" s="32">
        <f>T.Test!AM43</f>
        <v>1.4275037465525398E-4</v>
      </c>
      <c r="EF44" s="32">
        <f>T.Test!AN43</f>
        <v>0.11283417272634791</v>
      </c>
      <c r="EG44" s="32">
        <f>T.Test!AO43</f>
        <v>0.25696663422861948</v>
      </c>
      <c r="EI44" s="4" t="str">
        <f t="shared" si="16"/>
        <v>N</v>
      </c>
      <c r="EJ44" s="4" t="str">
        <f t="shared" si="17"/>
        <v>N</v>
      </c>
      <c r="EK44" s="4" t="str">
        <f t="shared" si="18"/>
        <v>N</v>
      </c>
      <c r="EL44" s="4" t="str">
        <f t="shared" si="19"/>
        <v>N</v>
      </c>
      <c r="EN44" s="13">
        <f>'%D'!CR43</f>
        <v>0.5069999999999979</v>
      </c>
      <c r="EO44" s="14">
        <f>'%D'!CS43</f>
        <v>1.2007387934882066</v>
      </c>
      <c r="EP44" s="13">
        <f>'%D'!CT43</f>
        <v>0.20300000000000118</v>
      </c>
      <c r="EQ44" s="14">
        <f>'%D'!CU43</f>
        <v>0.36248306975915767</v>
      </c>
      <c r="ER44" s="13">
        <f>'%D'!CV43</f>
        <v>-0.34333333333333371</v>
      </c>
      <c r="ES44" s="14">
        <f>'%D'!CW43</f>
        <v>1.7580508805759623</v>
      </c>
      <c r="ET44" s="13">
        <f>'%D'!CX43</f>
        <v>0.34700000000000131</v>
      </c>
      <c r="EU44" s="14">
        <f>'%D'!CY43</f>
        <v>1.2525008078422315</v>
      </c>
      <c r="EW44" s="13">
        <f>'#D'!CR43</f>
        <v>3.7999999999999923E-2</v>
      </c>
      <c r="EX44" s="14">
        <f>'#D'!CS43</f>
        <v>8.9752068015536368E-2</v>
      </c>
      <c r="EY44" s="13">
        <f>'#D'!CT43</f>
        <v>1.5000000000000124E-2</v>
      </c>
      <c r="EZ44" s="14">
        <f>'#D'!CU43</f>
        <v>2.7640157453064515E-2</v>
      </c>
      <c r="FA44" s="13">
        <f>'#D'!CV43</f>
        <v>-2.5333333333333652E-2</v>
      </c>
      <c r="FB44" s="14">
        <f>'#D'!CW43</f>
        <v>0.13154735159987063</v>
      </c>
      <c r="FC44" s="13">
        <f>'#D'!CX43</f>
        <v>2.5333333333333208E-2</v>
      </c>
      <c r="FD44" s="14">
        <f>'#D'!CY43</f>
        <v>9.396617493603418E-2</v>
      </c>
      <c r="FF44" s="32">
        <f>T.Test!AQ43</f>
        <v>0.35858881386098507</v>
      </c>
      <c r="FG44" s="32">
        <f>T.Test!AR43</f>
        <v>0.30582930486679444</v>
      </c>
      <c r="FH44" s="32">
        <f>T.Test!AS43</f>
        <v>0.68641169281190284</v>
      </c>
      <c r="FI44" s="32">
        <f>T.Test!AT43</f>
        <v>0.5577785978745744</v>
      </c>
      <c r="FK44" s="4" t="str">
        <f t="shared" si="20"/>
        <v>N</v>
      </c>
      <c r="FL44" s="4" t="str">
        <f t="shared" si="21"/>
        <v>N</v>
      </c>
      <c r="FM44" s="4" t="str">
        <f t="shared" si="22"/>
        <v>N</v>
      </c>
      <c r="FN44" s="4" t="str">
        <f t="shared" si="23"/>
        <v>N</v>
      </c>
    </row>
    <row r="45" spans="1:170" ht="15" customHeight="1" x14ac:dyDescent="0.25">
      <c r="A45" s="4">
        <v>233</v>
      </c>
      <c r="B45" s="4">
        <v>245</v>
      </c>
      <c r="C45" s="4" t="s">
        <v>91</v>
      </c>
      <c r="D45" s="13">
        <f>'%D'!AY44</f>
        <v>-2.5999999999998025E-2</v>
      </c>
      <c r="E45" s="14">
        <f>'%D'!AZ44</f>
        <v>0.35909741377789378</v>
      </c>
      <c r="F45" s="13">
        <f>'%D'!BA44</f>
        <v>0.13033333333333275</v>
      </c>
      <c r="G45" s="14">
        <f>'%D'!BB44</f>
        <v>0.18348073715989702</v>
      </c>
      <c r="H45" s="13">
        <f>'%D'!BC44</f>
        <v>-0.31633333333333269</v>
      </c>
      <c r="I45" s="14">
        <f>'%D'!BD44</f>
        <v>1.0132806571709381</v>
      </c>
      <c r="J45" s="13">
        <f>'%D'!BE44</f>
        <v>-0.34766666666666524</v>
      </c>
      <c r="K45" s="14">
        <f>'%D'!BF44</f>
        <v>1.1349858092403202</v>
      </c>
      <c r="M45" s="13">
        <f>'#D'!AY44</f>
        <v>-1.6666666666667052E-3</v>
      </c>
      <c r="N45" s="14">
        <f>'#D'!AZ44</f>
        <v>2.491362856134071E-2</v>
      </c>
      <c r="O45" s="13">
        <f>'#D'!BA44</f>
        <v>9.000000000000008E-3</v>
      </c>
      <c r="P45" s="14">
        <f>'#D'!BB44</f>
        <v>1.2124355652982153E-2</v>
      </c>
      <c r="Q45" s="13">
        <f>'#D'!BC44</f>
        <v>-2.1333333333333204E-2</v>
      </c>
      <c r="R45" s="14">
        <f>'#D'!BD44</f>
        <v>6.8632550855659807E-2</v>
      </c>
      <c r="S45" s="13">
        <f>'#D'!BE44</f>
        <v>-2.3333333333333206E-2</v>
      </c>
      <c r="T45" s="14">
        <f>'#D'!BF44</f>
        <v>7.6862803590323034E-2</v>
      </c>
      <c r="V45" s="32">
        <f>T.Test!R44</f>
        <v>0.87787761457034275</v>
      </c>
      <c r="W45" s="32">
        <f>T.Test!S44</f>
        <v>0.32730841652325771</v>
      </c>
      <c r="X45" s="32">
        <f>T.Test!T44</f>
        <v>0.49104798000491784</v>
      </c>
      <c r="Y45" s="32">
        <f>T.Test!U44</f>
        <v>0.58287975732573882</v>
      </c>
      <c r="AA45" s="4" t="str">
        <f t="shared" si="0"/>
        <v>N</v>
      </c>
      <c r="AB45" s="4" t="str">
        <f t="shared" si="1"/>
        <v>N</v>
      </c>
      <c r="AC45" s="4" t="str">
        <f t="shared" si="2"/>
        <v>N</v>
      </c>
      <c r="AD45" s="4" t="str">
        <f t="shared" si="3"/>
        <v>N</v>
      </c>
      <c r="AF45" s="13">
        <f>'%D'!BH44</f>
        <v>5.0666666666665527E-2</v>
      </c>
      <c r="AG45" s="14">
        <f>'%D'!BI44</f>
        <v>0.45110486921244197</v>
      </c>
      <c r="AH45" s="13">
        <f>'%D'!BJ44</f>
        <v>-0.10366666666666724</v>
      </c>
      <c r="AI45" s="14">
        <f>'%D'!BK44</f>
        <v>0.30253287750715785</v>
      </c>
      <c r="AJ45" s="13">
        <f>'%D'!BL44</f>
        <v>-3.533333333333033E-2</v>
      </c>
      <c r="AK45" s="14">
        <f>'%D'!BM44</f>
        <v>0.71719251388437588</v>
      </c>
      <c r="AL45" s="13">
        <f>'%D'!BN44</f>
        <v>-3.5666666666667624E-2</v>
      </c>
      <c r="AM45" s="14">
        <f>'%D'!BO44</f>
        <v>1.3754802256635443</v>
      </c>
      <c r="AO45" s="13">
        <f>'#D'!BH44</f>
        <v>3.0000000000000027E-3</v>
      </c>
      <c r="AP45" s="14">
        <f>'#D'!BI44</f>
        <v>3.0825971847084896E-2</v>
      </c>
      <c r="AQ45" s="13">
        <f>'#D'!BJ44</f>
        <v>-7.0000000000000062E-3</v>
      </c>
      <c r="AR45" s="14">
        <f>'#D'!BK44</f>
        <v>2.084215354006351E-2</v>
      </c>
      <c r="AS45" s="13">
        <f>'#D'!BL44</f>
        <v>-2.3333333333335204E-3</v>
      </c>
      <c r="AT45" s="14">
        <f>'#D'!BM44</f>
        <v>4.8628046625318673E-2</v>
      </c>
      <c r="AU45" s="13">
        <f>'#D'!BN44</f>
        <v>-2.0000000000000018E-3</v>
      </c>
      <c r="AV45" s="14">
        <f>'#D'!BO44</f>
        <v>9.3035006063443948E-2</v>
      </c>
      <c r="AX45" s="32">
        <f>T.Test!W44</f>
        <v>0.82911652169462879</v>
      </c>
      <c r="AY45" s="32">
        <f>T.Test!X44</f>
        <v>0.46669004127453456</v>
      </c>
      <c r="AZ45" s="32">
        <f>T.Test!Y44</f>
        <v>0.91735033844571801</v>
      </c>
      <c r="BA45" s="32">
        <f>T.Test!Z44</f>
        <v>0.96320889802364551</v>
      </c>
      <c r="BC45" s="4" t="str">
        <f t="shared" si="4"/>
        <v>N</v>
      </c>
      <c r="BD45" s="4" t="str">
        <f t="shared" si="5"/>
        <v>N</v>
      </c>
      <c r="BE45" s="4" t="str">
        <f t="shared" si="6"/>
        <v>N</v>
      </c>
      <c r="BF45" s="4" t="str">
        <f t="shared" si="7"/>
        <v>N</v>
      </c>
      <c r="BH45" s="13">
        <f>'%D'!BQ44</f>
        <v>0.35433333333333117</v>
      </c>
      <c r="BI45" s="14">
        <f>'%D'!BR44</f>
        <v>0.50247449265358979</v>
      </c>
      <c r="BJ45" s="13">
        <f>'%D'!BS44</f>
        <v>0.3533333333333335</v>
      </c>
      <c r="BK45" s="14">
        <f>'%D'!BT44</f>
        <v>0.56539108138485428</v>
      </c>
      <c r="BL45" s="13">
        <f>'%D'!BU44</f>
        <v>1.3263333333333343</v>
      </c>
      <c r="BM45" s="14">
        <f>'%D'!BV44</f>
        <v>0.72277076121015527</v>
      </c>
      <c r="BN45" s="13">
        <f>'%D'!BW44</f>
        <v>0.70599999999999952</v>
      </c>
      <c r="BO45" s="14">
        <f>'%D'!BX44</f>
        <v>1.1185716842861149</v>
      </c>
      <c r="BQ45" s="13">
        <f>'#D'!BQ44</f>
        <v>2.366666666666678E-2</v>
      </c>
      <c r="BR45" s="14">
        <f>'#D'!BR44</f>
        <v>3.4017516093388954E-2</v>
      </c>
      <c r="BS45" s="13">
        <f>'#D'!BS44</f>
        <v>2.3666666666666614E-2</v>
      </c>
      <c r="BT45" s="14">
        <f>'#D'!BT44</f>
        <v>3.8207555865634957E-2</v>
      </c>
      <c r="BU45" s="13">
        <f>'#D'!BU44</f>
        <v>8.9333333333333265E-2</v>
      </c>
      <c r="BV45" s="14">
        <f>'#D'!BV44</f>
        <v>4.8725804762961518E-2</v>
      </c>
      <c r="BW45" s="13">
        <f>'#D'!BW44</f>
        <v>4.7999999999999821E-2</v>
      </c>
      <c r="BX45" s="14">
        <f>'#D'!BX44</f>
        <v>7.5447297575499325E-2</v>
      </c>
      <c r="BZ45" s="32">
        <f>T.Test!AB44</f>
        <v>0.19724873901677875</v>
      </c>
      <c r="CA45" s="32">
        <f>T.Test!AC44</f>
        <v>0.25461746722490231</v>
      </c>
      <c r="CB45" s="32">
        <f>T.Test!AD44</f>
        <v>2.1929303412108792E-2</v>
      </c>
      <c r="CC45" s="32">
        <f>T.Test!AE44</f>
        <v>0.30795654785199872</v>
      </c>
      <c r="CE45" s="4" t="str">
        <f t="shared" si="8"/>
        <v>N</v>
      </c>
      <c r="CF45" s="4" t="str">
        <f t="shared" si="9"/>
        <v>N</v>
      </c>
      <c r="CG45" s="4" t="str">
        <f t="shared" si="10"/>
        <v>N</v>
      </c>
      <c r="CH45" s="4" t="str">
        <f t="shared" si="11"/>
        <v>N</v>
      </c>
      <c r="CJ45" s="13">
        <f>'%D'!BZ44</f>
        <v>0.19466666666666477</v>
      </c>
      <c r="CK45" s="14">
        <f>'%D'!CA44</f>
        <v>0.54527027314301402</v>
      </c>
      <c r="CL45" s="13">
        <f>'%D'!CB44</f>
        <v>0.39033333333333253</v>
      </c>
      <c r="CM45" s="14">
        <f>'%D'!CC44</f>
        <v>0.5667613243239723</v>
      </c>
      <c r="CN45" s="13">
        <f>'%D'!CD44</f>
        <v>0.9653333333333336</v>
      </c>
      <c r="CO45" s="14">
        <f>'%D'!CE44</f>
        <v>1.3514616601644676</v>
      </c>
      <c r="CP45" s="13">
        <f>'%D'!CF44</f>
        <v>1.2673333333333368</v>
      </c>
      <c r="CQ45" s="14">
        <f>'%D'!CG44</f>
        <v>1.4219748682741289</v>
      </c>
      <c r="CS45" s="13">
        <f>'#D'!BZ44</f>
        <v>1.3000000000000067E-2</v>
      </c>
      <c r="CT45" s="14">
        <f>'#D'!CA44</f>
        <v>3.737998743098022E-2</v>
      </c>
      <c r="CU45" s="13">
        <f>'#D'!CB44</f>
        <v>2.6333333333333209E-2</v>
      </c>
      <c r="CV45" s="14">
        <f>'#D'!CC44</f>
        <v>3.8436583482136633E-2</v>
      </c>
      <c r="CW45" s="13">
        <f>'#D'!CD44</f>
        <v>6.5333333333333243E-2</v>
      </c>
      <c r="CX45" s="14">
        <f>'#D'!CE44</f>
        <v>9.1103531771161095E-2</v>
      </c>
      <c r="CY45" s="13">
        <f>'#D'!CF44</f>
        <v>8.5666666666666558E-2</v>
      </c>
      <c r="CZ45" s="14">
        <f>'#D'!CG44</f>
        <v>9.6200680655602111E-2</v>
      </c>
      <c r="DB45" s="32">
        <f>T.Test!AG44</f>
        <v>0.4833703332658178</v>
      </c>
      <c r="DC45" s="32">
        <f>T.Test!AH44</f>
        <v>0.21940533258414302</v>
      </c>
      <c r="DD45" s="32">
        <f>T.Test!AI44</f>
        <v>0.19015278226507967</v>
      </c>
      <c r="DE45" s="32">
        <f>T.Test!AJ44</f>
        <v>0.12211653219544212</v>
      </c>
      <c r="DG45" s="4" t="str">
        <f t="shared" si="12"/>
        <v>N</v>
      </c>
      <c r="DH45" s="4" t="str">
        <f t="shared" si="13"/>
        <v>N</v>
      </c>
      <c r="DI45" s="4" t="str">
        <f t="shared" si="14"/>
        <v>N</v>
      </c>
      <c r="DJ45" s="4" t="str">
        <f t="shared" si="15"/>
        <v>N</v>
      </c>
      <c r="DL45" s="13">
        <f>'%D'!CI44</f>
        <v>0.14399999999999924</v>
      </c>
      <c r="DM45" s="14">
        <f>'%D'!CJ44</f>
        <v>0.65048305899225856</v>
      </c>
      <c r="DN45" s="13">
        <f>'%D'!CK44</f>
        <v>0.49399999999999977</v>
      </c>
      <c r="DO45" s="14">
        <f>'%D'!CL44</f>
        <v>0.51364643601032212</v>
      </c>
      <c r="DP45" s="13">
        <f>'%D'!CM44</f>
        <v>1.0006666666666639</v>
      </c>
      <c r="DQ45" s="14">
        <f>'%D'!CN44</f>
        <v>1.1293260453667868</v>
      </c>
      <c r="DR45" s="13">
        <f>'%D'!CO44</f>
        <v>1.3030000000000044</v>
      </c>
      <c r="DS45" s="14">
        <f>'%D'!CP44</f>
        <v>0.9767361883036022</v>
      </c>
      <c r="DU45" s="13">
        <f>'#D'!CI44</f>
        <v>1.0000000000000064E-2</v>
      </c>
      <c r="DV45" s="14">
        <f>'#D'!CJ44</f>
        <v>4.4095104184698267E-2</v>
      </c>
      <c r="DW45" s="13">
        <f>'#D'!CK44</f>
        <v>3.3333333333333215E-2</v>
      </c>
      <c r="DX45" s="14">
        <f>'#D'!CL44</f>
        <v>3.5030025716235834E-2</v>
      </c>
      <c r="DY45" s="13">
        <f>'#D'!CM44</f>
        <v>6.7666666666666764E-2</v>
      </c>
      <c r="DZ45" s="14">
        <f>'#D'!CN44</f>
        <v>7.6475485145842459E-2</v>
      </c>
      <c r="EA45" s="13">
        <f>'#D'!CO44</f>
        <v>8.7666666666666559E-2</v>
      </c>
      <c r="EB45" s="14">
        <f>'#D'!CP44</f>
        <v>6.6125979546946906E-2</v>
      </c>
      <c r="ED45" s="32">
        <f>T.Test!AL44</f>
        <v>0.61424681905850798</v>
      </c>
      <c r="EE45" s="32">
        <f>T.Test!AM44</f>
        <v>0.14949902658003419</v>
      </c>
      <c r="EF45" s="32">
        <f>T.Test!AN44</f>
        <v>0.18055729997494158</v>
      </c>
      <c r="EG45" s="32">
        <f>T.Test!AO44</f>
        <v>0.21158347332881428</v>
      </c>
      <c r="EI45" s="4" t="str">
        <f t="shared" si="16"/>
        <v>N</v>
      </c>
      <c r="EJ45" s="4" t="str">
        <f t="shared" si="17"/>
        <v>N</v>
      </c>
      <c r="EK45" s="4" t="str">
        <f t="shared" si="18"/>
        <v>N</v>
      </c>
      <c r="EL45" s="4" t="str">
        <f t="shared" si="19"/>
        <v>N</v>
      </c>
      <c r="EN45" s="13">
        <f>'%D'!CR44</f>
        <v>-0.1596666666666664</v>
      </c>
      <c r="EO45" s="14">
        <f>'%D'!CS44</f>
        <v>0.70185268243340637</v>
      </c>
      <c r="EP45" s="13">
        <f>'%D'!CT44</f>
        <v>3.6999999999999034E-2</v>
      </c>
      <c r="EQ45" s="14">
        <f>'%D'!CU44</f>
        <v>0.77650463988801866</v>
      </c>
      <c r="ER45" s="13">
        <f>'%D'!CV44</f>
        <v>-0.36100000000000065</v>
      </c>
      <c r="ES45" s="14">
        <f>'%D'!CW44</f>
        <v>1.1349042926925663</v>
      </c>
      <c r="ET45" s="13">
        <f>'%D'!CX44</f>
        <v>0.56133333333333724</v>
      </c>
      <c r="EU45" s="14">
        <f>'%D'!CY44</f>
        <v>0.71982764692617274</v>
      </c>
      <c r="EW45" s="13">
        <f>'#D'!CR44</f>
        <v>-1.0666666666666713E-2</v>
      </c>
      <c r="EX45" s="14">
        <f>'#D'!CS44</f>
        <v>4.7286648431002325E-2</v>
      </c>
      <c r="EY45" s="13">
        <f>'#D'!CT44</f>
        <v>2.666666666666595E-3</v>
      </c>
      <c r="EZ45" s="14">
        <f>'#D'!CU44</f>
        <v>5.2395428041807288E-2</v>
      </c>
      <c r="FA45" s="13">
        <f>'#D'!CV44</f>
        <v>-2.4000000000000021E-2</v>
      </c>
      <c r="FB45" s="14">
        <f>'#D'!CW44</f>
        <v>7.6573243283485304E-2</v>
      </c>
      <c r="FC45" s="13">
        <f>'#D'!CX44</f>
        <v>3.7666666666666737E-2</v>
      </c>
      <c r="FD45" s="14">
        <f>'#D'!CY44</f>
        <v>4.8538271059002283E-2</v>
      </c>
      <c r="FF45" s="32">
        <f>T.Test!AQ44</f>
        <v>0.61142209993065277</v>
      </c>
      <c r="FG45" s="32">
        <f>T.Test!AR44</f>
        <v>0.90680270112019612</v>
      </c>
      <c r="FH45" s="32">
        <f>T.Test!AS44</f>
        <v>0.56227314555905916</v>
      </c>
      <c r="FI45" s="32">
        <f>T.Test!AT44</f>
        <v>0.19167617255481587</v>
      </c>
      <c r="FK45" s="4" t="str">
        <f t="shared" si="20"/>
        <v>N</v>
      </c>
      <c r="FL45" s="4" t="str">
        <f t="shared" si="21"/>
        <v>N</v>
      </c>
      <c r="FM45" s="4" t="str">
        <f t="shared" si="22"/>
        <v>N</v>
      </c>
      <c r="FN45" s="4" t="str">
        <f t="shared" si="23"/>
        <v>N</v>
      </c>
    </row>
    <row r="46" spans="1:170" ht="15" customHeight="1" x14ac:dyDescent="0.25">
      <c r="A46" s="4">
        <v>249</v>
      </c>
      <c r="B46" s="4">
        <v>269</v>
      </c>
      <c r="C46" s="4" t="s">
        <v>92</v>
      </c>
      <c r="D46" s="13">
        <f>'%D'!AY45</f>
        <v>0.6910000000000025</v>
      </c>
      <c r="E46" s="14">
        <f>'%D'!AZ45</f>
        <v>2.9495557710235167</v>
      </c>
      <c r="F46" s="13">
        <f>'%D'!BA45</f>
        <v>1.3348333333333429</v>
      </c>
      <c r="G46" s="14">
        <f>'%D'!BB45</f>
        <v>2.5168573524505313</v>
      </c>
      <c r="H46" s="13">
        <f>'%D'!BC45</f>
        <v>0.42266666666666453</v>
      </c>
      <c r="I46" s="14">
        <f>'%D'!BD45</f>
        <v>4.0860477733065714</v>
      </c>
      <c r="J46" s="13">
        <f>'%D'!BE45</f>
        <v>0.39466666666666583</v>
      </c>
      <c r="K46" s="14">
        <f>'%D'!BF45</f>
        <v>3.8982714178584326</v>
      </c>
      <c r="M46" s="13">
        <f>'#D'!AY45</f>
        <v>9.3333333333331936E-2</v>
      </c>
      <c r="N46" s="14">
        <f>'#D'!AZ45</f>
        <v>0.39823252819161642</v>
      </c>
      <c r="O46" s="13">
        <f>'#D'!BA45</f>
        <v>0.1801666666666657</v>
      </c>
      <c r="P46" s="14">
        <f>'#D'!BB45</f>
        <v>0.33936394279894744</v>
      </c>
      <c r="Q46" s="13">
        <f>'#D'!BC45</f>
        <v>5.7333333333333236E-2</v>
      </c>
      <c r="R46" s="14">
        <f>'#D'!BD45</f>
        <v>0.55165359382946877</v>
      </c>
      <c r="S46" s="13">
        <f>'#D'!BE45</f>
        <v>5.3666666666666529E-2</v>
      </c>
      <c r="T46" s="14">
        <f>'#D'!BF45</f>
        <v>0.525920825716372</v>
      </c>
      <c r="V46" s="32">
        <f>T.Test!R45</f>
        <v>0.65486517135496491</v>
      </c>
      <c r="W46" s="32">
        <f>T.Test!S45</f>
        <v>0.40491920110672486</v>
      </c>
      <c r="X46" s="32">
        <f>T.Test!T45</f>
        <v>0.81306348332766776</v>
      </c>
      <c r="Y46" s="32">
        <f>T.Test!U45</f>
        <v>0.81497190169555833</v>
      </c>
      <c r="AA46" s="4" t="str">
        <f t="shared" si="0"/>
        <v>N</v>
      </c>
      <c r="AB46" s="4" t="str">
        <f t="shared" si="1"/>
        <v>N</v>
      </c>
      <c r="AC46" s="4" t="str">
        <f t="shared" si="2"/>
        <v>N</v>
      </c>
      <c r="AD46" s="4" t="str">
        <f t="shared" si="3"/>
        <v>N</v>
      </c>
      <c r="AF46" s="13">
        <f>'%D'!BH45</f>
        <v>1.4009999999999962</v>
      </c>
      <c r="AG46" s="14">
        <f>'%D'!BI45</f>
        <v>4.2466578188137554</v>
      </c>
      <c r="AH46" s="13">
        <f>'%D'!BJ45</f>
        <v>0.5379999999999896</v>
      </c>
      <c r="AI46" s="14">
        <f>'%D'!BK45</f>
        <v>4.1522322574260997</v>
      </c>
      <c r="AJ46" s="13">
        <f>'%D'!BL45</f>
        <v>0.47966666666666669</v>
      </c>
      <c r="AK46" s="14">
        <f>'%D'!BM45</f>
        <v>4.3702772702447881</v>
      </c>
      <c r="AL46" s="13">
        <f>'%D'!BN45</f>
        <v>-0.12999999999999545</v>
      </c>
      <c r="AM46" s="14">
        <f>'%D'!BO45</f>
        <v>3.1552357174885421</v>
      </c>
      <c r="AO46" s="13">
        <f>'#D'!BH45</f>
        <v>0.18900000000000006</v>
      </c>
      <c r="AP46" s="14">
        <f>'#D'!BI45</f>
        <v>0.57294699761605739</v>
      </c>
      <c r="AQ46" s="13">
        <f>'#D'!BJ45</f>
        <v>7.3000000000000398E-2</v>
      </c>
      <c r="AR46" s="14">
        <f>'#D'!BK45</f>
        <v>0.5603561448045542</v>
      </c>
      <c r="AS46" s="13">
        <f>'#D'!BL45</f>
        <v>6.5000000000000391E-2</v>
      </c>
      <c r="AT46" s="14">
        <f>'#D'!BM45</f>
        <v>0.58978464490179794</v>
      </c>
      <c r="AU46" s="13">
        <f>'#D'!BN45</f>
        <v>-1.7999999999998906E-2</v>
      </c>
      <c r="AV46" s="14">
        <f>'#D'!BO45</f>
        <v>0.42562999322260742</v>
      </c>
      <c r="AX46" s="32">
        <f>T.Test!W45</f>
        <v>0.46582288533238936</v>
      </c>
      <c r="AY46" s="32">
        <f>T.Test!X45</f>
        <v>0.76628477854372323</v>
      </c>
      <c r="AZ46" s="32">
        <f>T.Test!Y45</f>
        <v>0.80069699728321608</v>
      </c>
      <c r="BA46" s="32">
        <f>T.Test!Z45</f>
        <v>0.92593495692319006</v>
      </c>
      <c r="BC46" s="4" t="str">
        <f t="shared" si="4"/>
        <v>N</v>
      </c>
      <c r="BD46" s="4" t="str">
        <f t="shared" si="5"/>
        <v>N</v>
      </c>
      <c r="BE46" s="4" t="str">
        <f t="shared" si="6"/>
        <v>N</v>
      </c>
      <c r="BF46" s="4" t="str">
        <f t="shared" si="7"/>
        <v>N</v>
      </c>
      <c r="BH46" s="13">
        <f>'%D'!BQ45</f>
        <v>5.30833333333333</v>
      </c>
      <c r="BI46" s="14">
        <f>'%D'!BR45</f>
        <v>4.0959156742827787</v>
      </c>
      <c r="BJ46" s="13">
        <f>'%D'!BS45</f>
        <v>2.5913333333333242</v>
      </c>
      <c r="BK46" s="14">
        <f>'%D'!BT45</f>
        <v>4.2309239124445304</v>
      </c>
      <c r="BL46" s="13">
        <f>'%D'!BU45</f>
        <v>0.62766666666666282</v>
      </c>
      <c r="BM46" s="14">
        <f>'%D'!BV45</f>
        <v>4.1104506773401779</v>
      </c>
      <c r="BN46" s="13">
        <f>'%D'!BW45</f>
        <v>-0.22633333333332928</v>
      </c>
      <c r="BO46" s="14">
        <f>'%D'!BX45</f>
        <v>3.3396818798549459</v>
      </c>
      <c r="BQ46" s="13">
        <f>'#D'!BQ45</f>
        <v>0.71633333333333393</v>
      </c>
      <c r="BR46" s="14">
        <f>'#D'!BR45</f>
        <v>0.552896966438855</v>
      </c>
      <c r="BS46" s="13">
        <f>'#D'!BS45</f>
        <v>0.35000000000000053</v>
      </c>
      <c r="BT46" s="14">
        <f>'#D'!BT45</f>
        <v>0.57070568594530857</v>
      </c>
      <c r="BU46" s="13">
        <f>'#D'!BU45</f>
        <v>8.4666666666667112E-2</v>
      </c>
      <c r="BV46" s="14">
        <f>'#D'!BV45</f>
        <v>0.55457104812732805</v>
      </c>
      <c r="BW46" s="13">
        <f>'#D'!BW45</f>
        <v>-3.0999999999999694E-2</v>
      </c>
      <c r="BX46" s="14">
        <f>'#D'!BX45</f>
        <v>0.45086845154577443</v>
      </c>
      <c r="BZ46" s="32">
        <f>T.Test!AB45</f>
        <v>3.6147756591348973E-2</v>
      </c>
      <c r="CA46" s="32">
        <f>T.Test!AC45</f>
        <v>0.20831176031853763</v>
      </c>
      <c r="CB46" s="32">
        <f>T.Test!AD45</f>
        <v>0.7292837433502013</v>
      </c>
      <c r="CC46" s="32">
        <f>T.Test!AE45</f>
        <v>0.87748659675482488</v>
      </c>
      <c r="CE46" s="4" t="str">
        <f t="shared" si="8"/>
        <v>N</v>
      </c>
      <c r="CF46" s="4" t="str">
        <f t="shared" si="9"/>
        <v>N</v>
      </c>
      <c r="CG46" s="4" t="str">
        <f t="shared" si="10"/>
        <v>N</v>
      </c>
      <c r="CH46" s="4" t="str">
        <f t="shared" si="11"/>
        <v>N</v>
      </c>
      <c r="CJ46" s="13">
        <f>'%D'!BZ45</f>
        <v>6.4913333333333298</v>
      </c>
      <c r="CK46" s="14">
        <f>'%D'!CA45</f>
        <v>4.0694740458754932</v>
      </c>
      <c r="CL46" s="13">
        <f>'%D'!CB45</f>
        <v>1.5703333333333234</v>
      </c>
      <c r="CM46" s="14">
        <f>'%D'!CC45</f>
        <v>3.8784800387637315</v>
      </c>
      <c r="CN46" s="13">
        <f>'%D'!CD45</f>
        <v>-0.55166666666666231</v>
      </c>
      <c r="CO46" s="14">
        <f>'%D'!CE45</f>
        <v>4.1082801310953423</v>
      </c>
      <c r="CP46" s="13">
        <f>'%D'!CF45</f>
        <v>6.6666666666037599E-4</v>
      </c>
      <c r="CQ46" s="14">
        <f>'%D'!CG45</f>
        <v>3.2995975302702174</v>
      </c>
      <c r="CS46" s="13">
        <f>'#D'!BZ45</f>
        <v>0.87633333333333407</v>
      </c>
      <c r="CT46" s="14">
        <f>'#D'!CA45</f>
        <v>0.5490128985158359</v>
      </c>
      <c r="CU46" s="13">
        <f>'#D'!CB45</f>
        <v>0.21233333333333348</v>
      </c>
      <c r="CV46" s="14">
        <f>'#D'!CC45</f>
        <v>0.52331032463687621</v>
      </c>
      <c r="CW46" s="13">
        <f>'#D'!CD45</f>
        <v>-7.4666666666666437E-2</v>
      </c>
      <c r="CX46" s="14">
        <f>'#D'!CE45</f>
        <v>0.5547095070820609</v>
      </c>
      <c r="CY46" s="13">
        <f>'#D'!CF45</f>
        <v>-3.3333333333196435E-4</v>
      </c>
      <c r="CZ46" s="14">
        <f>'#D'!CG45</f>
        <v>0.44509530250323148</v>
      </c>
      <c r="DB46" s="32">
        <f>T.Test!AG45</f>
        <v>1.9291101016632523E-2</v>
      </c>
      <c r="DC46" s="32">
        <f>T.Test!AH45</f>
        <v>0.38431809493758939</v>
      </c>
      <c r="DD46" s="32">
        <f>T.Test!AI45</f>
        <v>0.75981792724548802</v>
      </c>
      <c r="DE46" s="32">
        <f>T.Test!AJ45</f>
        <v>0.99866325136838019</v>
      </c>
      <c r="DG46" s="4" t="str">
        <f t="shared" si="12"/>
        <v>N</v>
      </c>
      <c r="DH46" s="4" t="str">
        <f t="shared" si="13"/>
        <v>N</v>
      </c>
      <c r="DI46" s="4" t="str">
        <f t="shared" si="14"/>
        <v>N</v>
      </c>
      <c r="DJ46" s="4" t="str">
        <f t="shared" si="15"/>
        <v>N</v>
      </c>
      <c r="DL46" s="13">
        <f>'%D'!CI45</f>
        <v>5.0903333333333336</v>
      </c>
      <c r="DM46" s="14">
        <f>'%D'!CJ45</f>
        <v>3.8097074136046221</v>
      </c>
      <c r="DN46" s="13">
        <f>'%D'!CK45</f>
        <v>1.0323333333333338</v>
      </c>
      <c r="DO46" s="14">
        <f>'%D'!CL45</f>
        <v>3.6178373451705577</v>
      </c>
      <c r="DP46" s="13">
        <f>'%D'!CM45</f>
        <v>-1.031333333333329</v>
      </c>
      <c r="DQ46" s="14">
        <f>'%D'!CN45</f>
        <v>3.9687239971739259</v>
      </c>
      <c r="DR46" s="13">
        <f>'%D'!CO45</f>
        <v>0.13066666666665583</v>
      </c>
      <c r="DS46" s="14">
        <f>'%D'!CP45</f>
        <v>2.4954775762721377</v>
      </c>
      <c r="DU46" s="13">
        <f>'#D'!CI45</f>
        <v>0.68733333333333402</v>
      </c>
      <c r="DV46" s="14">
        <f>'#D'!CJ45</f>
        <v>0.51360473670608586</v>
      </c>
      <c r="DW46" s="13">
        <f>'#D'!CK45</f>
        <v>0.13933333333333309</v>
      </c>
      <c r="DX46" s="14">
        <f>'#D'!CL45</f>
        <v>0.48837718402354841</v>
      </c>
      <c r="DY46" s="13">
        <f>'#D'!CM45</f>
        <v>-0.13966666666666683</v>
      </c>
      <c r="DZ46" s="14">
        <f>'#D'!CN45</f>
        <v>0.53596368164294472</v>
      </c>
      <c r="EA46" s="13">
        <f>'#D'!CO45</f>
        <v>1.7666666666666941E-2</v>
      </c>
      <c r="EB46" s="14">
        <f>'#D'!CP45</f>
        <v>0.33620494999520179</v>
      </c>
      <c r="ED46" s="32">
        <f>T.Test!AL45</f>
        <v>3.1049703418058221E-2</v>
      </c>
      <c r="EE46" s="32">
        <f>T.Test!AM45</f>
        <v>0.52510111946861726</v>
      </c>
      <c r="EF46" s="32">
        <f>T.Test!AN45</f>
        <v>0.55934035538376681</v>
      </c>
      <c r="EG46" s="32">
        <f>T.Test!AO45</f>
        <v>0.87461404144432831</v>
      </c>
      <c r="EI46" s="4" t="str">
        <f t="shared" si="16"/>
        <v>N</v>
      </c>
      <c r="EJ46" s="4" t="str">
        <f t="shared" si="17"/>
        <v>N</v>
      </c>
      <c r="EK46" s="4" t="str">
        <f t="shared" si="18"/>
        <v>N</v>
      </c>
      <c r="EL46" s="4" t="str">
        <f t="shared" si="19"/>
        <v>N</v>
      </c>
      <c r="EN46" s="13">
        <f>'%D'!CR45</f>
        <v>1.1829999999999998</v>
      </c>
      <c r="EO46" s="14">
        <f>'%D'!CS45</f>
        <v>3.6589652690736454</v>
      </c>
      <c r="EP46" s="13">
        <f>'%D'!CT45</f>
        <v>-1.0210000000000008</v>
      </c>
      <c r="EQ46" s="14">
        <f>'%D'!CU45</f>
        <v>3.6965290001889883</v>
      </c>
      <c r="ER46" s="13">
        <f>'%D'!CV45</f>
        <v>-1.1793333333333251</v>
      </c>
      <c r="ES46" s="14">
        <f>'%D'!CW45</f>
        <v>3.7088974042693161</v>
      </c>
      <c r="ET46" s="13">
        <f>'%D'!CX45</f>
        <v>0.22699999999998965</v>
      </c>
      <c r="EU46" s="14">
        <f>'%D'!CY45</f>
        <v>2.6799237386385411</v>
      </c>
      <c r="EW46" s="13">
        <f>'#D'!CR45</f>
        <v>0.16000000000000014</v>
      </c>
      <c r="EX46" s="14">
        <f>'#D'!CS45</f>
        <v>0.49355470552888348</v>
      </c>
      <c r="EY46" s="13">
        <f>'#D'!CT45</f>
        <v>-0.13766666666666705</v>
      </c>
      <c r="EZ46" s="14">
        <f>'#D'!CU45</f>
        <v>0.49872672516430278</v>
      </c>
      <c r="FA46" s="13">
        <f>'#D'!CV45</f>
        <v>-0.15933333333333355</v>
      </c>
      <c r="FB46" s="14">
        <f>'#D'!CW45</f>
        <v>0.50075008486847494</v>
      </c>
      <c r="FC46" s="13">
        <f>'#D'!CX45</f>
        <v>3.066666666666773E-2</v>
      </c>
      <c r="FD46" s="14">
        <f>'#D'!CY45</f>
        <v>0.3614434083183688</v>
      </c>
      <c r="FF46" s="32">
        <f>T.Test!AQ45</f>
        <v>0.47162545323401223</v>
      </c>
      <c r="FG46" s="32">
        <f>T.Test!AR45</f>
        <v>0.53899166611917571</v>
      </c>
      <c r="FH46" s="32">
        <f>T.Test!AS45</f>
        <v>0.4792816433045623</v>
      </c>
      <c r="FI46" s="32">
        <f>T.Test!AT45</f>
        <v>0.84554582994636673</v>
      </c>
      <c r="FK46" s="4" t="str">
        <f t="shared" si="20"/>
        <v>N</v>
      </c>
      <c r="FL46" s="4" t="str">
        <f t="shared" si="21"/>
        <v>N</v>
      </c>
      <c r="FM46" s="4" t="str">
        <f t="shared" si="22"/>
        <v>N</v>
      </c>
      <c r="FN46" s="4" t="str">
        <f t="shared" si="23"/>
        <v>N</v>
      </c>
    </row>
    <row r="47" spans="1:170" ht="15" customHeight="1" x14ac:dyDescent="0.25">
      <c r="A47" s="4">
        <v>270</v>
      </c>
      <c r="B47" s="4">
        <v>278</v>
      </c>
      <c r="C47" s="4" t="s">
        <v>93</v>
      </c>
      <c r="D47" s="13">
        <f>'%D'!AY46</f>
        <v>3.3333333333331883E-3</v>
      </c>
      <c r="E47" s="14">
        <f>'%D'!AZ46</f>
        <v>0.28041590577197789</v>
      </c>
      <c r="F47" s="13">
        <f>'%D'!BA46</f>
        <v>0.16699999999999937</v>
      </c>
      <c r="G47" s="14">
        <f>'%D'!BB46</f>
        <v>0.39765281567982369</v>
      </c>
      <c r="H47" s="13">
        <f>'%D'!BC46</f>
        <v>-6.0333333333332462E-2</v>
      </c>
      <c r="I47" s="14">
        <f>'%D'!BD46</f>
        <v>1.15825662851497</v>
      </c>
      <c r="J47" s="13">
        <f>'%D'!BE46</f>
        <v>-9.6333333333333826E-2</v>
      </c>
      <c r="K47" s="14">
        <f>'%D'!BF46</f>
        <v>1.4364687216851988</v>
      </c>
      <c r="M47" s="13">
        <f>'#D'!AY46</f>
        <v>3.3333333333333826E-4</v>
      </c>
      <c r="N47" s="14">
        <f>'#D'!AZ46</f>
        <v>1.4575695666517237E-2</v>
      </c>
      <c r="O47" s="13">
        <f>'#D'!BA46</f>
        <v>9.1666666666666563E-3</v>
      </c>
      <c r="P47" s="14">
        <f>'#D'!BB46</f>
        <v>2.0940582342009541E-2</v>
      </c>
      <c r="Q47" s="13">
        <f>'#D'!BC46</f>
        <v>-3.3333333333333548E-3</v>
      </c>
      <c r="R47" s="14">
        <f>'#D'!BD46</f>
        <v>6.032236274731799E-2</v>
      </c>
      <c r="S47" s="13">
        <f>'#D'!BE46</f>
        <v>-4.9999999999998934E-3</v>
      </c>
      <c r="T47" s="14">
        <f>'#D'!BF46</f>
        <v>7.5674901551372339E-2</v>
      </c>
      <c r="V47" s="32">
        <f>T.Test!R46</f>
        <v>0.96179680115071498</v>
      </c>
      <c r="W47" s="32">
        <f>T.Test!S46</f>
        <v>0.50259762484846771</v>
      </c>
      <c r="X47" s="32">
        <f>T.Test!T46</f>
        <v>0.90523921736765933</v>
      </c>
      <c r="Y47" s="32">
        <f>T.Test!U46</f>
        <v>0.88096033459600787</v>
      </c>
      <c r="AA47" s="4" t="str">
        <f t="shared" si="0"/>
        <v>N</v>
      </c>
      <c r="AB47" s="4" t="str">
        <f t="shared" si="1"/>
        <v>N</v>
      </c>
      <c r="AC47" s="4" t="str">
        <f t="shared" si="2"/>
        <v>N</v>
      </c>
      <c r="AD47" s="4" t="str">
        <f t="shared" si="3"/>
        <v>N</v>
      </c>
      <c r="AF47" s="13">
        <f>'%D'!BH46</f>
        <v>-0.33399999999999963</v>
      </c>
      <c r="AG47" s="14">
        <f>'%D'!BI46</f>
        <v>0.34924717137508776</v>
      </c>
      <c r="AH47" s="13">
        <f>'%D'!BJ46</f>
        <v>-0.23933333333333318</v>
      </c>
      <c r="AI47" s="14">
        <f>'%D'!BK46</f>
        <v>0.23497654537463231</v>
      </c>
      <c r="AJ47" s="13">
        <f>'%D'!BL46</f>
        <v>-0.15566666666666773</v>
      </c>
      <c r="AK47" s="14">
        <f>'%D'!BM46</f>
        <v>1.2861390248140994</v>
      </c>
      <c r="AL47" s="13">
        <f>'%D'!BN46</f>
        <v>-0.45833333333333393</v>
      </c>
      <c r="AM47" s="14">
        <f>'%D'!BO46</f>
        <v>0.99854301973060089</v>
      </c>
      <c r="AO47" s="13">
        <f>'#D'!BH46</f>
        <v>-1.7666666666666671E-2</v>
      </c>
      <c r="AP47" s="14">
        <f>'#D'!BI46</f>
        <v>1.8365656213373893E-2</v>
      </c>
      <c r="AQ47" s="13">
        <f>'#D'!BJ46</f>
        <v>-1.2999999999999998E-2</v>
      </c>
      <c r="AR47" s="14">
        <f>'#D'!BK46</f>
        <v>1.2538776456312298E-2</v>
      </c>
      <c r="AS47" s="13">
        <f>'#D'!BL46</f>
        <v>-8.3333333333333592E-3</v>
      </c>
      <c r="AT47" s="14">
        <f>'#D'!BM46</f>
        <v>6.7051563437063699E-2</v>
      </c>
      <c r="AU47" s="13">
        <f>'#D'!BN46</f>
        <v>-2.4333333333333429E-2</v>
      </c>
      <c r="AV47" s="14">
        <f>'#D'!BO46</f>
        <v>5.2388363533561577E-2</v>
      </c>
      <c r="AX47" s="32">
        <f>T.Test!W46</f>
        <v>0.14806598644409791</v>
      </c>
      <c r="AY47" s="32">
        <f>T.Test!X46</f>
        <v>7.6396891018865334E-2</v>
      </c>
      <c r="AZ47" s="32">
        <f>T.Test!Y46</f>
        <v>0.7810322458679414</v>
      </c>
      <c r="BA47" s="32">
        <f>T.Test!Z46</f>
        <v>0.43253181186653439</v>
      </c>
      <c r="BC47" s="4" t="str">
        <f t="shared" si="4"/>
        <v>N</v>
      </c>
      <c r="BD47" s="4" t="str">
        <f t="shared" si="5"/>
        <v>N</v>
      </c>
      <c r="BE47" s="4" t="str">
        <f t="shared" si="6"/>
        <v>N</v>
      </c>
      <c r="BF47" s="4" t="str">
        <f t="shared" si="7"/>
        <v>N</v>
      </c>
      <c r="BH47" s="13">
        <f>'%D'!BQ46</f>
        <v>0.17600000000000005</v>
      </c>
      <c r="BI47" s="14">
        <f>'%D'!BR46</f>
        <v>0.18157532918129374</v>
      </c>
      <c r="BJ47" s="13">
        <f>'%D'!BS46</f>
        <v>8.3333333333333481E-2</v>
      </c>
      <c r="BK47" s="14">
        <f>'%D'!BT46</f>
        <v>0.31581476506516304</v>
      </c>
      <c r="BL47" s="13">
        <f>'%D'!BU46</f>
        <v>0.57733333333333281</v>
      </c>
      <c r="BM47" s="14">
        <f>'%D'!BV46</f>
        <v>0.91054358683012449</v>
      </c>
      <c r="BN47" s="13">
        <f>'%D'!BW46</f>
        <v>-0.15833333333333144</v>
      </c>
      <c r="BO47" s="14">
        <f>'%D'!BX46</f>
        <v>1.1305662001085861</v>
      </c>
      <c r="BQ47" s="13">
        <f>'#D'!BQ46</f>
        <v>8.9999999999999941E-3</v>
      </c>
      <c r="BR47" s="14">
        <f>'#D'!BR46</f>
        <v>9.5424727096700621E-3</v>
      </c>
      <c r="BS47" s="13">
        <f>'#D'!BS46</f>
        <v>4.0000000000000036E-3</v>
      </c>
      <c r="BT47" s="14">
        <f>'#D'!BT46</f>
        <v>1.6579325225342605E-2</v>
      </c>
      <c r="BU47" s="13">
        <f>'#D'!BU46</f>
        <v>3.0333333333333323E-2</v>
      </c>
      <c r="BV47" s="14">
        <f>'#D'!BV46</f>
        <v>4.7063545135903946E-2</v>
      </c>
      <c r="BW47" s="13">
        <f>'#D'!BW46</f>
        <v>-8.3333333333334147E-3</v>
      </c>
      <c r="BX47" s="14">
        <f>'#D'!BX46</f>
        <v>5.9044621908924927E-2</v>
      </c>
      <c r="BZ47" s="32">
        <f>T.Test!AB46</f>
        <v>8.311545717381745E-2</v>
      </c>
      <c r="CA47" s="32">
        <f>T.Test!AC46</f>
        <v>0.58896163564450865</v>
      </c>
      <c r="CB47" s="32">
        <f>T.Test!AD46</f>
        <v>0.31396685780151673</v>
      </c>
      <c r="CC47" s="32">
        <f>T.Test!AE46</f>
        <v>0.7774505160833155</v>
      </c>
      <c r="CE47" s="4" t="str">
        <f t="shared" si="8"/>
        <v>N</v>
      </c>
      <c r="CF47" s="4" t="str">
        <f t="shared" si="9"/>
        <v>N</v>
      </c>
      <c r="CG47" s="4" t="str">
        <f t="shared" si="10"/>
        <v>N</v>
      </c>
      <c r="CH47" s="4" t="str">
        <f t="shared" si="11"/>
        <v>N</v>
      </c>
      <c r="CJ47" s="13">
        <f>'%D'!BZ46</f>
        <v>-0.16499999999999981</v>
      </c>
      <c r="CK47" s="14">
        <f>'%D'!CA46</f>
        <v>0.29865581040639033</v>
      </c>
      <c r="CL47" s="13">
        <f>'%D'!CB46</f>
        <v>2.0000000000000462E-2</v>
      </c>
      <c r="CM47" s="14">
        <f>'%D'!CC46</f>
        <v>0.19305435843985386</v>
      </c>
      <c r="CN47" s="13">
        <f>'%D'!CD46</f>
        <v>0.48633333333333173</v>
      </c>
      <c r="CO47" s="14">
        <f>'%D'!CE46</f>
        <v>1.0489430397207102</v>
      </c>
      <c r="CP47" s="13">
        <f>'%D'!CF46</f>
        <v>-0.2223333333333315</v>
      </c>
      <c r="CQ47" s="14">
        <f>'%D'!CG46</f>
        <v>1.4246989542038042</v>
      </c>
      <c r="CS47" s="13">
        <f>'#D'!BZ46</f>
        <v>-8.6666666666666767E-3</v>
      </c>
      <c r="CT47" s="14">
        <f>'#D'!CA46</f>
        <v>1.5509249752822838E-2</v>
      </c>
      <c r="CU47" s="13">
        <f>'#D'!CB46</f>
        <v>6.6666666666666263E-4</v>
      </c>
      <c r="CV47" s="14">
        <f>'#D'!CC46</f>
        <v>1.0560603962769031E-2</v>
      </c>
      <c r="CW47" s="13">
        <f>'#D'!CD46</f>
        <v>2.5333333333333263E-2</v>
      </c>
      <c r="CX47" s="14">
        <f>'#D'!CE46</f>
        <v>5.4613379571174701E-2</v>
      </c>
      <c r="CY47" s="13">
        <f>'#D'!CF46</f>
        <v>-1.1666666666666714E-2</v>
      </c>
      <c r="CZ47" s="14">
        <f>'#D'!CG46</f>
        <v>7.4576942767778417E-2</v>
      </c>
      <c r="DB47" s="32">
        <f>T.Test!AG46</f>
        <v>0.30626521422264241</v>
      </c>
      <c r="DC47" s="32">
        <f>T.Test!AH46</f>
        <v>0.89683657271130524</v>
      </c>
      <c r="DD47" s="32">
        <f>T.Test!AI46</f>
        <v>0.3871316868270131</v>
      </c>
      <c r="DE47" s="32">
        <f>T.Test!AJ46</f>
        <v>0.72588361952631719</v>
      </c>
      <c r="DG47" s="4" t="str">
        <f t="shared" si="12"/>
        <v>N</v>
      </c>
      <c r="DH47" s="4" t="str">
        <f t="shared" si="13"/>
        <v>N</v>
      </c>
      <c r="DI47" s="4" t="str">
        <f t="shared" si="14"/>
        <v>N</v>
      </c>
      <c r="DJ47" s="4" t="str">
        <f t="shared" si="15"/>
        <v>N</v>
      </c>
      <c r="DL47" s="13">
        <f>'%D'!CI46</f>
        <v>0.16899999999999982</v>
      </c>
      <c r="DM47" s="14">
        <f>'%D'!CJ46</f>
        <v>0.47365794359291646</v>
      </c>
      <c r="DN47" s="13">
        <f>'%D'!CK46</f>
        <v>0.25933333333333364</v>
      </c>
      <c r="DO47" s="14">
        <f>'%D'!CL46</f>
        <v>0.14184215490915292</v>
      </c>
      <c r="DP47" s="13">
        <f>'%D'!CM46</f>
        <v>0.64199999999999946</v>
      </c>
      <c r="DQ47" s="14">
        <f>'%D'!CN46</f>
        <v>0.81472289644326967</v>
      </c>
      <c r="DR47" s="13">
        <f>'%D'!CO46</f>
        <v>0.23600000000000243</v>
      </c>
      <c r="DS47" s="14">
        <f>'%D'!CP46</f>
        <v>0.77699492888517085</v>
      </c>
      <c r="DU47" s="13">
        <f>'#D'!CI46</f>
        <v>8.9999999999999941E-3</v>
      </c>
      <c r="DV47" s="14">
        <f>'#D'!CJ46</f>
        <v>2.4856406460550942E-2</v>
      </c>
      <c r="DW47" s="13">
        <f>'#D'!CK46</f>
        <v>1.366666666666666E-2</v>
      </c>
      <c r="DX47" s="14">
        <f>'#D'!CL46</f>
        <v>8.0882734201510598E-3</v>
      </c>
      <c r="DY47" s="13">
        <f>'#D'!CM46</f>
        <v>3.3666666666666623E-2</v>
      </c>
      <c r="DZ47" s="14">
        <f>'#D'!CN46</f>
        <v>4.2637521606972019E-2</v>
      </c>
      <c r="EA47" s="13">
        <f>'#D'!CO46</f>
        <v>1.2666666666666715E-2</v>
      </c>
      <c r="EB47" s="14">
        <f>'#D'!CP46</f>
        <v>4.0771725720572E-2</v>
      </c>
      <c r="ED47" s="32">
        <f>T.Test!AL46</f>
        <v>0.43040053790615457</v>
      </c>
      <c r="EE47" s="32">
        <f>T.Test!AM46</f>
        <v>2.310934894518735E-2</v>
      </c>
      <c r="EF47" s="32">
        <f>T.Test!AN46</f>
        <v>0.15728923046742568</v>
      </c>
      <c r="EG47" s="32">
        <f>T.Test!AO46</f>
        <v>0.32796350010466585</v>
      </c>
      <c r="EI47" s="4" t="str">
        <f t="shared" si="16"/>
        <v>N</v>
      </c>
      <c r="EJ47" s="4" t="str">
        <f t="shared" si="17"/>
        <v>N</v>
      </c>
      <c r="EK47" s="4" t="str">
        <f t="shared" si="18"/>
        <v>N</v>
      </c>
      <c r="EL47" s="4" t="str">
        <f t="shared" si="19"/>
        <v>N</v>
      </c>
      <c r="EN47" s="13">
        <f>'%D'!CR46</f>
        <v>-0.34099999999999986</v>
      </c>
      <c r="EO47" s="14">
        <f>'%D'!CS46</f>
        <v>0.30598610139912241</v>
      </c>
      <c r="EP47" s="13">
        <f>'%D'!CT46</f>
        <v>-6.333333333333302E-2</v>
      </c>
      <c r="EQ47" s="14">
        <f>'%D'!CU46</f>
        <v>0.22268037459968362</v>
      </c>
      <c r="ER47" s="13">
        <f>'%D'!CV46</f>
        <v>-9.100000000000108E-2</v>
      </c>
      <c r="ES47" s="14">
        <f>'%D'!CW46</f>
        <v>0.43912745845929479</v>
      </c>
      <c r="ET47" s="13">
        <f>'%D'!CX46</f>
        <v>-6.4000000000000057E-2</v>
      </c>
      <c r="EU47" s="14">
        <f>'%D'!CY46</f>
        <v>0.90901810926315618</v>
      </c>
      <c r="EW47" s="13">
        <f>'#D'!CR46</f>
        <v>-1.7666666666666671E-2</v>
      </c>
      <c r="EX47" s="14">
        <f>'#D'!CS46</f>
        <v>1.6033222956847108E-2</v>
      </c>
      <c r="EY47" s="13">
        <f>'#D'!CT46</f>
        <v>-3.3333333333333409E-3</v>
      </c>
      <c r="EZ47" s="14">
        <f>'#D'!CU46</f>
        <v>1.2128822189181364E-2</v>
      </c>
      <c r="FA47" s="13">
        <f>'#D'!CV46</f>
        <v>-5.00000000000006E-3</v>
      </c>
      <c r="FB47" s="14">
        <f>'#D'!CW46</f>
        <v>2.2649503305812269E-2</v>
      </c>
      <c r="FC47" s="13">
        <f>'#D'!CX46</f>
        <v>-3.3333333333332993E-3</v>
      </c>
      <c r="FD47" s="14">
        <f>'#D'!CY46</f>
        <v>4.7427984095935349E-2</v>
      </c>
      <c r="FF47" s="32">
        <f>T.Test!AQ46</f>
        <v>9.1368662791838209E-2</v>
      </c>
      <c r="FG47" s="32">
        <f>T.Test!AR46</f>
        <v>0.5976998781875551</v>
      </c>
      <c r="FH47" s="32">
        <f>T.Test!AS46</f>
        <v>0.64399793457639865</v>
      </c>
      <c r="FI47" s="32">
        <f>T.Test!AT46</f>
        <v>0.8805629980052031</v>
      </c>
      <c r="FK47" s="4" t="str">
        <f t="shared" si="20"/>
        <v>N</v>
      </c>
      <c r="FL47" s="4" t="str">
        <f t="shared" si="21"/>
        <v>N</v>
      </c>
      <c r="FM47" s="4" t="str">
        <f t="shared" si="22"/>
        <v>N</v>
      </c>
      <c r="FN47" s="4" t="str">
        <f t="shared" si="23"/>
        <v>N</v>
      </c>
    </row>
    <row r="48" spans="1:170" ht="15" customHeight="1" x14ac:dyDescent="0.25">
      <c r="A48" s="4">
        <v>270</v>
      </c>
      <c r="B48" s="4">
        <v>281</v>
      </c>
      <c r="C48" s="4" t="s">
        <v>94</v>
      </c>
      <c r="D48" s="13">
        <f>'%D'!AY47</f>
        <v>0.13500000000000001</v>
      </c>
      <c r="E48" s="14">
        <f>'%D'!AZ47</f>
        <v>0.23724287185395895</v>
      </c>
      <c r="F48" s="13">
        <f>'%D'!BA47</f>
        <v>8.9166666666666616E-2</v>
      </c>
      <c r="G48" s="14">
        <f>'%D'!BB47</f>
        <v>0.18967177834324178</v>
      </c>
      <c r="H48" s="13">
        <f>'%D'!BC47</f>
        <v>-0.48066666666666791</v>
      </c>
      <c r="I48" s="14">
        <f>'%D'!BD47</f>
        <v>0.47368986281180858</v>
      </c>
      <c r="J48" s="13">
        <f>'%D'!BE47</f>
        <v>-0.20399999999999885</v>
      </c>
      <c r="K48" s="14">
        <f>'%D'!BF47</f>
        <v>0.504665573180059</v>
      </c>
      <c r="M48" s="13">
        <f>'#D'!AY47</f>
        <v>1.0000000000000002E-2</v>
      </c>
      <c r="N48" s="14">
        <f>'#D'!AZ47</f>
        <v>1.7436101058424552E-2</v>
      </c>
      <c r="O48" s="13">
        <f>'#D'!BA47</f>
        <v>6.666666666666668E-3</v>
      </c>
      <c r="P48" s="14">
        <f>'#D'!BB47</f>
        <v>1.4442182607697474E-2</v>
      </c>
      <c r="Q48" s="13">
        <f>'#D'!BC47</f>
        <v>-3.5999999999999976E-2</v>
      </c>
      <c r="R48" s="14">
        <f>'#D'!BD47</f>
        <v>3.5881386565533371E-2</v>
      </c>
      <c r="S48" s="13">
        <f>'#D'!BE47</f>
        <v>-1.5333333333333476E-2</v>
      </c>
      <c r="T48" s="14">
        <f>'#D'!BF47</f>
        <v>3.7902758405775963E-2</v>
      </c>
      <c r="V48" s="32">
        <f>T.Test!R47</f>
        <v>0.23475746938821712</v>
      </c>
      <c r="W48" s="32">
        <f>T.Test!S47</f>
        <v>0.40267741957478886</v>
      </c>
      <c r="X48" s="32">
        <f>T.Test!T47</f>
        <v>0.14484108070675783</v>
      </c>
      <c r="Y48" s="32">
        <f>T.Test!U47</f>
        <v>0.41308661018654885</v>
      </c>
      <c r="AA48" s="4" t="str">
        <f t="shared" si="0"/>
        <v>N</v>
      </c>
      <c r="AB48" s="4" t="str">
        <f t="shared" si="1"/>
        <v>N</v>
      </c>
      <c r="AC48" s="4" t="str">
        <f t="shared" si="2"/>
        <v>N</v>
      </c>
      <c r="AD48" s="4" t="str">
        <f t="shared" si="3"/>
        <v>N</v>
      </c>
      <c r="AF48" s="13">
        <f>'%D'!BH47</f>
        <v>-8.4000000000000075E-2</v>
      </c>
      <c r="AG48" s="14">
        <f>'%D'!BI47</f>
        <v>0.1998647226906437</v>
      </c>
      <c r="AH48" s="13">
        <f>'%D'!BJ47</f>
        <v>-1.7333333333333201E-2</v>
      </c>
      <c r="AI48" s="14">
        <f>'%D'!BK47</f>
        <v>0.31003288179200583</v>
      </c>
      <c r="AJ48" s="13">
        <f>'%D'!BL47</f>
        <v>0.12466666666666804</v>
      </c>
      <c r="AK48" s="14">
        <f>'%D'!BM47</f>
        <v>0.57974780998111852</v>
      </c>
      <c r="AL48" s="13">
        <f>'%D'!BN47</f>
        <v>0.17233333333333256</v>
      </c>
      <c r="AM48" s="14">
        <f>'%D'!BO47</f>
        <v>0.4898918729807199</v>
      </c>
      <c r="AO48" s="13">
        <f>'#D'!BH47</f>
        <v>-5.666666666666674E-3</v>
      </c>
      <c r="AP48" s="14">
        <f>'#D'!BI47</f>
        <v>1.5065075935073799E-2</v>
      </c>
      <c r="AQ48" s="13">
        <f>'#D'!BJ47</f>
        <v>-1.0000000000000009E-3</v>
      </c>
      <c r="AR48" s="14">
        <f>'#D'!BK47</f>
        <v>2.2938174034279391E-2</v>
      </c>
      <c r="AS48" s="13">
        <f>'#D'!BL47</f>
        <v>9.3333333333333046E-3</v>
      </c>
      <c r="AT48" s="14">
        <f>'#D'!BM47</f>
        <v>4.3747272028316742E-2</v>
      </c>
      <c r="AU48" s="13">
        <f>'#D'!BN47</f>
        <v>1.3000000000000067E-2</v>
      </c>
      <c r="AV48" s="14">
        <f>'#D'!BO47</f>
        <v>3.6839942435780669E-2</v>
      </c>
      <c r="AX48" s="32">
        <f>T.Test!W47</f>
        <v>0.42947238015531153</v>
      </c>
      <c r="AY48" s="32">
        <f>T.Test!X47</f>
        <v>0.92654404544845637</v>
      </c>
      <c r="AZ48" s="32">
        <f>T.Test!Y47</f>
        <v>0.64644894900061434</v>
      </c>
      <c r="BA48" s="32">
        <f>T.Test!Z47</f>
        <v>0.47617249291236013</v>
      </c>
      <c r="BC48" s="4" t="str">
        <f t="shared" si="4"/>
        <v>N</v>
      </c>
      <c r="BD48" s="4" t="str">
        <f t="shared" si="5"/>
        <v>N</v>
      </c>
      <c r="BE48" s="4" t="str">
        <f t="shared" si="6"/>
        <v>N</v>
      </c>
      <c r="BF48" s="4" t="str">
        <f t="shared" si="7"/>
        <v>N</v>
      </c>
      <c r="BH48" s="13">
        <f>'%D'!BQ47</f>
        <v>-4.066666666666674E-2</v>
      </c>
      <c r="BI48" s="14">
        <f>'%D'!BR47</f>
        <v>0.20906475131051028</v>
      </c>
      <c r="BJ48" s="13">
        <f>'%D'!BS47</f>
        <v>0.14933333333333354</v>
      </c>
      <c r="BK48" s="14">
        <f>'%D'!BT47</f>
        <v>0.16846229641919713</v>
      </c>
      <c r="BL48" s="13">
        <f>'%D'!BU47</f>
        <v>0.76000000000000068</v>
      </c>
      <c r="BM48" s="14">
        <f>'%D'!BV47</f>
        <v>0.51505367137194902</v>
      </c>
      <c r="BN48" s="13">
        <f>'%D'!BW47</f>
        <v>-0.14133333333333464</v>
      </c>
      <c r="BO48" s="14">
        <f>'%D'!BX47</f>
        <v>0.53714553378105845</v>
      </c>
      <c r="BQ48" s="13">
        <f>'#D'!BQ47</f>
        <v>-2.9999999999999957E-3</v>
      </c>
      <c r="BR48" s="14">
        <f>'#D'!BR47</f>
        <v>1.5949901361656929E-2</v>
      </c>
      <c r="BS48" s="13">
        <f>'#D'!BS47</f>
        <v>1.100000000000001E-2</v>
      </c>
      <c r="BT48" s="14">
        <f>'#D'!BT47</f>
        <v>1.2404337752679163E-2</v>
      </c>
      <c r="BU48" s="13">
        <f>'#D'!BU47</f>
        <v>5.6666666666666587E-2</v>
      </c>
      <c r="BV48" s="14">
        <f>'#D'!BV47</f>
        <v>3.900628641987091E-2</v>
      </c>
      <c r="BW48" s="13">
        <f>'#D'!BW47</f>
        <v>-1.0333333333333194E-2</v>
      </c>
      <c r="BX48" s="14">
        <f>'#D'!BX47</f>
        <v>3.9803822867594589E-2</v>
      </c>
      <c r="BZ48" s="32">
        <f>T.Test!AB47</f>
        <v>0.67529013370433977</v>
      </c>
      <c r="CA48" s="32">
        <f>T.Test!AC47</f>
        <v>0.10879346768939982</v>
      </c>
      <c r="CB48" s="32">
        <f>T.Test!AD47</f>
        <v>5.5709079400847565E-2</v>
      </c>
      <c r="CC48" s="32">
        <f>T.Test!AE47</f>
        <v>0.5772073233295385</v>
      </c>
      <c r="CE48" s="4" t="str">
        <f t="shared" si="8"/>
        <v>N</v>
      </c>
      <c r="CF48" s="4" t="str">
        <f t="shared" si="9"/>
        <v>N</v>
      </c>
      <c r="CG48" s="4" t="str">
        <f t="shared" si="10"/>
        <v>N</v>
      </c>
      <c r="CH48" s="4" t="str">
        <f t="shared" si="11"/>
        <v>N</v>
      </c>
      <c r="CJ48" s="13">
        <f>'%D'!BZ47</f>
        <v>-2.2666666666666835E-2</v>
      </c>
      <c r="CK48" s="14">
        <f>'%D'!CA47</f>
        <v>0.16239907995441738</v>
      </c>
      <c r="CL48" s="13">
        <f>'%D'!CB47</f>
        <v>4.6333333333333337E-2</v>
      </c>
      <c r="CM48" s="14">
        <f>'%D'!CC47</f>
        <v>0.17177456488923179</v>
      </c>
      <c r="CN48" s="13">
        <f>'%D'!CD47</f>
        <v>0.30533333333333434</v>
      </c>
      <c r="CO48" s="14">
        <f>'%D'!CE47</f>
        <v>0.92244928221355715</v>
      </c>
      <c r="CP48" s="13">
        <f>'%D'!CF47</f>
        <v>9.3333333333323054E-3</v>
      </c>
      <c r="CQ48" s="14">
        <f>'%D'!CG47</f>
        <v>0.78630903490791737</v>
      </c>
      <c r="CS48" s="13">
        <f>'#D'!BZ47</f>
        <v>-1.3333333333333391E-3</v>
      </c>
      <c r="CT48" s="14">
        <f>'#D'!CA47</f>
        <v>1.2291573243177542E-2</v>
      </c>
      <c r="CU48" s="13">
        <f>'#D'!CB47</f>
        <v>3.333333333333327E-3</v>
      </c>
      <c r="CV48" s="14">
        <f>'#D'!CC47</f>
        <v>1.266261741796117E-2</v>
      </c>
      <c r="CW48" s="13">
        <f>'#D'!CD47</f>
        <v>2.2999999999999909E-2</v>
      </c>
      <c r="CX48" s="14">
        <f>'#D'!CE47</f>
        <v>6.9669344168316383E-2</v>
      </c>
      <c r="CY48" s="13">
        <f>'#D'!CF47</f>
        <v>1.0000000000001119E-3</v>
      </c>
      <c r="CZ48" s="14">
        <f>'#D'!CG47</f>
        <v>5.8904402692839447E-2</v>
      </c>
      <c r="DB48" s="32">
        <f>T.Test!AG47</f>
        <v>0.83163378853874648</v>
      </c>
      <c r="DC48" s="32">
        <f>T.Test!AH47</f>
        <v>0.56249203559006744</v>
      </c>
      <c r="DD48" s="32">
        <f>T.Test!AI47</f>
        <v>0.47878266331493008</v>
      </c>
      <c r="DE48" s="32">
        <f>T.Test!AJ47</f>
        <v>0.96937558348419151</v>
      </c>
      <c r="DG48" s="4" t="str">
        <f t="shared" si="12"/>
        <v>N</v>
      </c>
      <c r="DH48" s="4" t="str">
        <f t="shared" si="13"/>
        <v>N</v>
      </c>
      <c r="DI48" s="4" t="str">
        <f t="shared" si="14"/>
        <v>N</v>
      </c>
      <c r="DJ48" s="4" t="str">
        <f t="shared" si="15"/>
        <v>N</v>
      </c>
      <c r="DL48" s="13">
        <f>'%D'!CI47</f>
        <v>6.133333333333324E-2</v>
      </c>
      <c r="DM48" s="14">
        <f>'%D'!CJ47</f>
        <v>0.11264542725307639</v>
      </c>
      <c r="DN48" s="13">
        <f>'%D'!CK47</f>
        <v>6.3666666666666538E-2</v>
      </c>
      <c r="DO48" s="14">
        <f>'%D'!CL47</f>
        <v>0.2792405852913909</v>
      </c>
      <c r="DP48" s="13">
        <f>'%D'!CM47</f>
        <v>0.18066666666666631</v>
      </c>
      <c r="DQ48" s="14">
        <f>'%D'!CN47</f>
        <v>0.77071549069445111</v>
      </c>
      <c r="DR48" s="13">
        <f>'%D'!CO47</f>
        <v>-0.16300000000000026</v>
      </c>
      <c r="DS48" s="14">
        <f>'%D'!CP47</f>
        <v>0.61214066965719471</v>
      </c>
      <c r="DU48" s="13">
        <f>'#D'!CI47</f>
        <v>4.3333333333333349E-3</v>
      </c>
      <c r="DV48" s="14">
        <f>'#D'!CJ47</f>
        <v>8.7735026918962615E-3</v>
      </c>
      <c r="DW48" s="13">
        <f>'#D'!CK47</f>
        <v>4.3333333333333279E-3</v>
      </c>
      <c r="DX48" s="14">
        <f>'#D'!CL47</f>
        <v>2.0858561860576576E-2</v>
      </c>
      <c r="DY48" s="13">
        <f>'#D'!CM47</f>
        <v>1.3666666666666605E-2</v>
      </c>
      <c r="DZ48" s="14">
        <f>'#D'!CN47</f>
        <v>5.7942898696060535E-2</v>
      </c>
      <c r="EA48" s="13">
        <f>'#D'!CO47</f>
        <v>-1.1999999999999955E-2</v>
      </c>
      <c r="EB48" s="14">
        <f>'#D'!CP47</f>
        <v>4.609222197831226E-2</v>
      </c>
      <c r="ED48" s="32">
        <f>T.Test!AL47</f>
        <v>0.33207656790317025</v>
      </c>
      <c r="EE48" s="32">
        <f>T.Test!AM47</f>
        <v>0.68530237795064108</v>
      </c>
      <c r="EF48" s="32">
        <f>T.Test!AN47</f>
        <v>0.63999512464608155</v>
      </c>
      <c r="EG48" s="32">
        <f>T.Test!AO47</f>
        <v>0.50671705866061878</v>
      </c>
      <c r="EI48" s="4" t="str">
        <f t="shared" si="16"/>
        <v>N</v>
      </c>
      <c r="EJ48" s="4" t="str">
        <f t="shared" si="17"/>
        <v>N</v>
      </c>
      <c r="EK48" s="4" t="str">
        <f t="shared" si="18"/>
        <v>N</v>
      </c>
      <c r="EL48" s="4" t="str">
        <f t="shared" si="19"/>
        <v>N</v>
      </c>
      <c r="EN48" s="13">
        <f>'%D'!CR47</f>
        <v>1.7999999999999905E-2</v>
      </c>
      <c r="EO48" s="14">
        <f>'%D'!CS47</f>
        <v>0.12184545587294296</v>
      </c>
      <c r="EP48" s="13">
        <f>'%D'!CT47</f>
        <v>-0.1030000000000002</v>
      </c>
      <c r="EQ48" s="14">
        <f>'%D'!CU47</f>
        <v>0.13766999991858225</v>
      </c>
      <c r="ER48" s="13">
        <f>'%D'!CV47</f>
        <v>-0.45466666666666633</v>
      </c>
      <c r="ES48" s="14">
        <f>'%D'!CW47</f>
        <v>0.70602135208528161</v>
      </c>
      <c r="ET48" s="13">
        <f>'%D'!CX47</f>
        <v>0.15066666666666695</v>
      </c>
      <c r="EU48" s="14">
        <f>'%D'!CY47</f>
        <v>0.65939433045753315</v>
      </c>
      <c r="EW48" s="13">
        <f>'#D'!CR47</f>
        <v>1.6666666666666566E-3</v>
      </c>
      <c r="EX48" s="14">
        <f>'#D'!CS47</f>
        <v>9.6583281184793937E-3</v>
      </c>
      <c r="EY48" s="13">
        <f>'#D'!CT47</f>
        <v>-7.6666666666666827E-3</v>
      </c>
      <c r="EZ48" s="14">
        <f>'#D'!CU47</f>
        <v>1.0324725578976349E-2</v>
      </c>
      <c r="FA48" s="13">
        <f>'#D'!CV47</f>
        <v>-3.3666666666666678E-2</v>
      </c>
      <c r="FB48" s="14">
        <f>'#D'!CW47</f>
        <v>5.3201913087614711E-2</v>
      </c>
      <c r="FC48" s="13">
        <f>'#D'!CX47</f>
        <v>1.1333333333333306E-2</v>
      </c>
      <c r="FD48" s="14">
        <f>'#D'!CY47</f>
        <v>4.905610241012618E-2</v>
      </c>
      <c r="FF48" s="32">
        <f>T.Test!AQ47</f>
        <v>0.72099128437250715</v>
      </c>
      <c r="FG48" s="32">
        <f>T.Test!AR47</f>
        <v>0.143337023449463</v>
      </c>
      <c r="FH48" s="32">
        <f>T.Test!AS47</f>
        <v>0.29698807147894268</v>
      </c>
      <c r="FI48" s="32">
        <f>T.Test!AT47</f>
        <v>0.63758090138744228</v>
      </c>
      <c r="FK48" s="4" t="str">
        <f t="shared" si="20"/>
        <v>N</v>
      </c>
      <c r="FL48" s="4" t="str">
        <f t="shared" si="21"/>
        <v>N</v>
      </c>
      <c r="FM48" s="4" t="str">
        <f t="shared" si="22"/>
        <v>N</v>
      </c>
      <c r="FN48" s="4" t="str">
        <f t="shared" si="23"/>
        <v>N</v>
      </c>
    </row>
    <row r="49" spans="1:170" ht="15" customHeight="1" x14ac:dyDescent="0.25">
      <c r="A49" s="4">
        <v>282</v>
      </c>
      <c r="B49" s="4">
        <v>291</v>
      </c>
      <c r="C49" s="4" t="s">
        <v>95</v>
      </c>
      <c r="D49" s="13">
        <f>'%D'!AY48</f>
        <v>0.28533333333333211</v>
      </c>
      <c r="E49" s="14">
        <f>'%D'!AZ48</f>
        <v>0.34712647287855242</v>
      </c>
      <c r="F49" s="13">
        <f>'%D'!BA48</f>
        <v>0.44833333333333325</v>
      </c>
      <c r="G49" s="14">
        <f>'%D'!BB48</f>
        <v>0.35876793201453966</v>
      </c>
      <c r="H49" s="13">
        <f>'%D'!BC48</f>
        <v>-2.6666666666667282E-2</v>
      </c>
      <c r="I49" s="14">
        <f>'%D'!BD48</f>
        <v>0.9088904951737935</v>
      </c>
      <c r="J49" s="13">
        <f>'%D'!BE48</f>
        <v>6.1999999999999389E-2</v>
      </c>
      <c r="K49" s="14">
        <f>'%D'!BF48</f>
        <v>1.2556317524093195</v>
      </c>
      <c r="M49" s="13">
        <f>'#D'!AY48</f>
        <v>1.4999999999999902E-2</v>
      </c>
      <c r="N49" s="14">
        <f>'#D'!AZ48</f>
        <v>1.74536240470737E-2</v>
      </c>
      <c r="O49" s="13">
        <f>'#D'!BA48</f>
        <v>2.3666666666666669E-2</v>
      </c>
      <c r="P49" s="14">
        <f>'#D'!BB48</f>
        <v>1.9334514775995394E-2</v>
      </c>
      <c r="Q49" s="13">
        <f>'#D'!BC48</f>
        <v>-1.6666666666667052E-3</v>
      </c>
      <c r="R49" s="14">
        <f>'#D'!BD48</f>
        <v>4.7381286103489045E-2</v>
      </c>
      <c r="S49" s="13">
        <f>'#D'!BE48</f>
        <v>2.9999999999998916E-3</v>
      </c>
      <c r="T49" s="14">
        <f>'#D'!BF48</f>
        <v>6.535187021843028E-2</v>
      </c>
      <c r="V49" s="32">
        <f>T.Test!R48</f>
        <v>0.18609489717802424</v>
      </c>
      <c r="W49" s="32">
        <f>T.Test!S48</f>
        <v>0.14713026313367517</v>
      </c>
      <c r="X49" s="32">
        <f>T.Test!T48</f>
        <v>0.9447341789241066</v>
      </c>
      <c r="Y49" s="32">
        <f>T.Test!U48</f>
        <v>0.91869950968669967</v>
      </c>
      <c r="AA49" s="4" t="str">
        <f t="shared" si="0"/>
        <v>N</v>
      </c>
      <c r="AB49" s="4" t="str">
        <f t="shared" si="1"/>
        <v>N</v>
      </c>
      <c r="AC49" s="4" t="str">
        <f t="shared" si="2"/>
        <v>N</v>
      </c>
      <c r="AD49" s="4" t="str">
        <f t="shared" si="3"/>
        <v>N</v>
      </c>
      <c r="AF49" s="13">
        <f>'%D'!BH48</f>
        <v>-0.26499999999999879</v>
      </c>
      <c r="AG49" s="14">
        <f>'%D'!BI48</f>
        <v>0.77254588564936888</v>
      </c>
      <c r="AH49" s="13">
        <f>'%D'!BJ48</f>
        <v>-0.34233333333333338</v>
      </c>
      <c r="AI49" s="14">
        <f>'%D'!BK48</f>
        <v>0.39588466071817796</v>
      </c>
      <c r="AJ49" s="13">
        <f>'%D'!BL48</f>
        <v>-0.59333333333333282</v>
      </c>
      <c r="AK49" s="14">
        <f>'%D'!BM48</f>
        <v>0.9776635693418313</v>
      </c>
      <c r="AL49" s="13">
        <f>'%D'!BN48</f>
        <v>-0.89566666666666528</v>
      </c>
      <c r="AM49" s="14">
        <f>'%D'!BO48</f>
        <v>0.76699557937959528</v>
      </c>
      <c r="AO49" s="13">
        <f>'#D'!BH48</f>
        <v>-1.366666666666666E-2</v>
      </c>
      <c r="AP49" s="14">
        <f>'#D'!BI48</f>
        <v>4.0607506519628779E-2</v>
      </c>
      <c r="AQ49" s="13">
        <f>'#D'!BJ48</f>
        <v>-1.8333333333333313E-2</v>
      </c>
      <c r="AR49" s="14">
        <f>'#D'!BK48</f>
        <v>2.1071987577311897E-2</v>
      </c>
      <c r="AS49" s="13">
        <f>'#D'!BL48</f>
        <v>-3.0999999999999972E-2</v>
      </c>
      <c r="AT49" s="14">
        <f>'#D'!BM48</f>
        <v>5.1411559688159865E-2</v>
      </c>
      <c r="AU49" s="13">
        <f>'#D'!BN48</f>
        <v>-4.6999999999999931E-2</v>
      </c>
      <c r="AV49" s="14">
        <f>'#D'!BO48</f>
        <v>3.9692148523103966E-2</v>
      </c>
      <c r="AX49" s="32">
        <f>T.Test!W48</f>
        <v>0.4930113154353804</v>
      </c>
      <c r="AY49" s="32">
        <f>T.Test!X48</f>
        <v>0.12101930723589031</v>
      </c>
      <c r="AZ49" s="32">
        <f>T.Test!Y48</f>
        <v>0.27093910942162924</v>
      </c>
      <c r="BA49" s="32">
        <f>T.Test!Z48</f>
        <v>6.5302833576412159E-2</v>
      </c>
      <c r="BC49" s="4" t="str">
        <f t="shared" si="4"/>
        <v>N</v>
      </c>
      <c r="BD49" s="4" t="str">
        <f t="shared" si="5"/>
        <v>N</v>
      </c>
      <c r="BE49" s="4" t="str">
        <f t="shared" si="6"/>
        <v>N</v>
      </c>
      <c r="BF49" s="4" t="str">
        <f t="shared" si="7"/>
        <v>N</v>
      </c>
      <c r="BH49" s="13">
        <f>'%D'!BQ48</f>
        <v>8.6666666666666003E-3</v>
      </c>
      <c r="BI49" s="14">
        <f>'%D'!BR48</f>
        <v>0.76700978279564147</v>
      </c>
      <c r="BJ49" s="13">
        <f>'%D'!BS48</f>
        <v>-2.6333333333333542E-2</v>
      </c>
      <c r="BK49" s="14">
        <f>'%D'!BT48</f>
        <v>0.69350824634185726</v>
      </c>
      <c r="BL49" s="13">
        <f>'%D'!BU48</f>
        <v>0.20866666666666678</v>
      </c>
      <c r="BM49" s="14">
        <f>'%D'!BV48</f>
        <v>1.1431728272610078</v>
      </c>
      <c r="BN49" s="13">
        <f>'%D'!BW48</f>
        <v>0.53233333333333377</v>
      </c>
      <c r="BO49" s="14">
        <f>'%D'!BX48</f>
        <v>0.68856905723589956</v>
      </c>
      <c r="BQ49" s="13">
        <f>'#D'!BQ48</f>
        <v>6.6666666666670427E-4</v>
      </c>
      <c r="BR49" s="14">
        <f>'#D'!BR48</f>
        <v>3.9955196327475004E-2</v>
      </c>
      <c r="BS49" s="13">
        <f>'#D'!BS48</f>
        <v>-1.6666666666667052E-3</v>
      </c>
      <c r="BT49" s="14">
        <f>'#D'!BT48</f>
        <v>3.6181061957668063E-2</v>
      </c>
      <c r="BU49" s="13">
        <f>'#D'!BU48</f>
        <v>1.1333333333333362E-2</v>
      </c>
      <c r="BV49" s="14">
        <f>'#D'!BV48</f>
        <v>6.0128959451375669E-2</v>
      </c>
      <c r="BW49" s="13">
        <f>'#D'!BW48</f>
        <v>2.7666666666666728E-2</v>
      </c>
      <c r="BX49" s="14">
        <f>'#D'!BX48</f>
        <v>3.5380467368978631E-2</v>
      </c>
      <c r="BZ49" s="32">
        <f>T.Test!AB48</f>
        <v>0.97147518541895428</v>
      </c>
      <c r="CA49" s="32">
        <f>T.Test!AC48</f>
        <v>0.92932891785627203</v>
      </c>
      <c r="CB49" s="32">
        <f>T.Test!AD48</f>
        <v>0.67666733887454311</v>
      </c>
      <c r="CC49" s="32">
        <f>T.Test!AE48</f>
        <v>0.19262397856984528</v>
      </c>
      <c r="CE49" s="4" t="str">
        <f t="shared" si="8"/>
        <v>N</v>
      </c>
      <c r="CF49" s="4" t="str">
        <f t="shared" si="9"/>
        <v>N</v>
      </c>
      <c r="CG49" s="4" t="str">
        <f t="shared" si="10"/>
        <v>N</v>
      </c>
      <c r="CH49" s="4" t="str">
        <f t="shared" si="11"/>
        <v>N</v>
      </c>
      <c r="CJ49" s="13">
        <f>'%D'!BZ48</f>
        <v>-0.34266666666666623</v>
      </c>
      <c r="CK49" s="14">
        <f>'%D'!CA48</f>
        <v>0.90582677184082061</v>
      </c>
      <c r="CL49" s="13">
        <f>'%D'!CB48</f>
        <v>-0.52666666666666728</v>
      </c>
      <c r="CM49" s="14">
        <f>'%D'!CC48</f>
        <v>0.39055401338086282</v>
      </c>
      <c r="CN49" s="13">
        <f>'%D'!CD48</f>
        <v>-0.4343333333333339</v>
      </c>
      <c r="CO49" s="14">
        <f>'%D'!CE48</f>
        <v>1.1402282197824745</v>
      </c>
      <c r="CP49" s="13">
        <f>'%D'!CF48</f>
        <v>0.11766666666666659</v>
      </c>
      <c r="CQ49" s="14">
        <f>'%D'!CG48</f>
        <v>1.4464440090091082</v>
      </c>
      <c r="CS49" s="13">
        <f>'#D'!BZ48</f>
        <v>-1.8000000000000016E-2</v>
      </c>
      <c r="CT49" s="14">
        <f>'#D'!CA48</f>
        <v>4.7232315555182793E-2</v>
      </c>
      <c r="CU49" s="13">
        <f>'#D'!CB48</f>
        <v>-2.8000000000000025E-2</v>
      </c>
      <c r="CV49" s="14">
        <f>'#D'!CC48</f>
        <v>2.0722512199182402E-2</v>
      </c>
      <c r="CW49" s="13">
        <f>'#D'!CD48</f>
        <v>-2.2333333333333316E-2</v>
      </c>
      <c r="CX49" s="14">
        <f>'#D'!CE48</f>
        <v>5.9922644066664241E-2</v>
      </c>
      <c r="CY49" s="13">
        <f>'#D'!CF48</f>
        <v>6.0000000000001164E-3</v>
      </c>
      <c r="CZ49" s="14">
        <f>'#D'!CG48</f>
        <v>7.5304258782364519E-2</v>
      </c>
      <c r="DB49" s="32">
        <f>T.Test!AG48</f>
        <v>0.46245807792087623</v>
      </c>
      <c r="DC49" s="32">
        <f>T.Test!AH48</f>
        <v>4.0827090203675011E-2</v>
      </c>
      <c r="DD49" s="32">
        <f>T.Test!AI48</f>
        <v>0.42742009648919832</v>
      </c>
      <c r="DE49" s="32">
        <f>T.Test!AJ48</f>
        <v>0.86455112841258752</v>
      </c>
      <c r="DG49" s="4" t="str">
        <f t="shared" si="12"/>
        <v>N</v>
      </c>
      <c r="DH49" s="4" t="str">
        <f t="shared" si="13"/>
        <v>N</v>
      </c>
      <c r="DI49" s="4" t="str">
        <f t="shared" si="14"/>
        <v>N</v>
      </c>
      <c r="DJ49" s="4" t="str">
        <f t="shared" si="15"/>
        <v>N</v>
      </c>
      <c r="DL49" s="13">
        <f>'%D'!CI48</f>
        <v>-7.7666666666667439E-2</v>
      </c>
      <c r="DM49" s="14">
        <f>'%D'!CJ48</f>
        <v>1.153128587239669</v>
      </c>
      <c r="DN49" s="13">
        <f>'%D'!CK48</f>
        <v>-0.1843333333333339</v>
      </c>
      <c r="DO49" s="14">
        <f>'%D'!CL48</f>
        <v>0.48468159740765082</v>
      </c>
      <c r="DP49" s="13">
        <f>'%D'!CM48</f>
        <v>0.15899999999999892</v>
      </c>
      <c r="DQ49" s="14">
        <f>'%D'!CN48</f>
        <v>0.75549634971130841</v>
      </c>
      <c r="DR49" s="13">
        <f>'%D'!CO48</f>
        <v>1.0133333333333319</v>
      </c>
      <c r="DS49" s="14">
        <f>'%D'!CP48</f>
        <v>1.2211876042637031</v>
      </c>
      <c r="DU49" s="13">
        <f>'#D'!CI48</f>
        <v>-4.3333333333333557E-3</v>
      </c>
      <c r="DV49" s="14">
        <f>'#D'!CJ48</f>
        <v>6.0932573980664123E-2</v>
      </c>
      <c r="DW49" s="13">
        <f>'#D'!CK48</f>
        <v>-9.6666666666667123E-3</v>
      </c>
      <c r="DX49" s="14">
        <f>'#D'!CL48</f>
        <v>2.5752887222473052E-2</v>
      </c>
      <c r="DY49" s="13">
        <f>'#D'!CM48</f>
        <v>8.6666666666666559E-3</v>
      </c>
      <c r="DZ49" s="14">
        <f>'#D'!CN48</f>
        <v>3.9752083082130976E-2</v>
      </c>
      <c r="EA49" s="13">
        <f>'#D'!CO48</f>
        <v>5.3000000000000047E-2</v>
      </c>
      <c r="EB49" s="14">
        <f>'#D'!CP48</f>
        <v>6.3967004016776227E-2</v>
      </c>
      <c r="ED49" s="32">
        <f>T.Test!AL48</f>
        <v>0.87128907574732284</v>
      </c>
      <c r="EE49" s="32">
        <f>T.Test!AM48</f>
        <v>0.40996619862706346</v>
      </c>
      <c r="EF49" s="32">
        <f>T.Test!AN48</f>
        <v>0.63344800456910288</v>
      </c>
      <c r="EG49" s="32">
        <f>T.Test!AO48</f>
        <v>0.19115791509178148</v>
      </c>
      <c r="EI49" s="4" t="str">
        <f t="shared" si="16"/>
        <v>N</v>
      </c>
      <c r="EJ49" s="4" t="str">
        <f t="shared" si="17"/>
        <v>N</v>
      </c>
      <c r="EK49" s="4" t="str">
        <f t="shared" si="18"/>
        <v>N</v>
      </c>
      <c r="EL49" s="4" t="str">
        <f t="shared" si="19"/>
        <v>N</v>
      </c>
      <c r="EN49" s="13">
        <f>'%D'!CR48</f>
        <v>-0.35133333333333283</v>
      </c>
      <c r="EO49" s="14">
        <f>'%D'!CS48</f>
        <v>1.1475924843859417</v>
      </c>
      <c r="EP49" s="13">
        <f>'%D'!CT48</f>
        <v>-0.50033333333333374</v>
      </c>
      <c r="EQ49" s="14">
        <f>'%D'!CU48</f>
        <v>0.78230518303133012</v>
      </c>
      <c r="ER49" s="13">
        <f>'%D'!CV48</f>
        <v>-0.64300000000000068</v>
      </c>
      <c r="ES49" s="14">
        <f>'%D'!CW48</f>
        <v>0.92100560763048489</v>
      </c>
      <c r="ET49" s="13">
        <f>'%D'!CX48</f>
        <v>-0.41466666666666718</v>
      </c>
      <c r="EU49" s="14">
        <f>'%D'!CY48</f>
        <v>1.1427610821200074</v>
      </c>
      <c r="EW49" s="13">
        <f>'#D'!CR48</f>
        <v>-1.866666666666672E-2</v>
      </c>
      <c r="EX49" s="14">
        <f>'#D'!CS48</f>
        <v>6.0280263788510348E-2</v>
      </c>
      <c r="EY49" s="13">
        <f>'#D'!CT48</f>
        <v>-2.633333333333332E-2</v>
      </c>
      <c r="EZ49" s="14">
        <f>'#D'!CU48</f>
        <v>4.0861961602829219E-2</v>
      </c>
      <c r="FA49" s="13">
        <f>'#D'!CV48</f>
        <v>-3.3666666666666678E-2</v>
      </c>
      <c r="FB49" s="14">
        <f>'#D'!CW48</f>
        <v>4.846948284534678E-2</v>
      </c>
      <c r="FC49" s="13">
        <f>'#D'!CX48</f>
        <v>-2.1666666666666612E-2</v>
      </c>
      <c r="FD49" s="14">
        <f>'#D'!CY48</f>
        <v>5.9655322862650899E-2</v>
      </c>
      <c r="FF49" s="32">
        <f>T.Test!AQ48</f>
        <v>0.49553206693190499</v>
      </c>
      <c r="FG49" s="32">
        <f>T.Test!AR48</f>
        <v>0.24313430203529937</v>
      </c>
      <c r="FH49" s="32">
        <f>T.Test!AS48</f>
        <v>0.1640929766063853</v>
      </c>
      <c r="FI49" s="32">
        <f>T.Test!AT48</f>
        <v>0.53178032159963085</v>
      </c>
      <c r="FK49" s="4" t="str">
        <f t="shared" si="20"/>
        <v>N</v>
      </c>
      <c r="FL49" s="4" t="str">
        <f t="shared" si="21"/>
        <v>N</v>
      </c>
      <c r="FM49" s="4" t="str">
        <f t="shared" si="22"/>
        <v>N</v>
      </c>
      <c r="FN49" s="4" t="str">
        <f t="shared" si="23"/>
        <v>N</v>
      </c>
    </row>
    <row r="50" spans="1:170" ht="15" customHeight="1" x14ac:dyDescent="0.25">
      <c r="A50" s="4">
        <v>282</v>
      </c>
      <c r="B50" s="4">
        <v>307</v>
      </c>
      <c r="C50" s="4" t="s">
        <v>96</v>
      </c>
      <c r="D50" s="13">
        <f>'%D'!AY49</f>
        <v>0.34133333333333304</v>
      </c>
      <c r="E50" s="14">
        <f>'%D'!AZ49</f>
        <v>0.42924409112244899</v>
      </c>
      <c r="F50" s="13">
        <f>'%D'!BA49</f>
        <v>0.54116666666666546</v>
      </c>
      <c r="G50" s="14">
        <f>'%D'!BB49</f>
        <v>0.59697444049543369</v>
      </c>
      <c r="H50" s="13">
        <f>'%D'!BC49</f>
        <v>7.0333333333332249E-2</v>
      </c>
      <c r="I50" s="14">
        <f>'%D'!BD49</f>
        <v>1.4682078739595252</v>
      </c>
      <c r="J50" s="13">
        <f>'%D'!BE49</f>
        <v>-0.16000000000000014</v>
      </c>
      <c r="K50" s="14">
        <f>'%D'!BF49</f>
        <v>1.4549896178460688</v>
      </c>
      <c r="M50" s="13">
        <f>'#D'!AY49</f>
        <v>5.8999999999999941E-2</v>
      </c>
      <c r="N50" s="14">
        <f>'#D'!AZ49</f>
        <v>7.4696845498993913E-2</v>
      </c>
      <c r="O50" s="13">
        <f>'#D'!BA49</f>
        <v>9.3333333333333046E-2</v>
      </c>
      <c r="P50" s="14">
        <f>'#D'!BB49</f>
        <v>0.10217220575783453</v>
      </c>
      <c r="Q50" s="13">
        <f>'#D'!BC49</f>
        <v>1.2333333333333307E-2</v>
      </c>
      <c r="R50" s="14">
        <f>'#D'!BD49</f>
        <v>0.2535105900453295</v>
      </c>
      <c r="S50" s="13">
        <f>'#D'!BE49</f>
        <v>-2.7333333333332988E-2</v>
      </c>
      <c r="T50" s="14">
        <f>'#D'!BF49</f>
        <v>0.25106777385192536</v>
      </c>
      <c r="V50" s="32">
        <f>T.Test!R49</f>
        <v>0.15359597884586379</v>
      </c>
      <c r="W50" s="32">
        <f>T.Test!S49</f>
        <v>0.18785602484513869</v>
      </c>
      <c r="X50" s="32">
        <f>T.Test!T49</f>
        <v>0.91094876006188019</v>
      </c>
      <c r="Y50" s="32">
        <f>T.Test!U49</f>
        <v>0.80586074381970552</v>
      </c>
      <c r="AA50" s="4" t="str">
        <f t="shared" si="0"/>
        <v>N</v>
      </c>
      <c r="AB50" s="4" t="str">
        <f t="shared" si="1"/>
        <v>N</v>
      </c>
      <c r="AC50" s="4" t="str">
        <f t="shared" si="2"/>
        <v>N</v>
      </c>
      <c r="AD50" s="4" t="str">
        <f t="shared" si="3"/>
        <v>N</v>
      </c>
      <c r="AF50" s="13">
        <f>'%D'!BH49</f>
        <v>-6.6666666666703733E-4</v>
      </c>
      <c r="AG50" s="14">
        <f>'%D'!BI49</f>
        <v>0.52737463500360748</v>
      </c>
      <c r="AH50" s="13">
        <f>'%D'!BJ49</f>
        <v>-0.18566666666666798</v>
      </c>
      <c r="AI50" s="14">
        <f>'%D'!BK49</f>
        <v>0.84356525317020514</v>
      </c>
      <c r="AJ50" s="13">
        <f>'%D'!BL49</f>
        <v>-0.1050000000000022</v>
      </c>
      <c r="AK50" s="14">
        <f>'%D'!BM49</f>
        <v>1.6331746174313335</v>
      </c>
      <c r="AL50" s="13">
        <f>'%D'!BN49</f>
        <v>0.35133333333333283</v>
      </c>
      <c r="AM50" s="14">
        <f>'%D'!BO49</f>
        <v>1.826518639437652</v>
      </c>
      <c r="AO50" s="13">
        <f>'#D'!BH49</f>
        <v>-3.3333333333329662E-4</v>
      </c>
      <c r="AP50" s="14">
        <f>'#D'!BI49</f>
        <v>9.1406387425361516E-2</v>
      </c>
      <c r="AQ50" s="13">
        <f>'#D'!BJ49</f>
        <v>-3.2000000000000028E-2</v>
      </c>
      <c r="AR50" s="14">
        <f>'#D'!BK49</f>
        <v>0.14550722637903293</v>
      </c>
      <c r="AS50" s="13">
        <f>'#D'!BL49</f>
        <v>-1.8333333333333535E-2</v>
      </c>
      <c r="AT50" s="14">
        <f>'#D'!BM49</f>
        <v>0.28211931396619727</v>
      </c>
      <c r="AU50" s="13">
        <f>'#D'!BN49</f>
        <v>6.0333333333332906E-2</v>
      </c>
      <c r="AV50" s="14">
        <f>'#D'!BO49</f>
        <v>0.31501249666172648</v>
      </c>
      <c r="AX50" s="32">
        <f>T.Test!W49</f>
        <v>0.99330870976377406</v>
      </c>
      <c r="AY50" s="32">
        <f>T.Test!X49</f>
        <v>0.62485453795072643</v>
      </c>
      <c r="AZ50" s="32">
        <f>T.Test!Y49</f>
        <v>0.88172118461374349</v>
      </c>
      <c r="BA50" s="32">
        <f>T.Test!Z49</f>
        <v>0.66527694915679825</v>
      </c>
      <c r="BC50" s="4" t="str">
        <f t="shared" si="4"/>
        <v>N</v>
      </c>
      <c r="BD50" s="4" t="str">
        <f t="shared" si="5"/>
        <v>N</v>
      </c>
      <c r="BE50" s="4" t="str">
        <f t="shared" si="6"/>
        <v>N</v>
      </c>
      <c r="BF50" s="4" t="str">
        <f t="shared" si="7"/>
        <v>N</v>
      </c>
      <c r="BH50" s="13">
        <f>'%D'!BQ49</f>
        <v>0.30366666666666653</v>
      </c>
      <c r="BI50" s="14">
        <f>'%D'!BR49</f>
        <v>0.49322818145627301</v>
      </c>
      <c r="BJ50" s="13">
        <f>'%D'!BS49</f>
        <v>2.0756666666666685</v>
      </c>
      <c r="BK50" s="14">
        <f>'%D'!BT49</f>
        <v>1.1635816835966688</v>
      </c>
      <c r="BL50" s="13">
        <f>'%D'!BU49</f>
        <v>7.7333333333333698E-2</v>
      </c>
      <c r="BM50" s="14">
        <f>'%D'!BV49</f>
        <v>1.2611741721868341</v>
      </c>
      <c r="BN50" s="13">
        <f>'%D'!BW49</f>
        <v>0.23766666666666936</v>
      </c>
      <c r="BO50" s="14">
        <f>'%D'!BX49</f>
        <v>1.7266188590642084</v>
      </c>
      <c r="BQ50" s="13">
        <f>'#D'!BQ49</f>
        <v>5.2666666666666639E-2</v>
      </c>
      <c r="BR50" s="14">
        <f>'#D'!BR49</f>
        <v>8.5529802852884043E-2</v>
      </c>
      <c r="BS50" s="13">
        <f>'#D'!BS49</f>
        <v>0.35800000000000032</v>
      </c>
      <c r="BT50" s="14">
        <f>'#D'!BT49</f>
        <v>0.2004807597333948</v>
      </c>
      <c r="BU50" s="13">
        <f>'#D'!BU49</f>
        <v>1.2999999999999901E-2</v>
      </c>
      <c r="BV50" s="14">
        <f>'#D'!BV49</f>
        <v>0.21798798841948502</v>
      </c>
      <c r="BW50" s="13">
        <f>'#D'!BW49</f>
        <v>4.0999999999999925E-2</v>
      </c>
      <c r="BX50" s="14">
        <f>'#D'!BX49</f>
        <v>0.29790334929256451</v>
      </c>
      <c r="BZ50" s="32">
        <f>T.Test!AB49</f>
        <v>0.21161760005735084</v>
      </c>
      <c r="CA50" s="32">
        <f>T.Test!AC49</f>
        <v>1.5400422258229655E-2</v>
      </c>
      <c r="CB50" s="32">
        <f>T.Test!AD49</f>
        <v>0.8939456416299566</v>
      </c>
      <c r="CC50" s="32">
        <f>T.Test!AE49</f>
        <v>0.75320218063222799</v>
      </c>
      <c r="CE50" s="4" t="str">
        <f t="shared" si="8"/>
        <v>N</v>
      </c>
      <c r="CF50" s="4" t="str">
        <f t="shared" si="9"/>
        <v>N</v>
      </c>
      <c r="CG50" s="4" t="str">
        <f t="shared" si="10"/>
        <v>N</v>
      </c>
      <c r="CH50" s="4" t="str">
        <f t="shared" si="11"/>
        <v>N</v>
      </c>
      <c r="CJ50" s="13">
        <f>'%D'!BZ49</f>
        <v>0.25533333333333319</v>
      </c>
      <c r="CK50" s="14">
        <f>'%D'!CA49</f>
        <v>0.59310395627175716</v>
      </c>
      <c r="CL50" s="13">
        <f>'%D'!CB49</f>
        <v>2.0736666666666661</v>
      </c>
      <c r="CM50" s="14">
        <f>'%D'!CC49</f>
        <v>1.0723227448122479</v>
      </c>
      <c r="CN50" s="13">
        <f>'%D'!CD49</f>
        <v>-0.18433333333333479</v>
      </c>
      <c r="CO50" s="14">
        <f>'%D'!CE49</f>
        <v>1.5781819915999185</v>
      </c>
      <c r="CP50" s="13">
        <f>'%D'!CF49</f>
        <v>0.21999999999999886</v>
      </c>
      <c r="CQ50" s="14">
        <f>'%D'!CG49</f>
        <v>1.7930568775000042</v>
      </c>
      <c r="CS50" s="13">
        <f>'#D'!BZ49</f>
        <v>4.4000000000000039E-2</v>
      </c>
      <c r="CT50" s="14">
        <f>'#D'!CA49</f>
        <v>0.1025550829031838</v>
      </c>
      <c r="CU50" s="13">
        <f>'#D'!CB49</f>
        <v>0.3576666666666668</v>
      </c>
      <c r="CV50" s="14">
        <f>'#D'!CC49</f>
        <v>0.1845792941980641</v>
      </c>
      <c r="CW50" s="13">
        <f>'#D'!CD49</f>
        <v>-3.2000000000000473E-2</v>
      </c>
      <c r="CX50" s="14">
        <f>'#D'!CE49</f>
        <v>0.27247929881933941</v>
      </c>
      <c r="CY50" s="13">
        <f>'#D'!CF49</f>
        <v>3.7666666666666515E-2</v>
      </c>
      <c r="CZ50" s="14">
        <f>'#D'!CG49</f>
        <v>0.30891604105987214</v>
      </c>
      <c r="DB50" s="32">
        <f>T.Test!AG49</f>
        <v>0.35487566291249656</v>
      </c>
      <c r="DC50" s="32">
        <f>T.Test!AH49</f>
        <v>9.887679457921671E-3</v>
      </c>
      <c r="DD50" s="32">
        <f>T.Test!AI49</f>
        <v>0.78815553156630258</v>
      </c>
      <c r="DE50" s="32">
        <f>T.Test!AJ49</f>
        <v>0.78085220692798507</v>
      </c>
      <c r="DG50" s="4" t="str">
        <f t="shared" si="12"/>
        <v>N</v>
      </c>
      <c r="DH50" s="4" t="str">
        <f t="shared" si="13"/>
        <v>N</v>
      </c>
      <c r="DI50" s="4" t="str">
        <f t="shared" si="14"/>
        <v>N</v>
      </c>
      <c r="DJ50" s="4" t="str">
        <f t="shared" si="15"/>
        <v>N</v>
      </c>
      <c r="DL50" s="13">
        <f>'%D'!CI49</f>
        <v>0.25600000000000023</v>
      </c>
      <c r="DM50" s="14">
        <f>'%D'!CJ49</f>
        <v>0.57399040903046639</v>
      </c>
      <c r="DN50" s="13">
        <f>'%D'!CK49</f>
        <v>2.2593333333333341</v>
      </c>
      <c r="DO50" s="14">
        <f>'%D'!CL49</f>
        <v>0.94114221915941454</v>
      </c>
      <c r="DP50" s="13">
        <f>'%D'!CM49</f>
        <v>-7.933333333333259E-2</v>
      </c>
      <c r="DQ50" s="14">
        <f>'%D'!CN49</f>
        <v>1.7000097483360208</v>
      </c>
      <c r="DR50" s="13">
        <f>'%D'!CO49</f>
        <v>-0.13133333333333397</v>
      </c>
      <c r="DS50" s="14">
        <f>'%D'!CP49</f>
        <v>1.9529953858508464</v>
      </c>
      <c r="DU50" s="13">
        <f>'#D'!CI49</f>
        <v>4.4333333333333336E-2</v>
      </c>
      <c r="DV50" s="14">
        <f>'#D'!CJ49</f>
        <v>9.8875544275667554E-2</v>
      </c>
      <c r="DW50" s="13">
        <f>'#D'!CK49</f>
        <v>0.38966666666666683</v>
      </c>
      <c r="DX50" s="14">
        <f>'#D'!CL49</f>
        <v>0.16251166168312878</v>
      </c>
      <c r="DY50" s="13">
        <f>'#D'!CM49</f>
        <v>-1.3666666666666938E-2</v>
      </c>
      <c r="DZ50" s="14">
        <f>'#D'!CN49</f>
        <v>0.29336053490764868</v>
      </c>
      <c r="EA50" s="13">
        <f>'#D'!CO49</f>
        <v>-2.2666666666666391E-2</v>
      </c>
      <c r="EB50" s="14">
        <f>'#D'!CP49</f>
        <v>0.33658901729323842</v>
      </c>
      <c r="ED50" s="32">
        <f>T.Test!AL49</f>
        <v>0.33925025330254382</v>
      </c>
      <c r="EE50" s="32">
        <f>T.Test!AM49</f>
        <v>8.0720705492722464E-3</v>
      </c>
      <c r="EF50" s="32">
        <f>T.Test!AN49</f>
        <v>0.91471468666119005</v>
      </c>
      <c r="EG50" s="32">
        <f>T.Test!AO49</f>
        <v>0.86342891829811375</v>
      </c>
      <c r="EI50" s="4" t="str">
        <f t="shared" si="16"/>
        <v>N</v>
      </c>
      <c r="EJ50" s="4" t="str">
        <f t="shared" si="17"/>
        <v>N</v>
      </c>
      <c r="EK50" s="4" t="str">
        <f t="shared" si="18"/>
        <v>N</v>
      </c>
      <c r="EL50" s="4" t="str">
        <f t="shared" si="19"/>
        <v>N</v>
      </c>
      <c r="EN50" s="13">
        <f>'%D'!CR49</f>
        <v>-4.8333333333333339E-2</v>
      </c>
      <c r="EO50" s="14">
        <f>'%D'!CS49</f>
        <v>0.53984395548313191</v>
      </c>
      <c r="EP50" s="13">
        <f>'%D'!CT49</f>
        <v>-2.0000000000024443E-3</v>
      </c>
      <c r="EQ50" s="14">
        <f>'%D'!CU49</f>
        <v>1.261158649585878</v>
      </c>
      <c r="ER50" s="13">
        <f>'%D'!CV49</f>
        <v>-0.26166666666666849</v>
      </c>
      <c r="ES50" s="14">
        <f>'%D'!CW49</f>
        <v>1.3280093030915214</v>
      </c>
      <c r="ET50" s="13">
        <f>'%D'!CX49</f>
        <v>-1.7666666666670494E-2</v>
      </c>
      <c r="EU50" s="14">
        <f>'%D'!CY49</f>
        <v>1.8530956054774026</v>
      </c>
      <c r="EW50" s="13">
        <f>'#D'!CR49</f>
        <v>-8.6666666666666003E-3</v>
      </c>
      <c r="EX50" s="14">
        <f>'#D'!CS49</f>
        <v>9.2998959703190082E-2</v>
      </c>
      <c r="EY50" s="13">
        <f>'#D'!CT49</f>
        <v>-3.3333333333351867E-4</v>
      </c>
      <c r="EZ50" s="14">
        <f>'#D'!CU49</f>
        <v>0.21748519503749064</v>
      </c>
      <c r="FA50" s="13">
        <f>'#D'!CV49</f>
        <v>-4.5000000000000373E-2</v>
      </c>
      <c r="FB50" s="14">
        <f>'#D'!CW49</f>
        <v>0.22922920936093644</v>
      </c>
      <c r="FC50" s="13">
        <f>'#D'!CX49</f>
        <v>-3.3333333333334103E-3</v>
      </c>
      <c r="FD50" s="14">
        <f>'#D'!CY49</f>
        <v>0.31947986992407651</v>
      </c>
      <c r="FF50" s="32">
        <f>T.Test!AQ49</f>
        <v>0.83464539946195815</v>
      </c>
      <c r="FG50" s="32">
        <f>T.Test!AR49</f>
        <v>0.99719541180357396</v>
      </c>
      <c r="FH50" s="32">
        <f>T.Test!AS49</f>
        <v>0.66887829397091103</v>
      </c>
      <c r="FI50" s="32">
        <f>T.Test!AT49</f>
        <v>0.9808517046723364</v>
      </c>
      <c r="FK50" s="4" t="str">
        <f t="shared" si="20"/>
        <v>N</v>
      </c>
      <c r="FL50" s="4" t="str">
        <f t="shared" si="21"/>
        <v>N</v>
      </c>
      <c r="FM50" s="4" t="str">
        <f t="shared" si="22"/>
        <v>N</v>
      </c>
      <c r="FN50" s="4" t="str">
        <f t="shared" si="23"/>
        <v>N</v>
      </c>
    </row>
    <row r="51" spans="1:170" ht="15" customHeight="1" x14ac:dyDescent="0.25">
      <c r="A51" s="4">
        <v>292</v>
      </c>
      <c r="B51" s="4">
        <v>302</v>
      </c>
      <c r="C51" s="4" t="s">
        <v>97</v>
      </c>
      <c r="D51" s="13">
        <f>'%D'!AY50</f>
        <v>0.37699999999999978</v>
      </c>
      <c r="E51" s="14">
        <f>'%D'!AZ50</f>
        <v>1.0539485258650114</v>
      </c>
      <c r="F51" s="13">
        <f>'%D'!BA50</f>
        <v>0.3420000000000023</v>
      </c>
      <c r="G51" s="14">
        <f>'%D'!BB50</f>
        <v>0.98989834217689388</v>
      </c>
      <c r="H51" s="13">
        <f>'%D'!BC50</f>
        <v>1.9666666666665833E-2</v>
      </c>
      <c r="I51" s="14">
        <f>'%D'!BD50</f>
        <v>2.0546646227282381</v>
      </c>
      <c r="J51" s="13">
        <f>'%D'!BE50</f>
        <v>0.36266666666666936</v>
      </c>
      <c r="K51" s="14">
        <f>'%D'!BF50</f>
        <v>1.6458522623667546</v>
      </c>
      <c r="M51" s="13">
        <f>'#D'!AY50</f>
        <v>2.5333333333333374E-2</v>
      </c>
      <c r="N51" s="14">
        <f>'#D'!AZ50</f>
        <v>7.1369637275664463E-2</v>
      </c>
      <c r="O51" s="13">
        <f>'#D'!BA50</f>
        <v>2.2833333333333261E-2</v>
      </c>
      <c r="P51" s="14">
        <f>'#D'!BB50</f>
        <v>6.6283351325752332E-2</v>
      </c>
      <c r="Q51" s="13">
        <f>'#D'!BC50</f>
        <v>1.6666666666667052E-3</v>
      </c>
      <c r="R51" s="14">
        <f>'#D'!BD50</f>
        <v>0.1384779872266157</v>
      </c>
      <c r="S51" s="13">
        <f>'#D'!BE50</f>
        <v>2.4666666666666615E-2</v>
      </c>
      <c r="T51" s="14">
        <f>'#D'!BF50</f>
        <v>0.11116686075965637</v>
      </c>
      <c r="V51" s="32">
        <f>T.Test!R50</f>
        <v>0.49782851281891161</v>
      </c>
      <c r="W51" s="32">
        <f>T.Test!S50</f>
        <v>0.5780769624241483</v>
      </c>
      <c r="X51" s="32">
        <f>T.Test!T50</f>
        <v>0.978014547961922</v>
      </c>
      <c r="Y51" s="32">
        <f>T.Test!U50</f>
        <v>0.64124333486105267</v>
      </c>
      <c r="AA51" s="4" t="str">
        <f t="shared" si="0"/>
        <v>N</v>
      </c>
      <c r="AB51" s="4" t="str">
        <f t="shared" si="1"/>
        <v>N</v>
      </c>
      <c r="AC51" s="4" t="str">
        <f t="shared" si="2"/>
        <v>N</v>
      </c>
      <c r="AD51" s="4" t="str">
        <f t="shared" si="3"/>
        <v>N</v>
      </c>
      <c r="AF51" s="13">
        <f>'%D'!BH50</f>
        <v>0.12400000000000055</v>
      </c>
      <c r="AG51" s="14">
        <f>'%D'!BI50</f>
        <v>0.54491963665185061</v>
      </c>
      <c r="AH51" s="13">
        <f>'%D'!BJ50</f>
        <v>-6.8666666666665321E-2</v>
      </c>
      <c r="AI51" s="14">
        <f>'%D'!BK50</f>
        <v>1.7479368091789285</v>
      </c>
      <c r="AJ51" s="13">
        <f>'%D'!BL50</f>
        <v>0.25366666666667115</v>
      </c>
      <c r="AK51" s="14">
        <f>'%D'!BM50</f>
        <v>2.1417574060241602</v>
      </c>
      <c r="AL51" s="13">
        <f>'%D'!BN50</f>
        <v>-0.39133333333333553</v>
      </c>
      <c r="AM51" s="14">
        <f>'%D'!BO50</f>
        <v>1.4507534064820968</v>
      </c>
      <c r="AO51" s="13">
        <f>'#D'!BH50</f>
        <v>8.3333333333333592E-3</v>
      </c>
      <c r="AP51" s="14">
        <f>'#D'!BI50</f>
        <v>3.6695064377303965E-2</v>
      </c>
      <c r="AQ51" s="13">
        <f>'#D'!BJ50</f>
        <v>-4.3333333333333002E-3</v>
      </c>
      <c r="AR51" s="14">
        <f>'#D'!BK50</f>
        <v>0.11804855681240783</v>
      </c>
      <c r="AS51" s="13">
        <f>'#D'!BL50</f>
        <v>1.6666666666666607E-2</v>
      </c>
      <c r="AT51" s="14">
        <f>'#D'!BM50</f>
        <v>0.14469850874670531</v>
      </c>
      <c r="AU51" s="13">
        <f>'#D'!BN50</f>
        <v>-2.6333333333333098E-2</v>
      </c>
      <c r="AV51" s="14">
        <f>'#D'!BO50</f>
        <v>9.8208708153578225E-2</v>
      </c>
      <c r="AX51" s="32">
        <f>T.Test!W50</f>
        <v>0.60812661310692595</v>
      </c>
      <c r="AY51" s="32">
        <f>T.Test!X50</f>
        <v>0.93268783221028784</v>
      </c>
      <c r="AZ51" s="32">
        <f>T.Test!Y50</f>
        <v>0.79207658276160564</v>
      </c>
      <c r="BA51" s="32">
        <f>T.Test!Z50</f>
        <v>0.56392347403081844</v>
      </c>
      <c r="BC51" s="4" t="str">
        <f t="shared" si="4"/>
        <v>N</v>
      </c>
      <c r="BD51" s="4" t="str">
        <f t="shared" si="5"/>
        <v>N</v>
      </c>
      <c r="BE51" s="4" t="str">
        <f t="shared" si="6"/>
        <v>N</v>
      </c>
      <c r="BF51" s="4" t="str">
        <f t="shared" si="7"/>
        <v>N</v>
      </c>
      <c r="BH51" s="13">
        <f>'%D'!BQ50</f>
        <v>0.70966666666666756</v>
      </c>
      <c r="BI51" s="14">
        <f>'%D'!BR50</f>
        <v>0.57722935529282049</v>
      </c>
      <c r="BJ51" s="13">
        <f>'%D'!BS50</f>
        <v>4.022000000000002</v>
      </c>
      <c r="BK51" s="14">
        <f>'%D'!BT50</f>
        <v>1.4525691025275071</v>
      </c>
      <c r="BL51" s="13">
        <f>'%D'!BU50</f>
        <v>0.23700000000000188</v>
      </c>
      <c r="BM51" s="14">
        <f>'%D'!BV50</f>
        <v>1.9375509453833932</v>
      </c>
      <c r="BN51" s="13">
        <f>'%D'!BW50</f>
        <v>-0.26299999999999812</v>
      </c>
      <c r="BO51" s="14">
        <f>'%D'!BX50</f>
        <v>1.6954196976169038</v>
      </c>
      <c r="BQ51" s="13">
        <f>'#D'!BQ50</f>
        <v>4.7333333333333311E-2</v>
      </c>
      <c r="BR51" s="14">
        <f>'#D'!BR50</f>
        <v>3.9112089630094528E-2</v>
      </c>
      <c r="BS51" s="13">
        <f>'#D'!BS50</f>
        <v>0.27199999999999991</v>
      </c>
      <c r="BT51" s="14">
        <f>'#D'!BT50</f>
        <v>9.8133698261243935E-2</v>
      </c>
      <c r="BU51" s="13">
        <f>'#D'!BU50</f>
        <v>1.6000000000000014E-2</v>
      </c>
      <c r="BV51" s="14">
        <f>'#D'!BV50</f>
        <v>0.13074065957224612</v>
      </c>
      <c r="BW51" s="13">
        <f>'#D'!BW50</f>
        <v>-1.8000000000000016E-2</v>
      </c>
      <c r="BX51" s="14">
        <f>'#D'!BX50</f>
        <v>0.1145878813571948</v>
      </c>
      <c r="BZ51" s="32">
        <f>T.Test!AB50</f>
        <v>4.1534364488890869E-2</v>
      </c>
      <c r="CA51" s="32">
        <f>T.Test!AC50</f>
        <v>4.6991811557720213E-3</v>
      </c>
      <c r="CB51" s="32">
        <f>T.Test!AD50</f>
        <v>0.7828740720825007</v>
      </c>
      <c r="CC51" s="32">
        <f>T.Test!AE50</f>
        <v>0.74099250895184432</v>
      </c>
      <c r="CE51" s="4" t="str">
        <f t="shared" si="8"/>
        <v>N</v>
      </c>
      <c r="CF51" s="4" t="str">
        <f t="shared" si="9"/>
        <v>N</v>
      </c>
      <c r="CG51" s="4" t="str">
        <f t="shared" si="10"/>
        <v>N</v>
      </c>
      <c r="CH51" s="4" t="str">
        <f t="shared" si="11"/>
        <v>N</v>
      </c>
      <c r="CJ51" s="13">
        <f>'%D'!BZ50</f>
        <v>1.2430000000000008</v>
      </c>
      <c r="CK51" s="14">
        <f>'%D'!CA50</f>
        <v>0.38011082354537074</v>
      </c>
      <c r="CL51" s="13">
        <f>'%D'!CB50</f>
        <v>3.9216666666666686</v>
      </c>
      <c r="CM51" s="14">
        <f>'%D'!CC50</f>
        <v>1.6674238380298043</v>
      </c>
      <c r="CN51" s="13">
        <f>'%D'!CD50</f>
        <v>0.10033333333333516</v>
      </c>
      <c r="CO51" s="14">
        <f>'%D'!CE50</f>
        <v>2.2671411019176206</v>
      </c>
      <c r="CP51" s="13">
        <f>'%D'!CF50</f>
        <v>-7.400000000000162E-2</v>
      </c>
      <c r="CQ51" s="14">
        <f>'%D'!CG50</f>
        <v>1.4372076182189677</v>
      </c>
      <c r="CS51" s="13">
        <f>'#D'!BZ50</f>
        <v>8.3666666666666639E-2</v>
      </c>
      <c r="CT51" s="14">
        <f>'#D'!CA50</f>
        <v>2.5585191126986616E-2</v>
      </c>
      <c r="CU51" s="13">
        <f>'#D'!CB50</f>
        <v>0.26499999999999979</v>
      </c>
      <c r="CV51" s="14">
        <f>'#D'!CC50</f>
        <v>0.11251533437190619</v>
      </c>
      <c r="CW51" s="13">
        <f>'#D'!CD50</f>
        <v>6.333333333333302E-3</v>
      </c>
      <c r="CX51" s="14">
        <f>'#D'!CE50</f>
        <v>0.15290286547694076</v>
      </c>
      <c r="CY51" s="13">
        <f>'#D'!CF50</f>
        <v>-5.33333333333319E-3</v>
      </c>
      <c r="CZ51" s="14">
        <f>'#D'!CG50</f>
        <v>9.7010698943013451E-2</v>
      </c>
      <c r="DB51" s="32">
        <f>T.Test!AG50</f>
        <v>1.0424440936585492E-2</v>
      </c>
      <c r="DC51" s="32">
        <f>T.Test!AH50</f>
        <v>4.7513610766515574E-3</v>
      </c>
      <c r="DD51" s="32">
        <f>T.Test!AI50</f>
        <v>0.92408276968155656</v>
      </c>
      <c r="DE51" s="32">
        <f>T.Test!AJ50</f>
        <v>0.90296223485906868</v>
      </c>
      <c r="DG51" s="4" t="str">
        <f t="shared" si="12"/>
        <v>N</v>
      </c>
      <c r="DH51" s="4" t="str">
        <f t="shared" si="13"/>
        <v>N</v>
      </c>
      <c r="DI51" s="4" t="str">
        <f t="shared" si="14"/>
        <v>N</v>
      </c>
      <c r="DJ51" s="4" t="str">
        <f t="shared" si="15"/>
        <v>N</v>
      </c>
      <c r="DL51" s="13">
        <f>'%D'!CI50</f>
        <v>1.1190000000000002</v>
      </c>
      <c r="DM51" s="14">
        <f>'%D'!CJ50</f>
        <v>0.36262017105473665</v>
      </c>
      <c r="DN51" s="13">
        <f>'%D'!CK50</f>
        <v>3.990333333333334</v>
      </c>
      <c r="DO51" s="14">
        <f>'%D'!CL50</f>
        <v>1.6363822887119237</v>
      </c>
      <c r="DP51" s="13">
        <f>'%D'!CM50</f>
        <v>-0.15333333333333599</v>
      </c>
      <c r="DQ51" s="14">
        <f>'%D'!CN50</f>
        <v>2.1766652465344238</v>
      </c>
      <c r="DR51" s="13">
        <f>'%D'!CO50</f>
        <v>0.31733333333333391</v>
      </c>
      <c r="DS51" s="14">
        <f>'%D'!CP50</f>
        <v>1.7787324639436362</v>
      </c>
      <c r="DU51" s="13">
        <f>'#D'!CI50</f>
        <v>7.533333333333328E-2</v>
      </c>
      <c r="DV51" s="14">
        <f>'#D'!CJ50</f>
        <v>2.4122687447612787E-2</v>
      </c>
      <c r="DW51" s="13">
        <f>'#D'!CK50</f>
        <v>0.26933333333333309</v>
      </c>
      <c r="DX51" s="14">
        <f>'#D'!CL50</f>
        <v>0.11072511059416738</v>
      </c>
      <c r="DY51" s="13">
        <f>'#D'!CM50</f>
        <v>-1.0333333333333306E-2</v>
      </c>
      <c r="DZ51" s="14">
        <f>'#D'!CN50</f>
        <v>0.1471575862716894</v>
      </c>
      <c r="EA51" s="13">
        <f>'#D'!CO50</f>
        <v>2.0999999999999908E-2</v>
      </c>
      <c r="EB51" s="14">
        <f>'#D'!CP50</f>
        <v>0.12019940976254728</v>
      </c>
      <c r="ED51" s="32">
        <f>T.Test!AL50</f>
        <v>1.0319261570948536E-2</v>
      </c>
      <c r="EE51" s="32">
        <f>T.Test!AM50</f>
        <v>4.1286361293795207E-3</v>
      </c>
      <c r="EF51" s="32">
        <f>T.Test!AN50</f>
        <v>0.87208179983783252</v>
      </c>
      <c r="EG51" s="32">
        <f>T.Test!AO50</f>
        <v>0.60810887176808381</v>
      </c>
      <c r="EI51" s="4" t="str">
        <f t="shared" si="16"/>
        <v>N</v>
      </c>
      <c r="EJ51" s="4" t="str">
        <f t="shared" si="17"/>
        <v>N</v>
      </c>
      <c r="EK51" s="4" t="str">
        <f t="shared" si="18"/>
        <v>N</v>
      </c>
      <c r="EL51" s="4" t="str">
        <f t="shared" si="19"/>
        <v>N</v>
      </c>
      <c r="EN51" s="13">
        <f>'%D'!CR50</f>
        <v>0.53333333333333321</v>
      </c>
      <c r="EO51" s="14">
        <f>'%D'!CS50</f>
        <v>0.39492988969570642</v>
      </c>
      <c r="EP51" s="13">
        <f>'%D'!CT50</f>
        <v>-0.10033333333333339</v>
      </c>
      <c r="EQ51" s="14">
        <f>'%D'!CU50</f>
        <v>1.3410145820605024</v>
      </c>
      <c r="ER51" s="13">
        <f>'%D'!CV50</f>
        <v>-0.13666666666666671</v>
      </c>
      <c r="ES51" s="14">
        <f>'%D'!CW50</f>
        <v>1.9724587858936571</v>
      </c>
      <c r="ET51" s="13">
        <f>'%D'!CX50</f>
        <v>0.1889999999999965</v>
      </c>
      <c r="EU51" s="14">
        <f>'%D'!CY50</f>
        <v>2.0233987550784431</v>
      </c>
      <c r="EW51" s="13">
        <f>'#D'!CR50</f>
        <v>3.6333333333333329E-2</v>
      </c>
      <c r="EX51" s="14">
        <f>'#D'!CS50</f>
        <v>2.6539712700403346E-2</v>
      </c>
      <c r="EY51" s="13">
        <f>'#D'!CT50</f>
        <v>-7.0000000000001172E-3</v>
      </c>
      <c r="EZ51" s="14">
        <f>'#D'!CU50</f>
        <v>9.0810252043003498E-2</v>
      </c>
      <c r="FA51" s="13">
        <f>'#D'!CV50</f>
        <v>-9.6666666666667123E-3</v>
      </c>
      <c r="FB51" s="14">
        <f>'#D'!CW50</f>
        <v>0.13319973709723021</v>
      </c>
      <c r="FC51" s="13">
        <f>'#D'!CX50</f>
        <v>1.2666666666666826E-2</v>
      </c>
      <c r="FD51" s="14">
        <f>'#D'!CY50</f>
        <v>0.13657858296616388</v>
      </c>
      <c r="FF51" s="32">
        <f>T.Test!AQ50</f>
        <v>7.6312670319274897E-2</v>
      </c>
      <c r="FG51" s="32">
        <f>T.Test!AR50</f>
        <v>0.86195512352756454</v>
      </c>
      <c r="FH51" s="32">
        <f>T.Test!AS50</f>
        <v>0.87016360719701513</v>
      </c>
      <c r="FI51" s="32">
        <f>T.Test!AT50</f>
        <v>0.83344895026554178</v>
      </c>
      <c r="FK51" s="4" t="str">
        <f t="shared" si="20"/>
        <v>N</v>
      </c>
      <c r="FL51" s="4" t="str">
        <f t="shared" si="21"/>
        <v>N</v>
      </c>
      <c r="FM51" s="4" t="str">
        <f t="shared" si="22"/>
        <v>N</v>
      </c>
      <c r="FN51" s="4" t="str">
        <f t="shared" si="23"/>
        <v>N</v>
      </c>
    </row>
    <row r="52" spans="1:170" ht="15" customHeight="1" x14ac:dyDescent="0.25">
      <c r="A52" s="4">
        <v>308</v>
      </c>
      <c r="B52" s="4">
        <v>315</v>
      </c>
      <c r="C52" s="4" t="s">
        <v>98</v>
      </c>
      <c r="D52" s="13">
        <f>'%D'!AY51</f>
        <v>0.81400000000000006</v>
      </c>
      <c r="E52" s="14">
        <f>'%D'!AZ51</f>
        <v>2.0977322481798728</v>
      </c>
      <c r="F52" s="13">
        <f>'%D'!BA51</f>
        <v>0.8053333333333299</v>
      </c>
      <c r="G52" s="14">
        <f>'%D'!BB51</f>
        <v>1.9926644400047875</v>
      </c>
      <c r="H52" s="13">
        <f>'%D'!BC51</f>
        <v>-0.16100000000000136</v>
      </c>
      <c r="I52" s="14">
        <f>'%D'!BD51</f>
        <v>0.52714748028416492</v>
      </c>
      <c r="J52" s="13">
        <f>'%D'!BE51</f>
        <v>0.22099999999999653</v>
      </c>
      <c r="K52" s="14">
        <f>'%D'!BF51</f>
        <v>2.3972962692057016</v>
      </c>
      <c r="M52" s="13">
        <f>'#D'!AY51</f>
        <v>1.8333333333333368E-2</v>
      </c>
      <c r="N52" s="14">
        <f>'#D'!AZ51</f>
        <v>4.7350952664729024E-2</v>
      </c>
      <c r="O52" s="13">
        <f>'#D'!BA51</f>
        <v>1.8000000000000016E-2</v>
      </c>
      <c r="P52" s="14">
        <f>'#D'!BB51</f>
        <v>4.5504230624419641E-2</v>
      </c>
      <c r="Q52" s="13">
        <f>'#D'!BC51</f>
        <v>-3.6666666666667069E-3</v>
      </c>
      <c r="R52" s="14">
        <f>'#D'!BD51</f>
        <v>1.1679078042587068E-2</v>
      </c>
      <c r="S52" s="13">
        <f>'#D'!BE51</f>
        <v>4.9999999999998934E-3</v>
      </c>
      <c r="T52" s="14">
        <f>'#D'!BF51</f>
        <v>5.3495454169734967E-2</v>
      </c>
      <c r="V52" s="32">
        <f>T.Test!R51</f>
        <v>0.45770463874648337</v>
      </c>
      <c r="W52" s="32">
        <f>T.Test!S51</f>
        <v>0.60100008060312193</v>
      </c>
      <c r="X52" s="32">
        <f>T.Test!T51</f>
        <v>0.51498020372067799</v>
      </c>
      <c r="Y52" s="32">
        <f>T.Test!U51</f>
        <v>0.83023999487553146</v>
      </c>
      <c r="AA52" s="4" t="str">
        <f t="shared" si="0"/>
        <v>N</v>
      </c>
      <c r="AB52" s="4" t="str">
        <f t="shared" si="1"/>
        <v>N</v>
      </c>
      <c r="AC52" s="4" t="str">
        <f t="shared" si="2"/>
        <v>N</v>
      </c>
      <c r="AD52" s="4" t="str">
        <f t="shared" si="3"/>
        <v>N</v>
      </c>
      <c r="AF52" s="13">
        <f>'%D'!BH51</f>
        <v>1.6410000000000018</v>
      </c>
      <c r="AG52" s="14">
        <f>'%D'!BI51</f>
        <v>2.8007283439673434</v>
      </c>
      <c r="AH52" s="13">
        <f>'%D'!BJ51</f>
        <v>0.64166666666667282</v>
      </c>
      <c r="AI52" s="14">
        <f>'%D'!BK51</f>
        <v>1.4796762745136975</v>
      </c>
      <c r="AJ52" s="13">
        <f>'%D'!BL51</f>
        <v>0.48166666666666202</v>
      </c>
      <c r="AK52" s="14">
        <f>'%D'!BM51</f>
        <v>0.87073155985397421</v>
      </c>
      <c r="AL52" s="13">
        <f>'%D'!BN51</f>
        <v>0.13466666666666072</v>
      </c>
      <c r="AM52" s="14">
        <f>'%D'!BO51</f>
        <v>1.9938234041631393</v>
      </c>
      <c r="AO52" s="13">
        <f>'#D'!BH51</f>
        <v>3.7000000000000005E-2</v>
      </c>
      <c r="AP52" s="14">
        <f>'#D'!BI51</f>
        <v>6.2953724730095528E-2</v>
      </c>
      <c r="AQ52" s="13">
        <f>'#D'!BJ51</f>
        <v>1.4666666666666717E-2</v>
      </c>
      <c r="AR52" s="14">
        <f>'#D'!BK51</f>
        <v>3.3436942864703674E-2</v>
      </c>
      <c r="AS52" s="13">
        <f>'#D'!BL51</f>
        <v>1.1000000000000121E-2</v>
      </c>
      <c r="AT52" s="14">
        <f>'#D'!BM51</f>
        <v>1.9227851925402228E-2</v>
      </c>
      <c r="AU52" s="13">
        <f>'#D'!BN51</f>
        <v>2.9999999999998916E-3</v>
      </c>
      <c r="AV52" s="14">
        <f>'#D'!BO51</f>
        <v>4.4248287590894664E-2</v>
      </c>
      <c r="AX52" s="32">
        <f>T.Test!W51</f>
        <v>0.22640723360246559</v>
      </c>
      <c r="AY52" s="32">
        <f>T.Test!X51</f>
        <v>0.3974430827373433</v>
      </c>
      <c r="AZ52" s="32">
        <f>T.Test!Y51</f>
        <v>0.25206565121219227</v>
      </c>
      <c r="BA52" s="32">
        <f>T.Test!Z51</f>
        <v>0.87885862447818242</v>
      </c>
      <c r="BC52" s="4" t="str">
        <f t="shared" si="4"/>
        <v>N</v>
      </c>
      <c r="BD52" s="4" t="str">
        <f t="shared" si="5"/>
        <v>N</v>
      </c>
      <c r="BE52" s="4" t="str">
        <f t="shared" si="6"/>
        <v>N</v>
      </c>
      <c r="BF52" s="4" t="str">
        <f t="shared" si="7"/>
        <v>N</v>
      </c>
      <c r="BH52" s="13">
        <f>'%D'!BQ51</f>
        <v>-0.7463333333333324</v>
      </c>
      <c r="BI52" s="14">
        <f>'%D'!BR51</f>
        <v>1.8212440274539903</v>
      </c>
      <c r="BJ52" s="13">
        <f>'%D'!BS51</f>
        <v>0.91766666666666197</v>
      </c>
      <c r="BK52" s="14">
        <f>'%D'!BT51</f>
        <v>1.0144504818160389</v>
      </c>
      <c r="BL52" s="13">
        <f>'%D'!BU51</f>
        <v>0.40299999999999869</v>
      </c>
      <c r="BM52" s="14">
        <f>'%D'!BV51</f>
        <v>0.53382144307876456</v>
      </c>
      <c r="BN52" s="13">
        <f>'%D'!BW51</f>
        <v>-0.30633333333334178</v>
      </c>
      <c r="BO52" s="14">
        <f>'%D'!BX51</f>
        <v>2.7036775488914726</v>
      </c>
      <c r="BQ52" s="13">
        <f>'#D'!BQ51</f>
        <v>-1.7000000000000015E-2</v>
      </c>
      <c r="BR52" s="14">
        <f>'#D'!BR51</f>
        <v>4.1268474565840471E-2</v>
      </c>
      <c r="BS52" s="13">
        <f>'#D'!BS51</f>
        <v>2.0666666666666611E-2</v>
      </c>
      <c r="BT52" s="14">
        <f>'#D'!BT51</f>
        <v>2.3007092579749512E-2</v>
      </c>
      <c r="BU52" s="13">
        <f>'#D'!BU51</f>
        <v>8.999999999999897E-3</v>
      </c>
      <c r="BV52" s="14">
        <f>'#D'!BV51</f>
        <v>1.1679078042587086E-2</v>
      </c>
      <c r="BW52" s="13">
        <f>'#D'!BW51</f>
        <v>-7.0000000000001172E-3</v>
      </c>
      <c r="BX52" s="14">
        <f>'#D'!BX51</f>
        <v>6.0219877264537376E-2</v>
      </c>
      <c r="BZ52" s="32">
        <f>T.Test!AB51</f>
        <v>0.4800852926533728</v>
      </c>
      <c r="CA52" s="32">
        <f>T.Test!AC51</f>
        <v>9.7866224633711432E-2</v>
      </c>
      <c r="CB52" s="32">
        <f>T.Test!AD51</f>
        <v>0.16783137918973559</v>
      </c>
      <c r="CC52" s="32">
        <f>T.Test!AE51</f>
        <v>0.79280217251279617</v>
      </c>
      <c r="CE52" s="4" t="str">
        <f t="shared" si="8"/>
        <v>N</v>
      </c>
      <c r="CF52" s="4" t="str">
        <f t="shared" si="9"/>
        <v>N</v>
      </c>
      <c r="CG52" s="4" t="str">
        <f t="shared" si="10"/>
        <v>N</v>
      </c>
      <c r="CH52" s="4" t="str">
        <f t="shared" si="11"/>
        <v>N</v>
      </c>
      <c r="CJ52" s="13">
        <f>'%D'!BZ51</f>
        <v>2.2700000000000014</v>
      </c>
      <c r="CK52" s="14">
        <f>'%D'!CA51</f>
        <v>2.9555824262485597</v>
      </c>
      <c r="CL52" s="13">
        <f>'%D'!CB51</f>
        <v>0.89799999999999613</v>
      </c>
      <c r="CM52" s="14">
        <f>'%D'!CC51</f>
        <v>1.4480758545058114</v>
      </c>
      <c r="CN52" s="13">
        <f>'%D'!CD51</f>
        <v>0.29533333333333189</v>
      </c>
      <c r="CO52" s="14">
        <f>'%D'!CE51</f>
        <v>0.88681835110500251</v>
      </c>
      <c r="CP52" s="13">
        <f>'%D'!CF51</f>
        <v>1.1796666666666695</v>
      </c>
      <c r="CQ52" s="14">
        <f>'%D'!CG51</f>
        <v>1.7489384624116866</v>
      </c>
      <c r="CS52" s="13">
        <f>'#D'!BZ51</f>
        <v>5.0999999999999962E-2</v>
      </c>
      <c r="CT52" s="14">
        <f>'#D'!CA51</f>
        <v>6.6566331921008484E-2</v>
      </c>
      <c r="CU52" s="13">
        <f>'#D'!CB51</f>
        <v>2.0333333333333314E-2</v>
      </c>
      <c r="CV52" s="14">
        <f>'#D'!CC51</f>
        <v>3.3156136800742114E-2</v>
      </c>
      <c r="CW52" s="13">
        <f>'#D'!CD51</f>
        <v>7.0000000000001172E-3</v>
      </c>
      <c r="CX52" s="14">
        <f>'#D'!CE51</f>
        <v>1.9483863254204242E-2</v>
      </c>
      <c r="CY52" s="13">
        <f>'#D'!CF51</f>
        <v>2.633333333333332E-2</v>
      </c>
      <c r="CZ52" s="14">
        <f>'#D'!CG51</f>
        <v>3.9051181300301233E-2</v>
      </c>
      <c r="DB52" s="32">
        <f>T.Test!AG51</f>
        <v>0.13401227308892569</v>
      </c>
      <c r="DC52" s="32">
        <f>T.Test!AH51</f>
        <v>0.26354922947568382</v>
      </c>
      <c r="DD52" s="32">
        <f>T.Test!AI51</f>
        <v>0.44581342373357707</v>
      </c>
      <c r="DE52" s="32">
        <f>T.Test!AJ51</f>
        <v>0.21650527522530752</v>
      </c>
      <c r="DG52" s="4" t="str">
        <f t="shared" si="12"/>
        <v>N</v>
      </c>
      <c r="DH52" s="4" t="str">
        <f t="shared" si="13"/>
        <v>N</v>
      </c>
      <c r="DI52" s="4" t="str">
        <f t="shared" si="14"/>
        <v>N</v>
      </c>
      <c r="DJ52" s="4" t="str">
        <f t="shared" si="15"/>
        <v>N</v>
      </c>
      <c r="DL52" s="13">
        <f>'%D'!CI51</f>
        <v>0.62899999999999956</v>
      </c>
      <c r="DM52" s="14">
        <f>'%D'!CJ51</f>
        <v>2.7451778715657413</v>
      </c>
      <c r="DN52" s="13">
        <f>'%D'!CK51</f>
        <v>0.25633333333332331</v>
      </c>
      <c r="DO52" s="14">
        <f>'%D'!CL51</f>
        <v>2.0395509506070191</v>
      </c>
      <c r="DP52" s="13">
        <f>'%D'!CM51</f>
        <v>-0.18633333333333013</v>
      </c>
      <c r="DQ52" s="14">
        <f>'%D'!CN51</f>
        <v>1.0561874274076128</v>
      </c>
      <c r="DR52" s="13">
        <f>'%D'!CO51</f>
        <v>1.0450000000000088</v>
      </c>
      <c r="DS52" s="14">
        <f>'%D'!CP51</f>
        <v>1.3850627056695752</v>
      </c>
      <c r="DU52" s="13">
        <f>'#D'!CI51</f>
        <v>1.3999999999999957E-2</v>
      </c>
      <c r="DV52" s="14">
        <f>'#D'!CJ51</f>
        <v>6.1451463795563564E-2</v>
      </c>
      <c r="DW52" s="13">
        <f>'#D'!CK51</f>
        <v>5.6666666666665977E-3</v>
      </c>
      <c r="DX52" s="14">
        <f>'#D'!CL51</f>
        <v>4.6295296535261328E-2</v>
      </c>
      <c r="DY52" s="13">
        <f>'#D'!CM51</f>
        <v>-4.0000000000000036E-3</v>
      </c>
      <c r="DZ52" s="14">
        <f>'#D'!CN51</f>
        <v>2.3436462863087086E-2</v>
      </c>
      <c r="EA52" s="13">
        <f>'#D'!CO51</f>
        <v>2.3333333333333428E-2</v>
      </c>
      <c r="EB52" s="14">
        <f>'#D'!CP51</f>
        <v>3.129946889119585E-2</v>
      </c>
      <c r="ED52" s="32">
        <f>T.Test!AL51</f>
        <v>0.60755267738881136</v>
      </c>
      <c r="EE52" s="32">
        <f>T.Test!AM51</f>
        <v>0.77925227771068162</v>
      </c>
      <c r="EF52" s="32">
        <f>T.Test!AN51</f>
        <v>0.69739455407571027</v>
      </c>
      <c r="EG52" s="32">
        <f>T.Test!AO51</f>
        <v>0.23580655001450296</v>
      </c>
      <c r="EI52" s="4" t="str">
        <f t="shared" si="16"/>
        <v>N</v>
      </c>
      <c r="EJ52" s="4" t="str">
        <f t="shared" si="17"/>
        <v>N</v>
      </c>
      <c r="EK52" s="4" t="str">
        <f t="shared" si="18"/>
        <v>N</v>
      </c>
      <c r="EL52" s="4" t="str">
        <f t="shared" si="19"/>
        <v>N</v>
      </c>
      <c r="EN52" s="13">
        <f>'%D'!CR51</f>
        <v>3.0163333333333338</v>
      </c>
      <c r="EO52" s="14">
        <f>'%D'!CS51</f>
        <v>1.765693555052388</v>
      </c>
      <c r="EP52" s="13">
        <f>'%D'!CT51</f>
        <v>-1.9666666666665833E-2</v>
      </c>
      <c r="EQ52" s="14">
        <f>'%D'!CU51</f>
        <v>1.5743251579093602</v>
      </c>
      <c r="ER52" s="13">
        <f>'%D'!CV51</f>
        <v>-0.1076666666666668</v>
      </c>
      <c r="ES52" s="14">
        <f>'%D'!CW51</f>
        <v>0.71927731063240308</v>
      </c>
      <c r="ET52" s="13">
        <f>'%D'!CX51</f>
        <v>1.4860000000000113</v>
      </c>
      <c r="EU52" s="14">
        <f>'%D'!CY51</f>
        <v>2.0949168503979081</v>
      </c>
      <c r="EW52" s="13">
        <f>'#D'!CR51</f>
        <v>6.7999999999999977E-2</v>
      </c>
      <c r="EX52" s="14">
        <f>'#D'!CS51</f>
        <v>3.97662136313085E-2</v>
      </c>
      <c r="EY52" s="13">
        <f>'#D'!CT51</f>
        <v>-3.3333333333329662E-4</v>
      </c>
      <c r="EZ52" s="14">
        <f>'#D'!CU51</f>
        <v>3.5865446250307173E-2</v>
      </c>
      <c r="FA52" s="13">
        <f>'#D'!CV51</f>
        <v>-1.9999999999997797E-3</v>
      </c>
      <c r="FB52" s="14">
        <f>'#D'!CW51</f>
        <v>1.5887688980271944E-2</v>
      </c>
      <c r="FC52" s="13">
        <f>'#D'!CX51</f>
        <v>3.3333333333333437E-2</v>
      </c>
      <c r="FD52" s="14">
        <f>'#D'!CY51</f>
        <v>4.7271058564838563E-2</v>
      </c>
      <c r="FF52" s="32">
        <f>T.Test!AQ51</f>
        <v>6.2318702448341916E-2</v>
      </c>
      <c r="FG52" s="32">
        <f>T.Test!AR51</f>
        <v>0.98384234857931718</v>
      </c>
      <c r="FH52" s="32">
        <f>T.Test!AS51</f>
        <v>0.80354319601181123</v>
      </c>
      <c r="FI52" s="32">
        <f>T.Test!AT51</f>
        <v>0.22777719194681581</v>
      </c>
      <c r="FK52" s="4" t="str">
        <f t="shared" si="20"/>
        <v>N</v>
      </c>
      <c r="FL52" s="4" t="str">
        <f t="shared" si="21"/>
        <v>N</v>
      </c>
      <c r="FM52" s="4" t="str">
        <f t="shared" si="22"/>
        <v>N</v>
      </c>
      <c r="FN52" s="4" t="str">
        <f t="shared" si="23"/>
        <v>N</v>
      </c>
    </row>
    <row r="53" spans="1:170" ht="15" customHeight="1" x14ac:dyDescent="0.25">
      <c r="A53" s="4">
        <v>316</v>
      </c>
      <c r="B53" s="4">
        <v>330</v>
      </c>
      <c r="C53" s="4" t="s">
        <v>99</v>
      </c>
      <c r="D53" s="13">
        <f>'%D'!AY52</f>
        <v>0.42666666666666586</v>
      </c>
      <c r="E53" s="14">
        <f>'%D'!AZ52</f>
        <v>1.3805350247325014</v>
      </c>
      <c r="F53" s="13">
        <f>'%D'!BA52</f>
        <v>0.83533333333333104</v>
      </c>
      <c r="G53" s="14">
        <f>'%D'!BB52</f>
        <v>1.1733463862464906</v>
      </c>
      <c r="H53" s="13">
        <f>'%D'!BC52</f>
        <v>-0.79633333333332956</v>
      </c>
      <c r="I53" s="14">
        <f>'%D'!BD52</f>
        <v>1.549507046782024</v>
      </c>
      <c r="J53" s="13">
        <f>'%D'!BE52</f>
        <v>-1.5796666666666681</v>
      </c>
      <c r="K53" s="14">
        <f>'%D'!BF52</f>
        <v>1.9551092809457602</v>
      </c>
      <c r="M53" s="13">
        <f>'#D'!AY52</f>
        <v>3.8666666666666849E-2</v>
      </c>
      <c r="N53" s="14">
        <f>'#D'!AZ52</f>
        <v>0.12423499551874818</v>
      </c>
      <c r="O53" s="13">
        <f>'#D'!BA52</f>
        <v>7.5500000000000345E-2</v>
      </c>
      <c r="P53" s="14">
        <f>'#D'!BB52</f>
        <v>0.10529406749933592</v>
      </c>
      <c r="Q53" s="13">
        <f>'#D'!BC52</f>
        <v>-7.1333333333333027E-2</v>
      </c>
      <c r="R53" s="14">
        <f>'#D'!BD52</f>
        <v>0.13925132430663262</v>
      </c>
      <c r="S53" s="13">
        <f>'#D'!BE52</f>
        <v>-0.1423333333333332</v>
      </c>
      <c r="T53" s="14">
        <f>'#D'!BF52</f>
        <v>0.17575622475527725</v>
      </c>
      <c r="V53" s="32">
        <f>T.Test!R52</f>
        <v>0.48865073172352436</v>
      </c>
      <c r="W53" s="32">
        <f>T.Test!S52</f>
        <v>0.26014513241936293</v>
      </c>
      <c r="X53" s="32">
        <f>T.Test!T52</f>
        <v>0.32701503615777006</v>
      </c>
      <c r="Y53" s="32">
        <f>T.Test!U52</f>
        <v>0.1230875296918134</v>
      </c>
      <c r="AA53" s="4" t="str">
        <f t="shared" si="0"/>
        <v>N</v>
      </c>
      <c r="AB53" s="4" t="str">
        <f t="shared" si="1"/>
        <v>N</v>
      </c>
      <c r="AC53" s="4" t="str">
        <f t="shared" si="2"/>
        <v>N</v>
      </c>
      <c r="AD53" s="4" t="str">
        <f t="shared" si="3"/>
        <v>N</v>
      </c>
      <c r="AF53" s="13">
        <f>'%D'!BH52</f>
        <v>0.95699999999999719</v>
      </c>
      <c r="AG53" s="14">
        <f>'%D'!BI52</f>
        <v>1.723954714057645</v>
      </c>
      <c r="AH53" s="13">
        <f>'%D'!BJ52</f>
        <v>0.1546666666666674</v>
      </c>
      <c r="AI53" s="14">
        <f>'%D'!BK52</f>
        <v>1.5533505121389299</v>
      </c>
      <c r="AJ53" s="13">
        <f>'%D'!BL52</f>
        <v>0.35099999999999909</v>
      </c>
      <c r="AK53" s="14">
        <f>'%D'!BM52</f>
        <v>2.046344093842789</v>
      </c>
      <c r="AL53" s="13">
        <f>'%D'!BN52</f>
        <v>1.664666666666669</v>
      </c>
      <c r="AM53" s="14">
        <f>'%D'!BO52</f>
        <v>2.2356354997381627</v>
      </c>
      <c r="AO53" s="13">
        <f>'#D'!BH52</f>
        <v>8.6333333333333151E-2</v>
      </c>
      <c r="AP53" s="14">
        <f>'#D'!BI52</f>
        <v>0.15493114406207481</v>
      </c>
      <c r="AQ53" s="13">
        <f>'#D'!BJ52</f>
        <v>1.3666666666666494E-2</v>
      </c>
      <c r="AR53" s="14">
        <f>'#D'!BK52</f>
        <v>0.13943532515721929</v>
      </c>
      <c r="AS53" s="13">
        <f>'#D'!BL52</f>
        <v>3.1333333333333435E-2</v>
      </c>
      <c r="AT53" s="14">
        <f>'#D'!BM52</f>
        <v>0.18348801335940673</v>
      </c>
      <c r="AU53" s="13">
        <f>'#D'!BN52</f>
        <v>0.14999999999999991</v>
      </c>
      <c r="AV53" s="14">
        <f>'#D'!BO52</f>
        <v>0.20115385507149136</v>
      </c>
      <c r="AX53" s="32">
        <f>T.Test!W52</f>
        <v>0.26523299679079976</v>
      </c>
      <c r="AY53" s="32">
        <f>T.Test!X52</f>
        <v>0.82784206707804597</v>
      </c>
      <c r="AZ53" s="32">
        <f>T.Test!Y52</f>
        <v>0.6974478263626771</v>
      </c>
      <c r="BA53" s="32">
        <f>T.Test!Z52</f>
        <v>0.14223282595427331</v>
      </c>
      <c r="BC53" s="4" t="str">
        <f t="shared" si="4"/>
        <v>N</v>
      </c>
      <c r="BD53" s="4" t="str">
        <f t="shared" si="5"/>
        <v>N</v>
      </c>
      <c r="BE53" s="4" t="str">
        <f t="shared" si="6"/>
        <v>N</v>
      </c>
      <c r="BF53" s="4" t="str">
        <f t="shared" si="7"/>
        <v>N</v>
      </c>
      <c r="BH53" s="13">
        <f>'%D'!BQ52</f>
        <v>1.3456666666666628</v>
      </c>
      <c r="BI53" s="14">
        <f>'%D'!BR52</f>
        <v>1.8491226400383698</v>
      </c>
      <c r="BJ53" s="13">
        <f>'%D'!BS52</f>
        <v>0.43666666666666742</v>
      </c>
      <c r="BK53" s="14">
        <f>'%D'!BT52</f>
        <v>1.4353232124535928</v>
      </c>
      <c r="BL53" s="13">
        <f>'%D'!BU52</f>
        <v>0.87266666666666382</v>
      </c>
      <c r="BM53" s="14">
        <f>'%D'!BV52</f>
        <v>1.591493579644061</v>
      </c>
      <c r="BN53" s="13">
        <f>'%D'!BW52</f>
        <v>1.7930000000000064</v>
      </c>
      <c r="BO53" s="14">
        <f>'%D'!BX52</f>
        <v>2.0708352430382186</v>
      </c>
      <c r="BQ53" s="13">
        <f>'#D'!BQ52</f>
        <v>0.121</v>
      </c>
      <c r="BR53" s="14">
        <f>'#D'!BR52</f>
        <v>0.16635186177170169</v>
      </c>
      <c r="BS53" s="13">
        <f>'#D'!BS52</f>
        <v>3.8999999999999702E-2</v>
      </c>
      <c r="BT53" s="14">
        <f>'#D'!BT52</f>
        <v>0.12902596356611523</v>
      </c>
      <c r="BU53" s="13">
        <f>'#D'!BU52</f>
        <v>7.8333333333333144E-2</v>
      </c>
      <c r="BV53" s="14">
        <f>'#D'!BV52</f>
        <v>0.14302987693852176</v>
      </c>
      <c r="BW53" s="13">
        <f>'#D'!BW52</f>
        <v>0.16166666666666663</v>
      </c>
      <c r="BX53" s="14">
        <f>'#D'!BX52</f>
        <v>0.18616419527200076</v>
      </c>
      <c r="BZ53" s="32">
        <f>T.Test!AB52</f>
        <v>0.17953857738998721</v>
      </c>
      <c r="CA53" s="32">
        <f>T.Test!AC52</f>
        <v>0.53068235600515634</v>
      </c>
      <c r="CB53" s="32">
        <f>T.Test!AD52</f>
        <v>0.2923879273496402</v>
      </c>
      <c r="CC53" s="32">
        <f>T.Test!AE52</f>
        <v>0.10136703951083743</v>
      </c>
      <c r="CE53" s="4" t="str">
        <f t="shared" si="8"/>
        <v>N</v>
      </c>
      <c r="CF53" s="4" t="str">
        <f t="shared" si="9"/>
        <v>N</v>
      </c>
      <c r="CG53" s="4" t="str">
        <f t="shared" si="10"/>
        <v>N</v>
      </c>
      <c r="CH53" s="4" t="str">
        <f t="shared" si="11"/>
        <v>N</v>
      </c>
      <c r="CJ53" s="13">
        <f>'%D'!BZ52</f>
        <v>2.1619999999999955</v>
      </c>
      <c r="CK53" s="14">
        <f>'%D'!CA52</f>
        <v>1.1688517467170405</v>
      </c>
      <c r="CL53" s="13">
        <f>'%D'!CB52</f>
        <v>0.38066666666666649</v>
      </c>
      <c r="CM53" s="14">
        <f>'%D'!CC52</f>
        <v>1.7884884219351733</v>
      </c>
      <c r="CN53" s="13">
        <f>'%D'!CD52</f>
        <v>1.6763333333333357</v>
      </c>
      <c r="CO53" s="14">
        <f>'%D'!CE52</f>
        <v>3.0065023875752419</v>
      </c>
      <c r="CP53" s="13">
        <f>'%D'!CF52</f>
        <v>2.8629999999999995</v>
      </c>
      <c r="CQ53" s="14">
        <f>'%D'!CG52</f>
        <v>1.668580964143062</v>
      </c>
      <c r="CS53" s="13">
        <f>'#D'!BZ52</f>
        <v>0.19466666666666654</v>
      </c>
      <c r="CT53" s="14">
        <f>'#D'!CA52</f>
        <v>0.10557139142146438</v>
      </c>
      <c r="CU53" s="13">
        <f>'#D'!CB52</f>
        <v>3.3666666666666956E-2</v>
      </c>
      <c r="CV53" s="14">
        <f>'#D'!CC52</f>
        <v>0.1609544551627235</v>
      </c>
      <c r="CW53" s="13">
        <f>'#D'!CD52</f>
        <v>0.15066666666666695</v>
      </c>
      <c r="CX53" s="14">
        <f>'#D'!CE52</f>
        <v>0.27055308972000269</v>
      </c>
      <c r="CY53" s="13">
        <f>'#D'!CF52</f>
        <v>0.25766666666666671</v>
      </c>
      <c r="CZ53" s="14">
        <f>'#D'!CG52</f>
        <v>0.15037357128267737</v>
      </c>
      <c r="DB53" s="32">
        <f>T.Test!AG52</f>
        <v>1.3056943758973113E-2</v>
      </c>
      <c r="DC53" s="32">
        <f>T.Test!AH52</f>
        <v>0.63615485982725151</v>
      </c>
      <c r="DD53" s="32">
        <f>T.Test!AI52</f>
        <v>0.28063069595072432</v>
      </c>
      <c r="DE53" s="32">
        <f>T.Test!AJ52</f>
        <v>2.6060174796763591E-2</v>
      </c>
      <c r="DG53" s="4" t="str">
        <f t="shared" si="12"/>
        <v>N</v>
      </c>
      <c r="DH53" s="4" t="str">
        <f t="shared" si="13"/>
        <v>N</v>
      </c>
      <c r="DI53" s="4" t="str">
        <f t="shared" si="14"/>
        <v>N</v>
      </c>
      <c r="DJ53" s="4" t="str">
        <f t="shared" si="15"/>
        <v>N</v>
      </c>
      <c r="DL53" s="13">
        <f>'%D'!CI52</f>
        <v>1.2049999999999983</v>
      </c>
      <c r="DM53" s="14">
        <f>'%D'!CJ52</f>
        <v>1.5549529560889159</v>
      </c>
      <c r="DN53" s="13">
        <f>'%D'!CK52</f>
        <v>0.22599999999999909</v>
      </c>
      <c r="DO53" s="14">
        <f>'%D'!CL52</f>
        <v>1.4533513557900073</v>
      </c>
      <c r="DP53" s="13">
        <f>'%D'!CM52</f>
        <v>1.3253333333333366</v>
      </c>
      <c r="DQ53" s="14">
        <f>'%D'!CN52</f>
        <v>2.9412552962372112</v>
      </c>
      <c r="DR53" s="13">
        <f>'%D'!CO52</f>
        <v>1.1983333333333306</v>
      </c>
      <c r="DS53" s="14">
        <f>'%D'!CP52</f>
        <v>1.7391825149557134</v>
      </c>
      <c r="DU53" s="13">
        <f>'#D'!CI52</f>
        <v>0.10833333333333339</v>
      </c>
      <c r="DV53" s="14">
        <f>'#D'!CJ52</f>
        <v>0.1400533760842311</v>
      </c>
      <c r="DW53" s="13">
        <f>'#D'!CK52</f>
        <v>2.0000000000000462E-2</v>
      </c>
      <c r="DX53" s="14">
        <f>'#D'!CL52</f>
        <v>0.13081383863009124</v>
      </c>
      <c r="DY53" s="13">
        <f>'#D'!CM52</f>
        <v>0.11933333333333351</v>
      </c>
      <c r="DZ53" s="14">
        <f>'#D'!CN52</f>
        <v>0.26465261346084784</v>
      </c>
      <c r="EA53" s="13">
        <f>'#D'!CO52</f>
        <v>0.1076666666666668</v>
      </c>
      <c r="EB53" s="14">
        <f>'#D'!CP52</f>
        <v>0.15678657291041898</v>
      </c>
      <c r="ED53" s="32">
        <f>T.Test!AL52</f>
        <v>0.17601176922037209</v>
      </c>
      <c r="EE53" s="32">
        <f>T.Test!AM52</f>
        <v>0.73227580327375286</v>
      </c>
      <c r="EF53" s="32">
        <f>T.Test!AN52</f>
        <v>0.37216328273998545</v>
      </c>
      <c r="EG53" s="32">
        <f>T.Test!AO52</f>
        <v>0.14690577311515976</v>
      </c>
      <c r="EI53" s="4" t="str">
        <f t="shared" si="16"/>
        <v>N</v>
      </c>
      <c r="EJ53" s="4" t="str">
        <f t="shared" si="17"/>
        <v>N</v>
      </c>
      <c r="EK53" s="4" t="str">
        <f t="shared" si="18"/>
        <v>N</v>
      </c>
      <c r="EL53" s="4" t="str">
        <f t="shared" si="19"/>
        <v>N</v>
      </c>
      <c r="EN53" s="13">
        <f>'%D'!CR52</f>
        <v>0.81633333333333269</v>
      </c>
      <c r="EO53" s="14">
        <f>'%D'!CS52</f>
        <v>1.6801208820696407</v>
      </c>
      <c r="EP53" s="13">
        <f>'%D'!CT52</f>
        <v>-5.6000000000000938E-2</v>
      </c>
      <c r="EQ53" s="14">
        <f>'%D'!CU52</f>
        <v>1.3353240561046702</v>
      </c>
      <c r="ER53" s="13">
        <f>'%D'!CV52</f>
        <v>0.80366666666667186</v>
      </c>
      <c r="ES53" s="14">
        <f>'%D'!CW52</f>
        <v>2.4864047820384831</v>
      </c>
      <c r="ET53" s="13">
        <f>'%D'!CX52</f>
        <v>1.0699999999999932</v>
      </c>
      <c r="EU53" s="14">
        <f>'%D'!CY52</f>
        <v>1.5743822582557696</v>
      </c>
      <c r="EW53" s="13">
        <f>'#D'!CR52</f>
        <v>7.3666666666666547E-2</v>
      </c>
      <c r="EX53" s="14">
        <f>'#D'!CS52</f>
        <v>0.15147409379385801</v>
      </c>
      <c r="EY53" s="13">
        <f>'#D'!CT52</f>
        <v>-5.333333333332746E-3</v>
      </c>
      <c r="EZ53" s="14">
        <f>'#D'!CU52</f>
        <v>0.12040447703898717</v>
      </c>
      <c r="FA53" s="13">
        <f>'#D'!CV52</f>
        <v>7.2333333333333805E-2</v>
      </c>
      <c r="FB53" s="14">
        <f>'#D'!CW52</f>
        <v>0.22419447703996292</v>
      </c>
      <c r="FC53" s="13">
        <f>'#D'!CX52</f>
        <v>9.6000000000000085E-2</v>
      </c>
      <c r="FD53" s="14">
        <f>'#D'!CY52</f>
        <v>0.1417969131109284</v>
      </c>
      <c r="FF53" s="32">
        <f>T.Test!AQ52</f>
        <v>0.35739877017520605</v>
      </c>
      <c r="FG53" s="32">
        <f>T.Test!AR52</f>
        <v>0.92268551614746275</v>
      </c>
      <c r="FH53" s="32">
        <f>T.Test!AS52</f>
        <v>0.55484738996213157</v>
      </c>
      <c r="FI53" s="32">
        <f>T.Test!AT52</f>
        <v>0.19884713424583161</v>
      </c>
      <c r="FK53" s="4" t="str">
        <f t="shared" si="20"/>
        <v>N</v>
      </c>
      <c r="FL53" s="4" t="str">
        <f t="shared" si="21"/>
        <v>N</v>
      </c>
      <c r="FM53" s="4" t="str">
        <f t="shared" si="22"/>
        <v>N</v>
      </c>
      <c r="FN53" s="4" t="str">
        <f t="shared" si="23"/>
        <v>N</v>
      </c>
    </row>
    <row r="54" spans="1:170" ht="15" customHeight="1" x14ac:dyDescent="0.25">
      <c r="A54" s="4">
        <v>316</v>
      </c>
      <c r="B54" s="4">
        <v>335</v>
      </c>
      <c r="C54" s="4" t="s">
        <v>100</v>
      </c>
      <c r="D54" s="13">
        <f>'%D'!AY53</f>
        <v>0.48833333333332973</v>
      </c>
      <c r="E54" s="14">
        <f>'%D'!AZ53</f>
        <v>1.6007827160619827</v>
      </c>
      <c r="F54" s="13">
        <f>'%D'!BA53</f>
        <v>0.35683333333333422</v>
      </c>
      <c r="G54" s="14">
        <f>'%D'!BB53</f>
        <v>1.0937096538113198</v>
      </c>
      <c r="H54" s="13">
        <f>'%D'!BC53</f>
        <v>-0.84466666666666868</v>
      </c>
      <c r="I54" s="14">
        <f>'%D'!BD53</f>
        <v>1.6153838753252643</v>
      </c>
      <c r="J54" s="13">
        <f>'%D'!BE53</f>
        <v>-0.95299999999999585</v>
      </c>
      <c r="K54" s="14">
        <f>'%D'!BF53</f>
        <v>1.5013682945146161</v>
      </c>
      <c r="M54" s="13">
        <f>'#D'!AY53</f>
        <v>6.2333333333334018E-2</v>
      </c>
      <c r="N54" s="14">
        <f>'#D'!AZ53</f>
        <v>0.20453139713589596</v>
      </c>
      <c r="O54" s="13">
        <f>'#D'!BA53</f>
        <v>4.533333333333367E-2</v>
      </c>
      <c r="P54" s="14">
        <f>'#D'!BB53</f>
        <v>0.13932074728437996</v>
      </c>
      <c r="Q54" s="13">
        <f>'#D'!BC53</f>
        <v>-0.10800000000000054</v>
      </c>
      <c r="R54" s="14">
        <f>'#D'!BD53</f>
        <v>0.20598899596845172</v>
      </c>
      <c r="S54" s="13">
        <f>'#D'!BE53</f>
        <v>-0.12166666666666615</v>
      </c>
      <c r="T54" s="14">
        <f>'#D'!BF53</f>
        <v>0.19082257008174058</v>
      </c>
      <c r="V54" s="32">
        <f>T.Test!R53</f>
        <v>0.53841157267670547</v>
      </c>
      <c r="W54" s="32">
        <f>T.Test!S53</f>
        <v>0.57406445610388124</v>
      </c>
      <c r="X54" s="32">
        <f>T.Test!T53</f>
        <v>0.29447494897124171</v>
      </c>
      <c r="Y54" s="32">
        <f>T.Test!U53</f>
        <v>0.19337101092910464</v>
      </c>
      <c r="AA54" s="4" t="str">
        <f t="shared" si="0"/>
        <v>N</v>
      </c>
      <c r="AB54" s="4" t="str">
        <f t="shared" si="1"/>
        <v>N</v>
      </c>
      <c r="AC54" s="4" t="str">
        <f t="shared" si="2"/>
        <v>N</v>
      </c>
      <c r="AD54" s="4" t="str">
        <f t="shared" si="3"/>
        <v>N</v>
      </c>
      <c r="AF54" s="13">
        <f>'%D'!BH53</f>
        <v>0.95000000000000284</v>
      </c>
      <c r="AG54" s="14">
        <f>'%D'!BI53</f>
        <v>1.8491701622889618</v>
      </c>
      <c r="AH54" s="13">
        <f>'%D'!BJ53</f>
        <v>0.18966666666666754</v>
      </c>
      <c r="AI54" s="14">
        <f>'%D'!BK53</f>
        <v>1.2613776491993245</v>
      </c>
      <c r="AJ54" s="13">
        <f>'%D'!BL53</f>
        <v>0.90500000000000114</v>
      </c>
      <c r="AK54" s="14">
        <f>'%D'!BM53</f>
        <v>2.1080289755324744</v>
      </c>
      <c r="AL54" s="13">
        <f>'%D'!BN53</f>
        <v>1.1739999999999995</v>
      </c>
      <c r="AM54" s="14">
        <f>'%D'!BO53</f>
        <v>1.8647889443516674</v>
      </c>
      <c r="AO54" s="13">
        <f>'#D'!BH53</f>
        <v>0.12099999999999955</v>
      </c>
      <c r="AP54" s="14">
        <f>'#D'!BI53</f>
        <v>0.23579744227100377</v>
      </c>
      <c r="AQ54" s="13">
        <f>'#D'!BJ53</f>
        <v>2.3999999999999133E-2</v>
      </c>
      <c r="AR54" s="14">
        <f>'#D'!BK53</f>
        <v>0.16087854651687983</v>
      </c>
      <c r="AS54" s="13">
        <f>'#D'!BL53</f>
        <v>0.11533333333333395</v>
      </c>
      <c r="AT54" s="14">
        <f>'#D'!BM53</f>
        <v>0.26888370560834385</v>
      </c>
      <c r="AU54" s="13">
        <f>'#D'!BN53</f>
        <v>0.1496666666666675</v>
      </c>
      <c r="AV54" s="14">
        <f>'#D'!BO53</f>
        <v>0.23757155583851575</v>
      </c>
      <c r="AX54" s="32">
        <f>T.Test!W53</f>
        <v>0.29330055181804343</v>
      </c>
      <c r="AY54" s="32">
        <f>T.Test!X53</f>
        <v>0.76438153947010656</v>
      </c>
      <c r="AZ54" s="32">
        <f>T.Test!Y53</f>
        <v>0.35347477883396067</v>
      </c>
      <c r="BA54" s="32">
        <f>T.Test!Z53</f>
        <v>0.21427018676384743</v>
      </c>
      <c r="BC54" s="4" t="str">
        <f t="shared" si="4"/>
        <v>N</v>
      </c>
      <c r="BD54" s="4" t="str">
        <f t="shared" si="5"/>
        <v>N</v>
      </c>
      <c r="BE54" s="4" t="str">
        <f t="shared" si="6"/>
        <v>N</v>
      </c>
      <c r="BF54" s="4" t="str">
        <f t="shared" si="7"/>
        <v>N</v>
      </c>
      <c r="BH54" s="13">
        <f>'%D'!BQ53</f>
        <v>1.6113333333333344</v>
      </c>
      <c r="BI54" s="14">
        <f>'%D'!BR53</f>
        <v>1.8539359219226841</v>
      </c>
      <c r="BJ54" s="13">
        <f>'%D'!BS53</f>
        <v>1.3443333333333385</v>
      </c>
      <c r="BK54" s="14">
        <f>'%D'!BT53</f>
        <v>2.430664313510428</v>
      </c>
      <c r="BL54" s="13">
        <f>'%D'!BU53</f>
        <v>0.89200000000000301</v>
      </c>
      <c r="BM54" s="14">
        <f>'%D'!BV53</f>
        <v>1.2404221254435348</v>
      </c>
      <c r="BN54" s="13">
        <f>'%D'!BW53</f>
        <v>1.6313333333333304</v>
      </c>
      <c r="BO54" s="14">
        <f>'%D'!BX53</f>
        <v>1.6496778314975291</v>
      </c>
      <c r="BQ54" s="13">
        <f>'#D'!BQ53</f>
        <v>0.20533333333333292</v>
      </c>
      <c r="BR54" s="14">
        <f>'#D'!BR53</f>
        <v>0.2362833449796129</v>
      </c>
      <c r="BS54" s="13">
        <f>'#D'!BS53</f>
        <v>0.17133333333333223</v>
      </c>
      <c r="BT54" s="14">
        <f>'#D'!BT53</f>
        <v>0.31003844486997922</v>
      </c>
      <c r="BU54" s="13">
        <f>'#D'!BU53</f>
        <v>0.11399999999999988</v>
      </c>
      <c r="BV54" s="14">
        <f>'#D'!BV53</f>
        <v>0.15845148022134692</v>
      </c>
      <c r="BW54" s="13">
        <f>'#D'!BW53</f>
        <v>0.20833333333333304</v>
      </c>
      <c r="BX54" s="14">
        <f>'#D'!BX53</f>
        <v>0.210265462301926</v>
      </c>
      <c r="BZ54" s="32">
        <f>T.Test!AB53</f>
        <v>0.11410955506070269</v>
      </c>
      <c r="CA54" s="32">
        <f>T.Test!AC53</f>
        <v>0.27302162657798534</v>
      </c>
      <c r="CB54" s="32">
        <f>T.Test!AD53</f>
        <v>0.26207440003006166</v>
      </c>
      <c r="CC54" s="32">
        <f>T.Test!AE53</f>
        <v>7.5090030611478009E-2</v>
      </c>
      <c r="CE54" s="4" t="str">
        <f t="shared" si="8"/>
        <v>N</v>
      </c>
      <c r="CF54" s="4" t="str">
        <f t="shared" si="9"/>
        <v>N</v>
      </c>
      <c r="CG54" s="4" t="str">
        <f t="shared" si="10"/>
        <v>N</v>
      </c>
      <c r="CH54" s="4" t="str">
        <f t="shared" si="11"/>
        <v>N</v>
      </c>
      <c r="CJ54" s="13">
        <f>'%D'!BZ53</f>
        <v>1.9910000000000032</v>
      </c>
      <c r="CK54" s="14">
        <f>'%D'!CA53</f>
        <v>1.4328432503991277</v>
      </c>
      <c r="CL54" s="13">
        <f>'%D'!CB53</f>
        <v>1.7763333333333335</v>
      </c>
      <c r="CM54" s="14">
        <f>'%D'!CC53</f>
        <v>1.6101743732478124</v>
      </c>
      <c r="CN54" s="13">
        <f>'%D'!CD53</f>
        <v>1.8136666666666699</v>
      </c>
      <c r="CO54" s="14">
        <f>'%D'!CE53</f>
        <v>2.3979577289092022</v>
      </c>
      <c r="CP54" s="13">
        <f>'%D'!CF53</f>
        <v>2.654999999999994</v>
      </c>
      <c r="CQ54" s="14">
        <f>'%D'!CG53</f>
        <v>1.2415335706323525</v>
      </c>
      <c r="CS54" s="13">
        <f>'#D'!BZ53</f>
        <v>0.25399999999999956</v>
      </c>
      <c r="CT54" s="14">
        <f>'#D'!CA53</f>
        <v>0.18256999038693794</v>
      </c>
      <c r="CU54" s="13">
        <f>'#D'!CB53</f>
        <v>0.22633333333333283</v>
      </c>
      <c r="CV54" s="14">
        <f>'#D'!CC53</f>
        <v>0.20562776306322283</v>
      </c>
      <c r="CW54" s="13">
        <f>'#D'!CD53</f>
        <v>0.23099999999999987</v>
      </c>
      <c r="CX54" s="14">
        <f>'#D'!CE53</f>
        <v>0.30556093632535208</v>
      </c>
      <c r="CY54" s="13">
        <f>'#D'!CF53</f>
        <v>0.33866666666666756</v>
      </c>
      <c r="CZ54" s="14">
        <f>'#D'!CG53</f>
        <v>0.15830095168161581</v>
      </c>
      <c r="DB54" s="32">
        <f>T.Test!AG53</f>
        <v>7.8457444796828965E-2</v>
      </c>
      <c r="DC54" s="32">
        <f>T.Test!AH53</f>
        <v>5.9822309953372621E-2</v>
      </c>
      <c r="DD54" s="32">
        <f>T.Test!AI53</f>
        <v>0.14807049008959111</v>
      </c>
      <c r="DE54" s="32">
        <f>T.Test!AJ53</f>
        <v>1.005552742886206E-2</v>
      </c>
      <c r="DG54" s="4" t="str">
        <f t="shared" si="12"/>
        <v>N</v>
      </c>
      <c r="DH54" s="4" t="str">
        <f t="shared" si="13"/>
        <v>N</v>
      </c>
      <c r="DI54" s="4" t="str">
        <f t="shared" si="14"/>
        <v>N</v>
      </c>
      <c r="DJ54" s="4" t="str">
        <f t="shared" si="15"/>
        <v>N</v>
      </c>
      <c r="DL54" s="13">
        <f>'%D'!CI53</f>
        <v>1.0410000000000004</v>
      </c>
      <c r="DM54" s="14">
        <f>'%D'!CJ53</f>
        <v>1.0762551908212119</v>
      </c>
      <c r="DN54" s="13">
        <f>'%D'!CK53</f>
        <v>1.586666666666666</v>
      </c>
      <c r="DO54" s="14">
        <f>'%D'!CL53</f>
        <v>1.0419287461048905</v>
      </c>
      <c r="DP54" s="13">
        <f>'%D'!CM53</f>
        <v>0.90866666666666873</v>
      </c>
      <c r="DQ54" s="14">
        <f>'%D'!CN53</f>
        <v>2.4879123747897722</v>
      </c>
      <c r="DR54" s="13">
        <f>'%D'!CO53</f>
        <v>1.4809999999999945</v>
      </c>
      <c r="DS54" s="14">
        <f>'%D'!CP53</f>
        <v>1.6057141938910946</v>
      </c>
      <c r="DU54" s="13">
        <f>'#D'!CI53</f>
        <v>0.13300000000000001</v>
      </c>
      <c r="DV54" s="14">
        <f>'#D'!CJ53</f>
        <v>0.13699697697125598</v>
      </c>
      <c r="DW54" s="13">
        <f>'#D'!CK53</f>
        <v>0.2023333333333337</v>
      </c>
      <c r="DX54" s="14">
        <f>'#D'!CL53</f>
        <v>0.13311964900728185</v>
      </c>
      <c r="DY54" s="13">
        <f>'#D'!CM53</f>
        <v>0.11566666666666592</v>
      </c>
      <c r="DZ54" s="14">
        <f>'#D'!CN53</f>
        <v>0.31697231332341624</v>
      </c>
      <c r="EA54" s="13">
        <f>'#D'!CO53</f>
        <v>0.18900000000000006</v>
      </c>
      <c r="EB54" s="14">
        <f>'#D'!CP53</f>
        <v>0.20476695204532749</v>
      </c>
      <c r="ED54" s="32">
        <f>T.Test!AL53</f>
        <v>0.12157166452210329</v>
      </c>
      <c r="EE54" s="32">
        <f>T.Test!AM53</f>
        <v>4.0128213562771221E-2</v>
      </c>
      <c r="EF54" s="32">
        <f>T.Test!AN53</f>
        <v>0.42718416331572018</v>
      </c>
      <c r="EG54" s="32">
        <f>T.Test!AO53</f>
        <v>7.1604543702831883E-2</v>
      </c>
      <c r="EI54" s="4" t="str">
        <f t="shared" si="16"/>
        <v>N</v>
      </c>
      <c r="EJ54" s="4" t="str">
        <f t="shared" si="17"/>
        <v>N</v>
      </c>
      <c r="EK54" s="4" t="str">
        <f t="shared" si="18"/>
        <v>N</v>
      </c>
      <c r="EL54" s="4" t="str">
        <f t="shared" si="19"/>
        <v>N</v>
      </c>
      <c r="EN54" s="13">
        <f>'%D'!CR53</f>
        <v>0.37966666666666882</v>
      </c>
      <c r="EO54" s="14">
        <f>'%D'!CS53</f>
        <v>1.081020950454934</v>
      </c>
      <c r="EP54" s="13">
        <f>'%D'!CT53</f>
        <v>0.43199999999999505</v>
      </c>
      <c r="EQ54" s="14">
        <f>'%D'!CU53</f>
        <v>2.2112154104159938</v>
      </c>
      <c r="ER54" s="13">
        <f>'%D'!CV53</f>
        <v>0.92166666666666686</v>
      </c>
      <c r="ES54" s="14">
        <f>'%D'!CW53</f>
        <v>1.6203055247008324</v>
      </c>
      <c r="ET54" s="13">
        <f>'%D'!CX53</f>
        <v>1.0236666666666636</v>
      </c>
      <c r="EU54" s="14">
        <f>'%D'!CY53</f>
        <v>1.3906030810369567</v>
      </c>
      <c r="EW54" s="13">
        <f>'#D'!CR53</f>
        <v>4.8666666666666636E-2</v>
      </c>
      <c r="EX54" s="14">
        <f>'#D'!CS53</f>
        <v>0.13748287967986508</v>
      </c>
      <c r="EY54" s="13">
        <f>'#D'!CT53</f>
        <v>5.5000000000000604E-2</v>
      </c>
      <c r="EZ54" s="14">
        <f>'#D'!CU53</f>
        <v>0.28227954736038124</v>
      </c>
      <c r="FA54" s="13">
        <f>'#D'!CV53</f>
        <v>0.11699999999999999</v>
      </c>
      <c r="FB54" s="14">
        <f>'#D'!CW53</f>
        <v>0.20654008793641931</v>
      </c>
      <c r="FC54" s="13">
        <f>'#D'!CX53</f>
        <v>0.13033333333333452</v>
      </c>
      <c r="FD54" s="14">
        <f>'#D'!CY53</f>
        <v>0.17746085850873772</v>
      </c>
      <c r="FF54" s="32">
        <f>T.Test!AQ53</f>
        <v>0.48346167333984341</v>
      </c>
      <c r="FG54" s="32">
        <f>T.Test!AR53</f>
        <v>0.68666153080732684</v>
      </c>
      <c r="FH54" s="32">
        <f>T.Test!AS53</f>
        <v>0.3703233337246411</v>
      </c>
      <c r="FI54" s="32">
        <f>T.Test!AT53</f>
        <v>0.17979754573208787</v>
      </c>
      <c r="FK54" s="4" t="str">
        <f t="shared" si="20"/>
        <v>N</v>
      </c>
      <c r="FL54" s="4" t="str">
        <f t="shared" si="21"/>
        <v>N</v>
      </c>
      <c r="FM54" s="4" t="str">
        <f t="shared" si="22"/>
        <v>N</v>
      </c>
      <c r="FN54" s="4" t="str">
        <f t="shared" si="23"/>
        <v>N</v>
      </c>
    </row>
    <row r="55" spans="1:170" ht="15" customHeight="1" x14ac:dyDescent="0.25">
      <c r="A55" s="4">
        <v>316</v>
      </c>
      <c r="B55" s="4">
        <v>339</v>
      </c>
      <c r="C55" s="4" t="s">
        <v>101</v>
      </c>
      <c r="D55" s="13">
        <f>'%D'!AY54</f>
        <v>0.4026666666666685</v>
      </c>
      <c r="E55" s="14">
        <f>'%D'!AZ54</f>
        <v>1.8338719626918694</v>
      </c>
      <c r="F55" s="13">
        <f>'%D'!BA54</f>
        <v>-0.24416666666665776</v>
      </c>
      <c r="G55" s="14">
        <f>'%D'!BB54</f>
        <v>0.97331584400768278</v>
      </c>
      <c r="H55" s="13">
        <f>'%D'!BC54</f>
        <v>-1.0276666666666685</v>
      </c>
      <c r="I55" s="14">
        <f>'%D'!BD54</f>
        <v>1.8703690787030256</v>
      </c>
      <c r="J55" s="13">
        <f>'%D'!BE54</f>
        <v>-1.3469999999999942</v>
      </c>
      <c r="K55" s="14">
        <f>'%D'!BF54</f>
        <v>1.9721363458027676</v>
      </c>
      <c r="M55" s="13">
        <f>'#D'!AY54</f>
        <v>6.3333333333333464E-2</v>
      </c>
      <c r="N55" s="14">
        <f>'#D'!AZ54</f>
        <v>0.28874138328040994</v>
      </c>
      <c r="O55" s="13">
        <f>'#D'!BA54</f>
        <v>-3.8333333333333108E-2</v>
      </c>
      <c r="P55" s="14">
        <f>'#D'!BB54</f>
        <v>0.15248916565665688</v>
      </c>
      <c r="Q55" s="13">
        <f>'#D'!BC54</f>
        <v>-0.16199999999999992</v>
      </c>
      <c r="R55" s="14">
        <f>'#D'!BD54</f>
        <v>0.29469387026560867</v>
      </c>
      <c r="S55" s="13">
        <f>'#D'!BE54</f>
        <v>-0.21199999999999974</v>
      </c>
      <c r="T55" s="14">
        <f>'#D'!BF54</f>
        <v>0.31015727927463682</v>
      </c>
      <c r="V55" s="32">
        <f>T.Test!R54</f>
        <v>0.6205987426941304</v>
      </c>
      <c r="W55" s="32">
        <f>T.Test!S54</f>
        <v>0.63864402540895371</v>
      </c>
      <c r="X55" s="32">
        <f>T.Test!T54</f>
        <v>0.26991258588665562</v>
      </c>
      <c r="Y55" s="32">
        <f>T.Test!U54</f>
        <v>0.19448736379780085</v>
      </c>
      <c r="AA55" s="4" t="str">
        <f t="shared" si="0"/>
        <v>N</v>
      </c>
      <c r="AB55" s="4" t="str">
        <f t="shared" si="1"/>
        <v>N</v>
      </c>
      <c r="AC55" s="4" t="str">
        <f t="shared" si="2"/>
        <v>N</v>
      </c>
      <c r="AD55" s="4" t="str">
        <f t="shared" si="3"/>
        <v>N</v>
      </c>
      <c r="AF55" s="13">
        <f>'%D'!BH54</f>
        <v>1.358666666666668</v>
      </c>
      <c r="AG55" s="14">
        <f>'%D'!BI54</f>
        <v>1.1147163009493339</v>
      </c>
      <c r="AH55" s="13">
        <f>'%D'!BJ54</f>
        <v>2.05266666666666</v>
      </c>
      <c r="AI55" s="14">
        <f>'%D'!BK54</f>
        <v>0.90179291342640233</v>
      </c>
      <c r="AJ55" s="13">
        <f>'%D'!BL54</f>
        <v>1.7719999999999985</v>
      </c>
      <c r="AK55" s="14">
        <f>'%D'!BM54</f>
        <v>2.3354607482270708</v>
      </c>
      <c r="AL55" s="13">
        <f>'%D'!BN54</f>
        <v>2.5783333333333331</v>
      </c>
      <c r="AM55" s="14">
        <f>'%D'!BO54</f>
        <v>2.3123930975775733</v>
      </c>
      <c r="AO55" s="13">
        <f>'#D'!BH54</f>
        <v>0.21399999999999952</v>
      </c>
      <c r="AP55" s="14">
        <f>'#D'!BI54</f>
        <v>0.17572828056166945</v>
      </c>
      <c r="AQ55" s="13">
        <f>'#D'!BJ54</f>
        <v>0.32333333333333236</v>
      </c>
      <c r="AR55" s="14">
        <f>'#D'!BK54</f>
        <v>0.14168988491294704</v>
      </c>
      <c r="AS55" s="13">
        <f>'#D'!BL54</f>
        <v>0.27899999999999991</v>
      </c>
      <c r="AT55" s="14">
        <f>'#D'!BM54</f>
        <v>0.36790885160021319</v>
      </c>
      <c r="AU55" s="13">
        <f>'#D'!BN54</f>
        <v>0.40633333333333255</v>
      </c>
      <c r="AV55" s="14">
        <f>'#D'!BO54</f>
        <v>0.36404824287210402</v>
      </c>
      <c r="AX55" s="32">
        <f>T.Test!W54</f>
        <v>0.13381073285557449</v>
      </c>
      <c r="AY55" s="32">
        <f>T.Test!X54</f>
        <v>3.6287579123400832E-2</v>
      </c>
      <c r="AZ55" s="32">
        <f>T.Test!Y54</f>
        <v>0.13703288474428077</v>
      </c>
      <c r="BA55" s="32">
        <f>T.Test!Z54</f>
        <v>8.6537828551988452E-2</v>
      </c>
      <c r="BC55" s="4" t="str">
        <f t="shared" si="4"/>
        <v>N</v>
      </c>
      <c r="BD55" s="4" t="str">
        <f t="shared" si="5"/>
        <v>N</v>
      </c>
      <c r="BE55" s="4" t="str">
        <f t="shared" si="6"/>
        <v>N</v>
      </c>
      <c r="BF55" s="4" t="str">
        <f t="shared" si="7"/>
        <v>N</v>
      </c>
      <c r="BH55" s="13">
        <f>'%D'!BQ54</f>
        <v>2.201666666666668</v>
      </c>
      <c r="BI55" s="14">
        <f>'%D'!BR54</f>
        <v>1.6807114071754186</v>
      </c>
      <c r="BJ55" s="13">
        <f>'%D'!BS54</f>
        <v>1.8106666666666626</v>
      </c>
      <c r="BK55" s="14">
        <f>'%D'!BT54</f>
        <v>1.646678636152632</v>
      </c>
      <c r="BL55" s="13">
        <f>'%D'!BU54</f>
        <v>1.5713333333333352</v>
      </c>
      <c r="BM55" s="14">
        <f>'%D'!BV54</f>
        <v>1.6673745825598996</v>
      </c>
      <c r="BN55" s="13">
        <f>'%D'!BW54</f>
        <v>2.0323333333333338</v>
      </c>
      <c r="BO55" s="14">
        <f>'%D'!BX54</f>
        <v>1.890968179721022</v>
      </c>
      <c r="BQ55" s="13">
        <f>'#D'!BQ54</f>
        <v>0.34666666666666623</v>
      </c>
      <c r="BR55" s="14">
        <f>'#D'!BR54</f>
        <v>0.2646090524581598</v>
      </c>
      <c r="BS55" s="13">
        <f>'#D'!BS54</f>
        <v>0.28499999999999925</v>
      </c>
      <c r="BT55" s="14">
        <f>'#D'!BT54</f>
        <v>0.25928280947562288</v>
      </c>
      <c r="BU55" s="13">
        <f>'#D'!BU54</f>
        <v>0.24766666666666737</v>
      </c>
      <c r="BV55" s="14">
        <f>'#D'!BV54</f>
        <v>0.26255566082271037</v>
      </c>
      <c r="BW55" s="13">
        <f>'#D'!BW54</f>
        <v>0.32000000000000028</v>
      </c>
      <c r="BX55" s="14">
        <f>'#D'!BX54</f>
        <v>0.29771976910565356</v>
      </c>
      <c r="BZ55" s="32">
        <f>T.Test!AB54</f>
        <v>3.8426531564814084E-2</v>
      </c>
      <c r="CA55" s="32">
        <f>T.Test!AC54</f>
        <v>5.7361729764774001E-2</v>
      </c>
      <c r="CB55" s="32">
        <f>T.Test!AD54</f>
        <v>0.12446463586645143</v>
      </c>
      <c r="CC55" s="32">
        <f>T.Test!AE54</f>
        <v>7.204757757731986E-2</v>
      </c>
      <c r="CE55" s="4" t="str">
        <f t="shared" si="8"/>
        <v>N</v>
      </c>
      <c r="CF55" s="4" t="str">
        <f t="shared" si="9"/>
        <v>N</v>
      </c>
      <c r="CG55" s="4" t="str">
        <f t="shared" si="10"/>
        <v>N</v>
      </c>
      <c r="CH55" s="4" t="str">
        <f t="shared" si="11"/>
        <v>N</v>
      </c>
      <c r="CJ55" s="13">
        <f>'%D'!BZ54</f>
        <v>2.9136666666666642</v>
      </c>
      <c r="CK55" s="14">
        <f>'%D'!CA54</f>
        <v>1.5555933272184952</v>
      </c>
      <c r="CL55" s="13">
        <f>'%D'!CB54</f>
        <v>2.889999999999997</v>
      </c>
      <c r="CM55" s="14">
        <f>'%D'!CC54</f>
        <v>1.134936165329717</v>
      </c>
      <c r="CN55" s="13">
        <f>'%D'!CD54</f>
        <v>3.6829999999999998</v>
      </c>
      <c r="CO55" s="14">
        <f>'%D'!CE54</f>
        <v>3.5971541769872468</v>
      </c>
      <c r="CP55" s="13">
        <f>'%D'!CF54</f>
        <v>3.8113333333333301</v>
      </c>
      <c r="CQ55" s="14">
        <f>'%D'!CG54</f>
        <v>1.1809858862076172</v>
      </c>
      <c r="CS55" s="13">
        <f>'#D'!BZ54</f>
        <v>0.45899999999999963</v>
      </c>
      <c r="CT55" s="14">
        <f>'#D'!CA54</f>
        <v>0.2451731194296802</v>
      </c>
      <c r="CU55" s="13">
        <f>'#D'!CB54</f>
        <v>0.45499999999999918</v>
      </c>
      <c r="CV55" s="14">
        <f>'#D'!CC54</f>
        <v>0.17887792213150475</v>
      </c>
      <c r="CW55" s="13">
        <f>'#D'!CD54</f>
        <v>0.57999999999999918</v>
      </c>
      <c r="CX55" s="14">
        <f>'#D'!CE54</f>
        <v>0.56606318671462519</v>
      </c>
      <c r="CY55" s="13">
        <f>'#D'!CF54</f>
        <v>0.6003333333333325</v>
      </c>
      <c r="CZ55" s="14">
        <f>'#D'!CG54</f>
        <v>0.18547506797878055</v>
      </c>
      <c r="DB55" s="32">
        <f>T.Test!AG54</f>
        <v>1.7506967179269455E-2</v>
      </c>
      <c r="DC55" s="32">
        <f>T.Test!AH54</f>
        <v>9.206216150246152E-3</v>
      </c>
      <c r="DD55" s="32">
        <f>T.Test!AI54</f>
        <v>0.10502348711770837</v>
      </c>
      <c r="DE55" s="32">
        <f>T.Test!AJ54</f>
        <v>3.5166455782805646E-3</v>
      </c>
      <c r="DG55" s="4" t="str">
        <f t="shared" si="12"/>
        <v>N</v>
      </c>
      <c r="DH55" s="4" t="str">
        <f t="shared" si="13"/>
        <v>N</v>
      </c>
      <c r="DI55" s="4" t="str">
        <f t="shared" si="14"/>
        <v>N</v>
      </c>
      <c r="DJ55" s="4" t="str">
        <f t="shared" si="15"/>
        <v>N</v>
      </c>
      <c r="DL55" s="13">
        <f>'%D'!CI54</f>
        <v>1.5549999999999962</v>
      </c>
      <c r="DM55" s="14">
        <f>'%D'!CJ54</f>
        <v>0.72620023481226825</v>
      </c>
      <c r="DN55" s="13">
        <f>'%D'!CK54</f>
        <v>0.83733333333333704</v>
      </c>
      <c r="DO55" s="14">
        <f>'%D'!CL54</f>
        <v>0.54688837138726387</v>
      </c>
      <c r="DP55" s="13">
        <f>'%D'!CM54</f>
        <v>1.9110000000000014</v>
      </c>
      <c r="DQ55" s="14">
        <f>'%D'!CN54</f>
        <v>3.6513798796012313</v>
      </c>
      <c r="DR55" s="13">
        <f>'%D'!CO54</f>
        <v>1.232999999999997</v>
      </c>
      <c r="DS55" s="14">
        <f>'%D'!CP54</f>
        <v>2.0067151571810262</v>
      </c>
      <c r="DU55" s="13">
        <f>'#D'!CI54</f>
        <v>0.24500000000000011</v>
      </c>
      <c r="DV55" s="14">
        <f>'#D'!CJ54</f>
        <v>0.11452254954634924</v>
      </c>
      <c r="DW55" s="13">
        <f>'#D'!CK54</f>
        <v>0.13166666666666682</v>
      </c>
      <c r="DX55" s="14">
        <f>'#D'!CL54</f>
        <v>8.6300153849792532E-2</v>
      </c>
      <c r="DY55" s="13">
        <f>'#D'!CM54</f>
        <v>0.30099999999999927</v>
      </c>
      <c r="DZ55" s="14">
        <f>'#D'!CN54</f>
        <v>0.57480448224478731</v>
      </c>
      <c r="EA55" s="13">
        <f>'#D'!CO54</f>
        <v>0.19399999999999995</v>
      </c>
      <c r="EB55" s="14">
        <f>'#D'!CP54</f>
        <v>0.31583691130368541</v>
      </c>
      <c r="ED55" s="32">
        <f>T.Test!AL54</f>
        <v>3.747386016801766E-2</v>
      </c>
      <c r="EE55" s="32">
        <f>T.Test!AM54</f>
        <v>5.1004947790163888E-2</v>
      </c>
      <c r="EF55" s="32">
        <f>T.Test!AN54</f>
        <v>0.31475261625498435</v>
      </c>
      <c r="EG55" s="32">
        <f>T.Test!AO54</f>
        <v>0.16273470936094905</v>
      </c>
      <c r="EI55" s="4" t="str">
        <f t="shared" si="16"/>
        <v>N</v>
      </c>
      <c r="EJ55" s="4" t="str">
        <f t="shared" si="17"/>
        <v>N</v>
      </c>
      <c r="EK55" s="4" t="str">
        <f t="shared" si="18"/>
        <v>N</v>
      </c>
      <c r="EL55" s="4" t="str">
        <f t="shared" si="19"/>
        <v>N</v>
      </c>
      <c r="EN55" s="13">
        <f>'%D'!CR54</f>
        <v>0.71199999999999619</v>
      </c>
      <c r="EO55" s="14">
        <f>'%D'!CS54</f>
        <v>1.2921953410383529</v>
      </c>
      <c r="EP55" s="13">
        <f>'%D'!CT54</f>
        <v>1.0793333333333344</v>
      </c>
      <c r="EQ55" s="14">
        <f>'%D'!CU54</f>
        <v>1.2917740941134934</v>
      </c>
      <c r="ER55" s="13">
        <f>'%D'!CV54</f>
        <v>2.1116666666666646</v>
      </c>
      <c r="ES55" s="14">
        <f>'%D'!CW54</f>
        <v>2.9832937139340601</v>
      </c>
      <c r="ET55" s="13">
        <f>'%D'!CX54</f>
        <v>1.7789999999999964</v>
      </c>
      <c r="EU55" s="14">
        <f>'%D'!CY54</f>
        <v>1.5852902393244752</v>
      </c>
      <c r="EW55" s="13">
        <f>'#D'!CR54</f>
        <v>0.1123333333333334</v>
      </c>
      <c r="EX55" s="14">
        <f>'#D'!CS54</f>
        <v>0.20340332144283957</v>
      </c>
      <c r="EY55" s="13">
        <f>'#D'!CT54</f>
        <v>0.16999999999999993</v>
      </c>
      <c r="EZ55" s="14">
        <f>'#D'!CU54</f>
        <v>0.20389307841246834</v>
      </c>
      <c r="FA55" s="13">
        <f>'#D'!CV54</f>
        <v>0.33233333333333182</v>
      </c>
      <c r="FB55" s="14">
        <f>'#D'!CW54</f>
        <v>0.46945129146728443</v>
      </c>
      <c r="FC55" s="13">
        <f>'#D'!CX54</f>
        <v>0.28033333333333221</v>
      </c>
      <c r="FD55" s="14">
        <f>'#D'!CY54</f>
        <v>0.24950843753723492</v>
      </c>
      <c r="FF55" s="32">
        <f>T.Test!AQ54</f>
        <v>0.25170110454703354</v>
      </c>
      <c r="FG55" s="32">
        <f>T.Test!AR54</f>
        <v>0.16271816565905378</v>
      </c>
      <c r="FH55" s="32">
        <f>T.Test!AS54</f>
        <v>0.27260909263874006</v>
      </c>
      <c r="FI55" s="32">
        <f>T.Test!AT54</f>
        <v>0.10125384734959146</v>
      </c>
      <c r="FK55" s="4" t="str">
        <f t="shared" si="20"/>
        <v>N</v>
      </c>
      <c r="FL55" s="4" t="str">
        <f t="shared" si="21"/>
        <v>N</v>
      </c>
      <c r="FM55" s="4" t="str">
        <f t="shared" si="22"/>
        <v>N</v>
      </c>
      <c r="FN55" s="4" t="str">
        <f t="shared" si="23"/>
        <v>N</v>
      </c>
    </row>
    <row r="56" spans="1:170" ht="15" customHeight="1" x14ac:dyDescent="0.25">
      <c r="A56" s="4">
        <v>336</v>
      </c>
      <c r="B56" s="4">
        <v>350</v>
      </c>
      <c r="C56" s="4" t="s">
        <v>102</v>
      </c>
      <c r="D56" s="13">
        <f>'%D'!AY55</f>
        <v>0.12000000000000099</v>
      </c>
      <c r="E56" s="14">
        <f>'%D'!AZ55</f>
        <v>0.9755233807803676</v>
      </c>
      <c r="F56" s="13">
        <f>'%D'!BA55</f>
        <v>-0.99116666666666653</v>
      </c>
      <c r="G56" s="14">
        <f>'%D'!BB55</f>
        <v>1.0942420682569831</v>
      </c>
      <c r="H56" s="13">
        <f>'%D'!BC55</f>
        <v>-1.0316666666666663</v>
      </c>
      <c r="I56" s="14">
        <f>'%D'!BD55</f>
        <v>2.3687220127889677</v>
      </c>
      <c r="J56" s="13">
        <f>'%D'!BE55</f>
        <v>-0.5069999999999979</v>
      </c>
      <c r="K56" s="14">
        <f>'%D'!BF55</f>
        <v>2.47217673504149</v>
      </c>
      <c r="M56" s="13">
        <f>'#D'!AY55</f>
        <v>1.1666666666666714E-2</v>
      </c>
      <c r="N56" s="14">
        <f>'#D'!AZ55</f>
        <v>9.5623001036170094E-2</v>
      </c>
      <c r="O56" s="13">
        <f>'#D'!BA55</f>
        <v>-9.6833333333333327E-2</v>
      </c>
      <c r="P56" s="14">
        <f>'#D'!BB55</f>
        <v>0.10611907996965753</v>
      </c>
      <c r="Q56" s="13">
        <f>'#D'!BC55</f>
        <v>-0.10066666666666668</v>
      </c>
      <c r="R56" s="14">
        <f>'#D'!BD55</f>
        <v>0.2314487018148236</v>
      </c>
      <c r="S56" s="13">
        <f>'#D'!BE55</f>
        <v>-4.9333333333334117E-2</v>
      </c>
      <c r="T56" s="14">
        <f>'#D'!BF55</f>
        <v>0.24116659358865322</v>
      </c>
      <c r="V56" s="32">
        <f>T.Test!R55</f>
        <v>0.80139609154930269</v>
      </c>
      <c r="W56" s="32">
        <f>T.Test!S55</f>
        <v>0.20934867175572786</v>
      </c>
      <c r="X56" s="32">
        <f>T.Test!T55</f>
        <v>0.35566966519295129</v>
      </c>
      <c r="Y56" s="32">
        <f>T.Test!U55</f>
        <v>0.64721013620219547</v>
      </c>
      <c r="AA56" s="4" t="str">
        <f t="shared" si="0"/>
        <v>N</v>
      </c>
      <c r="AB56" s="4" t="str">
        <f t="shared" si="1"/>
        <v>N</v>
      </c>
      <c r="AC56" s="4" t="str">
        <f t="shared" si="2"/>
        <v>N</v>
      </c>
      <c r="AD56" s="4" t="str">
        <f t="shared" si="3"/>
        <v>N</v>
      </c>
      <c r="AF56" s="13">
        <f>'%D'!BH55</f>
        <v>0.26533333333333431</v>
      </c>
      <c r="AG56" s="14">
        <f>'%D'!BI55</f>
        <v>0.60947978201540032</v>
      </c>
      <c r="AH56" s="13">
        <f>'%D'!BJ55</f>
        <v>1.0233333333333334</v>
      </c>
      <c r="AI56" s="14">
        <f>'%D'!BK55</f>
        <v>1.9378874858776869</v>
      </c>
      <c r="AJ56" s="13">
        <f>'%D'!BL55</f>
        <v>0.75533333333332919</v>
      </c>
      <c r="AK56" s="14">
        <f>'%D'!BM55</f>
        <v>2.6402846614426663</v>
      </c>
      <c r="AL56" s="13">
        <f>'%D'!BN55</f>
        <v>-0.32199999999999918</v>
      </c>
      <c r="AM56" s="14">
        <f>'%D'!BO55</f>
        <v>1.8024675910631074</v>
      </c>
      <c r="AO56" s="13">
        <f>'#D'!BH55</f>
        <v>2.5999999999999912E-2</v>
      </c>
      <c r="AP56" s="14">
        <f>'#D'!BI55</f>
        <v>5.9808201847904835E-2</v>
      </c>
      <c r="AQ56" s="13">
        <f>'#D'!BJ55</f>
        <v>9.9999999999999867E-2</v>
      </c>
      <c r="AR56" s="14">
        <f>'#D'!BK55</f>
        <v>0.18870661791916132</v>
      </c>
      <c r="AS56" s="13">
        <f>'#D'!BL55</f>
        <v>7.4000000000000288E-2</v>
      </c>
      <c r="AT56" s="14">
        <f>'#D'!BM55</f>
        <v>0.25779822705133887</v>
      </c>
      <c r="AU56" s="13">
        <f>'#D'!BN55</f>
        <v>-3.1666666666666288E-2</v>
      </c>
      <c r="AV56" s="14">
        <f>'#D'!BO55</f>
        <v>0.17590402697502289</v>
      </c>
      <c r="AX56" s="32">
        <f>T.Test!W55</f>
        <v>0.34780334246063238</v>
      </c>
      <c r="AY56" s="32">
        <f>T.Test!X55</f>
        <v>0.26420514937021661</v>
      </c>
      <c r="AZ56" s="32">
        <f>T.Test!Y55</f>
        <v>0.52102645940438086</v>
      </c>
      <c r="BA56" s="32">
        <f>T.Test!Z55</f>
        <v>0.68980265365798821</v>
      </c>
      <c r="BC56" s="4" t="str">
        <f t="shared" si="4"/>
        <v>N</v>
      </c>
      <c r="BD56" s="4" t="str">
        <f t="shared" si="5"/>
        <v>N</v>
      </c>
      <c r="BE56" s="4" t="str">
        <f t="shared" si="6"/>
        <v>N</v>
      </c>
      <c r="BF56" s="4" t="str">
        <f t="shared" si="7"/>
        <v>N</v>
      </c>
      <c r="BH56" s="13">
        <f>'%D'!BQ55</f>
        <v>0.54233333333333267</v>
      </c>
      <c r="BI56" s="14">
        <f>'%D'!BR55</f>
        <v>0.58517261611432136</v>
      </c>
      <c r="BJ56" s="13">
        <f>'%D'!BS55</f>
        <v>2.0316666666666663</v>
      </c>
      <c r="BK56" s="14">
        <f>'%D'!BT55</f>
        <v>1.5555200262447437</v>
      </c>
      <c r="BL56" s="13">
        <f>'%D'!BU55</f>
        <v>2.8286666666666633</v>
      </c>
      <c r="BM56" s="14">
        <f>'%D'!BV55</f>
        <v>2.5738729247844425</v>
      </c>
      <c r="BN56" s="13">
        <f>'%D'!BW55</f>
        <v>0.7170000000000023</v>
      </c>
      <c r="BO56" s="14">
        <f>'%D'!BX55</f>
        <v>1.8042830883017897</v>
      </c>
      <c r="BQ56" s="13">
        <f>'#D'!BQ55</f>
        <v>5.2999999999999936E-2</v>
      </c>
      <c r="BR56" s="14">
        <f>'#D'!BR55</f>
        <v>5.7271188431474995E-2</v>
      </c>
      <c r="BS56" s="13">
        <f>'#D'!BS55</f>
        <v>0.19833333333333325</v>
      </c>
      <c r="BT56" s="14">
        <f>'#D'!BT55</f>
        <v>0.15170099784583119</v>
      </c>
      <c r="BU56" s="13">
        <f>'#D'!BU55</f>
        <v>0.2759999999999998</v>
      </c>
      <c r="BV56" s="14">
        <f>'#D'!BV55</f>
        <v>0.25180217313002196</v>
      </c>
      <c r="BW56" s="13">
        <f>'#D'!BW55</f>
        <v>6.9666666666666988E-2</v>
      </c>
      <c r="BX56" s="14">
        <f>'#D'!BX55</f>
        <v>0.17608564853243175</v>
      </c>
      <c r="BZ56" s="32">
        <f>T.Test!AB55</f>
        <v>8.6031473655625093E-2</v>
      </c>
      <c r="CA56" s="32">
        <f>T.Test!AC55</f>
        <v>4.4194780452387297E-2</v>
      </c>
      <c r="CB56" s="32">
        <f>T.Test!AD55</f>
        <v>5.5809537273725639E-2</v>
      </c>
      <c r="CC56" s="32">
        <f>T.Test!AE55</f>
        <v>0.4010882878466544</v>
      </c>
      <c r="CE56" s="4" t="str">
        <f t="shared" si="8"/>
        <v>N</v>
      </c>
      <c r="CF56" s="4" t="str">
        <f t="shared" si="9"/>
        <v>N</v>
      </c>
      <c r="CG56" s="4" t="str">
        <f t="shared" si="10"/>
        <v>N</v>
      </c>
      <c r="CH56" s="4" t="str">
        <f t="shared" si="11"/>
        <v>N</v>
      </c>
      <c r="CJ56" s="13">
        <f>'%D'!BZ55</f>
        <v>0.31866666666666532</v>
      </c>
      <c r="CK56" s="14">
        <f>'%D'!CA55</f>
        <v>0.43018316644210097</v>
      </c>
      <c r="CL56" s="13">
        <f>'%D'!CB55</f>
        <v>2.4866666666666664</v>
      </c>
      <c r="CM56" s="14">
        <f>'%D'!CC55</f>
        <v>1.4523456814062388</v>
      </c>
      <c r="CN56" s="13">
        <f>'%D'!CD55</f>
        <v>2.5766666666666644</v>
      </c>
      <c r="CO56" s="14">
        <f>'%D'!CE55</f>
        <v>3.261808473706441</v>
      </c>
      <c r="CP56" s="13">
        <f>'%D'!CF55</f>
        <v>-0.16566666666666663</v>
      </c>
      <c r="CQ56" s="14">
        <f>'%D'!CG55</f>
        <v>1.801372107462577</v>
      </c>
      <c r="CS56" s="13">
        <f>'#D'!BZ55</f>
        <v>3.0999999999999805E-2</v>
      </c>
      <c r="CT56" s="14">
        <f>'#D'!CA55</f>
        <v>4.2583211855912878E-2</v>
      </c>
      <c r="CU56" s="13">
        <f>'#D'!CB55</f>
        <v>0.24266666666666659</v>
      </c>
      <c r="CV56" s="14">
        <f>'#D'!CC55</f>
        <v>0.14147271101169423</v>
      </c>
      <c r="CW56" s="13">
        <f>'#D'!CD55</f>
        <v>0.25133333333333319</v>
      </c>
      <c r="CX56" s="14">
        <f>'#D'!CE55</f>
        <v>0.31847516066751513</v>
      </c>
      <c r="CY56" s="13">
        <f>'#D'!CF55</f>
        <v>-1.6333333333332867E-2</v>
      </c>
      <c r="CZ56" s="14">
        <f>'#D'!CG55</f>
        <v>0.17572194280616774</v>
      </c>
      <c r="DB56" s="32">
        <f>T.Test!AG55</f>
        <v>0.19308192711432859</v>
      </c>
      <c r="DC56" s="32">
        <f>T.Test!AH55</f>
        <v>2.7273168038899356E-2</v>
      </c>
      <c r="DD56" s="32">
        <f>T.Test!AI55</f>
        <v>0.1368045244876489</v>
      </c>
      <c r="DE56" s="32">
        <f>T.Test!AJ55</f>
        <v>0.83529129384459577</v>
      </c>
      <c r="DG56" s="4" t="str">
        <f t="shared" si="12"/>
        <v>N</v>
      </c>
      <c r="DH56" s="4" t="str">
        <f t="shared" si="13"/>
        <v>N</v>
      </c>
      <c r="DI56" s="4" t="str">
        <f t="shared" si="14"/>
        <v>N</v>
      </c>
      <c r="DJ56" s="4" t="str">
        <f t="shared" si="15"/>
        <v>N</v>
      </c>
      <c r="DL56" s="13">
        <f>'%D'!CI55</f>
        <v>5.3333333333331012E-2</v>
      </c>
      <c r="DM56" s="14">
        <f>'%D'!CJ55</f>
        <v>0.45935613305723244</v>
      </c>
      <c r="DN56" s="13">
        <f>'%D'!CK55</f>
        <v>1.4633333333333329</v>
      </c>
      <c r="DO56" s="14">
        <f>'%D'!CL55</f>
        <v>1.4888343839316969</v>
      </c>
      <c r="DP56" s="13">
        <f>'%D'!CM55</f>
        <v>1.8213333333333352</v>
      </c>
      <c r="DQ56" s="14">
        <f>'%D'!CN55</f>
        <v>3.1918353368329893</v>
      </c>
      <c r="DR56" s="13">
        <f>'%D'!CO55</f>
        <v>0.15633333333333255</v>
      </c>
      <c r="DS56" s="14">
        <f>'%D'!CP55</f>
        <v>1.4611507336966802</v>
      </c>
      <c r="DU56" s="13">
        <f>'#D'!CI55</f>
        <v>4.9999999999998934E-3</v>
      </c>
      <c r="DV56" s="14">
        <f>'#D'!CJ55</f>
        <v>4.5224989991991982E-2</v>
      </c>
      <c r="DW56" s="13">
        <f>'#D'!CK55</f>
        <v>0.14266666666666672</v>
      </c>
      <c r="DX56" s="14">
        <f>'#D'!CL55</f>
        <v>0.14481122667662918</v>
      </c>
      <c r="DY56" s="13">
        <f>'#D'!CM55</f>
        <v>0.1773333333333329</v>
      </c>
      <c r="DZ56" s="14">
        <f>'#D'!CN55</f>
        <v>0.31116711971801403</v>
      </c>
      <c r="EA56" s="13">
        <f>'#D'!CO55</f>
        <v>1.5333333333333421E-2</v>
      </c>
      <c r="EB56" s="14">
        <f>'#D'!CP55</f>
        <v>0.14279110679131524</v>
      </c>
      <c r="ED56" s="32">
        <f>T.Test!AL55</f>
        <v>0.81779648773831914</v>
      </c>
      <c r="EE56" s="32">
        <f>T.Test!AM55</f>
        <v>0.10648872605563536</v>
      </c>
      <c r="EF56" s="32">
        <f>T.Test!AN55</f>
        <v>0.2518206756111408</v>
      </c>
      <c r="EG56" s="32">
        <f>T.Test!AO55</f>
        <v>0.36294560873218196</v>
      </c>
      <c r="EI56" s="4" t="str">
        <f t="shared" si="16"/>
        <v>N</v>
      </c>
      <c r="EJ56" s="4" t="str">
        <f t="shared" si="17"/>
        <v>N</v>
      </c>
      <c r="EK56" s="4" t="str">
        <f t="shared" si="18"/>
        <v>N</v>
      </c>
      <c r="EL56" s="4" t="str">
        <f t="shared" si="19"/>
        <v>N</v>
      </c>
      <c r="EN56" s="13">
        <f>'%D'!CR55</f>
        <v>-0.22366666666666735</v>
      </c>
      <c r="EO56" s="14">
        <f>'%D'!CS55</f>
        <v>0.43504896715615349</v>
      </c>
      <c r="EP56" s="13">
        <f>'%D'!CT55</f>
        <v>0.45500000000000007</v>
      </c>
      <c r="EQ56" s="14">
        <f>'%D'!CU55</f>
        <v>1.1064669242987537</v>
      </c>
      <c r="ER56" s="13">
        <f>'%D'!CV55</f>
        <v>-0.25199999999999889</v>
      </c>
      <c r="ES56" s="14">
        <f>'%D'!CW55</f>
        <v>3.1254236001747655</v>
      </c>
      <c r="ET56" s="13">
        <f>'%D'!CX55</f>
        <v>-0.88266666666666893</v>
      </c>
      <c r="EU56" s="14">
        <f>'%D'!CY55</f>
        <v>1.4629662309353624</v>
      </c>
      <c r="EW56" s="13">
        <f>'#D'!CR55</f>
        <v>-2.2000000000000131E-2</v>
      </c>
      <c r="EX56" s="14">
        <f>'#D'!CS55</f>
        <v>4.2687976575562142E-2</v>
      </c>
      <c r="EY56" s="13">
        <f>'#D'!CT55</f>
        <v>4.4333333333333336E-2</v>
      </c>
      <c r="EZ56" s="14">
        <f>'#D'!CU55</f>
        <v>0.10780560660329908</v>
      </c>
      <c r="FA56" s="13">
        <f>'#D'!CV55</f>
        <v>-2.4666666666666615E-2</v>
      </c>
      <c r="FB56" s="14">
        <f>'#D'!CW55</f>
        <v>0.30517106579669717</v>
      </c>
      <c r="FC56" s="13">
        <f>'#D'!CX55</f>
        <v>-8.5999999999999854E-2</v>
      </c>
      <c r="FD56" s="14">
        <f>'#D'!CY55</f>
        <v>0.1429727283487241</v>
      </c>
      <c r="FF56" s="32">
        <f>T.Test!AQ55</f>
        <v>0.32099560154521944</v>
      </c>
      <c r="FG56" s="32">
        <f>T.Test!AR55</f>
        <v>0.37455711973652028</v>
      </c>
      <c r="FH56" s="32">
        <f>T.Test!AS55</f>
        <v>0.85759284686060311</v>
      </c>
      <c r="FI56" s="32">
        <f>T.Test!AT55</f>
        <v>0.21464530697999698</v>
      </c>
      <c r="FK56" s="4" t="str">
        <f t="shared" si="20"/>
        <v>N</v>
      </c>
      <c r="FL56" s="4" t="str">
        <f t="shared" si="21"/>
        <v>N</v>
      </c>
      <c r="FM56" s="4" t="str">
        <f t="shared" si="22"/>
        <v>N</v>
      </c>
      <c r="FN56" s="4" t="str">
        <f t="shared" si="23"/>
        <v>N</v>
      </c>
    </row>
    <row r="57" spans="1:170" ht="15" customHeight="1" x14ac:dyDescent="0.25">
      <c r="A57" s="4">
        <v>340</v>
      </c>
      <c r="B57" s="4">
        <v>350</v>
      </c>
      <c r="C57" s="4" t="s">
        <v>103</v>
      </c>
      <c r="D57" s="13">
        <f>'%D'!AY56</f>
        <v>-0.2240000000000002</v>
      </c>
      <c r="E57" s="14">
        <f>'%D'!AZ56</f>
        <v>0.75403896443714469</v>
      </c>
      <c r="F57" s="13">
        <f>'%D'!BA56</f>
        <v>3.8833333333334608E-2</v>
      </c>
      <c r="G57" s="14">
        <f>'%D'!BB56</f>
        <v>1.0171952257841164</v>
      </c>
      <c r="H57" s="13">
        <f>'%D'!BC56</f>
        <v>-0.47600000000000264</v>
      </c>
      <c r="I57" s="14">
        <f>'%D'!BD56</f>
        <v>1.9525905615723589</v>
      </c>
      <c r="J57" s="13">
        <f>'%D'!BE56</f>
        <v>-0.11133333333333439</v>
      </c>
      <c r="K57" s="14">
        <f>'%D'!BF56</f>
        <v>1.9868441927710627</v>
      </c>
      <c r="M57" s="13">
        <f>'#D'!AY56</f>
        <v>-1.533333333333331E-2</v>
      </c>
      <c r="N57" s="14">
        <f>'#D'!AZ56</f>
        <v>5.1105702688250827E-2</v>
      </c>
      <c r="O57" s="13">
        <f>'#D'!BA56</f>
        <v>2.6666666666670391E-3</v>
      </c>
      <c r="P57" s="14">
        <f>'#D'!BB56</f>
        <v>6.9004271896378727E-2</v>
      </c>
      <c r="Q57" s="13">
        <f>'#D'!BC56</f>
        <v>-3.2000000000000028E-2</v>
      </c>
      <c r="R57" s="14">
        <f>'#D'!BD56</f>
        <v>0.13170939656905281</v>
      </c>
      <c r="S57" s="13">
        <f>'#D'!BE56</f>
        <v>-7.3333333333334139E-3</v>
      </c>
      <c r="T57" s="14">
        <f>'#D'!BF56</f>
        <v>0.13381654035109766</v>
      </c>
      <c r="V57" s="32">
        <f>T.Test!R56</f>
        <v>0.50803647798620211</v>
      </c>
      <c r="W57" s="32">
        <f>T.Test!S56</f>
        <v>0.93942410513816621</v>
      </c>
      <c r="X57" s="32">
        <f>T.Test!T56</f>
        <v>0.6063598533728789</v>
      </c>
      <c r="Y57" s="32">
        <f>T.Test!U56</f>
        <v>0.89990579583142771</v>
      </c>
      <c r="AA57" s="4" t="str">
        <f t="shared" si="0"/>
        <v>N</v>
      </c>
      <c r="AB57" s="4" t="str">
        <f t="shared" si="1"/>
        <v>N</v>
      </c>
      <c r="AC57" s="4" t="str">
        <f t="shared" si="2"/>
        <v>N</v>
      </c>
      <c r="AD57" s="4" t="str">
        <f t="shared" si="3"/>
        <v>N</v>
      </c>
      <c r="AF57" s="13">
        <f>'%D'!BH56</f>
        <v>0.36366666666666525</v>
      </c>
      <c r="AG57" s="14">
        <f>'%D'!BI56</f>
        <v>0.72269664562706704</v>
      </c>
      <c r="AH57" s="13">
        <f>'%D'!BJ56</f>
        <v>0.41166666666666529</v>
      </c>
      <c r="AI57" s="14">
        <f>'%D'!BK56</f>
        <v>1.6181112142205292</v>
      </c>
      <c r="AJ57" s="13">
        <f>'%D'!BL56</f>
        <v>0.62966666666666882</v>
      </c>
      <c r="AK57" s="14">
        <f>'%D'!BM56</f>
        <v>2.3554765760972587</v>
      </c>
      <c r="AL57" s="13">
        <f>'%D'!BN56</f>
        <v>-0.17166666666666686</v>
      </c>
      <c r="AM57" s="14">
        <f>'%D'!BO56</f>
        <v>1.5993235172584988</v>
      </c>
      <c r="AO57" s="13">
        <f>'#D'!BH56</f>
        <v>2.4666666666666615E-2</v>
      </c>
      <c r="AP57" s="14">
        <f>'#D'!BI56</f>
        <v>4.886686606369095E-2</v>
      </c>
      <c r="AQ57" s="13">
        <f>'#D'!BJ56</f>
        <v>2.7999999999999803E-2</v>
      </c>
      <c r="AR57" s="14">
        <f>'#D'!BK56</f>
        <v>0.10900042854598517</v>
      </c>
      <c r="AS57" s="13">
        <f>'#D'!BL56</f>
        <v>4.2333333333333334E-2</v>
      </c>
      <c r="AT57" s="14">
        <f>'#D'!BM56</f>
        <v>0.15924905500433106</v>
      </c>
      <c r="AU57" s="13">
        <f>'#D'!BN56</f>
        <v>-1.1666666666666714E-2</v>
      </c>
      <c r="AV57" s="14">
        <f>'#D'!BO56</f>
        <v>0.10762156757139532</v>
      </c>
      <c r="AX57" s="32">
        <f>T.Test!W56</f>
        <v>0.28671924017882466</v>
      </c>
      <c r="AY57" s="32">
        <f>T.Test!X56</f>
        <v>0.56493563879282704</v>
      </c>
      <c r="AZ57" s="32">
        <f>T.Test!Y56</f>
        <v>0.55191425401230976</v>
      </c>
      <c r="BA57" s="32">
        <f>T.Test!Z56</f>
        <v>0.80811559231117935</v>
      </c>
      <c r="BC57" s="4" t="str">
        <f t="shared" si="4"/>
        <v>N</v>
      </c>
      <c r="BD57" s="4" t="str">
        <f t="shared" si="5"/>
        <v>N</v>
      </c>
      <c r="BE57" s="4" t="str">
        <f t="shared" si="6"/>
        <v>N</v>
      </c>
      <c r="BF57" s="4" t="str">
        <f t="shared" si="7"/>
        <v>N</v>
      </c>
      <c r="BH57" s="13">
        <f>'%D'!BQ56</f>
        <v>0.8626666666666658</v>
      </c>
      <c r="BI57" s="14">
        <f>'%D'!BR56</f>
        <v>0.53839306164937195</v>
      </c>
      <c r="BJ57" s="13">
        <f>'%D'!BS56</f>
        <v>1.614333333333331</v>
      </c>
      <c r="BK57" s="14">
        <f>'%D'!BT56</f>
        <v>1.2223969919274804</v>
      </c>
      <c r="BL57" s="13">
        <f>'%D'!BU56</f>
        <v>1.6720000000000006</v>
      </c>
      <c r="BM57" s="14">
        <f>'%D'!BV56</f>
        <v>2.282472690272936</v>
      </c>
      <c r="BN57" s="13">
        <f>'%D'!BW56</f>
        <v>0.27533333333333587</v>
      </c>
      <c r="BO57" s="14">
        <f>'%D'!BX56</f>
        <v>1.5151548177545056</v>
      </c>
      <c r="BQ57" s="13">
        <f>'#D'!BQ56</f>
        <v>5.8333333333333237E-2</v>
      </c>
      <c r="BR57" s="14">
        <f>'#D'!BR56</f>
        <v>3.6312795222778693E-2</v>
      </c>
      <c r="BS57" s="13">
        <f>'#D'!BS56</f>
        <v>0.10899999999999976</v>
      </c>
      <c r="BT57" s="14">
        <f>'#D'!BT56</f>
        <v>8.2184243855288691E-2</v>
      </c>
      <c r="BU57" s="13">
        <f>'#D'!BU56</f>
        <v>0.11266666666666669</v>
      </c>
      <c r="BV57" s="14">
        <f>'#D'!BV56</f>
        <v>0.154141420052231</v>
      </c>
      <c r="BW57" s="13">
        <f>'#D'!BW56</f>
        <v>1.8666666666667053E-2</v>
      </c>
      <c r="BX57" s="14">
        <f>'#D'!BX56</f>
        <v>0.10197168921238009</v>
      </c>
      <c r="BZ57" s="32">
        <f>T.Test!AB56</f>
        <v>2.6306820895283099E-2</v>
      </c>
      <c r="CA57" s="32">
        <f>T.Test!AC56</f>
        <v>4.3514238254536958E-2</v>
      </c>
      <c r="CB57" s="32">
        <f>T.Test!AD56</f>
        <v>0.15244250965975542</v>
      </c>
      <c r="CC57" s="32">
        <f>T.Test!AE56</f>
        <v>0.68996595141454087</v>
      </c>
      <c r="CE57" s="4" t="str">
        <f t="shared" si="8"/>
        <v>N</v>
      </c>
      <c r="CF57" s="4" t="str">
        <f t="shared" si="9"/>
        <v>N</v>
      </c>
      <c r="CG57" s="4" t="str">
        <f t="shared" si="10"/>
        <v>N</v>
      </c>
      <c r="CH57" s="4" t="str">
        <f t="shared" si="11"/>
        <v>N</v>
      </c>
      <c r="CJ57" s="13">
        <f>'%D'!BZ56</f>
        <v>1.0040000000000013</v>
      </c>
      <c r="CK57" s="14">
        <f>'%D'!CA56</f>
        <v>0.78260749503979365</v>
      </c>
      <c r="CL57" s="13">
        <f>'%D'!CB56</f>
        <v>1.2473333333333319</v>
      </c>
      <c r="CM57" s="14">
        <f>'%D'!CC56</f>
        <v>1.2211575012729909</v>
      </c>
      <c r="CN57" s="13">
        <f>'%D'!CD56</f>
        <v>1.4983333333333348</v>
      </c>
      <c r="CO57" s="14">
        <f>'%D'!CE56</f>
        <v>2.487367356788138</v>
      </c>
      <c r="CP57" s="13">
        <f>'%D'!CF56</f>
        <v>-0.11733333333332752</v>
      </c>
      <c r="CQ57" s="14">
        <f>'%D'!CG56</f>
        <v>1.4303083736156188</v>
      </c>
      <c r="CS57" s="13">
        <f>'#D'!BZ56</f>
        <v>6.7666666666666653E-2</v>
      </c>
      <c r="CT57" s="14">
        <f>'#D'!CA56</f>
        <v>5.3083527091707453E-2</v>
      </c>
      <c r="CU57" s="13">
        <f>'#D'!CB56</f>
        <v>8.4333333333333038E-2</v>
      </c>
      <c r="CV57" s="14">
        <f>'#D'!CC56</f>
        <v>8.2051962876531853E-2</v>
      </c>
      <c r="CW57" s="13">
        <f>'#D'!CD56</f>
        <v>0.1006666666666669</v>
      </c>
      <c r="CX57" s="14">
        <f>'#D'!CE56</f>
        <v>0.16804078962132518</v>
      </c>
      <c r="CY57" s="13">
        <f>'#D'!CF56</f>
        <v>-7.999999999999563E-3</v>
      </c>
      <c r="CZ57" s="14">
        <f>'#D'!CG56</f>
        <v>9.6440358019596301E-2</v>
      </c>
      <c r="DB57" s="32">
        <f>T.Test!AG56</f>
        <v>4.1053090943182755E-2</v>
      </c>
      <c r="DC57" s="32">
        <f>T.Test!AH56</f>
        <v>8.2825396053691144E-2</v>
      </c>
      <c r="DD57" s="32">
        <f>T.Test!AI56</f>
        <v>0.21623131546301369</v>
      </c>
      <c r="DE57" s="32">
        <f>T.Test!AJ56</f>
        <v>0.85863374086096211</v>
      </c>
      <c r="DG57" s="4" t="str">
        <f t="shared" si="12"/>
        <v>N</v>
      </c>
      <c r="DH57" s="4" t="str">
        <f t="shared" si="13"/>
        <v>N</v>
      </c>
      <c r="DI57" s="4" t="str">
        <f t="shared" si="14"/>
        <v>N</v>
      </c>
      <c r="DJ57" s="4" t="str">
        <f t="shared" si="15"/>
        <v>N</v>
      </c>
      <c r="DL57" s="13">
        <f>'%D'!CI56</f>
        <v>0.64033333333333609</v>
      </c>
      <c r="DM57" s="14">
        <f>'%D'!CJ56</f>
        <v>0.8465467245163214</v>
      </c>
      <c r="DN57" s="13">
        <f>'%D'!CK56</f>
        <v>0.83566666666666656</v>
      </c>
      <c r="DO57" s="14">
        <f>'%D'!CL56</f>
        <v>1.3380367769399428</v>
      </c>
      <c r="DP57" s="13">
        <f>'%D'!CM56</f>
        <v>0.86866666666666603</v>
      </c>
      <c r="DQ57" s="14">
        <f>'%D'!CN56</f>
        <v>2.3273524633444365</v>
      </c>
      <c r="DR57" s="13">
        <f>'%D'!CO56</f>
        <v>5.433333333333934E-2</v>
      </c>
      <c r="DS57" s="14">
        <f>'%D'!CP56</f>
        <v>1.150624706215156</v>
      </c>
      <c r="DU57" s="13">
        <f>'#D'!CI56</f>
        <v>4.3000000000000038E-2</v>
      </c>
      <c r="DV57" s="14">
        <f>'#D'!CJ56</f>
        <v>5.6917072158607557E-2</v>
      </c>
      <c r="DW57" s="13">
        <f>'#D'!CK56</f>
        <v>5.6333333333333235E-2</v>
      </c>
      <c r="DX57" s="14">
        <f>'#D'!CL56</f>
        <v>8.981340025146009E-2</v>
      </c>
      <c r="DY57" s="13">
        <f>'#D'!CM56</f>
        <v>5.833333333333357E-2</v>
      </c>
      <c r="DZ57" s="14">
        <f>'#D'!CN56</f>
        <v>0.1573447554546735</v>
      </c>
      <c r="EA57" s="13">
        <f>'#D'!CO56</f>
        <v>3.666666666667151E-3</v>
      </c>
      <c r="EB57" s="14">
        <f>'#D'!CP56</f>
        <v>7.7302310571065125E-2</v>
      </c>
      <c r="ED57" s="32">
        <f>T.Test!AL56</f>
        <v>0.14026399479854595</v>
      </c>
      <c r="EE57" s="32">
        <f>T.Test!AM56</f>
        <v>0.2355336079756592</v>
      </c>
      <c r="EF57" s="32">
        <f>T.Test!AN56</f>
        <v>0.41643997363064567</v>
      </c>
      <c r="EG57" s="32">
        <f>T.Test!AO56</f>
        <v>0.41827780447631874</v>
      </c>
      <c r="EI57" s="4" t="str">
        <f t="shared" si="16"/>
        <v>N</v>
      </c>
      <c r="EJ57" s="4" t="str">
        <f t="shared" si="17"/>
        <v>N</v>
      </c>
      <c r="EK57" s="4" t="str">
        <f t="shared" si="18"/>
        <v>N</v>
      </c>
      <c r="EL57" s="4" t="str">
        <f t="shared" si="19"/>
        <v>N</v>
      </c>
      <c r="EN57" s="13">
        <f>'%D'!CR56</f>
        <v>0.14133333333333553</v>
      </c>
      <c r="EO57" s="14">
        <f>'%D'!CS56</f>
        <v>0.66224314053862632</v>
      </c>
      <c r="EP57" s="13">
        <f>'%D'!CT56</f>
        <v>-0.3669999999999991</v>
      </c>
      <c r="EQ57" s="14">
        <f>'%D'!CU56</f>
        <v>0.94232255464689407</v>
      </c>
      <c r="ER57" s="13">
        <f>'%D'!CV56</f>
        <v>-0.17366666666666575</v>
      </c>
      <c r="ES57" s="14">
        <f>'%D'!CW56</f>
        <v>2.2543485775201137</v>
      </c>
      <c r="ET57" s="13">
        <f>'%D'!CX56</f>
        <v>-0.39266666666666339</v>
      </c>
      <c r="EU57" s="14">
        <f>'%D'!CY56</f>
        <v>1.0664560067111628</v>
      </c>
      <c r="EW57" s="13">
        <f>'#D'!CR56</f>
        <v>9.3333333333334156E-3</v>
      </c>
      <c r="EX57" s="14">
        <f>'#D'!CS56</f>
        <v>4.4363001317695293E-2</v>
      </c>
      <c r="EY57" s="13">
        <f>'#D'!CT56</f>
        <v>-2.4666666666666726E-2</v>
      </c>
      <c r="EZ57" s="14">
        <f>'#D'!CU56</f>
        <v>6.2997215560763611E-2</v>
      </c>
      <c r="FA57" s="13">
        <f>'#D'!CV56</f>
        <v>-1.1999999999999789E-2</v>
      </c>
      <c r="FB57" s="14">
        <f>'#D'!CW56</f>
        <v>0.15223712050257343</v>
      </c>
      <c r="FC57" s="13">
        <f>'#D'!CX56</f>
        <v>-2.6666666666666616E-2</v>
      </c>
      <c r="FD57" s="14">
        <f>'#D'!CY56</f>
        <v>7.1652432212049894E-2</v>
      </c>
      <c r="FF57" s="32">
        <f>T.Test!AQ56</f>
        <v>0.66512909468853421</v>
      </c>
      <c r="FG57" s="32">
        <f>T.Test!AR56</f>
        <v>0.39182232544588558</v>
      </c>
      <c r="FH57" s="32">
        <f>T.Test!AS56</f>
        <v>0.85718183026697459</v>
      </c>
      <c r="FI57" s="32">
        <f>T.Test!AT56</f>
        <v>0.41593419287920269</v>
      </c>
      <c r="FK57" s="4" t="str">
        <f t="shared" si="20"/>
        <v>N</v>
      </c>
      <c r="FL57" s="4" t="str">
        <f t="shared" si="21"/>
        <v>N</v>
      </c>
      <c r="FM57" s="4" t="str">
        <f t="shared" si="22"/>
        <v>N</v>
      </c>
      <c r="FN57" s="4" t="str">
        <f t="shared" si="23"/>
        <v>N</v>
      </c>
    </row>
    <row r="58" spans="1:170" ht="15" customHeight="1" x14ac:dyDescent="0.25">
      <c r="A58" s="4">
        <v>355</v>
      </c>
      <c r="B58" s="4">
        <v>379</v>
      </c>
      <c r="C58" s="4" t="s">
        <v>104</v>
      </c>
      <c r="D58" s="13">
        <f>'%D'!AY57</f>
        <v>0.20066666666666499</v>
      </c>
      <c r="E58" s="14">
        <f>'%D'!AZ57</f>
        <v>0.93628192280963807</v>
      </c>
      <c r="F58" s="13">
        <f>'%D'!BA57</f>
        <v>0.16766666666666552</v>
      </c>
      <c r="G58" s="14">
        <f>'%D'!BB57</f>
        <v>0.8227255259891102</v>
      </c>
      <c r="H58" s="13">
        <f>'%D'!BC57</f>
        <v>-0.37166666666666615</v>
      </c>
      <c r="I58" s="14">
        <f>'%D'!BD57</f>
        <v>1.0185957592190096</v>
      </c>
      <c r="J58" s="13">
        <f>'%D'!BE57</f>
        <v>-0.26099999999999923</v>
      </c>
      <c r="K58" s="14">
        <f>'%D'!BF57</f>
        <v>1.0301489130060579</v>
      </c>
      <c r="M58" s="13">
        <f>'#D'!AY57</f>
        <v>3.2000000000000473E-2</v>
      </c>
      <c r="N58" s="14">
        <f>'#D'!AZ57</f>
        <v>0.14757136604446183</v>
      </c>
      <c r="O58" s="13">
        <f>'#D'!BA57</f>
        <v>2.6000000000000689E-2</v>
      </c>
      <c r="P58" s="14">
        <f>'#D'!BB57</f>
        <v>0.12941692959166937</v>
      </c>
      <c r="Q58" s="13">
        <f>'#D'!BC57</f>
        <v>-5.8333333333332682E-2</v>
      </c>
      <c r="R58" s="14">
        <f>'#D'!BD57</f>
        <v>0.16052259200192975</v>
      </c>
      <c r="S58" s="13">
        <f>'#D'!BE57</f>
        <v>-4.0999999999999481E-2</v>
      </c>
      <c r="T58" s="14">
        <f>'#D'!BF57</f>
        <v>0.16205616116679261</v>
      </c>
      <c r="V58" s="32">
        <f>T.Test!R57</f>
        <v>0.6505989144035913</v>
      </c>
      <c r="W58" s="32">
        <f>T.Test!S57</f>
        <v>0.71864144769879723</v>
      </c>
      <c r="X58" s="32">
        <f>T.Test!T57</f>
        <v>0.42503940577965316</v>
      </c>
      <c r="Y58" s="32">
        <f>T.Test!U57</f>
        <v>0.57117229215800569</v>
      </c>
      <c r="AA58" s="4" t="str">
        <f t="shared" si="0"/>
        <v>N</v>
      </c>
      <c r="AB58" s="4" t="str">
        <f t="shared" si="1"/>
        <v>N</v>
      </c>
      <c r="AC58" s="4" t="str">
        <f t="shared" si="2"/>
        <v>N</v>
      </c>
      <c r="AD58" s="4" t="str">
        <f t="shared" si="3"/>
        <v>N</v>
      </c>
      <c r="AF58" s="13">
        <f>'%D'!BH57</f>
        <v>0.4070000000000018</v>
      </c>
      <c r="AG58" s="14">
        <f>'%D'!BI57</f>
        <v>1.2071668638539266</v>
      </c>
      <c r="AH58" s="13">
        <f>'%D'!BJ57</f>
        <v>0.22599999999999909</v>
      </c>
      <c r="AI58" s="14">
        <f>'%D'!BK57</f>
        <v>1.0855903865952272</v>
      </c>
      <c r="AJ58" s="13">
        <f>'%D'!BL57</f>
        <v>0.10600000000000165</v>
      </c>
      <c r="AK58" s="14">
        <f>'%D'!BM57</f>
        <v>1.0521301880632987</v>
      </c>
      <c r="AL58" s="13">
        <f>'%D'!BN57</f>
        <v>0.35133333333333283</v>
      </c>
      <c r="AM58" s="14">
        <f>'%D'!BO57</f>
        <v>1.0055082748256294</v>
      </c>
      <c r="AO58" s="13">
        <f>'#D'!BH57</f>
        <v>6.3999999999999613E-2</v>
      </c>
      <c r="AP58" s="14">
        <f>'#D'!BI57</f>
        <v>0.19003465566003291</v>
      </c>
      <c r="AQ58" s="13">
        <f>'#D'!BJ57</f>
        <v>3.5333333333332551E-2</v>
      </c>
      <c r="AR58" s="14">
        <f>'#D'!BK57</f>
        <v>0.17091698980381115</v>
      </c>
      <c r="AS58" s="13">
        <f>'#D'!BL57</f>
        <v>1.6333333333332867E-2</v>
      </c>
      <c r="AT58" s="14">
        <f>'#D'!BM57</f>
        <v>0.16579853092237767</v>
      </c>
      <c r="AU58" s="13">
        <f>'#D'!BN57</f>
        <v>5.5333333333333456E-2</v>
      </c>
      <c r="AV58" s="14">
        <f>'#D'!BO57</f>
        <v>0.15829628174642435</v>
      </c>
      <c r="AX58" s="32">
        <f>T.Test!W57</f>
        <v>0.45639424264413891</v>
      </c>
      <c r="AY58" s="32">
        <f>T.Test!X57</f>
        <v>0.65425954436253475</v>
      </c>
      <c r="AZ58" s="32">
        <f>T.Test!Y57</f>
        <v>0.82219943536055007</v>
      </c>
      <c r="BA58" s="32">
        <f>T.Test!Z57</f>
        <v>0.4416364201535567</v>
      </c>
      <c r="BC58" s="4" t="str">
        <f t="shared" si="4"/>
        <v>N</v>
      </c>
      <c r="BD58" s="4" t="str">
        <f t="shared" si="5"/>
        <v>N</v>
      </c>
      <c r="BE58" s="4" t="str">
        <f t="shared" si="6"/>
        <v>N</v>
      </c>
      <c r="BF58" s="4" t="str">
        <f t="shared" si="7"/>
        <v>N</v>
      </c>
      <c r="BH58" s="13">
        <f>'%D'!BQ57</f>
        <v>0.76166666666666849</v>
      </c>
      <c r="BI58" s="14">
        <f>'%D'!BR57</f>
        <v>1.4243764175411471</v>
      </c>
      <c r="BJ58" s="13">
        <f>'%D'!BS57</f>
        <v>0.43966666666666754</v>
      </c>
      <c r="BK58" s="14">
        <f>'%D'!BT57</f>
        <v>1.1172038284995371</v>
      </c>
      <c r="BL58" s="13">
        <f>'%D'!BU57</f>
        <v>0.31299999999999883</v>
      </c>
      <c r="BM58" s="14">
        <f>'%D'!BV57</f>
        <v>0.96531218070668168</v>
      </c>
      <c r="BN58" s="13">
        <f>'%D'!BW57</f>
        <v>0.17466666666666697</v>
      </c>
      <c r="BO58" s="14">
        <f>'%D'!BX57</f>
        <v>1.1389343507353382</v>
      </c>
      <c r="BQ58" s="13">
        <f>'#D'!BQ57</f>
        <v>0.11966666666666614</v>
      </c>
      <c r="BR58" s="14">
        <f>'#D'!BR57</f>
        <v>0.22462543697841733</v>
      </c>
      <c r="BS58" s="13">
        <f>'#D'!BS57</f>
        <v>6.9333333333332803E-2</v>
      </c>
      <c r="BT58" s="14">
        <f>'#D'!BT57</f>
        <v>0.17567589247632504</v>
      </c>
      <c r="BU58" s="13">
        <f>'#D'!BU57</f>
        <v>4.9333333333333229E-2</v>
      </c>
      <c r="BV58" s="14">
        <f>'#D'!BV57</f>
        <v>0.15213731450462181</v>
      </c>
      <c r="BW58" s="13">
        <f>'#D'!BW57</f>
        <v>2.7333333333332988E-2</v>
      </c>
      <c r="BX58" s="14">
        <f>'#D'!BX57</f>
        <v>0.17952920441749143</v>
      </c>
      <c r="BZ58" s="32">
        <f>T.Test!AB57</f>
        <v>0.26835243131970127</v>
      </c>
      <c r="CA58" s="32">
        <f>T.Test!AC57</f>
        <v>0.40654177799385544</v>
      </c>
      <c r="CB58" s="32">
        <f>T.Test!AD57</f>
        <v>0.47150276682073644</v>
      </c>
      <c r="CC58" s="32">
        <f>T.Test!AE57</f>
        <v>0.7338702926052838</v>
      </c>
      <c r="CE58" s="4" t="str">
        <f t="shared" si="8"/>
        <v>N</v>
      </c>
      <c r="CF58" s="4" t="str">
        <f t="shared" si="9"/>
        <v>N</v>
      </c>
      <c r="CG58" s="4" t="str">
        <f t="shared" si="10"/>
        <v>N</v>
      </c>
      <c r="CH58" s="4" t="str">
        <f t="shared" si="11"/>
        <v>N</v>
      </c>
      <c r="CJ58" s="13">
        <f>'%D'!BZ57</f>
        <v>0.84300000000000175</v>
      </c>
      <c r="CK58" s="14">
        <f>'%D'!CA57</f>
        <v>0.90957280131499318</v>
      </c>
      <c r="CL58" s="13">
        <f>'%D'!CB57</f>
        <v>0.36599999999999966</v>
      </c>
      <c r="CM58" s="14">
        <f>'%D'!CC57</f>
        <v>1.4298014598318725</v>
      </c>
      <c r="CN58" s="13">
        <f>'%D'!CD57</f>
        <v>0.4529999999999994</v>
      </c>
      <c r="CO58" s="14">
        <f>'%D'!CE57</f>
        <v>1.0728219925185751</v>
      </c>
      <c r="CP58" s="13">
        <f>'%D'!CF57</f>
        <v>0.4443333333333328</v>
      </c>
      <c r="CQ58" s="14">
        <f>'%D'!CG57</f>
        <v>1.079686549851498</v>
      </c>
      <c r="CS58" s="13">
        <f>'#D'!BZ57</f>
        <v>0.13266666666666604</v>
      </c>
      <c r="CT58" s="14">
        <f>'#D'!CA57</f>
        <v>0.14333653990098155</v>
      </c>
      <c r="CU58" s="13">
        <f>'#D'!CB57</f>
        <v>5.7666666666666089E-2</v>
      </c>
      <c r="CV58" s="14">
        <f>'#D'!CC57</f>
        <v>0.22536578902930621</v>
      </c>
      <c r="CW58" s="13">
        <f>'#D'!CD57</f>
        <v>7.1000000000000174E-2</v>
      </c>
      <c r="CX58" s="14">
        <f>'#D'!CE57</f>
        <v>0.16934998710437477</v>
      </c>
      <c r="CY58" s="13">
        <f>'#D'!CF57</f>
        <v>6.9666666666666988E-2</v>
      </c>
      <c r="CZ58" s="14">
        <f>'#D'!CG57</f>
        <v>0.17008589401458934</v>
      </c>
      <c r="DB58" s="32">
        <f>T.Test!AG57</f>
        <v>0.13152522456374083</v>
      </c>
      <c r="DC58" s="32">
        <f>T.Test!AH57</f>
        <v>0.56565722148767739</v>
      </c>
      <c r="DD58" s="32">
        <f>T.Test!AI57</f>
        <v>0.36734504218535596</v>
      </c>
      <c r="DE58" s="32">
        <f>T.Test!AJ57</f>
        <v>0.37919903959598139</v>
      </c>
      <c r="DG58" s="4" t="str">
        <f t="shared" si="12"/>
        <v>N</v>
      </c>
      <c r="DH58" s="4" t="str">
        <f t="shared" si="13"/>
        <v>N</v>
      </c>
      <c r="DI58" s="4" t="str">
        <f t="shared" si="14"/>
        <v>N</v>
      </c>
      <c r="DJ58" s="4" t="str">
        <f t="shared" si="15"/>
        <v>N</v>
      </c>
      <c r="DL58" s="13">
        <f>'%D'!CI57</f>
        <v>0.43599999999999994</v>
      </c>
      <c r="DM58" s="14">
        <f>'%D'!CJ57</f>
        <v>0.86060856797669938</v>
      </c>
      <c r="DN58" s="13">
        <f>'%D'!CK57</f>
        <v>0.14000000000000057</v>
      </c>
      <c r="DO58" s="14">
        <f>'%D'!CL57</f>
        <v>1.1584403611729914</v>
      </c>
      <c r="DP58" s="13">
        <f>'%D'!CM57</f>
        <v>0.34699999999999775</v>
      </c>
      <c r="DQ58" s="14">
        <f>'%D'!CN57</f>
        <v>1.164905653931561</v>
      </c>
      <c r="DR58" s="13">
        <f>'%D'!CO57</f>
        <v>9.2999999999999972E-2</v>
      </c>
      <c r="DS58" s="14">
        <f>'%D'!CP57</f>
        <v>1.1432457814693748</v>
      </c>
      <c r="DU58" s="13">
        <f>'#D'!CI57</f>
        <v>6.8666666666666432E-2</v>
      </c>
      <c r="DV58" s="14">
        <f>'#D'!CJ57</f>
        <v>0.13558005993220718</v>
      </c>
      <c r="DW58" s="13">
        <f>'#D'!CK57</f>
        <v>2.2333333333333538E-2</v>
      </c>
      <c r="DX58" s="14">
        <f>'#D'!CL57</f>
        <v>0.18270375364571773</v>
      </c>
      <c r="DY58" s="13">
        <f>'#D'!CM57</f>
        <v>5.4666666666667307E-2</v>
      </c>
      <c r="DZ58" s="14">
        <f>'#D'!CN57</f>
        <v>0.18396209888358528</v>
      </c>
      <c r="EA58" s="13">
        <f>'#D'!CO57</f>
        <v>1.4333333333333531E-2</v>
      </c>
      <c r="EB58" s="14">
        <f>'#D'!CP57</f>
        <v>0.17993240872403457</v>
      </c>
      <c r="ED58" s="32">
        <f>T.Test!AL57</f>
        <v>0.32808559437861262</v>
      </c>
      <c r="EE58" s="32">
        <f>T.Test!AM57</f>
        <v>0.79238985118409344</v>
      </c>
      <c r="EF58" s="32">
        <f>T.Test!AN57</f>
        <v>0.50712905454256396</v>
      </c>
      <c r="EG58" s="32">
        <f>T.Test!AO57</f>
        <v>0.37964565340853235</v>
      </c>
      <c r="EI58" s="4" t="str">
        <f t="shared" si="16"/>
        <v>N</v>
      </c>
      <c r="EJ58" s="4" t="str">
        <f t="shared" si="17"/>
        <v>N</v>
      </c>
      <c r="EK58" s="4" t="str">
        <f t="shared" si="18"/>
        <v>N</v>
      </c>
      <c r="EL58" s="4" t="str">
        <f t="shared" si="19"/>
        <v>N</v>
      </c>
      <c r="EN58" s="13">
        <f>'%D'!CR57</f>
        <v>8.1333333333333258E-2</v>
      </c>
      <c r="EO58" s="14">
        <f>'%D'!CS57</f>
        <v>1.07781812166392</v>
      </c>
      <c r="EP58" s="13">
        <f>'%D'!CT57</f>
        <v>-7.3666666666667879E-2</v>
      </c>
      <c r="EQ58" s="14">
        <f>'%D'!CU57</f>
        <v>1.1900538030773014</v>
      </c>
      <c r="ER58" s="13">
        <f>'%D'!CV57</f>
        <v>0.14000000000000057</v>
      </c>
      <c r="ES58" s="14">
        <f>'%D'!CW57</f>
        <v>1.0780876465749438</v>
      </c>
      <c r="ET58" s="13">
        <f>'%D'!CX57</f>
        <v>0.26966666666666583</v>
      </c>
      <c r="EU58" s="14">
        <f>'%D'!CY57</f>
        <v>1.2766718573790836</v>
      </c>
      <c r="EW58" s="13">
        <f>'#D'!CR57</f>
        <v>1.2999999999999901E-2</v>
      </c>
      <c r="EX58" s="14">
        <f>'#D'!CS57</f>
        <v>0.17017084125059162</v>
      </c>
      <c r="EY58" s="13">
        <f>'#D'!CT57</f>
        <v>-1.1666666666666714E-2</v>
      </c>
      <c r="EZ58" s="14">
        <f>'#D'!CU57</f>
        <v>0.18746265631823159</v>
      </c>
      <c r="FA58" s="13">
        <f>'#D'!CV57</f>
        <v>2.1666666666666945E-2</v>
      </c>
      <c r="FB58" s="14">
        <f>'#D'!CW57</f>
        <v>0.17030088246582942</v>
      </c>
      <c r="FC58" s="13">
        <f>'#D'!CX57</f>
        <v>4.2333333333334E-2</v>
      </c>
      <c r="FD58" s="14">
        <f>'#D'!CY57</f>
        <v>0.20116533139510165</v>
      </c>
      <c r="FF58" s="32">
        <f>T.Test!AQ57</f>
        <v>0.87865922181360623</v>
      </c>
      <c r="FG58" s="32">
        <f>T.Test!AR57</f>
        <v>0.89162166765972461</v>
      </c>
      <c r="FH58" s="32">
        <f>T.Test!AS57</f>
        <v>0.77258660903762055</v>
      </c>
      <c r="FI58" s="32">
        <f>T.Test!AT57</f>
        <v>0.63399115420314789</v>
      </c>
      <c r="FK58" s="4" t="str">
        <f t="shared" si="20"/>
        <v>N</v>
      </c>
      <c r="FL58" s="4" t="str">
        <f t="shared" si="21"/>
        <v>N</v>
      </c>
      <c r="FM58" s="4" t="str">
        <f t="shared" si="22"/>
        <v>N</v>
      </c>
      <c r="FN58" s="4" t="str">
        <f t="shared" si="23"/>
        <v>N</v>
      </c>
    </row>
    <row r="59" spans="1:170" ht="15" customHeight="1" x14ac:dyDescent="0.25">
      <c r="A59" s="4">
        <v>370</v>
      </c>
      <c r="B59" s="4">
        <v>379</v>
      </c>
      <c r="C59" s="4" t="s">
        <v>105</v>
      </c>
      <c r="D59" s="13">
        <f>'%D'!AY58</f>
        <v>0.63633333333334008</v>
      </c>
      <c r="E59" s="14">
        <f>'%D'!AZ58</f>
        <v>2.1274797252755842</v>
      </c>
      <c r="F59" s="13">
        <f>'%D'!BA58</f>
        <v>0.41866666666666674</v>
      </c>
      <c r="G59" s="14">
        <f>'%D'!BB58</f>
        <v>1.0282328398417084</v>
      </c>
      <c r="H59" s="13">
        <f>'%D'!BC58</f>
        <v>-0.63933333333334019</v>
      </c>
      <c r="I59" s="14">
        <f>'%D'!BD58</f>
        <v>1.827097212841297</v>
      </c>
      <c r="J59" s="13">
        <f>'%D'!BE58</f>
        <v>-0.13000000000000966</v>
      </c>
      <c r="K59" s="14">
        <f>'%D'!BF58</f>
        <v>2.5362030225310228</v>
      </c>
      <c r="M59" s="13">
        <f>'#D'!AY58</f>
        <v>3.3666666666666956E-2</v>
      </c>
      <c r="N59" s="14">
        <f>'#D'!AZ58</f>
        <v>0.1120083559256865</v>
      </c>
      <c r="O59" s="13">
        <f>'#D'!BA58</f>
        <v>2.2499999999999964E-2</v>
      </c>
      <c r="P59" s="14">
        <f>'#D'!BB58</f>
        <v>5.3977630671245128E-2</v>
      </c>
      <c r="Q59" s="13">
        <f>'#D'!BC58</f>
        <v>-3.3666666666666956E-2</v>
      </c>
      <c r="R59" s="14">
        <f>'#D'!BD58</f>
        <v>9.5974744333511885E-2</v>
      </c>
      <c r="S59" s="13">
        <f>'#D'!BE58</f>
        <v>-6.9999999999996732E-3</v>
      </c>
      <c r="T59" s="14">
        <f>'#D'!BF58</f>
        <v>0.13321392251711656</v>
      </c>
      <c r="V59" s="32">
        <f>T.Test!R58</f>
        <v>0.58997429531493495</v>
      </c>
      <c r="W59" s="32">
        <f>T.Test!S58</f>
        <v>0.42577482653005855</v>
      </c>
      <c r="X59" s="32">
        <f>T.Test!T58</f>
        <v>0.46059600726776917</v>
      </c>
      <c r="Y59" s="32">
        <f>T.Test!U58</f>
        <v>0.90398127029033848</v>
      </c>
      <c r="AA59" s="4" t="str">
        <f t="shared" si="0"/>
        <v>N</v>
      </c>
      <c r="AB59" s="4" t="str">
        <f t="shared" si="1"/>
        <v>N</v>
      </c>
      <c r="AC59" s="4" t="str">
        <f t="shared" si="2"/>
        <v>N</v>
      </c>
      <c r="AD59" s="4" t="str">
        <f t="shared" si="3"/>
        <v>N</v>
      </c>
      <c r="AF59" s="13">
        <f>'%D'!BH58</f>
        <v>1.0689999999999955</v>
      </c>
      <c r="AG59" s="14">
        <f>'%D'!BI58</f>
        <v>3.4577999497171978</v>
      </c>
      <c r="AH59" s="13">
        <f>'%D'!BJ58</f>
        <v>0.63766666666666083</v>
      </c>
      <c r="AI59" s="14">
        <f>'%D'!BK58</f>
        <v>1.1168163182145405</v>
      </c>
      <c r="AJ59" s="13">
        <f>'%D'!BL58</f>
        <v>0.33799999999999386</v>
      </c>
      <c r="AK59" s="14">
        <f>'%D'!BM58</f>
        <v>1.8334874437446682</v>
      </c>
      <c r="AL59" s="13">
        <f>'%D'!BN58</f>
        <v>0.52833333333333599</v>
      </c>
      <c r="AM59" s="14">
        <f>'%D'!BO58</f>
        <v>2.1442362338832162</v>
      </c>
      <c r="AO59" s="13">
        <f>'#D'!BH58</f>
        <v>5.5666666666666753E-2</v>
      </c>
      <c r="AP59" s="14">
        <f>'#D'!BI58</f>
        <v>0.18178729720249046</v>
      </c>
      <c r="AQ59" s="13">
        <f>'#D'!BJ58</f>
        <v>3.3333333333333659E-2</v>
      </c>
      <c r="AR59" s="14">
        <f>'#D'!BK58</f>
        <v>5.8613329153153537E-2</v>
      </c>
      <c r="AS59" s="13">
        <f>'#D'!BL58</f>
        <v>1.7666666666666053E-2</v>
      </c>
      <c r="AT59" s="14">
        <f>'#D'!BM58</f>
        <v>9.6183140702501058E-2</v>
      </c>
      <c r="AU59" s="13">
        <f>'#D'!BN58</f>
        <v>2.766666666666584E-2</v>
      </c>
      <c r="AV59" s="14">
        <f>'#D'!BO58</f>
        <v>0.11258327873464608</v>
      </c>
      <c r="AX59" s="32">
        <f>T.Test!W58</f>
        <v>0.49491700307034092</v>
      </c>
      <c r="AY59" s="32">
        <f>T.Test!X58</f>
        <v>0.23700026893725537</v>
      </c>
      <c r="AZ59" s="32">
        <f>T.Test!Y58</f>
        <v>0.68962222622668901</v>
      </c>
      <c r="BA59" s="32">
        <f>T.Test!Z58</f>
        <v>0.58416265744814821</v>
      </c>
      <c r="BC59" s="4" t="str">
        <f t="shared" si="4"/>
        <v>N</v>
      </c>
      <c r="BD59" s="4" t="str">
        <f t="shared" si="5"/>
        <v>N</v>
      </c>
      <c r="BE59" s="4" t="str">
        <f t="shared" si="6"/>
        <v>N</v>
      </c>
      <c r="BF59" s="4" t="str">
        <f t="shared" si="7"/>
        <v>N</v>
      </c>
      <c r="BH59" s="13">
        <f>'%D'!BQ58</f>
        <v>1.1779999999999973</v>
      </c>
      <c r="BI59" s="14">
        <f>'%D'!BR58</f>
        <v>3.4063028570493139</v>
      </c>
      <c r="BJ59" s="13">
        <f>'%D'!BS58</f>
        <v>0.97066666666667345</v>
      </c>
      <c r="BK59" s="14">
        <f>'%D'!BT58</f>
        <v>1.4818224609346871</v>
      </c>
      <c r="BL59" s="13">
        <f>'%D'!BU58</f>
        <v>0.84199999999999875</v>
      </c>
      <c r="BM59" s="14">
        <f>'%D'!BV58</f>
        <v>1.3559636617168365</v>
      </c>
      <c r="BN59" s="13">
        <f>'%D'!BW58</f>
        <v>0.15000000000000568</v>
      </c>
      <c r="BO59" s="14">
        <f>'%D'!BX58</f>
        <v>2.0002168828891738</v>
      </c>
      <c r="BQ59" s="13">
        <f>'#D'!BQ58</f>
        <v>6.1666666666666536E-2</v>
      </c>
      <c r="BR59" s="14">
        <f>'#D'!BR58</f>
        <v>0.17878729720249059</v>
      </c>
      <c r="BS59" s="13">
        <f>'#D'!BS58</f>
        <v>5.1000000000000156E-2</v>
      </c>
      <c r="BT59" s="14">
        <f>'#D'!BT58</f>
        <v>7.772813636006326E-2</v>
      </c>
      <c r="BU59" s="13">
        <f>'#D'!BU58</f>
        <v>4.4333333333333336E-2</v>
      </c>
      <c r="BV59" s="14">
        <f>'#D'!BV58</f>
        <v>7.1485413286484389E-2</v>
      </c>
      <c r="BW59" s="13">
        <f>'#D'!BW58</f>
        <v>7.999999999999563E-3</v>
      </c>
      <c r="BX59" s="14">
        <f>'#D'!BX58</f>
        <v>0.10483122661048591</v>
      </c>
      <c r="BZ59" s="32">
        <f>T.Test!AB58</f>
        <v>0.44585050930570946</v>
      </c>
      <c r="CA59" s="32">
        <f>T.Test!AC58</f>
        <v>0.20238816678851762</v>
      </c>
      <c r="CB59" s="32">
        <f>T.Test!AD58</f>
        <v>0.20340293015166494</v>
      </c>
      <c r="CC59" s="32">
        <f>T.Test!AE58</f>
        <v>0.86494928604732291</v>
      </c>
      <c r="CE59" s="4" t="str">
        <f t="shared" si="8"/>
        <v>N</v>
      </c>
      <c r="CF59" s="4" t="str">
        <f t="shared" si="9"/>
        <v>N</v>
      </c>
      <c r="CG59" s="4" t="str">
        <f t="shared" si="10"/>
        <v>N</v>
      </c>
      <c r="CH59" s="4" t="str">
        <f t="shared" si="11"/>
        <v>N</v>
      </c>
      <c r="CJ59" s="13">
        <f>'%D'!BZ58</f>
        <v>1.2213333333333267</v>
      </c>
      <c r="CK59" s="14">
        <f>'%D'!CA58</f>
        <v>2.6734860240146947</v>
      </c>
      <c r="CL59" s="13">
        <f>'%D'!CB58</f>
        <v>0.9376666666666722</v>
      </c>
      <c r="CM59" s="14">
        <f>'%D'!CC58</f>
        <v>1.6135930825924698</v>
      </c>
      <c r="CN59" s="13">
        <f>'%D'!CD58</f>
        <v>1.3536666666666619</v>
      </c>
      <c r="CO59" s="14">
        <f>'%D'!CE58</f>
        <v>1.5516361203987392</v>
      </c>
      <c r="CP59" s="13">
        <f>'%D'!CF58</f>
        <v>1.140666666666668</v>
      </c>
      <c r="CQ59" s="14">
        <f>'%D'!CG58</f>
        <v>1.8000214948103723</v>
      </c>
      <c r="CS59" s="13">
        <f>'#D'!BZ58</f>
        <v>6.3666666666666316E-2</v>
      </c>
      <c r="CT59" s="14">
        <f>'#D'!CA58</f>
        <v>0.14029487238043686</v>
      </c>
      <c r="CU59" s="13">
        <f>'#D'!CB58</f>
        <v>4.866666666666708E-2</v>
      </c>
      <c r="CV59" s="14">
        <f>'#D'!CC58</f>
        <v>8.4627672587603675E-2</v>
      </c>
      <c r="CW59" s="13">
        <f>'#D'!CD58</f>
        <v>7.099999999999973E-2</v>
      </c>
      <c r="CX59" s="14">
        <f>'#D'!CE58</f>
        <v>8.1274519287866179E-2</v>
      </c>
      <c r="CY59" s="13">
        <f>'#D'!CF58</f>
        <v>5.9999999999999165E-2</v>
      </c>
      <c r="CZ59" s="14">
        <f>'#D'!CG58</f>
        <v>9.443891250910845E-2</v>
      </c>
      <c r="DB59" s="32">
        <f>T.Test!AG58</f>
        <v>0.36232547947888133</v>
      </c>
      <c r="DC59" s="32">
        <f>T.Test!AH58</f>
        <v>0.26312863941957565</v>
      </c>
      <c r="DD59" s="32">
        <f>T.Test!AI58</f>
        <v>0.10394778384466007</v>
      </c>
      <c r="DE59" s="32">
        <f>T.Test!AJ58</f>
        <v>0.23927835421227983</v>
      </c>
      <c r="DG59" s="4" t="str">
        <f t="shared" si="12"/>
        <v>N</v>
      </c>
      <c r="DH59" s="4" t="str">
        <f t="shared" si="13"/>
        <v>N</v>
      </c>
      <c r="DI59" s="4" t="str">
        <f t="shared" si="14"/>
        <v>N</v>
      </c>
      <c r="DJ59" s="4" t="str">
        <f t="shared" si="15"/>
        <v>N</v>
      </c>
      <c r="DL59" s="13">
        <f>'%D'!CI58</f>
        <v>0.15233333333333121</v>
      </c>
      <c r="DM59" s="14">
        <f>'%D'!CJ58</f>
        <v>2.6756862669757195</v>
      </c>
      <c r="DN59" s="13">
        <f>'%D'!CK58</f>
        <v>0.30000000000001137</v>
      </c>
      <c r="DO59" s="14">
        <f>'%D'!CL58</f>
        <v>1.5620698382938971</v>
      </c>
      <c r="DP59" s="13">
        <f>'%D'!CM58</f>
        <v>1.015666666666668</v>
      </c>
      <c r="DQ59" s="14">
        <f>'%D'!CN58</f>
        <v>2.0138667197363067</v>
      </c>
      <c r="DR59" s="13">
        <f>'%D'!CO58</f>
        <v>0.61233333333333206</v>
      </c>
      <c r="DS59" s="14">
        <f>'%D'!CP58</f>
        <v>1.5331689013516105</v>
      </c>
      <c r="DU59" s="13">
        <f>'#D'!CI58</f>
        <v>7.999999999999563E-3</v>
      </c>
      <c r="DV59" s="14">
        <f>'#D'!CJ58</f>
        <v>0.14050757517794632</v>
      </c>
      <c r="DW59" s="13">
        <f>'#D'!CK58</f>
        <v>1.5333333333333421E-2</v>
      </c>
      <c r="DX59" s="14">
        <f>'#D'!CL58</f>
        <v>8.1954787956578998E-2</v>
      </c>
      <c r="DY59" s="13">
        <f>'#D'!CM58</f>
        <v>5.3333333333333677E-2</v>
      </c>
      <c r="DZ59" s="14">
        <f>'#D'!CN58</f>
        <v>0.10526347739924694</v>
      </c>
      <c r="EA59" s="13">
        <f>'#D'!CO58</f>
        <v>3.2333333333333325E-2</v>
      </c>
      <c r="EB59" s="14">
        <f>'#D'!CP58</f>
        <v>8.0594346209521758E-2</v>
      </c>
      <c r="ED59" s="32">
        <f>T.Test!AL58</f>
        <v>0.90183840711420649</v>
      </c>
      <c r="EE59" s="32">
        <f>T.Test!AM58</f>
        <v>0.69176451771626524</v>
      </c>
      <c r="EF59" s="32">
        <f>T.Test!AN58</f>
        <v>0.29127387618113382</v>
      </c>
      <c r="EG59" s="32">
        <f>T.Test!AO58</f>
        <v>0.2594053700813389</v>
      </c>
      <c r="EI59" s="4" t="str">
        <f t="shared" si="16"/>
        <v>N</v>
      </c>
      <c r="EJ59" s="4" t="str">
        <f t="shared" si="17"/>
        <v>N</v>
      </c>
      <c r="EK59" s="4" t="str">
        <f t="shared" si="18"/>
        <v>N</v>
      </c>
      <c r="EL59" s="4" t="str">
        <f t="shared" si="19"/>
        <v>N</v>
      </c>
      <c r="EN59" s="13">
        <f>'%D'!CR58</f>
        <v>4.3333333333329449E-2</v>
      </c>
      <c r="EO59" s="14">
        <f>'%D'!CS58</f>
        <v>2.6241891743078352</v>
      </c>
      <c r="EP59" s="13">
        <f>'%D'!CT58</f>
        <v>-3.3000000000001251E-2</v>
      </c>
      <c r="EQ59" s="14">
        <f>'%D'!CU58</f>
        <v>1.9270759810140439</v>
      </c>
      <c r="ER59" s="13">
        <f>'%D'!CV58</f>
        <v>0.51166666666666316</v>
      </c>
      <c r="ES59" s="14">
        <f>'%D'!CW58</f>
        <v>1.5363429377084752</v>
      </c>
      <c r="ET59" s="13">
        <f>'%D'!CX58</f>
        <v>0.99066666666666237</v>
      </c>
      <c r="EU59" s="14">
        <f>'%D'!CY58</f>
        <v>1.3891495503575684</v>
      </c>
      <c r="EW59" s="13">
        <f>'#D'!CR58</f>
        <v>1.9999999999997797E-3</v>
      </c>
      <c r="EX59" s="14">
        <f>'#D'!CS58</f>
        <v>0.13750757517794643</v>
      </c>
      <c r="EY59" s="13">
        <f>'#D'!CT58</f>
        <v>-2.3333333333330764E-3</v>
      </c>
      <c r="EZ59" s="14">
        <f>'#D'!CU58</f>
        <v>0.10106959516348872</v>
      </c>
      <c r="FA59" s="13">
        <f>'#D'!CV58</f>
        <v>2.6666666666666394E-2</v>
      </c>
      <c r="FB59" s="14">
        <f>'#D'!CW58</f>
        <v>8.0565749983230267E-2</v>
      </c>
      <c r="FC59" s="13">
        <f>'#D'!CX58</f>
        <v>5.1999999999999602E-2</v>
      </c>
      <c r="FD59" s="14">
        <f>'#D'!CY58</f>
        <v>7.2842294085361595E-2</v>
      </c>
      <c r="FF59" s="32">
        <f>T.Test!AQ58</f>
        <v>0.97469023094595797</v>
      </c>
      <c r="FG59" s="32">
        <f>T.Test!AR58</f>
        <v>0.95776157848974486</v>
      </c>
      <c r="FH59" s="32">
        <f>T.Test!AS58</f>
        <v>0.46843944283351779</v>
      </c>
      <c r="FI59" s="32">
        <f>T.Test!AT58</f>
        <v>0.16405512129837246</v>
      </c>
      <c r="FK59" s="4" t="str">
        <f t="shared" si="20"/>
        <v>N</v>
      </c>
      <c r="FL59" s="4" t="str">
        <f t="shared" si="21"/>
        <v>N</v>
      </c>
      <c r="FM59" s="4" t="str">
        <f t="shared" si="22"/>
        <v>N</v>
      </c>
      <c r="FN59" s="4" t="str">
        <f t="shared" si="23"/>
        <v>N</v>
      </c>
    </row>
    <row r="60" spans="1:170" ht="15" customHeight="1" x14ac:dyDescent="0.25">
      <c r="A60" s="4">
        <v>370</v>
      </c>
      <c r="B60" s="4">
        <v>381</v>
      </c>
      <c r="C60" s="4" t="s">
        <v>106</v>
      </c>
      <c r="D60" s="13">
        <f>'%D'!AY59</f>
        <v>0.43833333333333968</v>
      </c>
      <c r="E60" s="14">
        <f>'%D'!AZ59</f>
        <v>1.0180110312808737</v>
      </c>
      <c r="F60" s="13">
        <f>'%D'!BA59</f>
        <v>0.56466666666666043</v>
      </c>
      <c r="G60" s="14">
        <f>'%D'!BB59</f>
        <v>0.94270735889606638</v>
      </c>
      <c r="H60" s="13">
        <f>'%D'!BC59</f>
        <v>-0.67233333333334144</v>
      </c>
      <c r="I60" s="14">
        <f>'%D'!BD59</f>
        <v>1.2907970136550917</v>
      </c>
      <c r="J60" s="13">
        <f>'%D'!BE59</f>
        <v>0.1006666666666618</v>
      </c>
      <c r="K60" s="14">
        <f>'%D'!BF59</f>
        <v>1.4080804286950319</v>
      </c>
      <c r="M60" s="13">
        <f>'#D'!AY59</f>
        <v>2.9666666666666508E-2</v>
      </c>
      <c r="N60" s="14">
        <f>'#D'!AZ59</f>
        <v>6.8769372909804449E-2</v>
      </c>
      <c r="O60" s="13">
        <f>'#D'!BA59</f>
        <v>3.7999999999999812E-2</v>
      </c>
      <c r="P60" s="14">
        <f>'#D'!BB59</f>
        <v>6.3455844122715682E-2</v>
      </c>
      <c r="Q60" s="13">
        <f>'#D'!BC59</f>
        <v>-4.5666666666666078E-2</v>
      </c>
      <c r="R60" s="14">
        <f>'#D'!BD59</f>
        <v>8.6856730614265132E-2</v>
      </c>
      <c r="S60" s="13">
        <f>'#D'!BE59</f>
        <v>6.6666666666668206E-3</v>
      </c>
      <c r="T60" s="14">
        <f>'#D'!BF59</f>
        <v>9.550761949849168E-2</v>
      </c>
      <c r="V60" s="32">
        <f>T.Test!R59</f>
        <v>0.51849723246863288</v>
      </c>
      <c r="W60" s="32">
        <f>T.Test!S59</f>
        <v>0.27475418678338809</v>
      </c>
      <c r="X60" s="32">
        <f>T.Test!T59</f>
        <v>0.26841709137799774</v>
      </c>
      <c r="Y60" s="32">
        <f>T.Test!U59</f>
        <v>0.87434485792739669</v>
      </c>
      <c r="AA60" s="4" t="str">
        <f t="shared" si="0"/>
        <v>N</v>
      </c>
      <c r="AB60" s="4" t="str">
        <f t="shared" si="1"/>
        <v>N</v>
      </c>
      <c r="AC60" s="4" t="str">
        <f t="shared" si="2"/>
        <v>N</v>
      </c>
      <c r="AD60" s="4" t="str">
        <f t="shared" si="3"/>
        <v>N</v>
      </c>
      <c r="AF60" s="13">
        <f>'%D'!BH59</f>
        <v>0.93866666666666632</v>
      </c>
      <c r="AG60" s="14">
        <f>'%D'!BI59</f>
        <v>2.1007783166356226</v>
      </c>
      <c r="AH60" s="13">
        <f>'%D'!BJ59</f>
        <v>0.95166666666666799</v>
      </c>
      <c r="AI60" s="14">
        <f>'%D'!BK59</f>
        <v>1.6038463348495744</v>
      </c>
      <c r="AJ60" s="13">
        <f>'%D'!BL59</f>
        <v>1.0513333333333392</v>
      </c>
      <c r="AK60" s="14">
        <f>'%D'!BM59</f>
        <v>2.2059316053266622</v>
      </c>
      <c r="AL60" s="13">
        <f>'%D'!BN59</f>
        <v>0.2533333333333303</v>
      </c>
      <c r="AM60" s="14">
        <f>'%D'!BO59</f>
        <v>0.96062737549563271</v>
      </c>
      <c r="AO60" s="13">
        <f>'#D'!BH59</f>
        <v>6.3333333333333464E-2</v>
      </c>
      <c r="AP60" s="14">
        <f>'#D'!BI59</f>
        <v>0.14166831035976413</v>
      </c>
      <c r="AQ60" s="13">
        <f>'#D'!BJ59</f>
        <v>6.4333333333332909E-2</v>
      </c>
      <c r="AR60" s="14">
        <f>'#D'!BK59</f>
        <v>0.10795951210045221</v>
      </c>
      <c r="AS60" s="13">
        <f>'#D'!BL59</f>
        <v>7.099999999999973E-2</v>
      </c>
      <c r="AT60" s="14">
        <f>'#D'!BM59</f>
        <v>0.14830723660981115</v>
      </c>
      <c r="AU60" s="13">
        <f>'#D'!BN59</f>
        <v>1.7000000000000348E-2</v>
      </c>
      <c r="AV60" s="14">
        <f>'#D'!BO59</f>
        <v>6.5071932583267988E-2</v>
      </c>
      <c r="AX60" s="32">
        <f>T.Test!W59</f>
        <v>0.33694290914298547</v>
      </c>
      <c r="AY60" s="32">
        <f>T.Test!X59</f>
        <v>0.25373504697414095</v>
      </c>
      <c r="AZ60" s="32">
        <f>T.Test!Y59</f>
        <v>0.35998259438664282</v>
      </c>
      <c r="BA60" s="32">
        <f>T.Test!Z59</f>
        <v>0.57691303762744162</v>
      </c>
      <c r="BC60" s="4" t="str">
        <f t="shared" si="4"/>
        <v>N</v>
      </c>
      <c r="BD60" s="4" t="str">
        <f t="shared" si="5"/>
        <v>N</v>
      </c>
      <c r="BE60" s="4" t="str">
        <f t="shared" si="6"/>
        <v>N</v>
      </c>
      <c r="BF60" s="4" t="str">
        <f t="shared" si="7"/>
        <v>N</v>
      </c>
      <c r="BH60" s="13">
        <f>'%D'!BQ59</f>
        <v>1.5419999999999945</v>
      </c>
      <c r="BI60" s="14">
        <f>'%D'!BR59</f>
        <v>2.0728671912494878</v>
      </c>
      <c r="BJ60" s="13">
        <f>'%D'!BS59</f>
        <v>1.8373333333333335</v>
      </c>
      <c r="BK60" s="14">
        <f>'%D'!BT59</f>
        <v>1.3232490896238542</v>
      </c>
      <c r="BL60" s="13">
        <f>'%D'!BU59</f>
        <v>1.1776666666666742</v>
      </c>
      <c r="BM60" s="14">
        <f>'%D'!BV59</f>
        <v>1.3946667332769871</v>
      </c>
      <c r="BN60" s="13">
        <f>'%D'!BW59</f>
        <v>0.12466666666666981</v>
      </c>
      <c r="BO60" s="14">
        <f>'%D'!BX59</f>
        <v>1.0479912084795933</v>
      </c>
      <c r="BQ60" s="13">
        <f>'#D'!BQ59</f>
        <v>0.10400000000000009</v>
      </c>
      <c r="BR60" s="14">
        <f>'#D'!BR59</f>
        <v>0.13967858970649816</v>
      </c>
      <c r="BS60" s="13">
        <f>'#D'!BS59</f>
        <v>0.12433333333333341</v>
      </c>
      <c r="BT60" s="14">
        <f>'#D'!BT59</f>
        <v>8.9189191567491194E-2</v>
      </c>
      <c r="BU60" s="13">
        <f>'#D'!BU59</f>
        <v>7.9333333333333034E-2</v>
      </c>
      <c r="BV60" s="14">
        <f>'#D'!BV59</f>
        <v>9.3902063114095047E-2</v>
      </c>
      <c r="BW60" s="13">
        <f>'#D'!BW59</f>
        <v>8.6666666666666003E-3</v>
      </c>
      <c r="BX60" s="14">
        <f>'#D'!BX59</f>
        <v>7.1170359649721959E-2</v>
      </c>
      <c r="BZ60" s="32">
        <f>T.Test!AB59</f>
        <v>0.14347867843731077</v>
      </c>
      <c r="CA60" s="32">
        <f>T.Test!AC59</f>
        <v>3.1504316418835936E-2</v>
      </c>
      <c r="CB60" s="32">
        <f>T.Test!AD59</f>
        <v>0.10762032193375082</v>
      </c>
      <c r="CC60" s="32">
        <f>T.Test!AE59</f>
        <v>0.7840632060953997</v>
      </c>
      <c r="CE60" s="4" t="str">
        <f t="shared" si="8"/>
        <v>N</v>
      </c>
      <c r="CF60" s="4" t="str">
        <f t="shared" si="9"/>
        <v>N</v>
      </c>
      <c r="CG60" s="4" t="str">
        <f t="shared" si="10"/>
        <v>N</v>
      </c>
      <c r="CH60" s="4" t="str">
        <f t="shared" si="11"/>
        <v>N</v>
      </c>
      <c r="CJ60" s="13">
        <f>'%D'!BZ59</f>
        <v>1.377999999999993</v>
      </c>
      <c r="CK60" s="14">
        <f>'%D'!CA59</f>
        <v>1.9625277625092559</v>
      </c>
      <c r="CL60" s="13">
        <f>'%D'!CB59</f>
        <v>1.9636666666666684</v>
      </c>
      <c r="CM60" s="14">
        <f>'%D'!CC59</f>
        <v>1.3231019496183871</v>
      </c>
      <c r="CN60" s="13">
        <f>'%D'!CD59</f>
        <v>1.6593333333333362</v>
      </c>
      <c r="CO60" s="14">
        <f>'%D'!CE59</f>
        <v>2.0645518568992784</v>
      </c>
      <c r="CP60" s="13">
        <f>'%D'!CF59</f>
        <v>0.91766666666666197</v>
      </c>
      <c r="CQ60" s="14">
        <f>'%D'!CG59</f>
        <v>1.3133144955901748</v>
      </c>
      <c r="CS60" s="13">
        <f>'#D'!BZ59</f>
        <v>9.2666666666666675E-2</v>
      </c>
      <c r="CT60" s="14">
        <f>'#D'!CA59</f>
        <v>0.13239830253598281</v>
      </c>
      <c r="CU60" s="13">
        <f>'#D'!CB59</f>
        <v>0.13266666666666627</v>
      </c>
      <c r="CV60" s="14">
        <f>'#D'!CC59</f>
        <v>8.900326786916031E-2</v>
      </c>
      <c r="CW60" s="13">
        <f>'#D'!CD59</f>
        <v>0.1123333333333334</v>
      </c>
      <c r="CX60" s="14">
        <f>'#D'!CE59</f>
        <v>0.13926457116467744</v>
      </c>
      <c r="CY60" s="13">
        <f>'#D'!CF59</f>
        <v>6.2000000000000277E-2</v>
      </c>
      <c r="CZ60" s="14">
        <f>'#D'!CG59</f>
        <v>8.866050713949758E-2</v>
      </c>
      <c r="DB60" s="32">
        <f>T.Test!AG59</f>
        <v>0.16160311271585506</v>
      </c>
      <c r="DC60" s="32">
        <f>T.Test!AH59</f>
        <v>2.5716213719248763E-2</v>
      </c>
      <c r="DD60" s="32">
        <f>T.Test!AI59</f>
        <v>0.16179129482406093</v>
      </c>
      <c r="DE60" s="32">
        <f>T.Test!AJ59</f>
        <v>0.16430009830513986</v>
      </c>
      <c r="DG60" s="4" t="str">
        <f t="shared" si="12"/>
        <v>N</v>
      </c>
      <c r="DH60" s="4" t="str">
        <f t="shared" si="13"/>
        <v>N</v>
      </c>
      <c r="DI60" s="4" t="str">
        <f t="shared" si="14"/>
        <v>N</v>
      </c>
      <c r="DJ60" s="4" t="str">
        <f t="shared" si="15"/>
        <v>N</v>
      </c>
      <c r="DL60" s="13">
        <f>'%D'!CI59</f>
        <v>0.43933333333332669</v>
      </c>
      <c r="DM60" s="14">
        <f>'%D'!CJ59</f>
        <v>2.1024460637434723</v>
      </c>
      <c r="DN60" s="13">
        <f>'%D'!CK59</f>
        <v>1.0120000000000005</v>
      </c>
      <c r="DO60" s="14">
        <f>'%D'!CL59</f>
        <v>1.7938951818583204</v>
      </c>
      <c r="DP60" s="13">
        <f>'%D'!CM59</f>
        <v>0.60799999999999699</v>
      </c>
      <c r="DQ60" s="14">
        <f>'%D'!CN59</f>
        <v>2.911668782685962</v>
      </c>
      <c r="DR60" s="13">
        <f>'%D'!CO59</f>
        <v>0.66433333333333167</v>
      </c>
      <c r="DS60" s="14">
        <f>'%D'!CP59</f>
        <v>1.0629912802963548</v>
      </c>
      <c r="DU60" s="13">
        <f>'#D'!CI59</f>
        <v>2.9333333333333211E-2</v>
      </c>
      <c r="DV60" s="14">
        <f>'#D'!CJ59</f>
        <v>0.14181936969826714</v>
      </c>
      <c r="DW60" s="13">
        <f>'#D'!CK59</f>
        <v>6.8333333333333357E-2</v>
      </c>
      <c r="DX60" s="14">
        <f>'#D'!CL59</f>
        <v>0.12096277996961263</v>
      </c>
      <c r="DY60" s="13">
        <f>'#D'!CM59</f>
        <v>4.1333333333333666E-2</v>
      </c>
      <c r="DZ60" s="14">
        <f>'#D'!CN59</f>
        <v>0.19632854318288509</v>
      </c>
      <c r="EA60" s="13">
        <f>'#D'!CO59</f>
        <v>4.4999999999999929E-2</v>
      </c>
      <c r="EB60" s="14">
        <f>'#D'!CP59</f>
        <v>7.1602461436311743E-2</v>
      </c>
      <c r="ED60" s="32">
        <f>T.Test!AL59</f>
        <v>0.64017610910470268</v>
      </c>
      <c r="EE60" s="32">
        <f>T.Test!AM59</f>
        <v>0.24958434612023717</v>
      </c>
      <c r="EF60" s="32">
        <f>T.Test!AN59</f>
        <v>0.63382724867969065</v>
      </c>
      <c r="EG60" s="32">
        <f>T.Test!AO59</f>
        <v>0.23901114042443644</v>
      </c>
      <c r="EI60" s="4" t="str">
        <f t="shared" si="16"/>
        <v>N</v>
      </c>
      <c r="EJ60" s="4" t="str">
        <f t="shared" si="17"/>
        <v>N</v>
      </c>
      <c r="EK60" s="4" t="str">
        <f t="shared" si="18"/>
        <v>N</v>
      </c>
      <c r="EL60" s="4" t="str">
        <f t="shared" si="19"/>
        <v>N</v>
      </c>
      <c r="EN60" s="13">
        <f>'%D'!CR59</f>
        <v>-0.16400000000000148</v>
      </c>
      <c r="EO60" s="14">
        <f>'%D'!CS59</f>
        <v>2.074534938357337</v>
      </c>
      <c r="EP60" s="13">
        <f>'%D'!CT59</f>
        <v>0.12633333333333496</v>
      </c>
      <c r="EQ60" s="14">
        <f>'%D'!CU59</f>
        <v>1.5132979366326</v>
      </c>
      <c r="ER60" s="13">
        <f>'%D'!CV59</f>
        <v>0.48166666666666202</v>
      </c>
      <c r="ES60" s="14">
        <f>'%D'!CW59</f>
        <v>2.1004039106362864</v>
      </c>
      <c r="ET60" s="13">
        <f>'%D'!CX59</f>
        <v>0.79299999999999216</v>
      </c>
      <c r="EU60" s="14">
        <f>'%D'!CY59</f>
        <v>1.1503551132803151</v>
      </c>
      <c r="EW60" s="13">
        <f>'#D'!CR59</f>
        <v>-1.1333333333333417E-2</v>
      </c>
      <c r="EX60" s="14">
        <f>'#D'!CS59</f>
        <v>0.13982964904500117</v>
      </c>
      <c r="EY60" s="13">
        <f>'#D'!CT59</f>
        <v>8.3333333333328596E-3</v>
      </c>
      <c r="EZ60" s="14">
        <f>'#D'!CU59</f>
        <v>0.10219245943665162</v>
      </c>
      <c r="FA60" s="13">
        <f>'#D'!CV59</f>
        <v>3.3000000000000362E-2</v>
      </c>
      <c r="FB60" s="14">
        <f>'#D'!CW59</f>
        <v>0.14192336968716895</v>
      </c>
      <c r="FC60" s="13">
        <f>'#D'!CX59</f>
        <v>5.3333333333333677E-2</v>
      </c>
      <c r="FD60" s="14">
        <f>'#D'!CY59</f>
        <v>7.77008885027657E-2</v>
      </c>
      <c r="FF60" s="32">
        <f>T.Test!AQ59</f>
        <v>0.85260563309949999</v>
      </c>
      <c r="FG60" s="32">
        <f>T.Test!AR59</f>
        <v>0.85142406666988268</v>
      </c>
      <c r="FH60" s="32">
        <f>T.Test!AS59</f>
        <v>0.62525071622922179</v>
      </c>
      <c r="FI60" s="32">
        <f>T.Test!AT59</f>
        <v>0.18919799041961635</v>
      </c>
      <c r="FK60" s="4" t="str">
        <f t="shared" si="20"/>
        <v>N</v>
      </c>
      <c r="FL60" s="4" t="str">
        <f t="shared" si="21"/>
        <v>N</v>
      </c>
      <c r="FM60" s="4" t="str">
        <f t="shared" si="22"/>
        <v>N</v>
      </c>
      <c r="FN60" s="4" t="str">
        <f t="shared" si="23"/>
        <v>N</v>
      </c>
    </row>
    <row r="61" spans="1:170" ht="15" customHeight="1" x14ac:dyDescent="0.25">
      <c r="A61" s="4">
        <v>382</v>
      </c>
      <c r="B61" s="4">
        <v>394</v>
      </c>
      <c r="C61" s="4" t="s">
        <v>107</v>
      </c>
      <c r="D61" s="13">
        <f>'%D'!AY60</f>
        <v>0.41999999999999904</v>
      </c>
      <c r="E61" s="14">
        <f>'%D'!AZ60</f>
        <v>0.93080400854787204</v>
      </c>
      <c r="F61" s="13">
        <f>'%D'!BA60</f>
        <v>0.14383333333333148</v>
      </c>
      <c r="G61" s="14">
        <f>'%D'!BB60</f>
        <v>0.21772500902417286</v>
      </c>
      <c r="H61" s="13">
        <f>'%D'!BC60</f>
        <v>-8.9999999999999858E-2</v>
      </c>
      <c r="I61" s="14">
        <f>'%D'!BD60</f>
        <v>0.64981356858409789</v>
      </c>
      <c r="J61" s="13">
        <f>'%D'!BE60</f>
        <v>-5.7333333333332348E-2</v>
      </c>
      <c r="K61" s="14">
        <f>'%D'!BF60</f>
        <v>0.93454635133857722</v>
      </c>
      <c r="M61" s="13">
        <f>'#D'!AY60</f>
        <v>3.4333333333333216E-2</v>
      </c>
      <c r="N61" s="14">
        <f>'#D'!AZ60</f>
        <v>7.6658052687608752E-2</v>
      </c>
      <c r="O61" s="13">
        <f>'#D'!BA60</f>
        <v>1.1500000000000066E-2</v>
      </c>
      <c r="P61" s="14">
        <f>'#D'!BB60</f>
        <v>1.7778174593051959E-2</v>
      </c>
      <c r="Q61" s="13">
        <f>'#D'!BC60</f>
        <v>-7.0000000000003393E-3</v>
      </c>
      <c r="R61" s="14">
        <f>'#D'!BD60</f>
        <v>5.3634135585394732E-2</v>
      </c>
      <c r="S61" s="13">
        <f>'#D'!BE60</f>
        <v>-4.9999999999998934E-3</v>
      </c>
      <c r="T61" s="14">
        <f>'#D'!BF60</f>
        <v>7.6693712004446399E-2</v>
      </c>
      <c r="V61" s="32">
        <f>T.Test!R60</f>
        <v>0.36397443716489719</v>
      </c>
      <c r="W61" s="32">
        <f>T.Test!S60</f>
        <v>0.25275272123444781</v>
      </c>
      <c r="X61" s="32">
        <f>T.Test!T60</f>
        <v>0.77509844633553793</v>
      </c>
      <c r="Y61" s="32">
        <f>T.Test!U60</f>
        <v>0.88088349343186256</v>
      </c>
      <c r="AA61" s="4" t="str">
        <f t="shared" si="0"/>
        <v>N</v>
      </c>
      <c r="AB61" s="4" t="str">
        <f t="shared" si="1"/>
        <v>N</v>
      </c>
      <c r="AC61" s="4" t="str">
        <f t="shared" si="2"/>
        <v>N</v>
      </c>
      <c r="AD61" s="4" t="str">
        <f t="shared" si="3"/>
        <v>N</v>
      </c>
      <c r="AF61" s="13">
        <f>'%D'!BH60</f>
        <v>0.21300000000000097</v>
      </c>
      <c r="AG61" s="14">
        <f>'%D'!BI60</f>
        <v>0.46581734364475441</v>
      </c>
      <c r="AH61" s="13">
        <f>'%D'!BJ60</f>
        <v>5.7333333333335901E-2</v>
      </c>
      <c r="AI61" s="14">
        <f>'%D'!BK60</f>
        <v>0.39770066285731714</v>
      </c>
      <c r="AJ61" s="13">
        <f>'%D'!BL60</f>
        <v>0.11899999999999977</v>
      </c>
      <c r="AK61" s="14">
        <f>'%D'!BM60</f>
        <v>0.70986279799022634</v>
      </c>
      <c r="AL61" s="13">
        <f>'%D'!BN60</f>
        <v>0.16966666666666441</v>
      </c>
      <c r="AM61" s="14">
        <f>'%D'!BO60</f>
        <v>0.74240222470771811</v>
      </c>
      <c r="AO61" s="13">
        <f>'#D'!BH60</f>
        <v>1.766666666666683E-2</v>
      </c>
      <c r="AP61" s="14">
        <f>'#D'!BI60</f>
        <v>3.8231192305036868E-2</v>
      </c>
      <c r="AQ61" s="13">
        <f>'#D'!BJ60</f>
        <v>4.6666666666665968E-3</v>
      </c>
      <c r="AR61" s="14">
        <f>'#D'!BK60</f>
        <v>3.259055849980988E-2</v>
      </c>
      <c r="AS61" s="13">
        <f>'#D'!BL60</f>
        <v>9.6666666666669343E-3</v>
      </c>
      <c r="AT61" s="14">
        <f>'#D'!BM60</f>
        <v>5.8347437296118375E-2</v>
      </c>
      <c r="AU61" s="13">
        <f>'#D'!BN60</f>
        <v>1.4000000000000234E-2</v>
      </c>
      <c r="AV61" s="14">
        <f>'#D'!BO60</f>
        <v>6.0970407167543414E-2</v>
      </c>
      <c r="AX61" s="32">
        <f>T.Test!W60</f>
        <v>0.39025244104977336</v>
      </c>
      <c r="AY61" s="32">
        <f>T.Test!X60</f>
        <v>0.76679737876086751</v>
      </c>
      <c r="AZ61" s="32">
        <f>T.Test!Y60</f>
        <v>0.71026144689146953</v>
      </c>
      <c r="BA61" s="32">
        <f>T.Test!Z60</f>
        <v>0.62370745462163824</v>
      </c>
      <c r="BC61" s="4" t="str">
        <f t="shared" si="4"/>
        <v>N</v>
      </c>
      <c r="BD61" s="4" t="str">
        <f t="shared" si="5"/>
        <v>N</v>
      </c>
      <c r="BE61" s="4" t="str">
        <f t="shared" si="6"/>
        <v>N</v>
      </c>
      <c r="BF61" s="4" t="str">
        <f t="shared" si="7"/>
        <v>N</v>
      </c>
      <c r="BH61" s="13">
        <f>'%D'!BQ60</f>
        <v>0.61899999999999977</v>
      </c>
      <c r="BI61" s="14">
        <f>'%D'!BR60</f>
        <v>0.6553149973688881</v>
      </c>
      <c r="BJ61" s="13">
        <f>'%D'!BS60</f>
        <v>0.61599999999999966</v>
      </c>
      <c r="BK61" s="14">
        <f>'%D'!BT60</f>
        <v>0.36033366771234082</v>
      </c>
      <c r="BL61" s="13">
        <f>'%D'!BU60</f>
        <v>0.50633333333333397</v>
      </c>
      <c r="BM61" s="14">
        <f>'%D'!BV60</f>
        <v>0.73126046425544611</v>
      </c>
      <c r="BN61" s="13">
        <f>'%D'!BW60</f>
        <v>0.36333333333333329</v>
      </c>
      <c r="BO61" s="14">
        <f>'%D'!BX60</f>
        <v>0.87340112080595356</v>
      </c>
      <c r="BQ61" s="13">
        <f>'#D'!BQ60</f>
        <v>5.1000000000000045E-2</v>
      </c>
      <c r="BR61" s="14">
        <f>'#D'!BR60</f>
        <v>5.4065080994711003E-2</v>
      </c>
      <c r="BS61" s="13">
        <f>'#D'!BS60</f>
        <v>5.1000000000000156E-2</v>
      </c>
      <c r="BT61" s="14">
        <f>'#D'!BT60</f>
        <v>2.9078784028338939E-2</v>
      </c>
      <c r="BU61" s="13">
        <f>'#D'!BU60</f>
        <v>4.1666666666666741E-2</v>
      </c>
      <c r="BV61" s="14">
        <f>'#D'!BV60</f>
        <v>6.0599829206942957E-2</v>
      </c>
      <c r="BW61" s="13">
        <f>'#D'!BW60</f>
        <v>3.0000000000000027E-2</v>
      </c>
      <c r="BX61" s="14">
        <f>'#D'!BX60</f>
        <v>7.2020834362167302E-2</v>
      </c>
      <c r="BZ61" s="32">
        <f>T.Test!AB60</f>
        <v>8.2265325749606003E-2</v>
      </c>
      <c r="CA61" s="32">
        <f>T.Test!AC60</f>
        <v>2.5874873940468505E-2</v>
      </c>
      <c r="CB61" s="32">
        <f>T.Test!AD60</f>
        <v>0.17237910524251393</v>
      </c>
      <c r="CC61" s="32">
        <f>T.Test!AE60</f>
        <v>0.36807269099267215</v>
      </c>
      <c r="CE61" s="4" t="str">
        <f t="shared" si="8"/>
        <v>N</v>
      </c>
      <c r="CF61" s="4" t="str">
        <f t="shared" si="9"/>
        <v>N</v>
      </c>
      <c r="CG61" s="4" t="str">
        <f t="shared" si="10"/>
        <v>N</v>
      </c>
      <c r="CH61" s="4" t="str">
        <f t="shared" si="11"/>
        <v>N</v>
      </c>
      <c r="CJ61" s="13">
        <f>'%D'!BZ60</f>
        <v>1.0330000000000004</v>
      </c>
      <c r="CK61" s="14">
        <f>'%D'!CA60</f>
        <v>0.63683913391684255</v>
      </c>
      <c r="CL61" s="13">
        <f>'%D'!CB60</f>
        <v>0.48400000000000176</v>
      </c>
      <c r="CM61" s="14">
        <f>'%D'!CC60</f>
        <v>0.60898344950400984</v>
      </c>
      <c r="CN61" s="13">
        <f>'%D'!CD60</f>
        <v>0.59766666666666524</v>
      </c>
      <c r="CO61" s="14">
        <f>'%D'!CE60</f>
        <v>0.87149988726129313</v>
      </c>
      <c r="CP61" s="13">
        <f>'%D'!CF60</f>
        <v>1.1123333333333285</v>
      </c>
      <c r="CQ61" s="14">
        <f>'%D'!CG60</f>
        <v>0.95562127385303808</v>
      </c>
      <c r="CS61" s="13">
        <f>'#D'!BZ60</f>
        <v>8.5000000000000075E-2</v>
      </c>
      <c r="CT61" s="14">
        <f>'#D'!CA60</f>
        <v>5.2576634389488015E-2</v>
      </c>
      <c r="CU61" s="13">
        <f>'#D'!CB60</f>
        <v>4.0000000000000036E-2</v>
      </c>
      <c r="CV61" s="14">
        <f>'#D'!CC60</f>
        <v>4.9686269665968862E-2</v>
      </c>
      <c r="CW61" s="13">
        <f>'#D'!CD60</f>
        <v>4.9333333333333451E-2</v>
      </c>
      <c r="CX61" s="14">
        <f>'#D'!CE60</f>
        <v>7.2127659589662024E-2</v>
      </c>
      <c r="CY61" s="13">
        <f>'#D'!CF60</f>
        <v>9.1666666666667007E-2</v>
      </c>
      <c r="CZ61" s="14">
        <f>'#D'!CG60</f>
        <v>7.864318951167322E-2</v>
      </c>
      <c r="DB61" s="32">
        <f>T.Test!AG60</f>
        <v>1.7191327723113659E-2</v>
      </c>
      <c r="DC61" s="32">
        <f>T.Test!AH60</f>
        <v>0.2183828939102572</v>
      </c>
      <c r="DD61" s="32">
        <f>T.Test!AI60</f>
        <v>0.17143280325004992</v>
      </c>
      <c r="DE61" s="32">
        <f>T.Test!AJ60</f>
        <v>4.618256169248524E-2</v>
      </c>
      <c r="DG61" s="4" t="str">
        <f t="shared" si="12"/>
        <v>N</v>
      </c>
      <c r="DH61" s="4" t="str">
        <f t="shared" si="13"/>
        <v>N</v>
      </c>
      <c r="DI61" s="4" t="str">
        <f t="shared" si="14"/>
        <v>N</v>
      </c>
      <c r="DJ61" s="4" t="str">
        <f t="shared" si="15"/>
        <v>N</v>
      </c>
      <c r="DL61" s="13">
        <f>'%D'!CI60</f>
        <v>0.8199999999999994</v>
      </c>
      <c r="DM61" s="14">
        <f>'%D'!CJ60</f>
        <v>0.42671170664215813</v>
      </c>
      <c r="DN61" s="13">
        <f>'%D'!CK60</f>
        <v>0.42666666666666586</v>
      </c>
      <c r="DO61" s="14">
        <f>'%D'!CL60</f>
        <v>0.75366764385910989</v>
      </c>
      <c r="DP61" s="13">
        <f>'%D'!CM60</f>
        <v>0.47866666666666546</v>
      </c>
      <c r="DQ61" s="14">
        <f>'%D'!CN60</f>
        <v>0.76797143048335159</v>
      </c>
      <c r="DR61" s="13">
        <f>'%D'!CO60</f>
        <v>0.9426666666666641</v>
      </c>
      <c r="DS61" s="14">
        <f>'%D'!CP60</f>
        <v>0.7511570877086251</v>
      </c>
      <c r="DU61" s="13">
        <f>'#D'!CI60</f>
        <v>6.7333333333333245E-2</v>
      </c>
      <c r="DV61" s="14">
        <f>'#D'!CJ60</f>
        <v>3.5226055102272266E-2</v>
      </c>
      <c r="DW61" s="13">
        <f>'#D'!CK60</f>
        <v>3.5333333333333439E-2</v>
      </c>
      <c r="DX61" s="14">
        <f>'#D'!CL60</f>
        <v>6.2276828165778716E-2</v>
      </c>
      <c r="DY61" s="13">
        <f>'#D'!CM60</f>
        <v>3.9666666666666517E-2</v>
      </c>
      <c r="DZ61" s="14">
        <f>'#D'!CN60</f>
        <v>6.3472609369768285E-2</v>
      </c>
      <c r="EA61" s="13">
        <f>'#D'!CO60</f>
        <v>7.7666666666666773E-2</v>
      </c>
      <c r="EB61" s="14">
        <f>'#D'!CP60</f>
        <v>6.1733346722418661E-2</v>
      </c>
      <c r="ED61" s="32">
        <f>T.Test!AL60</f>
        <v>2.8222068511370161E-2</v>
      </c>
      <c r="EE61" s="32">
        <f>T.Test!AM60</f>
        <v>0.26808406808292445</v>
      </c>
      <c r="EF61" s="32">
        <f>T.Test!AN60</f>
        <v>0.22078044803082589</v>
      </c>
      <c r="EG61" s="32">
        <f>T.Test!AO60</f>
        <v>0.21902418865764489</v>
      </c>
      <c r="EI61" s="4" t="str">
        <f t="shared" si="16"/>
        <v>N</v>
      </c>
      <c r="EJ61" s="4" t="str">
        <f t="shared" si="17"/>
        <v>N</v>
      </c>
      <c r="EK61" s="4" t="str">
        <f t="shared" si="18"/>
        <v>N</v>
      </c>
      <c r="EL61" s="4" t="str">
        <f t="shared" si="19"/>
        <v>N</v>
      </c>
      <c r="EN61" s="13">
        <f>'%D'!CR60</f>
        <v>0.41400000000000059</v>
      </c>
      <c r="EO61" s="14">
        <f>'%D'!CS60</f>
        <v>0.61620936036629181</v>
      </c>
      <c r="EP61" s="13">
        <f>'%D'!CT60</f>
        <v>-0.1319999999999979</v>
      </c>
      <c r="EQ61" s="14">
        <f>'%D'!CU60</f>
        <v>0.71630064871413368</v>
      </c>
      <c r="ER61" s="13">
        <f>'%D'!CV60</f>
        <v>9.1333333333331268E-2</v>
      </c>
      <c r="ES61" s="14">
        <f>'%D'!CW60</f>
        <v>0.78936909674857136</v>
      </c>
      <c r="ET61" s="13">
        <f>'%D'!CX60</f>
        <v>0.74899999999999523</v>
      </c>
      <c r="EU61" s="14">
        <f>'%D'!CY60</f>
        <v>0.88215598380686044</v>
      </c>
      <c r="EW61" s="13">
        <f>'#D'!CR60</f>
        <v>3.400000000000003E-2</v>
      </c>
      <c r="EX61" s="14">
        <f>'#D'!CS60</f>
        <v>5.1059943791946408E-2</v>
      </c>
      <c r="EY61" s="13">
        <f>'#D'!CT60</f>
        <v>-1.1000000000000121E-2</v>
      </c>
      <c r="EZ61" s="14">
        <f>'#D'!CU60</f>
        <v>5.8765053694307783E-2</v>
      </c>
      <c r="FA61" s="13">
        <f>'#D'!CV60</f>
        <v>7.6666666666667105E-3</v>
      </c>
      <c r="FB61" s="14">
        <f>'#D'!CW60</f>
        <v>6.572500128059286E-2</v>
      </c>
      <c r="FC61" s="13">
        <f>'#D'!CX60</f>
        <v>6.166666666666698E-2</v>
      </c>
      <c r="FD61" s="14">
        <f>'#D'!CY60</f>
        <v>7.2783773917042549E-2</v>
      </c>
      <c r="FF61" s="32">
        <f>T.Test!AQ60</f>
        <v>0.17859564484238377</v>
      </c>
      <c r="FG61" s="32">
        <f>T.Test!AR60</f>
        <v>0.69561502347623905</v>
      </c>
      <c r="FH61" s="32">
        <f>T.Test!AS60</f>
        <v>0.79386494852279577</v>
      </c>
      <c r="FI61" s="32">
        <f>T.Test!AT60</f>
        <v>0.10988818174384236</v>
      </c>
      <c r="FK61" s="4" t="str">
        <f t="shared" si="20"/>
        <v>N</v>
      </c>
      <c r="FL61" s="4" t="str">
        <f t="shared" si="21"/>
        <v>N</v>
      </c>
      <c r="FM61" s="4" t="str">
        <f t="shared" si="22"/>
        <v>N</v>
      </c>
      <c r="FN61" s="4" t="str">
        <f t="shared" si="23"/>
        <v>N</v>
      </c>
    </row>
    <row r="62" spans="1:170" ht="15" customHeight="1" x14ac:dyDescent="0.25">
      <c r="A62" s="4">
        <v>383</v>
      </c>
      <c r="B62" s="4">
        <v>394</v>
      </c>
      <c r="C62" s="4" t="s">
        <v>108</v>
      </c>
      <c r="D62" s="13">
        <f>'%D'!AY61</f>
        <v>0.53600000000000136</v>
      </c>
      <c r="E62" s="14">
        <f>'%D'!AZ61</f>
        <v>1.1155136971184825</v>
      </c>
      <c r="F62" s="13">
        <f>'%D'!BA61</f>
        <v>-0.13216666666666654</v>
      </c>
      <c r="G62" s="14">
        <f>'%D'!BB61</f>
        <v>0.47727444581184542</v>
      </c>
      <c r="H62" s="13">
        <f>'%D'!BC61</f>
        <v>6.0666666666666202E-2</v>
      </c>
      <c r="I62" s="14">
        <f>'%D'!BD61</f>
        <v>0.74183844253841102</v>
      </c>
      <c r="J62" s="13">
        <f>'%D'!BE61</f>
        <v>2.6666666666667282E-2</v>
      </c>
      <c r="K62" s="14">
        <f>'%D'!BF61</f>
        <v>1.5149260551686454</v>
      </c>
      <c r="M62" s="13">
        <f>'#D'!AY61</f>
        <v>4.0333333333333332E-2</v>
      </c>
      <c r="N62" s="14">
        <f>'#D'!AZ61</f>
        <v>8.3391704358551685E-2</v>
      </c>
      <c r="O62" s="13">
        <f>'#D'!BA61</f>
        <v>-9.4999999999998419E-3</v>
      </c>
      <c r="P62" s="14">
        <f>'#D'!BB61</f>
        <v>3.5808824759350016E-2</v>
      </c>
      <c r="Q62" s="13">
        <f>'#D'!BC61</f>
        <v>4.9999999999998934E-3</v>
      </c>
      <c r="R62" s="14">
        <f>'#D'!BD61</f>
        <v>5.5702905911471944E-2</v>
      </c>
      <c r="S62" s="13">
        <f>'#D'!BE61</f>
        <v>1.6666666666669272E-3</v>
      </c>
      <c r="T62" s="14">
        <f>'#D'!BF61</f>
        <v>0.11355686901235737</v>
      </c>
      <c r="V62" s="32">
        <f>T.Test!R61</f>
        <v>0.30659676805314601</v>
      </c>
      <c r="W62" s="32">
        <f>T.Test!S61</f>
        <v>0.63745165633341583</v>
      </c>
      <c r="X62" s="32">
        <f>T.Test!T61</f>
        <v>0.83957095986084906</v>
      </c>
      <c r="Y62" s="32">
        <f>T.Test!U61</f>
        <v>0.97326145747540127</v>
      </c>
      <c r="AA62" s="4" t="str">
        <f t="shared" si="0"/>
        <v>N</v>
      </c>
      <c r="AB62" s="4" t="str">
        <f t="shared" si="1"/>
        <v>N</v>
      </c>
      <c r="AC62" s="4" t="str">
        <f t="shared" si="2"/>
        <v>N</v>
      </c>
      <c r="AD62" s="4" t="str">
        <f t="shared" si="3"/>
        <v>N</v>
      </c>
      <c r="AF62" s="13">
        <f>'%D'!BH61</f>
        <v>0.2013333333333307</v>
      </c>
      <c r="AG62" s="14">
        <f>'%D'!BI61</f>
        <v>0.72947722873132415</v>
      </c>
      <c r="AH62" s="13">
        <f>'%D'!BJ61</f>
        <v>0.26800000000000068</v>
      </c>
      <c r="AI62" s="14">
        <f>'%D'!BK61</f>
        <v>0.79855554235170878</v>
      </c>
      <c r="AJ62" s="13">
        <f>'%D'!BL61</f>
        <v>0.16666666666666785</v>
      </c>
      <c r="AK62" s="14">
        <f>'%D'!BM61</f>
        <v>0.92077742495772807</v>
      </c>
      <c r="AL62" s="13">
        <f>'%D'!BN61</f>
        <v>2.2666666666665947E-2</v>
      </c>
      <c r="AM62" s="14">
        <f>'%D'!BO61</f>
        <v>1.1676384052675102</v>
      </c>
      <c r="AO62" s="13">
        <f>'#D'!BH61</f>
        <v>1.4666666666666717E-2</v>
      </c>
      <c r="AP62" s="14">
        <f>'#D'!BI61</f>
        <v>5.4362085771885837E-2</v>
      </c>
      <c r="AQ62" s="13">
        <f>'#D'!BJ61</f>
        <v>1.9999999999999796E-2</v>
      </c>
      <c r="AR62" s="14">
        <f>'#D'!BK61</f>
        <v>6.0055319458698908E-2</v>
      </c>
      <c r="AS62" s="13">
        <f>'#D'!BL61</f>
        <v>1.2333333333333751E-2</v>
      </c>
      <c r="AT62" s="14">
        <f>'#D'!BM61</f>
        <v>6.8879369080553823E-2</v>
      </c>
      <c r="AU62" s="13">
        <f>'#D'!BN61</f>
        <v>1.6666666666669272E-3</v>
      </c>
      <c r="AV62" s="14">
        <f>'#D'!BO61</f>
        <v>8.7572615832508249E-2</v>
      </c>
      <c r="AX62" s="32">
        <f>T.Test!W61</f>
        <v>0.58252744408841561</v>
      </c>
      <c r="AY62" s="32">
        <f>T.Test!X61</f>
        <v>0.4605775039356535</v>
      </c>
      <c r="AZ62" s="32">
        <f>T.Test!Y61</f>
        <v>0.68458848154565421</v>
      </c>
      <c r="BA62" s="32">
        <f>T.Test!Z61</f>
        <v>0.96569824828057316</v>
      </c>
      <c r="BC62" s="4" t="str">
        <f t="shared" si="4"/>
        <v>N</v>
      </c>
      <c r="BD62" s="4" t="str">
        <f t="shared" si="5"/>
        <v>N</v>
      </c>
      <c r="BE62" s="4" t="str">
        <f t="shared" si="6"/>
        <v>N</v>
      </c>
      <c r="BF62" s="4" t="str">
        <f t="shared" si="7"/>
        <v>N</v>
      </c>
      <c r="BH62" s="13">
        <f>'%D'!BQ61</f>
        <v>0.66399999999999881</v>
      </c>
      <c r="BI62" s="14">
        <f>'%D'!BR61</f>
        <v>0.75507471024495776</v>
      </c>
      <c r="BJ62" s="13">
        <f>'%D'!BS61</f>
        <v>0.60933333333333195</v>
      </c>
      <c r="BK62" s="14">
        <f>'%D'!BT61</f>
        <v>0.77651829853300525</v>
      </c>
      <c r="BL62" s="13">
        <f>'%D'!BU61</f>
        <v>0.1736666666666693</v>
      </c>
      <c r="BM62" s="14">
        <f>'%D'!BV61</f>
        <v>0.78273129104356975</v>
      </c>
      <c r="BN62" s="13">
        <f>'%D'!BW61</f>
        <v>9.1666666666665009E-2</v>
      </c>
      <c r="BO62" s="14">
        <f>'%D'!BX61</f>
        <v>1.0562007841841372</v>
      </c>
      <c r="BQ62" s="13">
        <f>'#D'!BQ61</f>
        <v>4.933333333333334E-2</v>
      </c>
      <c r="BR62" s="14">
        <f>'#D'!BR61</f>
        <v>5.6199708726066791E-2</v>
      </c>
      <c r="BS62" s="13">
        <f>'#D'!BS61</f>
        <v>4.5333333333333226E-2</v>
      </c>
      <c r="BT62" s="14">
        <f>'#D'!BT61</f>
        <v>5.8588187721196887E-2</v>
      </c>
      <c r="BU62" s="13">
        <f>'#D'!BU61</f>
        <v>1.2666666666666826E-2</v>
      </c>
      <c r="BV62" s="14">
        <f>'#D'!BV61</f>
        <v>5.8499181708016719E-2</v>
      </c>
      <c r="BW62" s="13">
        <f>'#D'!BW61</f>
        <v>7.0000000000001172E-3</v>
      </c>
      <c r="BX62" s="14">
        <f>'#D'!BX61</f>
        <v>7.9124495594279587E-2</v>
      </c>
      <c r="BZ62" s="32">
        <f>T.Test!AB61</f>
        <v>0.13488262120880704</v>
      </c>
      <c r="CA62" s="32">
        <f>T.Test!AC61</f>
        <v>0.13095488498600863</v>
      </c>
      <c r="CB62" s="32">
        <f>T.Test!AD61</f>
        <v>0.62664841637244695</v>
      </c>
      <c r="CC62" s="32">
        <f>T.Test!AE61</f>
        <v>0.84771481204382071</v>
      </c>
      <c r="CE62" s="4" t="str">
        <f t="shared" si="8"/>
        <v>N</v>
      </c>
      <c r="CF62" s="4" t="str">
        <f t="shared" si="9"/>
        <v>N</v>
      </c>
      <c r="CG62" s="4" t="str">
        <f t="shared" si="10"/>
        <v>N</v>
      </c>
      <c r="CH62" s="4" t="str">
        <f t="shared" si="11"/>
        <v>N</v>
      </c>
      <c r="CJ62" s="13">
        <f>'%D'!BZ61</f>
        <v>0.77666666666666462</v>
      </c>
      <c r="CK62" s="14">
        <f>'%D'!CA61</f>
        <v>0.72066400766348804</v>
      </c>
      <c r="CL62" s="13">
        <f>'%D'!CB61</f>
        <v>0.19966666666666555</v>
      </c>
      <c r="CM62" s="14">
        <f>'%D'!CC61</f>
        <v>1.0710050935513256</v>
      </c>
      <c r="CN62" s="13">
        <f>'%D'!CD61</f>
        <v>0.50466666666666882</v>
      </c>
      <c r="CO62" s="14">
        <f>'%D'!CE61</f>
        <v>0.8963739248058159</v>
      </c>
      <c r="CP62" s="13">
        <f>'%D'!CF61</f>
        <v>0.69699999999999918</v>
      </c>
      <c r="CQ62" s="14">
        <f>'%D'!CG61</f>
        <v>1.4229133606284474</v>
      </c>
      <c r="CS62" s="13">
        <f>'#D'!BZ61</f>
        <v>5.799999999999994E-2</v>
      </c>
      <c r="CT62" s="14">
        <f>'#D'!CA61</f>
        <v>5.3693620756787935E-2</v>
      </c>
      <c r="CU62" s="13">
        <f>'#D'!CB61</f>
        <v>1.4666666666666384E-2</v>
      </c>
      <c r="CV62" s="14">
        <f>'#D'!CC61</f>
        <v>8.0653586943894198E-2</v>
      </c>
      <c r="CW62" s="13">
        <f>'#D'!CD61</f>
        <v>3.7333333333333441E-2</v>
      </c>
      <c r="CX62" s="14">
        <f>'#D'!CE61</f>
        <v>6.740532029942943E-2</v>
      </c>
      <c r="CY62" s="13">
        <f>'#D'!CF61</f>
        <v>5.2333333333333343E-2</v>
      </c>
      <c r="CZ62" s="14">
        <f>'#D'!CG61</f>
        <v>0.10703350601251305</v>
      </c>
      <c r="DB62" s="32">
        <f>T.Test!AG61</f>
        <v>9.846566756941097E-2</v>
      </c>
      <c r="DC62" s="32">
        <f>T.Test!AH61</f>
        <v>0.69455101836719402</v>
      </c>
      <c r="DD62" s="32">
        <f>T.Test!AI61</f>
        <v>0.24733117617889966</v>
      </c>
      <c r="DE62" s="32">
        <f>T.Test!AJ61</f>
        <v>0.29831554549827671</v>
      </c>
      <c r="DG62" s="4" t="str">
        <f t="shared" si="12"/>
        <v>N</v>
      </c>
      <c r="DH62" s="4" t="str">
        <f t="shared" si="13"/>
        <v>N</v>
      </c>
      <c r="DI62" s="4" t="str">
        <f t="shared" si="14"/>
        <v>N</v>
      </c>
      <c r="DJ62" s="4" t="str">
        <f t="shared" si="15"/>
        <v>N</v>
      </c>
      <c r="DL62" s="13">
        <f>'%D'!CI61</f>
        <v>0.57533333333333392</v>
      </c>
      <c r="DM62" s="14">
        <f>'%D'!CJ61</f>
        <v>0.44981662241526366</v>
      </c>
      <c r="DN62" s="13">
        <f>'%D'!CK61</f>
        <v>-6.8333333333335133E-2</v>
      </c>
      <c r="DO62" s="14">
        <f>'%D'!CL61</f>
        <v>1.0889600124512357</v>
      </c>
      <c r="DP62" s="13">
        <f>'%D'!CM61</f>
        <v>0.33800000000000097</v>
      </c>
      <c r="DQ62" s="14">
        <f>'%D'!CN61</f>
        <v>0.96133750707733678</v>
      </c>
      <c r="DR62" s="13">
        <f>'%D'!CO61</f>
        <v>0.67433333333333323</v>
      </c>
      <c r="DS62" s="14">
        <f>'%D'!CP61</f>
        <v>1.2341934061694453</v>
      </c>
      <c r="DU62" s="13">
        <f>'#D'!CI61</f>
        <v>4.3333333333333224E-2</v>
      </c>
      <c r="DV62" s="14">
        <f>'#D'!CJ61</f>
        <v>3.340987610258761E-2</v>
      </c>
      <c r="DW62" s="13">
        <f>'#D'!CK61</f>
        <v>-5.3333333333334121E-3</v>
      </c>
      <c r="DX62" s="14">
        <f>'#D'!CL61</f>
        <v>8.1819178945251092E-2</v>
      </c>
      <c r="DY62" s="13">
        <f>'#D'!CM61</f>
        <v>2.4999999999999689E-2</v>
      </c>
      <c r="DZ62" s="14">
        <f>'#D'!CN61</f>
        <v>7.1910781622258876E-2</v>
      </c>
      <c r="EA62" s="13">
        <f>'#D'!CO61</f>
        <v>5.0666666666666416E-2</v>
      </c>
      <c r="EB62" s="14">
        <f>'#D'!CP61</f>
        <v>9.2972793977961363E-2</v>
      </c>
      <c r="ED62" s="32">
        <f>T.Test!AL61</f>
        <v>3.3726159016188965E-2</v>
      </c>
      <c r="EE62" s="32">
        <f>T.Test!AM61</f>
        <v>0.88602718880263787</v>
      </c>
      <c r="EF62" s="32">
        <f>T.Test!AN61</f>
        <v>0.44259513918070692</v>
      </c>
      <c r="EG62" s="32">
        <f>T.Test!AO61</f>
        <v>0.28113041009008871</v>
      </c>
      <c r="EI62" s="4" t="str">
        <f t="shared" si="16"/>
        <v>N</v>
      </c>
      <c r="EJ62" s="4" t="str">
        <f t="shared" si="17"/>
        <v>N</v>
      </c>
      <c r="EK62" s="4" t="str">
        <f t="shared" si="18"/>
        <v>N</v>
      </c>
      <c r="EL62" s="4" t="str">
        <f t="shared" si="19"/>
        <v>N</v>
      </c>
      <c r="EN62" s="13">
        <f>'%D'!CR61</f>
        <v>0.1126666666666658</v>
      </c>
      <c r="EO62" s="14">
        <f>'%D'!CS61</f>
        <v>0.47541410392889716</v>
      </c>
      <c r="EP62" s="13">
        <f>'%D'!CT61</f>
        <v>-0.4096666666666664</v>
      </c>
      <c r="EQ62" s="14">
        <f>'%D'!CU61</f>
        <v>1.0669227686325322</v>
      </c>
      <c r="ER62" s="13">
        <f>'%D'!CV61</f>
        <v>0.33099999999999952</v>
      </c>
      <c r="ES62" s="14">
        <f>'%D'!CW61</f>
        <v>0.82329137316317857</v>
      </c>
      <c r="ET62" s="13">
        <f>'%D'!CX61</f>
        <v>0.60533333333333417</v>
      </c>
      <c r="EU62" s="14">
        <f>'%D'!CY61</f>
        <v>1.1227557850860723</v>
      </c>
      <c r="EW62" s="13">
        <f>'#D'!CR61</f>
        <v>8.6666666666666003E-3</v>
      </c>
      <c r="EX62" s="14">
        <f>'#D'!CS61</f>
        <v>3.5247499056768564E-2</v>
      </c>
      <c r="EY62" s="13">
        <f>'#D'!CT61</f>
        <v>-3.0666666666666842E-2</v>
      </c>
      <c r="EZ62" s="14">
        <f>'#D'!CU61</f>
        <v>8.0352047207749078E-2</v>
      </c>
      <c r="FA62" s="13">
        <f>'#D'!CV61</f>
        <v>2.4666666666666615E-2</v>
      </c>
      <c r="FB62" s="14">
        <f>'#D'!CW61</f>
        <v>6.1530594249721772E-2</v>
      </c>
      <c r="FC62" s="13">
        <f>'#D'!CX61</f>
        <v>4.5333333333333226E-2</v>
      </c>
      <c r="FD62" s="14">
        <f>'#D'!CY61</f>
        <v>8.4524673739732686E-2</v>
      </c>
      <c r="FF62" s="32">
        <f>T.Test!AQ61</f>
        <v>0.58098998995939266</v>
      </c>
      <c r="FG62" s="32">
        <f>T.Test!AR61</f>
        <v>0.43047431253121754</v>
      </c>
      <c r="FH62" s="32">
        <f>T.Test!AS61</f>
        <v>0.39025680995980289</v>
      </c>
      <c r="FI62" s="32">
        <f>T.Test!AT61</f>
        <v>0.3019930408174043</v>
      </c>
      <c r="FK62" s="4" t="str">
        <f t="shared" si="20"/>
        <v>N</v>
      </c>
      <c r="FL62" s="4" t="str">
        <f t="shared" si="21"/>
        <v>N</v>
      </c>
      <c r="FM62" s="4" t="str">
        <f t="shared" si="22"/>
        <v>N</v>
      </c>
      <c r="FN62" s="4" t="str">
        <f t="shared" si="23"/>
        <v>N</v>
      </c>
    </row>
    <row r="63" spans="1:170" ht="15" customHeight="1" x14ac:dyDescent="0.25">
      <c r="A63" s="4">
        <v>395</v>
      </c>
      <c r="B63" s="4">
        <v>407</v>
      </c>
      <c r="C63" s="4" t="s">
        <v>109</v>
      </c>
      <c r="D63" s="13">
        <f>'%D'!AY62</f>
        <v>4.7333333333332561E-2</v>
      </c>
      <c r="E63" s="14">
        <f>'%D'!AZ62</f>
        <v>1.1984097611674582</v>
      </c>
      <c r="F63" s="13">
        <f>'%D'!BA62</f>
        <v>-1.5333333333334309E-2</v>
      </c>
      <c r="G63" s="14">
        <f>'%D'!BB62</f>
        <v>1.0917783148234981</v>
      </c>
      <c r="H63" s="13">
        <f>'%D'!BC62</f>
        <v>-0.28733333333333633</v>
      </c>
      <c r="I63" s="14">
        <f>'%D'!BD62</f>
        <v>1.7328999822553597</v>
      </c>
      <c r="J63" s="13">
        <f>'%D'!BE62</f>
        <v>0.54066666666665952</v>
      </c>
      <c r="K63" s="14">
        <f>'%D'!BF62</f>
        <v>2.175256879013733</v>
      </c>
      <c r="M63" s="13">
        <f>'#D'!AY62</f>
        <v>3.3333333333331883E-3</v>
      </c>
      <c r="N63" s="14">
        <f>'#D'!AZ62</f>
        <v>8.1214726194269574E-2</v>
      </c>
      <c r="O63" s="13">
        <f>'#D'!BA62</f>
        <v>-1.0000000000001119E-3</v>
      </c>
      <c r="P63" s="14">
        <f>'#D'!BB62</f>
        <v>7.4016575344253502E-2</v>
      </c>
      <c r="Q63" s="13">
        <f>'#D'!BC62</f>
        <v>-1.9666666666666721E-2</v>
      </c>
      <c r="R63" s="14">
        <f>'#D'!BD62</f>
        <v>0.11684529394672769</v>
      </c>
      <c r="S63" s="13">
        <f>'#D'!BE62</f>
        <v>3.7000000000000144E-2</v>
      </c>
      <c r="T63" s="14">
        <f>'#D'!BF62</f>
        <v>0.14671222764351438</v>
      </c>
      <c r="V63" s="32">
        <f>T.Test!R62</f>
        <v>0.92573862561520759</v>
      </c>
      <c r="W63" s="32">
        <f>T.Test!S62</f>
        <v>0.98109324193741898</v>
      </c>
      <c r="X63" s="32">
        <f>T.Test!T62</f>
        <v>0.70130008020930401</v>
      </c>
      <c r="Y63" s="32">
        <f>T.Test!U62</f>
        <v>0.61596376480604853</v>
      </c>
      <c r="AA63" s="4" t="str">
        <f t="shared" si="0"/>
        <v>N</v>
      </c>
      <c r="AB63" s="4" t="str">
        <f t="shared" si="1"/>
        <v>N</v>
      </c>
      <c r="AC63" s="4" t="str">
        <f t="shared" si="2"/>
        <v>N</v>
      </c>
      <c r="AD63" s="4" t="str">
        <f t="shared" si="3"/>
        <v>N</v>
      </c>
      <c r="AF63" s="13">
        <f>'%D'!BH62</f>
        <v>0.35799999999999876</v>
      </c>
      <c r="AG63" s="14">
        <f>'%D'!BI62</f>
        <v>0.99516022658169179</v>
      </c>
      <c r="AH63" s="13">
        <f>'%D'!BJ62</f>
        <v>-6.4666666666665762E-2</v>
      </c>
      <c r="AI63" s="14">
        <f>'%D'!BK62</f>
        <v>1.9845966447412842</v>
      </c>
      <c r="AJ63" s="13">
        <f>'%D'!BL62</f>
        <v>0.31500000000000483</v>
      </c>
      <c r="AK63" s="14">
        <f>'%D'!BM62</f>
        <v>1.9650566119527944</v>
      </c>
      <c r="AL63" s="13">
        <f>'%D'!BN62</f>
        <v>-0.25366666666666404</v>
      </c>
      <c r="AM63" s="14">
        <f>'%D'!BO62</f>
        <v>1.5613561080426943</v>
      </c>
      <c r="AO63" s="13">
        <f>'#D'!BH62</f>
        <v>2.4000000000000243E-2</v>
      </c>
      <c r="AP63" s="14">
        <f>'#D'!BI62</f>
        <v>6.7443287774902924E-2</v>
      </c>
      <c r="AQ63" s="13">
        <f>'#D'!BJ62</f>
        <v>-4.3333333333333002E-3</v>
      </c>
      <c r="AR63" s="14">
        <f>'#D'!BK62</f>
        <v>0.13373269168365762</v>
      </c>
      <c r="AS63" s="13">
        <f>'#D'!BL62</f>
        <v>2.1333333333333426E-2</v>
      </c>
      <c r="AT63" s="14">
        <f>'#D'!BM62</f>
        <v>0.13301209512462023</v>
      </c>
      <c r="AU63" s="13">
        <f>'#D'!BN62</f>
        <v>-1.7333333333333867E-2</v>
      </c>
      <c r="AV63" s="14">
        <f>'#D'!BO62</f>
        <v>0.10531380655073749</v>
      </c>
      <c r="AX63" s="32">
        <f>T.Test!W62</f>
        <v>0.4763725566247109</v>
      </c>
      <c r="AY63" s="32">
        <f>T.Test!X62</f>
        <v>0.94062445042323528</v>
      </c>
      <c r="AZ63" s="32">
        <f>T.Test!Y62</f>
        <v>0.71801425612458081</v>
      </c>
      <c r="BA63" s="32">
        <f>T.Test!Z62</f>
        <v>0.71648277778024072</v>
      </c>
      <c r="BC63" s="4" t="str">
        <f t="shared" si="4"/>
        <v>N</v>
      </c>
      <c r="BD63" s="4" t="str">
        <f t="shared" si="5"/>
        <v>N</v>
      </c>
      <c r="BE63" s="4" t="str">
        <f t="shared" si="6"/>
        <v>N</v>
      </c>
      <c r="BF63" s="4" t="str">
        <f t="shared" si="7"/>
        <v>N</v>
      </c>
      <c r="BH63" s="13">
        <f>'%D'!BQ62</f>
        <v>0.7846666666666664</v>
      </c>
      <c r="BI63" s="14">
        <f>'%D'!BR62</f>
        <v>1.1559276220020305</v>
      </c>
      <c r="BJ63" s="13">
        <f>'%D'!BS62</f>
        <v>0.97866666666666724</v>
      </c>
      <c r="BK63" s="14">
        <f>'%D'!BT62</f>
        <v>1.8032847920596224</v>
      </c>
      <c r="BL63" s="13">
        <f>'%D'!BU62</f>
        <v>0.62200000000000344</v>
      </c>
      <c r="BM63" s="14">
        <f>'%D'!BV62</f>
        <v>1.4800196554839544</v>
      </c>
      <c r="BN63" s="13">
        <f>'%D'!BW62</f>
        <v>0.25200000000000244</v>
      </c>
      <c r="BO63" s="14">
        <f>'%D'!BX62</f>
        <v>1.6947108411264356</v>
      </c>
      <c r="BQ63" s="13">
        <f>'#D'!BQ62</f>
        <v>5.3000000000000158E-2</v>
      </c>
      <c r="BR63" s="14">
        <f>'#D'!BR62</f>
        <v>7.81411596398182E-2</v>
      </c>
      <c r="BS63" s="13">
        <f>'#D'!BS62</f>
        <v>6.5999999999999948E-2</v>
      </c>
      <c r="BT63" s="14">
        <f>'#D'!BT62</f>
        <v>0.12193576250953683</v>
      </c>
      <c r="BU63" s="13">
        <f>'#D'!BU62</f>
        <v>4.2333333333333334E-2</v>
      </c>
      <c r="BV63" s="14">
        <f>'#D'!BV62</f>
        <v>9.9890256174421474E-2</v>
      </c>
      <c r="BW63" s="13">
        <f>'#D'!BW62</f>
        <v>1.6666666666666163E-2</v>
      </c>
      <c r="BX63" s="14">
        <f>'#D'!BX62</f>
        <v>0.11427809962618449</v>
      </c>
      <c r="BZ63" s="32">
        <f>T.Test!AB62</f>
        <v>0.18577201520024769</v>
      </c>
      <c r="CA63" s="32">
        <f>T.Test!AC62</f>
        <v>0.25676884763239216</v>
      </c>
      <c r="CB63" s="32">
        <f>T.Test!AD62</f>
        <v>0.36799501467977103</v>
      </c>
      <c r="CC63" s="32">
        <f>T.Test!AE62</f>
        <v>0.7519449731609531</v>
      </c>
      <c r="CE63" s="4" t="str">
        <f t="shared" si="8"/>
        <v>N</v>
      </c>
      <c r="CF63" s="4" t="str">
        <f t="shared" si="9"/>
        <v>N</v>
      </c>
      <c r="CG63" s="4" t="str">
        <f t="shared" si="10"/>
        <v>N</v>
      </c>
      <c r="CH63" s="4" t="str">
        <f t="shared" si="11"/>
        <v>N</v>
      </c>
      <c r="CJ63" s="13">
        <f>'%D'!BZ62</f>
        <v>1.0349999999999993</v>
      </c>
      <c r="CK63" s="14">
        <f>'%D'!CA62</f>
        <v>1.1733801365881109</v>
      </c>
      <c r="CL63" s="13">
        <f>'%D'!CB62</f>
        <v>0.40933333333333444</v>
      </c>
      <c r="CM63" s="14">
        <f>'%D'!CC62</f>
        <v>1.6733687246794324</v>
      </c>
      <c r="CN63" s="13">
        <f>'%D'!CD62</f>
        <v>0.49433333333333707</v>
      </c>
      <c r="CO63" s="14">
        <f>'%D'!CE62</f>
        <v>1.7797507300738022</v>
      </c>
      <c r="CP63" s="13">
        <f>'%D'!CF62</f>
        <v>0.27200000000000202</v>
      </c>
      <c r="CQ63" s="14">
        <f>'%D'!CG62</f>
        <v>1.4764521416733756</v>
      </c>
      <c r="CS63" s="13">
        <f>'#D'!BZ62</f>
        <v>6.9666666666666766E-2</v>
      </c>
      <c r="CT63" s="14">
        <f>'#D'!CA62</f>
        <v>7.9103357815492298E-2</v>
      </c>
      <c r="CU63" s="13">
        <f>'#D'!CB62</f>
        <v>2.733333333333321E-2</v>
      </c>
      <c r="CV63" s="14">
        <f>'#D'!CC62</f>
        <v>0.11344590903080429</v>
      </c>
      <c r="CW63" s="13">
        <f>'#D'!CD62</f>
        <v>3.3666666666666734E-2</v>
      </c>
      <c r="CX63" s="14">
        <f>'#D'!CE62</f>
        <v>0.12019366650756273</v>
      </c>
      <c r="CY63" s="13">
        <f>'#D'!CF62</f>
        <v>1.8333333333332869E-2</v>
      </c>
      <c r="CZ63" s="14">
        <f>'#D'!CG62</f>
        <v>9.9923152143954863E-2</v>
      </c>
      <c r="DB63" s="32">
        <f>T.Test!AG62</f>
        <v>0.10741861486872184</v>
      </c>
      <c r="DC63" s="32">
        <f>T.Test!AH62</f>
        <v>0.59176417375693391</v>
      </c>
      <c r="DD63" s="32">
        <f>T.Test!AI62</f>
        <v>0.53086068165666511</v>
      </c>
      <c r="DE63" s="32">
        <f>T.Test!AJ62</f>
        <v>0.68289984204912146</v>
      </c>
      <c r="DG63" s="4" t="str">
        <f t="shared" si="12"/>
        <v>N</v>
      </c>
      <c r="DH63" s="4" t="str">
        <f t="shared" si="13"/>
        <v>N</v>
      </c>
      <c r="DI63" s="4" t="str">
        <f t="shared" si="14"/>
        <v>N</v>
      </c>
      <c r="DJ63" s="4" t="str">
        <f t="shared" si="15"/>
        <v>N</v>
      </c>
      <c r="DL63" s="13">
        <f>'%D'!CI62</f>
        <v>0.67700000000000049</v>
      </c>
      <c r="DM63" s="14">
        <f>'%D'!CJ62</f>
        <v>0.80833841737890832</v>
      </c>
      <c r="DN63" s="13">
        <f>'%D'!CK62</f>
        <v>0.4740000000000002</v>
      </c>
      <c r="DO63" s="14">
        <f>'%D'!CL62</f>
        <v>1.7600798793730856</v>
      </c>
      <c r="DP63" s="13">
        <f>'%D'!CM62</f>
        <v>0.17933333333333223</v>
      </c>
      <c r="DQ63" s="14">
        <f>'%D'!CN62</f>
        <v>2.0341556143703401</v>
      </c>
      <c r="DR63" s="13">
        <f>'%D'!CO62</f>
        <v>0.52566666666666606</v>
      </c>
      <c r="DS63" s="14">
        <f>'%D'!CP62</f>
        <v>1.8085060086052849</v>
      </c>
      <c r="DU63" s="13">
        <f>'#D'!CI62</f>
        <v>4.5666666666666522E-2</v>
      </c>
      <c r="DV63" s="14">
        <f>'#D'!CJ62</f>
        <v>5.4430776526843916E-2</v>
      </c>
      <c r="DW63" s="13">
        <f>'#D'!CK62</f>
        <v>3.166666666666651E-2</v>
      </c>
      <c r="DX63" s="14">
        <f>'#D'!CL62</f>
        <v>0.11894443989917824</v>
      </c>
      <c r="DY63" s="13">
        <f>'#D'!CM62</f>
        <v>1.2333333333333307E-2</v>
      </c>
      <c r="DZ63" s="14">
        <f>'#D'!CN62</f>
        <v>0.13771838858502533</v>
      </c>
      <c r="EA63" s="13">
        <f>'#D'!CO62</f>
        <v>3.5666666666666735E-2</v>
      </c>
      <c r="EB63" s="14">
        <f>'#D'!CP62</f>
        <v>0.12218677306375404</v>
      </c>
      <c r="ED63" s="32">
        <f>T.Test!AL62</f>
        <v>0.12661205729510561</v>
      </c>
      <c r="EE63" s="32">
        <f>T.Test!AM62</f>
        <v>0.55891888532473821</v>
      </c>
      <c r="EF63" s="32">
        <f>T.Test!AN62</f>
        <v>0.83813912479303065</v>
      </c>
      <c r="EG63" s="32">
        <f>T.Test!AO62</f>
        <v>0.30405805398377722</v>
      </c>
      <c r="EI63" s="4" t="str">
        <f t="shared" si="16"/>
        <v>N</v>
      </c>
      <c r="EJ63" s="4" t="str">
        <f t="shared" si="17"/>
        <v>N</v>
      </c>
      <c r="EK63" s="4" t="str">
        <f t="shared" si="18"/>
        <v>N</v>
      </c>
      <c r="EL63" s="4" t="str">
        <f t="shared" si="19"/>
        <v>N</v>
      </c>
      <c r="EN63" s="13">
        <f>'%D'!CR62</f>
        <v>0.25033333333333285</v>
      </c>
      <c r="EO63" s="14">
        <f>'%D'!CS62</f>
        <v>0.9691058127992469</v>
      </c>
      <c r="EP63" s="13">
        <f>'%D'!CT62</f>
        <v>-0.5693333333333328</v>
      </c>
      <c r="EQ63" s="14">
        <f>'%D'!CU62</f>
        <v>1.5787680266914237</v>
      </c>
      <c r="ER63" s="13">
        <f>'%D'!CV62</f>
        <v>-0.12766666666666637</v>
      </c>
      <c r="ES63" s="14">
        <f>'%D'!CW62</f>
        <v>1.5491186579014999</v>
      </c>
      <c r="ET63" s="13">
        <f>'%D'!CX62</f>
        <v>1.9999999999999574E-2</v>
      </c>
      <c r="EU63" s="14">
        <f>'%D'!CY62</f>
        <v>1.9418607416890263</v>
      </c>
      <c r="EW63" s="13">
        <f>'#D'!CR62</f>
        <v>1.6666666666666607E-2</v>
      </c>
      <c r="EX63" s="14">
        <f>'#D'!CS62</f>
        <v>6.5128648391759192E-2</v>
      </c>
      <c r="EY63" s="13">
        <f>'#D'!CT62</f>
        <v>-3.8666666666666738E-2</v>
      </c>
      <c r="EZ63" s="14">
        <f>'#D'!CU62</f>
        <v>0.10714751072505746</v>
      </c>
      <c r="FA63" s="13">
        <f>'#D'!CV62</f>
        <v>-8.6666666666666003E-3</v>
      </c>
      <c r="FB63" s="14">
        <f>'#D'!CW62</f>
        <v>0.10459654963482656</v>
      </c>
      <c r="FC63" s="13">
        <f>'#D'!CX62</f>
        <v>1.6666666666667052E-3</v>
      </c>
      <c r="FD63" s="14">
        <f>'#D'!CY62</f>
        <v>0.13115106613920102</v>
      </c>
      <c r="FF63" s="32">
        <f>T.Test!AQ62</f>
        <v>0.56483577787589545</v>
      </c>
      <c r="FG63" s="32">
        <f>T.Test!AR62</f>
        <v>0.42912957137331875</v>
      </c>
      <c r="FH63" s="32">
        <f>T.Test!AS62</f>
        <v>0.85307556177092114</v>
      </c>
      <c r="FI63" s="32">
        <f>T.Test!AT62</f>
        <v>0.97686297591316507</v>
      </c>
      <c r="FK63" s="4" t="str">
        <f t="shared" si="20"/>
        <v>N</v>
      </c>
      <c r="FL63" s="4" t="str">
        <f t="shared" si="21"/>
        <v>N</v>
      </c>
      <c r="FM63" s="4" t="str">
        <f t="shared" si="22"/>
        <v>N</v>
      </c>
      <c r="FN63" s="4" t="str">
        <f t="shared" si="23"/>
        <v>N</v>
      </c>
    </row>
    <row r="64" spans="1:170" ht="15" customHeight="1" x14ac:dyDescent="0.25">
      <c r="A64" s="4">
        <v>417</v>
      </c>
      <c r="B64" s="4">
        <v>428</v>
      </c>
      <c r="C64" s="4" t="s">
        <v>110</v>
      </c>
      <c r="D64" s="13">
        <f>'%D'!AY63</f>
        <v>-5.2333333333333287E-2</v>
      </c>
      <c r="E64" s="14">
        <f>'%D'!AZ63</f>
        <v>0.11986516325142145</v>
      </c>
      <c r="F64" s="13">
        <f>'%D'!BA63</f>
        <v>7.2499999999999953E-2</v>
      </c>
      <c r="G64" s="14">
        <f>'%D'!BB63</f>
        <v>0.23703837579589709</v>
      </c>
      <c r="H64" s="13">
        <f>'%D'!BC63</f>
        <v>-0.49133333333333318</v>
      </c>
      <c r="I64" s="14">
        <f>'%D'!BD63</f>
        <v>0.43918498345519663</v>
      </c>
      <c r="J64" s="13">
        <f>'%D'!BE63</f>
        <v>-1.3823333333333334</v>
      </c>
      <c r="K64" s="14">
        <f>'%D'!BF63</f>
        <v>0.34013621764498886</v>
      </c>
      <c r="M64" s="13">
        <f>'#D'!AY63</f>
        <v>-3.3333333333333305E-3</v>
      </c>
      <c r="N64" s="14">
        <f>'#D'!AZ63</f>
        <v>7.7725232300503329E-3</v>
      </c>
      <c r="O64" s="13">
        <f>'#D'!BA63</f>
        <v>5.0000000000000044E-3</v>
      </c>
      <c r="P64" s="14">
        <f>'#D'!BB63</f>
        <v>1.614449293501008E-2</v>
      </c>
      <c r="Q64" s="13">
        <f>'#D'!BC63</f>
        <v>-3.2666666666666649E-2</v>
      </c>
      <c r="R64" s="14">
        <f>'#D'!BD63</f>
        <v>2.9622159458403019E-2</v>
      </c>
      <c r="S64" s="13">
        <f>'#D'!BE63</f>
        <v>-9.333333333333349E-2</v>
      </c>
      <c r="T64" s="14">
        <f>'#D'!BF63</f>
        <v>2.275379282020551E-2</v>
      </c>
      <c r="V64" s="32">
        <f>T.Test!R63</f>
        <v>0.45512105202636899</v>
      </c>
      <c r="W64" s="32">
        <f>T.Test!S63</f>
        <v>0.60635455374119274</v>
      </c>
      <c r="X64" s="32">
        <f>T.Test!T63</f>
        <v>6.5235373986670439E-2</v>
      </c>
      <c r="Y64" s="32">
        <f>T.Test!U63</f>
        <v>1.3921632590830089E-2</v>
      </c>
      <c r="AA64" s="4" t="str">
        <f t="shared" si="0"/>
        <v>N</v>
      </c>
      <c r="AB64" s="4" t="str">
        <f t="shared" si="1"/>
        <v>N</v>
      </c>
      <c r="AC64" s="4" t="str">
        <f t="shared" si="2"/>
        <v>N</v>
      </c>
      <c r="AD64" s="4" t="str">
        <f t="shared" si="3"/>
        <v>N</v>
      </c>
      <c r="AF64" s="13">
        <f>'%D'!BH63</f>
        <v>-4.1333333333333333E-2</v>
      </c>
      <c r="AG64" s="14">
        <f>'%D'!BI63</f>
        <v>7.7416710543655551E-2</v>
      </c>
      <c r="AH64" s="13">
        <f>'%D'!BJ63</f>
        <v>-0.10099999999999992</v>
      </c>
      <c r="AI64" s="14">
        <f>'%D'!BK63</f>
        <v>0.21450697319507783</v>
      </c>
      <c r="AJ64" s="13">
        <f>'%D'!BL63</f>
        <v>-0.12433333333333341</v>
      </c>
      <c r="AK64" s="14">
        <f>'%D'!BM63</f>
        <v>0.73192719045470345</v>
      </c>
      <c r="AL64" s="13">
        <f>'%D'!BN63</f>
        <v>0.87833333333333208</v>
      </c>
      <c r="AM64" s="14">
        <f>'%D'!BO63</f>
        <v>0.178891622591316</v>
      </c>
      <c r="AO64" s="13">
        <f>'#D'!BH63</f>
        <v>-2.6666666666666644E-3</v>
      </c>
      <c r="AP64" s="14">
        <f>'#D'!BI63</f>
        <v>5.1330765071159346E-3</v>
      </c>
      <c r="AQ64" s="13">
        <f>'#D'!BJ63</f>
        <v>-6.666666666666668E-3</v>
      </c>
      <c r="AR64" s="14">
        <f>'#D'!BK63</f>
        <v>1.4327901767053156E-2</v>
      </c>
      <c r="AS64" s="13">
        <f>'#D'!BL63</f>
        <v>-8.6666666666666836E-3</v>
      </c>
      <c r="AT64" s="14">
        <f>'#D'!BM63</f>
        <v>4.9458120942774596E-2</v>
      </c>
      <c r="AU64" s="13">
        <f>'#D'!BN63</f>
        <v>5.9333333333333349E-2</v>
      </c>
      <c r="AV64" s="14">
        <f>'#D'!BO63</f>
        <v>1.193732455424217E-2</v>
      </c>
      <c r="AX64" s="32">
        <f>T.Test!W63</f>
        <v>0.33174903753850582</v>
      </c>
      <c r="AY64" s="32">
        <f>T.Test!X63</f>
        <v>0.32518343601094424</v>
      </c>
      <c r="AZ64" s="32">
        <f>T.Test!Y63</f>
        <v>0.73421495563444084</v>
      </c>
      <c r="BA64" s="32">
        <f>T.Test!Z63</f>
        <v>5.0803122757532067E-3</v>
      </c>
      <c r="BC64" s="4" t="str">
        <f t="shared" si="4"/>
        <v>N</v>
      </c>
      <c r="BD64" s="4" t="str">
        <f t="shared" si="5"/>
        <v>N</v>
      </c>
      <c r="BE64" s="4" t="str">
        <f t="shared" si="6"/>
        <v>N</v>
      </c>
      <c r="BF64" s="4" t="str">
        <f t="shared" si="7"/>
        <v>N</v>
      </c>
      <c r="BH64" s="13">
        <f>'%D'!BQ63</f>
        <v>-7.8333333333333366E-2</v>
      </c>
      <c r="BI64" s="14">
        <f>'%D'!BR63</f>
        <v>8.7606353485035524E-2</v>
      </c>
      <c r="BJ64" s="13">
        <f>'%D'!BS63</f>
        <v>2.5333333333333319E-2</v>
      </c>
      <c r="BK64" s="14">
        <f>'%D'!BT63</f>
        <v>0.10474376559480286</v>
      </c>
      <c r="BL64" s="13">
        <f>'%D'!BU63</f>
        <v>-1.1066666666666669</v>
      </c>
      <c r="BM64" s="14">
        <f>'%D'!BV63</f>
        <v>1.5343870950505663</v>
      </c>
      <c r="BN64" s="13">
        <f>'%D'!BW63</f>
        <v>5.533333333333168E-2</v>
      </c>
      <c r="BO64" s="14">
        <f>'%D'!BX63</f>
        <v>0.52636901913791379</v>
      </c>
      <c r="BQ64" s="13">
        <f>'#D'!BQ63</f>
        <v>-5.6666666666666671E-3</v>
      </c>
      <c r="BR64" s="14">
        <f>'#D'!BR63</f>
        <v>5.886424175192622E-3</v>
      </c>
      <c r="BS64" s="13">
        <f>'#D'!BS63</f>
        <v>1.9999999999999983E-3</v>
      </c>
      <c r="BT64" s="14">
        <f>'#D'!BT63</f>
        <v>7.2449979983984138E-3</v>
      </c>
      <c r="BU64" s="13">
        <f>'#D'!BU63</f>
        <v>-7.5000000000000039E-2</v>
      </c>
      <c r="BV64" s="14">
        <f>'#D'!BV63</f>
        <v>0.10381252436741462</v>
      </c>
      <c r="BW64" s="13">
        <f>'#D'!BW63</f>
        <v>3.6666666666667069E-3</v>
      </c>
      <c r="BX64" s="14">
        <f>'#D'!BX63</f>
        <v>3.557496832777076E-2</v>
      </c>
      <c r="BZ64" s="32">
        <f>T.Test!AB63</f>
        <v>0.14217586584739828</v>
      </c>
      <c r="CA64" s="32">
        <f>T.Test!AC63</f>
        <v>0.63647382639582029</v>
      </c>
      <c r="CB64" s="32">
        <f>T.Test!AD63</f>
        <v>0.29218456313182811</v>
      </c>
      <c r="CC64" s="32">
        <f>T.Test!AE63</f>
        <v>0.86510094266729887</v>
      </c>
      <c r="CE64" s="4" t="str">
        <f t="shared" si="8"/>
        <v>N</v>
      </c>
      <c r="CF64" s="4" t="str">
        <f t="shared" si="9"/>
        <v>N</v>
      </c>
      <c r="CG64" s="4" t="str">
        <f t="shared" si="10"/>
        <v>N</v>
      </c>
      <c r="CH64" s="4" t="str">
        <f t="shared" si="11"/>
        <v>N</v>
      </c>
      <c r="CJ64" s="13">
        <f>'%D'!BZ63</f>
        <v>-6.0000000000000053E-2</v>
      </c>
      <c r="CK64" s="14">
        <f>'%D'!CA63</f>
        <v>9.3429708927247487E-2</v>
      </c>
      <c r="CL64" s="13">
        <f>'%D'!CB63</f>
        <v>-0.57233333333333336</v>
      </c>
      <c r="CM64" s="14">
        <f>'%D'!CC63</f>
        <v>0.63388803169407437</v>
      </c>
      <c r="CN64" s="13">
        <f>'%D'!CD63</f>
        <v>-1.0209999999999999</v>
      </c>
      <c r="CO64" s="14">
        <f>'%D'!CE63</f>
        <v>1.0287268634277791</v>
      </c>
      <c r="CP64" s="13">
        <f>'%D'!CF63</f>
        <v>1.3286666666666651</v>
      </c>
      <c r="CQ64" s="14">
        <f>'%D'!CG63</f>
        <v>0.45141402172090278</v>
      </c>
      <c r="CS64" s="13">
        <f>'#D'!BZ63</f>
        <v>-4.0000000000000001E-3</v>
      </c>
      <c r="CT64" s="14">
        <f>'#D'!CA63</f>
        <v>6.5607481884991138E-3</v>
      </c>
      <c r="CU64" s="13">
        <f>'#D'!CB63</f>
        <v>-3.8000000000000006E-2</v>
      </c>
      <c r="CV64" s="14">
        <f>'#D'!CC63</f>
        <v>4.2755270525455767E-2</v>
      </c>
      <c r="CW64" s="13">
        <f>'#D'!CD63</f>
        <v>-6.9000000000000006E-2</v>
      </c>
      <c r="CX64" s="14">
        <f>'#D'!CE63</f>
        <v>6.9422381878383413E-2</v>
      </c>
      <c r="CY64" s="13">
        <f>'#D'!CF63</f>
        <v>8.9666666666666783E-2</v>
      </c>
      <c r="CZ64" s="14">
        <f>'#D'!CG63</f>
        <v>3.0238020759831057E-2</v>
      </c>
      <c r="DB64" s="32">
        <f>T.Test!AG63</f>
        <v>0.30085892269865089</v>
      </c>
      <c r="DC64" s="32">
        <f>T.Test!AH63</f>
        <v>0.21056510520756591</v>
      </c>
      <c r="DD64" s="32">
        <f>T.Test!AI63</f>
        <v>0.16858464316067032</v>
      </c>
      <c r="DE64" s="32">
        <f>T.Test!AJ63</f>
        <v>2.9188007243864465E-2</v>
      </c>
      <c r="DG64" s="4" t="str">
        <f t="shared" si="12"/>
        <v>N</v>
      </c>
      <c r="DH64" s="4" t="str">
        <f t="shared" si="13"/>
        <v>N</v>
      </c>
      <c r="DI64" s="4" t="str">
        <f t="shared" si="14"/>
        <v>N</v>
      </c>
      <c r="DJ64" s="4" t="str">
        <f t="shared" si="15"/>
        <v>N</v>
      </c>
      <c r="DL64" s="13">
        <f>'%D'!CI63</f>
        <v>-1.866666666666672E-2</v>
      </c>
      <c r="DM64" s="14">
        <f>'%D'!CJ63</f>
        <v>0.12535649384628444</v>
      </c>
      <c r="DN64" s="13">
        <f>'%D'!CK63</f>
        <v>-0.47133333333333349</v>
      </c>
      <c r="DO64" s="14">
        <f>'%D'!CL63</f>
        <v>0.6642320335838432</v>
      </c>
      <c r="DP64" s="13">
        <f>'%D'!CM63</f>
        <v>-0.8966666666666665</v>
      </c>
      <c r="DQ64" s="14">
        <f>'%D'!CN63</f>
        <v>1.4047870375219698</v>
      </c>
      <c r="DR64" s="13">
        <f>'%D'!CO63</f>
        <v>0.45033333333333303</v>
      </c>
      <c r="DS64" s="14">
        <f>'%D'!CP63</f>
        <v>0.55413915999442021</v>
      </c>
      <c r="DU64" s="13">
        <f>'#D'!CI63</f>
        <v>-1.3333333333333357E-3</v>
      </c>
      <c r="DV64" s="14">
        <f>'#D'!CJ63</f>
        <v>8.6387742323111548E-3</v>
      </c>
      <c r="DW64" s="13">
        <f>'#D'!CK63</f>
        <v>-3.1333333333333338E-2</v>
      </c>
      <c r="DX64" s="14">
        <f>'#D'!CL63</f>
        <v>4.4593176295712092E-2</v>
      </c>
      <c r="DY64" s="13">
        <f>'#D'!CM63</f>
        <v>-6.0333333333333322E-2</v>
      </c>
      <c r="DZ64" s="14">
        <f>'#D'!CN63</f>
        <v>9.5019795930260276E-2</v>
      </c>
      <c r="EA64" s="13">
        <f>'#D'!CO63</f>
        <v>3.0333333333333434E-2</v>
      </c>
      <c r="EB64" s="14">
        <f>'#D'!CP63</f>
        <v>3.6883842691944044E-2</v>
      </c>
      <c r="ED64" s="32">
        <f>T.Test!AL63</f>
        <v>0.72992033727610584</v>
      </c>
      <c r="EE64" s="32">
        <f>T.Test!AM63</f>
        <v>0.27321526103059929</v>
      </c>
      <c r="EF64" s="32">
        <f>T.Test!AN63</f>
        <v>0.2138177733911456</v>
      </c>
      <c r="EG64" s="32">
        <f>T.Test!AO63</f>
        <v>0.30400609049159144</v>
      </c>
      <c r="EI64" s="4" t="str">
        <f t="shared" si="16"/>
        <v>N</v>
      </c>
      <c r="EJ64" s="4" t="str">
        <f t="shared" si="17"/>
        <v>N</v>
      </c>
      <c r="EK64" s="4" t="str">
        <f t="shared" si="18"/>
        <v>N</v>
      </c>
      <c r="EL64" s="4" t="str">
        <f t="shared" si="19"/>
        <v>N</v>
      </c>
      <c r="EN64" s="13">
        <f>'%D'!CR63</f>
        <v>1.8333333333333313E-2</v>
      </c>
      <c r="EO64" s="14">
        <f>'%D'!CS63</f>
        <v>0.13554613678766442</v>
      </c>
      <c r="EP64" s="13">
        <f>'%D'!CT63</f>
        <v>-0.59766666666666679</v>
      </c>
      <c r="EQ64" s="14">
        <f>'%D'!CU63</f>
        <v>0.55446882598356828</v>
      </c>
      <c r="ER64" s="13">
        <f>'%D'!CV63</f>
        <v>8.5666666666667002E-2</v>
      </c>
      <c r="ES64" s="14">
        <f>'%D'!CW63</f>
        <v>2.2072469421178322</v>
      </c>
      <c r="ET64" s="13">
        <f>'%D'!CX63</f>
        <v>1.2733333333333334</v>
      </c>
      <c r="EU64" s="14">
        <f>'%D'!CY63</f>
        <v>0.90161655654101791</v>
      </c>
      <c r="EW64" s="13">
        <f>'#D'!CR63</f>
        <v>1.666666666666667E-3</v>
      </c>
      <c r="EX64" s="14">
        <f>'#D'!CS63</f>
        <v>9.3921219003878422E-3</v>
      </c>
      <c r="EY64" s="13">
        <f>'#D'!CT63</f>
        <v>-4.0000000000000008E-2</v>
      </c>
      <c r="EZ64" s="14">
        <f>'#D'!CU63</f>
        <v>3.7510272527057353E-2</v>
      </c>
      <c r="FA64" s="13">
        <f>'#D'!CV63</f>
        <v>6.0000000000000331E-3</v>
      </c>
      <c r="FB64" s="14">
        <f>'#D'!CW63</f>
        <v>0.14937419935490032</v>
      </c>
      <c r="FC64" s="13">
        <f>'#D'!CX63</f>
        <v>8.6000000000000076E-2</v>
      </c>
      <c r="FD64" s="14">
        <f>'#D'!CY63</f>
        <v>6.0521486465472632E-2</v>
      </c>
      <c r="FF64" s="32">
        <f>T.Test!AQ63</f>
        <v>0.68740137951141556</v>
      </c>
      <c r="FG64" s="32">
        <f>T.Test!AR63</f>
        <v>0.19809762065244851</v>
      </c>
      <c r="FH64" s="32">
        <f>T.Test!AS63</f>
        <v>0.92905577947972018</v>
      </c>
      <c r="FI64" s="32">
        <f>T.Test!AT63</f>
        <v>2.6918302608308589E-2</v>
      </c>
      <c r="FK64" s="4" t="str">
        <f t="shared" si="20"/>
        <v>N</v>
      </c>
      <c r="FL64" s="4" t="str">
        <f t="shared" si="21"/>
        <v>N</v>
      </c>
      <c r="FM64" s="4" t="str">
        <f t="shared" si="22"/>
        <v>N</v>
      </c>
      <c r="FN64" s="4" t="str">
        <f t="shared" si="23"/>
        <v>N</v>
      </c>
    </row>
    <row r="65" spans="1:170" ht="15" customHeight="1" x14ac:dyDescent="0.25">
      <c r="A65" s="4">
        <v>463</v>
      </c>
      <c r="B65" s="4">
        <v>468</v>
      </c>
      <c r="C65" s="4" t="s">
        <v>111</v>
      </c>
      <c r="D65" s="13">
        <f>'%D'!AY64</f>
        <v>0.25166666666666648</v>
      </c>
      <c r="E65" s="14">
        <f>'%D'!AZ64</f>
        <v>0.45975469149662623</v>
      </c>
      <c r="F65" s="13">
        <f>'%D'!BA64</f>
        <v>0.55716666666666681</v>
      </c>
      <c r="G65" s="14">
        <f>'%D'!BB64</f>
        <v>0.65091644234300283</v>
      </c>
      <c r="H65" s="13">
        <f>'%D'!BC64</f>
        <v>0.14366666666666728</v>
      </c>
      <c r="I65" s="14">
        <f>'%D'!BD64</f>
        <v>0.59529994470558845</v>
      </c>
      <c r="J65" s="13">
        <f>'%D'!BE64</f>
        <v>0.29666666666666686</v>
      </c>
      <c r="K65" s="14">
        <f>'%D'!BF64</f>
        <v>0.79888146705046381</v>
      </c>
      <c r="M65" s="13">
        <f>'#D'!AY64</f>
        <v>7.3333333333333167E-3</v>
      </c>
      <c r="N65" s="14">
        <f>'#D'!AZ64</f>
        <v>1.3659935361878543E-2</v>
      </c>
      <c r="O65" s="13">
        <f>'#D'!BA64</f>
        <v>1.6999999999999987E-2</v>
      </c>
      <c r="P65" s="14">
        <f>'#D'!BB64</f>
        <v>1.9285360585659855E-2</v>
      </c>
      <c r="Q65" s="13">
        <f>'#D'!BC64</f>
        <v>4.0000000000000036E-3</v>
      </c>
      <c r="R65" s="14">
        <f>'#D'!BD64</f>
        <v>1.7892443989449822E-2</v>
      </c>
      <c r="S65" s="13">
        <f>'#D'!BE64</f>
        <v>9.3333333333333046E-3</v>
      </c>
      <c r="T65" s="14">
        <f>'#D'!BF64</f>
        <v>2.3993729740317341E-2</v>
      </c>
      <c r="V65" s="32">
        <f>T.Test!R64</f>
        <v>0.26386354813067103</v>
      </c>
      <c r="W65" s="32">
        <f>T.Test!S64</f>
        <v>0.27825695464176609</v>
      </c>
      <c r="X65" s="32">
        <f>T.Test!T64</f>
        <v>0.67305514908097008</v>
      </c>
      <c r="Y65" s="32">
        <f>T.Test!U64</f>
        <v>0.39675644432388357</v>
      </c>
      <c r="AA65" s="4" t="str">
        <f t="shared" si="0"/>
        <v>N</v>
      </c>
      <c r="AB65" s="4" t="str">
        <f t="shared" si="1"/>
        <v>N</v>
      </c>
      <c r="AC65" s="4" t="str">
        <f t="shared" si="2"/>
        <v>N</v>
      </c>
      <c r="AD65" s="4" t="str">
        <f t="shared" si="3"/>
        <v>N</v>
      </c>
      <c r="AF65" s="13">
        <f>'%D'!BH64</f>
        <v>-0.40200000000000058</v>
      </c>
      <c r="AG65" s="14">
        <f>'%D'!BI64</f>
        <v>0.73457963803790283</v>
      </c>
      <c r="AH65" s="13">
        <f>'%D'!BJ64</f>
        <v>-0.18500000000000005</v>
      </c>
      <c r="AI65" s="14">
        <f>'%D'!BK64</f>
        <v>0.37100255658836273</v>
      </c>
      <c r="AJ65" s="13">
        <f>'%D'!BL64</f>
        <v>-0.23799999999999955</v>
      </c>
      <c r="AK65" s="14">
        <f>'%D'!BM64</f>
        <v>0.98332413673019614</v>
      </c>
      <c r="AL65" s="13">
        <f>'%D'!BN64</f>
        <v>2.3333333333333428E-2</v>
      </c>
      <c r="AM65" s="14">
        <f>'%D'!BO64</f>
        <v>0.53414425720581094</v>
      </c>
      <c r="AO65" s="13">
        <f>'#D'!BH64</f>
        <v>-1.1666666666666659E-2</v>
      </c>
      <c r="AP65" s="14">
        <f>'#D'!BI64</f>
        <v>2.1345969159654025E-2</v>
      </c>
      <c r="AQ65" s="13">
        <f>'#D'!BJ64</f>
        <v>-5.6666666666666532E-3</v>
      </c>
      <c r="AR65" s="14">
        <f>'#D'!BK64</f>
        <v>1.0720770523234268E-2</v>
      </c>
      <c r="AS65" s="13">
        <f>'#D'!BL64</f>
        <v>-6.6666666666666818E-3</v>
      </c>
      <c r="AT65" s="14">
        <f>'#D'!BM64</f>
        <v>2.9459503227897307E-2</v>
      </c>
      <c r="AU65" s="13">
        <f>'#D'!BN64</f>
        <v>3.3333333333329662E-4</v>
      </c>
      <c r="AV65" s="14">
        <f>'#D'!BO64</f>
        <v>1.6370085598941535E-2</v>
      </c>
      <c r="AX65" s="32">
        <f>T.Test!W64</f>
        <v>0.28643833722705642</v>
      </c>
      <c r="AY65" s="32">
        <f>T.Test!X64</f>
        <v>0.28634254864845615</v>
      </c>
      <c r="AZ65" s="32">
        <f>T.Test!Y64</f>
        <v>0.60980602436472631</v>
      </c>
      <c r="BA65" s="32">
        <f>T.Test!Z64</f>
        <v>0.96892803955220508</v>
      </c>
      <c r="BC65" s="4" t="str">
        <f t="shared" si="4"/>
        <v>N</v>
      </c>
      <c r="BD65" s="4" t="str">
        <f t="shared" si="5"/>
        <v>N</v>
      </c>
      <c r="BE65" s="4" t="str">
        <f t="shared" si="6"/>
        <v>N</v>
      </c>
      <c r="BF65" s="4" t="str">
        <f t="shared" si="7"/>
        <v>N</v>
      </c>
      <c r="BH65" s="13">
        <f>'%D'!BQ64</f>
        <v>-1.2846666666666668</v>
      </c>
      <c r="BI65" s="14">
        <f>'%D'!BR64</f>
        <v>1.106881322025316</v>
      </c>
      <c r="BJ65" s="13">
        <f>'%D'!BS64</f>
        <v>-0.80066666666666642</v>
      </c>
      <c r="BK65" s="14">
        <f>'%D'!BT64</f>
        <v>0.31756480176305513</v>
      </c>
      <c r="BL65" s="13">
        <f>'%D'!BU64</f>
        <v>-0.32866666666666688</v>
      </c>
      <c r="BM65" s="14">
        <f>'%D'!BV64</f>
        <v>0.93222997737748692</v>
      </c>
      <c r="BN65" s="13">
        <f>'%D'!BW64</f>
        <v>-0.34066666666666379</v>
      </c>
      <c r="BO65" s="14">
        <f>'%D'!BX64</f>
        <v>0.94152196076903327</v>
      </c>
      <c r="BQ65" s="13">
        <f>'#D'!BQ64</f>
        <v>-3.833333333333333E-2</v>
      </c>
      <c r="BR65" s="14">
        <f>'#D'!BR64</f>
        <v>3.3129774492536977E-2</v>
      </c>
      <c r="BS65" s="13">
        <f>'#D'!BS64</f>
        <v>-2.4000000000000007E-2</v>
      </c>
      <c r="BT65" s="14">
        <f>'#D'!BT64</f>
        <v>9.5574385243020026E-3</v>
      </c>
      <c r="BU65" s="13">
        <f>'#D'!BU64</f>
        <v>-9.6666666666667123E-3</v>
      </c>
      <c r="BV65" s="14">
        <f>'#D'!BV64</f>
        <v>2.8116836185017726E-2</v>
      </c>
      <c r="BW65" s="13">
        <f>'#D'!BW64</f>
        <v>-1.0333333333333306E-2</v>
      </c>
      <c r="BX65" s="14">
        <f>'#D'!BX64</f>
        <v>2.8253005332997953E-2</v>
      </c>
      <c r="BZ65" s="32">
        <f>T.Test!AB64</f>
        <v>0.11206724025427217</v>
      </c>
      <c r="CA65" s="32">
        <f>T.Test!AC64</f>
        <v>1.2482014465855491E-2</v>
      </c>
      <c r="CB65" s="32">
        <f>T.Test!AD64</f>
        <v>0.44716799265696683</v>
      </c>
      <c r="CC65" s="32">
        <f>T.Test!AE64</f>
        <v>0.4241534595700196</v>
      </c>
      <c r="CE65" s="4" t="str">
        <f t="shared" si="8"/>
        <v>N</v>
      </c>
      <c r="CF65" s="4" t="str">
        <f t="shared" si="9"/>
        <v>N</v>
      </c>
      <c r="CG65" s="4" t="str">
        <f t="shared" si="10"/>
        <v>N</v>
      </c>
      <c r="CH65" s="4" t="str">
        <f t="shared" si="11"/>
        <v>N</v>
      </c>
      <c r="CJ65" s="13">
        <f>'%D'!BZ64</f>
        <v>-1.3883333333333336</v>
      </c>
      <c r="CK65" s="14">
        <f>'%D'!CA64</f>
        <v>1.2559172849505591</v>
      </c>
      <c r="CL65" s="13">
        <f>'%D'!CB64</f>
        <v>-1.2156666666666665</v>
      </c>
      <c r="CM65" s="14">
        <f>'%D'!CC64</f>
        <v>0.82719028989106469</v>
      </c>
      <c r="CN65" s="13">
        <f>'%D'!CD64</f>
        <v>7.6666666666665328E-2</v>
      </c>
      <c r="CO65" s="14">
        <f>'%D'!CE64</f>
        <v>0.78633236397337136</v>
      </c>
      <c r="CP65" s="13">
        <f>'%D'!CF64</f>
        <v>-0.46133333333333582</v>
      </c>
      <c r="CQ65" s="14">
        <f>'%D'!CG64</f>
        <v>0.80748301882228901</v>
      </c>
      <c r="CS65" s="13">
        <f>'#D'!BZ64</f>
        <v>-4.1333333333333319E-2</v>
      </c>
      <c r="CT65" s="14">
        <f>'#D'!CA64</f>
        <v>3.7220246183902309E-2</v>
      </c>
      <c r="CU65" s="13">
        <f>'#D'!CB64</f>
        <v>-3.6333333333333329E-2</v>
      </c>
      <c r="CV65" s="14">
        <f>'#D'!CC64</f>
        <v>2.4116861445723253E-2</v>
      </c>
      <c r="CW65" s="13">
        <f>'#D'!CD64</f>
        <v>2.3333333333332984E-3</v>
      </c>
      <c r="CX65" s="14">
        <f>'#D'!CE64</f>
        <v>2.3501467526382876E-2</v>
      </c>
      <c r="CY65" s="13">
        <f>'#D'!CF64</f>
        <v>-1.4333333333333309E-2</v>
      </c>
      <c r="CZ65" s="14">
        <f>'#D'!CG64</f>
        <v>2.3858201014657295E-2</v>
      </c>
      <c r="DB65" s="32">
        <f>T.Test!AG64</f>
        <v>0.1298090523937791</v>
      </c>
      <c r="DC65" s="32">
        <f>T.Test!AH64</f>
        <v>5.5724120231786307E-2</v>
      </c>
      <c r="DD65" s="32">
        <f>T.Test!AI64</f>
        <v>0.82404866840698843</v>
      </c>
      <c r="DE65" s="32">
        <f>T.Test!AJ64</f>
        <v>0.2178844858434322</v>
      </c>
      <c r="DG65" s="4" t="str">
        <f t="shared" si="12"/>
        <v>N</v>
      </c>
      <c r="DH65" s="4" t="str">
        <f t="shared" si="13"/>
        <v>N</v>
      </c>
      <c r="DI65" s="4" t="str">
        <f t="shared" si="14"/>
        <v>N</v>
      </c>
      <c r="DJ65" s="4" t="str">
        <f t="shared" si="15"/>
        <v>N</v>
      </c>
      <c r="DL65" s="13">
        <f>'%D'!CI64</f>
        <v>-0.98633333333333306</v>
      </c>
      <c r="DM65" s="14">
        <f>'%D'!CJ64</f>
        <v>1.4762051769920868</v>
      </c>
      <c r="DN65" s="13">
        <f>'%D'!CK64</f>
        <v>-1.0306666666666664</v>
      </c>
      <c r="DO65" s="14">
        <f>'%D'!CL64</f>
        <v>0.74347388565490524</v>
      </c>
      <c r="DP65" s="13">
        <f>'%D'!CM64</f>
        <v>0.31466666666666487</v>
      </c>
      <c r="DQ65" s="14">
        <f>'%D'!CN64</f>
        <v>0.83137651406134316</v>
      </c>
      <c r="DR65" s="13">
        <f>'%D'!CO64</f>
        <v>-0.48466666666666924</v>
      </c>
      <c r="DS65" s="14">
        <f>'%D'!CP64</f>
        <v>0.48869273379561795</v>
      </c>
      <c r="DU65" s="13">
        <f>'#D'!CI64</f>
        <v>-2.9666666666666661E-2</v>
      </c>
      <c r="DV65" s="14">
        <f>'#D'!CJ64</f>
        <v>4.3466546473014837E-2</v>
      </c>
      <c r="DW65" s="13">
        <f>'#D'!CK64</f>
        <v>-3.0666666666666675E-2</v>
      </c>
      <c r="DX65" s="14">
        <f>'#D'!CL64</f>
        <v>2.1722754920353523E-2</v>
      </c>
      <c r="DY65" s="13">
        <f>'#D'!CM64</f>
        <v>8.9999999999999802E-3</v>
      </c>
      <c r="DZ65" s="14">
        <f>'#D'!CN64</f>
        <v>2.5176082775380547E-2</v>
      </c>
      <c r="EA65" s="13">
        <f>'#D'!CO64</f>
        <v>-1.4666666666666606E-2</v>
      </c>
      <c r="EB65" s="14">
        <f>'#D'!CP64</f>
        <v>1.4511884584284259E-2</v>
      </c>
      <c r="ED65" s="32">
        <f>T.Test!AL64</f>
        <v>0.21982643248996103</v>
      </c>
      <c r="EE65" s="32">
        <f>T.Test!AM64</f>
        <v>8.6945203484910957E-2</v>
      </c>
      <c r="EF65" s="32">
        <f>T.Test!AN64</f>
        <v>0.45105282037847438</v>
      </c>
      <c r="EG65" s="32">
        <f>T.Test!AO64</f>
        <v>0.45408825734855712</v>
      </c>
      <c r="EI65" s="4" t="str">
        <f t="shared" si="16"/>
        <v>N</v>
      </c>
      <c r="EJ65" s="4" t="str">
        <f t="shared" si="17"/>
        <v>N</v>
      </c>
      <c r="EK65" s="4" t="str">
        <f t="shared" si="18"/>
        <v>N</v>
      </c>
      <c r="EL65" s="4" t="str">
        <f t="shared" si="19"/>
        <v>N</v>
      </c>
      <c r="EN65" s="13">
        <f>'%D'!CR64</f>
        <v>-0.1036666666666668</v>
      </c>
      <c r="EO65" s="14">
        <f>'%D'!CS64</f>
        <v>1.8485068609794999</v>
      </c>
      <c r="EP65" s="13">
        <f>'%D'!CT64</f>
        <v>-0.41500000000000004</v>
      </c>
      <c r="EQ65" s="14">
        <f>'%D'!CU64</f>
        <v>0.69003613082959769</v>
      </c>
      <c r="ER65" s="13">
        <f>'%D'!CV64</f>
        <v>0.40533333333333221</v>
      </c>
      <c r="ES65" s="14">
        <f>'%D'!CW64</f>
        <v>0.78028235470863394</v>
      </c>
      <c r="ET65" s="13">
        <f>'%D'!CX64</f>
        <v>-0.12066666666667203</v>
      </c>
      <c r="EU65" s="14">
        <f>'%D'!CY64</f>
        <v>0.89607043735884018</v>
      </c>
      <c r="EW65" s="13">
        <f>'#D'!CR64</f>
        <v>-2.9999999999999888E-3</v>
      </c>
      <c r="EX65" s="14">
        <f>'#D'!CS64</f>
        <v>5.5250351805897782E-2</v>
      </c>
      <c r="EY65" s="13">
        <f>'#D'!CT64</f>
        <v>-1.2333333333333321E-2</v>
      </c>
      <c r="EZ65" s="14">
        <f>'#D'!CU64</f>
        <v>2.0559422921421256E-2</v>
      </c>
      <c r="FA65" s="13">
        <f>'#D'!CV64</f>
        <v>1.2000000000000011E-2</v>
      </c>
      <c r="FB65" s="14">
        <f>'#D'!CW64</f>
        <v>2.3833415732500966E-2</v>
      </c>
      <c r="FC65" s="13">
        <f>'#D'!CX64</f>
        <v>-4.0000000000000036E-3</v>
      </c>
      <c r="FD65" s="14">
        <f>'#D'!CY64</f>
        <v>2.6394804318340674E-2</v>
      </c>
      <c r="FF65" s="32">
        <f>T.Test!AQ64</f>
        <v>0.9010148365453523</v>
      </c>
      <c r="FG65" s="32">
        <f>T.Test!AR64</f>
        <v>0.347461665805816</v>
      </c>
      <c r="FH65" s="32">
        <f>T.Test!AS64</f>
        <v>0.30112287276470584</v>
      </c>
      <c r="FI65" s="32">
        <f>T.Test!AT64</f>
        <v>0.73462255876881755</v>
      </c>
      <c r="FK65" s="4" t="str">
        <f t="shared" si="20"/>
        <v>N</v>
      </c>
      <c r="FL65" s="4" t="str">
        <f t="shared" si="21"/>
        <v>N</v>
      </c>
      <c r="FM65" s="4" t="str">
        <f t="shared" si="22"/>
        <v>N</v>
      </c>
      <c r="FN65" s="4" t="str">
        <f t="shared" si="23"/>
        <v>N</v>
      </c>
    </row>
    <row r="66" spans="1:170" ht="15" customHeight="1" x14ac:dyDescent="0.25">
      <c r="A66" s="4">
        <v>467</v>
      </c>
      <c r="B66" s="4">
        <v>475</v>
      </c>
      <c r="C66" s="4" t="s">
        <v>112</v>
      </c>
      <c r="D66" s="13">
        <f>'%D'!AY65</f>
        <v>-3.8000000000000034E-2</v>
      </c>
      <c r="E66" s="14">
        <f>'%D'!AZ65</f>
        <v>0.36129336357043673</v>
      </c>
      <c r="F66" s="13">
        <f>'%D'!BA65</f>
        <v>-0.24949999999999994</v>
      </c>
      <c r="G66" s="14">
        <f>'%D'!BB65</f>
        <v>0.22503925842035846</v>
      </c>
      <c r="H66" s="13">
        <f>'%D'!BC65</f>
        <v>-0.3600000000000001</v>
      </c>
      <c r="I66" s="14">
        <f>'%D'!BD65</f>
        <v>0.37359493882397232</v>
      </c>
      <c r="J66" s="13">
        <f>'%D'!BE65</f>
        <v>-0.95800000000000018</v>
      </c>
      <c r="K66" s="14">
        <f>'%D'!BF65</f>
        <v>0.11922849963185964</v>
      </c>
      <c r="M66" s="13">
        <f>'#D'!AY65</f>
        <v>-1.9999999999999983E-3</v>
      </c>
      <c r="N66" s="14">
        <f>'#D'!AZ65</f>
        <v>1.8737108579756918E-2</v>
      </c>
      <c r="O66" s="13">
        <f>'#D'!BA65</f>
        <v>-1.3166666666666663E-2</v>
      </c>
      <c r="P66" s="14">
        <f>'#D'!BB65</f>
        <v>1.1708999633848697E-2</v>
      </c>
      <c r="Q66" s="13">
        <f>'#D'!BC65</f>
        <v>-1.8666666666666658E-2</v>
      </c>
      <c r="R66" s="14">
        <f>'#D'!BD65</f>
        <v>1.9874094761260716E-2</v>
      </c>
      <c r="S66" s="13">
        <f>'#D'!BE65</f>
        <v>-5.0000000000000017E-2</v>
      </c>
      <c r="T66" s="14">
        <f>'#D'!BF65</f>
        <v>6.028496062707835E-3</v>
      </c>
      <c r="V66" s="32">
        <f>T.Test!R65</f>
        <v>0.81066214120188274</v>
      </c>
      <c r="W66" s="32">
        <f>T.Test!S65</f>
        <v>0.27995388870395665</v>
      </c>
      <c r="X66" s="32">
        <f>T.Test!T65</f>
        <v>0.12013382611848872</v>
      </c>
      <c r="Y66" s="32">
        <f>T.Test!U65</f>
        <v>7.5945850603389298E-5</v>
      </c>
      <c r="AA66" s="4" t="str">
        <f t="shared" si="0"/>
        <v>N</v>
      </c>
      <c r="AB66" s="4" t="str">
        <f t="shared" si="1"/>
        <v>N</v>
      </c>
      <c r="AC66" s="4" t="str">
        <f t="shared" si="2"/>
        <v>N</v>
      </c>
      <c r="AD66" s="4" t="str">
        <f t="shared" si="3"/>
        <v>N</v>
      </c>
      <c r="AF66" s="13">
        <f>'%D'!BH65</f>
        <v>2.3333333333333539E-3</v>
      </c>
      <c r="AG66" s="14">
        <f>'%D'!BI65</f>
        <v>0.30864593760760234</v>
      </c>
      <c r="AH66" s="13">
        <f>'%D'!BJ65</f>
        <v>0.33666666666666656</v>
      </c>
      <c r="AI66" s="14">
        <f>'%D'!BK65</f>
        <v>0.17246518045503223</v>
      </c>
      <c r="AJ66" s="13">
        <f>'%D'!BL65</f>
        <v>0.13300000000000001</v>
      </c>
      <c r="AK66" s="14">
        <f>'%D'!BM65</f>
        <v>0.37769003296202736</v>
      </c>
      <c r="AL66" s="13">
        <f>'%D'!BN65</f>
        <v>0.78166666666666629</v>
      </c>
      <c r="AM66" s="14">
        <f>'%D'!BO65</f>
        <v>0.22017718230688399</v>
      </c>
      <c r="AO66" s="13">
        <f>'#D'!BH65</f>
        <v>0</v>
      </c>
      <c r="AP66" s="14">
        <f>'#D'!BI65</f>
        <v>1.6477225661888993E-2</v>
      </c>
      <c r="AQ66" s="13">
        <f>'#D'!BJ65</f>
        <v>1.766666666666666E-2</v>
      </c>
      <c r="AR66" s="14">
        <f>'#D'!BK65</f>
        <v>9.5166114784235659E-3</v>
      </c>
      <c r="AS66" s="13">
        <f>'#D'!BL65</f>
        <v>6.666666666666668E-3</v>
      </c>
      <c r="AT66" s="14">
        <f>'#D'!BM65</f>
        <v>2.0316656236958719E-2</v>
      </c>
      <c r="AU66" s="13">
        <f>'#D'!BN65</f>
        <v>4.0666666666666657E-2</v>
      </c>
      <c r="AV66" s="14">
        <f>'#D'!BO65</f>
        <v>1.1532690861294886E-2</v>
      </c>
      <c r="AX66" s="32">
        <f>T.Test!W65</f>
        <v>1</v>
      </c>
      <c r="AY66" s="32">
        <f>T.Test!X65</f>
        <v>3.6412770769250362E-2</v>
      </c>
      <c r="AZ66" s="32">
        <f>T.Test!Y65</f>
        <v>0.49819016888155854</v>
      </c>
      <c r="BA66" s="32">
        <f>T.Test!Z65</f>
        <v>5.5407638116815447E-3</v>
      </c>
      <c r="BC66" s="4" t="str">
        <f t="shared" si="4"/>
        <v>N</v>
      </c>
      <c r="BD66" s="4" t="str">
        <f t="shared" si="5"/>
        <v>N</v>
      </c>
      <c r="BE66" s="4" t="str">
        <f t="shared" si="6"/>
        <v>N</v>
      </c>
      <c r="BF66" s="4" t="str">
        <f t="shared" si="7"/>
        <v>N</v>
      </c>
      <c r="BH66" s="13">
        <f>'%D'!BQ65</f>
        <v>-0.10699999999999998</v>
      </c>
      <c r="BI66" s="14">
        <f>'%D'!BR65</f>
        <v>0.35507864067613293</v>
      </c>
      <c r="BJ66" s="13">
        <f>'%D'!BS65</f>
        <v>9.533333333333327E-2</v>
      </c>
      <c r="BK66" s="14">
        <f>'%D'!BT65</f>
        <v>0.10021038443768705</v>
      </c>
      <c r="BL66" s="13">
        <f>'%D'!BU65</f>
        <v>-0.49266666666666659</v>
      </c>
      <c r="BM66" s="14">
        <f>'%D'!BV65</f>
        <v>0.38910218309079669</v>
      </c>
      <c r="BN66" s="13">
        <f>'%D'!BW65</f>
        <v>1.1883333333333335</v>
      </c>
      <c r="BO66" s="14">
        <f>'%D'!BX65</f>
        <v>0.12899828496012786</v>
      </c>
      <c r="BQ66" s="13">
        <f>'#D'!BQ65</f>
        <v>-5.3333333333333392E-3</v>
      </c>
      <c r="BR66" s="14">
        <f>'#D'!BR65</f>
        <v>1.8779904790509526E-2</v>
      </c>
      <c r="BS66" s="13">
        <f>'#D'!BS65</f>
        <v>4.9999999999999906E-3</v>
      </c>
      <c r="BT66" s="14">
        <f>'#D'!BT65</f>
        <v>5.4033628243717099E-3</v>
      </c>
      <c r="BU66" s="13">
        <f>'#D'!BU65</f>
        <v>-2.6000000000000009E-2</v>
      </c>
      <c r="BV66" s="14">
        <f>'#D'!BV65</f>
        <v>2.0822209736423857E-2</v>
      </c>
      <c r="BW66" s="13">
        <f>'#D'!BW65</f>
        <v>6.266666666666669E-2</v>
      </c>
      <c r="BX66" s="14">
        <f>'#D'!BX65</f>
        <v>6.5669350475881395E-3</v>
      </c>
      <c r="BZ66" s="32">
        <f>T.Test!AB65</f>
        <v>0.53418293619842983</v>
      </c>
      <c r="CA66" s="32">
        <f>T.Test!AC65</f>
        <v>8.7794883717522781E-2</v>
      </c>
      <c r="CB66" s="32">
        <f>T.Test!AD65</f>
        <v>5.6591131759912656E-2</v>
      </c>
      <c r="CC66" s="32">
        <f>T.Test!AE65</f>
        <v>2.3439330684521406E-5</v>
      </c>
      <c r="CE66" s="4" t="str">
        <f t="shared" si="8"/>
        <v>N</v>
      </c>
      <c r="CF66" s="4" t="str">
        <f t="shared" si="9"/>
        <v>N</v>
      </c>
      <c r="CG66" s="4" t="str">
        <f t="shared" si="10"/>
        <v>N</v>
      </c>
      <c r="CH66" s="4" t="str">
        <f t="shared" si="11"/>
        <v>N</v>
      </c>
      <c r="CJ66" s="13">
        <f>'%D'!BZ65</f>
        <v>-9.3999999999999972E-2</v>
      </c>
      <c r="CK66" s="14">
        <f>'%D'!CA65</f>
        <v>0.4110822404731197</v>
      </c>
      <c r="CL66" s="13">
        <f>'%D'!CB65</f>
        <v>0.1419999999999999</v>
      </c>
      <c r="CM66" s="14">
        <f>'%D'!CC65</f>
        <v>0.16292886808986079</v>
      </c>
      <c r="CN66" s="13">
        <f>'%D'!CD65</f>
        <v>-0.11099999999999977</v>
      </c>
      <c r="CO66" s="14">
        <f>'%D'!CE65</f>
        <v>0.32462819983626595</v>
      </c>
      <c r="CP66" s="13">
        <f>'%D'!CF65</f>
        <v>1.1353333333333335</v>
      </c>
      <c r="CQ66" s="14">
        <f>'%D'!CG65</f>
        <v>0.16215750862577</v>
      </c>
      <c r="CS66" s="13">
        <f>'#D'!BZ65</f>
        <v>-5.000000000000001E-3</v>
      </c>
      <c r="CT66" s="14">
        <f>'#D'!CA65</f>
        <v>2.1755448239511851E-2</v>
      </c>
      <c r="CU66" s="13">
        <f>'#D'!CB65</f>
        <v>7.6666666666666689E-3</v>
      </c>
      <c r="CV66" s="14">
        <f>'#D'!CC65</f>
        <v>8.7616094768220125E-3</v>
      </c>
      <c r="CW66" s="13">
        <f>'#D'!CD65</f>
        <v>-5.9999999999999915E-3</v>
      </c>
      <c r="CX66" s="14">
        <f>'#D'!CE65</f>
        <v>1.73581081212861E-2</v>
      </c>
      <c r="CY66" s="13">
        <f>'#D'!CF65</f>
        <v>5.9333333333333349E-2</v>
      </c>
      <c r="CZ66" s="14">
        <f>'#D'!CG65</f>
        <v>8.8033872064134273E-3</v>
      </c>
      <c r="DB66" s="32">
        <f>T.Test!AG65</f>
        <v>0.60354025301606096</v>
      </c>
      <c r="DC66" s="32">
        <f>T.Test!AH65</f>
        <v>0.15580010415003137</v>
      </c>
      <c r="DD66" s="32">
        <f>T.Test!AI65</f>
        <v>0.52238093210437475</v>
      </c>
      <c r="DE66" s="32">
        <f>T.Test!AJ65</f>
        <v>2.1406476445242023E-4</v>
      </c>
      <c r="DG66" s="4" t="str">
        <f t="shared" si="12"/>
        <v>N</v>
      </c>
      <c r="DH66" s="4" t="str">
        <f t="shared" si="13"/>
        <v>N</v>
      </c>
      <c r="DI66" s="4" t="str">
        <f t="shared" si="14"/>
        <v>N</v>
      </c>
      <c r="DJ66" s="4" t="str">
        <f t="shared" si="15"/>
        <v>N</v>
      </c>
      <c r="DL66" s="13">
        <f>'%D'!CI65</f>
        <v>-9.6333333333333326E-2</v>
      </c>
      <c r="DM66" s="14">
        <f>'%D'!CJ65</f>
        <v>0.3077945264651577</v>
      </c>
      <c r="DN66" s="13">
        <f>'%D'!CK65</f>
        <v>-0.19466666666666665</v>
      </c>
      <c r="DO66" s="14">
        <f>'%D'!CL65</f>
        <v>0.24876841723406218</v>
      </c>
      <c r="DP66" s="13">
        <f>'%D'!CM65</f>
        <v>-0.24399999999999977</v>
      </c>
      <c r="DQ66" s="14">
        <f>'%D'!CN65</f>
        <v>0.2018211465596883</v>
      </c>
      <c r="DR66" s="13">
        <f>'%D'!CO65</f>
        <v>0.35366666666666724</v>
      </c>
      <c r="DS66" s="14">
        <f>'%D'!CP65</f>
        <v>0.24021736850736591</v>
      </c>
      <c r="DU66" s="13">
        <f>'#D'!CI65</f>
        <v>-5.000000000000001E-3</v>
      </c>
      <c r="DV66" s="14">
        <f>'#D'!CJ65</f>
        <v>1.6293363672195069E-2</v>
      </c>
      <c r="DW66" s="13">
        <f>'#D'!CK65</f>
        <v>-9.9999999999999915E-3</v>
      </c>
      <c r="DX66" s="14">
        <f>'#D'!CL65</f>
        <v>1.3244997998398414E-2</v>
      </c>
      <c r="DY66" s="13">
        <f>'#D'!CM65</f>
        <v>-1.2666666666666659E-2</v>
      </c>
      <c r="DZ66" s="14">
        <f>'#D'!CN65</f>
        <v>1.1041451884327388E-2</v>
      </c>
      <c r="EA66" s="13">
        <f>'#D'!CO65</f>
        <v>1.8666666666666692E-2</v>
      </c>
      <c r="EB66" s="14">
        <f>'#D'!CP65</f>
        <v>1.3312308899139815E-2</v>
      </c>
      <c r="ED66" s="32">
        <f>T.Test!AL65</f>
        <v>0.52654848175643665</v>
      </c>
      <c r="EE66" s="32">
        <f>T.Test!AM65</f>
        <v>0.1394942676939479</v>
      </c>
      <c r="EF66" s="32">
        <f>T.Test!AN65</f>
        <v>6.7930729343789423E-2</v>
      </c>
      <c r="EG66" s="32">
        <f>T.Test!AO65</f>
        <v>8.1677155506993296E-2</v>
      </c>
      <c r="EI66" s="4" t="str">
        <f t="shared" si="16"/>
        <v>N</v>
      </c>
      <c r="EJ66" s="4" t="str">
        <f t="shared" si="17"/>
        <v>N</v>
      </c>
      <c r="EK66" s="4" t="str">
        <f t="shared" si="18"/>
        <v>N</v>
      </c>
      <c r="EL66" s="4" t="str">
        <f t="shared" si="19"/>
        <v>N</v>
      </c>
      <c r="EN66" s="13">
        <f>'%D'!CR65</f>
        <v>1.3000000000000012E-2</v>
      </c>
      <c r="EO66" s="14">
        <f>'%D'!CS65</f>
        <v>0.35422722953368829</v>
      </c>
      <c r="EP66" s="13">
        <f>'%D'!CT65</f>
        <v>4.6666666666666634E-2</v>
      </c>
      <c r="EQ66" s="14">
        <f>'%D'!CU65</f>
        <v>0.17651362121671701</v>
      </c>
      <c r="ER66" s="13">
        <f>'%D'!CV65</f>
        <v>0.38166666666666682</v>
      </c>
      <c r="ES66" s="14">
        <f>'%D'!CW65</f>
        <v>0.21323329668845767</v>
      </c>
      <c r="ET66" s="13">
        <f>'%D'!CX65</f>
        <v>-5.2999999999999936E-2</v>
      </c>
      <c r="EU66" s="14">
        <f>'%D'!CY65</f>
        <v>0.14903847116060978</v>
      </c>
      <c r="EW66" s="13">
        <f>'#D'!CR65</f>
        <v>3.3333333333333826E-4</v>
      </c>
      <c r="EX66" s="14">
        <f>'#D'!CS65</f>
        <v>1.8596042800815601E-2</v>
      </c>
      <c r="EY66" s="13">
        <f>'#D'!CT65</f>
        <v>2.6666666666666783E-3</v>
      </c>
      <c r="EZ66" s="14">
        <f>'#D'!CU65</f>
        <v>9.131749344346558E-3</v>
      </c>
      <c r="FA66" s="13">
        <f>'#D'!CV65</f>
        <v>2.0000000000000018E-2</v>
      </c>
      <c r="FB66" s="14">
        <f>'#D'!CW65</f>
        <v>1.1547005383792526E-2</v>
      </c>
      <c r="FC66" s="13">
        <f>'#D'!CX65</f>
        <v>-3.3333333333333409E-3</v>
      </c>
      <c r="FD66" s="14">
        <f>'#D'!CY65</f>
        <v>8.3465530854330682E-3</v>
      </c>
      <c r="FF66" s="32">
        <f>T.Test!AQ65</f>
        <v>0.96768752114644263</v>
      </c>
      <c r="FG66" s="32">
        <f>T.Test!AR65</f>
        <v>0.55291575650620572</v>
      </c>
      <c r="FH66" s="32">
        <f>T.Test!AS65</f>
        <v>2.5721421791926477E-2</v>
      </c>
      <c r="FI66" s="32">
        <f>T.Test!AT65</f>
        <v>0.4104387662932712</v>
      </c>
      <c r="FK66" s="4" t="str">
        <f t="shared" si="20"/>
        <v>N</v>
      </c>
      <c r="FL66" s="4" t="str">
        <f t="shared" si="21"/>
        <v>N</v>
      </c>
      <c r="FM66" s="4" t="str">
        <f t="shared" si="22"/>
        <v>N</v>
      </c>
      <c r="FN66" s="4" t="str">
        <f t="shared" si="23"/>
        <v>N</v>
      </c>
    </row>
    <row r="67" spans="1:170" ht="15" customHeight="1" x14ac:dyDescent="0.25">
      <c r="A67" s="4">
        <v>467</v>
      </c>
      <c r="B67" s="4">
        <v>479</v>
      </c>
      <c r="C67" s="4" t="s">
        <v>113</v>
      </c>
      <c r="D67" s="13">
        <f>'%D'!AY66</f>
        <v>0.17399999999999993</v>
      </c>
      <c r="E67" s="14">
        <f>'%D'!AZ66</f>
        <v>0.48637193676910284</v>
      </c>
      <c r="F67" s="13">
        <f>'%D'!BA66</f>
        <v>-0.13049999999999962</v>
      </c>
      <c r="G67" s="14">
        <f>'%D'!BB66</f>
        <v>0.47874227059689733</v>
      </c>
      <c r="H67" s="13">
        <f>'%D'!BC66</f>
        <v>-0.33333333333333215</v>
      </c>
      <c r="I67" s="14">
        <f>'%D'!BD66</f>
        <v>1.0155963090421074</v>
      </c>
      <c r="J67" s="13">
        <f>'%D'!BE66</f>
        <v>-0.70133333333333603</v>
      </c>
      <c r="K67" s="14">
        <f>'%D'!BF66</f>
        <v>0.97900054003989423</v>
      </c>
      <c r="M67" s="13">
        <f>'#D'!AY66</f>
        <v>1.4333333333333309E-2</v>
      </c>
      <c r="N67" s="14">
        <f>'#D'!AZ66</f>
        <v>3.9502784855735051E-2</v>
      </c>
      <c r="O67" s="13">
        <f>'#D'!BA66</f>
        <v>-1.0666666666666713E-2</v>
      </c>
      <c r="P67" s="14">
        <f>'#D'!BB66</f>
        <v>3.9338694841554001E-2</v>
      </c>
      <c r="Q67" s="13">
        <f>'#D'!BC66</f>
        <v>-2.7999999999999914E-2</v>
      </c>
      <c r="R67" s="14">
        <f>'#D'!BD66</f>
        <v>8.3863108846959716E-2</v>
      </c>
      <c r="S67" s="13">
        <f>'#D'!BE66</f>
        <v>-5.7666666666666755E-2</v>
      </c>
      <c r="T67" s="14">
        <f>'#D'!BF66</f>
        <v>8.1063601680726668E-2</v>
      </c>
      <c r="V67" s="32">
        <f>T.Test!R66</f>
        <v>0.47892035201847782</v>
      </c>
      <c r="W67" s="32">
        <f>T.Test!S66</f>
        <v>0.59080999252030231</v>
      </c>
      <c r="X67" s="32">
        <f>T.Test!T66</f>
        <v>0.46814150882707622</v>
      </c>
      <c r="Y67" s="32">
        <f>T.Test!U66</f>
        <v>0.16400082833620308</v>
      </c>
      <c r="AA67" s="4" t="str">
        <f t="shared" si="0"/>
        <v>N</v>
      </c>
      <c r="AB67" s="4" t="str">
        <f t="shared" si="1"/>
        <v>N</v>
      </c>
      <c r="AC67" s="4" t="str">
        <f t="shared" si="2"/>
        <v>N</v>
      </c>
      <c r="AD67" s="4" t="str">
        <f t="shared" si="3"/>
        <v>N</v>
      </c>
      <c r="AF67" s="13">
        <f>'%D'!BH66</f>
        <v>0.10633333333333317</v>
      </c>
      <c r="AG67" s="14">
        <f>'%D'!BI66</f>
        <v>0.19810080299371763</v>
      </c>
      <c r="AH67" s="13">
        <f>'%D'!BJ66</f>
        <v>0.3329999999999993</v>
      </c>
      <c r="AI67" s="14">
        <f>'%D'!BK66</f>
        <v>0.57049481062973428</v>
      </c>
      <c r="AJ67" s="13">
        <f>'%D'!BL66</f>
        <v>0.18666666666666387</v>
      </c>
      <c r="AK67" s="14">
        <f>'%D'!BM66</f>
        <v>0.77183435121349975</v>
      </c>
      <c r="AL67" s="13">
        <f>'%D'!BN66</f>
        <v>0.84500000000000242</v>
      </c>
      <c r="AM67" s="14">
        <f>'%D'!BO66</f>
        <v>0.81620671700068659</v>
      </c>
      <c r="AO67" s="13">
        <f>'#D'!BH66</f>
        <v>8.6666666666666559E-3</v>
      </c>
      <c r="AP67" s="14">
        <f>'#D'!BI66</f>
        <v>1.6041812347493689E-2</v>
      </c>
      <c r="AQ67" s="13">
        <f>'#D'!BJ66</f>
        <v>2.7666666666666728E-2</v>
      </c>
      <c r="AR67" s="14">
        <f>'#D'!BK66</f>
        <v>4.6924190408694208E-2</v>
      </c>
      <c r="AS67" s="13">
        <f>'#D'!BL66</f>
        <v>1.5666666666666607E-2</v>
      </c>
      <c r="AT67" s="14">
        <f>'#D'!BM66</f>
        <v>6.3734955943717836E-2</v>
      </c>
      <c r="AU67" s="13">
        <f>'#D'!BN66</f>
        <v>6.9333333333333247E-2</v>
      </c>
      <c r="AV67" s="14">
        <f>'#D'!BO66</f>
        <v>6.7244757118655255E-2</v>
      </c>
      <c r="AX67" s="32">
        <f>T.Test!W66</f>
        <v>0.3240764552391765</v>
      </c>
      <c r="AY67" s="32">
        <f>T.Test!X66</f>
        <v>0.223177772616486</v>
      </c>
      <c r="AZ67" s="32">
        <f>T.Test!Y66</f>
        <v>0.58333062291388038</v>
      </c>
      <c r="BA67" s="32">
        <f>T.Test!Z66</f>
        <v>6.5668046327600205E-2</v>
      </c>
      <c r="BC67" s="4" t="str">
        <f t="shared" si="4"/>
        <v>N</v>
      </c>
      <c r="BD67" s="4" t="str">
        <f t="shared" si="5"/>
        <v>N</v>
      </c>
      <c r="BE67" s="4" t="str">
        <f t="shared" si="6"/>
        <v>N</v>
      </c>
      <c r="BF67" s="4" t="str">
        <f t="shared" si="7"/>
        <v>N</v>
      </c>
      <c r="BH67" s="13">
        <f>'%D'!BQ66</f>
        <v>0.2849999999999997</v>
      </c>
      <c r="BI67" s="14">
        <f>'%D'!BR66</f>
        <v>0.31298160236151418</v>
      </c>
      <c r="BJ67" s="13">
        <f>'%D'!BS66</f>
        <v>0.20399999999999974</v>
      </c>
      <c r="BK67" s="14">
        <f>'%D'!BT66</f>
        <v>0.44799428631059446</v>
      </c>
      <c r="BL67" s="13">
        <f>'%D'!BU66</f>
        <v>5.4333333333332234E-2</v>
      </c>
      <c r="BM67" s="14">
        <f>'%D'!BV66</f>
        <v>0.92778013091567169</v>
      </c>
      <c r="BN67" s="13">
        <f>'%D'!BW66</f>
        <v>0.39966666666666661</v>
      </c>
      <c r="BO67" s="14">
        <f>'%D'!BX66</f>
        <v>0.55541375323414055</v>
      </c>
      <c r="BQ67" s="13">
        <f>'#D'!BQ66</f>
        <v>2.3333333333333345E-2</v>
      </c>
      <c r="BR67" s="14">
        <f>'#D'!BR66</f>
        <v>2.5544462299326602E-2</v>
      </c>
      <c r="BS67" s="13">
        <f>'#D'!BS66</f>
        <v>1.7000000000000015E-2</v>
      </c>
      <c r="BT67" s="14">
        <f>'#D'!BT66</f>
        <v>3.6380031797732651E-2</v>
      </c>
      <c r="BU67" s="13">
        <f>'#D'!BU66</f>
        <v>4.9999999999998934E-3</v>
      </c>
      <c r="BV67" s="14">
        <f>'#D'!BV66</f>
        <v>7.6643498234707119E-2</v>
      </c>
      <c r="BW67" s="13">
        <f>'#D'!BW66</f>
        <v>3.2999999999999918E-2</v>
      </c>
      <c r="BX67" s="14">
        <f>'#D'!BX66</f>
        <v>4.6221972025970698E-2</v>
      </c>
      <c r="BZ67" s="32">
        <f>T.Test!AB66</f>
        <v>9.240262079407105E-2</v>
      </c>
      <c r="CA67" s="32">
        <f>T.Test!AC66</f>
        <v>0.3379717476479448</v>
      </c>
      <c r="CB67" s="32">
        <f>T.Test!AD66</f>
        <v>0.88127967365811966</v>
      </c>
      <c r="CC67" s="32">
        <f>T.Test!AE66</f>
        <v>0.24085404331585597</v>
      </c>
      <c r="CE67" s="4" t="str">
        <f t="shared" si="8"/>
        <v>N</v>
      </c>
      <c r="CF67" s="4" t="str">
        <f t="shared" si="9"/>
        <v>N</v>
      </c>
      <c r="CG67" s="4" t="str">
        <f t="shared" si="10"/>
        <v>N</v>
      </c>
      <c r="CH67" s="4" t="str">
        <f t="shared" si="11"/>
        <v>N</v>
      </c>
      <c r="CJ67" s="13">
        <f>'%D'!BZ66</f>
        <v>0.39566666666666661</v>
      </c>
      <c r="CK67" s="14">
        <f>'%D'!CA66</f>
        <v>0.31824857872322376</v>
      </c>
      <c r="CL67" s="13">
        <f>'%D'!CB66</f>
        <v>1.6666666666666607E-2</v>
      </c>
      <c r="CM67" s="14">
        <f>'%D'!CC66</f>
        <v>0.65427567481283133</v>
      </c>
      <c r="CN67" s="13">
        <f>'%D'!CD66</f>
        <v>5.533333333333168E-2</v>
      </c>
      <c r="CO67" s="14">
        <f>'%D'!CE66</f>
        <v>0.86020482272007892</v>
      </c>
      <c r="CP67" s="13">
        <f>'%D'!CF66</f>
        <v>0.84000000000000163</v>
      </c>
      <c r="CQ67" s="14">
        <f>'%D'!CG66</f>
        <v>0.96671220594001472</v>
      </c>
      <c r="CS67" s="13">
        <f>'#D'!BZ66</f>
        <v>3.2666666666666677E-2</v>
      </c>
      <c r="CT67" s="14">
        <f>'#D'!CA66</f>
        <v>2.6172690098669307E-2</v>
      </c>
      <c r="CU67" s="13">
        <f>'#D'!CB66</f>
        <v>1.6666666666667052E-3</v>
      </c>
      <c r="CV67" s="14">
        <f>'#D'!CC66</f>
        <v>5.394343890077076E-2</v>
      </c>
      <c r="CW67" s="13">
        <f>'#D'!CD66</f>
        <v>4.9999999999998934E-3</v>
      </c>
      <c r="CX67" s="14">
        <f>'#D'!CE66</f>
        <v>7.1002257979920172E-2</v>
      </c>
      <c r="CY67" s="13">
        <f>'#D'!CF66</f>
        <v>6.9333333333333469E-2</v>
      </c>
      <c r="CZ67" s="14">
        <f>'#D'!CG66</f>
        <v>7.9538703318993015E-2</v>
      </c>
      <c r="DB67" s="32">
        <f>T.Test!AG66</f>
        <v>4.133157796850255E-2</v>
      </c>
      <c r="DC67" s="32">
        <f>T.Test!AH66</f>
        <v>0.9444859102942107</v>
      </c>
      <c r="DD67" s="32">
        <f>T.Test!AI66</f>
        <v>0.87142561957421949</v>
      </c>
      <c r="DE67" s="32">
        <f>T.Test!AJ66</f>
        <v>0.10483260358873295</v>
      </c>
      <c r="DG67" s="4" t="str">
        <f t="shared" si="12"/>
        <v>N</v>
      </c>
      <c r="DH67" s="4" t="str">
        <f t="shared" si="13"/>
        <v>N</v>
      </c>
      <c r="DI67" s="4" t="str">
        <f t="shared" si="14"/>
        <v>N</v>
      </c>
      <c r="DJ67" s="4" t="str">
        <f t="shared" si="15"/>
        <v>N</v>
      </c>
      <c r="DL67" s="13">
        <f>'%D'!CI66</f>
        <v>0.28933333333333344</v>
      </c>
      <c r="DM67" s="14">
        <f>'%D'!CJ66</f>
        <v>0.22560550817873587</v>
      </c>
      <c r="DN67" s="13">
        <f>'%D'!CK66</f>
        <v>-0.31633333333333269</v>
      </c>
      <c r="DO67" s="14">
        <f>'%D'!CL66</f>
        <v>0.67599366377459513</v>
      </c>
      <c r="DP67" s="13">
        <f>'%D'!CM66</f>
        <v>-0.13133333333333219</v>
      </c>
      <c r="DQ67" s="14">
        <f>'%D'!CN66</f>
        <v>0.77356533430109953</v>
      </c>
      <c r="DR67" s="13">
        <f>'%D'!CO66</f>
        <v>-5.0000000000007816E-3</v>
      </c>
      <c r="DS67" s="14">
        <f>'%D'!CP66</f>
        <v>0.93239124359491221</v>
      </c>
      <c r="DU67" s="13">
        <f>'#D'!CI66</f>
        <v>2.4000000000000021E-2</v>
      </c>
      <c r="DV67" s="14">
        <f>'#D'!CJ66</f>
        <v>1.9149377256821386E-2</v>
      </c>
      <c r="DW67" s="13">
        <f>'#D'!CK66</f>
        <v>-2.6000000000000023E-2</v>
      </c>
      <c r="DX67" s="14">
        <f>'#D'!CL66</f>
        <v>5.6131365123311287E-2</v>
      </c>
      <c r="DY67" s="13">
        <f>'#D'!CM66</f>
        <v>-1.0666666666666713E-2</v>
      </c>
      <c r="DZ67" s="14">
        <f>'#D'!CN66</f>
        <v>6.3847628416785707E-2</v>
      </c>
      <c r="EA67" s="13">
        <f>'#D'!CO66</f>
        <v>0</v>
      </c>
      <c r="EB67" s="14">
        <f>'#D'!CP66</f>
        <v>7.6460396416422965E-2</v>
      </c>
      <c r="ED67" s="32">
        <f>T.Test!AL66</f>
        <v>9.4063931476741122E-2</v>
      </c>
      <c r="EE67" s="32">
        <f>T.Test!AM66</f>
        <v>0.32673599358134509</v>
      </c>
      <c r="EF67" s="32">
        <f>T.Test!AN66</f>
        <v>0.70611309851910864</v>
      </c>
      <c r="EG67" s="32">
        <f>T.Test!AO66</f>
        <v>0.42358652968595562</v>
      </c>
      <c r="EI67" s="4" t="str">
        <f t="shared" si="16"/>
        <v>N</v>
      </c>
      <c r="EJ67" s="4" t="str">
        <f t="shared" si="17"/>
        <v>N</v>
      </c>
      <c r="EK67" s="4" t="str">
        <f t="shared" si="18"/>
        <v>N</v>
      </c>
      <c r="EL67" s="4" t="str">
        <f t="shared" si="19"/>
        <v>N</v>
      </c>
      <c r="EN67" s="13">
        <f>'%D'!CR66</f>
        <v>0.11066666666666691</v>
      </c>
      <c r="EO67" s="14">
        <f>'%D'!CS66</f>
        <v>0.34048630754653242</v>
      </c>
      <c r="EP67" s="13">
        <f>'%D'!CT66</f>
        <v>-0.18733333333333313</v>
      </c>
      <c r="EQ67" s="14">
        <f>'%D'!CU66</f>
        <v>0.5534931394554552</v>
      </c>
      <c r="ER67" s="13">
        <f>'%D'!CV66</f>
        <v>9.9999999999944578E-4</v>
      </c>
      <c r="ES67" s="14">
        <f>'%D'!CW66</f>
        <v>0.92951111400327147</v>
      </c>
      <c r="ET67" s="13">
        <f>'%D'!CX66</f>
        <v>0.44033333333333502</v>
      </c>
      <c r="EU67" s="14">
        <f>'%D'!CY66</f>
        <v>0.67159827982836628</v>
      </c>
      <c r="EW67" s="13">
        <f>'#D'!CR66</f>
        <v>9.3333333333333324E-3</v>
      </c>
      <c r="EX67" s="14">
        <f>'#D'!CS66</f>
        <v>2.8652027208654299E-2</v>
      </c>
      <c r="EY67" s="13">
        <f>'#D'!CT66</f>
        <v>-1.533333333333331E-2</v>
      </c>
      <c r="EZ67" s="14">
        <f>'#D'!CU66</f>
        <v>4.558720651234973E-2</v>
      </c>
      <c r="FA67" s="13">
        <f>'#D'!CV66</f>
        <v>0</v>
      </c>
      <c r="FB67" s="14">
        <f>'#D'!CW66</f>
        <v>7.675617070777499E-2</v>
      </c>
      <c r="FC67" s="13">
        <f>'#D'!CX66</f>
        <v>3.6333333333333551E-2</v>
      </c>
      <c r="FD67" s="14">
        <f>'#D'!CY66</f>
        <v>5.5437611323738395E-2</v>
      </c>
      <c r="FF67" s="32">
        <f>T.Test!AQ66</f>
        <v>0.46978652192588599</v>
      </c>
      <c r="FG67" s="32">
        <f>T.Test!AR66</f>
        <v>0.50243748930897569</v>
      </c>
      <c r="FH67" s="32">
        <f>T.Test!AS66</f>
        <v>1</v>
      </c>
      <c r="FI67" s="32">
        <f>T.Test!AT66</f>
        <v>0.2898717058964162</v>
      </c>
      <c r="FK67" s="4" t="str">
        <f t="shared" si="20"/>
        <v>N</v>
      </c>
      <c r="FL67" s="4" t="str">
        <f t="shared" si="21"/>
        <v>N</v>
      </c>
      <c r="FM67" s="4" t="str">
        <f t="shared" si="22"/>
        <v>N</v>
      </c>
      <c r="FN67" s="4" t="str">
        <f t="shared" si="23"/>
        <v>N</v>
      </c>
    </row>
    <row r="68" spans="1:170" ht="15" customHeight="1" x14ac:dyDescent="0.25">
      <c r="A68" s="4">
        <v>467</v>
      </c>
      <c r="B68" s="4">
        <v>480</v>
      </c>
      <c r="C68" s="4" t="s">
        <v>114</v>
      </c>
      <c r="D68" s="13">
        <f>'%D'!AY67</f>
        <v>1.9333333333333425E-2</v>
      </c>
      <c r="E68" s="14">
        <f>'%D'!AZ67</f>
        <v>0.41896721289205907</v>
      </c>
      <c r="F68" s="13">
        <f>'%D'!BA67</f>
        <v>-4.166666666667318E-3</v>
      </c>
      <c r="G68" s="14">
        <f>'%D'!BB67</f>
        <v>0.39829420409072869</v>
      </c>
      <c r="H68" s="13">
        <f>'%D'!BC67</f>
        <v>-0.32099999999999973</v>
      </c>
      <c r="I68" s="14">
        <f>'%D'!BD67</f>
        <v>0.91703320317949677</v>
      </c>
      <c r="J68" s="13">
        <f>'%D'!BE67</f>
        <v>-0.663333333333334</v>
      </c>
      <c r="K68" s="14">
        <f>'%D'!BF67</f>
        <v>1.0058246845113665</v>
      </c>
      <c r="M68" s="13">
        <f>'#D'!AY67</f>
        <v>2.0000000000000018E-3</v>
      </c>
      <c r="N68" s="14">
        <f>'#D'!AZ67</f>
        <v>3.7749879356376664E-2</v>
      </c>
      <c r="O68" s="13">
        <f>'#D'!BA67</f>
        <v>-6.6666666666670427E-4</v>
      </c>
      <c r="P68" s="14">
        <f>'#D'!BB67</f>
        <v>3.5690530768922965E-2</v>
      </c>
      <c r="Q68" s="13">
        <f>'#D'!BC67</f>
        <v>-2.8999999999999915E-2</v>
      </c>
      <c r="R68" s="14">
        <f>'#D'!BD67</f>
        <v>8.1996074151353876E-2</v>
      </c>
      <c r="S68" s="13">
        <f>'#D'!BE67</f>
        <v>-5.9666666666666757E-2</v>
      </c>
      <c r="T68" s="14">
        <f>'#D'!BF67</f>
        <v>9.078187882165728E-2</v>
      </c>
      <c r="V68" s="32">
        <f>T.Test!R67</f>
        <v>0.90401348452170927</v>
      </c>
      <c r="W68" s="32">
        <f>T.Test!S67</f>
        <v>0.96934753684410713</v>
      </c>
      <c r="X68" s="32">
        <f>T.Test!T67</f>
        <v>0.44027297137177357</v>
      </c>
      <c r="Y68" s="32">
        <f>T.Test!U67</f>
        <v>0.18299338124502401</v>
      </c>
      <c r="AA68" s="4" t="str">
        <f t="shared" si="0"/>
        <v>N</v>
      </c>
      <c r="AB68" s="4" t="str">
        <f t="shared" si="1"/>
        <v>N</v>
      </c>
      <c r="AC68" s="4" t="str">
        <f t="shared" si="2"/>
        <v>N</v>
      </c>
      <c r="AD68" s="4" t="str">
        <f t="shared" si="3"/>
        <v>N</v>
      </c>
      <c r="AF68" s="13">
        <f>'%D'!BH67</f>
        <v>5.8333333333334014E-2</v>
      </c>
      <c r="AG68" s="14">
        <f>'%D'!BI67</f>
        <v>0.4533198277299918</v>
      </c>
      <c r="AH68" s="13">
        <f>'%D'!BJ67</f>
        <v>0.26866666666666728</v>
      </c>
      <c r="AI68" s="14">
        <f>'%D'!BK67</f>
        <v>0.34736171658767545</v>
      </c>
      <c r="AJ68" s="13">
        <f>'%D'!BL67</f>
        <v>0.14800000000000146</v>
      </c>
      <c r="AK68" s="14">
        <f>'%D'!BM67</f>
        <v>0.90162651410041761</v>
      </c>
      <c r="AL68" s="13">
        <f>'%D'!BN67</f>
        <v>0.61066666666666691</v>
      </c>
      <c r="AM68" s="14">
        <f>'%D'!BO67</f>
        <v>0.91392705944340802</v>
      </c>
      <c r="AO68" s="13">
        <f>'#D'!BH67</f>
        <v>5.0000000000000044E-3</v>
      </c>
      <c r="AP68" s="14">
        <f>'#D'!BI67</f>
        <v>4.1063680559486733E-2</v>
      </c>
      <c r="AQ68" s="13">
        <f>'#D'!BJ67</f>
        <v>2.4333333333333318E-2</v>
      </c>
      <c r="AR68" s="14">
        <f>'#D'!BK67</f>
        <v>3.1260930001414319E-2</v>
      </c>
      <c r="AS68" s="13">
        <f>'#D'!BL67</f>
        <v>1.2999999999999901E-2</v>
      </c>
      <c r="AT68" s="14">
        <f>'#D'!BM67</f>
        <v>8.0832609525888291E-2</v>
      </c>
      <c r="AU68" s="13">
        <f>'#D'!BN67</f>
        <v>5.500000000000016E-2</v>
      </c>
      <c r="AV68" s="14">
        <f>'#D'!BO67</f>
        <v>8.2465096176596059E-2</v>
      </c>
      <c r="AX68" s="32">
        <f>T.Test!W67</f>
        <v>0.78595322678914847</v>
      </c>
      <c r="AY68" s="32">
        <f>T.Test!X67</f>
        <v>0.17977682654050356</v>
      </c>
      <c r="AZ68" s="32">
        <f>T.Test!Y67</f>
        <v>0.71588435020410635</v>
      </c>
      <c r="BA68" s="32">
        <f>T.Test!Z67</f>
        <v>0.18502389470441555</v>
      </c>
      <c r="BC68" s="4" t="str">
        <f t="shared" si="4"/>
        <v>N</v>
      </c>
      <c r="BD68" s="4" t="str">
        <f t="shared" si="5"/>
        <v>N</v>
      </c>
      <c r="BE68" s="4" t="str">
        <f t="shared" si="6"/>
        <v>N</v>
      </c>
      <c r="BF68" s="4" t="str">
        <f t="shared" si="7"/>
        <v>N</v>
      </c>
      <c r="BH68" s="13">
        <f>'%D'!BQ67</f>
        <v>7.6666666666666661E-2</v>
      </c>
      <c r="BI68" s="14">
        <f>'%D'!BR67</f>
        <v>0.33899001838792642</v>
      </c>
      <c r="BJ68" s="13">
        <f>'%D'!BS67</f>
        <v>0.26100000000000012</v>
      </c>
      <c r="BK68" s="14">
        <f>'%D'!BT67</f>
        <v>0.50807681275298411</v>
      </c>
      <c r="BL68" s="13">
        <f>'%D'!BU67</f>
        <v>0.24600000000000222</v>
      </c>
      <c r="BM68" s="14">
        <f>'%D'!BV67</f>
        <v>0.61085825270887306</v>
      </c>
      <c r="BN68" s="13">
        <f>'%D'!BW67</f>
        <v>0.67433333333333323</v>
      </c>
      <c r="BO68" s="14">
        <f>'%D'!BX67</f>
        <v>1.0929295486536637</v>
      </c>
      <c r="BQ68" s="13">
        <f>'#D'!BQ67</f>
        <v>6.6666666666666818E-3</v>
      </c>
      <c r="BR68" s="14">
        <f>'#D'!BR67</f>
        <v>3.0371003937923094E-2</v>
      </c>
      <c r="BS68" s="13">
        <f>'#D'!BS67</f>
        <v>2.3666666666666725E-2</v>
      </c>
      <c r="BT68" s="14">
        <f>'#D'!BT67</f>
        <v>4.6124806600081038E-2</v>
      </c>
      <c r="BU68" s="13">
        <f>'#D'!BU67</f>
        <v>2.2333333333333205E-2</v>
      </c>
      <c r="BV68" s="14">
        <f>'#D'!BV67</f>
        <v>5.4738620092610379E-2</v>
      </c>
      <c r="BW68" s="13">
        <f>'#D'!BW67</f>
        <v>6.0666666666666647E-2</v>
      </c>
      <c r="BX68" s="14">
        <f>'#D'!BX67</f>
        <v>9.8283619381574011E-2</v>
      </c>
      <c r="BZ68" s="32">
        <f>T.Test!AB67</f>
        <v>0.62176873623324991</v>
      </c>
      <c r="CA68" s="32">
        <f>T.Test!AC67</f>
        <v>0.27916251315240032</v>
      </c>
      <c r="CB68" s="32">
        <f>T.Test!AD67</f>
        <v>0.41278037505860532</v>
      </c>
      <c r="CC68" s="32">
        <f>T.Test!AE67</f>
        <v>0.20636284025989698</v>
      </c>
      <c r="CE68" s="4" t="str">
        <f t="shared" si="8"/>
        <v>N</v>
      </c>
      <c r="CF68" s="4" t="str">
        <f t="shared" si="9"/>
        <v>N</v>
      </c>
      <c r="CG68" s="4" t="str">
        <f t="shared" si="10"/>
        <v>N</v>
      </c>
      <c r="CH68" s="4" t="str">
        <f t="shared" si="11"/>
        <v>N</v>
      </c>
      <c r="CJ68" s="13">
        <f>'%D'!BZ67</f>
        <v>0.32833333333333359</v>
      </c>
      <c r="CK68" s="14">
        <f>'%D'!CA67</f>
        <v>0.23930066161579491</v>
      </c>
      <c r="CL68" s="13">
        <f>'%D'!CB67</f>
        <v>0.22666666666666657</v>
      </c>
      <c r="CM68" s="14">
        <f>'%D'!CC67</f>
        <v>0.64731648382005036</v>
      </c>
      <c r="CN68" s="13">
        <f>'%D'!CD67</f>
        <v>0.13066666666666826</v>
      </c>
      <c r="CO68" s="14">
        <f>'%D'!CE67</f>
        <v>0.82536454877726073</v>
      </c>
      <c r="CP68" s="13">
        <f>'%D'!CF67</f>
        <v>0.8013333333333339</v>
      </c>
      <c r="CQ68" s="14">
        <f>'%D'!CG67</f>
        <v>0.97872216305562221</v>
      </c>
      <c r="CS68" s="13">
        <f>'#D'!BZ67</f>
        <v>2.8999999999999998E-2</v>
      </c>
      <c r="CT68" s="14">
        <f>'#D'!CA67</f>
        <v>2.1656499809902748E-2</v>
      </c>
      <c r="CU68" s="13">
        <f>'#D'!CB67</f>
        <v>2.0666666666666722E-2</v>
      </c>
      <c r="CV68" s="14">
        <f>'#D'!CC67</f>
        <v>5.7935205942512474E-2</v>
      </c>
      <c r="CW68" s="13">
        <f>'#D'!CD67</f>
        <v>1.2000000000000011E-2</v>
      </c>
      <c r="CX68" s="14">
        <f>'#D'!CE67</f>
        <v>7.3880386881673116E-2</v>
      </c>
      <c r="CY68" s="13">
        <f>'#D'!CF67</f>
        <v>7.2000000000000286E-2</v>
      </c>
      <c r="CZ68" s="14">
        <f>'#D'!CG67</f>
        <v>8.8333039398103996E-2</v>
      </c>
      <c r="DB68" s="32">
        <f>T.Test!AG67</f>
        <v>8.3642465374123509E-2</v>
      </c>
      <c r="DC68" s="32">
        <f>T.Test!AH67</f>
        <v>0.45509664947344308</v>
      </c>
      <c r="DD68" s="32">
        <f>T.Test!AI67</f>
        <v>0.71112041917045565</v>
      </c>
      <c r="DE68" s="32">
        <f>T.Test!AJ67</f>
        <v>0.11776972924391167</v>
      </c>
      <c r="DG68" s="4" t="str">
        <f t="shared" si="12"/>
        <v>N</v>
      </c>
      <c r="DH68" s="4" t="str">
        <f t="shared" si="13"/>
        <v>N</v>
      </c>
      <c r="DI68" s="4" t="str">
        <f t="shared" si="14"/>
        <v>N</v>
      </c>
      <c r="DJ68" s="4" t="str">
        <f t="shared" si="15"/>
        <v>N</v>
      </c>
      <c r="DL68" s="13">
        <f>'%D'!CI67</f>
        <v>0.26999999999999957</v>
      </c>
      <c r="DM68" s="14">
        <f>'%D'!CJ67</f>
        <v>0.32214871804150325</v>
      </c>
      <c r="DN68" s="13">
        <f>'%D'!CK67</f>
        <v>-4.2000000000000703E-2</v>
      </c>
      <c r="DO68" s="14">
        <f>'%D'!CL67</f>
        <v>0.5162878437602143</v>
      </c>
      <c r="DP68" s="13">
        <f>'%D'!CM67</f>
        <v>-1.7333333333333201E-2</v>
      </c>
      <c r="DQ68" s="14">
        <f>'%D'!CN67</f>
        <v>0.91354407628297662</v>
      </c>
      <c r="DR68" s="13">
        <f>'%D'!CO67</f>
        <v>0.19066666666666698</v>
      </c>
      <c r="DS68" s="14">
        <f>'%D'!CP67</f>
        <v>0.85923159152885831</v>
      </c>
      <c r="DU68" s="13">
        <f>'#D'!CI67</f>
        <v>2.3999999999999994E-2</v>
      </c>
      <c r="DV68" s="14">
        <f>'#D'!CJ67</f>
        <v>2.9473626663278327E-2</v>
      </c>
      <c r="DW68" s="13">
        <f>'#D'!CK67</f>
        <v>-3.6666666666665959E-3</v>
      </c>
      <c r="DX68" s="14">
        <f>'#D'!CL67</f>
        <v>4.6099345653542789E-2</v>
      </c>
      <c r="DY68" s="13">
        <f>'#D'!CM67</f>
        <v>-9.9999999999988987E-4</v>
      </c>
      <c r="DZ68" s="14">
        <f>'#D'!CN67</f>
        <v>8.2132007161065251E-2</v>
      </c>
      <c r="EA68" s="13">
        <f>'#D'!CO67</f>
        <v>1.7000000000000126E-2</v>
      </c>
      <c r="EB68" s="14">
        <f>'#D'!CP67</f>
        <v>7.7710363373764274E-2</v>
      </c>
      <c r="ED68" s="32">
        <f>T.Test!AL67</f>
        <v>0.22789153173827065</v>
      </c>
      <c r="EE68" s="32">
        <f>T.Test!AM67</f>
        <v>0.8798631222290203</v>
      </c>
      <c r="EF68" s="32">
        <f>T.Test!AN67</f>
        <v>0.97775415247121789</v>
      </c>
      <c r="EG68" s="32">
        <f>T.Test!AO67</f>
        <v>0.3043350743451832</v>
      </c>
      <c r="EI68" s="4" t="str">
        <f t="shared" si="16"/>
        <v>N</v>
      </c>
      <c r="EJ68" s="4" t="str">
        <f t="shared" si="17"/>
        <v>N</v>
      </c>
      <c r="EK68" s="4" t="str">
        <f t="shared" si="18"/>
        <v>N</v>
      </c>
      <c r="EL68" s="4" t="str">
        <f t="shared" si="19"/>
        <v>N</v>
      </c>
      <c r="EN68" s="13">
        <f>'%D'!CR67</f>
        <v>0.25166666666666693</v>
      </c>
      <c r="EO68" s="14">
        <f>'%D'!CS67</f>
        <v>0.20781890869943789</v>
      </c>
      <c r="EP68" s="13">
        <f>'%D'!CT67</f>
        <v>-3.4333333333333549E-2</v>
      </c>
      <c r="EQ68" s="14">
        <f>'%D'!CU67</f>
        <v>0.67700293992552296</v>
      </c>
      <c r="ER68" s="13">
        <f>'%D'!CV67</f>
        <v>-0.11533333333333395</v>
      </c>
      <c r="ES68" s="14">
        <f>'%D'!CW67</f>
        <v>0.62277581489143208</v>
      </c>
      <c r="ET68" s="13">
        <f>'%D'!CX67</f>
        <v>0.12700000000000067</v>
      </c>
      <c r="EU68" s="14">
        <f>'%D'!CY67</f>
        <v>1.0382340807391142</v>
      </c>
      <c r="EW68" s="13">
        <f>'#D'!CR67</f>
        <v>2.2333333333333316E-2</v>
      </c>
      <c r="EX68" s="14">
        <f>'#D'!CS67</f>
        <v>1.8780950041714688E-2</v>
      </c>
      <c r="EY68" s="13">
        <f>'#D'!CT67</f>
        <v>-3.0000000000000027E-3</v>
      </c>
      <c r="EZ68" s="14">
        <f>'#D'!CU67</f>
        <v>6.0963222252209515E-2</v>
      </c>
      <c r="FA68" s="13">
        <f>'#D'!CV67</f>
        <v>-1.0333333333333194E-2</v>
      </c>
      <c r="FB68" s="14">
        <f>'#D'!CW67</f>
        <v>5.603801772778734E-2</v>
      </c>
      <c r="FC68" s="13">
        <f>'#D'!CX67</f>
        <v>1.1333333333333639E-2</v>
      </c>
      <c r="FD68" s="14">
        <f>'#D'!CY67</f>
        <v>9.3528886578742226E-2</v>
      </c>
      <c r="FF68" s="32">
        <f>T.Test!AQ67</f>
        <v>9.2814350250006325E-2</v>
      </c>
      <c r="FG68" s="32">
        <f>T.Test!AR67</f>
        <v>0.91225445765407154</v>
      </c>
      <c r="FH68" s="32">
        <f>T.Test!AS67</f>
        <v>0.69870556585870092</v>
      </c>
      <c r="FI68" s="32">
        <f>T.Test!AT67</f>
        <v>0.78318107627721878</v>
      </c>
      <c r="FK68" s="4" t="str">
        <f t="shared" si="20"/>
        <v>N</v>
      </c>
      <c r="FL68" s="4" t="str">
        <f t="shared" si="21"/>
        <v>N</v>
      </c>
      <c r="FM68" s="4" t="str">
        <f t="shared" si="22"/>
        <v>N</v>
      </c>
      <c r="FN68" s="4" t="str">
        <f t="shared" si="23"/>
        <v>N</v>
      </c>
    </row>
    <row r="69" spans="1:170" ht="15" customHeight="1" x14ac:dyDescent="0.25">
      <c r="A69" s="4">
        <v>485</v>
      </c>
      <c r="B69" s="4">
        <v>497</v>
      </c>
      <c r="C69" s="4" t="s">
        <v>115</v>
      </c>
      <c r="D69" s="13">
        <f>'%D'!AY68</f>
        <v>0.87400000000000233</v>
      </c>
      <c r="E69" s="14">
        <f>'%D'!AZ68</f>
        <v>1.9853492921668994</v>
      </c>
      <c r="F69" s="13">
        <f>'%D'!BA68</f>
        <v>1.507166666666663</v>
      </c>
      <c r="G69" s="14">
        <f>'%D'!BB68</f>
        <v>1.9812537725511534</v>
      </c>
      <c r="H69" s="13">
        <f>'%D'!BC68</f>
        <v>-0.68933333333333735</v>
      </c>
      <c r="I69" s="14">
        <f>'%D'!BD68</f>
        <v>3.1066732536585544</v>
      </c>
      <c r="J69" s="13">
        <f>'%D'!BE68</f>
        <v>6.3666666666662763E-2</v>
      </c>
      <c r="K69" s="14">
        <f>'%D'!BF68</f>
        <v>3.7217412054966363</v>
      </c>
      <c r="M69" s="13">
        <f>'#D'!AY68</f>
        <v>7.199999999999962E-2</v>
      </c>
      <c r="N69" s="14">
        <f>'#D'!AZ68</f>
        <v>0.16354819509191065</v>
      </c>
      <c r="O69" s="13">
        <f>'#D'!BA68</f>
        <v>0.12433333333333385</v>
      </c>
      <c r="P69" s="14">
        <f>'#D'!BB68</f>
        <v>0.16406491596363978</v>
      </c>
      <c r="Q69" s="13">
        <f>'#D'!BC68</f>
        <v>-5.6999999999999496E-2</v>
      </c>
      <c r="R69" s="14">
        <f>'#D'!BD68</f>
        <v>0.25625113419957746</v>
      </c>
      <c r="S69" s="13">
        <f>'#D'!BE68</f>
        <v>4.9999999999998934E-3</v>
      </c>
      <c r="T69" s="14">
        <f>'#D'!BF68</f>
        <v>0.3068472987993236</v>
      </c>
      <c r="V69" s="32">
        <f>T.Test!R68</f>
        <v>0.35824282884592018</v>
      </c>
      <c r="W69" s="32">
        <f>T.Test!S68</f>
        <v>0.1893468374129133</v>
      </c>
      <c r="X69" s="32">
        <f>T.Test!T68</f>
        <v>0.61769137833540932</v>
      </c>
      <c r="Y69" s="32">
        <f>T.Test!U68</f>
        <v>0.97017329246163719</v>
      </c>
      <c r="AA69" s="4" t="str">
        <f t="shared" ref="AA69:AA103" si="24">IF(AND(ABS(D69)&gt;8,ABS(M69)&gt;=0.3,ABS(V69)&lt;=0.01),"B", IF(AND(ABS(D69)&gt;4, ABS(D69)&lt;8,ABS(M69)&gt;=0.3,ABS(V69)&lt;=0.01),"S","N"))</f>
        <v>N</v>
      </c>
      <c r="AB69" s="4" t="str">
        <f t="shared" ref="AB69:AB103" si="25">IF(AND(ABS(F69)&gt;8,ABS(O69)&gt;=0.3,ABS(W69)&lt;=0.01),"B", IF(AND(ABS(F69)&gt;4, ABS(F69)&lt;8,ABS(O69)&gt;=0.3,ABS(W69)&lt;=0.01),"S","N"))</f>
        <v>N</v>
      </c>
      <c r="AC69" s="4" t="str">
        <f t="shared" ref="AC69:AC103" si="26">IF(AND(ABS(H69)&gt;8,ABS(Q69)&gt;=0.3,ABS(X69)&lt;=0.01),"B", IF(AND(ABS(H69)&gt;4, ABS(H69)&lt;8,ABS(Q69)&gt;=0.3,ABS(X69)&lt;=0.01),"S","N"))</f>
        <v>N</v>
      </c>
      <c r="AD69" s="4" t="str">
        <f t="shared" ref="AD69:AD103" si="27">IF(AND(ABS(J69)&gt;8,ABS(S69)&gt;=0.3,ABS(Y69)&lt;=0.01),"B", IF(AND(ABS(J69)&gt;4, ABS(J69)&lt;8,ABS(S69)&gt;=0.3,ABS(Y69)&lt;=0.01),"S","N"))</f>
        <v>N</v>
      </c>
      <c r="AF69" s="13">
        <f>'%D'!BH68</f>
        <v>0.10266666666666424</v>
      </c>
      <c r="AG69" s="14">
        <f>'%D'!BI68</f>
        <v>3.3850520562556534</v>
      </c>
      <c r="AH69" s="13">
        <f>'%D'!BJ68</f>
        <v>-0.40033333333332877</v>
      </c>
      <c r="AI69" s="14">
        <f>'%D'!BK68</f>
        <v>2.4835784498809401</v>
      </c>
      <c r="AJ69" s="13">
        <f>'%D'!BL68</f>
        <v>-0.32900000000000063</v>
      </c>
      <c r="AK69" s="14">
        <f>'%D'!BM68</f>
        <v>2.4513314287977885</v>
      </c>
      <c r="AL69" s="13">
        <f>'%D'!BN68</f>
        <v>-0.18366666666666021</v>
      </c>
      <c r="AM69" s="14">
        <f>'%D'!BO68</f>
        <v>3.6454451636767873</v>
      </c>
      <c r="AO69" s="13">
        <f>'#D'!BH68</f>
        <v>8.6666666666666003E-3</v>
      </c>
      <c r="AP69" s="14">
        <f>'#D'!BI68</f>
        <v>0.27934700515717426</v>
      </c>
      <c r="AQ69" s="13">
        <f>'#D'!BJ68</f>
        <v>-3.2999999999999918E-2</v>
      </c>
      <c r="AR69" s="14">
        <f>'#D'!BK68</f>
        <v>0.20512292995784465</v>
      </c>
      <c r="AS69" s="13">
        <f>'#D'!BL68</f>
        <v>-2.7000000000000135E-2</v>
      </c>
      <c r="AT69" s="14">
        <f>'#D'!BM68</f>
        <v>0.20213996592933736</v>
      </c>
      <c r="AU69" s="13">
        <f>'#D'!BN68</f>
        <v>-1.5000000000000568E-2</v>
      </c>
      <c r="AV69" s="14">
        <f>'#D'!BO68</f>
        <v>0.30050427037581745</v>
      </c>
      <c r="AX69" s="32">
        <f>T.Test!W68</f>
        <v>0.94639167169638827</v>
      </c>
      <c r="AY69" s="32">
        <f>T.Test!X68</f>
        <v>0.71364347322619026</v>
      </c>
      <c r="AZ69" s="32">
        <f>T.Test!Y68</f>
        <v>0.76322500054739006</v>
      </c>
      <c r="BA69" s="32">
        <f>T.Test!Z68</f>
        <v>0.90911874576974483</v>
      </c>
      <c r="BC69" s="4" t="str">
        <f t="shared" ref="BC69:BC103" si="28">IF(AND(ABS(AF69)&gt;8,ABS(AO69)&gt;=0.3,ABS(AX69)&lt;=0.01),"B", IF(AND(ABS(AF69)&gt;4, ABS(AF69)&lt;8,ABS(AO69)&gt;=0.3,ABS(AX69)&lt;=0.01),"S","N"))</f>
        <v>N</v>
      </c>
      <c r="BD69" s="4" t="str">
        <f t="shared" ref="BD69:BD103" si="29">IF(AND(ABS(AH69)&gt;8,ABS(AQ69)&gt;=0.3,ABS(AY69)&lt;=0.01),"B", IF(AND(ABS(AH69)&gt;4, ABS(AH69)&lt;8,ABS(AQ69)&gt;=0.3,ABS(AY69)&lt;=0.01),"S","N"))</f>
        <v>N</v>
      </c>
      <c r="BE69" s="4" t="str">
        <f t="shared" ref="BE69:BE103" si="30">IF(AND(ABS(AJ69)&gt;8,ABS(AS69)&gt;=0.3,ABS(AZ69)&lt;=0.01),"B", IF(AND(ABS(AJ69)&gt;4, ABS(AJ69)&lt;8,ABS(AS69)&gt;=0.3,ABS(AZ69)&lt;=0.01),"S","N"))</f>
        <v>N</v>
      </c>
      <c r="BF69" s="4" t="str">
        <f t="shared" ref="BF69:BF103" si="31">IF(AND(ABS(AL69)&gt;8,ABS(AU69)&gt;=0.3,ABS(BA69)&lt;=0.01),"B", IF(AND(ABS(AL69)&gt;4, ABS(AL69)&lt;8,ABS(AU69)&gt;=0.3,ABS(BA69)&lt;=0.01),"S","N"))</f>
        <v>N</v>
      </c>
      <c r="BH69" s="13">
        <f>'%D'!BQ68</f>
        <v>1.9949999999999974</v>
      </c>
      <c r="BI69" s="14">
        <f>'%D'!BR68</f>
        <v>4.2495349339396959</v>
      </c>
      <c r="BJ69" s="13">
        <f>'%D'!BS68</f>
        <v>1.482999999999997</v>
      </c>
      <c r="BK69" s="14">
        <f>'%D'!BT68</f>
        <v>2.4016266797559442</v>
      </c>
      <c r="BL69" s="13">
        <f>'%D'!BU68</f>
        <v>2.0320000000000036</v>
      </c>
      <c r="BM69" s="14">
        <f>'%D'!BV68</f>
        <v>2.6763176164067914</v>
      </c>
      <c r="BN69" s="13">
        <f>'%D'!BW68</f>
        <v>0.39033333333333076</v>
      </c>
      <c r="BO69" s="14">
        <f>'%D'!BX68</f>
        <v>3.6792432372507053</v>
      </c>
      <c r="BQ69" s="13">
        <f>'#D'!BQ68</f>
        <v>0.16466666666666674</v>
      </c>
      <c r="BR69" s="14">
        <f>'#D'!BR68</f>
        <v>0.3500662838342723</v>
      </c>
      <c r="BS69" s="13">
        <f>'#D'!BS68</f>
        <v>0.12233333333333274</v>
      </c>
      <c r="BT69" s="14">
        <f>'#D'!BT68</f>
        <v>0.19870179893976087</v>
      </c>
      <c r="BU69" s="13">
        <f>'#D'!BU68</f>
        <v>0.16733333333333267</v>
      </c>
      <c r="BV69" s="14">
        <f>'#D'!BV68</f>
        <v>0.22078864987081603</v>
      </c>
      <c r="BW69" s="13">
        <f>'#D'!BW68</f>
        <v>3.2333333333333769E-2</v>
      </c>
      <c r="BX69" s="14">
        <f>'#D'!BX68</f>
        <v>0.30369504033947853</v>
      </c>
      <c r="BZ69" s="32">
        <f>T.Test!AB68</f>
        <v>0.37958090068620265</v>
      </c>
      <c r="CA69" s="32">
        <f>T.Test!AC68</f>
        <v>0.20673974037209816</v>
      </c>
      <c r="CB69" s="32">
        <f>T.Test!AD68</f>
        <v>0.13772343419911043</v>
      </c>
      <c r="CC69" s="32">
        <f>T.Test!AE68</f>
        <v>0.80799047265021828</v>
      </c>
      <c r="CE69" s="4" t="str">
        <f t="shared" ref="CE69:CE103" si="32">IF(AND(ABS(BH69)&gt;8,ABS(BQ69)&gt;=0.3,ABS(BZ69)&lt;=0.01),"B", IF(AND(ABS(BH69)&gt;4, ABS(BH69)&lt;8,ABS(BQ69)&gt;=0.3,ABS(BZ69)&lt;=0.01),"S","N"))</f>
        <v>N</v>
      </c>
      <c r="CF69" s="4" t="str">
        <f t="shared" ref="CF69:CF103" si="33">IF(AND(ABS(BJ69)&gt;8,ABS(BS69)&gt;=0.3,ABS(CA69)&lt;=0.01),"B", IF(AND(ABS(BJ69)&gt;4, ABS(BJ69)&lt;8,ABS(BS69)&gt;=0.3,ABS(CA69)&lt;=0.01),"S","N"))</f>
        <v>N</v>
      </c>
      <c r="CG69" s="4" t="str">
        <f t="shared" ref="CG69:CG103" si="34">IF(AND(ABS(BL69)&gt;8,ABS(BU69)&gt;=0.3,ABS(CB69)&lt;=0.01),"B", IF(AND(ABS(BL69)&gt;4, ABS(BL69)&lt;8,ABS(BU69)&gt;=0.3,ABS(CB69)&lt;=0.01),"S","N"))</f>
        <v>N</v>
      </c>
      <c r="CH69" s="4" t="str">
        <f t="shared" ref="CH69:CH103" si="35">IF(AND(ABS(BN69)&gt;8,ABS(BW69)&gt;=0.3,ABS(CC69)&lt;=0.01),"B", IF(AND(ABS(BN69)&gt;4, ABS(BN69)&lt;8,ABS(BW69)&gt;=0.3,ABS(CC69)&lt;=0.01),"S","N"))</f>
        <v>N</v>
      </c>
      <c r="CJ69" s="13">
        <f>'%D'!BZ68</f>
        <v>1.0196666666666658</v>
      </c>
      <c r="CK69" s="14">
        <f>'%D'!CA68</f>
        <v>2.0199820521772254</v>
      </c>
      <c r="CL69" s="13">
        <f>'%D'!CB68</f>
        <v>0.56500000000000483</v>
      </c>
      <c r="CM69" s="14">
        <f>'%D'!CC68</f>
        <v>3.068047340713234</v>
      </c>
      <c r="CN69" s="13">
        <f>'%D'!CD68</f>
        <v>1.2026666666666657</v>
      </c>
      <c r="CO69" s="14">
        <f>'%D'!CE68</f>
        <v>2.8285030235023729</v>
      </c>
      <c r="CP69" s="13">
        <f>'%D'!CF68</f>
        <v>0.87600000000000477</v>
      </c>
      <c r="CQ69" s="14">
        <f>'%D'!CG68</f>
        <v>4.207615815393285</v>
      </c>
      <c r="CS69" s="13">
        <f>'#D'!BZ68</f>
        <v>8.4333333333333371E-2</v>
      </c>
      <c r="CT69" s="14">
        <f>'#D'!CA68</f>
        <v>0.16660011655192278</v>
      </c>
      <c r="CU69" s="13">
        <f>'#D'!CB68</f>
        <v>4.6999999999999265E-2</v>
      </c>
      <c r="CV69" s="14">
        <f>'#D'!CC68</f>
        <v>0.25335147871181818</v>
      </c>
      <c r="CW69" s="13">
        <f>'#D'!CD68</f>
        <v>9.8999999999999311E-2</v>
      </c>
      <c r="CX69" s="14">
        <f>'#D'!CE68</f>
        <v>0.23358259452399655</v>
      </c>
      <c r="CY69" s="13">
        <f>'#D'!CF68</f>
        <v>7.1999999999999176E-2</v>
      </c>
      <c r="CZ69" s="14">
        <f>'#D'!CG68</f>
        <v>0.34712165395883521</v>
      </c>
      <c r="DB69" s="32">
        <f>T.Test!AG68</f>
        <v>0.29672660645342319</v>
      </c>
      <c r="DC69" s="32">
        <f>T.Test!AH68</f>
        <v>0.68089974547884069</v>
      </c>
      <c r="DD69" s="32">
        <f>T.Test!AI68</f>
        <v>0.35792191657707251</v>
      </c>
      <c r="DE69" s="32">
        <f>T.Test!AJ68</f>
        <v>0.63899109978357571</v>
      </c>
      <c r="DG69" s="4" t="str">
        <f t="shared" ref="DG69:DG103" si="36">IF(AND(ABS(CJ69)&gt;8,ABS(CS69)&gt;=0.3,ABS(DB69)&lt;=0.01),"B", IF(AND(ABS(CJ69)&gt;4, ABS(CJ69)&lt;8,ABS(CS69)&gt;=0.3,ABS(DB69)&lt;=0.01),"S","N"))</f>
        <v>N</v>
      </c>
      <c r="DH69" s="4" t="str">
        <f t="shared" ref="DH69:DH103" si="37">IF(AND(ABS(CL69)&gt;8,ABS(CU69)&gt;=0.3,ABS(DC69)&lt;=0.01),"B", IF(AND(ABS(CL69)&gt;4, ABS(CL69)&lt;8,ABS(CU69)&gt;=0.3,ABS(DC69)&lt;=0.01),"S","N"))</f>
        <v>N</v>
      </c>
      <c r="DI69" s="4" t="str">
        <f t="shared" ref="DI69:DI103" si="38">IF(AND(ABS(CN69)&gt;8,ABS(CW69)&gt;=0.3,ABS(DD69)&lt;=0.01),"B", IF(AND(ABS(CN69)&gt;4, ABS(CN69)&lt;8,ABS(CW69)&gt;=0.3,ABS(DD69)&lt;=0.01),"S","N"))</f>
        <v>N</v>
      </c>
      <c r="DJ69" s="4" t="str">
        <f t="shared" ref="DJ69:DJ103" si="39">IF(AND(ABS(CP69)&gt;8,ABS(CY69)&gt;=0.3,ABS(DE69)&lt;=0.01),"B", IF(AND(ABS(CP69)&gt;4, ABS(CP69)&lt;8,ABS(CY69)&gt;=0.3,ABS(DE69)&lt;=0.01),"S","N"))</f>
        <v>N</v>
      </c>
      <c r="DL69" s="13">
        <f>'%D'!CI68</f>
        <v>0.91700000000000159</v>
      </c>
      <c r="DM69" s="14">
        <f>'%D'!CJ68</f>
        <v>3.0203359444437043</v>
      </c>
      <c r="DN69" s="13">
        <f>'%D'!CK68</f>
        <v>0.9653333333333336</v>
      </c>
      <c r="DO69" s="14">
        <f>'%D'!CL68</f>
        <v>3.0584861367975149</v>
      </c>
      <c r="DP69" s="13">
        <f>'%D'!CM68</f>
        <v>1.5316666666666663</v>
      </c>
      <c r="DQ69" s="14">
        <f>'%D'!CN68</f>
        <v>2.4951870180037963</v>
      </c>
      <c r="DR69" s="13">
        <f>'%D'!CO68</f>
        <v>1.059666666666665</v>
      </c>
      <c r="DS69" s="14">
        <f>'%D'!CP68</f>
        <v>3.8826170072536526</v>
      </c>
      <c r="DU69" s="13">
        <f>'#D'!CI68</f>
        <v>7.5666666666666771E-2</v>
      </c>
      <c r="DV69" s="14">
        <f>'#D'!CJ68</f>
        <v>0.24948508127040744</v>
      </c>
      <c r="DW69" s="13">
        <f>'#D'!CK68</f>
        <v>7.9999999999999183E-2</v>
      </c>
      <c r="DX69" s="14">
        <f>'#D'!CL68</f>
        <v>0.25196694310646983</v>
      </c>
      <c r="DY69" s="13">
        <f>'#D'!CM68</f>
        <v>0.12599999999999945</v>
      </c>
      <c r="DZ69" s="14">
        <f>'#D'!CN68</f>
        <v>0.20567618831646864</v>
      </c>
      <c r="EA69" s="13">
        <f>'#D'!CO68</f>
        <v>8.6999999999999744E-2</v>
      </c>
      <c r="EB69" s="14">
        <f>'#D'!CP68</f>
        <v>0.32026679432603344</v>
      </c>
      <c r="ED69" s="32">
        <f>T.Test!AL68</f>
        <v>0.5545092962264494</v>
      </c>
      <c r="EE69" s="32">
        <f>T.Test!AM68</f>
        <v>0.49292164843291658</v>
      </c>
      <c r="EF69" s="32">
        <f>T.Test!AN68</f>
        <v>0.21826457685356498</v>
      </c>
      <c r="EG69" s="32">
        <f>T.Test!AO68</f>
        <v>0.38360477478114052</v>
      </c>
      <c r="EI69" s="4" t="str">
        <f t="shared" ref="EI69:EI103" si="40">IF(AND(ABS(DL69)&gt;8,ABS(DU69)&gt;=0.3,ABS(ED69)&lt;=0.01),"B", IF(AND(ABS(DL69)&gt;4, ABS(DL69)&lt;8,ABS(DU69)&gt;=0.3,ABS(ED69)&lt;=0.01),"S","N"))</f>
        <v>N</v>
      </c>
      <c r="EJ69" s="4" t="str">
        <f t="shared" ref="EJ69:EJ103" si="41">IF(AND(ABS(DN69)&gt;8,ABS(DW69)&gt;=0.3,ABS(EE69)&lt;=0.01),"B", IF(AND(ABS(DN69)&gt;4, ABS(DN69)&lt;8,ABS(DW69)&gt;=0.3,ABS(EE69)&lt;=0.01),"S","N"))</f>
        <v>N</v>
      </c>
      <c r="EK69" s="4" t="str">
        <f t="shared" ref="EK69:EK103" si="42">IF(AND(ABS(DP69)&gt;8,ABS(DY69)&gt;=0.3,ABS(EF69)&lt;=0.01),"B", IF(AND(ABS(DP69)&gt;4, ABS(DP69)&lt;8,ABS(DY69)&gt;=0.3,ABS(EF69)&lt;=0.01),"S","N"))</f>
        <v>N</v>
      </c>
      <c r="EL69" s="4" t="str">
        <f t="shared" ref="EL69:EL103" si="43">IF(AND(ABS(DR69)&gt;8,ABS(EA69)&gt;=0.3,ABS(EG69)&lt;=0.01),"B", IF(AND(ABS(DR69)&gt;4, ABS(DR69)&lt;8,ABS(EA69)&gt;=0.3,ABS(EG69)&lt;=0.01),"S","N"))</f>
        <v>N</v>
      </c>
      <c r="EN69" s="13">
        <f>'%D'!CR68</f>
        <v>-0.97533333333333161</v>
      </c>
      <c r="EO69" s="14">
        <f>'%D'!CS68</f>
        <v>3.8848188221277464</v>
      </c>
      <c r="EP69" s="13">
        <f>'%D'!CT68</f>
        <v>-0.91799999999999216</v>
      </c>
      <c r="EQ69" s="14">
        <f>'%D'!CU68</f>
        <v>2.9765343666725199</v>
      </c>
      <c r="ER69" s="13">
        <f>'%D'!CV68</f>
        <v>-0.82933333333333792</v>
      </c>
      <c r="ES69" s="14">
        <f>'%D'!CW68</f>
        <v>2.7201732056127996</v>
      </c>
      <c r="ET69" s="13">
        <f>'%D'!CX68</f>
        <v>0.48566666666667402</v>
      </c>
      <c r="EU69" s="14">
        <f>'%D'!CY68</f>
        <v>3.9164150808275711</v>
      </c>
      <c r="EW69" s="13">
        <f>'#D'!CR68</f>
        <v>-8.0333333333333368E-2</v>
      </c>
      <c r="EX69" s="14">
        <f>'#D'!CS68</f>
        <v>0.32020435994750551</v>
      </c>
      <c r="EY69" s="13">
        <f>'#D'!CT68</f>
        <v>-7.5333333333333474E-2</v>
      </c>
      <c r="EZ69" s="14">
        <f>'#D'!CU68</f>
        <v>0.24554581208838611</v>
      </c>
      <c r="FA69" s="13">
        <f>'#D'!CV68</f>
        <v>-6.8333333333333357E-2</v>
      </c>
      <c r="FB69" s="14">
        <f>'#D'!CW68</f>
        <v>0.22432487225794728</v>
      </c>
      <c r="FC69" s="13">
        <f>'#D'!CX68</f>
        <v>3.9666666666665407E-2</v>
      </c>
      <c r="FD69" s="14">
        <f>'#D'!CY68</f>
        <v>0.32345756428969452</v>
      </c>
      <c r="FF69" s="32">
        <f>T.Test!AQ68</f>
        <v>0.64111019671031777</v>
      </c>
      <c r="FG69" s="32">
        <f>T.Test!AR68</f>
        <v>0.51068623850433004</v>
      </c>
      <c r="FH69" s="32">
        <f>T.Test!AS68</f>
        <v>0.4981941964499943</v>
      </c>
      <c r="FI69" s="32">
        <f>T.Test!AT68</f>
        <v>0.78171716965179494</v>
      </c>
      <c r="FK69" s="4" t="str">
        <f t="shared" ref="FK69:FK103" si="44">IF(AND(ABS(EN69)&gt;8,ABS(EW69)&gt;=0.3,ABS(FF69)&lt;=0.01),"B", IF(AND(ABS(EN69)&gt;4, ABS(EN69)&lt;8,ABS(EW69)&gt;=0.3,ABS(FF69)&lt;=0.01),"S","N"))</f>
        <v>N</v>
      </c>
      <c r="FL69" s="4" t="str">
        <f t="shared" ref="FL69:FL103" si="45">IF(AND(ABS(EP69)&gt;8,ABS(EY69)&gt;=0.3,ABS(FG69)&lt;=0.01),"B", IF(AND(ABS(EP69)&gt;4, ABS(EP69)&lt;8,ABS(EY69)&gt;=0.3,ABS(FG69)&lt;=0.01),"S","N"))</f>
        <v>N</v>
      </c>
      <c r="FM69" s="4" t="str">
        <f t="shared" ref="FM69:FM103" si="46">IF(AND(ABS(ER69)&gt;8,ABS(FA69)&gt;=0.3,ABS(FH69)&lt;=0.01),"B", IF(AND(ABS(ER69)&gt;4, ABS(ER69)&lt;8,ABS(FA69)&gt;=0.3,ABS(FH69)&lt;=0.01),"S","N"))</f>
        <v>N</v>
      </c>
      <c r="FN69" s="4" t="str">
        <f t="shared" ref="FN69:FN103" si="47">IF(AND(ABS(ET69)&gt;8,ABS(FC69)&gt;=0.3,ABS(FI69)&lt;=0.01),"B", IF(AND(ABS(ET69)&gt;4, ABS(ET69)&lt;8,ABS(FC69)&gt;=0.3,ABS(FI69)&lt;=0.01),"S","N"))</f>
        <v>N</v>
      </c>
    </row>
    <row r="70" spans="1:170" ht="15" customHeight="1" x14ac:dyDescent="0.25">
      <c r="A70" s="4">
        <v>498</v>
      </c>
      <c r="B70" s="4">
        <v>514</v>
      </c>
      <c r="C70" s="4" t="s">
        <v>116</v>
      </c>
      <c r="D70" s="13">
        <f>'%D'!AY69</f>
        <v>0.57900000000000063</v>
      </c>
      <c r="E70" s="14">
        <f>'%D'!AZ69</f>
        <v>0.91623217456716</v>
      </c>
      <c r="F70" s="13">
        <f>'%D'!BA69</f>
        <v>0.5501666666666658</v>
      </c>
      <c r="G70" s="14">
        <f>'%D'!BB69</f>
        <v>0.923047073433928</v>
      </c>
      <c r="H70" s="13">
        <f>'%D'!BC69</f>
        <v>-0.26666666666666927</v>
      </c>
      <c r="I70" s="14">
        <f>'%D'!BD69</f>
        <v>1.9740617416104147</v>
      </c>
      <c r="J70" s="13">
        <f>'%D'!BE69</f>
        <v>-0.25533333333332564</v>
      </c>
      <c r="K70" s="14">
        <f>'%D'!BF69</f>
        <v>2.4927486554197102</v>
      </c>
      <c r="M70" s="13">
        <f>'#D'!AY69</f>
        <v>6.0999999999999943E-2</v>
      </c>
      <c r="N70" s="14">
        <f>'#D'!AZ69</f>
        <v>9.5665142507126863E-2</v>
      </c>
      <c r="O70" s="13">
        <f>'#D'!BA69</f>
        <v>5.7833333333333403E-2</v>
      </c>
      <c r="P70" s="14">
        <f>'#D'!BB69</f>
        <v>9.6312935749458303E-2</v>
      </c>
      <c r="Q70" s="13">
        <f>'#D'!BC69</f>
        <v>-2.8000000000000025E-2</v>
      </c>
      <c r="R70" s="14">
        <f>'#D'!BD69</f>
        <v>0.20741561129902114</v>
      </c>
      <c r="S70" s="13">
        <f>'#D'!BE69</f>
        <v>-2.6333333333333542E-2</v>
      </c>
      <c r="T70" s="14">
        <f>'#D'!BF69</f>
        <v>0.26163607939390998</v>
      </c>
      <c r="V70" s="32">
        <f>T.Test!R69</f>
        <v>0.20712336158610961</v>
      </c>
      <c r="W70" s="32">
        <f>T.Test!S69</f>
        <v>0.34363997284584841</v>
      </c>
      <c r="X70" s="32">
        <f>T.Test!T69</f>
        <v>0.76896169939173831</v>
      </c>
      <c r="Y70" s="32">
        <f>T.Test!U69</f>
        <v>0.81766874498709308</v>
      </c>
      <c r="AA70" s="4" t="str">
        <f t="shared" si="24"/>
        <v>N</v>
      </c>
      <c r="AB70" s="4" t="str">
        <f t="shared" si="25"/>
        <v>N</v>
      </c>
      <c r="AC70" s="4" t="str">
        <f t="shared" si="26"/>
        <v>N</v>
      </c>
      <c r="AD70" s="4" t="str">
        <f t="shared" si="27"/>
        <v>N</v>
      </c>
      <c r="AF70" s="13">
        <f>'%D'!BH69</f>
        <v>0.33566666666666656</v>
      </c>
      <c r="AG70" s="14">
        <f>'%D'!BI69</f>
        <v>0.73895507752903078</v>
      </c>
      <c r="AH70" s="13">
        <f>'%D'!BJ69</f>
        <v>0.11400000000000077</v>
      </c>
      <c r="AI70" s="14">
        <f>'%D'!BK69</f>
        <v>1.5768606968509535</v>
      </c>
      <c r="AJ70" s="13">
        <f>'%D'!BL69</f>
        <v>0.3403333333333336</v>
      </c>
      <c r="AK70" s="14">
        <f>'%D'!BM69</f>
        <v>2.5691468665261499</v>
      </c>
      <c r="AL70" s="13">
        <f>'%D'!BN69</f>
        <v>-1.7496666666666698</v>
      </c>
      <c r="AM70" s="14">
        <f>'%D'!BO69</f>
        <v>2.2395637977125182</v>
      </c>
      <c r="AO70" s="13">
        <f>'#D'!BH69</f>
        <v>3.5333333333333439E-2</v>
      </c>
      <c r="AP70" s="14">
        <f>'#D'!BI69</f>
        <v>7.7517995488761038E-2</v>
      </c>
      <c r="AQ70" s="13">
        <f>'#D'!BJ69</f>
        <v>1.1999999999999567E-2</v>
      </c>
      <c r="AR70" s="14">
        <f>'#D'!BK69</f>
        <v>0.16504199993981281</v>
      </c>
      <c r="AS70" s="13">
        <f>'#D'!BL69</f>
        <v>3.5666666666666291E-2</v>
      </c>
      <c r="AT70" s="14">
        <f>'#D'!BM69</f>
        <v>0.26934691841903047</v>
      </c>
      <c r="AU70" s="13">
        <f>'#D'!BN69</f>
        <v>-0.18366666666666731</v>
      </c>
      <c r="AV70" s="14">
        <f>'#D'!BO69</f>
        <v>0.23532669433536724</v>
      </c>
      <c r="AX70" s="32">
        <f>T.Test!W69</f>
        <v>0.39560528338791828</v>
      </c>
      <c r="AY70" s="32">
        <f>T.Test!X69</f>
        <v>0.86731702149109946</v>
      </c>
      <c r="AZ70" s="32">
        <f>T.Test!Y69</f>
        <v>0.7620330506417452</v>
      </c>
      <c r="BA70" s="32">
        <f>T.Test!Z69</f>
        <v>0.13012802411720015</v>
      </c>
      <c r="BC70" s="4" t="str">
        <f t="shared" si="28"/>
        <v>N</v>
      </c>
      <c r="BD70" s="4" t="str">
        <f t="shared" si="29"/>
        <v>N</v>
      </c>
      <c r="BE70" s="4" t="str">
        <f t="shared" si="30"/>
        <v>N</v>
      </c>
      <c r="BF70" s="4" t="str">
        <f t="shared" si="31"/>
        <v>N</v>
      </c>
      <c r="BH70" s="13">
        <f>'%D'!BQ69</f>
        <v>0.68099999999999916</v>
      </c>
      <c r="BI70" s="14">
        <f>'%D'!BR69</f>
        <v>1.0200817192732636</v>
      </c>
      <c r="BJ70" s="13">
        <f>'%D'!BS69</f>
        <v>0.70066666666667032</v>
      </c>
      <c r="BK70" s="14">
        <f>'%D'!BT69</f>
        <v>1.4942475216831208</v>
      </c>
      <c r="BL70" s="13">
        <f>'%D'!BU69</f>
        <v>-0.10699999999999932</v>
      </c>
      <c r="BM70" s="14">
        <f>'%D'!BV69</f>
        <v>1.841592656292298</v>
      </c>
      <c r="BN70" s="13">
        <f>'%D'!BW69</f>
        <v>-2.2096666666666636</v>
      </c>
      <c r="BO70" s="14">
        <f>'%D'!BX69</f>
        <v>2.0077064519759364</v>
      </c>
      <c r="BQ70" s="13">
        <f>'#D'!BQ69</f>
        <v>7.1333333333333693E-2</v>
      </c>
      <c r="BR70" s="14">
        <f>'#D'!BR69</f>
        <v>0.10692024785601736</v>
      </c>
      <c r="BS70" s="13">
        <f>'#D'!BS69</f>
        <v>7.3666666666666103E-2</v>
      </c>
      <c r="BT70" s="14">
        <f>'#D'!BT69</f>
        <v>0.1564836906785847</v>
      </c>
      <c r="BU70" s="13">
        <f>'#D'!BU69</f>
        <v>-1.1333333333332973E-2</v>
      </c>
      <c r="BV70" s="14">
        <f>'#D'!BV69</f>
        <v>0.19334582576626366</v>
      </c>
      <c r="BW70" s="13">
        <f>'#D'!BW69</f>
        <v>-0.23233333333333306</v>
      </c>
      <c r="BX70" s="14">
        <f>'#D'!BX69</f>
        <v>0.21084386100570801</v>
      </c>
      <c r="BZ70" s="32">
        <f>T.Test!AB69</f>
        <v>0.17885031069247967</v>
      </c>
      <c r="CA70" s="32">
        <f>T.Test!AC69</f>
        <v>0.31383426253159619</v>
      </c>
      <c r="CB70" s="32">
        <f>T.Test!AD69</f>
        <v>0.90142884409627877</v>
      </c>
      <c r="CC70" s="32">
        <f>T.Test!AE69</f>
        <v>6.4393856129382199E-2</v>
      </c>
      <c r="CE70" s="4" t="str">
        <f t="shared" si="32"/>
        <v>N</v>
      </c>
      <c r="CF70" s="4" t="str">
        <f t="shared" si="33"/>
        <v>N</v>
      </c>
      <c r="CG70" s="4" t="str">
        <f t="shared" si="34"/>
        <v>N</v>
      </c>
      <c r="CH70" s="4" t="str">
        <f t="shared" si="35"/>
        <v>N</v>
      </c>
      <c r="CJ70" s="13">
        <f>'%D'!BZ69</f>
        <v>0.84266666666666623</v>
      </c>
      <c r="CK70" s="14">
        <f>'%D'!CA69</f>
        <v>0.803502207424314</v>
      </c>
      <c r="CL70" s="13">
        <f>'%D'!CB69</f>
        <v>0.15233333333333121</v>
      </c>
      <c r="CM70" s="14">
        <f>'%D'!CC69</f>
        <v>1.5404050788555055</v>
      </c>
      <c r="CN70" s="13">
        <f>'%D'!CD69</f>
        <v>-0.40500000000000469</v>
      </c>
      <c r="CO70" s="14">
        <f>'%D'!CE69</f>
        <v>3.2012888212794883</v>
      </c>
      <c r="CP70" s="13">
        <f>'%D'!CF69</f>
        <v>-3.6823333333333395</v>
      </c>
      <c r="CQ70" s="14">
        <f>'%D'!CG69</f>
        <v>2.2048270128674661</v>
      </c>
      <c r="CS70" s="13">
        <f>'#D'!BZ69</f>
        <v>8.8333333333333597E-2</v>
      </c>
      <c r="CT70" s="14">
        <f>'#D'!CA69</f>
        <v>8.4111397157441065E-2</v>
      </c>
      <c r="CU70" s="13">
        <f>'#D'!CB69</f>
        <v>1.599999999999957E-2</v>
      </c>
      <c r="CV70" s="14">
        <f>'#D'!CC69</f>
        <v>0.16174029848784077</v>
      </c>
      <c r="CW70" s="13">
        <f>'#D'!CD69</f>
        <v>-4.2666666666666853E-2</v>
      </c>
      <c r="CX70" s="14">
        <f>'#D'!CE69</f>
        <v>0.33634747737276949</v>
      </c>
      <c r="CY70" s="13">
        <f>'#D'!CF69</f>
        <v>-0.38666666666666671</v>
      </c>
      <c r="CZ70" s="14">
        <f>'#D'!CG69</f>
        <v>0.23160234021468651</v>
      </c>
      <c r="DB70" s="32">
        <f>T.Test!AG69</f>
        <v>9.5182317926572238E-2</v>
      </c>
      <c r="DC70" s="32">
        <f>T.Test!AH69</f>
        <v>0.82046146873523029</v>
      </c>
      <c r="DD70" s="32">
        <f>T.Test!AI69</f>
        <v>0.77914084212806789</v>
      </c>
      <c r="DE70" s="32">
        <f>T.Test!AJ69</f>
        <v>1.5908669531464095E-2</v>
      </c>
      <c r="DG70" s="4" t="str">
        <f t="shared" si="36"/>
        <v>N</v>
      </c>
      <c r="DH70" s="4" t="str">
        <f t="shared" si="37"/>
        <v>N</v>
      </c>
      <c r="DI70" s="4" t="str">
        <f t="shared" si="38"/>
        <v>N</v>
      </c>
      <c r="DJ70" s="4" t="str">
        <f t="shared" si="39"/>
        <v>N</v>
      </c>
      <c r="DL70" s="13">
        <f>'%D'!CI69</f>
        <v>0.50699999999999967</v>
      </c>
      <c r="DM70" s="14">
        <f>'%D'!CJ69</f>
        <v>0.46638789437793376</v>
      </c>
      <c r="DN70" s="13">
        <f>'%D'!CK69</f>
        <v>3.8333333333330444E-2</v>
      </c>
      <c r="DO70" s="14">
        <f>'%D'!CL69</f>
        <v>1.5610854091250852</v>
      </c>
      <c r="DP70" s="13">
        <f>'%D'!CM69</f>
        <v>-0.74533333333333829</v>
      </c>
      <c r="DQ70" s="14">
        <f>'%D'!CN69</f>
        <v>3.2699258731211787</v>
      </c>
      <c r="DR70" s="13">
        <f>'%D'!CO69</f>
        <v>-1.9326666666666696</v>
      </c>
      <c r="DS70" s="14">
        <f>'%D'!CP69</f>
        <v>2.0644109787326617</v>
      </c>
      <c r="DU70" s="13">
        <f>'#D'!CI69</f>
        <v>5.3000000000000158E-2</v>
      </c>
      <c r="DV70" s="14">
        <f>'#D'!CJ69</f>
        <v>4.8988369923572458E-2</v>
      </c>
      <c r="DW70" s="13">
        <f>'#D'!CK69</f>
        <v>4.0000000000000036E-3</v>
      </c>
      <c r="DX70" s="14">
        <f>'#D'!CL69</f>
        <v>0.16385491173857247</v>
      </c>
      <c r="DY70" s="13">
        <f>'#D'!CM69</f>
        <v>-7.8333333333333144E-2</v>
      </c>
      <c r="DZ70" s="14">
        <f>'#D'!CN69</f>
        <v>0.34319614182935299</v>
      </c>
      <c r="EA70" s="13">
        <f>'#D'!CO69</f>
        <v>-0.2029999999999994</v>
      </c>
      <c r="EB70" s="14">
        <f>'#D'!CP69</f>
        <v>0.21695036879368726</v>
      </c>
      <c r="ED70" s="32">
        <f>T.Test!AL69</f>
        <v>6.2577642622085261E-2</v>
      </c>
      <c r="EE70" s="32">
        <f>T.Test!AM69</f>
        <v>0.95519947019747053</v>
      </c>
      <c r="EF70" s="32">
        <f>T.Test!AN69</f>
        <v>0.61625186993907355</v>
      </c>
      <c r="EG70" s="32">
        <f>T.Test!AO69</f>
        <v>0.84711281246805115</v>
      </c>
      <c r="EI70" s="4" t="str">
        <f t="shared" si="40"/>
        <v>N</v>
      </c>
      <c r="EJ70" s="4" t="str">
        <f t="shared" si="41"/>
        <v>N</v>
      </c>
      <c r="EK70" s="4" t="str">
        <f t="shared" si="42"/>
        <v>N</v>
      </c>
      <c r="EL70" s="4" t="str">
        <f t="shared" si="43"/>
        <v>N</v>
      </c>
      <c r="EN70" s="13">
        <f>'%D'!CR69</f>
        <v>0.16166666666666707</v>
      </c>
      <c r="EO70" s="14">
        <f>'%D'!CS69</f>
        <v>0.74751453612216656</v>
      </c>
      <c r="EP70" s="13">
        <f>'%D'!CT69</f>
        <v>-0.54833333333333911</v>
      </c>
      <c r="EQ70" s="14">
        <f>'%D'!CU69</f>
        <v>1.4784722339572522</v>
      </c>
      <c r="ER70" s="13">
        <f>'%D'!CV69</f>
        <v>-0.29800000000000537</v>
      </c>
      <c r="ES70" s="14">
        <f>'%D'!CW69</f>
        <v>2.5423716628873265</v>
      </c>
      <c r="ET70" s="13">
        <f>'%D'!CX69</f>
        <v>-1.4726666666666759</v>
      </c>
      <c r="EU70" s="14">
        <f>'%D'!CY69</f>
        <v>1.8325536329960797</v>
      </c>
      <c r="EW70" s="13">
        <f>'#D'!CR69</f>
        <v>1.6999999999999904E-2</v>
      </c>
      <c r="EX70" s="14">
        <f>'#D'!CS69</f>
        <v>7.8390622290828785E-2</v>
      </c>
      <c r="EY70" s="13">
        <f>'#D'!CT69</f>
        <v>-5.7666666666666533E-2</v>
      </c>
      <c r="EZ70" s="14">
        <f>'#D'!CU69</f>
        <v>0.15529660247734439</v>
      </c>
      <c r="FA70" s="13">
        <f>'#D'!CV69</f>
        <v>-3.1333333333333879E-2</v>
      </c>
      <c r="FB70" s="14">
        <f>'#D'!CW69</f>
        <v>0.2671950491765861</v>
      </c>
      <c r="FC70" s="13">
        <f>'#D'!CX69</f>
        <v>-0.15433333333333366</v>
      </c>
      <c r="FD70" s="14">
        <f>'#D'!CY69</f>
        <v>0.19246753546402806</v>
      </c>
      <c r="FF70" s="32">
        <f>T.Test!AQ69</f>
        <v>0.64405949908999482</v>
      </c>
      <c r="FG70" s="32">
        <f>T.Test!AR69</f>
        <v>0.41496028772093413</v>
      </c>
      <c r="FH70" s="32">
        <f>T.Test!AS69</f>
        <v>0.82043771879548089</v>
      </c>
      <c r="FI70" s="32">
        <f>T.Test!AT69</f>
        <v>0.12577641212315485</v>
      </c>
      <c r="FK70" s="4" t="str">
        <f t="shared" si="44"/>
        <v>N</v>
      </c>
      <c r="FL70" s="4" t="str">
        <f t="shared" si="45"/>
        <v>N</v>
      </c>
      <c r="FM70" s="4" t="str">
        <f t="shared" si="46"/>
        <v>N</v>
      </c>
      <c r="FN70" s="4" t="str">
        <f t="shared" si="47"/>
        <v>N</v>
      </c>
    </row>
    <row r="71" spans="1:170" ht="15" customHeight="1" x14ac:dyDescent="0.25">
      <c r="A71" s="4">
        <v>498</v>
      </c>
      <c r="B71" s="4">
        <v>515</v>
      </c>
      <c r="C71" s="4" t="s">
        <v>117</v>
      </c>
      <c r="D71" s="13">
        <f>'%D'!AY70</f>
        <v>0.34066666666666556</v>
      </c>
      <c r="E71" s="14">
        <f>'%D'!AZ70</f>
        <v>1.0559221781449102</v>
      </c>
      <c r="F71" s="13">
        <f>'%D'!BA70</f>
        <v>0.49333333333333229</v>
      </c>
      <c r="G71" s="14">
        <f>'%D'!BB70</f>
        <v>0.90397743461528779</v>
      </c>
      <c r="H71" s="13">
        <f>'%D'!BC70</f>
        <v>-0.44399999999999551</v>
      </c>
      <c r="I71" s="14">
        <f>'%D'!BD70</f>
        <v>2.0017223291843877</v>
      </c>
      <c r="J71" s="13">
        <f>'%D'!BE70</f>
        <v>-0.20233333333332837</v>
      </c>
      <c r="K71" s="14">
        <f>'%D'!BF70</f>
        <v>2.4745570332165543</v>
      </c>
      <c r="M71" s="13">
        <f>'#D'!AY70</f>
        <v>3.833333333333333E-2</v>
      </c>
      <c r="N71" s="14">
        <f>'#D'!AZ70</f>
        <v>0.11837224995097137</v>
      </c>
      <c r="O71" s="13">
        <f>'#D'!BA70</f>
        <v>5.5666666666666309E-2</v>
      </c>
      <c r="P71" s="14">
        <f>'#D'!BB70</f>
        <v>0.10120963198689432</v>
      </c>
      <c r="Q71" s="13">
        <f>'#D'!BC70</f>
        <v>-4.966666666666697E-2</v>
      </c>
      <c r="R71" s="14">
        <f>'#D'!BD70</f>
        <v>0.22473951362543731</v>
      </c>
      <c r="S71" s="13">
        <f>'#D'!BE70</f>
        <v>-2.2999999999999687E-2</v>
      </c>
      <c r="T71" s="14">
        <f>'#D'!BF70</f>
        <v>0.27845160114042267</v>
      </c>
      <c r="V71" s="32">
        <f>T.Test!R70</f>
        <v>0.47337875213047453</v>
      </c>
      <c r="W71" s="32">
        <f>T.Test!S70</f>
        <v>0.41925012821287361</v>
      </c>
      <c r="X71" s="32">
        <f>T.Test!T70</f>
        <v>0.61891650149824384</v>
      </c>
      <c r="Y71" s="32">
        <f>T.Test!U70</f>
        <v>0.85708412513458887</v>
      </c>
      <c r="AA71" s="4" t="str">
        <f t="shared" si="24"/>
        <v>N</v>
      </c>
      <c r="AB71" s="4" t="str">
        <f t="shared" si="25"/>
        <v>N</v>
      </c>
      <c r="AC71" s="4" t="str">
        <f t="shared" si="26"/>
        <v>N</v>
      </c>
      <c r="AD71" s="4" t="str">
        <f t="shared" si="27"/>
        <v>N</v>
      </c>
      <c r="AF71" s="13">
        <f>'%D'!BH70</f>
        <v>0.19933333333333358</v>
      </c>
      <c r="AG71" s="14">
        <f>'%D'!BI70</f>
        <v>0.87509312897692526</v>
      </c>
      <c r="AH71" s="13">
        <f>'%D'!BJ70</f>
        <v>-9.36666666666639E-2</v>
      </c>
      <c r="AI71" s="14">
        <f>'%D'!BK70</f>
        <v>1.6313055158880116</v>
      </c>
      <c r="AJ71" s="13">
        <f>'%D'!BL70</f>
        <v>-3.8333333333337549E-2</v>
      </c>
      <c r="AK71" s="14">
        <f>'%D'!BM70</f>
        <v>2.1756180876193727</v>
      </c>
      <c r="AL71" s="13">
        <f>'%D'!BN70</f>
        <v>-1.7766666666666708</v>
      </c>
      <c r="AM71" s="14">
        <f>'%D'!BO70</f>
        <v>1.6460218363785084</v>
      </c>
      <c r="AO71" s="13">
        <f>'#D'!BH70</f>
        <v>2.2666666666666835E-2</v>
      </c>
      <c r="AP71" s="14">
        <f>'#D'!BI70</f>
        <v>9.8274848374526019E-2</v>
      </c>
      <c r="AQ71" s="13">
        <f>'#D'!BJ70</f>
        <v>-1.0666666666665936E-2</v>
      </c>
      <c r="AR71" s="14">
        <f>'#D'!BK70</f>
        <v>0.18312560457312774</v>
      </c>
      <c r="AS71" s="13">
        <f>'#D'!BL70</f>
        <v>-4.3333333333328561E-3</v>
      </c>
      <c r="AT71" s="14">
        <f>'#D'!BM70</f>
        <v>0.24477067606769221</v>
      </c>
      <c r="AU71" s="13">
        <f>'#D'!BN70</f>
        <v>-0.19966666666666688</v>
      </c>
      <c r="AV71" s="14">
        <f>'#D'!BO70</f>
        <v>0.18524521354643397</v>
      </c>
      <c r="AX71" s="32">
        <f>T.Test!W70</f>
        <v>0.6221703556696575</v>
      </c>
      <c r="AY71" s="32">
        <f>T.Test!X70</f>
        <v>0.89359309861758573</v>
      </c>
      <c r="AZ71" s="32">
        <f>T.Test!Y70</f>
        <v>0.96748986095866241</v>
      </c>
      <c r="BA71" s="32">
        <f>T.Test!Z70</f>
        <v>6.0231793647037048E-2</v>
      </c>
      <c r="BC71" s="4" t="str">
        <f t="shared" si="28"/>
        <v>N</v>
      </c>
      <c r="BD71" s="4" t="str">
        <f t="shared" si="29"/>
        <v>N</v>
      </c>
      <c r="BE71" s="4" t="str">
        <f t="shared" si="30"/>
        <v>N</v>
      </c>
      <c r="BF71" s="4" t="str">
        <f t="shared" si="31"/>
        <v>N</v>
      </c>
      <c r="BH71" s="13">
        <f>'%D'!BQ70</f>
        <v>0.66933333333333422</v>
      </c>
      <c r="BI71" s="14">
        <f>'%D'!BR70</f>
        <v>0.83360105124171446</v>
      </c>
      <c r="BJ71" s="13">
        <f>'%D'!BS70</f>
        <v>0.65266666666667206</v>
      </c>
      <c r="BK71" s="14">
        <f>'%D'!BT70</f>
        <v>1.5306868779847402</v>
      </c>
      <c r="BL71" s="13">
        <f>'%D'!BU70</f>
        <v>-0.14466666666667294</v>
      </c>
      <c r="BM71" s="14">
        <f>'%D'!BV70</f>
        <v>1.7443585880897521</v>
      </c>
      <c r="BN71" s="13">
        <f>'%D'!BW70</f>
        <v>-1.6823333333333395</v>
      </c>
      <c r="BO71" s="14">
        <f>'%D'!BX70</f>
        <v>2.0682088289768501</v>
      </c>
      <c r="BQ71" s="13">
        <f>'#D'!BQ70</f>
        <v>7.5333333333333474E-2</v>
      </c>
      <c r="BR71" s="14">
        <f>'#D'!BR70</f>
        <v>9.3181242391306512E-2</v>
      </c>
      <c r="BS71" s="13">
        <f>'#D'!BS70</f>
        <v>7.3333333333333695E-2</v>
      </c>
      <c r="BT71" s="14">
        <f>'#D'!BT70</f>
        <v>0.17205767954114259</v>
      </c>
      <c r="BU71" s="13">
        <f>'#D'!BU70</f>
        <v>-1.6666666666666163E-2</v>
      </c>
      <c r="BV71" s="14">
        <f>'#D'!BV70</f>
        <v>0.19599368129193237</v>
      </c>
      <c r="BW71" s="13">
        <f>'#D'!BW70</f>
        <v>-0.18899999999999961</v>
      </c>
      <c r="BX71" s="14">
        <f>'#D'!BX70</f>
        <v>0.23254613854374101</v>
      </c>
      <c r="BZ71" s="32">
        <f>T.Test!AB70</f>
        <v>0.16152510923760521</v>
      </c>
      <c r="CA71" s="32">
        <f>T.Test!AC70</f>
        <v>0.36062760385789794</v>
      </c>
      <c r="CB71" s="32">
        <f>T.Test!AD70</f>
        <v>0.85136898984916187</v>
      </c>
      <c r="CC71" s="32">
        <f>T.Test!AE70</f>
        <v>0.12420579270507752</v>
      </c>
      <c r="CE71" s="4" t="str">
        <f t="shared" si="32"/>
        <v>N</v>
      </c>
      <c r="CF71" s="4" t="str">
        <f t="shared" si="33"/>
        <v>N</v>
      </c>
      <c r="CG71" s="4" t="str">
        <f t="shared" si="34"/>
        <v>N</v>
      </c>
      <c r="CH71" s="4" t="str">
        <f t="shared" si="35"/>
        <v>N</v>
      </c>
      <c r="CJ71" s="13">
        <f>'%D'!BZ70</f>
        <v>0.94733333333333292</v>
      </c>
      <c r="CK71" s="14">
        <f>'%D'!CA70</f>
        <v>0.90347221947105871</v>
      </c>
      <c r="CL71" s="13">
        <f>'%D'!CB70</f>
        <v>1.3333333333349628E-3</v>
      </c>
      <c r="CM71" s="14">
        <f>'%D'!CC70</f>
        <v>1.5528963783025012</v>
      </c>
      <c r="CN71" s="13">
        <f>'%D'!CD70</f>
        <v>-0.97166666666667112</v>
      </c>
      <c r="CO71" s="14">
        <f>'%D'!CE70</f>
        <v>2.303174669954648</v>
      </c>
      <c r="CP71" s="13">
        <f>'%D'!CF70</f>
        <v>-3.3860000000000099</v>
      </c>
      <c r="CQ71" s="14">
        <f>'%D'!CG70</f>
        <v>1.9237160297957376</v>
      </c>
      <c r="CS71" s="13">
        <f>'#D'!BZ70</f>
        <v>0.10666666666666691</v>
      </c>
      <c r="CT71" s="14">
        <f>'#D'!CA70</f>
        <v>0.10163424792661015</v>
      </c>
      <c r="CU71" s="13">
        <f>'#D'!CB70</f>
        <v>3.3333333333374071E-4</v>
      </c>
      <c r="CV71" s="14">
        <f>'#D'!CC70</f>
        <v>0.17457176279795561</v>
      </c>
      <c r="CW71" s="13">
        <f>'#D'!CD70</f>
        <v>-0.10933333333333328</v>
      </c>
      <c r="CX71" s="14">
        <f>'#D'!CE70</f>
        <v>0.25885634828294385</v>
      </c>
      <c r="CY71" s="13">
        <f>'#D'!CF70</f>
        <v>-0.38099999999999978</v>
      </c>
      <c r="CZ71" s="14">
        <f>'#D'!CG70</f>
        <v>0.21653035729991543</v>
      </c>
      <c r="DB71" s="32">
        <f>T.Test!AG70</f>
        <v>7.8955370802477054E-2</v>
      </c>
      <c r="DC71" s="32">
        <f>T.Test!AH70</f>
        <v>0.9965152504289434</v>
      </c>
      <c r="DD71" s="32">
        <f>T.Test!AI70</f>
        <v>0.36084248291533949</v>
      </c>
      <c r="DE71" s="32">
        <f>T.Test!AJ70</f>
        <v>1.3110055441020136E-2</v>
      </c>
      <c r="DG71" s="4" t="str">
        <f t="shared" si="36"/>
        <v>N</v>
      </c>
      <c r="DH71" s="4" t="str">
        <f t="shared" si="37"/>
        <v>N</v>
      </c>
      <c r="DI71" s="4" t="str">
        <f t="shared" si="38"/>
        <v>N</v>
      </c>
      <c r="DJ71" s="4" t="str">
        <f t="shared" si="39"/>
        <v>N</v>
      </c>
      <c r="DL71" s="13">
        <f>'%D'!CI70</f>
        <v>0.74799999999999933</v>
      </c>
      <c r="DM71" s="14">
        <f>'%D'!CJ70</f>
        <v>0.66034533431838516</v>
      </c>
      <c r="DN71" s="13">
        <f>'%D'!CK70</f>
        <v>9.4999999999998863E-2</v>
      </c>
      <c r="DO71" s="14">
        <f>'%D'!CL70</f>
        <v>1.4808988285755484</v>
      </c>
      <c r="DP71" s="13">
        <f>'%D'!CM70</f>
        <v>-0.93333333333333357</v>
      </c>
      <c r="DQ71" s="14">
        <f>'%D'!CN70</f>
        <v>2.3144264915891393</v>
      </c>
      <c r="DR71" s="13">
        <f>'%D'!CO70</f>
        <v>-1.6093333333333391</v>
      </c>
      <c r="DS71" s="14">
        <f>'%D'!CP70</f>
        <v>1.7718231481374498</v>
      </c>
      <c r="DU71" s="13">
        <f>'#D'!CI70</f>
        <v>8.4000000000000075E-2</v>
      </c>
      <c r="DV71" s="14">
        <f>'#D'!CJ70</f>
        <v>7.4418060764728233E-2</v>
      </c>
      <c r="DW71" s="13">
        <f>'#D'!CK70</f>
        <v>1.0999999999999677E-2</v>
      </c>
      <c r="DX71" s="14">
        <f>'#D'!CL70</f>
        <v>0.16659181189627947</v>
      </c>
      <c r="DY71" s="13">
        <f>'#D'!CM70</f>
        <v>-0.10500000000000043</v>
      </c>
      <c r="DZ71" s="14">
        <f>'#D'!CN70</f>
        <v>0.26026446902764988</v>
      </c>
      <c r="EA71" s="13">
        <f>'#D'!CO70</f>
        <v>-0.1813333333333329</v>
      </c>
      <c r="EB71" s="14">
        <f>'#D'!CP70</f>
        <v>0.19945569210643604</v>
      </c>
      <c r="ED71" s="32">
        <f>T.Test!AL70</f>
        <v>5.1199616572172424E-2</v>
      </c>
      <c r="EE71" s="32">
        <f>T.Test!AM70</f>
        <v>0.8795874623879496</v>
      </c>
      <c r="EF71" s="32">
        <f>T.Test!AN70</f>
        <v>0.38022432542422097</v>
      </c>
      <c r="EG71" s="32">
        <f>T.Test!AO70</f>
        <v>0.82176562714776957</v>
      </c>
      <c r="EI71" s="4" t="str">
        <f t="shared" si="40"/>
        <v>N</v>
      </c>
      <c r="EJ71" s="4" t="str">
        <f t="shared" si="41"/>
        <v>N</v>
      </c>
      <c r="EK71" s="4" t="str">
        <f t="shared" si="42"/>
        <v>N</v>
      </c>
      <c r="EL71" s="4" t="str">
        <f t="shared" si="43"/>
        <v>N</v>
      </c>
      <c r="EN71" s="13">
        <f>'%D'!CR70</f>
        <v>0.27799999999999869</v>
      </c>
      <c r="EO71" s="14">
        <f>'%D'!CS70</f>
        <v>0.61885325658317436</v>
      </c>
      <c r="EP71" s="13">
        <f>'%D'!CT70</f>
        <v>-0.65133333333333709</v>
      </c>
      <c r="EQ71" s="14">
        <f>'%D'!CU70</f>
        <v>1.380280190672277</v>
      </c>
      <c r="ER71" s="13">
        <f>'%D'!CV70</f>
        <v>-0.82699999999999818</v>
      </c>
      <c r="ES71" s="14">
        <f>'%D'!CW70</f>
        <v>1.8831669920595187</v>
      </c>
      <c r="ET71" s="13">
        <f>'%D'!CX70</f>
        <v>-1.7036666666666704</v>
      </c>
      <c r="EU71" s="14">
        <f>'%D'!CY70</f>
        <v>2.1940101407357915</v>
      </c>
      <c r="EW71" s="13">
        <f>'#D'!CR70</f>
        <v>3.1333333333333435E-2</v>
      </c>
      <c r="EX71" s="14">
        <f>'#D'!CS70</f>
        <v>6.932445478150874E-2</v>
      </c>
      <c r="EY71" s="13">
        <f>'#D'!CT70</f>
        <v>-7.2999999999999954E-2</v>
      </c>
      <c r="EZ71" s="14">
        <f>'#D'!CU70</f>
        <v>0.15552388686429433</v>
      </c>
      <c r="FA71" s="13">
        <f>'#D'!CV70</f>
        <v>-9.2666666666667119E-2</v>
      </c>
      <c r="FB71" s="14">
        <f>'#D'!CW70</f>
        <v>0.21148747425189007</v>
      </c>
      <c r="FC71" s="13">
        <f>'#D'!CX70</f>
        <v>-0.19200000000000017</v>
      </c>
      <c r="FD71" s="14">
        <f>'#D'!CY70</f>
        <v>0.24675661710374308</v>
      </c>
      <c r="FF71" s="32">
        <f>T.Test!AQ70</f>
        <v>0.33676730464900567</v>
      </c>
      <c r="FG71" s="32">
        <f>T.Test!AR70</f>
        <v>0.31443271684147456</v>
      </c>
      <c r="FH71" s="32">
        <f>T.Test!AS70</f>
        <v>0.3774661169766918</v>
      </c>
      <c r="FI71" s="32">
        <f>T.Test!AT70</f>
        <v>0.13113919134343063</v>
      </c>
      <c r="FK71" s="4" t="str">
        <f t="shared" si="44"/>
        <v>N</v>
      </c>
      <c r="FL71" s="4" t="str">
        <f t="shared" si="45"/>
        <v>N</v>
      </c>
      <c r="FM71" s="4" t="str">
        <f t="shared" si="46"/>
        <v>N</v>
      </c>
      <c r="FN71" s="4" t="str">
        <f t="shared" si="47"/>
        <v>N</v>
      </c>
    </row>
    <row r="72" spans="1:170" ht="15" customHeight="1" x14ac:dyDescent="0.25">
      <c r="A72" s="4">
        <v>514</v>
      </c>
      <c r="B72" s="4">
        <v>519</v>
      </c>
      <c r="C72" s="4" t="s">
        <v>118</v>
      </c>
      <c r="D72" s="13">
        <f>'%D'!AY71</f>
        <v>-4.6000000000000041E-2</v>
      </c>
      <c r="E72" s="14">
        <f>'%D'!AZ71</f>
        <v>0.78190323846668974</v>
      </c>
      <c r="F72" s="13">
        <f>'%D'!BA71</f>
        <v>2.9333333333333433E-2</v>
      </c>
      <c r="G72" s="14">
        <f>'%D'!BB71</f>
        <v>0.71201169343503723</v>
      </c>
      <c r="H72" s="13">
        <f>'%D'!BC71</f>
        <v>-7.9999999999999849E-2</v>
      </c>
      <c r="I72" s="14">
        <f>'%D'!BD71</f>
        <v>0.33502481299029341</v>
      </c>
      <c r="J72" s="13">
        <f>'%D'!BE71</f>
        <v>-0.44400000000000017</v>
      </c>
      <c r="K72" s="14">
        <f>'%D'!BF71</f>
        <v>0.36881913777464126</v>
      </c>
      <c r="M72" s="13">
        <f>'#D'!AY71</f>
        <v>-1.3333333333333391E-3</v>
      </c>
      <c r="N72" s="14">
        <f>'#D'!AZ71</f>
        <v>2.3472988003610255E-2</v>
      </c>
      <c r="O72" s="13">
        <f>'#D'!BA71</f>
        <v>5.0000000000000044E-4</v>
      </c>
      <c r="P72" s="14">
        <f>'#D'!BB71</f>
        <v>2.1831220330120603E-2</v>
      </c>
      <c r="Q72" s="13">
        <f>'#D'!BC71</f>
        <v>-1.9999999999999948E-3</v>
      </c>
      <c r="R72" s="14">
        <f>'#D'!BD71</f>
        <v>1.0126372700803108E-2</v>
      </c>
      <c r="S72" s="13">
        <f>'#D'!BE71</f>
        <v>-1.3333333333333329E-2</v>
      </c>
      <c r="T72" s="14">
        <f>'#D'!BF71</f>
        <v>1.1165758229094673E-2</v>
      </c>
      <c r="V72" s="32">
        <f>T.Test!R71</f>
        <v>0.8963925334728059</v>
      </c>
      <c r="W72" s="32">
        <f>T.Test!S71</f>
        <v>0.97262574784315825</v>
      </c>
      <c r="X72" s="32">
        <f>T.Test!T71</f>
        <v>0.65575941181103437</v>
      </c>
      <c r="Y72" s="32">
        <f>T.Test!U71</f>
        <v>5.5731325261869184E-2</v>
      </c>
      <c r="AA72" s="4" t="str">
        <f t="shared" si="24"/>
        <v>N</v>
      </c>
      <c r="AB72" s="4" t="str">
        <f t="shared" si="25"/>
        <v>N</v>
      </c>
      <c r="AC72" s="4" t="str">
        <f t="shared" si="26"/>
        <v>N</v>
      </c>
      <c r="AD72" s="4" t="str">
        <f t="shared" si="27"/>
        <v>N</v>
      </c>
      <c r="AF72" s="13">
        <f>'%D'!BH71</f>
        <v>0.64133333333333331</v>
      </c>
      <c r="AG72" s="14">
        <f>'%D'!BI71</f>
        <v>0.56252213298337683</v>
      </c>
      <c r="AH72" s="13">
        <f>'%D'!BJ71</f>
        <v>0.27933333333333343</v>
      </c>
      <c r="AI72" s="14">
        <f>'%D'!BK71</f>
        <v>0.44027957318467803</v>
      </c>
      <c r="AJ72" s="13">
        <f>'%D'!BL71</f>
        <v>-1.9666666666666721E-2</v>
      </c>
      <c r="AK72" s="14">
        <f>'%D'!BM71</f>
        <v>0.39333831099718125</v>
      </c>
      <c r="AL72" s="13">
        <f>'%D'!BN71</f>
        <v>0.28900000000000015</v>
      </c>
      <c r="AM72" s="14">
        <f>'%D'!BO71</f>
        <v>0.45677833165518911</v>
      </c>
      <c r="AO72" s="13">
        <f>'#D'!BH71</f>
        <v>1.9333333333333341E-2</v>
      </c>
      <c r="AP72" s="14">
        <f>'#D'!BI71</f>
        <v>1.6829120391685208E-2</v>
      </c>
      <c r="AQ72" s="13">
        <f>'#D'!BJ71</f>
        <v>8.6666666666666697E-3</v>
      </c>
      <c r="AR72" s="14">
        <f>'#D'!BK71</f>
        <v>1.3205390521089759E-2</v>
      </c>
      <c r="AS72" s="13">
        <f>'#D'!BL71</f>
        <v>-6.6666666666666263E-4</v>
      </c>
      <c r="AT72" s="14">
        <f>'#D'!BM71</f>
        <v>1.1858423508371973E-2</v>
      </c>
      <c r="AU72" s="13">
        <f>'#D'!BN71</f>
        <v>8.6666666666666628E-3</v>
      </c>
      <c r="AV72" s="14">
        <f>'#D'!BO71</f>
        <v>1.3650472186718214E-2</v>
      </c>
      <c r="AX72" s="32">
        <f>T.Test!W71</f>
        <v>7.2798401941754867E-2</v>
      </c>
      <c r="AY72" s="32">
        <f>T.Test!X71</f>
        <v>0.19401027045609009</v>
      </c>
      <c r="AZ72" s="32">
        <f>T.Test!Y71</f>
        <v>0.89750881366190671</v>
      </c>
      <c r="BA72" s="32">
        <f>T.Test!Z71</f>
        <v>0.24464382230210072</v>
      </c>
      <c r="BC72" s="4" t="str">
        <f t="shared" si="28"/>
        <v>N</v>
      </c>
      <c r="BD72" s="4" t="str">
        <f t="shared" si="29"/>
        <v>N</v>
      </c>
      <c r="BE72" s="4" t="str">
        <f t="shared" si="30"/>
        <v>N</v>
      </c>
      <c r="BF72" s="4" t="str">
        <f t="shared" si="31"/>
        <v>N</v>
      </c>
      <c r="BH72" s="13">
        <f>'%D'!BQ71</f>
        <v>-9.7999999999999865E-2</v>
      </c>
      <c r="BI72" s="14">
        <f>'%D'!BR71</f>
        <v>0.5348938187895631</v>
      </c>
      <c r="BJ72" s="13">
        <f>'%D'!BS71</f>
        <v>-0.36533333333333307</v>
      </c>
      <c r="BK72" s="14">
        <f>'%D'!BT71</f>
        <v>0.24301291175095802</v>
      </c>
      <c r="BL72" s="13">
        <f>'%D'!BU71</f>
        <v>-0.15233333333333343</v>
      </c>
      <c r="BM72" s="14">
        <f>'%D'!BV71</f>
        <v>0.44644041023554515</v>
      </c>
      <c r="BN72" s="13">
        <f>'%D'!BW71</f>
        <v>0.21733333333333382</v>
      </c>
      <c r="BO72" s="14">
        <f>'%D'!BX71</f>
        <v>0.32004191845130014</v>
      </c>
      <c r="BQ72" s="13">
        <f>'#D'!BQ71</f>
        <v>-2.6666666666666644E-3</v>
      </c>
      <c r="BR72" s="14">
        <f>'#D'!BR71</f>
        <v>1.6477225661888986E-2</v>
      </c>
      <c r="BS72" s="13">
        <f>'#D'!BS71</f>
        <v>-1.0666666666666665E-2</v>
      </c>
      <c r="BT72" s="14">
        <f>'#D'!BT71</f>
        <v>7.6494303622961553E-3</v>
      </c>
      <c r="BU72" s="13">
        <f>'#D'!BU71</f>
        <v>-4.6666666666666662E-3</v>
      </c>
      <c r="BV72" s="14">
        <f>'#D'!BV71</f>
        <v>1.3590474315940845E-2</v>
      </c>
      <c r="BW72" s="13">
        <f>'#D'!BW71</f>
        <v>6.3333333333333297E-3</v>
      </c>
      <c r="BX72" s="14">
        <f>'#D'!BX71</f>
        <v>9.2917818058569218E-3</v>
      </c>
      <c r="BZ72" s="32">
        <f>T.Test!AB71</f>
        <v>0.73214690484747003</v>
      </c>
      <c r="CA72" s="32">
        <f>T.Test!AC71</f>
        <v>6.5744568663948399E-2</v>
      </c>
      <c r="CB72" s="32">
        <f>T.Test!AD71</f>
        <v>0.46078627474349815</v>
      </c>
      <c r="CC72" s="32">
        <f>T.Test!AE71</f>
        <v>0.17203991075295338</v>
      </c>
      <c r="CE72" s="4" t="str">
        <f t="shared" si="32"/>
        <v>N</v>
      </c>
      <c r="CF72" s="4" t="str">
        <f t="shared" si="33"/>
        <v>N</v>
      </c>
      <c r="CG72" s="4" t="str">
        <f t="shared" si="34"/>
        <v>N</v>
      </c>
      <c r="CH72" s="4" t="str">
        <f t="shared" si="35"/>
        <v>N</v>
      </c>
      <c r="CJ72" s="13">
        <f>'%D'!BZ71</f>
        <v>-0.38966666666666638</v>
      </c>
      <c r="CK72" s="14">
        <f>'%D'!CA71</f>
        <v>1.5251960781566867</v>
      </c>
      <c r="CL72" s="13">
        <f>'%D'!CB71</f>
        <v>0.27900000000000014</v>
      </c>
      <c r="CM72" s="14">
        <f>'%D'!CC71</f>
        <v>0.48209571162928222</v>
      </c>
      <c r="CN72" s="13">
        <f>'%D'!CD71</f>
        <v>-5.400000000000027E-2</v>
      </c>
      <c r="CO72" s="14">
        <f>'%D'!CE71</f>
        <v>0.81470171590100593</v>
      </c>
      <c r="CP72" s="13">
        <f>'%D'!CF71</f>
        <v>9.5333333333333492E-2</v>
      </c>
      <c r="CQ72" s="14">
        <f>'%D'!CG71</f>
        <v>0.45383406440026286</v>
      </c>
      <c r="CS72" s="13">
        <f>'#D'!BZ71</f>
        <v>-1.1333333333333334E-2</v>
      </c>
      <c r="CT72" s="14">
        <f>'#D'!CA71</f>
        <v>4.5740332416030316E-2</v>
      </c>
      <c r="CU72" s="13">
        <f>'#D'!CB71</f>
        <v>8.6666666666666697E-3</v>
      </c>
      <c r="CV72" s="14">
        <f>'#D'!CC71</f>
        <v>1.4859337606007595E-2</v>
      </c>
      <c r="CW72" s="13">
        <f>'#D'!CD71</f>
        <v>-1.9999999999999948E-3</v>
      </c>
      <c r="CX72" s="14">
        <f>'#D'!CE71</f>
        <v>2.4331314418613442E-2</v>
      </c>
      <c r="CY72" s="13">
        <f>'#D'!CF71</f>
        <v>2.6666666666666644E-3</v>
      </c>
      <c r="CZ72" s="14">
        <f>'#D'!CG71</f>
        <v>1.3377398449186444E-2</v>
      </c>
      <c r="DB72" s="32">
        <f>T.Test!AG71</f>
        <v>0.63623246940351275</v>
      </c>
      <c r="DC72" s="32">
        <f>T.Test!AH71</f>
        <v>0.25272932223623717</v>
      </c>
      <c r="DD72" s="32">
        <f>T.Test!AI71</f>
        <v>0.87393780342746674</v>
      </c>
      <c r="DE72" s="32">
        <f>T.Test!AJ71</f>
        <v>0.67723606409323645</v>
      </c>
      <c r="DG72" s="4" t="str">
        <f t="shared" si="36"/>
        <v>N</v>
      </c>
      <c r="DH72" s="4" t="str">
        <f t="shared" si="37"/>
        <v>N</v>
      </c>
      <c r="DI72" s="4" t="str">
        <f t="shared" si="38"/>
        <v>N</v>
      </c>
      <c r="DJ72" s="4" t="str">
        <f t="shared" si="39"/>
        <v>N</v>
      </c>
      <c r="DL72" s="13">
        <f>'%D'!CI71</f>
        <v>-1.0309999999999997</v>
      </c>
      <c r="DM72" s="14">
        <f>'%D'!CJ71</f>
        <v>1.3629754981722124</v>
      </c>
      <c r="DN72" s="13">
        <f>'%D'!CK71</f>
        <v>-3.3333333333329662E-4</v>
      </c>
      <c r="DO72" s="14">
        <f>'%D'!CL71</f>
        <v>0.56184049684845228</v>
      </c>
      <c r="DP72" s="13">
        <f>'%D'!CM71</f>
        <v>-3.4333333333333549E-2</v>
      </c>
      <c r="DQ72" s="14">
        <f>'%D'!CN71</f>
        <v>0.83480908855928726</v>
      </c>
      <c r="DR72" s="13">
        <f>'%D'!CO71</f>
        <v>-0.19366666666666665</v>
      </c>
      <c r="DS72" s="14">
        <f>'%D'!CP71</f>
        <v>0.61860326377816621</v>
      </c>
      <c r="DU72" s="13">
        <f>'#D'!CI71</f>
        <v>-3.0666666666666675E-2</v>
      </c>
      <c r="DV72" s="14">
        <f>'#D'!CJ71</f>
        <v>4.0630142578509755E-2</v>
      </c>
      <c r="DW72" s="13">
        <f>'#D'!CK71</f>
        <v>0</v>
      </c>
      <c r="DX72" s="14">
        <f>'#D'!CL71</f>
        <v>1.6929199401437313E-2</v>
      </c>
      <c r="DY72" s="13">
        <f>'#D'!CM71</f>
        <v>-1.3333333333333322E-3</v>
      </c>
      <c r="DZ72" s="14">
        <f>'#D'!CN71</f>
        <v>2.5174596832413212E-2</v>
      </c>
      <c r="EA72" s="13">
        <f>'#D'!CO71</f>
        <v>-5.9999999999999984E-3</v>
      </c>
      <c r="EB72" s="14">
        <f>'#D'!CP71</f>
        <v>1.8310072748823309E-2</v>
      </c>
      <c r="ED72" s="32">
        <f>T.Test!AL71</f>
        <v>0.26448935673388047</v>
      </c>
      <c r="EE72" s="32">
        <f>T.Test!AM71</f>
        <v>1</v>
      </c>
      <c r="EF72" s="32">
        <f>T.Test!AN71</f>
        <v>0.91630838350957844</v>
      </c>
      <c r="EG72" s="32">
        <f>T.Test!AO71</f>
        <v>0.41753355563327293</v>
      </c>
      <c r="EI72" s="4" t="str">
        <f t="shared" si="40"/>
        <v>N</v>
      </c>
      <c r="EJ72" s="4" t="str">
        <f t="shared" si="41"/>
        <v>N</v>
      </c>
      <c r="EK72" s="4" t="str">
        <f t="shared" si="42"/>
        <v>N</v>
      </c>
      <c r="EL72" s="4" t="str">
        <f t="shared" si="43"/>
        <v>N</v>
      </c>
      <c r="EN72" s="13">
        <f>'%D'!CR71</f>
        <v>-0.29166666666666652</v>
      </c>
      <c r="EO72" s="14">
        <f>'%D'!CS71</f>
        <v>1.3353471839783988</v>
      </c>
      <c r="EP72" s="13">
        <f>'%D'!CT71</f>
        <v>0.6443333333333332</v>
      </c>
      <c r="EQ72" s="14">
        <f>'%D'!CU71</f>
        <v>0.36457383541473221</v>
      </c>
      <c r="ER72" s="13">
        <f>'%D'!CV71</f>
        <v>9.8333333333333162E-2</v>
      </c>
      <c r="ES72" s="14">
        <f>'%D'!CW71</f>
        <v>0.8879111877976511</v>
      </c>
      <c r="ET72" s="13">
        <f>'%D'!CX71</f>
        <v>-0.12200000000000033</v>
      </c>
      <c r="EU72" s="14">
        <f>'%D'!CY71</f>
        <v>0.48186685057427725</v>
      </c>
      <c r="EW72" s="13">
        <f>'#D'!CR71</f>
        <v>-8.6666666666666697E-3</v>
      </c>
      <c r="EX72" s="14">
        <f>'#D'!CS71</f>
        <v>4.0278247848713533E-2</v>
      </c>
      <c r="EY72" s="13">
        <f>'#D'!CT71</f>
        <v>1.9333333333333334E-2</v>
      </c>
      <c r="EZ72" s="14">
        <f>'#D'!CU71</f>
        <v>1.1373239242643709E-2</v>
      </c>
      <c r="FA72" s="13">
        <f>'#D'!CV71</f>
        <v>2.6666666666666713E-3</v>
      </c>
      <c r="FB72" s="14">
        <f>'#D'!CW71</f>
        <v>2.6906647639982084E-2</v>
      </c>
      <c r="FC72" s="13">
        <f>'#D'!CX71</f>
        <v>-3.6666666666666653E-3</v>
      </c>
      <c r="FD72" s="14">
        <f>'#D'!CY71</f>
        <v>1.3951382367962017E-2</v>
      </c>
      <c r="FF72" s="32">
        <f>T.Test!AQ71</f>
        <v>0.70956466848200805</v>
      </c>
      <c r="FG72" s="32">
        <f>T.Test!AR71</f>
        <v>6.2791262209673487E-2</v>
      </c>
      <c r="FH72" s="32">
        <f>T.Test!AS71</f>
        <v>0.83751520327258122</v>
      </c>
      <c r="FI72" s="32">
        <f>T.Test!AT71</f>
        <v>0.57914144909380538</v>
      </c>
      <c r="FK72" s="4" t="str">
        <f t="shared" si="44"/>
        <v>N</v>
      </c>
      <c r="FL72" s="4" t="str">
        <f t="shared" si="45"/>
        <v>N</v>
      </c>
      <c r="FM72" s="4" t="str">
        <f t="shared" si="46"/>
        <v>N</v>
      </c>
      <c r="FN72" s="4" t="str">
        <f t="shared" si="47"/>
        <v>N</v>
      </c>
    </row>
    <row r="73" spans="1:170" ht="15" customHeight="1" x14ac:dyDescent="0.25">
      <c r="A73" s="4">
        <v>520</v>
      </c>
      <c r="B73" s="4">
        <v>529</v>
      </c>
      <c r="C73" s="4" t="s">
        <v>119</v>
      </c>
      <c r="D73" s="13">
        <f>'%D'!AY72</f>
        <v>0.1596666666666664</v>
      </c>
      <c r="E73" s="14">
        <f>'%D'!AZ72</f>
        <v>0.76242086917319329</v>
      </c>
      <c r="F73" s="13">
        <f>'%D'!BA72</f>
        <v>-0.21800000000000352</v>
      </c>
      <c r="G73" s="14">
        <f>'%D'!BB72</f>
        <v>1.0997017635440458</v>
      </c>
      <c r="H73" s="13">
        <f>'%D'!BC72</f>
        <v>-0.6233333333333384</v>
      </c>
      <c r="I73" s="14">
        <f>'%D'!BD72</f>
        <v>2.1059661741890698</v>
      </c>
      <c r="J73" s="13">
        <f>'%D'!BE72</f>
        <v>-2.663333333333334</v>
      </c>
      <c r="K73" s="14">
        <f>'%D'!BF72</f>
        <v>0.4938741708650024</v>
      </c>
      <c r="M73" s="13">
        <f>'#D'!AY72</f>
        <v>8.3333333333333037E-3</v>
      </c>
      <c r="N73" s="14">
        <f>'#D'!AZ72</f>
        <v>3.9560451661167936E-2</v>
      </c>
      <c r="O73" s="13">
        <f>'#D'!BA72</f>
        <v>-1.1666666666666714E-2</v>
      </c>
      <c r="P73" s="14">
        <f>'#D'!BB72</f>
        <v>5.801329783939399E-2</v>
      </c>
      <c r="Q73" s="13">
        <f>'#D'!BC72</f>
        <v>-3.300000000000014E-2</v>
      </c>
      <c r="R73" s="14">
        <f>'#D'!BD72</f>
        <v>0.11091772562582206</v>
      </c>
      <c r="S73" s="13">
        <f>'#D'!BE72</f>
        <v>-0.13966666666666683</v>
      </c>
      <c r="T73" s="14">
        <f>'#D'!BF72</f>
        <v>2.5405355028737409E-2</v>
      </c>
      <c r="V73" s="32">
        <f>T.Test!R72</f>
        <v>0.63448830379329324</v>
      </c>
      <c r="W73" s="32">
        <f>T.Test!S72</f>
        <v>0.68577820841760784</v>
      </c>
      <c r="X73" s="32">
        <f>T.Test!T72</f>
        <v>0.51585958296179169</v>
      </c>
      <c r="Y73" s="32">
        <f>T.Test!U72</f>
        <v>2.3306812374584052E-4</v>
      </c>
      <c r="AA73" s="4" t="str">
        <f t="shared" si="24"/>
        <v>N</v>
      </c>
      <c r="AB73" s="4" t="str">
        <f t="shared" si="25"/>
        <v>N</v>
      </c>
      <c r="AC73" s="4" t="str">
        <f t="shared" si="26"/>
        <v>N</v>
      </c>
      <c r="AD73" s="4" t="str">
        <f t="shared" si="27"/>
        <v>N</v>
      </c>
      <c r="AF73" s="13">
        <f>'%D'!BH72</f>
        <v>0.50833333333333464</v>
      </c>
      <c r="AG73" s="14">
        <f>'%D'!BI72</f>
        <v>0.65297824772310231</v>
      </c>
      <c r="AH73" s="13">
        <f>'%D'!BJ72</f>
        <v>5.700000000000216E-2</v>
      </c>
      <c r="AI73" s="14">
        <f>'%D'!BK72</f>
        <v>1.3044202858037668</v>
      </c>
      <c r="AJ73" s="13">
        <f>'%D'!BL72</f>
        <v>0.40566666666667217</v>
      </c>
      <c r="AK73" s="14">
        <f>'%D'!BM72</f>
        <v>2.0971441863029909</v>
      </c>
      <c r="AL73" s="13">
        <f>'%D'!BN72</f>
        <v>3.0516666666666694</v>
      </c>
      <c r="AM73" s="14">
        <f>'%D'!BO72</f>
        <v>2.1321281340192728</v>
      </c>
      <c r="AO73" s="13">
        <f>'#D'!BH72</f>
        <v>2.6666666666666838E-2</v>
      </c>
      <c r="AP73" s="14">
        <f>'#D'!BI72</f>
        <v>3.4287224556512841E-2</v>
      </c>
      <c r="AQ73" s="13">
        <f>'#D'!BJ72</f>
        <v>2.9999999999998916E-3</v>
      </c>
      <c r="AR73" s="14">
        <f>'#D'!BK72</f>
        <v>6.8748441871250232E-2</v>
      </c>
      <c r="AS73" s="13">
        <f>'#D'!BL72</f>
        <v>2.1333333333333426E-2</v>
      </c>
      <c r="AT73" s="14">
        <f>'#D'!BM72</f>
        <v>0.11047215595680848</v>
      </c>
      <c r="AU73" s="13">
        <f>'#D'!BN72</f>
        <v>0.16033333333333366</v>
      </c>
      <c r="AV73" s="14">
        <f>'#D'!BO72</f>
        <v>0.11181426751088668</v>
      </c>
      <c r="AX73" s="32">
        <f>T.Test!W72</f>
        <v>0.13154313272587448</v>
      </c>
      <c r="AY73" s="32">
        <f>T.Test!X72</f>
        <v>0.92075169732347151</v>
      </c>
      <c r="AZ73" s="32">
        <f>T.Test!Y72</f>
        <v>0.66782116648827639</v>
      </c>
      <c r="BA73" s="32">
        <f>T.Test!Z72</f>
        <v>0.10193599327300622</v>
      </c>
      <c r="BC73" s="4" t="str">
        <f t="shared" si="28"/>
        <v>N</v>
      </c>
      <c r="BD73" s="4" t="str">
        <f t="shared" si="29"/>
        <v>N</v>
      </c>
      <c r="BE73" s="4" t="str">
        <f t="shared" si="30"/>
        <v>N</v>
      </c>
      <c r="BF73" s="4" t="str">
        <f t="shared" si="31"/>
        <v>N</v>
      </c>
      <c r="BH73" s="13">
        <f>'%D'!BQ72</f>
        <v>1.4363333333333355</v>
      </c>
      <c r="BI73" s="14">
        <f>'%D'!BR72</f>
        <v>1.1052601779626299</v>
      </c>
      <c r="BJ73" s="13">
        <f>'%D'!BS72</f>
        <v>0.9410000000000025</v>
      </c>
      <c r="BK73" s="14">
        <f>'%D'!BT72</f>
        <v>1.1670810730357231</v>
      </c>
      <c r="BL73" s="13">
        <f>'%D'!BU72</f>
        <v>0.81166666666667098</v>
      </c>
      <c r="BM73" s="14">
        <f>'%D'!BV72</f>
        <v>2.1183852204976095</v>
      </c>
      <c r="BN73" s="13">
        <f>'%D'!BW72</f>
        <v>4.3730000000000047</v>
      </c>
      <c r="BO73" s="14">
        <f>'%D'!BX72</f>
        <v>1.2505201114986633</v>
      </c>
      <c r="BQ73" s="13">
        <f>'#D'!BQ72</f>
        <v>7.5666666666666771E-2</v>
      </c>
      <c r="BR73" s="14">
        <f>'#D'!BR72</f>
        <v>5.814307785951317E-2</v>
      </c>
      <c r="BS73" s="13">
        <f>'#D'!BS72</f>
        <v>4.9666666666666748E-2</v>
      </c>
      <c r="BT73" s="14">
        <f>'#D'!BT72</f>
        <v>6.127943315551225E-2</v>
      </c>
      <c r="BU73" s="13">
        <f>'#D'!BU72</f>
        <v>4.2666666666667075E-2</v>
      </c>
      <c r="BV73" s="14">
        <f>'#D'!BV72</f>
        <v>0.11184572758913282</v>
      </c>
      <c r="BW73" s="13">
        <f>'#D'!BW72</f>
        <v>0.22933333333333339</v>
      </c>
      <c r="BX73" s="14">
        <f>'#D'!BX72</f>
        <v>6.5470620054720985E-2</v>
      </c>
      <c r="BZ73" s="32">
        <f>T.Test!AB72</f>
        <v>6.3039538334245998E-2</v>
      </c>
      <c r="CA73" s="32">
        <f>T.Test!AC72</f>
        <v>0.14150640844832771</v>
      </c>
      <c r="CB73" s="32">
        <f>T.Test!AD72</f>
        <v>0.41269660835648808</v>
      </c>
      <c r="CC73" s="32">
        <f>T.Test!AE72</f>
        <v>1.1780302183830769E-2</v>
      </c>
      <c r="CE73" s="4" t="str">
        <f t="shared" si="32"/>
        <v>N</v>
      </c>
      <c r="CF73" s="4" t="str">
        <f t="shared" si="33"/>
        <v>N</v>
      </c>
      <c r="CG73" s="4" t="str">
        <f t="shared" si="34"/>
        <v>N</v>
      </c>
      <c r="CH73" s="4" t="str">
        <f t="shared" si="35"/>
        <v>N</v>
      </c>
      <c r="CJ73" s="13">
        <f>'%D'!BZ72</f>
        <v>1.076333333333336</v>
      </c>
      <c r="CK73" s="14">
        <f>'%D'!CA72</f>
        <v>1.0619552636108145</v>
      </c>
      <c r="CL73" s="13">
        <f>'%D'!CB72</f>
        <v>1.4866666666666681</v>
      </c>
      <c r="CM73" s="14">
        <f>'%D'!CC72</f>
        <v>1.9002761129581145</v>
      </c>
      <c r="CN73" s="13">
        <f>'%D'!CD72</f>
        <v>1.799000000000003</v>
      </c>
      <c r="CO73" s="14">
        <f>'%D'!CE72</f>
        <v>1.8966678669524519</v>
      </c>
      <c r="CP73" s="13">
        <f>'%D'!CF72</f>
        <v>5.7266666666666737</v>
      </c>
      <c r="CQ73" s="14">
        <f>'%D'!CG72</f>
        <v>1.8434375353583887</v>
      </c>
      <c r="CS73" s="13">
        <f>'#D'!BZ72</f>
        <v>5.6333333333333457E-2</v>
      </c>
      <c r="CT73" s="14">
        <f>'#D'!CA72</f>
        <v>5.5501201290095975E-2</v>
      </c>
      <c r="CU73" s="13">
        <f>'#D'!CB72</f>
        <v>7.8333333333333366E-2</v>
      </c>
      <c r="CV73" s="14">
        <f>'#D'!CC72</f>
        <v>9.9909796726154854E-2</v>
      </c>
      <c r="CW73" s="13">
        <f>'#D'!CD72</f>
        <v>9.433333333333338E-2</v>
      </c>
      <c r="CX73" s="14">
        <f>'#D'!CE72</f>
        <v>9.9847955109539047E-2</v>
      </c>
      <c r="CY73" s="13">
        <f>'#D'!CF72</f>
        <v>0.30066666666666686</v>
      </c>
      <c r="CZ73" s="14">
        <f>'#D'!CG72</f>
        <v>9.6661096546428321E-2</v>
      </c>
      <c r="DB73" s="32">
        <f>T.Test!AG72</f>
        <v>0.10229219581590993</v>
      </c>
      <c r="DC73" s="32">
        <f>T.Test!AH72</f>
        <v>0.14894186127819278</v>
      </c>
      <c r="DD73" s="32">
        <f>T.Test!AI72</f>
        <v>0.11061028034950833</v>
      </c>
      <c r="DE73" s="32">
        <f>T.Test!AJ72</f>
        <v>2.1708441243943812E-2</v>
      </c>
      <c r="DG73" s="4" t="str">
        <f t="shared" si="36"/>
        <v>N</v>
      </c>
      <c r="DH73" s="4" t="str">
        <f t="shared" si="37"/>
        <v>N</v>
      </c>
      <c r="DI73" s="4" t="str">
        <f t="shared" si="38"/>
        <v>N</v>
      </c>
      <c r="DJ73" s="4" t="str">
        <f t="shared" si="39"/>
        <v>N</v>
      </c>
      <c r="DL73" s="13">
        <f>'%D'!CI72</f>
        <v>0.56800000000000139</v>
      </c>
      <c r="DM73" s="14">
        <f>'%D'!CJ72</f>
        <v>1.0068365311586494</v>
      </c>
      <c r="DN73" s="13">
        <f>'%D'!CK72</f>
        <v>1.429666666666666</v>
      </c>
      <c r="DO73" s="14">
        <f>'%D'!CL72</f>
        <v>1.7548260597315264</v>
      </c>
      <c r="DP73" s="13">
        <f>'%D'!CM72</f>
        <v>1.3933333333333309</v>
      </c>
      <c r="DQ73" s="14">
        <f>'%D'!CN72</f>
        <v>1.5428389131877414</v>
      </c>
      <c r="DR73" s="13">
        <f>'%D'!CO72</f>
        <v>2.6750000000000043</v>
      </c>
      <c r="DS73" s="14">
        <f>'%D'!CP72</f>
        <v>3.4379921085198593</v>
      </c>
      <c r="DU73" s="13">
        <f>'#D'!CI72</f>
        <v>2.9666666666666619E-2</v>
      </c>
      <c r="DV73" s="14">
        <f>'#D'!CJ72</f>
        <v>5.3109639970665E-2</v>
      </c>
      <c r="DW73" s="13">
        <f>'#D'!CK72</f>
        <v>7.5333333333333474E-2</v>
      </c>
      <c r="DX73" s="14">
        <f>'#D'!CL72</f>
        <v>9.2229622665063821E-2</v>
      </c>
      <c r="DY73" s="13">
        <f>'#D'!CM72</f>
        <v>7.2999999999999954E-2</v>
      </c>
      <c r="DZ73" s="14">
        <f>'#D'!CN72</f>
        <v>8.0947264868494517E-2</v>
      </c>
      <c r="EA73" s="13">
        <f>'#D'!CO72</f>
        <v>0.1403333333333332</v>
      </c>
      <c r="EB73" s="14">
        <f>'#D'!CP72</f>
        <v>0.18038028738304124</v>
      </c>
      <c r="ED73" s="32">
        <f>T.Test!AL72</f>
        <v>0.30189192563507539</v>
      </c>
      <c r="EE73" s="32">
        <f>T.Test!AM72</f>
        <v>0.15669329082670042</v>
      </c>
      <c r="EF73" s="32">
        <f>T.Test!AN72</f>
        <v>9.8194873236110106E-2</v>
      </c>
      <c r="EG73" s="32">
        <f>T.Test!AO72</f>
        <v>7.729649783878341E-2</v>
      </c>
      <c r="EI73" s="4" t="str">
        <f t="shared" si="40"/>
        <v>N</v>
      </c>
      <c r="EJ73" s="4" t="str">
        <f t="shared" si="41"/>
        <v>N</v>
      </c>
      <c r="EK73" s="4" t="str">
        <f t="shared" si="42"/>
        <v>N</v>
      </c>
      <c r="EL73" s="4" t="str">
        <f t="shared" si="43"/>
        <v>N</v>
      </c>
      <c r="EN73" s="13">
        <f>'%D'!CR72</f>
        <v>-0.35999999999999943</v>
      </c>
      <c r="EO73" s="14">
        <f>'%D'!CS72</f>
        <v>1.4591184613981769</v>
      </c>
      <c r="EP73" s="13">
        <f>'%D'!CT72</f>
        <v>0.54566666666666563</v>
      </c>
      <c r="EQ73" s="14">
        <f>'%D'!CU72</f>
        <v>1.6174868469634829</v>
      </c>
      <c r="ER73" s="13">
        <f>'%D'!CV72</f>
        <v>0.98733333333333206</v>
      </c>
      <c r="ES73" s="14">
        <f>'%D'!CW72</f>
        <v>1.5640799473823601</v>
      </c>
      <c r="ET73" s="13">
        <f>'%D'!CX72</f>
        <v>1.353666666666669</v>
      </c>
      <c r="EU73" s="14">
        <f>'%D'!CY72</f>
        <v>2.5563840859992495</v>
      </c>
      <c r="EW73" s="13">
        <f>'#D'!CR72</f>
        <v>-1.9333333333333313E-2</v>
      </c>
      <c r="EX73" s="14">
        <f>'#D'!CS72</f>
        <v>7.6965493273665336E-2</v>
      </c>
      <c r="EY73" s="13">
        <f>'#D'!CT72</f>
        <v>2.8666666666666618E-2</v>
      </c>
      <c r="EZ73" s="14">
        <f>'#D'!CU72</f>
        <v>8.4760613949325825E-2</v>
      </c>
      <c r="FA73" s="13">
        <f>'#D'!CV72</f>
        <v>5.1666666666666305E-2</v>
      </c>
      <c r="FB73" s="14">
        <f>'#D'!CW72</f>
        <v>8.2320836500818839E-2</v>
      </c>
      <c r="FC73" s="13">
        <f>'#D'!CX72</f>
        <v>7.1333333333333471E-2</v>
      </c>
      <c r="FD73" s="14">
        <f>'#D'!CY72</f>
        <v>0.13403663992687553</v>
      </c>
      <c r="FF73" s="32">
        <f>T.Test!AQ72</f>
        <v>0.5720037795015348</v>
      </c>
      <c r="FG73" s="32">
        <f>T.Test!AR72</f>
        <v>0.51445302160101514</v>
      </c>
      <c r="FH73" s="32">
        <f>T.Test!AS72</f>
        <v>0.20848680844907608</v>
      </c>
      <c r="FI73" s="32">
        <f>T.Test!AT72</f>
        <v>0.28527947300937828</v>
      </c>
      <c r="FK73" s="4" t="str">
        <f t="shared" si="44"/>
        <v>N</v>
      </c>
      <c r="FL73" s="4" t="str">
        <f t="shared" si="45"/>
        <v>N</v>
      </c>
      <c r="FM73" s="4" t="str">
        <f t="shared" si="46"/>
        <v>N</v>
      </c>
      <c r="FN73" s="4" t="str">
        <f t="shared" si="47"/>
        <v>N</v>
      </c>
    </row>
    <row r="74" spans="1:170" ht="15" customHeight="1" x14ac:dyDescent="0.25">
      <c r="A74" s="4">
        <v>520</v>
      </c>
      <c r="B74" s="4">
        <v>551</v>
      </c>
      <c r="C74" s="4" t="s">
        <v>120</v>
      </c>
      <c r="D74" s="13">
        <f>'%D'!AY73</f>
        <v>0.86066666666665981</v>
      </c>
      <c r="E74" s="14">
        <f>'%D'!AZ73</f>
        <v>1.300753327172455</v>
      </c>
      <c r="F74" s="13">
        <f>'%D'!BA73</f>
        <v>0.55816666666667203</v>
      </c>
      <c r="G74" s="14">
        <f>'%D'!BB73</f>
        <v>0.82380662041956465</v>
      </c>
      <c r="H74" s="13">
        <f>'%D'!BC73</f>
        <v>-0.50233333333333263</v>
      </c>
      <c r="I74" s="14">
        <f>'%D'!BD73</f>
        <v>1.6012249118275026</v>
      </c>
      <c r="J74" s="13">
        <f>'%D'!BE73</f>
        <v>-1.0826666666666682</v>
      </c>
      <c r="K74" s="14">
        <f>'%D'!BF73</f>
        <v>2.1159137115843389</v>
      </c>
      <c r="M74" s="13">
        <f>'#D'!AY73</f>
        <v>0.15500000000000025</v>
      </c>
      <c r="N74" s="14">
        <f>'#D'!AZ73</f>
        <v>0.23383842445779029</v>
      </c>
      <c r="O74" s="13">
        <f>'#D'!BA73</f>
        <v>0.10083333333333311</v>
      </c>
      <c r="P74" s="14">
        <f>'#D'!BB73</f>
        <v>0.14805455804622486</v>
      </c>
      <c r="Q74" s="13">
        <f>'#D'!BC73</f>
        <v>-9.0666666666667339E-2</v>
      </c>
      <c r="R74" s="14">
        <f>'#D'!BD73</f>
        <v>0.28782714798220188</v>
      </c>
      <c r="S74" s="13">
        <f>'#D'!BE73</f>
        <v>-0.19533333333333314</v>
      </c>
      <c r="T74" s="14">
        <f>'#D'!BF73</f>
        <v>0.38063029515603652</v>
      </c>
      <c r="V74" s="32">
        <f>T.Test!R73</f>
        <v>0.31122832283437235</v>
      </c>
      <c r="W74" s="32">
        <f>T.Test!S73</f>
        <v>0.22593660526721679</v>
      </c>
      <c r="X74" s="32">
        <f>T.Test!T73</f>
        <v>0.48477615973848454</v>
      </c>
      <c r="Y74" s="32">
        <f>T.Test!U73</f>
        <v>0.27865489425783846</v>
      </c>
      <c r="AA74" s="4" t="str">
        <f t="shared" si="24"/>
        <v>N</v>
      </c>
      <c r="AB74" s="4" t="str">
        <f t="shared" si="25"/>
        <v>N</v>
      </c>
      <c r="AC74" s="4" t="str">
        <f t="shared" si="26"/>
        <v>N</v>
      </c>
      <c r="AD74" s="4" t="str">
        <f t="shared" si="27"/>
        <v>N</v>
      </c>
      <c r="AF74" s="13">
        <f>'%D'!BH73</f>
        <v>0.7289999999999992</v>
      </c>
      <c r="AG74" s="14">
        <f>'%D'!BI73</f>
        <v>2.6205447596997415</v>
      </c>
      <c r="AH74" s="13">
        <f>'%D'!BJ73</f>
        <v>0.53066666666666862</v>
      </c>
      <c r="AI74" s="14">
        <f>'%D'!BK73</f>
        <v>1.1693340193096997</v>
      </c>
      <c r="AJ74" s="13">
        <f>'%D'!BL73</f>
        <v>0.43233333333333235</v>
      </c>
      <c r="AK74" s="14">
        <f>'%D'!BM73</f>
        <v>1.5996266876267395</v>
      </c>
      <c r="AL74" s="13">
        <f>'%D'!BN73</f>
        <v>1.1700000000000017</v>
      </c>
      <c r="AM74" s="14">
        <f>'%D'!BO73</f>
        <v>1.8765365949308355</v>
      </c>
      <c r="AO74" s="13">
        <f>'#D'!BH73</f>
        <v>0.13133333333333308</v>
      </c>
      <c r="AP74" s="14">
        <f>'#D'!BI73</f>
        <v>0.47115251422916338</v>
      </c>
      <c r="AQ74" s="13">
        <f>'#D'!BJ73</f>
        <v>9.5333333333332604E-2</v>
      </c>
      <c r="AR74" s="14">
        <f>'#D'!BK73</f>
        <v>0.2107070085388664</v>
      </c>
      <c r="AS74" s="13">
        <f>'#D'!BL73</f>
        <v>7.7666666666667439E-2</v>
      </c>
      <c r="AT74" s="14">
        <f>'#D'!BM73</f>
        <v>0.28758633335940248</v>
      </c>
      <c r="AU74" s="13">
        <f>'#D'!BN73</f>
        <v>0.2110000000000003</v>
      </c>
      <c r="AV74" s="14">
        <f>'#D'!BO73</f>
        <v>0.33761993002023705</v>
      </c>
      <c r="AX74" s="32">
        <f>T.Test!W73</f>
        <v>0.53949386875430161</v>
      </c>
      <c r="AY74" s="32">
        <f>T.Test!X73</f>
        <v>0.33529900523311684</v>
      </c>
      <c r="AZ74" s="32">
        <f>T.Test!Y73</f>
        <v>0.54570551226028363</v>
      </c>
      <c r="BA74" s="32">
        <f>T.Test!Z73</f>
        <v>0.21668866433369735</v>
      </c>
      <c r="BC74" s="4" t="str">
        <f t="shared" si="28"/>
        <v>N</v>
      </c>
      <c r="BD74" s="4" t="str">
        <f t="shared" si="29"/>
        <v>N</v>
      </c>
      <c r="BE74" s="4" t="str">
        <f t="shared" si="30"/>
        <v>N</v>
      </c>
      <c r="BF74" s="4" t="str">
        <f t="shared" si="31"/>
        <v>N</v>
      </c>
      <c r="BH74" s="13">
        <f>'%D'!BQ73</f>
        <v>1.0289999999999964</v>
      </c>
      <c r="BI74" s="14">
        <f>'%D'!BR73</f>
        <v>2.7525443324096424</v>
      </c>
      <c r="BJ74" s="13">
        <f>'%D'!BS73</f>
        <v>0.88099999999999312</v>
      </c>
      <c r="BK74" s="14">
        <f>'%D'!BT73</f>
        <v>1.5028082239912846</v>
      </c>
      <c r="BL74" s="13">
        <f>'%D'!BU73</f>
        <v>1.2223333333333315</v>
      </c>
      <c r="BM74" s="14">
        <f>'%D'!BV73</f>
        <v>1.6165860564944201</v>
      </c>
      <c r="BN74" s="13">
        <f>'%D'!BW73</f>
        <v>1.6756666666666646</v>
      </c>
      <c r="BO74" s="14">
        <f>'%D'!BX73</f>
        <v>1.9329280929462356</v>
      </c>
      <c r="BQ74" s="13">
        <f>'#D'!BQ73</f>
        <v>0.18499999999999961</v>
      </c>
      <c r="BR74" s="14">
        <f>'#D'!BR73</f>
        <v>0.49498126671758802</v>
      </c>
      <c r="BS74" s="13">
        <f>'#D'!BS73</f>
        <v>0.15833333333333321</v>
      </c>
      <c r="BT74" s="14">
        <f>'#D'!BT73</f>
        <v>0.27082001414710455</v>
      </c>
      <c r="BU74" s="13">
        <f>'#D'!BU73</f>
        <v>0.22033333333333438</v>
      </c>
      <c r="BV74" s="14">
        <f>'#D'!BV73</f>
        <v>0.29066238329542254</v>
      </c>
      <c r="BW74" s="13">
        <f>'#D'!BW73</f>
        <v>0.3019999999999996</v>
      </c>
      <c r="BX74" s="14">
        <f>'#D'!BX73</f>
        <v>0.34795694343285916</v>
      </c>
      <c r="BZ74" s="32">
        <f>T.Test!AB73</f>
        <v>0.42568337685286689</v>
      </c>
      <c r="CA74" s="32">
        <f>T.Test!AC73</f>
        <v>0.26368369388203633</v>
      </c>
      <c r="CB74" s="32">
        <f>T.Test!AD73</f>
        <v>0.13802966358674393</v>
      </c>
      <c r="CC74" s="32">
        <f>T.Test!AE73</f>
        <v>0.11013100965680123</v>
      </c>
      <c r="CE74" s="4" t="str">
        <f t="shared" si="32"/>
        <v>N</v>
      </c>
      <c r="CF74" s="4" t="str">
        <f t="shared" si="33"/>
        <v>N</v>
      </c>
      <c r="CG74" s="4" t="str">
        <f t="shared" si="34"/>
        <v>N</v>
      </c>
      <c r="CH74" s="4" t="str">
        <f t="shared" si="35"/>
        <v>N</v>
      </c>
      <c r="CJ74" s="13">
        <f>'%D'!BZ73</f>
        <v>1.3120000000000047</v>
      </c>
      <c r="CK74" s="14">
        <f>'%D'!CA73</f>
        <v>1.6664586239792305</v>
      </c>
      <c r="CL74" s="13">
        <f>'%D'!CB73</f>
        <v>0.85733333333332951</v>
      </c>
      <c r="CM74" s="14">
        <f>'%D'!CC73</f>
        <v>1.251400353492041</v>
      </c>
      <c r="CN74" s="13">
        <f>'%D'!CD73</f>
        <v>0.82900000000000063</v>
      </c>
      <c r="CO74" s="14">
        <f>'%D'!CE73</f>
        <v>1.684664692936106</v>
      </c>
      <c r="CP74" s="13">
        <f>'%D'!CF73</f>
        <v>2.5829999999999984</v>
      </c>
      <c r="CQ74" s="14">
        <f>'%D'!CG73</f>
        <v>1.8600408512226787</v>
      </c>
      <c r="CS74" s="13">
        <f>'#D'!BZ73</f>
        <v>0.23599999999999977</v>
      </c>
      <c r="CT74" s="14">
        <f>'#D'!CA73</f>
        <v>0.29936257952267797</v>
      </c>
      <c r="CU74" s="13">
        <f>'#D'!CB73</f>
        <v>0.15366666666666617</v>
      </c>
      <c r="CV74" s="14">
        <f>'#D'!CC73</f>
        <v>0.22524699557233013</v>
      </c>
      <c r="CW74" s="13">
        <f>'#D'!CD73</f>
        <v>0.14900000000000091</v>
      </c>
      <c r="CX74" s="14">
        <f>'#D'!CE73</f>
        <v>0.30301126133513034</v>
      </c>
      <c r="CY74" s="13">
        <f>'#D'!CF73</f>
        <v>0.46499999999999986</v>
      </c>
      <c r="CZ74" s="14">
        <f>'#D'!CG73</f>
        <v>0.33494164078550276</v>
      </c>
      <c r="DB74" s="32">
        <f>T.Test!AG73</f>
        <v>0.16724109596574016</v>
      </c>
      <c r="DC74" s="32">
        <f>T.Test!AH73</f>
        <v>0.18237187807029509</v>
      </c>
      <c r="DD74" s="32">
        <f>T.Test!AI73</f>
        <v>0.29482467653866201</v>
      </c>
      <c r="DE74" s="32">
        <f>T.Test!AJ73</f>
        <v>3.584083265469943E-2</v>
      </c>
      <c r="DG74" s="4" t="str">
        <f t="shared" si="36"/>
        <v>N</v>
      </c>
      <c r="DH74" s="4" t="str">
        <f t="shared" si="37"/>
        <v>N</v>
      </c>
      <c r="DI74" s="4" t="str">
        <f t="shared" si="38"/>
        <v>N</v>
      </c>
      <c r="DJ74" s="4" t="str">
        <f t="shared" si="39"/>
        <v>N</v>
      </c>
      <c r="DL74" s="13">
        <f>'%D'!CI73</f>
        <v>0.58300000000000551</v>
      </c>
      <c r="DM74" s="14">
        <f>'%D'!CJ73</f>
        <v>2.0597123534511415</v>
      </c>
      <c r="DN74" s="13">
        <f>'%D'!CK73</f>
        <v>0.32666666666666089</v>
      </c>
      <c r="DO74" s="14">
        <f>'%D'!CL73</f>
        <v>1.3798187502206722</v>
      </c>
      <c r="DP74" s="13">
        <f>'%D'!CM73</f>
        <v>0.39666666666666828</v>
      </c>
      <c r="DQ74" s="14">
        <f>'%D'!CN73</f>
        <v>1.5832293593537439</v>
      </c>
      <c r="DR74" s="13">
        <f>'%D'!CO73</f>
        <v>1.4129999999999967</v>
      </c>
      <c r="DS74" s="14">
        <f>'%D'!CP73</f>
        <v>1.4989927363976263</v>
      </c>
      <c r="DU74" s="13">
        <f>'#D'!CI73</f>
        <v>0.10466666666666669</v>
      </c>
      <c r="DV74" s="14">
        <f>'#D'!CJ73</f>
        <v>0.36986062915672419</v>
      </c>
      <c r="DW74" s="13">
        <f>'#D'!CK73</f>
        <v>5.833333333333357E-2</v>
      </c>
      <c r="DX74" s="14">
        <f>'#D'!CL73</f>
        <v>0.24873933232147505</v>
      </c>
      <c r="DY74" s="13">
        <f>'#D'!CM73</f>
        <v>7.1333333333333471E-2</v>
      </c>
      <c r="DZ74" s="14">
        <f>'#D'!CN73</f>
        <v>0.28510127720445289</v>
      </c>
      <c r="EA74" s="13">
        <f>'#D'!CO73</f>
        <v>0.25399999999999956</v>
      </c>
      <c r="EB74" s="14">
        <f>'#D'!CP73</f>
        <v>0.26994843970674898</v>
      </c>
      <c r="ED74" s="32">
        <f>T.Test!AL73</f>
        <v>0.58175489324799945</v>
      </c>
      <c r="EE74" s="32">
        <f>T.Test!AM73</f>
        <v>0.59742389752368785</v>
      </c>
      <c r="EF74" s="32">
        <f>T.Test!AN73</f>
        <v>0.57399306747639067</v>
      </c>
      <c r="EG74" s="32">
        <f>T.Test!AO73</f>
        <v>4.4043865241603267E-2</v>
      </c>
      <c r="EI74" s="4" t="str">
        <f t="shared" si="40"/>
        <v>N</v>
      </c>
      <c r="EJ74" s="4" t="str">
        <f t="shared" si="41"/>
        <v>N</v>
      </c>
      <c r="EK74" s="4" t="str">
        <f t="shared" si="42"/>
        <v>N</v>
      </c>
      <c r="EL74" s="4" t="str">
        <f t="shared" si="43"/>
        <v>N</v>
      </c>
      <c r="EN74" s="13">
        <f>'%D'!CR73</f>
        <v>0.28300000000000836</v>
      </c>
      <c r="EO74" s="14">
        <f>'%D'!CS73</f>
        <v>2.1917119261610423</v>
      </c>
      <c r="EP74" s="13">
        <f>'%D'!CT73</f>
        <v>-2.3666666666663616E-2</v>
      </c>
      <c r="EQ74" s="14">
        <f>'%D'!CU73</f>
        <v>1.7132929549022571</v>
      </c>
      <c r="ER74" s="13">
        <f>'%D'!CV73</f>
        <v>-0.39333333333333087</v>
      </c>
      <c r="ES74" s="14">
        <f>'%D'!CW73</f>
        <v>1.6001887282214247</v>
      </c>
      <c r="ET74" s="13">
        <f>'%D'!CX73</f>
        <v>0.90733333333333377</v>
      </c>
      <c r="EU74" s="14">
        <f>'%D'!CY73</f>
        <v>1.5553842344130264</v>
      </c>
      <c r="EW74" s="13">
        <f>'#D'!CR73</f>
        <v>5.1000000000000156E-2</v>
      </c>
      <c r="EX74" s="14">
        <f>'#D'!CS73</f>
        <v>0.39368938164514883</v>
      </c>
      <c r="EY74" s="13">
        <f>'#D'!CT73</f>
        <v>-4.6666666666670409E-3</v>
      </c>
      <c r="EZ74" s="14">
        <f>'#D'!CU73</f>
        <v>0.30885233792971323</v>
      </c>
      <c r="FA74" s="13">
        <f>'#D'!CV73</f>
        <v>-7.1333333333333471E-2</v>
      </c>
      <c r="FB74" s="14">
        <f>'#D'!CW73</f>
        <v>0.28817732714047295</v>
      </c>
      <c r="FC74" s="13">
        <f>'#D'!CX73</f>
        <v>0.16300000000000026</v>
      </c>
      <c r="FD74" s="14">
        <f>'#D'!CY73</f>
        <v>0.28028545311937103</v>
      </c>
      <c r="FF74" s="32">
        <f>T.Test!AQ73</f>
        <v>0.79858187108664802</v>
      </c>
      <c r="FG74" s="32">
        <f>T.Test!AR73</f>
        <v>0.97268529375540691</v>
      </c>
      <c r="FH74" s="32">
        <f>T.Test!AS73</f>
        <v>0.57758318240562434</v>
      </c>
      <c r="FI74" s="32">
        <f>T.Test!AT73</f>
        <v>0.22841273573281201</v>
      </c>
      <c r="FK74" s="4" t="str">
        <f t="shared" si="44"/>
        <v>N</v>
      </c>
      <c r="FL74" s="4" t="str">
        <f t="shared" si="45"/>
        <v>N</v>
      </c>
      <c r="FM74" s="4" t="str">
        <f t="shared" si="46"/>
        <v>N</v>
      </c>
      <c r="FN74" s="4" t="str">
        <f t="shared" si="47"/>
        <v>N</v>
      </c>
    </row>
    <row r="75" spans="1:170" ht="15" customHeight="1" x14ac:dyDescent="0.25">
      <c r="A75" s="4">
        <v>523</v>
      </c>
      <c r="B75" s="4">
        <v>551</v>
      </c>
      <c r="C75" s="4" t="s">
        <v>121</v>
      </c>
      <c r="D75" s="13">
        <f>'%D'!AY74</f>
        <v>0.64099999999999824</v>
      </c>
      <c r="E75" s="14">
        <f>'%D'!AZ74</f>
        <v>1.3843427136985798</v>
      </c>
      <c r="F75" s="13">
        <f>'%D'!BA74</f>
        <v>0.44916666666666316</v>
      </c>
      <c r="G75" s="14">
        <f>'%D'!BB74</f>
        <v>0.59992252351045083</v>
      </c>
      <c r="H75" s="13">
        <f>'%D'!BC74</f>
        <v>-0.27933333333332655</v>
      </c>
      <c r="I75" s="14">
        <f>'%D'!BD74</f>
        <v>1.9928720639639892</v>
      </c>
      <c r="J75" s="13">
        <f>'%D'!BE74</f>
        <v>-1.4533333333333331</v>
      </c>
      <c r="K75" s="14">
        <f>'%D'!BF74</f>
        <v>2.0326154342345655</v>
      </c>
      <c r="M75" s="13">
        <f>'#D'!AY74</f>
        <v>0.10099999999999909</v>
      </c>
      <c r="N75" s="14">
        <f>'#D'!AZ74</f>
        <v>0.21819975462549296</v>
      </c>
      <c r="O75" s="13">
        <f>'#D'!BA74</f>
        <v>7.0500000000000007E-2</v>
      </c>
      <c r="P75" s="14">
        <f>'#D'!BB74</f>
        <v>9.439783934083E-2</v>
      </c>
      <c r="Q75" s="13">
        <f>'#D'!BC74</f>
        <v>-4.3666666666666742E-2</v>
      </c>
      <c r="R75" s="14">
        <f>'#D'!BD74</f>
        <v>0.31406031181311955</v>
      </c>
      <c r="S75" s="13">
        <f>'#D'!BE74</f>
        <v>-0.22900000000000009</v>
      </c>
      <c r="T75" s="14">
        <f>'#D'!BF74</f>
        <v>0.32018041401067404</v>
      </c>
      <c r="V75" s="32">
        <f>T.Test!R74</f>
        <v>0.36517959447730375</v>
      </c>
      <c r="W75" s="32">
        <f>T.Test!S74</f>
        <v>0.21308442707615083</v>
      </c>
      <c r="X75" s="32">
        <f>T.Test!T74</f>
        <v>0.76040322944632099</v>
      </c>
      <c r="Y75" s="32">
        <f>T.Test!U74</f>
        <v>0.15535370645604868</v>
      </c>
      <c r="AA75" s="4" t="str">
        <f t="shared" si="24"/>
        <v>N</v>
      </c>
      <c r="AB75" s="4" t="str">
        <f t="shared" si="25"/>
        <v>N</v>
      </c>
      <c r="AC75" s="4" t="str">
        <f t="shared" si="26"/>
        <v>N</v>
      </c>
      <c r="AD75" s="4" t="str">
        <f t="shared" si="27"/>
        <v>N</v>
      </c>
      <c r="AF75" s="13">
        <f>'%D'!BH74</f>
        <v>1.0053333333333327</v>
      </c>
      <c r="AG75" s="14">
        <f>'%D'!BI74</f>
        <v>2.4264534852221478</v>
      </c>
      <c r="AH75" s="13">
        <f>'%D'!BJ74</f>
        <v>0.78066666666666862</v>
      </c>
      <c r="AI75" s="14">
        <f>'%D'!BK74</f>
        <v>0.93952785874507905</v>
      </c>
      <c r="AJ75" s="13">
        <f>'%D'!BL74</f>
        <v>0.50900000000000034</v>
      </c>
      <c r="AK75" s="14">
        <f>'%D'!BM74</f>
        <v>1.9408484994861528</v>
      </c>
      <c r="AL75" s="13">
        <f>'%D'!BN74</f>
        <v>1.3746666666666698</v>
      </c>
      <c r="AM75" s="14">
        <f>'%D'!BO74</f>
        <v>1.5104728872701751</v>
      </c>
      <c r="AO75" s="13">
        <f>'#D'!BH74</f>
        <v>0.15800000000000125</v>
      </c>
      <c r="AP75" s="14">
        <f>'#D'!BI74</f>
        <v>0.38225228112849619</v>
      </c>
      <c r="AQ75" s="13">
        <f>'#D'!BJ74</f>
        <v>0.12299999999999933</v>
      </c>
      <c r="AR75" s="14">
        <f>'#D'!BK74</f>
        <v>0.14822863819276827</v>
      </c>
      <c r="AS75" s="13">
        <f>'#D'!BL74</f>
        <v>7.966666666666633E-2</v>
      </c>
      <c r="AT75" s="14">
        <f>'#D'!BM74</f>
        <v>0.30534232714165854</v>
      </c>
      <c r="AU75" s="13">
        <f>'#D'!BN74</f>
        <v>0.21666666666666767</v>
      </c>
      <c r="AV75" s="14">
        <f>'#D'!BO74</f>
        <v>0.23755887464113565</v>
      </c>
      <c r="AX75" s="32">
        <f>T.Test!W74</f>
        <v>0.38964745422345054</v>
      </c>
      <c r="AY75" s="32">
        <f>T.Test!X74</f>
        <v>0.11444107532627054</v>
      </c>
      <c r="AZ75" s="32">
        <f>T.Test!Y74</f>
        <v>0.57933302588173718</v>
      </c>
      <c r="BA75" s="32">
        <f>T.Test!Z74</f>
        <v>0.11887344605758569</v>
      </c>
      <c r="BC75" s="4" t="str">
        <f t="shared" si="28"/>
        <v>N</v>
      </c>
      <c r="BD75" s="4" t="str">
        <f t="shared" si="29"/>
        <v>N</v>
      </c>
      <c r="BE75" s="4" t="str">
        <f t="shared" si="30"/>
        <v>N</v>
      </c>
      <c r="BF75" s="4" t="str">
        <f t="shared" si="31"/>
        <v>N</v>
      </c>
      <c r="BH75" s="13">
        <f>'%D'!BQ74</f>
        <v>1.3203333333333305</v>
      </c>
      <c r="BI75" s="14">
        <f>'%D'!BR74</f>
        <v>2.4766516633580342</v>
      </c>
      <c r="BJ75" s="13">
        <f>'%D'!BS74</f>
        <v>0.70133333333333781</v>
      </c>
      <c r="BK75" s="14">
        <f>'%D'!BT74</f>
        <v>1.4734352339425276</v>
      </c>
      <c r="BL75" s="13">
        <f>'%D'!BU74</f>
        <v>0.75999999999999801</v>
      </c>
      <c r="BM75" s="14">
        <f>'%D'!BV74</f>
        <v>1.8235915634759008</v>
      </c>
      <c r="BN75" s="13">
        <f>'%D'!BW74</f>
        <v>2.0246666666666684</v>
      </c>
      <c r="BO75" s="14">
        <f>'%D'!BX74</f>
        <v>1.6389287519224052</v>
      </c>
      <c r="BQ75" s="13">
        <f>'#D'!BQ74</f>
        <v>0.20800000000000107</v>
      </c>
      <c r="BR75" s="14">
        <f>'#D'!BR74</f>
        <v>0.38989143574995921</v>
      </c>
      <c r="BS75" s="13">
        <f>'#D'!BS74</f>
        <v>0.11066666666666691</v>
      </c>
      <c r="BT75" s="14">
        <f>'#D'!BT74</f>
        <v>0.23230905865678109</v>
      </c>
      <c r="BU75" s="13">
        <f>'#D'!BU74</f>
        <v>0.11933333333333263</v>
      </c>
      <c r="BV75" s="14">
        <f>'#D'!BV74</f>
        <v>0.28745753924167916</v>
      </c>
      <c r="BW75" s="13">
        <f>'#D'!BW74</f>
        <v>0.31899999999999995</v>
      </c>
      <c r="BX75" s="14">
        <f>'#D'!BX74</f>
        <v>0.2584996641839058</v>
      </c>
      <c r="BZ75" s="32">
        <f>T.Test!AB74</f>
        <v>0.28684639928273659</v>
      </c>
      <c r="CA75" s="32">
        <f>T.Test!AC74</f>
        <v>0.36837141584591865</v>
      </c>
      <c r="CB75" s="32">
        <f>T.Test!AD74</f>
        <v>0.41179480474219737</v>
      </c>
      <c r="CC75" s="32">
        <f>T.Test!AE74</f>
        <v>4.8227916680543409E-2</v>
      </c>
      <c r="CE75" s="4" t="str">
        <f t="shared" si="32"/>
        <v>N</v>
      </c>
      <c r="CF75" s="4" t="str">
        <f t="shared" si="33"/>
        <v>N</v>
      </c>
      <c r="CG75" s="4" t="str">
        <f t="shared" si="34"/>
        <v>N</v>
      </c>
      <c r="CH75" s="4" t="str">
        <f t="shared" si="35"/>
        <v>N</v>
      </c>
      <c r="CJ75" s="13">
        <f>'%D'!BZ74</f>
        <v>1.4796666666666667</v>
      </c>
      <c r="CK75" s="14">
        <f>'%D'!CA74</f>
        <v>1.6212684870732912</v>
      </c>
      <c r="CL75" s="13">
        <f>'%D'!CB74</f>
        <v>0.86266666666666936</v>
      </c>
      <c r="CM75" s="14">
        <f>'%D'!CC74</f>
        <v>0.98218031491511515</v>
      </c>
      <c r="CN75" s="13">
        <f>'%D'!CD74</f>
        <v>0.69066666666666521</v>
      </c>
      <c r="CO75" s="14">
        <f>'%D'!CE74</f>
        <v>2.2499872372180487</v>
      </c>
      <c r="CP75" s="13">
        <f>'%D'!CF74</f>
        <v>2.6693333333333342</v>
      </c>
      <c r="CQ75" s="14">
        <f>'%D'!CG74</f>
        <v>1.7211756427328473</v>
      </c>
      <c r="CS75" s="13">
        <f>'#D'!BZ74</f>
        <v>0.23333333333333339</v>
      </c>
      <c r="CT75" s="14">
        <f>'#D'!CA74</f>
        <v>0.25567047537096205</v>
      </c>
      <c r="CU75" s="13">
        <f>'#D'!CB74</f>
        <v>0.13600000000000012</v>
      </c>
      <c r="CV75" s="14">
        <f>'#D'!CC74</f>
        <v>0.15486051974775861</v>
      </c>
      <c r="CW75" s="13">
        <f>'#D'!CD74</f>
        <v>0.10833333333333339</v>
      </c>
      <c r="CX75" s="14">
        <f>'#D'!CE74</f>
        <v>0.35400613751130455</v>
      </c>
      <c r="CY75" s="13">
        <f>'#D'!CF74</f>
        <v>0.42033333333333456</v>
      </c>
      <c r="CZ75" s="14">
        <f>'#D'!CG74</f>
        <v>0.27088645112340104</v>
      </c>
      <c r="DB75" s="32">
        <f>T.Test!AG74</f>
        <v>9.7286641474727389E-2</v>
      </c>
      <c r="DC75" s="32">
        <f>T.Test!AH74</f>
        <v>0.10328874927883808</v>
      </c>
      <c r="DD75" s="32">
        <f>T.Test!AI74</f>
        <v>0.49875886893139731</v>
      </c>
      <c r="DE75" s="32">
        <f>T.Test!AJ74</f>
        <v>2.2246536990912492E-2</v>
      </c>
      <c r="DG75" s="4" t="str">
        <f t="shared" si="36"/>
        <v>N</v>
      </c>
      <c r="DH75" s="4" t="str">
        <f t="shared" si="37"/>
        <v>N</v>
      </c>
      <c r="DI75" s="4" t="str">
        <f t="shared" si="38"/>
        <v>N</v>
      </c>
      <c r="DJ75" s="4" t="str">
        <f t="shared" si="39"/>
        <v>N</v>
      </c>
      <c r="DL75" s="13">
        <f>'%D'!CI74</f>
        <v>0.47433333333333394</v>
      </c>
      <c r="DM75" s="14">
        <f>'%D'!CJ74</f>
        <v>2.1851255765796807</v>
      </c>
      <c r="DN75" s="13">
        <f>'%D'!CK74</f>
        <v>8.2000000000000739E-2</v>
      </c>
      <c r="DO75" s="14">
        <f>'%D'!CL74</f>
        <v>1.0570317409217185</v>
      </c>
      <c r="DP75" s="13">
        <f>'%D'!CM74</f>
        <v>0.18166666666666487</v>
      </c>
      <c r="DQ75" s="14">
        <f>'%D'!CN74</f>
        <v>1.7163577446150899</v>
      </c>
      <c r="DR75" s="13">
        <f>'%D'!CO74</f>
        <v>1.2946666666666644</v>
      </c>
      <c r="DS75" s="14">
        <f>'%D'!CP74</f>
        <v>1.2792650294239647</v>
      </c>
      <c r="DU75" s="13">
        <f>'#D'!CI74</f>
        <v>7.5333333333332142E-2</v>
      </c>
      <c r="DV75" s="14">
        <f>'#D'!CJ74</f>
        <v>0.3441042183958638</v>
      </c>
      <c r="DW75" s="13">
        <f>'#D'!CK74</f>
        <v>1.3000000000000789E-2</v>
      </c>
      <c r="DX75" s="14">
        <f>'#D'!CL74</f>
        <v>0.16661938106667129</v>
      </c>
      <c r="DY75" s="13">
        <f>'#D'!CM74</f>
        <v>2.8666666666667062E-2</v>
      </c>
      <c r="DZ75" s="14">
        <f>'#D'!CN74</f>
        <v>0.26970076052353631</v>
      </c>
      <c r="EA75" s="13">
        <f>'#D'!CO74</f>
        <v>0.20366666666666688</v>
      </c>
      <c r="EB75" s="14">
        <f>'#D'!CP74</f>
        <v>0.2008546887158775</v>
      </c>
      <c r="ED75" s="32">
        <f>T.Test!AL74</f>
        <v>0.65146143935660006</v>
      </c>
      <c r="EE75" s="32">
        <f>T.Test!AM74</f>
        <v>0.85791123220229248</v>
      </c>
      <c r="EF75" s="32">
        <f>T.Test!AN74</f>
        <v>0.81187565163961406</v>
      </c>
      <c r="EG75" s="32">
        <f>T.Test!AO74</f>
        <v>2.5551140943557191E-2</v>
      </c>
      <c r="EI75" s="4" t="str">
        <f t="shared" si="40"/>
        <v>N</v>
      </c>
      <c r="EJ75" s="4" t="str">
        <f t="shared" si="41"/>
        <v>N</v>
      </c>
      <c r="EK75" s="4" t="str">
        <f t="shared" si="42"/>
        <v>N</v>
      </c>
      <c r="EL75" s="4" t="str">
        <f t="shared" si="43"/>
        <v>N</v>
      </c>
      <c r="EN75" s="13">
        <f>'%D'!CR74</f>
        <v>0.15933333333333621</v>
      </c>
      <c r="EO75" s="14">
        <f>'%D'!CS74</f>
        <v>2.2353237547155667</v>
      </c>
      <c r="EP75" s="13">
        <f>'%D'!CT74</f>
        <v>0.16133333333333155</v>
      </c>
      <c r="EQ75" s="14">
        <f>'%D'!CU74</f>
        <v>1.5909391161191673</v>
      </c>
      <c r="ER75" s="13">
        <f>'%D'!CV74</f>
        <v>-6.9333333333332803E-2</v>
      </c>
      <c r="ES75" s="14">
        <f>'%D'!CW74</f>
        <v>1.5991008086048379</v>
      </c>
      <c r="ET75" s="13">
        <f>'%D'!CX74</f>
        <v>0.64466666666666583</v>
      </c>
      <c r="EU75" s="14">
        <f>'%D'!CY74</f>
        <v>1.4077208940761947</v>
      </c>
      <c r="EW75" s="13">
        <f>'#D'!CR74</f>
        <v>2.533333333333232E-2</v>
      </c>
      <c r="EX75" s="14">
        <f>'#D'!CS74</f>
        <v>0.35174337301732683</v>
      </c>
      <c r="EY75" s="13">
        <f>'#D'!CT74</f>
        <v>2.5333333333333208E-2</v>
      </c>
      <c r="EZ75" s="14">
        <f>'#D'!CU74</f>
        <v>0.25069980153068411</v>
      </c>
      <c r="FA75" s="13">
        <f>'#D'!CV74</f>
        <v>-1.0999999999999233E-2</v>
      </c>
      <c r="FB75" s="14">
        <f>'#D'!CW74</f>
        <v>0.25181597262355693</v>
      </c>
      <c r="FC75" s="13">
        <f>'#D'!CX74</f>
        <v>0.10133333333333461</v>
      </c>
      <c r="FD75" s="14">
        <f>'#D'!CY74</f>
        <v>0.22179547825864765</v>
      </c>
      <c r="FF75" s="32">
        <f>T.Test!AQ74</f>
        <v>0.8803635798492937</v>
      </c>
      <c r="FG75" s="32">
        <f>T.Test!AR74</f>
        <v>0.8281155261126929</v>
      </c>
      <c r="FH75" s="32">
        <f>T.Test!AS74</f>
        <v>0.92372587609142331</v>
      </c>
      <c r="FI75" s="32">
        <f>T.Test!AT74</f>
        <v>0.32713333472982425</v>
      </c>
      <c r="FK75" s="4" t="str">
        <f t="shared" si="44"/>
        <v>N</v>
      </c>
      <c r="FL75" s="4" t="str">
        <f t="shared" si="45"/>
        <v>N</v>
      </c>
      <c r="FM75" s="4" t="str">
        <f t="shared" si="46"/>
        <v>N</v>
      </c>
      <c r="FN75" s="4" t="str">
        <f t="shared" si="47"/>
        <v>N</v>
      </c>
    </row>
    <row r="76" spans="1:170" ht="15" customHeight="1" x14ac:dyDescent="0.25">
      <c r="A76" s="4">
        <v>557</v>
      </c>
      <c r="B76" s="4">
        <v>573</v>
      </c>
      <c r="C76" s="4" t="s">
        <v>122</v>
      </c>
      <c r="D76" s="13">
        <f>'%D'!AY75</f>
        <v>0.36700000000000443</v>
      </c>
      <c r="E76" s="14">
        <f>'%D'!AZ75</f>
        <v>1.0746585535332296</v>
      </c>
      <c r="F76" s="13">
        <f>'%D'!BA75</f>
        <v>-0.14316666666666578</v>
      </c>
      <c r="G76" s="14">
        <f>'%D'!BB75</f>
        <v>0.67612045344615801</v>
      </c>
      <c r="H76" s="13">
        <f>'%D'!BC75</f>
        <v>-1.123666666666665</v>
      </c>
      <c r="I76" s="14">
        <f>'%D'!BD75</f>
        <v>0.80134442212509582</v>
      </c>
      <c r="J76" s="13">
        <f>'%D'!BE75</f>
        <v>-0.94533333333332337</v>
      </c>
      <c r="K76" s="14">
        <f>'%D'!BF75</f>
        <v>1.2810430355692439</v>
      </c>
      <c r="M76" s="13">
        <f>'#D'!AY75</f>
        <v>3.5333333333333217E-2</v>
      </c>
      <c r="N76" s="14">
        <f>'#D'!AZ75</f>
        <v>0.1050627525878769</v>
      </c>
      <c r="O76" s="13">
        <f>'#D'!BA75</f>
        <v>-1.3833333333333364E-2</v>
      </c>
      <c r="P76" s="14">
        <f>'#D'!BB75</f>
        <v>6.570451814730327E-2</v>
      </c>
      <c r="Q76" s="13">
        <f>'#D'!BC75</f>
        <v>-0.10966666666666569</v>
      </c>
      <c r="R76" s="14">
        <f>'#D'!BD75</f>
        <v>7.8299917954741657E-2</v>
      </c>
      <c r="S76" s="13">
        <f>'#D'!BE75</f>
        <v>-9.1666666666665897E-2</v>
      </c>
      <c r="T76" s="14">
        <f>'#D'!BF75</f>
        <v>0.12476682663140748</v>
      </c>
      <c r="V76" s="32">
        <f>T.Test!R75</f>
        <v>0.4752598746738283</v>
      </c>
      <c r="W76" s="32">
        <f>T.Test!S75</f>
        <v>0.68646772437469195</v>
      </c>
      <c r="X76" s="32">
        <f>T.Test!T75</f>
        <v>2.9799399071997346E-2</v>
      </c>
      <c r="Y76" s="32">
        <f>T.Test!U75</f>
        <v>0.16206513491584543</v>
      </c>
      <c r="AA76" s="4" t="str">
        <f t="shared" si="24"/>
        <v>N</v>
      </c>
      <c r="AB76" s="4" t="str">
        <f t="shared" si="25"/>
        <v>N</v>
      </c>
      <c r="AC76" s="4" t="str">
        <f t="shared" si="26"/>
        <v>N</v>
      </c>
      <c r="AD76" s="4" t="str">
        <f t="shared" si="27"/>
        <v>N</v>
      </c>
      <c r="AF76" s="13">
        <f>'%D'!BH75</f>
        <v>0.41999999999999815</v>
      </c>
      <c r="AG76" s="14">
        <f>'%D'!BI75</f>
        <v>0.95554281790920115</v>
      </c>
      <c r="AH76" s="13">
        <f>'%D'!BJ75</f>
        <v>-0.17900000000000205</v>
      </c>
      <c r="AI76" s="14">
        <f>'%D'!BK75</f>
        <v>0.66329275753019212</v>
      </c>
      <c r="AJ76" s="13">
        <f>'%D'!BL75</f>
        <v>0.61566666666666947</v>
      </c>
      <c r="AK76" s="14">
        <f>'%D'!BM75</f>
        <v>1.2684173131011112</v>
      </c>
      <c r="AL76" s="13">
        <f>'%D'!BN75</f>
        <v>1.7476666666666603</v>
      </c>
      <c r="AM76" s="14">
        <f>'%D'!BO75</f>
        <v>1.0645842475898701</v>
      </c>
      <c r="AO76" s="13">
        <f>'#D'!BH75</f>
        <v>4.0999999999999703E-2</v>
      </c>
      <c r="AP76" s="14">
        <f>'#D'!BI75</f>
        <v>9.3621308748981003E-2</v>
      </c>
      <c r="AQ76" s="13">
        <f>'#D'!BJ75</f>
        <v>-1.7666666666666941E-2</v>
      </c>
      <c r="AR76" s="14">
        <f>'#D'!BK75</f>
        <v>6.5257692053045407E-2</v>
      </c>
      <c r="AS76" s="13">
        <f>'#D'!BL75</f>
        <v>6.0333333333332462E-2</v>
      </c>
      <c r="AT76" s="14">
        <f>'#D'!BM75</f>
        <v>0.12428524885881509</v>
      </c>
      <c r="AU76" s="13">
        <f>'#D'!BN75</f>
        <v>0.16999999999999993</v>
      </c>
      <c r="AV76" s="14">
        <f>'#D'!BO75</f>
        <v>0.10356859325221569</v>
      </c>
      <c r="AX76" s="32">
        <f>T.Test!W75</f>
        <v>0.39570488408394039</v>
      </c>
      <c r="AY76" s="32">
        <f>T.Test!X75</f>
        <v>0.54351856929921438</v>
      </c>
      <c r="AZ76" s="32">
        <f>T.Test!Y75</f>
        <v>0.3338857678487262</v>
      </c>
      <c r="BA76" s="32">
        <f>T.Test!Z75</f>
        <v>1.5991410398688979E-2</v>
      </c>
      <c r="BC76" s="4" t="str">
        <f t="shared" si="28"/>
        <v>N</v>
      </c>
      <c r="BD76" s="4" t="str">
        <f t="shared" si="29"/>
        <v>N</v>
      </c>
      <c r="BE76" s="4" t="str">
        <f t="shared" si="30"/>
        <v>N</v>
      </c>
      <c r="BF76" s="4" t="str">
        <f t="shared" si="31"/>
        <v>N</v>
      </c>
      <c r="BH76" s="13">
        <f>'%D'!BQ75</f>
        <v>8.9999999999996305E-2</v>
      </c>
      <c r="BI76" s="14">
        <f>'%D'!BR75</f>
        <v>2.096804188863878</v>
      </c>
      <c r="BJ76" s="13">
        <f>'%D'!BS75</f>
        <v>-0.67900000000000205</v>
      </c>
      <c r="BK76" s="14">
        <f>'%D'!BT75</f>
        <v>0.92138419042595832</v>
      </c>
      <c r="BL76" s="13">
        <f>'%D'!BU75</f>
        <v>-0.24033333333333218</v>
      </c>
      <c r="BM76" s="14">
        <f>'%D'!BV75</f>
        <v>0.8051879835251694</v>
      </c>
      <c r="BN76" s="13">
        <f>'%D'!BW75</f>
        <v>-0.26733333333334031</v>
      </c>
      <c r="BO76" s="14">
        <f>'%D'!BX75</f>
        <v>1.549914476529815</v>
      </c>
      <c r="BQ76" s="13">
        <f>'#D'!BQ75</f>
        <v>8.6666666666666003E-3</v>
      </c>
      <c r="BR76" s="14">
        <f>'#D'!BR75</f>
        <v>0.20452677093472299</v>
      </c>
      <c r="BS76" s="13">
        <f>'#D'!BS75</f>
        <v>-6.666666666666643E-2</v>
      </c>
      <c r="BT76" s="14">
        <f>'#D'!BT75</f>
        <v>8.9733052640417144E-2</v>
      </c>
      <c r="BU76" s="13">
        <f>'#D'!BU75</f>
        <v>-2.2999999999999687E-2</v>
      </c>
      <c r="BV76" s="14">
        <f>'#D'!BV75</f>
        <v>7.8836034660275472E-2</v>
      </c>
      <c r="BW76" s="13">
        <f>'#D'!BW75</f>
        <v>-2.6333333333333542E-2</v>
      </c>
      <c r="BX76" s="14">
        <f>'#D'!BX75</f>
        <v>0.15121632179532446</v>
      </c>
      <c r="BZ76" s="32">
        <f>T.Test!AB75</f>
        <v>0.92889383331581488</v>
      </c>
      <c r="CA76" s="32">
        <f>T.Test!AC75</f>
        <v>0.17286617485865025</v>
      </c>
      <c r="CB76" s="32">
        <f>T.Test!AD75</f>
        <v>0.51904123468917929</v>
      </c>
      <c r="CC76" s="32">
        <f>T.Test!AE75</f>
        <v>0.71359265812987482</v>
      </c>
      <c r="CE76" s="4" t="str">
        <f t="shared" si="32"/>
        <v>N</v>
      </c>
      <c r="CF76" s="4" t="str">
        <f t="shared" si="33"/>
        <v>N</v>
      </c>
      <c r="CG76" s="4" t="str">
        <f t="shared" si="34"/>
        <v>N</v>
      </c>
      <c r="CH76" s="4" t="str">
        <f t="shared" si="35"/>
        <v>N</v>
      </c>
      <c r="CJ76" s="13">
        <f>'%D'!BZ75</f>
        <v>0.74666666666666259</v>
      </c>
      <c r="CK76" s="14">
        <f>'%D'!CA75</f>
        <v>1.0613465699160334</v>
      </c>
      <c r="CL76" s="13">
        <f>'%D'!CB75</f>
        <v>-1.7773333333333312</v>
      </c>
      <c r="CM76" s="14">
        <f>'%D'!CC75</f>
        <v>1.0223338496070393</v>
      </c>
      <c r="CN76" s="13">
        <f>'%D'!CD75</f>
        <v>0.65399999999999636</v>
      </c>
      <c r="CO76" s="14">
        <f>'%D'!CE75</f>
        <v>1.2113746232504927</v>
      </c>
      <c r="CP76" s="13">
        <f>'%D'!CF75</f>
        <v>3.8386666666666613</v>
      </c>
      <c r="CQ76" s="14">
        <f>'%D'!CG75</f>
        <v>1.2322336568120225</v>
      </c>
      <c r="CS76" s="13">
        <f>'#D'!BZ75</f>
        <v>7.2666666666666657E-2</v>
      </c>
      <c r="CT76" s="14">
        <f>'#D'!CA75</f>
        <v>0.10332829627831171</v>
      </c>
      <c r="CU76" s="13">
        <f>'#D'!CB75</f>
        <v>-0.17366666666666619</v>
      </c>
      <c r="CV76" s="14">
        <f>'#D'!CC75</f>
        <v>0.10013880811440411</v>
      </c>
      <c r="CW76" s="13">
        <f>'#D'!CD75</f>
        <v>6.4333333333332909E-2</v>
      </c>
      <c r="CX76" s="14">
        <f>'#D'!CE75</f>
        <v>0.11840436035347413</v>
      </c>
      <c r="CY76" s="13">
        <f>'#D'!CF75</f>
        <v>0.37366666666666593</v>
      </c>
      <c r="CZ76" s="14">
        <f>'#D'!CG75</f>
        <v>0.11998419955125933</v>
      </c>
      <c r="DB76" s="32">
        <f>T.Test!AG75</f>
        <v>0.18602146910557746</v>
      </c>
      <c r="DC76" s="32">
        <f>T.Test!AH75</f>
        <v>3.0163875305417254E-2</v>
      </c>
      <c r="DD76" s="32">
        <f>T.Test!AI75</f>
        <v>0.28134598902819968</v>
      </c>
      <c r="DE76" s="32">
        <f>T.Test!AJ75</f>
        <v>2.4171305838558269E-3</v>
      </c>
      <c r="DG76" s="4" t="str">
        <f t="shared" si="36"/>
        <v>N</v>
      </c>
      <c r="DH76" s="4" t="str">
        <f t="shared" si="37"/>
        <v>N</v>
      </c>
      <c r="DI76" s="4" t="str">
        <f t="shared" si="38"/>
        <v>N</v>
      </c>
      <c r="DJ76" s="4" t="str">
        <f t="shared" si="39"/>
        <v>N</v>
      </c>
      <c r="DL76" s="13">
        <f>'%D'!CI75</f>
        <v>0.32666666666666444</v>
      </c>
      <c r="DM76" s="14">
        <f>'%D'!CJ75</f>
        <v>0.69448702848069388</v>
      </c>
      <c r="DN76" s="13">
        <f>'%D'!CK75</f>
        <v>-1.5983333333333292</v>
      </c>
      <c r="DO76" s="14">
        <f>'%D'!CL75</f>
        <v>1.0221077051206151</v>
      </c>
      <c r="DP76" s="13">
        <f>'%D'!CM75</f>
        <v>3.8333333333326891E-2</v>
      </c>
      <c r="DQ76" s="14">
        <f>'%D'!CN75</f>
        <v>1.5796356536243641</v>
      </c>
      <c r="DR76" s="13">
        <f>'%D'!CO75</f>
        <v>2.0910000000000011</v>
      </c>
      <c r="DS76" s="14">
        <f>'%D'!CP75</f>
        <v>1.2642812222447948</v>
      </c>
      <c r="DU76" s="13">
        <f>'#D'!CI75</f>
        <v>3.1666666666666954E-2</v>
      </c>
      <c r="DV76" s="14">
        <f>'#D'!CJ75</f>
        <v>6.7545844133981223E-2</v>
      </c>
      <c r="DW76" s="13">
        <f>'#D'!CK75</f>
        <v>-0.15599999999999925</v>
      </c>
      <c r="DX76" s="14">
        <f>'#D'!CL75</f>
        <v>0.10045550130437866</v>
      </c>
      <c r="DY76" s="13">
        <f>'#D'!CM75</f>
        <v>4.0000000000004476E-3</v>
      </c>
      <c r="DZ76" s="14">
        <f>'#D'!CN75</f>
        <v>0.1545684804557115</v>
      </c>
      <c r="EA76" s="13">
        <f>'#D'!CO75</f>
        <v>0.203666666666666</v>
      </c>
      <c r="EB76" s="14">
        <f>'#D'!CP75</f>
        <v>0.12307393930683105</v>
      </c>
      <c r="ED76" s="32">
        <f>T.Test!AL75</f>
        <v>0.32378277767469743</v>
      </c>
      <c r="EE76" s="32">
        <f>T.Test!AM75</f>
        <v>3.9240308975606215E-2</v>
      </c>
      <c r="EF76" s="32">
        <f>T.Test!AN75</f>
        <v>0.95254889605104076</v>
      </c>
      <c r="EG76" s="32">
        <f>T.Test!AO75</f>
        <v>0.14201509539826154</v>
      </c>
      <c r="EI76" s="4" t="str">
        <f t="shared" si="40"/>
        <v>N</v>
      </c>
      <c r="EJ76" s="4" t="str">
        <f t="shared" si="41"/>
        <v>N</v>
      </c>
      <c r="EK76" s="4" t="str">
        <f t="shared" si="42"/>
        <v>N</v>
      </c>
      <c r="EL76" s="4" t="str">
        <f t="shared" si="43"/>
        <v>N</v>
      </c>
      <c r="EN76" s="13">
        <f>'%D'!CR75</f>
        <v>0.65666666666666629</v>
      </c>
      <c r="EO76" s="14">
        <f>'%D'!CS75</f>
        <v>1.8357483994353707</v>
      </c>
      <c r="EP76" s="13">
        <f>'%D'!CT75</f>
        <v>-1.0983333333333292</v>
      </c>
      <c r="EQ76" s="14">
        <f>'%D'!CU75</f>
        <v>1.2801991380163815</v>
      </c>
      <c r="ER76" s="13">
        <f>'%D'!CV75</f>
        <v>0.89433333333332854</v>
      </c>
      <c r="ES76" s="14">
        <f>'%D'!CW75</f>
        <v>1.1164063240484223</v>
      </c>
      <c r="ET76" s="13">
        <f>'%D'!CX75</f>
        <v>4.1060000000000016</v>
      </c>
      <c r="EU76" s="14">
        <f>'%D'!CY75</f>
        <v>1.7496114511847396</v>
      </c>
      <c r="EW76" s="13">
        <f>'#D'!CR75</f>
        <v>6.4000000000000057E-2</v>
      </c>
      <c r="EX76" s="14">
        <f>'#D'!CS75</f>
        <v>0.17845130631972322</v>
      </c>
      <c r="EY76" s="13">
        <f>'#D'!CT75</f>
        <v>-0.10699999999999976</v>
      </c>
      <c r="EZ76" s="14">
        <f>'#D'!CU75</f>
        <v>0.12493086189175037</v>
      </c>
      <c r="FA76" s="13">
        <f>'#D'!CV75</f>
        <v>8.7333333333332597E-2</v>
      </c>
      <c r="FB76" s="14">
        <f>'#D'!CW75</f>
        <v>0.10911926625717189</v>
      </c>
      <c r="FC76" s="13">
        <f>'#D'!CX75</f>
        <v>0.39999999999999947</v>
      </c>
      <c r="FD76" s="14">
        <f>'#D'!CY75</f>
        <v>0.17072166784993981</v>
      </c>
      <c r="FF76" s="32">
        <f>T.Test!AQ75</f>
        <v>0.515315146738758</v>
      </c>
      <c r="FG76" s="32">
        <f>T.Test!AR75</f>
        <v>0.10664929727065663</v>
      </c>
      <c r="FH76" s="32">
        <f>T.Test!AS75</f>
        <v>0.16787123619709368</v>
      </c>
      <c r="FI76" s="32">
        <f>T.Test!AT75</f>
        <v>6.8589046290293797E-3</v>
      </c>
      <c r="FK76" s="4" t="str">
        <f t="shared" si="44"/>
        <v>N</v>
      </c>
      <c r="FL76" s="4" t="str">
        <f t="shared" si="45"/>
        <v>N</v>
      </c>
      <c r="FM76" s="4" t="str">
        <f t="shared" si="46"/>
        <v>N</v>
      </c>
      <c r="FN76" s="4" t="str">
        <f t="shared" si="47"/>
        <v>S</v>
      </c>
    </row>
    <row r="77" spans="1:170" ht="15" customHeight="1" x14ac:dyDescent="0.25">
      <c r="A77" s="4">
        <v>557</v>
      </c>
      <c r="B77" s="4">
        <v>578</v>
      </c>
      <c r="C77" s="4" t="s">
        <v>123</v>
      </c>
      <c r="D77" s="13">
        <f>'%D'!AY76</f>
        <v>0.33466666666666356</v>
      </c>
      <c r="E77" s="14">
        <f>'%D'!AZ76</f>
        <v>0.80371130355500309</v>
      </c>
      <c r="F77" s="13">
        <f>'%D'!BA76</f>
        <v>6.0333333333332462E-2</v>
      </c>
      <c r="G77" s="14">
        <f>'%D'!BB76</f>
        <v>1.1044434268650378</v>
      </c>
      <c r="H77" s="13">
        <f>'%D'!BC76</f>
        <v>-1.5703333333333376</v>
      </c>
      <c r="I77" s="14">
        <f>'%D'!BD76</f>
        <v>1.4373266640758735</v>
      </c>
      <c r="J77" s="13">
        <f>'%D'!BE76</f>
        <v>-2.4923333333333346</v>
      </c>
      <c r="K77" s="14">
        <f>'%D'!BF76</f>
        <v>2.0844042049584912</v>
      </c>
      <c r="M77" s="13">
        <f>'#D'!AY76</f>
        <v>4.5000000000000151E-2</v>
      </c>
      <c r="N77" s="14">
        <f>'#D'!AZ76</f>
        <v>0.10852032658623756</v>
      </c>
      <c r="O77" s="13">
        <f>'#D'!BA76</f>
        <v>8.3333333333337478E-3</v>
      </c>
      <c r="P77" s="14">
        <f>'#D'!BB76</f>
        <v>0.14881227051387516</v>
      </c>
      <c r="Q77" s="13">
        <f>'#D'!BC76</f>
        <v>-0.211666666666666</v>
      </c>
      <c r="R77" s="14">
        <f>'#D'!BD76</f>
        <v>0.19386907486933636</v>
      </c>
      <c r="S77" s="13">
        <f>'#D'!BE76</f>
        <v>-0.33666666666666689</v>
      </c>
      <c r="T77" s="14">
        <f>'#D'!BF76</f>
        <v>0.28137867618762658</v>
      </c>
      <c r="V77" s="32">
        <f>T.Test!R76</f>
        <v>0.36845648831211852</v>
      </c>
      <c r="W77" s="32">
        <f>T.Test!S76</f>
        <v>0.9095747203673521</v>
      </c>
      <c r="X77" s="32">
        <f>T.Test!T76</f>
        <v>7.7717423156451818E-2</v>
      </c>
      <c r="Y77" s="32">
        <f>T.Test!U76</f>
        <v>6.0128290368513235E-2</v>
      </c>
      <c r="AA77" s="4" t="str">
        <f t="shared" si="24"/>
        <v>N</v>
      </c>
      <c r="AB77" s="4" t="str">
        <f t="shared" si="25"/>
        <v>N</v>
      </c>
      <c r="AC77" s="4" t="str">
        <f t="shared" si="26"/>
        <v>N</v>
      </c>
      <c r="AD77" s="4" t="str">
        <f t="shared" si="27"/>
        <v>N</v>
      </c>
      <c r="AF77" s="13">
        <f>'%D'!BH76</f>
        <v>0.67166666666666863</v>
      </c>
      <c r="AG77" s="14">
        <f>'%D'!BI76</f>
        <v>0.68048067163506287</v>
      </c>
      <c r="AH77" s="13">
        <f>'%D'!BJ76</f>
        <v>0.62233333333333007</v>
      </c>
      <c r="AI77" s="14">
        <f>'%D'!BK76</f>
        <v>1.5607857949574626</v>
      </c>
      <c r="AJ77" s="13">
        <f>'%D'!BL76</f>
        <v>1.3613333333333344</v>
      </c>
      <c r="AK77" s="14">
        <f>'%D'!BM76</f>
        <v>2.3770442273049777</v>
      </c>
      <c r="AL77" s="13">
        <f>'%D'!BN76</f>
        <v>3.0903333333333407</v>
      </c>
      <c r="AM77" s="14">
        <f>'%D'!BO76</f>
        <v>1.2827917529602004</v>
      </c>
      <c r="AO77" s="13">
        <f>'#D'!BH76</f>
        <v>9.099999999999997E-2</v>
      </c>
      <c r="AP77" s="14">
        <f>'#D'!BI76</f>
        <v>9.2136760753805946E-2</v>
      </c>
      <c r="AQ77" s="13">
        <f>'#D'!BJ76</f>
        <v>8.3666666666666334E-2</v>
      </c>
      <c r="AR77" s="14">
        <f>'#D'!BK76</f>
        <v>0.2108062549982648</v>
      </c>
      <c r="AS77" s="13">
        <f>'#D'!BL76</f>
        <v>0.18366666666666642</v>
      </c>
      <c r="AT77" s="14">
        <f>'#D'!BM76</f>
        <v>0.32037690220820025</v>
      </c>
      <c r="AU77" s="13">
        <f>'#D'!BN76</f>
        <v>0.41733333333333444</v>
      </c>
      <c r="AV77" s="14">
        <f>'#D'!BO76</f>
        <v>0.17288226165540102</v>
      </c>
      <c r="AX77" s="32">
        <f>T.Test!W76</f>
        <v>7.7304239084002635E-2</v>
      </c>
      <c r="AY77" s="32">
        <f>T.Test!X76</f>
        <v>0.38683584511228142</v>
      </c>
      <c r="AZ77" s="32">
        <f>T.Test!Y76</f>
        <v>0.25501860346489652</v>
      </c>
      <c r="BA77" s="32">
        <f>T.Test!Z76</f>
        <v>6.8550799791181555E-3</v>
      </c>
      <c r="BC77" s="4" t="str">
        <f t="shared" si="28"/>
        <v>N</v>
      </c>
      <c r="BD77" s="4" t="str">
        <f t="shared" si="29"/>
        <v>N</v>
      </c>
      <c r="BE77" s="4" t="str">
        <f t="shared" si="30"/>
        <v>N</v>
      </c>
      <c r="BF77" s="4" t="str">
        <f t="shared" si="31"/>
        <v>N</v>
      </c>
      <c r="BH77" s="13">
        <f>'%D'!BQ76</f>
        <v>0.84433333333333671</v>
      </c>
      <c r="BI77" s="14">
        <f>'%D'!BR76</f>
        <v>0.73779884053995759</v>
      </c>
      <c r="BJ77" s="13">
        <f>'%D'!BS76</f>
        <v>-0.22866666666666902</v>
      </c>
      <c r="BK77" s="14">
        <f>'%D'!BT76</f>
        <v>1.2861919566111946</v>
      </c>
      <c r="BL77" s="13">
        <f>'%D'!BU76</f>
        <v>-1.3929999999999936</v>
      </c>
      <c r="BM77" s="14">
        <f>'%D'!BV76</f>
        <v>2.1027593737193855</v>
      </c>
      <c r="BN77" s="13">
        <f>'%D'!BW76</f>
        <v>-2.7433333333333394</v>
      </c>
      <c r="BO77" s="14">
        <f>'%D'!BX76</f>
        <v>1.8464592502551058</v>
      </c>
      <c r="BQ77" s="13">
        <f>'#D'!BQ76</f>
        <v>0.11399999999999988</v>
      </c>
      <c r="BR77" s="14">
        <f>'#D'!BR76</f>
        <v>9.9527354692508049E-2</v>
      </c>
      <c r="BS77" s="13">
        <f>'#D'!BS76</f>
        <v>-3.0666666666666842E-2</v>
      </c>
      <c r="BT77" s="14">
        <f>'#D'!BT76</f>
        <v>0.17350492115892011</v>
      </c>
      <c r="BU77" s="13">
        <f>'#D'!BU76</f>
        <v>-0.18833333333333435</v>
      </c>
      <c r="BV77" s="14">
        <f>'#D'!BV76</f>
        <v>0.28353008745437402</v>
      </c>
      <c r="BW77" s="13">
        <f>'#D'!BW76</f>
        <v>-0.37033333333333207</v>
      </c>
      <c r="BX77" s="14">
        <f>'#D'!BX76</f>
        <v>0.24897779280539262</v>
      </c>
      <c r="BZ77" s="32">
        <f>T.Test!AB76</f>
        <v>4.8812672411990124E-2</v>
      </c>
      <c r="CA77" s="32">
        <f>T.Test!AC76</f>
        <v>0.69311702738679992</v>
      </c>
      <c r="CB77" s="32">
        <f>T.Test!AD76</f>
        <v>0.18620259337429679</v>
      </c>
      <c r="CC77" s="32">
        <f>T.Test!AE76</f>
        <v>2.6795563075956139E-2</v>
      </c>
      <c r="CE77" s="4" t="str">
        <f t="shared" si="32"/>
        <v>N</v>
      </c>
      <c r="CF77" s="4" t="str">
        <f t="shared" si="33"/>
        <v>N</v>
      </c>
      <c r="CG77" s="4" t="str">
        <f t="shared" si="34"/>
        <v>N</v>
      </c>
      <c r="CH77" s="4" t="str">
        <f t="shared" si="35"/>
        <v>N</v>
      </c>
      <c r="CJ77" s="13">
        <f>'%D'!BZ76</f>
        <v>1.3636666666666688</v>
      </c>
      <c r="CK77" s="14">
        <f>'%D'!CA76</f>
        <v>0.57462596702612512</v>
      </c>
      <c r="CL77" s="13">
        <f>'%D'!CB76</f>
        <v>-7.8666666666663332E-2</v>
      </c>
      <c r="CM77" s="14">
        <f>'%D'!CC76</f>
        <v>1.2498077411339872</v>
      </c>
      <c r="CN77" s="13">
        <f>'%D'!CD76</f>
        <v>0.70933333333334048</v>
      </c>
      <c r="CO77" s="14">
        <f>'%D'!CE76</f>
        <v>1.8756555870969356</v>
      </c>
      <c r="CP77" s="13">
        <f>'%D'!CF76</f>
        <v>3.6443333333333356</v>
      </c>
      <c r="CQ77" s="14">
        <f>'%D'!CG76</f>
        <v>1.137916295241681</v>
      </c>
      <c r="CS77" s="13">
        <f>'#D'!BZ76</f>
        <v>0.18433333333333302</v>
      </c>
      <c r="CT77" s="14">
        <f>'#D'!CA76</f>
        <v>7.7526699238631175E-2</v>
      </c>
      <c r="CU77" s="13">
        <f>'#D'!CB76</f>
        <v>-1.0666666666666824E-2</v>
      </c>
      <c r="CV77" s="14">
        <f>'#D'!CC76</f>
        <v>0.16855476654586271</v>
      </c>
      <c r="CW77" s="13">
        <f>'#D'!CD76</f>
        <v>9.5333333333332604E-2</v>
      </c>
      <c r="CX77" s="14">
        <f>'#D'!CE76</f>
        <v>0.25329917780378935</v>
      </c>
      <c r="CY77" s="13">
        <f>'#D'!CF76</f>
        <v>0.49200000000000088</v>
      </c>
      <c r="CZ77" s="14">
        <f>'#D'!CG76</f>
        <v>0.15364725141287564</v>
      </c>
      <c r="DB77" s="32">
        <f>T.Test!AG76</f>
        <v>1.1826101608625239E-2</v>
      </c>
      <c r="DC77" s="32">
        <f>T.Test!AH76</f>
        <v>0.88742509241568257</v>
      </c>
      <c r="DD77" s="32">
        <f>T.Test!AI76</f>
        <v>0.40895916544916716</v>
      </c>
      <c r="DE77" s="32">
        <f>T.Test!AJ76</f>
        <v>6.0883746423035807E-3</v>
      </c>
      <c r="DG77" s="4" t="str">
        <f t="shared" si="36"/>
        <v>N</v>
      </c>
      <c r="DH77" s="4" t="str">
        <f t="shared" si="37"/>
        <v>N</v>
      </c>
      <c r="DI77" s="4" t="str">
        <f t="shared" si="38"/>
        <v>N</v>
      </c>
      <c r="DJ77" s="4" t="str">
        <f t="shared" si="39"/>
        <v>N</v>
      </c>
      <c r="DL77" s="13">
        <f>'%D'!CI76</f>
        <v>0.69200000000000017</v>
      </c>
      <c r="DM77" s="14">
        <f>'%D'!CJ76</f>
        <v>0.4977577538443328</v>
      </c>
      <c r="DN77" s="13">
        <f>'%D'!CK76</f>
        <v>-0.70099999999999341</v>
      </c>
      <c r="DO77" s="14">
        <f>'%D'!CL76</f>
        <v>1.3172987449221607</v>
      </c>
      <c r="DP77" s="13">
        <f>'%D'!CM76</f>
        <v>-0.65199999999999392</v>
      </c>
      <c r="DQ77" s="14">
        <f>'%D'!CN76</f>
        <v>2.4171788166104564</v>
      </c>
      <c r="DR77" s="13">
        <f>'%D'!CO76</f>
        <v>0.55399999999999494</v>
      </c>
      <c r="DS77" s="14">
        <f>'%D'!CP76</f>
        <v>0.87442691809217488</v>
      </c>
      <c r="DU77" s="13">
        <f>'#D'!CI76</f>
        <v>9.3333333333333046E-2</v>
      </c>
      <c r="DV77" s="14">
        <f>'#D'!CJ76</f>
        <v>6.7031431203499345E-2</v>
      </c>
      <c r="DW77" s="13">
        <f>'#D'!CK76</f>
        <v>-9.4333333333333158E-2</v>
      </c>
      <c r="DX77" s="14">
        <f>'#D'!CL76</f>
        <v>0.17790300275774776</v>
      </c>
      <c r="DY77" s="13">
        <f>'#D'!CM76</f>
        <v>-8.8333333333333819E-2</v>
      </c>
      <c r="DZ77" s="14">
        <f>'#D'!CN76</f>
        <v>0.32610925401679836</v>
      </c>
      <c r="EA77" s="13">
        <f>'#D'!CO76</f>
        <v>7.4666666666666437E-2</v>
      </c>
      <c r="EB77" s="14">
        <f>'#D'!CP76</f>
        <v>0.11789266748885027</v>
      </c>
      <c r="ED77" s="32">
        <f>T.Test!AL76</f>
        <v>3.6919090099115023E-2</v>
      </c>
      <c r="EE77" s="32">
        <f>T.Test!AM76</f>
        <v>0.28761920587385847</v>
      </c>
      <c r="EF77" s="32">
        <f>T.Test!AN76</f>
        <v>0.55634947871894214</v>
      </c>
      <c r="EG77" s="32">
        <f>T.Test!AO76</f>
        <v>0.3230435214102958</v>
      </c>
      <c r="EI77" s="4" t="str">
        <f t="shared" si="40"/>
        <v>N</v>
      </c>
      <c r="EJ77" s="4" t="str">
        <f t="shared" si="41"/>
        <v>N</v>
      </c>
      <c r="EK77" s="4" t="str">
        <f t="shared" si="42"/>
        <v>N</v>
      </c>
      <c r="EL77" s="4" t="str">
        <f t="shared" si="43"/>
        <v>N</v>
      </c>
      <c r="EN77" s="13">
        <f>'%D'!CR76</f>
        <v>0.51933333333333209</v>
      </c>
      <c r="EO77" s="14">
        <f>'%D'!CS76</f>
        <v>0.55507592274922746</v>
      </c>
      <c r="EP77" s="13">
        <f>'%D'!CT76</f>
        <v>0.15000000000000568</v>
      </c>
      <c r="EQ77" s="14">
        <f>'%D'!CU76</f>
        <v>1.0427049065758927</v>
      </c>
      <c r="ER77" s="13">
        <f>'%D'!CV76</f>
        <v>2.1023333333333341</v>
      </c>
      <c r="ES77" s="14">
        <f>'%D'!CW76</f>
        <v>2.1428939630248647</v>
      </c>
      <c r="ET77" s="13">
        <f>'%D'!CX76</f>
        <v>6.387666666666675</v>
      </c>
      <c r="EU77" s="14">
        <f>'%D'!CY76</f>
        <v>1.4380944153870803</v>
      </c>
      <c r="EW77" s="13">
        <f>'#D'!CR76</f>
        <v>7.0333333333333137E-2</v>
      </c>
      <c r="EX77" s="14">
        <f>'#D'!CS76</f>
        <v>7.4422025142201448E-2</v>
      </c>
      <c r="EY77" s="13">
        <f>'#D'!CT76</f>
        <v>2.0000000000000018E-2</v>
      </c>
      <c r="EZ77" s="14">
        <f>'#D'!CU76</f>
        <v>0.14060166891840306</v>
      </c>
      <c r="FA77" s="13">
        <f>'#D'!CV76</f>
        <v>0.28366666666666696</v>
      </c>
      <c r="FB77" s="14">
        <f>'#D'!CW76</f>
        <v>0.28926243926297213</v>
      </c>
      <c r="FC77" s="13">
        <f>'#D'!CX76</f>
        <v>0.86233333333333295</v>
      </c>
      <c r="FD77" s="14">
        <f>'#D'!CY76</f>
        <v>0.19398819863884187</v>
      </c>
      <c r="FF77" s="32">
        <f>T.Test!AQ76</f>
        <v>0.11052484118147894</v>
      </c>
      <c r="FG77" s="32">
        <f>T.Test!AR76</f>
        <v>0.74531578066072779</v>
      </c>
      <c r="FH77" s="32">
        <f>T.Test!AS76</f>
        <v>7.7998349324940763E-2</v>
      </c>
      <c r="FI77" s="32">
        <f>T.Test!AT76</f>
        <v>5.0002023275345199E-3</v>
      </c>
      <c r="FK77" s="4" t="str">
        <f t="shared" si="44"/>
        <v>N</v>
      </c>
      <c r="FL77" s="4" t="str">
        <f t="shared" si="45"/>
        <v>N</v>
      </c>
      <c r="FM77" s="4" t="str">
        <f t="shared" si="46"/>
        <v>N</v>
      </c>
      <c r="FN77" s="4" t="str">
        <f t="shared" si="47"/>
        <v>S</v>
      </c>
    </row>
    <row r="78" spans="1:170" ht="15" customHeight="1" x14ac:dyDescent="0.25">
      <c r="A78" s="4">
        <v>558</v>
      </c>
      <c r="B78" s="4">
        <v>571</v>
      </c>
      <c r="C78" s="4" t="s">
        <v>124</v>
      </c>
      <c r="D78" s="13">
        <f>'%D'!AY77</f>
        <v>0.53566666666666762</v>
      </c>
      <c r="E78" s="14">
        <f>'%D'!AZ77</f>
        <v>1.6063356152569017</v>
      </c>
      <c r="F78" s="13">
        <f>'%D'!BA77</f>
        <v>0.1318333333333328</v>
      </c>
      <c r="G78" s="14">
        <f>'%D'!BB77</f>
        <v>0.9846151492993076</v>
      </c>
      <c r="H78" s="13">
        <f>'%D'!BC77</f>
        <v>-1.0826666666666611</v>
      </c>
      <c r="I78" s="14">
        <f>'%D'!BD77</f>
        <v>0.64329627303207482</v>
      </c>
      <c r="J78" s="13">
        <f>'%D'!BE77</f>
        <v>-0.37566666666666748</v>
      </c>
      <c r="K78" s="14">
        <f>'%D'!BF77</f>
        <v>1.7668581514487729</v>
      </c>
      <c r="M78" s="13">
        <f>'#D'!AY77</f>
        <v>4.0333333333333554E-2</v>
      </c>
      <c r="N78" s="14">
        <f>'#D'!AZ77</f>
        <v>0.12077504074157849</v>
      </c>
      <c r="O78" s="13">
        <f>'#D'!BA77</f>
        <v>1.0500000000000398E-2</v>
      </c>
      <c r="P78" s="14">
        <f>'#D'!BB77</f>
        <v>7.3886109102145173E-2</v>
      </c>
      <c r="Q78" s="13">
        <f>'#D'!BC77</f>
        <v>-8.1000000000000405E-2</v>
      </c>
      <c r="R78" s="14">
        <f>'#D'!BD77</f>
        <v>4.831181221415734E-2</v>
      </c>
      <c r="S78" s="13">
        <f>'#D'!BE77</f>
        <v>-2.8333333333333321E-2</v>
      </c>
      <c r="T78" s="14">
        <f>'#D'!BF77</f>
        <v>0.13256190319146138</v>
      </c>
      <c r="V78" s="32">
        <f>T.Test!R77</f>
        <v>0.50936228386123017</v>
      </c>
      <c r="W78" s="32">
        <f>T.Test!S77</f>
        <v>0.85579548035359498</v>
      </c>
      <c r="X78" s="32">
        <f>T.Test!T77</f>
        <v>5.3041373604210816E-2</v>
      </c>
      <c r="Y78" s="32">
        <f>T.Test!U77</f>
        <v>0.63572603713253484</v>
      </c>
      <c r="AA78" s="4" t="str">
        <f t="shared" si="24"/>
        <v>N</v>
      </c>
      <c r="AB78" s="4" t="str">
        <f t="shared" si="25"/>
        <v>N</v>
      </c>
      <c r="AC78" s="4" t="str">
        <f t="shared" si="26"/>
        <v>N</v>
      </c>
      <c r="AD78" s="4" t="str">
        <f t="shared" si="27"/>
        <v>N</v>
      </c>
      <c r="AF78" s="13">
        <f>'%D'!BH77</f>
        <v>0.43233333333333235</v>
      </c>
      <c r="AG78" s="14">
        <f>'%D'!BI77</f>
        <v>1.7807209449380152</v>
      </c>
      <c r="AH78" s="13">
        <f>'%D'!BJ77</f>
        <v>-0.15033333333332877</v>
      </c>
      <c r="AI78" s="14">
        <f>'%D'!BK77</f>
        <v>0.49203736344049659</v>
      </c>
      <c r="AJ78" s="13">
        <f>'%D'!BL77</f>
        <v>0.97900000000000631</v>
      </c>
      <c r="AK78" s="14">
        <f>'%D'!BM77</f>
        <v>1.2994358931091203</v>
      </c>
      <c r="AL78" s="13">
        <f>'%D'!BN77</f>
        <v>0.63366666666667015</v>
      </c>
      <c r="AM78" s="14">
        <f>'%D'!BO77</f>
        <v>1.1411018664378412</v>
      </c>
      <c r="AO78" s="13">
        <f>'#D'!BH77</f>
        <v>3.2666666666666622E-2</v>
      </c>
      <c r="AP78" s="14">
        <f>'#D'!BI77</f>
        <v>0.13367114449823372</v>
      </c>
      <c r="AQ78" s="13">
        <f>'#D'!BJ77</f>
        <v>-1.1333333333333417E-2</v>
      </c>
      <c r="AR78" s="14">
        <f>'#D'!BK77</f>
        <v>3.6766829156385732E-2</v>
      </c>
      <c r="AS78" s="13">
        <f>'#D'!BL77</f>
        <v>7.333333333333325E-2</v>
      </c>
      <c r="AT78" s="14">
        <f>'#D'!BM77</f>
        <v>9.7726762750581925E-2</v>
      </c>
      <c r="AU78" s="13">
        <f>'#D'!BN77</f>
        <v>4.7666666666666302E-2</v>
      </c>
      <c r="AV78" s="14">
        <f>'#D'!BO77</f>
        <v>8.5313955397414348E-2</v>
      </c>
      <c r="AX78" s="32">
        <f>T.Test!W77</f>
        <v>0.60167513540484663</v>
      </c>
      <c r="AY78" s="32">
        <f>T.Test!X77</f>
        <v>0.55419206706047119</v>
      </c>
      <c r="AZ78" s="32">
        <f>T.Test!Y77</f>
        <v>0.1632390099647385</v>
      </c>
      <c r="BA78" s="32">
        <f>T.Test!Z77</f>
        <v>0.27734416499094716</v>
      </c>
      <c r="BC78" s="4" t="str">
        <f t="shared" si="28"/>
        <v>N</v>
      </c>
      <c r="BD78" s="4" t="str">
        <f t="shared" si="29"/>
        <v>N</v>
      </c>
      <c r="BE78" s="4" t="str">
        <f t="shared" si="30"/>
        <v>N</v>
      </c>
      <c r="BF78" s="4" t="str">
        <f t="shared" si="31"/>
        <v>N</v>
      </c>
      <c r="BH78" s="13">
        <f>'%D'!BQ77</f>
        <v>1.0126666666666644</v>
      </c>
      <c r="BI78" s="14">
        <f>'%D'!BR77</f>
        <v>1.7452419052881745</v>
      </c>
      <c r="BJ78" s="13">
        <f>'%D'!BS77</f>
        <v>-0.31700000000000017</v>
      </c>
      <c r="BK78" s="14">
        <f>'%D'!BT77</f>
        <v>1.3355321996829344</v>
      </c>
      <c r="BL78" s="13">
        <f>'%D'!BU77</f>
        <v>0.31833333333333513</v>
      </c>
      <c r="BM78" s="14">
        <f>'%D'!BV77</f>
        <v>0.85849606058860117</v>
      </c>
      <c r="BN78" s="13">
        <f>'%D'!BW77</f>
        <v>7.2333333333340022E-2</v>
      </c>
      <c r="BO78" s="14">
        <f>'%D'!BX77</f>
        <v>1.3512219677218815</v>
      </c>
      <c r="BQ78" s="13">
        <f>'#D'!BQ77</f>
        <v>7.5999999999999845E-2</v>
      </c>
      <c r="BR78" s="14">
        <f>'#D'!BR77</f>
        <v>0.13089087472049338</v>
      </c>
      <c r="BS78" s="13">
        <f>'#D'!BS77</f>
        <v>-2.4333333333333318E-2</v>
      </c>
      <c r="BT78" s="14">
        <f>'#D'!BT77</f>
        <v>0.10051374737508069</v>
      </c>
      <c r="BU78" s="13">
        <f>'#D'!BU77</f>
        <v>2.3666666666666281E-2</v>
      </c>
      <c r="BV78" s="14">
        <f>'#D'!BV77</f>
        <v>6.4391104000316071E-2</v>
      </c>
      <c r="BW78" s="13">
        <f>'#D'!BW77</f>
        <v>5.6666666666664867E-3</v>
      </c>
      <c r="BX78" s="14">
        <f>'#D'!BX77</f>
        <v>0.10127616082187621</v>
      </c>
      <c r="BZ78" s="32">
        <f>T.Test!AB77</f>
        <v>0.26394767960527654</v>
      </c>
      <c r="CA78" s="32">
        <f>T.Test!AC77</f>
        <v>0.68936386185219567</v>
      </c>
      <c r="CB78" s="32">
        <f>T.Test!AD77</f>
        <v>0.4277790672737487</v>
      </c>
      <c r="CC78" s="32">
        <f>T.Test!AE77</f>
        <v>0.89817915358234646</v>
      </c>
      <c r="CE78" s="4" t="str">
        <f t="shared" si="32"/>
        <v>N</v>
      </c>
      <c r="CF78" s="4" t="str">
        <f t="shared" si="33"/>
        <v>N</v>
      </c>
      <c r="CG78" s="4" t="str">
        <f t="shared" si="34"/>
        <v>N</v>
      </c>
      <c r="CH78" s="4" t="str">
        <f t="shared" si="35"/>
        <v>N</v>
      </c>
      <c r="CJ78" s="13">
        <f>'%D'!BZ77</f>
        <v>0.82533333333333303</v>
      </c>
      <c r="CK78" s="14">
        <f>'%D'!CA77</f>
        <v>1.8330819445640452</v>
      </c>
      <c r="CL78" s="13">
        <f>'%D'!CB77</f>
        <v>-1.8173333333333304</v>
      </c>
      <c r="CM78" s="14">
        <f>'%D'!CC77</f>
        <v>0.67677343568945258</v>
      </c>
      <c r="CN78" s="13">
        <f>'%D'!CD77</f>
        <v>1.4056666666666686</v>
      </c>
      <c r="CO78" s="14">
        <f>'%D'!CE77</f>
        <v>1.6002034323095764</v>
      </c>
      <c r="CP78" s="13">
        <f>'%D'!CF77</f>
        <v>1.7923333333333389</v>
      </c>
      <c r="CQ78" s="14">
        <f>'%D'!CG77</f>
        <v>1.1200574102948408</v>
      </c>
      <c r="CS78" s="13">
        <f>'#D'!BZ77</f>
        <v>6.1666666666666758E-2</v>
      </c>
      <c r="CT78" s="14">
        <f>'#D'!CA77</f>
        <v>0.13730987998191546</v>
      </c>
      <c r="CU78" s="13">
        <f>'#D'!CB77</f>
        <v>-0.13666666666666671</v>
      </c>
      <c r="CV78" s="14">
        <f>'#D'!CC77</f>
        <v>5.0738097495450454E-2</v>
      </c>
      <c r="CW78" s="13">
        <f>'#D'!CD77</f>
        <v>0.10533333333333328</v>
      </c>
      <c r="CX78" s="14">
        <f>'#D'!CE77</f>
        <v>0.12023449355926615</v>
      </c>
      <c r="CY78" s="13">
        <f>'#D'!CF77</f>
        <v>0.13433333333333319</v>
      </c>
      <c r="CZ78" s="14">
        <f>'#D'!CG77</f>
        <v>8.4071442897958731E-2</v>
      </c>
      <c r="DB78" s="32">
        <f>T.Test!AG77</f>
        <v>0.35580680474695842</v>
      </c>
      <c r="DC78" s="32">
        <f>T.Test!AH77</f>
        <v>2.4139001098735145E-2</v>
      </c>
      <c r="DD78" s="32">
        <f>T.Test!AI77</f>
        <v>0.14656946629176265</v>
      </c>
      <c r="DE78" s="32">
        <f>T.Test!AJ77</f>
        <v>3.2767155355257406E-2</v>
      </c>
      <c r="DG78" s="4" t="str">
        <f t="shared" si="36"/>
        <v>N</v>
      </c>
      <c r="DH78" s="4" t="str">
        <f t="shared" si="37"/>
        <v>N</v>
      </c>
      <c r="DI78" s="4" t="str">
        <f t="shared" si="38"/>
        <v>N</v>
      </c>
      <c r="DJ78" s="4" t="str">
        <f t="shared" si="39"/>
        <v>N</v>
      </c>
      <c r="DL78" s="13">
        <f>'%D'!CI77</f>
        <v>0.39300000000000068</v>
      </c>
      <c r="DM78" s="14">
        <f>'%D'!CJ77</f>
        <v>1.3552644240337375</v>
      </c>
      <c r="DN78" s="13">
        <f>'%D'!CK77</f>
        <v>-1.6670000000000016</v>
      </c>
      <c r="DO78" s="14">
        <f>'%D'!CL77</f>
        <v>0.91784997881463937</v>
      </c>
      <c r="DP78" s="13">
        <f>'%D'!CM77</f>
        <v>0.42666666666666231</v>
      </c>
      <c r="DQ78" s="14">
        <f>'%D'!CN77</f>
        <v>1.9138279844411208</v>
      </c>
      <c r="DR78" s="13">
        <f>'%D'!CO77</f>
        <v>1.1586666666666687</v>
      </c>
      <c r="DS78" s="14">
        <f>'%D'!CP77</f>
        <v>0.78793514804983356</v>
      </c>
      <c r="DU78" s="13">
        <f>'#D'!CI77</f>
        <v>2.9000000000000137E-2</v>
      </c>
      <c r="DV78" s="14">
        <f>'#D'!CJ77</f>
        <v>0.10113403451565212</v>
      </c>
      <c r="DW78" s="13">
        <f>'#D'!CK77</f>
        <v>-0.1253333333333333</v>
      </c>
      <c r="DX78" s="14">
        <f>'#D'!CL77</f>
        <v>6.8426142623497138E-2</v>
      </c>
      <c r="DY78" s="13">
        <f>'#D'!CM77</f>
        <v>3.2000000000000028E-2</v>
      </c>
      <c r="DZ78" s="14">
        <f>'#D'!CN77</f>
        <v>0.14381725228165021</v>
      </c>
      <c r="EA78" s="13">
        <f>'#D'!CO77</f>
        <v>8.6666666666666892E-2</v>
      </c>
      <c r="EB78" s="14">
        <f>'#D'!CP77</f>
        <v>5.9288471302230326E-2</v>
      </c>
      <c r="ED78" s="32">
        <f>T.Test!AL77</f>
        <v>0.52160313649723666</v>
      </c>
      <c r="EE78" s="32">
        <f>T.Test!AM77</f>
        <v>1.6055737941801838E-2</v>
      </c>
      <c r="EF78" s="32">
        <f>T.Test!AN77</f>
        <v>0.62132844336389459</v>
      </c>
      <c r="EG78" s="32">
        <f>T.Test!AO77</f>
        <v>0.16842984799589986</v>
      </c>
      <c r="EI78" s="4" t="str">
        <f t="shared" si="40"/>
        <v>N</v>
      </c>
      <c r="EJ78" s="4" t="str">
        <f t="shared" si="41"/>
        <v>N</v>
      </c>
      <c r="EK78" s="4" t="str">
        <f t="shared" si="42"/>
        <v>N</v>
      </c>
      <c r="EL78" s="4" t="str">
        <f t="shared" si="43"/>
        <v>N</v>
      </c>
      <c r="EN78" s="13">
        <f>'%D'!CR77</f>
        <v>-0.18733333333333135</v>
      </c>
      <c r="EO78" s="14">
        <f>'%D'!CS77</f>
        <v>1.3197853843838967</v>
      </c>
      <c r="EP78" s="13">
        <f>'%D'!CT77</f>
        <v>-1.5003333333333302</v>
      </c>
      <c r="EQ78" s="14">
        <f>'%D'!CU77</f>
        <v>1.7613448150570772</v>
      </c>
      <c r="ER78" s="13">
        <f>'%D'!CV77</f>
        <v>1.0873333333333335</v>
      </c>
      <c r="ES78" s="14">
        <f>'%D'!CW77</f>
        <v>1.4728881519206016</v>
      </c>
      <c r="ET78" s="13">
        <f>'%D'!CX77</f>
        <v>1.7199999999999989</v>
      </c>
      <c r="EU78" s="14">
        <f>'%D'!CY77</f>
        <v>0.99805524933387368</v>
      </c>
      <c r="EW78" s="13">
        <f>'#D'!CR77</f>
        <v>-1.4333333333333087E-2</v>
      </c>
      <c r="EX78" s="14">
        <f>'#D'!CS77</f>
        <v>9.8353764737911742E-2</v>
      </c>
      <c r="EY78" s="13">
        <f>'#D'!CT77</f>
        <v>-0.1123333333333334</v>
      </c>
      <c r="EZ78" s="14">
        <f>'#D'!CU77</f>
        <v>0.1321730608421921</v>
      </c>
      <c r="FA78" s="13">
        <f>'#D'!CV77</f>
        <v>8.1666666666666998E-2</v>
      </c>
      <c r="FB78" s="14">
        <f>'#D'!CW77</f>
        <v>0.11048159353138437</v>
      </c>
      <c r="FC78" s="13">
        <f>'#D'!CX77</f>
        <v>0.12866666666666671</v>
      </c>
      <c r="FD78" s="14">
        <f>'#D'!CY77</f>
        <v>7.5250676726692195E-2</v>
      </c>
      <c r="FF78" s="32">
        <f>T.Test!AQ77</f>
        <v>0.73996398424314536</v>
      </c>
      <c r="FG78" s="32">
        <f>T.Test!AR77</f>
        <v>0.1534980486046757</v>
      </c>
      <c r="FH78" s="32">
        <f>T.Test!AS77</f>
        <v>0.22536335553070999</v>
      </c>
      <c r="FI78" s="32">
        <f>T.Test!AT77</f>
        <v>2.1263318042336485E-2</v>
      </c>
      <c r="FK78" s="4" t="str">
        <f t="shared" si="44"/>
        <v>N</v>
      </c>
      <c r="FL78" s="4" t="str">
        <f t="shared" si="45"/>
        <v>N</v>
      </c>
      <c r="FM78" s="4" t="str">
        <f t="shared" si="46"/>
        <v>N</v>
      </c>
      <c r="FN78" s="4" t="str">
        <f t="shared" si="47"/>
        <v>N</v>
      </c>
    </row>
    <row r="79" spans="1:170" ht="15" customHeight="1" x14ac:dyDescent="0.25">
      <c r="A79" s="4">
        <v>558</v>
      </c>
      <c r="B79" s="4">
        <v>573</v>
      </c>
      <c r="C79" s="4" t="s">
        <v>125</v>
      </c>
      <c r="D79" s="13">
        <f>'%D'!AY78</f>
        <v>0.87266666666666737</v>
      </c>
      <c r="E79" s="14">
        <f>'%D'!AZ78</f>
        <v>1.1888385746822792</v>
      </c>
      <c r="F79" s="13">
        <f>'%D'!BA78</f>
        <v>-0.2380000000000031</v>
      </c>
      <c r="G79" s="14">
        <f>'%D'!BB78</f>
        <v>0.98077089442979559</v>
      </c>
      <c r="H79" s="13">
        <f>'%D'!BC78</f>
        <v>-0.76433333333332598</v>
      </c>
      <c r="I79" s="14">
        <f>'%D'!BD78</f>
        <v>1.1106428105398882</v>
      </c>
      <c r="J79" s="13">
        <f>'%D'!BE78</f>
        <v>-1.0933333333333266</v>
      </c>
      <c r="K79" s="14">
        <f>'%D'!BF78</f>
        <v>1.6790790736997934</v>
      </c>
      <c r="M79" s="13">
        <f>'#D'!AY78</f>
        <v>7.8666666666666885E-2</v>
      </c>
      <c r="N79" s="14">
        <f>'#D'!AZ78</f>
        <v>0.1068286713930806</v>
      </c>
      <c r="O79" s="13">
        <f>'#D'!BA78</f>
        <v>-2.1499999999999631E-2</v>
      </c>
      <c r="P79" s="14">
        <f>'#D'!BB78</f>
        <v>8.8106978048331092E-2</v>
      </c>
      <c r="Q79" s="13">
        <f>'#D'!BC78</f>
        <v>-6.866666666666621E-2</v>
      </c>
      <c r="R79" s="14">
        <f>'#D'!BD78</f>
        <v>0.10006212131567224</v>
      </c>
      <c r="S79" s="13">
        <f>'#D'!BE78</f>
        <v>-9.8666666666666458E-2</v>
      </c>
      <c r="T79" s="14">
        <f>'#D'!BF78</f>
        <v>0.15113571236239409</v>
      </c>
      <c r="V79" s="32">
        <f>T.Test!R78</f>
        <v>0.24224669830750123</v>
      </c>
      <c r="W79" s="32">
        <f>T.Test!S78</f>
        <v>0.65210678039073455</v>
      </c>
      <c r="X79" s="32">
        <f>T.Test!T78</f>
        <v>0.17399890773154186</v>
      </c>
      <c r="Y79" s="32">
        <f>T.Test!U78</f>
        <v>0.18633181341980579</v>
      </c>
      <c r="AA79" s="4" t="str">
        <f t="shared" si="24"/>
        <v>N</v>
      </c>
      <c r="AB79" s="4" t="str">
        <f t="shared" si="25"/>
        <v>N</v>
      </c>
      <c r="AC79" s="4" t="str">
        <f t="shared" si="26"/>
        <v>N</v>
      </c>
      <c r="AD79" s="4" t="str">
        <f t="shared" si="27"/>
        <v>N</v>
      </c>
      <c r="AF79" s="13">
        <f>'%D'!BH78</f>
        <v>-3.9666666666668959E-2</v>
      </c>
      <c r="AG79" s="14">
        <f>'%D'!BI78</f>
        <v>1.7359463466107603</v>
      </c>
      <c r="AH79" s="13">
        <f>'%D'!BJ78</f>
        <v>-2.2270000000000003</v>
      </c>
      <c r="AI79" s="14">
        <f>'%D'!BK78</f>
        <v>3.079626218254774</v>
      </c>
      <c r="AJ79" s="13">
        <f>'%D'!BL78</f>
        <v>0.23000000000000398</v>
      </c>
      <c r="AK79" s="14">
        <f>'%D'!BM78</f>
        <v>1.6617784838951906</v>
      </c>
      <c r="AL79" s="13">
        <f>'%D'!BN78</f>
        <v>0.63933333333331888</v>
      </c>
      <c r="AM79" s="14">
        <f>'%D'!BO78</f>
        <v>2.154445397261207</v>
      </c>
      <c r="AO79" s="13">
        <f>'#D'!BH78</f>
        <v>-3.666666666666929E-3</v>
      </c>
      <c r="AP79" s="14">
        <f>'#D'!BI78</f>
        <v>0.15631123899039773</v>
      </c>
      <c r="AQ79" s="13">
        <f>'#D'!BJ78</f>
        <v>-0.20066666666666677</v>
      </c>
      <c r="AR79" s="14">
        <f>'#D'!BK78</f>
        <v>0.27726059632389538</v>
      </c>
      <c r="AS79" s="13">
        <f>'#D'!BL78</f>
        <v>2.0666666666667055E-2</v>
      </c>
      <c r="AT79" s="14">
        <f>'#D'!BM78</f>
        <v>0.14969638221609344</v>
      </c>
      <c r="AU79" s="13">
        <f>'#D'!BN78</f>
        <v>5.7999999999999829E-2</v>
      </c>
      <c r="AV79" s="14">
        <f>'#D'!BO78</f>
        <v>0.19387471561125866</v>
      </c>
      <c r="AX79" s="32">
        <f>T.Test!W78</f>
        <v>0.95711406127774568</v>
      </c>
      <c r="AY79" s="32">
        <f>T.Test!X78</f>
        <v>0.27796413425682492</v>
      </c>
      <c r="AZ79" s="32">
        <f>T.Test!Y78</f>
        <v>0.7630514440894417</v>
      </c>
      <c r="BA79" s="32">
        <f>T.Test!Z78</f>
        <v>0.5150898800993069</v>
      </c>
      <c r="BC79" s="4" t="str">
        <f t="shared" si="28"/>
        <v>N</v>
      </c>
      <c r="BD79" s="4" t="str">
        <f t="shared" si="29"/>
        <v>N</v>
      </c>
      <c r="BE79" s="4" t="str">
        <f t="shared" si="30"/>
        <v>N</v>
      </c>
      <c r="BF79" s="4" t="str">
        <f t="shared" si="31"/>
        <v>N</v>
      </c>
      <c r="BH79" s="13">
        <f>'%D'!BQ78</f>
        <v>-0.39900000000000091</v>
      </c>
      <c r="BI79" s="14">
        <f>'%D'!BR78</f>
        <v>1.9725630092080353</v>
      </c>
      <c r="BJ79" s="13">
        <f>'%D'!BS78</f>
        <v>-1.1246666666666592</v>
      </c>
      <c r="BK79" s="14">
        <f>'%D'!BT78</f>
        <v>1.656701549230017</v>
      </c>
      <c r="BL79" s="13">
        <f>'%D'!BU78</f>
        <v>-0.20566666666667288</v>
      </c>
      <c r="BM79" s="14">
        <f>'%D'!BV78</f>
        <v>1.1686941332658156</v>
      </c>
      <c r="BN79" s="13">
        <f>'%D'!BW78</f>
        <v>-0.84400000000000119</v>
      </c>
      <c r="BO79" s="14">
        <f>'%D'!BX78</f>
        <v>1.6142223960127629</v>
      </c>
      <c r="BQ79" s="13">
        <f>'#D'!BQ78</f>
        <v>-3.6000000000000032E-2</v>
      </c>
      <c r="BR79" s="14">
        <f>'#D'!BR78</f>
        <v>0.17771417320912122</v>
      </c>
      <c r="BS79" s="13">
        <f>'#D'!BS78</f>
        <v>-0.10133333333333328</v>
      </c>
      <c r="BT79" s="14">
        <f>'#D'!BT78</f>
        <v>0.14904671974137862</v>
      </c>
      <c r="BU79" s="13">
        <f>'#D'!BU78</f>
        <v>-1.8666666666667275E-2</v>
      </c>
      <c r="BV79" s="14">
        <f>'#D'!BV78</f>
        <v>0.10590739259887214</v>
      </c>
      <c r="BW79" s="13">
        <f>'#D'!BW78</f>
        <v>-7.6000000000000512E-2</v>
      </c>
      <c r="BX79" s="14">
        <f>'#D'!BX78</f>
        <v>0.14566676159356062</v>
      </c>
      <c r="BZ79" s="32">
        <f>T.Test!AB78</f>
        <v>0.64654677628255186</v>
      </c>
      <c r="CA79" s="32">
        <f>T.Test!AC78</f>
        <v>0.24176176439857328</v>
      </c>
      <c r="CB79" s="32">
        <f>T.Test!AD78</f>
        <v>0.68885715235109057</v>
      </c>
      <c r="CC79" s="32">
        <f>T.Test!AE78</f>
        <v>0.27427696962893916</v>
      </c>
      <c r="CE79" s="4" t="str">
        <f t="shared" si="32"/>
        <v>N</v>
      </c>
      <c r="CF79" s="4" t="str">
        <f t="shared" si="33"/>
        <v>N</v>
      </c>
      <c r="CG79" s="4" t="str">
        <f t="shared" si="34"/>
        <v>N</v>
      </c>
      <c r="CH79" s="4" t="str">
        <f t="shared" si="35"/>
        <v>N</v>
      </c>
      <c r="CJ79" s="13">
        <f>'%D'!BZ78</f>
        <v>-0.211666666666666</v>
      </c>
      <c r="CK79" s="14">
        <f>'%D'!CA78</f>
        <v>1.2385018057281514</v>
      </c>
      <c r="CL79" s="13">
        <f>'%D'!CB78</f>
        <v>-4.0136666666666621</v>
      </c>
      <c r="CM79" s="14">
        <f>'%D'!CC78</f>
        <v>2.1181131722945281</v>
      </c>
      <c r="CN79" s="13">
        <f>'%D'!CD78</f>
        <v>-0.17666666666667652</v>
      </c>
      <c r="CO79" s="14">
        <f>'%D'!CE78</f>
        <v>1.5519504488416467</v>
      </c>
      <c r="CP79" s="13">
        <f>'%D'!CF78</f>
        <v>1.3973333333333287</v>
      </c>
      <c r="CQ79" s="14">
        <f>'%D'!CG78</f>
        <v>2.0272027117275142</v>
      </c>
      <c r="CS79" s="13">
        <f>'#D'!BZ78</f>
        <v>-1.9000000000000128E-2</v>
      </c>
      <c r="CT79" s="14">
        <f>'#D'!CA78</f>
        <v>0.11164030987904608</v>
      </c>
      <c r="CU79" s="13">
        <f>'#D'!CB78</f>
        <v>-0.36133333333333306</v>
      </c>
      <c r="CV79" s="14">
        <f>'#D'!CC78</f>
        <v>0.19061855947575032</v>
      </c>
      <c r="CW79" s="13">
        <f>'#D'!CD78</f>
        <v>-1.5666666666667162E-2</v>
      </c>
      <c r="CX79" s="14">
        <f>'#D'!CE78</f>
        <v>0.14000449051656863</v>
      </c>
      <c r="CY79" s="13">
        <f>'#D'!CF78</f>
        <v>0.12599999999999945</v>
      </c>
      <c r="CZ79" s="14">
        <f>'#D'!CG78</f>
        <v>0.18259499742461793</v>
      </c>
      <c r="DB79" s="32">
        <f>T.Test!AG78</f>
        <v>0.73985868947250255</v>
      </c>
      <c r="DC79" s="32">
        <f>T.Test!AH78</f>
        <v>4.4678690886009821E-2</v>
      </c>
      <c r="DD79" s="32">
        <f>T.Test!AI78</f>
        <v>0.80338420164643998</v>
      </c>
      <c r="DE79" s="32">
        <f>T.Test!AJ78</f>
        <v>0.17346754563207681</v>
      </c>
      <c r="DG79" s="4" t="str">
        <f t="shared" si="36"/>
        <v>N</v>
      </c>
      <c r="DH79" s="4" t="str">
        <f t="shared" si="37"/>
        <v>N</v>
      </c>
      <c r="DI79" s="4" t="str">
        <f t="shared" si="38"/>
        <v>N</v>
      </c>
      <c r="DJ79" s="4" t="str">
        <f t="shared" si="39"/>
        <v>N</v>
      </c>
      <c r="DL79" s="13">
        <f>'%D'!CI78</f>
        <v>-0.17199999999999704</v>
      </c>
      <c r="DM79" s="14">
        <f>'%D'!CJ78</f>
        <v>1.1038778293268798</v>
      </c>
      <c r="DN79" s="13">
        <f>'%D'!CK78</f>
        <v>-1.7866666666666617</v>
      </c>
      <c r="DO79" s="14">
        <f>'%D'!CL78</f>
        <v>4.2912009192200378</v>
      </c>
      <c r="DP79" s="13">
        <f>'%D'!CM78</f>
        <v>-0.4066666666666805</v>
      </c>
      <c r="DQ79" s="14">
        <f>'%D'!CN78</f>
        <v>1.98265406363531</v>
      </c>
      <c r="DR79" s="13">
        <f>'%D'!CO78</f>
        <v>0.75800000000000978</v>
      </c>
      <c r="DS79" s="14">
        <f>'%D'!CP78</f>
        <v>2.4144963516873466</v>
      </c>
      <c r="DU79" s="13">
        <f>'#D'!CI78</f>
        <v>-1.5333333333333199E-2</v>
      </c>
      <c r="DV79" s="14">
        <f>'#D'!CJ78</f>
        <v>9.9915838379084118E-2</v>
      </c>
      <c r="DW79" s="13">
        <f>'#D'!CK78</f>
        <v>-0.16066666666666629</v>
      </c>
      <c r="DX79" s="14">
        <f>'#D'!CL78</f>
        <v>0.38641750838198052</v>
      </c>
      <c r="DY79" s="13">
        <f>'#D'!CM78</f>
        <v>-3.6333333333334217E-2</v>
      </c>
      <c r="DZ79" s="14">
        <f>'#D'!CN78</f>
        <v>0.17805261554369647</v>
      </c>
      <c r="EA79" s="13">
        <f>'#D'!CO78</f>
        <v>6.7999999999999616E-2</v>
      </c>
      <c r="EB79" s="14">
        <f>'#D'!CP78</f>
        <v>0.21729266276375581</v>
      </c>
      <c r="ED79" s="32">
        <f>T.Test!AL78</f>
        <v>0.75756341592023668</v>
      </c>
      <c r="EE79" s="32">
        <f>T.Test!AM78</f>
        <v>0.38598315560291829</v>
      </c>
      <c r="EF79" s="32">
        <f>T.Test!AN78</f>
        <v>0.6442004135488073</v>
      </c>
      <c r="EG79" s="32">
        <f>T.Test!AO78</f>
        <v>0.2720104769090162</v>
      </c>
      <c r="EI79" s="4" t="str">
        <f t="shared" si="40"/>
        <v>N</v>
      </c>
      <c r="EJ79" s="4" t="str">
        <f t="shared" si="41"/>
        <v>N</v>
      </c>
      <c r="EK79" s="4" t="str">
        <f t="shared" si="42"/>
        <v>N</v>
      </c>
      <c r="EL79" s="4" t="str">
        <f t="shared" si="43"/>
        <v>N</v>
      </c>
      <c r="EN79" s="13">
        <f>'%D'!CR78</f>
        <v>0.18733333333333491</v>
      </c>
      <c r="EO79" s="14">
        <f>'%D'!CS78</f>
        <v>1.3404944919241548</v>
      </c>
      <c r="EP79" s="13">
        <f>'%D'!CT78</f>
        <v>-2.8890000000000029</v>
      </c>
      <c r="EQ79" s="14">
        <f>'%D'!CU78</f>
        <v>2.8682762501952808</v>
      </c>
      <c r="ER79" s="13">
        <f>'%D'!CV78</f>
        <v>2.8999999999996362E-2</v>
      </c>
      <c r="ES79" s="14">
        <f>'%D'!CW78</f>
        <v>1.4895697130059351</v>
      </c>
      <c r="ET79" s="13">
        <f>'%D'!CX78</f>
        <v>2.2413333333333298</v>
      </c>
      <c r="EU79" s="14">
        <f>'%D'!CY78</f>
        <v>1.8742733504389024</v>
      </c>
      <c r="EW79" s="13">
        <f>'#D'!CR78</f>
        <v>1.6999999999999904E-2</v>
      </c>
      <c r="EX79" s="14">
        <f>'#D'!CS78</f>
        <v>0.12131877259780763</v>
      </c>
      <c r="EY79" s="13">
        <f>'#D'!CT78</f>
        <v>-0.25999999999999979</v>
      </c>
      <c r="EZ79" s="14">
        <f>'#D'!CU78</f>
        <v>0.25820363179946371</v>
      </c>
      <c r="FA79" s="13">
        <f>'#D'!CV78</f>
        <v>3.0000000000001137E-3</v>
      </c>
      <c r="FB79" s="14">
        <f>'#D'!CW78</f>
        <v>0.13426362592647517</v>
      </c>
      <c r="FC79" s="13">
        <f>'#D'!CX78</f>
        <v>0.20199999999999996</v>
      </c>
      <c r="FD79" s="14">
        <f>'#D'!CY78</f>
        <v>0.1690847087460578</v>
      </c>
      <c r="FF79" s="32">
        <f>T.Test!AQ78</f>
        <v>0.78776112427634248</v>
      </c>
      <c r="FG79" s="32">
        <f>T.Test!AR78</f>
        <v>7.7853539218553106E-2</v>
      </c>
      <c r="FH79" s="32">
        <f>T.Test!AS78</f>
        <v>0.96078125822425164</v>
      </c>
      <c r="FI79" s="32">
        <f>T.Test!AT78</f>
        <v>5.5573326627938555E-2</v>
      </c>
      <c r="FK79" s="4" t="str">
        <f t="shared" si="44"/>
        <v>N</v>
      </c>
      <c r="FL79" s="4" t="str">
        <f t="shared" si="45"/>
        <v>N</v>
      </c>
      <c r="FM79" s="4" t="str">
        <f t="shared" si="46"/>
        <v>N</v>
      </c>
      <c r="FN79" s="4" t="str">
        <f t="shared" si="47"/>
        <v>N</v>
      </c>
    </row>
    <row r="80" spans="1:170" ht="15" customHeight="1" x14ac:dyDescent="0.25">
      <c r="A80" s="4">
        <v>558</v>
      </c>
      <c r="B80" s="4">
        <v>578</v>
      </c>
      <c r="C80" s="4" t="s">
        <v>126</v>
      </c>
      <c r="D80" s="13">
        <f>'%D'!AY79</f>
        <v>0.43966666666666754</v>
      </c>
      <c r="E80" s="14">
        <f>'%D'!AZ79</f>
        <v>0.75541109690691699</v>
      </c>
      <c r="F80" s="13">
        <f>'%D'!BA79</f>
        <v>0.22116666666666518</v>
      </c>
      <c r="G80" s="14">
        <f>'%D'!BB79</f>
        <v>2.3445828119865526</v>
      </c>
      <c r="H80" s="13">
        <f>'%D'!BC79</f>
        <v>-0.83399999999999608</v>
      </c>
      <c r="I80" s="14">
        <f>'%D'!BD79</f>
        <v>1.2141672789362179</v>
      </c>
      <c r="J80" s="13">
        <f>'%D'!BE79</f>
        <v>-2.9050000000000011</v>
      </c>
      <c r="K80" s="14">
        <f>'%D'!BF79</f>
        <v>1.3370269455047419</v>
      </c>
      <c r="M80" s="13">
        <f>'#D'!AY79</f>
        <v>5.6333333333333124E-2</v>
      </c>
      <c r="N80" s="14">
        <f>'#D'!AZ79</f>
        <v>9.6775649226570851E-2</v>
      </c>
      <c r="O80" s="13">
        <f>'#D'!BA79</f>
        <v>2.8333333333333321E-2</v>
      </c>
      <c r="P80" s="14">
        <f>'#D'!BB79</f>
        <v>0.29858693594868368</v>
      </c>
      <c r="Q80" s="13">
        <f>'#D'!BC79</f>
        <v>-0.10633333333333361</v>
      </c>
      <c r="R80" s="14">
        <f>'#D'!BD79</f>
        <v>0.15485045257279895</v>
      </c>
      <c r="S80" s="13">
        <f>'#D'!BE79</f>
        <v>-0.37033333333333385</v>
      </c>
      <c r="T80" s="14">
        <f>'#D'!BF79</f>
        <v>0.17016527161099643</v>
      </c>
      <c r="V80" s="32">
        <f>T.Test!R79</f>
        <v>0.29400907235461049</v>
      </c>
      <c r="W80" s="32">
        <f>T.Test!S79</f>
        <v>0.84658849930697</v>
      </c>
      <c r="X80" s="32">
        <f>T.Test!T79</f>
        <v>0.24229449860680563</v>
      </c>
      <c r="Y80" s="32">
        <f>T.Test!U79</f>
        <v>6.1159431543240488E-3</v>
      </c>
      <c r="AA80" s="4" t="str">
        <f t="shared" si="24"/>
        <v>N</v>
      </c>
      <c r="AB80" s="4" t="str">
        <f t="shared" si="25"/>
        <v>N</v>
      </c>
      <c r="AC80" s="4" t="str">
        <f t="shared" si="26"/>
        <v>N</v>
      </c>
      <c r="AD80" s="4" t="str">
        <f t="shared" si="27"/>
        <v>N</v>
      </c>
      <c r="AF80" s="13">
        <f>'%D'!BH79</f>
        <v>0.40699999999999825</v>
      </c>
      <c r="AG80" s="14">
        <f>'%D'!BI79</f>
        <v>0.58792085311151254</v>
      </c>
      <c r="AH80" s="13">
        <f>'%D'!BJ79</f>
        <v>-1.2746666666666648</v>
      </c>
      <c r="AI80" s="14">
        <f>'%D'!BK79</f>
        <v>1.4355802393842252</v>
      </c>
      <c r="AJ80" s="13">
        <f>'%D'!BL79</f>
        <v>-0.42133333333332956</v>
      </c>
      <c r="AK80" s="14">
        <f>'%D'!BM79</f>
        <v>1.7106833560133918</v>
      </c>
      <c r="AL80" s="13">
        <f>'%D'!BN79</f>
        <v>1.9136666666666713</v>
      </c>
      <c r="AM80" s="14">
        <f>'%D'!BO79</f>
        <v>1.1304920615283096</v>
      </c>
      <c r="AO80" s="13">
        <f>'#D'!BH79</f>
        <v>5.166666666666675E-2</v>
      </c>
      <c r="AP80" s="14">
        <f>'#D'!BI79</f>
        <v>7.5120456482239445E-2</v>
      </c>
      <c r="AQ80" s="13">
        <f>'#D'!BJ79</f>
        <v>-0.16266666666666652</v>
      </c>
      <c r="AR80" s="14">
        <f>'#D'!BK79</f>
        <v>0.18298390192719644</v>
      </c>
      <c r="AS80" s="13">
        <f>'#D'!BL79</f>
        <v>-5.3666666666666529E-2</v>
      </c>
      <c r="AT80" s="14">
        <f>'#D'!BM79</f>
        <v>0.2184902281320838</v>
      </c>
      <c r="AU80" s="13">
        <f>'#D'!BN79</f>
        <v>0.24399999999999977</v>
      </c>
      <c r="AV80" s="14">
        <f>'#D'!BO79</f>
        <v>0.14443345298281643</v>
      </c>
      <c r="AX80" s="32">
        <f>T.Test!W79</f>
        <v>0.32572554646437635</v>
      </c>
      <c r="AY80" s="32">
        <f>T.Test!X79</f>
        <v>0.24137912262052164</v>
      </c>
      <c r="AZ80" s="32">
        <f>T.Test!Y79</f>
        <v>0.58037859355504429</v>
      </c>
      <c r="BA80" s="32">
        <f>T.Test!Z79</f>
        <v>1.6684326173617762E-2</v>
      </c>
      <c r="BC80" s="4" t="str">
        <f t="shared" si="28"/>
        <v>N</v>
      </c>
      <c r="BD80" s="4" t="str">
        <f t="shared" si="29"/>
        <v>N</v>
      </c>
      <c r="BE80" s="4" t="str">
        <f t="shared" si="30"/>
        <v>N</v>
      </c>
      <c r="BF80" s="4" t="str">
        <f t="shared" si="31"/>
        <v>N</v>
      </c>
      <c r="BH80" s="13">
        <f>'%D'!BQ79</f>
        <v>-0.64500000000000135</v>
      </c>
      <c r="BI80" s="14">
        <f>'%D'!BR79</f>
        <v>1.5753200236831266</v>
      </c>
      <c r="BJ80" s="13">
        <f>'%D'!BS79</f>
        <v>-2.8943333333333285</v>
      </c>
      <c r="BK80" s="14">
        <f>'%D'!BT79</f>
        <v>2.6412834903754661</v>
      </c>
      <c r="BL80" s="13">
        <f>'%D'!BU79</f>
        <v>-3.3629999999999995</v>
      </c>
      <c r="BM80" s="14">
        <f>'%D'!BV79</f>
        <v>1.6189105639435171</v>
      </c>
      <c r="BN80" s="13">
        <f>'%D'!BW79</f>
        <v>-3.2740000000000009</v>
      </c>
      <c r="BO80" s="14">
        <f>'%D'!BX79</f>
        <v>1.0861494742659763</v>
      </c>
      <c r="BQ80" s="13">
        <f>'#D'!BQ79</f>
        <v>-8.2333333333333147E-2</v>
      </c>
      <c r="BR80" s="14">
        <f>'#D'!BR79</f>
        <v>0.20090809293611572</v>
      </c>
      <c r="BS80" s="13">
        <f>'#D'!BS79</f>
        <v>-0.36899999999999977</v>
      </c>
      <c r="BT80" s="14">
        <f>'#D'!BT79</f>
        <v>0.33704948235034277</v>
      </c>
      <c r="BU80" s="13">
        <f>'#D'!BU79</f>
        <v>-0.42900000000000027</v>
      </c>
      <c r="BV80" s="14">
        <f>'#D'!BV79</f>
        <v>0.20656100362564164</v>
      </c>
      <c r="BW80" s="13">
        <f>'#D'!BW79</f>
        <v>-0.41733333333333267</v>
      </c>
      <c r="BX80" s="14">
        <f>'#D'!BX79</f>
        <v>0.13823373775325734</v>
      </c>
      <c r="BZ80" s="32">
        <f>T.Test!AB79</f>
        <v>0.40768020792262855</v>
      </c>
      <c r="CA80" s="32">
        <f>T.Test!AC79</f>
        <v>5.5216130524888635E-2</v>
      </c>
      <c r="CB80" s="32">
        <f>T.Test!AD79</f>
        <v>7.9786377612737856E-3</v>
      </c>
      <c r="CC80" s="32">
        <f>T.Test!AE79</f>
        <v>2.8657272469396343E-3</v>
      </c>
      <c r="CE80" s="4" t="str">
        <f t="shared" si="32"/>
        <v>N</v>
      </c>
      <c r="CF80" s="4" t="str">
        <f t="shared" si="33"/>
        <v>N</v>
      </c>
      <c r="CG80" s="4" t="str">
        <f t="shared" si="34"/>
        <v>N</v>
      </c>
      <c r="CH80" s="4" t="str">
        <f t="shared" si="35"/>
        <v>N</v>
      </c>
      <c r="CJ80" s="13">
        <f>'%D'!BZ79</f>
        <v>0.31499999999999773</v>
      </c>
      <c r="CK80" s="14">
        <f>'%D'!CA79</f>
        <v>0.75422132674672226</v>
      </c>
      <c r="CL80" s="13">
        <f>'%D'!CB79</f>
        <v>-3.4266666666666659</v>
      </c>
      <c r="CM80" s="14">
        <f>'%D'!CC79</f>
        <v>2.2082937376806884</v>
      </c>
      <c r="CN80" s="13">
        <f>'%D'!CD79</f>
        <v>-2.4149999999999991</v>
      </c>
      <c r="CO80" s="14">
        <f>'%D'!CE79</f>
        <v>1.9251499389481568</v>
      </c>
      <c r="CP80" s="13">
        <f>'%D'!CF79</f>
        <v>2.4983333333333348</v>
      </c>
      <c r="CQ80" s="14">
        <f>'%D'!CG79</f>
        <v>1.3506694840754896</v>
      </c>
      <c r="CS80" s="13">
        <f>'#D'!BZ79</f>
        <v>4.0000000000000036E-2</v>
      </c>
      <c r="CT80" s="14">
        <f>'#D'!CA79</f>
        <v>9.623561310984069E-2</v>
      </c>
      <c r="CU80" s="13">
        <f>'#D'!CB79</f>
        <v>-0.43666666666666609</v>
      </c>
      <c r="CV80" s="14">
        <f>'#D'!CC79</f>
        <v>0.28174472603954842</v>
      </c>
      <c r="CW80" s="13">
        <f>'#D'!CD79</f>
        <v>-0.30766666666666698</v>
      </c>
      <c r="CX80" s="14">
        <f>'#D'!CE79</f>
        <v>0.2455898252678691</v>
      </c>
      <c r="CY80" s="13">
        <f>'#D'!CF79</f>
        <v>0.3186666666666671</v>
      </c>
      <c r="CZ80" s="14">
        <f>'#D'!CG79</f>
        <v>0.17200676786609609</v>
      </c>
      <c r="DB80" s="32">
        <f>T.Test!AG79</f>
        <v>0.43007293359943405</v>
      </c>
      <c r="DC80" s="32">
        <f>T.Test!AH79</f>
        <v>2.7205493356903424E-2</v>
      </c>
      <c r="DD80" s="32">
        <f>T.Test!AI79</f>
        <v>3.8686442259232089E-2</v>
      </c>
      <c r="DE80" s="32">
        <f>T.Test!AJ79</f>
        <v>1.0860176616160976E-2</v>
      </c>
      <c r="DG80" s="4" t="str">
        <f t="shared" si="36"/>
        <v>N</v>
      </c>
      <c r="DH80" s="4" t="str">
        <f t="shared" si="37"/>
        <v>N</v>
      </c>
      <c r="DI80" s="4" t="str">
        <f t="shared" si="38"/>
        <v>N</v>
      </c>
      <c r="DJ80" s="4" t="str">
        <f t="shared" si="39"/>
        <v>N</v>
      </c>
      <c r="DL80" s="13">
        <f>'%D'!CI79</f>
        <v>-9.2000000000000526E-2</v>
      </c>
      <c r="DM80" s="14">
        <f>'%D'!CJ79</f>
        <v>0.2575218161671714</v>
      </c>
      <c r="DN80" s="13">
        <f>'%D'!CK79</f>
        <v>-2.152000000000001</v>
      </c>
      <c r="DO80" s="14">
        <f>'%D'!CL79</f>
        <v>0.95864897097448609</v>
      </c>
      <c r="DP80" s="13">
        <f>'%D'!CM79</f>
        <v>-1.9936666666666696</v>
      </c>
      <c r="DQ80" s="14">
        <f>'%D'!CN79</f>
        <v>1.8537277986454619</v>
      </c>
      <c r="DR80" s="13">
        <f>'%D'!CO79</f>
        <v>0.58466666666666356</v>
      </c>
      <c r="DS80" s="14">
        <f>'%D'!CP79</f>
        <v>1.2060076986765638</v>
      </c>
      <c r="DU80" s="13">
        <f>'#D'!CI79</f>
        <v>-1.1666666666666714E-2</v>
      </c>
      <c r="DV80" s="14">
        <f>'#D'!CJ79</f>
        <v>3.2662162011393762E-2</v>
      </c>
      <c r="DW80" s="13">
        <f>'#D'!CK79</f>
        <v>-0.27399999999999958</v>
      </c>
      <c r="DX80" s="14">
        <f>'#D'!CL79</f>
        <v>0.12211319729653478</v>
      </c>
      <c r="DY80" s="13">
        <f>'#D'!CM79</f>
        <v>-0.25400000000000045</v>
      </c>
      <c r="DZ80" s="14">
        <f>'#D'!CN79</f>
        <v>0.23638727793265757</v>
      </c>
      <c r="EA80" s="13">
        <f>'#D'!CO79</f>
        <v>7.4666666666667325E-2</v>
      </c>
      <c r="EB80" s="14">
        <f>'#D'!CP79</f>
        <v>0.15383230796232017</v>
      </c>
      <c r="ED80" s="32">
        <f>T.Test!AL79</f>
        <v>0.53328751711586364</v>
      </c>
      <c r="EE80" s="32">
        <f>T.Test!AM79</f>
        <v>4.8689565066090089E-2</v>
      </c>
      <c r="EF80" s="32">
        <f>T.Test!AN79</f>
        <v>6.2181886808466189E-2</v>
      </c>
      <c r="EG80" s="32">
        <f>T.Test!AO79</f>
        <v>0.30418355799585201</v>
      </c>
      <c r="EI80" s="4" t="str">
        <f t="shared" si="40"/>
        <v>N</v>
      </c>
      <c r="EJ80" s="4" t="str">
        <f t="shared" si="41"/>
        <v>N</v>
      </c>
      <c r="EK80" s="4" t="str">
        <f t="shared" si="42"/>
        <v>N</v>
      </c>
      <c r="EL80" s="4" t="str">
        <f t="shared" si="43"/>
        <v>N</v>
      </c>
      <c r="EN80" s="13">
        <f>'%D'!CR79</f>
        <v>0.95999999999999908</v>
      </c>
      <c r="EO80" s="14">
        <f>'%D'!CS79</f>
        <v>1.2449209867387854</v>
      </c>
      <c r="EP80" s="13">
        <f>'%D'!CT79</f>
        <v>-0.53233333333333732</v>
      </c>
      <c r="EQ80" s="14">
        <f>'%D'!CU79</f>
        <v>2.1643522219657272</v>
      </c>
      <c r="ER80" s="13">
        <f>'%D'!CV79</f>
        <v>0.9480000000000004</v>
      </c>
      <c r="ES80" s="14">
        <f>'%D'!CW79</f>
        <v>1.7619550065755871</v>
      </c>
      <c r="ET80" s="13">
        <f>'%D'!CX79</f>
        <v>5.7723333333333358</v>
      </c>
      <c r="EU80" s="14">
        <f>'%D'!CY79</f>
        <v>1.1616651114142305</v>
      </c>
      <c r="EW80" s="13">
        <f>'#D'!CR79</f>
        <v>0.12233333333333318</v>
      </c>
      <c r="EX80" s="14">
        <f>'#D'!CS79</f>
        <v>0.15844979846527002</v>
      </c>
      <c r="EY80" s="13">
        <f>'#D'!CT79</f>
        <v>-6.766666666666632E-2</v>
      </c>
      <c r="EZ80" s="14">
        <f>'#D'!CU79</f>
        <v>0.27617877771968113</v>
      </c>
      <c r="FA80" s="13">
        <f>'#D'!CV79</f>
        <v>0.12133333333333329</v>
      </c>
      <c r="FB80" s="14">
        <f>'#D'!CW79</f>
        <v>0.22445805342621539</v>
      </c>
      <c r="FC80" s="13">
        <f>'#D'!CX79</f>
        <v>0.73599999999999977</v>
      </c>
      <c r="FD80" s="14">
        <f>'#D'!CY79</f>
        <v>0.14763259273276108</v>
      </c>
      <c r="FF80" s="32">
        <f>T.Test!AQ79</f>
        <v>0.2458556273378604</v>
      </c>
      <c r="FG80" s="32">
        <f>T.Test!AR79</f>
        <v>0.59222829633761442</v>
      </c>
      <c r="FH80" s="32">
        <f>T.Test!AS79</f>
        <v>0.26937429289596859</v>
      </c>
      <c r="FI80" s="32">
        <f>T.Test!AT79</f>
        <v>7.2476359983488295E-4</v>
      </c>
      <c r="FK80" s="4" t="str">
        <f t="shared" si="44"/>
        <v>N</v>
      </c>
      <c r="FL80" s="4" t="str">
        <f t="shared" si="45"/>
        <v>N</v>
      </c>
      <c r="FM80" s="4" t="str">
        <f t="shared" si="46"/>
        <v>N</v>
      </c>
      <c r="FN80" s="4" t="str">
        <f t="shared" si="47"/>
        <v>S</v>
      </c>
    </row>
    <row r="81" spans="1:170" ht="15" customHeight="1" x14ac:dyDescent="0.25">
      <c r="A81" s="4">
        <v>574</v>
      </c>
      <c r="B81" s="4">
        <v>578</v>
      </c>
      <c r="C81" s="4" t="s">
        <v>127</v>
      </c>
      <c r="D81" s="13">
        <f>'%D'!AY80</f>
        <v>0.12133333333333374</v>
      </c>
      <c r="E81" s="14">
        <f>'%D'!AZ80</f>
        <v>0.31232740992295138</v>
      </c>
      <c r="F81" s="13">
        <f>'%D'!BA80</f>
        <v>-0.52316666666666611</v>
      </c>
      <c r="G81" s="14">
        <f>'%D'!BB80</f>
        <v>1.2544529903001111</v>
      </c>
      <c r="H81" s="13">
        <f>'%D'!BC80</f>
        <v>-0.22800000000000065</v>
      </c>
      <c r="I81" s="14">
        <f>'%D'!BD80</f>
        <v>2.7357149986342355</v>
      </c>
      <c r="J81" s="13">
        <f>'%D'!BE80</f>
        <v>-4.8396666666666661</v>
      </c>
      <c r="K81" s="14">
        <f>'%D'!BF80</f>
        <v>1.9353846832483164</v>
      </c>
      <c r="M81" s="13">
        <f>'#D'!AY80</f>
        <v>2.6666666666666644E-3</v>
      </c>
      <c r="N81" s="14">
        <f>'#D'!AZ80</f>
        <v>7.3731686215953093E-3</v>
      </c>
      <c r="O81" s="13">
        <f>'#D'!BA80</f>
        <v>-1.1833333333333335E-2</v>
      </c>
      <c r="P81" s="14">
        <f>'#D'!BB80</f>
        <v>2.808924928164272E-2</v>
      </c>
      <c r="Q81" s="13">
        <f>'#D'!BC80</f>
        <v>-5.3333333333333288E-3</v>
      </c>
      <c r="R81" s="14">
        <f>'#D'!BD80</f>
        <v>6.1839010209679676E-2</v>
      </c>
      <c r="S81" s="13">
        <f>'#D'!BE80</f>
        <v>-0.1090000000000001</v>
      </c>
      <c r="T81" s="14">
        <f>'#D'!BF80</f>
        <v>4.3508790256819425E-2</v>
      </c>
      <c r="V81" s="32">
        <f>T.Test!R80</f>
        <v>0.48421915364906604</v>
      </c>
      <c r="W81" s="32">
        <f>T.Test!S80</f>
        <v>0.51311164850375368</v>
      </c>
      <c r="X81" s="32">
        <f>T.Test!T80</f>
        <v>0.84796888898749101</v>
      </c>
      <c r="Y81" s="32">
        <f>T.Test!U80</f>
        <v>5.8006905148945643E-3</v>
      </c>
      <c r="AA81" s="4" t="str">
        <f t="shared" si="24"/>
        <v>N</v>
      </c>
      <c r="AB81" s="4" t="str">
        <f t="shared" si="25"/>
        <v>N</v>
      </c>
      <c r="AC81" s="4" t="str">
        <f t="shared" si="26"/>
        <v>N</v>
      </c>
      <c r="AD81" s="4" t="str">
        <f t="shared" si="27"/>
        <v>N</v>
      </c>
      <c r="AF81" s="13">
        <f>'%D'!BH80</f>
        <v>-0.3596666666666668</v>
      </c>
      <c r="AG81" s="14">
        <f>'%D'!BI80</f>
        <v>0.77839816039570464</v>
      </c>
      <c r="AH81" s="13">
        <f>'%D'!BJ80</f>
        <v>0.10166666666666657</v>
      </c>
      <c r="AI81" s="14">
        <f>'%D'!BK80</f>
        <v>1.9660124320204877</v>
      </c>
      <c r="AJ81" s="13">
        <f>'%D'!BL80</f>
        <v>-0.16633333333333322</v>
      </c>
      <c r="AK81" s="14">
        <f>'%D'!BM80</f>
        <v>2.367767922033615</v>
      </c>
      <c r="AL81" s="13">
        <f>'%D'!BN80</f>
        <v>4.4073333333333338</v>
      </c>
      <c r="AM81" s="14">
        <f>'%D'!BO80</f>
        <v>2.4208093148038223</v>
      </c>
      <c r="AO81" s="13">
        <f>'#D'!BH80</f>
        <v>-8.3333333333333384E-3</v>
      </c>
      <c r="AP81" s="14">
        <f>'#D'!BI80</f>
        <v>1.8032512524540058E-2</v>
      </c>
      <c r="AQ81" s="13">
        <f>'#D'!BJ80</f>
        <v>2.3333333333333262E-3</v>
      </c>
      <c r="AR81" s="14">
        <f>'#D'!BK80</f>
        <v>4.3967928938083115E-2</v>
      </c>
      <c r="AS81" s="13">
        <f>'#D'!BL80</f>
        <v>-3.333333333333327E-3</v>
      </c>
      <c r="AT81" s="14">
        <f>'#D'!BM80</f>
        <v>5.3121610446464032E-2</v>
      </c>
      <c r="AU81" s="13">
        <f>'#D'!BN80</f>
        <v>9.9333333333333385E-2</v>
      </c>
      <c r="AV81" s="14">
        <f>'#D'!BO80</f>
        <v>5.505678576952118E-2</v>
      </c>
      <c r="AX81" s="32">
        <f>T.Test!W80</f>
        <v>0.38079910006972201</v>
      </c>
      <c r="AY81" s="32">
        <f>T.Test!X80</f>
        <v>0.90511218353793121</v>
      </c>
      <c r="AZ81" s="32">
        <f>T.Test!Y80</f>
        <v>0.89700543906714691</v>
      </c>
      <c r="BA81" s="32">
        <f>T.Test!Z80</f>
        <v>2.8414595844837486E-2</v>
      </c>
      <c r="BC81" s="4" t="str">
        <f t="shared" si="28"/>
        <v>N</v>
      </c>
      <c r="BD81" s="4" t="str">
        <f t="shared" si="29"/>
        <v>N</v>
      </c>
      <c r="BE81" s="4" t="str">
        <f t="shared" si="30"/>
        <v>N</v>
      </c>
      <c r="BF81" s="4" t="str">
        <f t="shared" si="31"/>
        <v>N</v>
      </c>
      <c r="BH81" s="13">
        <f>'%D'!BQ80</f>
        <v>-1.9040000000000001</v>
      </c>
      <c r="BI81" s="14">
        <f>'%D'!BR80</f>
        <v>0.91518755230393678</v>
      </c>
      <c r="BJ81" s="13">
        <f>'%D'!BS80</f>
        <v>-3.0903333333333323</v>
      </c>
      <c r="BK81" s="14">
        <f>'%D'!BT80</f>
        <v>1.8617220447388201</v>
      </c>
      <c r="BL81" s="13">
        <f>'%D'!BU80</f>
        <v>-5.0556666666666672</v>
      </c>
      <c r="BM81" s="14">
        <f>'%D'!BV80</f>
        <v>2.1295600229505265</v>
      </c>
      <c r="BN81" s="13">
        <f>'%D'!BW80</f>
        <v>-4.2636666666666656</v>
      </c>
      <c r="BO81" s="14">
        <f>'%D'!BX80</f>
        <v>1.9124783608988865</v>
      </c>
      <c r="BQ81" s="13">
        <f>'#D'!BQ80</f>
        <v>-4.3000000000000003E-2</v>
      </c>
      <c r="BR81" s="14">
        <f>'#D'!BR80</f>
        <v>2.0879959890249024E-2</v>
      </c>
      <c r="BS81" s="13">
        <f>'#D'!BS80</f>
        <v>-6.9666666666666696E-2</v>
      </c>
      <c r="BT81" s="14">
        <f>'#D'!BT80</f>
        <v>4.1684162583584781E-2</v>
      </c>
      <c r="BU81" s="13">
        <f>'#D'!BU80</f>
        <v>-0.11333333333333334</v>
      </c>
      <c r="BV81" s="14">
        <f>'#D'!BV80</f>
        <v>4.8317764921042707E-2</v>
      </c>
      <c r="BW81" s="13">
        <f>'#D'!BW80</f>
        <v>-9.5666666666666567E-2</v>
      </c>
      <c r="BX81" s="14">
        <f>'#D'!BX80</f>
        <v>4.3218782819747961E-2</v>
      </c>
      <c r="BZ81" s="32">
        <f>T.Test!AB80</f>
        <v>3.0633484611404346E-2</v>
      </c>
      <c r="CA81" s="32">
        <f>T.Test!AC80</f>
        <v>2.3937427641823144E-2</v>
      </c>
      <c r="CB81" s="32">
        <f>T.Test!AD80</f>
        <v>2.7021271724723055E-2</v>
      </c>
      <c r="CC81" s="32">
        <f>T.Test!AE80</f>
        <v>8.4674582051659092E-3</v>
      </c>
      <c r="CE81" s="4" t="str">
        <f t="shared" si="32"/>
        <v>N</v>
      </c>
      <c r="CF81" s="4" t="str">
        <f t="shared" si="33"/>
        <v>N</v>
      </c>
      <c r="CG81" s="4" t="str">
        <f t="shared" si="34"/>
        <v>N</v>
      </c>
      <c r="CH81" s="4" t="str">
        <f t="shared" si="35"/>
        <v>N</v>
      </c>
      <c r="CJ81" s="13">
        <f>'%D'!BZ80</f>
        <v>-1.9929999999999997</v>
      </c>
      <c r="CK81" s="14">
        <f>'%D'!CA80</f>
        <v>1.4694350959649787</v>
      </c>
      <c r="CL81" s="13">
        <f>'%D'!CB80</f>
        <v>-1.8800000000000003</v>
      </c>
      <c r="CM81" s="14">
        <f>'%D'!CC80</f>
        <v>1.8353888183262903</v>
      </c>
      <c r="CN81" s="13">
        <f>'%D'!CD80</f>
        <v>-2.5796666666666663</v>
      </c>
      <c r="CO81" s="14">
        <f>'%D'!CE80</f>
        <v>2.1110353694170323</v>
      </c>
      <c r="CP81" s="13">
        <f>'%D'!CF80</f>
        <v>4.6773333333333298</v>
      </c>
      <c r="CQ81" s="14">
        <f>'%D'!CG80</f>
        <v>1.4261389671153082</v>
      </c>
      <c r="CS81" s="13">
        <f>'#D'!BZ80</f>
        <v>-4.4666666666666667E-2</v>
      </c>
      <c r="CT81" s="14">
        <f>'#D'!CA80</f>
        <v>3.366989816051956E-2</v>
      </c>
      <c r="CU81" s="13">
        <f>'#D'!CB80</f>
        <v>-4.2333333333333348E-2</v>
      </c>
      <c r="CV81" s="14">
        <f>'#D'!CC80</f>
        <v>4.1275878942356459E-2</v>
      </c>
      <c r="CW81" s="13">
        <f>'#D'!CD80</f>
        <v>-5.7666666666666672E-2</v>
      </c>
      <c r="CX81" s="14">
        <f>'#D'!CE80</f>
        <v>4.7517763895528538E-2</v>
      </c>
      <c r="CY81" s="13">
        <f>'#D'!CF80</f>
        <v>0.10533333333333339</v>
      </c>
      <c r="CZ81" s="14">
        <f>'#D'!CG80</f>
        <v>3.2810330794706764E-2</v>
      </c>
      <c r="DB81" s="32">
        <f>T.Test!AG80</f>
        <v>0.10770513135008515</v>
      </c>
      <c r="DC81" s="32">
        <f>T.Test!AH80</f>
        <v>8.6780014233247701E-2</v>
      </c>
      <c r="DD81" s="32">
        <f>T.Test!AI80</f>
        <v>0.10827762216530637</v>
      </c>
      <c r="DE81" s="32">
        <f>T.Test!AJ80</f>
        <v>1.5320005437051338E-3</v>
      </c>
      <c r="DG81" s="4" t="str">
        <f t="shared" si="36"/>
        <v>N</v>
      </c>
      <c r="DH81" s="4" t="str">
        <f t="shared" si="37"/>
        <v>N</v>
      </c>
      <c r="DI81" s="4" t="str">
        <f t="shared" si="38"/>
        <v>N</v>
      </c>
      <c r="DJ81" s="4" t="str">
        <f t="shared" si="39"/>
        <v>N</v>
      </c>
      <c r="DL81" s="13">
        <f>'%D'!CI80</f>
        <v>-1.6333333333333329</v>
      </c>
      <c r="DM81" s="14">
        <f>'%D'!CJ80</f>
        <v>1.8096080478966639</v>
      </c>
      <c r="DN81" s="13">
        <f>'%D'!CK80</f>
        <v>-1.9816666666666669</v>
      </c>
      <c r="DO81" s="14">
        <f>'%D'!CL80</f>
        <v>1.5003846634154008</v>
      </c>
      <c r="DP81" s="13">
        <f>'%D'!CM80</f>
        <v>-2.4133333333333331</v>
      </c>
      <c r="DQ81" s="14">
        <f>'%D'!CN80</f>
        <v>1.1457552369915833</v>
      </c>
      <c r="DR81" s="13">
        <f>'%D'!CO80</f>
        <v>0.26999999999999602</v>
      </c>
      <c r="DS81" s="14">
        <f>'%D'!CP80</f>
        <v>2.3209478450471934</v>
      </c>
      <c r="DU81" s="13">
        <f>'#D'!CI80</f>
        <v>-3.6333333333333329E-2</v>
      </c>
      <c r="DV81" s="14">
        <f>'#D'!CJ80</f>
        <v>4.1119405440801254E-2</v>
      </c>
      <c r="DW81" s="13">
        <f>'#D'!CK80</f>
        <v>-4.4666666666666674E-2</v>
      </c>
      <c r="DX81" s="14">
        <f>'#D'!CL80</f>
        <v>3.3307950004273418E-2</v>
      </c>
      <c r="DY81" s="13">
        <f>'#D'!CM80</f>
        <v>-5.4333333333333345E-2</v>
      </c>
      <c r="DZ81" s="14">
        <f>'#D'!CN80</f>
        <v>2.5637152152691113E-2</v>
      </c>
      <c r="EA81" s="13">
        <f>'#D'!CO80</f>
        <v>6.0000000000000053E-3</v>
      </c>
      <c r="EB81" s="14">
        <f>'#D'!CP80</f>
        <v>5.2862354983361157E-2</v>
      </c>
      <c r="ED81" s="32">
        <f>T.Test!AL80</f>
        <v>0.14363490107613644</v>
      </c>
      <c r="EE81" s="32">
        <f>T.Test!AM80</f>
        <v>3.1837720815418608E-2</v>
      </c>
      <c r="EF81" s="32">
        <f>T.Test!AN80</f>
        <v>1.0803909132115702E-2</v>
      </c>
      <c r="EG81" s="32">
        <f>T.Test!AO80</f>
        <v>0.36512896988675797</v>
      </c>
      <c r="EI81" s="4" t="str">
        <f t="shared" si="40"/>
        <v>N</v>
      </c>
      <c r="EJ81" s="4" t="str">
        <f t="shared" si="41"/>
        <v>N</v>
      </c>
      <c r="EK81" s="4" t="str">
        <f t="shared" si="42"/>
        <v>N</v>
      </c>
      <c r="EL81" s="4" t="str">
        <f t="shared" si="43"/>
        <v>N</v>
      </c>
      <c r="EN81" s="13">
        <f>'%D'!CR80</f>
        <v>-8.8999999999999524E-2</v>
      </c>
      <c r="EO81" s="14">
        <f>'%D'!CS80</f>
        <v>1.946397439804896</v>
      </c>
      <c r="EP81" s="13">
        <f>'%D'!CT80</f>
        <v>1.2103333333333319</v>
      </c>
      <c r="EQ81" s="14">
        <f>'%D'!CU80</f>
        <v>1.3960942761337332</v>
      </c>
      <c r="ER81" s="13">
        <f>'%D'!CV80</f>
        <v>2.4760000000000009</v>
      </c>
      <c r="ES81" s="14">
        <f>'%D'!CW80</f>
        <v>0.90754733790849507</v>
      </c>
      <c r="ET81" s="13">
        <f>'%D'!CX80</f>
        <v>8.9409999999999954</v>
      </c>
      <c r="EU81" s="14">
        <f>'%D'!CY80</f>
        <v>1.8126168911422571</v>
      </c>
      <c r="EW81" s="13">
        <f>'#D'!CR80</f>
        <v>-1.6666666666666635E-3</v>
      </c>
      <c r="EX81" s="14">
        <f>'#D'!CS80</f>
        <v>4.396685280651022E-2</v>
      </c>
      <c r="EY81" s="13">
        <f>'#D'!CT80</f>
        <v>2.7333333333333348E-2</v>
      </c>
      <c r="EZ81" s="14">
        <f>'#D'!CU80</f>
        <v>3.1024183649775092E-2</v>
      </c>
      <c r="FA81" s="13">
        <f>'#D'!CV80</f>
        <v>5.566666666666667E-2</v>
      </c>
      <c r="FB81" s="14">
        <f>'#D'!CW80</f>
        <v>2.0833306627269784E-2</v>
      </c>
      <c r="FC81" s="13">
        <f>'#D'!CX80</f>
        <v>0.20099999999999996</v>
      </c>
      <c r="FD81" s="14">
        <f>'#D'!CY80</f>
        <v>4.1024352033587938E-2</v>
      </c>
      <c r="FF81" s="32">
        <f>T.Test!AQ80</f>
        <v>0.93439584890705452</v>
      </c>
      <c r="FG81" s="32">
        <f>T.Test!AR80</f>
        <v>9.7165401632105436E-2</v>
      </c>
      <c r="FH81" s="32">
        <f>T.Test!AS80</f>
        <v>2.8829069493189613E-3</v>
      </c>
      <c r="FI81" s="32">
        <f>T.Test!AT80</f>
        <v>9.1572054057233101E-4</v>
      </c>
      <c r="FK81" s="4" t="str">
        <f t="shared" si="44"/>
        <v>N</v>
      </c>
      <c r="FL81" s="4" t="str">
        <f t="shared" si="45"/>
        <v>N</v>
      </c>
      <c r="FM81" s="4" t="str">
        <f t="shared" si="46"/>
        <v>N</v>
      </c>
      <c r="FN81" s="4" t="str">
        <f t="shared" si="47"/>
        <v>N</v>
      </c>
    </row>
    <row r="82" spans="1:170" ht="15" customHeight="1" x14ac:dyDescent="0.25">
      <c r="A82" s="4">
        <v>574</v>
      </c>
      <c r="B82" s="4">
        <v>592</v>
      </c>
      <c r="C82" s="4" t="s">
        <v>128</v>
      </c>
      <c r="D82" s="13">
        <f>'%D'!AY81</f>
        <v>0.22166666666666623</v>
      </c>
      <c r="E82" s="14">
        <f>'%D'!AZ81</f>
        <v>0.44460243123857801</v>
      </c>
      <c r="F82" s="13">
        <f>'%D'!BA81</f>
        <v>5.2833333333333066E-2</v>
      </c>
      <c r="G82" s="14">
        <f>'%D'!BB81</f>
        <v>0.49261282665157979</v>
      </c>
      <c r="H82" s="13">
        <f>'%D'!BC81</f>
        <v>-1.1689999999999987</v>
      </c>
      <c r="I82" s="14">
        <f>'%D'!BD81</f>
        <v>2.2664193131762045</v>
      </c>
      <c r="J82" s="13">
        <f>'%D'!BE81</f>
        <v>-2.2233333333333327</v>
      </c>
      <c r="K82" s="14">
        <f>'%D'!BF81</f>
        <v>3.2293216503035311</v>
      </c>
      <c r="M82" s="13">
        <f>'#D'!AY81</f>
        <v>2.4999999999999994E-2</v>
      </c>
      <c r="N82" s="14">
        <f>'#D'!AZ81</f>
        <v>5.0015212711148366E-2</v>
      </c>
      <c r="O82" s="13">
        <f>'#D'!BA81</f>
        <v>5.5000000000001714E-3</v>
      </c>
      <c r="P82" s="14">
        <f>'#D'!BB81</f>
        <v>5.5427465324801674E-2</v>
      </c>
      <c r="Q82" s="13">
        <f>'#D'!BC81</f>
        <v>-0.13166666666666726</v>
      </c>
      <c r="R82" s="14">
        <f>'#D'!BD81</f>
        <v>0.25506319610297945</v>
      </c>
      <c r="S82" s="13">
        <f>'#D'!BE81</f>
        <v>-0.25033333333333285</v>
      </c>
      <c r="T82" s="14">
        <f>'#D'!BF81</f>
        <v>0.36344548669838789</v>
      </c>
      <c r="V82" s="32">
        <f>T.Test!R81</f>
        <v>0.30918937511578776</v>
      </c>
      <c r="W82" s="32">
        <f>T.Test!S81</f>
        <v>0.86822540430046036</v>
      </c>
      <c r="X82" s="32">
        <f>T.Test!T81</f>
        <v>0.27942292220847798</v>
      </c>
      <c r="Y82" s="32">
        <f>T.Test!U81</f>
        <v>0.16712158271783686</v>
      </c>
      <c r="AA82" s="4" t="str">
        <f t="shared" si="24"/>
        <v>N</v>
      </c>
      <c r="AB82" s="4" t="str">
        <f t="shared" si="25"/>
        <v>N</v>
      </c>
      <c r="AC82" s="4" t="str">
        <f t="shared" si="26"/>
        <v>N</v>
      </c>
      <c r="AD82" s="4" t="str">
        <f t="shared" si="27"/>
        <v>N</v>
      </c>
      <c r="AF82" s="13">
        <f>'%D'!BH81</f>
        <v>0.13800000000000012</v>
      </c>
      <c r="AG82" s="14">
        <f>'%D'!BI81</f>
        <v>0.33261806962637092</v>
      </c>
      <c r="AH82" s="13">
        <f>'%D'!BJ81</f>
        <v>0.71499999999999986</v>
      </c>
      <c r="AI82" s="14">
        <f>'%D'!BK81</f>
        <v>0.68491385567872354</v>
      </c>
      <c r="AJ82" s="13">
        <f>'%D'!BL81</f>
        <v>0.85633333333333361</v>
      </c>
      <c r="AK82" s="14">
        <f>'%D'!BM81</f>
        <v>2.1583515857045641</v>
      </c>
      <c r="AL82" s="13">
        <f>'%D'!BN81</f>
        <v>2.4009999999999998</v>
      </c>
      <c r="AM82" s="14">
        <f>'%D'!BO81</f>
        <v>3.0829637554003586</v>
      </c>
      <c r="AO82" s="13">
        <f>'#D'!BH81</f>
        <v>1.5666666666666662E-2</v>
      </c>
      <c r="AP82" s="14">
        <f>'#D'!BI81</f>
        <v>3.7847438171963885E-2</v>
      </c>
      <c r="AQ82" s="13">
        <f>'#D'!BJ81</f>
        <v>8.0666666666666664E-2</v>
      </c>
      <c r="AR82" s="14">
        <f>'#D'!BK81</f>
        <v>7.705465021019936E-2</v>
      </c>
      <c r="AS82" s="13">
        <f>'#D'!BL81</f>
        <v>9.6666666666667123E-2</v>
      </c>
      <c r="AT82" s="14">
        <f>'#D'!BM81</f>
        <v>0.24313353979870123</v>
      </c>
      <c r="AU82" s="13">
        <f>'#D'!BN81</f>
        <v>0.27033333333333331</v>
      </c>
      <c r="AV82" s="14">
        <f>'#D'!BO81</f>
        <v>0.34678982335395059</v>
      </c>
      <c r="AX82" s="32">
        <f>T.Test!W81</f>
        <v>0.36822432032869962</v>
      </c>
      <c r="AY82" s="32">
        <f>T.Test!X81</f>
        <v>9.0908381165366745E-2</v>
      </c>
      <c r="AZ82" s="32">
        <f>T.Test!Y81</f>
        <v>0.39510519156267837</v>
      </c>
      <c r="BA82" s="32">
        <f>T.Test!Z81</f>
        <v>0.13113476912858507</v>
      </c>
      <c r="BC82" s="4" t="str">
        <f t="shared" si="28"/>
        <v>N</v>
      </c>
      <c r="BD82" s="4" t="str">
        <f t="shared" si="29"/>
        <v>N</v>
      </c>
      <c r="BE82" s="4" t="str">
        <f t="shared" si="30"/>
        <v>N</v>
      </c>
      <c r="BF82" s="4" t="str">
        <f t="shared" si="31"/>
        <v>N</v>
      </c>
      <c r="BH82" s="13">
        <f>'%D'!BQ81</f>
        <v>-0.37233333333333318</v>
      </c>
      <c r="BI82" s="14">
        <f>'%D'!BR81</f>
        <v>0.21960771079753216</v>
      </c>
      <c r="BJ82" s="13">
        <f>'%D'!BS81</f>
        <v>-0.73999999999999932</v>
      </c>
      <c r="BK82" s="14">
        <f>'%D'!BT81</f>
        <v>0.87611221522355109</v>
      </c>
      <c r="BL82" s="13">
        <f>'%D'!BU81</f>
        <v>-2.4893333333333327</v>
      </c>
      <c r="BM82" s="14">
        <f>'%D'!BV81</f>
        <v>2.444580645650694</v>
      </c>
      <c r="BN82" s="13">
        <f>'%D'!BW81</f>
        <v>-2.1283333333333374</v>
      </c>
      <c r="BO82" s="14">
        <f>'%D'!BX81</f>
        <v>3.3113782113026602</v>
      </c>
      <c r="BQ82" s="13">
        <f>'#D'!BQ81</f>
        <v>-4.2333333333333334E-2</v>
      </c>
      <c r="BR82" s="14">
        <f>'#D'!BR81</f>
        <v>2.4906883249887858E-2</v>
      </c>
      <c r="BS82" s="13">
        <f>'#D'!BS81</f>
        <v>-8.333333333333337E-2</v>
      </c>
      <c r="BT82" s="14">
        <f>'#D'!BT81</f>
        <v>9.8293335946543964E-2</v>
      </c>
      <c r="BU82" s="13">
        <f>'#D'!BU81</f>
        <v>-0.27966666666666651</v>
      </c>
      <c r="BV82" s="14">
        <f>'#D'!BV81</f>
        <v>0.27509771055470833</v>
      </c>
      <c r="BW82" s="13">
        <f>'#D'!BW81</f>
        <v>-0.23966666666666647</v>
      </c>
      <c r="BX82" s="14">
        <f>'#D'!BX81</f>
        <v>0.37249249203369017</v>
      </c>
      <c r="BZ82" s="32">
        <f>T.Test!AB81</f>
        <v>5.418481710877731E-2</v>
      </c>
      <c r="CA82" s="32">
        <f>T.Test!AC81</f>
        <v>0.10671738839596451</v>
      </c>
      <c r="CB82" s="32">
        <f>T.Test!AD81</f>
        <v>6.7632924115613766E-2</v>
      </c>
      <c r="CC82" s="32">
        <f>T.Test!AE81</f>
        <v>0.19014449223825675</v>
      </c>
      <c r="CE82" s="4" t="str">
        <f t="shared" si="32"/>
        <v>N</v>
      </c>
      <c r="CF82" s="4" t="str">
        <f t="shared" si="33"/>
        <v>N</v>
      </c>
      <c r="CG82" s="4" t="str">
        <f t="shared" si="34"/>
        <v>N</v>
      </c>
      <c r="CH82" s="4" t="str">
        <f t="shared" si="35"/>
        <v>N</v>
      </c>
      <c r="CJ82" s="13">
        <f>'%D'!BZ81</f>
        <v>-0.46899999999999986</v>
      </c>
      <c r="CK82" s="14">
        <f>'%D'!CA81</f>
        <v>0.98713893521591289</v>
      </c>
      <c r="CL82" s="13">
        <f>'%D'!CB81</f>
        <v>3.9666666666666295E-2</v>
      </c>
      <c r="CM82" s="14">
        <f>'%D'!CC81</f>
        <v>0.67976102085108048</v>
      </c>
      <c r="CN82" s="13">
        <f>'%D'!CD81</f>
        <v>-0.27499999999999858</v>
      </c>
      <c r="CO82" s="14">
        <f>'%D'!CE81</f>
        <v>2.6546992746207092</v>
      </c>
      <c r="CP82" s="13">
        <f>'%D'!CF81</f>
        <v>2.2989999999999995</v>
      </c>
      <c r="CQ82" s="14">
        <f>'%D'!CG81</f>
        <v>3.2675414103146041</v>
      </c>
      <c r="CS82" s="13">
        <f>'#D'!BZ81</f>
        <v>-5.2999999999999992E-2</v>
      </c>
      <c r="CT82" s="14">
        <f>'#D'!CA81</f>
        <v>0.11083417111739524</v>
      </c>
      <c r="CU82" s="13">
        <f>'#D'!CB81</f>
        <v>4.6666666666665968E-3</v>
      </c>
      <c r="CV82" s="14">
        <f>'#D'!CC81</f>
        <v>7.6503346251086707E-2</v>
      </c>
      <c r="CW82" s="13">
        <f>'#D'!CD81</f>
        <v>-3.0666666666666398E-2</v>
      </c>
      <c r="CX82" s="14">
        <f>'#D'!CE81</f>
        <v>0.29860020914379626</v>
      </c>
      <c r="CY82" s="13">
        <f>'#D'!CF81</f>
        <v>0.25900000000000034</v>
      </c>
      <c r="CZ82" s="14">
        <f>'#D'!CG81</f>
        <v>0.36772574505942868</v>
      </c>
      <c r="DB82" s="32">
        <f>T.Test!AG81</f>
        <v>0.42219542226640061</v>
      </c>
      <c r="DC82" s="32">
        <f>T.Test!AH81</f>
        <v>0.8958637569058916</v>
      </c>
      <c r="DD82" s="32">
        <f>T.Test!AI81</f>
        <v>0.8142440494559724</v>
      </c>
      <c r="DE82" s="32">
        <f>T.Test!AJ81</f>
        <v>0.15963928860666465</v>
      </c>
      <c r="DG82" s="4" t="str">
        <f t="shared" si="36"/>
        <v>N</v>
      </c>
      <c r="DH82" s="4" t="str">
        <f t="shared" si="37"/>
        <v>N</v>
      </c>
      <c r="DI82" s="4" t="str">
        <f t="shared" si="38"/>
        <v>N</v>
      </c>
      <c r="DJ82" s="4" t="str">
        <f t="shared" si="39"/>
        <v>N</v>
      </c>
      <c r="DL82" s="13">
        <f>'%D'!CI81</f>
        <v>-0.60699999999999998</v>
      </c>
      <c r="DM82" s="14">
        <f>'%D'!CJ81</f>
        <v>0.97827591703018446</v>
      </c>
      <c r="DN82" s="13">
        <f>'%D'!CK81</f>
        <v>-0.67533333333333356</v>
      </c>
      <c r="DO82" s="14">
        <f>'%D'!CL81</f>
        <v>0.46854467765615027</v>
      </c>
      <c r="DP82" s="13">
        <f>'%D'!CM81</f>
        <v>-1.1313333333333322</v>
      </c>
      <c r="DQ82" s="14">
        <f>'%D'!CN81</f>
        <v>2.3164689302990746</v>
      </c>
      <c r="DR82" s="13">
        <f>'%D'!CO81</f>
        <v>-0.10200000000000031</v>
      </c>
      <c r="DS82" s="14">
        <f>'%D'!CP81</f>
        <v>3.0413648946878578</v>
      </c>
      <c r="DU82" s="13">
        <f>'#D'!CI81</f>
        <v>-6.8666666666666654E-2</v>
      </c>
      <c r="DV82" s="14">
        <f>'#D'!CJ81</f>
        <v>0.10988298388415563</v>
      </c>
      <c r="DW82" s="13">
        <f>'#D'!CK81</f>
        <v>-7.6000000000000068E-2</v>
      </c>
      <c r="DX82" s="14">
        <f>'#D'!CL81</f>
        <v>5.2602560748294391E-2</v>
      </c>
      <c r="DY82" s="13">
        <f>'#D'!CM81</f>
        <v>-0.12733333333333352</v>
      </c>
      <c r="DZ82" s="14">
        <f>'#D'!CN81</f>
        <v>0.26064301625997049</v>
      </c>
      <c r="EA82" s="13">
        <f>'#D'!CO81</f>
        <v>-1.1333333333332973E-2</v>
      </c>
      <c r="EB82" s="14">
        <f>'#D'!CP81</f>
        <v>0.34212330211344671</v>
      </c>
      <c r="ED82" s="32">
        <f>T.Test!AL81</f>
        <v>0.32210026495825494</v>
      </c>
      <c r="EE82" s="32">
        <f>T.Test!AM81</f>
        <v>2.4056383000302502E-2</v>
      </c>
      <c r="EF82" s="32">
        <f>T.Test!AN81</f>
        <v>0.3166442129025161</v>
      </c>
      <c r="EG82" s="32">
        <f>T.Test!AO81</f>
        <v>0.42765383665175799</v>
      </c>
      <c r="EI82" s="4" t="str">
        <f t="shared" si="40"/>
        <v>N</v>
      </c>
      <c r="EJ82" s="4" t="str">
        <f t="shared" si="41"/>
        <v>N</v>
      </c>
      <c r="EK82" s="4" t="str">
        <f t="shared" si="42"/>
        <v>N</v>
      </c>
      <c r="EL82" s="4" t="str">
        <f t="shared" si="43"/>
        <v>N</v>
      </c>
      <c r="EN82" s="13">
        <f>'%D'!CR81</f>
        <v>-9.6666666666666679E-2</v>
      </c>
      <c r="EO82" s="14">
        <f>'%D'!CS81</f>
        <v>0.86526555820134576</v>
      </c>
      <c r="EP82" s="13">
        <f>'%D'!CT81</f>
        <v>0.77966666666666562</v>
      </c>
      <c r="EQ82" s="14">
        <f>'%D'!CU81</f>
        <v>0.65974303720097782</v>
      </c>
      <c r="ER82" s="13">
        <f>'%D'!CV81</f>
        <v>2.2143333333333342</v>
      </c>
      <c r="ES82" s="14">
        <f>'%D'!CW81</f>
        <v>2.602697990245205</v>
      </c>
      <c r="ET82" s="13">
        <f>'%D'!CX81</f>
        <v>4.4273333333333369</v>
      </c>
      <c r="EU82" s="14">
        <f>'%D'!CY81</f>
        <v>3.2697793505901585</v>
      </c>
      <c r="EW82" s="13">
        <f>'#D'!CR81</f>
        <v>-1.0666666666666658E-2</v>
      </c>
      <c r="EX82" s="14">
        <f>'#D'!CS81</f>
        <v>9.6942428962079594E-2</v>
      </c>
      <c r="EY82" s="13">
        <f>'#D'!CT81</f>
        <v>8.7999999999999967E-2</v>
      </c>
      <c r="EZ82" s="14">
        <f>'#D'!CU81</f>
        <v>7.3841246484638995E-2</v>
      </c>
      <c r="FA82" s="13">
        <f>'#D'!CV81</f>
        <v>0.24900000000000011</v>
      </c>
      <c r="FB82" s="14">
        <f>'#D'!CW81</f>
        <v>0.2926071870159776</v>
      </c>
      <c r="FC82" s="13">
        <f>'#D'!CX81</f>
        <v>0.49866666666666681</v>
      </c>
      <c r="FD82" s="14">
        <f>'#D'!CY81</f>
        <v>0.36782597079318635</v>
      </c>
      <c r="FF82" s="32">
        <f>T.Test!AQ81</f>
        <v>0.85869098594231918</v>
      </c>
      <c r="FG82" s="32">
        <f>T.Test!AR81</f>
        <v>6.5614787265139182E-2</v>
      </c>
      <c r="FH82" s="32">
        <f>T.Test!AS81</f>
        <v>0.10806552408348744</v>
      </c>
      <c r="FI82" s="32">
        <f>T.Test!AT81</f>
        <v>2.9393665779863937E-2</v>
      </c>
      <c r="FK82" s="4" t="str">
        <f t="shared" si="44"/>
        <v>N</v>
      </c>
      <c r="FL82" s="4" t="str">
        <f t="shared" si="45"/>
        <v>N</v>
      </c>
      <c r="FM82" s="4" t="str">
        <f t="shared" si="46"/>
        <v>N</v>
      </c>
      <c r="FN82" s="4" t="str">
        <f t="shared" si="47"/>
        <v>N</v>
      </c>
    </row>
    <row r="83" spans="1:170" ht="15" customHeight="1" x14ac:dyDescent="0.25">
      <c r="A83" s="4">
        <v>579</v>
      </c>
      <c r="B83" s="4">
        <v>592</v>
      </c>
      <c r="C83" s="4" t="s">
        <v>129</v>
      </c>
      <c r="D83" s="13">
        <f>'%D'!AY82</f>
        <v>0.46533333333333315</v>
      </c>
      <c r="E83" s="14">
        <f>'%D'!AZ82</f>
        <v>0.35613497278961803</v>
      </c>
      <c r="F83" s="13">
        <f>'%D'!BA82</f>
        <v>-0.67733333333333423</v>
      </c>
      <c r="G83" s="14">
        <f>'%D'!BB82</f>
        <v>1.0192980777541885</v>
      </c>
      <c r="H83" s="13">
        <f>'%D'!BC82</f>
        <v>-1.8483333333333363</v>
      </c>
      <c r="I83" s="14">
        <f>'%D'!BD82</f>
        <v>1.7120979309936311</v>
      </c>
      <c r="J83" s="13">
        <f>'%D'!BE82</f>
        <v>-1.7473333333333372</v>
      </c>
      <c r="K83" s="14">
        <f>'%D'!BF82</f>
        <v>2.8423877199335896</v>
      </c>
      <c r="M83" s="13">
        <f>'#D'!AY82</f>
        <v>3.5000000000000003E-2</v>
      </c>
      <c r="N83" s="14">
        <f>'#D'!AZ82</f>
        <v>2.6153393661243959E-2</v>
      </c>
      <c r="O83" s="13">
        <f>'#D'!BA82</f>
        <v>-5.1000000000000045E-2</v>
      </c>
      <c r="P83" s="14">
        <f>'#D'!BB82</f>
        <v>7.6256775868573004E-2</v>
      </c>
      <c r="Q83" s="13">
        <f>'#D'!BC82</f>
        <v>-0.13900000000000001</v>
      </c>
      <c r="R83" s="14">
        <f>'#D'!BD82</f>
        <v>0.12875389095970896</v>
      </c>
      <c r="S83" s="13">
        <f>'#D'!BE82</f>
        <v>-0.13100000000000023</v>
      </c>
      <c r="T83" s="14">
        <f>'#D'!BF82</f>
        <v>0.21346011779646859</v>
      </c>
      <c r="V83" s="32">
        <f>T.Test!R82</f>
        <v>0.10332910444245397</v>
      </c>
      <c r="W83" s="32">
        <f>T.Test!S82</f>
        <v>0.39226790226518327</v>
      </c>
      <c r="X83" s="32">
        <f>T.Test!T82</f>
        <v>6.2294450555437995E-2</v>
      </c>
      <c r="Y83" s="32">
        <f>T.Test!U82</f>
        <v>0.21250021921365614</v>
      </c>
      <c r="AA83" s="4" t="str">
        <f t="shared" si="24"/>
        <v>N</v>
      </c>
      <c r="AB83" s="4" t="str">
        <f t="shared" si="25"/>
        <v>N</v>
      </c>
      <c r="AC83" s="4" t="str">
        <f t="shared" si="26"/>
        <v>N</v>
      </c>
      <c r="AD83" s="4" t="str">
        <f t="shared" si="27"/>
        <v>N</v>
      </c>
      <c r="AF83" s="13">
        <f>'%D'!BH82</f>
        <v>-0.30566666666666653</v>
      </c>
      <c r="AG83" s="14">
        <f>'%D'!BI82</f>
        <v>0.31570877151294363</v>
      </c>
      <c r="AH83" s="13">
        <f>'%D'!BJ82</f>
        <v>0.29666666666666686</v>
      </c>
      <c r="AI83" s="14">
        <f>'%D'!BK82</f>
        <v>1.3517213291998516</v>
      </c>
      <c r="AJ83" s="13">
        <f>'%D'!BL82</f>
        <v>1.4776666666666678</v>
      </c>
      <c r="AK83" s="14">
        <f>'%D'!BM82</f>
        <v>1.8288425321917055</v>
      </c>
      <c r="AL83" s="13">
        <f>'%D'!BN82</f>
        <v>1.3373333333333406</v>
      </c>
      <c r="AM83" s="14">
        <f>'%D'!BO82</f>
        <v>2.3323029019940344</v>
      </c>
      <c r="AO83" s="13">
        <f>'#D'!BH82</f>
        <v>-2.300000000000002E-2</v>
      </c>
      <c r="AP83" s="14">
        <f>'#D'!BI82</f>
        <v>2.3358898943540499E-2</v>
      </c>
      <c r="AQ83" s="13">
        <f>'#D'!BJ82</f>
        <v>2.2666666666666613E-2</v>
      </c>
      <c r="AR83" s="14">
        <f>'#D'!BK82</f>
        <v>0.10104266468384554</v>
      </c>
      <c r="AS83" s="13">
        <f>'#D'!BL82</f>
        <v>0.11099999999999999</v>
      </c>
      <c r="AT83" s="14">
        <f>'#D'!BM82</f>
        <v>0.13722230768688365</v>
      </c>
      <c r="AU83" s="13">
        <f>'#D'!BN82</f>
        <v>9.9999999999999645E-2</v>
      </c>
      <c r="AV83" s="14">
        <f>'#D'!BO82</f>
        <v>0.17530454852485505</v>
      </c>
      <c r="AX83" s="32">
        <f>T.Test!W82</f>
        <v>0.16544906472859161</v>
      </c>
      <c r="AY83" s="32">
        <f>T.Test!X82</f>
        <v>0.672263341412771</v>
      </c>
      <c r="AZ83" s="32">
        <f>T.Test!Y82</f>
        <v>0.11996377696935337</v>
      </c>
      <c r="BA83" s="32">
        <f>T.Test!Z82</f>
        <v>0.23824792410512866</v>
      </c>
      <c r="BC83" s="4" t="str">
        <f t="shared" si="28"/>
        <v>N</v>
      </c>
      <c r="BD83" s="4" t="str">
        <f t="shared" si="29"/>
        <v>N</v>
      </c>
      <c r="BE83" s="4" t="str">
        <f t="shared" si="30"/>
        <v>N</v>
      </c>
      <c r="BF83" s="4" t="str">
        <f t="shared" si="31"/>
        <v>N</v>
      </c>
      <c r="BH83" s="13">
        <f>'%D'!BQ82</f>
        <v>-2.5153333333333334</v>
      </c>
      <c r="BI83" s="14">
        <f>'%D'!BR82</f>
        <v>2.1831904113876299</v>
      </c>
      <c r="BJ83" s="13">
        <f>'%D'!BS82</f>
        <v>-2.2396666666666674</v>
      </c>
      <c r="BK83" s="14">
        <f>'%D'!BT82</f>
        <v>2.1466789627227447</v>
      </c>
      <c r="BL83" s="13">
        <f>'%D'!BU82</f>
        <v>-4.2890000000000015</v>
      </c>
      <c r="BM83" s="14">
        <f>'%D'!BV82</f>
        <v>1.8955231993644155</v>
      </c>
      <c r="BN83" s="13">
        <f>'%D'!BW82</f>
        <v>-3.4416666666666629</v>
      </c>
      <c r="BO83" s="14">
        <f>'%D'!BX82</f>
        <v>2.6365744292626641</v>
      </c>
      <c r="BQ83" s="13">
        <f>'#D'!BQ82</f>
        <v>-0.189</v>
      </c>
      <c r="BR83" s="14">
        <f>'#D'!BR82</f>
        <v>0.16344378194629491</v>
      </c>
      <c r="BS83" s="13">
        <f>'#D'!BS82</f>
        <v>-0.16766666666666663</v>
      </c>
      <c r="BT83" s="14">
        <f>'#D'!BT82</f>
        <v>0.16090138990642475</v>
      </c>
      <c r="BU83" s="13">
        <f>'#D'!BU82</f>
        <v>-0.32166666666666632</v>
      </c>
      <c r="BV83" s="14">
        <f>'#D'!BV82</f>
        <v>0.14199037539968923</v>
      </c>
      <c r="BW83" s="13">
        <f>'#D'!BW82</f>
        <v>-0.25833333333333286</v>
      </c>
      <c r="BX83" s="14">
        <f>'#D'!BX82</f>
        <v>0.19782669329463889</v>
      </c>
      <c r="BZ83" s="32">
        <f>T.Test!AB82</f>
        <v>0.17577407623906882</v>
      </c>
      <c r="CA83" s="32">
        <f>T.Test!AC82</f>
        <v>0.16769288718141759</v>
      </c>
      <c r="CB83" s="32">
        <f>T.Test!AD82</f>
        <v>5.1925173248258041E-3</v>
      </c>
      <c r="CC83" s="32">
        <f>T.Test!AE82</f>
        <v>3.3276411758570566E-2</v>
      </c>
      <c r="CE83" s="4" t="str">
        <f t="shared" si="32"/>
        <v>N</v>
      </c>
      <c r="CF83" s="4" t="str">
        <f t="shared" si="33"/>
        <v>N</v>
      </c>
      <c r="CG83" s="4" t="str">
        <f t="shared" si="34"/>
        <v>S</v>
      </c>
      <c r="CH83" s="4" t="str">
        <f t="shared" si="35"/>
        <v>N</v>
      </c>
      <c r="CJ83" s="13">
        <f>'%D'!BZ82</f>
        <v>-2.184333333333333</v>
      </c>
      <c r="CK83" s="14">
        <f>'%D'!CA82</f>
        <v>1.837469759877393</v>
      </c>
      <c r="CL83" s="13">
        <f>'%D'!CB82</f>
        <v>4.5000000000000817E-2</v>
      </c>
      <c r="CM83" s="14">
        <f>'%D'!CC82</f>
        <v>1.3749736432473245</v>
      </c>
      <c r="CN83" s="13">
        <f>'%D'!CD82</f>
        <v>-1.3923333333333332</v>
      </c>
      <c r="CO83" s="14">
        <f>'%D'!CE82</f>
        <v>2.6129845482478782</v>
      </c>
      <c r="CP83" s="13">
        <f>'%D'!CF82</f>
        <v>0.97500000000000853</v>
      </c>
      <c r="CQ83" s="14">
        <f>'%D'!CG82</f>
        <v>2.7318697296541155</v>
      </c>
      <c r="CS83" s="13">
        <f>'#D'!BZ82</f>
        <v>-0.16399999999999998</v>
      </c>
      <c r="CT83" s="14">
        <f>'#D'!CA82</f>
        <v>0.13776429613570837</v>
      </c>
      <c r="CU83" s="13">
        <f>'#D'!CB82</f>
        <v>3.6666666666667069E-3</v>
      </c>
      <c r="CV83" s="14">
        <f>'#D'!CC82</f>
        <v>0.1026498829054176</v>
      </c>
      <c r="CW83" s="13">
        <f>'#D'!CD82</f>
        <v>-0.10399999999999987</v>
      </c>
      <c r="CX83" s="14">
        <f>'#D'!CE82</f>
        <v>0.19595559702575222</v>
      </c>
      <c r="CY83" s="13">
        <f>'#D'!CF82</f>
        <v>7.299999999999951E-2</v>
      </c>
      <c r="CZ83" s="14">
        <f>'#D'!CG82</f>
        <v>0.20499762419692152</v>
      </c>
      <c r="DB83" s="32">
        <f>T.Test!AG82</f>
        <v>0.16685852857878317</v>
      </c>
      <c r="DC83" s="32">
        <f>T.Test!AH82</f>
        <v>0.94527739829292368</v>
      </c>
      <c r="DD83" s="32">
        <f>T.Test!AI82</f>
        <v>0.29146826247384516</v>
      </c>
      <c r="DE83" s="32">
        <f>T.Test!AJ82</f>
        <v>0.43428495692526076</v>
      </c>
      <c r="DG83" s="4" t="str">
        <f t="shared" si="36"/>
        <v>N</v>
      </c>
      <c r="DH83" s="4" t="str">
        <f t="shared" si="37"/>
        <v>N</v>
      </c>
      <c r="DI83" s="4" t="str">
        <f t="shared" si="38"/>
        <v>N</v>
      </c>
      <c r="DJ83" s="4" t="str">
        <f t="shared" si="39"/>
        <v>N</v>
      </c>
      <c r="DL83" s="13">
        <f>'%D'!CI82</f>
        <v>-1.8786666666666665</v>
      </c>
      <c r="DM83" s="14">
        <f>'%D'!CJ82</f>
        <v>2.0307639353107296</v>
      </c>
      <c r="DN83" s="13">
        <f>'%D'!CK82</f>
        <v>-0.25166666666666604</v>
      </c>
      <c r="DO83" s="14">
        <f>'%D'!CL82</f>
        <v>2.1221113691851183</v>
      </c>
      <c r="DP83" s="13">
        <f>'%D'!CM82</f>
        <v>-2.870000000000001</v>
      </c>
      <c r="DQ83" s="14">
        <f>'%D'!CN82</f>
        <v>2.5092750544042324</v>
      </c>
      <c r="DR83" s="13">
        <f>'%D'!CO82</f>
        <v>-0.36233333333333206</v>
      </c>
      <c r="DS83" s="14">
        <f>'%D'!CP82</f>
        <v>2.532716923957417</v>
      </c>
      <c r="DU83" s="13">
        <f>'#D'!CI82</f>
        <v>-0.14099999999999996</v>
      </c>
      <c r="DV83" s="14">
        <f>'#D'!CJ82</f>
        <v>0.1524053971921675</v>
      </c>
      <c r="DW83" s="13">
        <f>'#D'!CK82</f>
        <v>-1.8999999999999906E-2</v>
      </c>
      <c r="DX83" s="14">
        <f>'#D'!CL82</f>
        <v>0.15865922659247228</v>
      </c>
      <c r="DY83" s="13">
        <f>'#D'!CM82</f>
        <v>-0.21499999999999986</v>
      </c>
      <c r="DZ83" s="14">
        <f>'#D'!CN82</f>
        <v>0.18812159380775539</v>
      </c>
      <c r="EA83" s="13">
        <f>'#D'!CO82</f>
        <v>-2.7000000000000135E-2</v>
      </c>
      <c r="EB83" s="14">
        <f>'#D'!CP82</f>
        <v>0.18990959583566663</v>
      </c>
      <c r="ED83" s="32">
        <f>T.Test!AL82</f>
        <v>0.20667496620630546</v>
      </c>
      <c r="EE83" s="32">
        <f>T.Test!AM82</f>
        <v>0.78387183783774805</v>
      </c>
      <c r="EF83" s="32">
        <f>T.Test!AN82</f>
        <v>7.4963049393277054E-2</v>
      </c>
      <c r="EG83" s="32">
        <f>T.Test!AO82</f>
        <v>0.4385984065562929</v>
      </c>
      <c r="EI83" s="4" t="str">
        <f t="shared" si="40"/>
        <v>N</v>
      </c>
      <c r="EJ83" s="4" t="str">
        <f t="shared" si="41"/>
        <v>N</v>
      </c>
      <c r="EK83" s="4" t="str">
        <f t="shared" si="42"/>
        <v>N</v>
      </c>
      <c r="EL83" s="4" t="str">
        <f t="shared" si="43"/>
        <v>N</v>
      </c>
      <c r="EN83" s="13">
        <f>'%D'!CR82</f>
        <v>0.33100000000000041</v>
      </c>
      <c r="EO83" s="14">
        <f>'%D'!CS82</f>
        <v>3.8982455751854159</v>
      </c>
      <c r="EP83" s="13">
        <f>'%D'!CT82</f>
        <v>2.2846666666666682</v>
      </c>
      <c r="EQ83" s="14">
        <f>'%D'!CU82</f>
        <v>2.9170690027080113</v>
      </c>
      <c r="ER83" s="13">
        <f>'%D'!CV82</f>
        <v>2.8966666666666683</v>
      </c>
      <c r="ES83" s="14">
        <f>'%D'!CW82</f>
        <v>2.5759557215769426</v>
      </c>
      <c r="ET83" s="13">
        <f>'%D'!CX82</f>
        <v>4.4166666666666714</v>
      </c>
      <c r="EU83" s="14">
        <f>'%D'!CY82</f>
        <v>2.8369884512260466</v>
      </c>
      <c r="EW83" s="13">
        <f>'#D'!CR82</f>
        <v>2.5000000000000022E-2</v>
      </c>
      <c r="EX83" s="14">
        <f>'#D'!CS82</f>
        <v>0.2924902801949219</v>
      </c>
      <c r="EY83" s="13">
        <f>'#D'!CT82</f>
        <v>0.17133333333333334</v>
      </c>
      <c r="EZ83" s="14">
        <f>'#D'!CU82</f>
        <v>0.21851795181505149</v>
      </c>
      <c r="FA83" s="13">
        <f>'#D'!CV82</f>
        <v>0.21766666666666645</v>
      </c>
      <c r="FB83" s="14">
        <f>'#D'!CW82</f>
        <v>0.19288966152056103</v>
      </c>
      <c r="FC83" s="13">
        <f>'#D'!CX82</f>
        <v>0.33133333333333237</v>
      </c>
      <c r="FD83" s="14">
        <f>'#D'!CY82</f>
        <v>0.2124317406054505</v>
      </c>
      <c r="FF83" s="32">
        <f>T.Test!AQ82</f>
        <v>0.84527315059973385</v>
      </c>
      <c r="FG83" s="32">
        <f>T.Test!AR82</f>
        <v>0.15457033160216599</v>
      </c>
      <c r="FH83" s="32">
        <f>T.Test!AS82</f>
        <v>7.2334608423830743E-2</v>
      </c>
      <c r="FI83" s="32">
        <f>T.Test!AT82</f>
        <v>1.8963275024823159E-2</v>
      </c>
      <c r="FK83" s="4" t="str">
        <f t="shared" si="44"/>
        <v>N</v>
      </c>
      <c r="FL83" s="4" t="str">
        <f t="shared" si="45"/>
        <v>N</v>
      </c>
      <c r="FM83" s="4" t="str">
        <f t="shared" si="46"/>
        <v>N</v>
      </c>
      <c r="FN83" s="4" t="str">
        <f t="shared" si="47"/>
        <v>N</v>
      </c>
    </row>
    <row r="84" spans="1:170" ht="15" customHeight="1" x14ac:dyDescent="0.25">
      <c r="A84" s="4">
        <v>602</v>
      </c>
      <c r="B84" s="4">
        <v>607</v>
      </c>
      <c r="C84" s="4" t="s">
        <v>130</v>
      </c>
      <c r="D84" s="13">
        <f>'%D'!AY83</f>
        <v>7.6999999999999957E-2</v>
      </c>
      <c r="E84" s="14">
        <f>'%D'!AZ83</f>
        <v>0.95758190992373127</v>
      </c>
      <c r="F84" s="13">
        <f>'%D'!BA83</f>
        <v>-1.6463333333333345</v>
      </c>
      <c r="G84" s="14">
        <f>'%D'!BB83</f>
        <v>2.3937411834797002</v>
      </c>
      <c r="H84" s="13">
        <f>'%D'!BC83</f>
        <v>-2.7896666666666672</v>
      </c>
      <c r="I84" s="14">
        <f>'%D'!BD83</f>
        <v>1.2782748722806394</v>
      </c>
      <c r="J84" s="13">
        <f>'%D'!BE83</f>
        <v>-7.1110000000000042</v>
      </c>
      <c r="K84" s="14">
        <f>'%D'!BF83</f>
        <v>0.84322594186701361</v>
      </c>
      <c r="M84" s="13">
        <f>'#D'!AY83</f>
        <v>2.3333333333333331E-3</v>
      </c>
      <c r="N84" s="14">
        <f>'#D'!AZ83</f>
        <v>2.9022979401386935E-2</v>
      </c>
      <c r="O84" s="13">
        <f>'#D'!BA83</f>
        <v>-4.9000000000000002E-2</v>
      </c>
      <c r="P84" s="14">
        <f>'#D'!BB83</f>
        <v>7.2030505786868537E-2</v>
      </c>
      <c r="Q84" s="13">
        <f>'#D'!BC83</f>
        <v>-8.3333333333333426E-2</v>
      </c>
      <c r="R84" s="14">
        <f>'#D'!BD83</f>
        <v>3.8018843144696897E-2</v>
      </c>
      <c r="S84" s="13">
        <f>'#D'!BE83</f>
        <v>-0.21366666666666645</v>
      </c>
      <c r="T84" s="14">
        <f>'#D'!BF83</f>
        <v>2.5898079167427278E-2</v>
      </c>
      <c r="V84" s="32">
        <f>T.Test!R83</f>
        <v>0.86589826799029757</v>
      </c>
      <c r="W84" s="32">
        <f>T.Test!S83</f>
        <v>0.22900077660600865</v>
      </c>
      <c r="X84" s="32">
        <f>T.Test!T83</f>
        <v>1.1604136129089211E-2</v>
      </c>
      <c r="Y84" s="32">
        <f>T.Test!U83</f>
        <v>1.7777300467401434E-4</v>
      </c>
      <c r="AA84" s="4" t="str">
        <f t="shared" si="24"/>
        <v>N</v>
      </c>
      <c r="AB84" s="4" t="str">
        <f t="shared" si="25"/>
        <v>N</v>
      </c>
      <c r="AC84" s="4" t="str">
        <f t="shared" si="26"/>
        <v>N</v>
      </c>
      <c r="AD84" s="4" t="str">
        <f t="shared" si="27"/>
        <v>N</v>
      </c>
      <c r="AF84" s="13">
        <f>'%D'!BH83</f>
        <v>0.10400000000000031</v>
      </c>
      <c r="AG84" s="14">
        <f>'%D'!BI83</f>
        <v>1.1750782400861299</v>
      </c>
      <c r="AH84" s="13">
        <f>'%D'!BJ83</f>
        <v>1.7180000000000009</v>
      </c>
      <c r="AI84" s="14">
        <f>'%D'!BK83</f>
        <v>2.776869193049321</v>
      </c>
      <c r="AJ84" s="13">
        <f>'%D'!BL83</f>
        <v>1.9099999999999984</v>
      </c>
      <c r="AK84" s="14">
        <f>'%D'!BM83</f>
        <v>1.1820020643964939</v>
      </c>
      <c r="AL84" s="13">
        <f>'%D'!BN83</f>
        <v>5.7990000000000066</v>
      </c>
      <c r="AM84" s="14">
        <f>'%D'!BO83</f>
        <v>0.61869843458792195</v>
      </c>
      <c r="AO84" s="13">
        <f>'#D'!BH83</f>
        <v>3.0000000000000027E-3</v>
      </c>
      <c r="AP84" s="14">
        <f>'#D'!BI83</f>
        <v>3.5034564595251588E-2</v>
      </c>
      <c r="AQ84" s="13">
        <f>'#D'!BJ83</f>
        <v>5.1333333333333328E-2</v>
      </c>
      <c r="AR84" s="14">
        <f>'#D'!BK83</f>
        <v>8.3201732663480799E-2</v>
      </c>
      <c r="AS84" s="13">
        <f>'#D'!BL83</f>
        <v>5.7000000000000106E-2</v>
      </c>
      <c r="AT84" s="14">
        <f>'#D'!BM83</f>
        <v>3.5246753640099368E-2</v>
      </c>
      <c r="AU84" s="13">
        <f>'#D'!BN83</f>
        <v>0.17433333333333301</v>
      </c>
      <c r="AV84" s="14">
        <f>'#D'!BO83</f>
        <v>1.8497217954248767E-2</v>
      </c>
      <c r="AX84" s="32">
        <f>T.Test!W83</f>
        <v>0.84612528358473038</v>
      </c>
      <c r="AY84" s="32">
        <f>T.Test!X83</f>
        <v>0.20539095913888972</v>
      </c>
      <c r="AZ84" s="32">
        <f>T.Test!Y83</f>
        <v>3.7057487320543106E-2</v>
      </c>
      <c r="BA84" s="32">
        <f>T.Test!Z83</f>
        <v>2.1990170708623288E-5</v>
      </c>
      <c r="BC84" s="4" t="str">
        <f t="shared" si="28"/>
        <v>N</v>
      </c>
      <c r="BD84" s="4" t="str">
        <f t="shared" si="29"/>
        <v>N</v>
      </c>
      <c r="BE84" s="4" t="str">
        <f t="shared" si="30"/>
        <v>N</v>
      </c>
      <c r="BF84" s="4" t="str">
        <f t="shared" si="31"/>
        <v>N</v>
      </c>
      <c r="BH84" s="13">
        <f>'%D'!BQ83</f>
        <v>-2.9003333333333328</v>
      </c>
      <c r="BI84" s="14">
        <f>'%D'!BR83</f>
        <v>1.5485211043429574</v>
      </c>
      <c r="BJ84" s="13">
        <f>'%D'!BS83</f>
        <v>-5.8869999999999996</v>
      </c>
      <c r="BK84" s="14">
        <f>'%D'!BT83</f>
        <v>1.748530760293953</v>
      </c>
      <c r="BL84" s="13">
        <f>'%D'!BU83</f>
        <v>-8.5959999999999965</v>
      </c>
      <c r="BM84" s="14">
        <f>'%D'!BV83</f>
        <v>2.2958281045631383</v>
      </c>
      <c r="BN84" s="13">
        <f>'%D'!BW83</f>
        <v>-8.5916666666666615</v>
      </c>
      <c r="BO84" s="14">
        <f>'%D'!BX83</f>
        <v>1.3035507691209198</v>
      </c>
      <c r="BQ84" s="13">
        <f>'#D'!BQ83</f>
        <v>-8.6999999999999966E-2</v>
      </c>
      <c r="BR84" s="14">
        <f>'#D'!BR83</f>
        <v>4.6808400052405025E-2</v>
      </c>
      <c r="BS84" s="13">
        <f>'#D'!BS83</f>
        <v>-0.17666666666666672</v>
      </c>
      <c r="BT84" s="14">
        <f>'#D'!BT83</f>
        <v>5.2146975553257091E-2</v>
      </c>
      <c r="BU84" s="13">
        <f>'#D'!BU83</f>
        <v>-0.25799999999999984</v>
      </c>
      <c r="BV84" s="14">
        <f>'#D'!BV83</f>
        <v>6.8417903048378068E-2</v>
      </c>
      <c r="BW84" s="13">
        <f>'#D'!BW83</f>
        <v>-0.25766666666666671</v>
      </c>
      <c r="BX84" s="14">
        <f>'#D'!BX83</f>
        <v>3.9206320710830619E-2</v>
      </c>
      <c r="BZ84" s="32">
        <f>T.Test!AB83</f>
        <v>1.3095937236653922E-2</v>
      </c>
      <c r="CA84" s="32">
        <f>T.Test!AC83</f>
        <v>1.4818056489771912E-2</v>
      </c>
      <c r="CB84" s="32">
        <f>T.Test!AD83</f>
        <v>2.7511611287912943E-3</v>
      </c>
      <c r="CC84" s="32">
        <f>T.Test!AE83</f>
        <v>2.1351056122056473E-3</v>
      </c>
      <c r="CE84" s="4" t="str">
        <f t="shared" si="32"/>
        <v>N</v>
      </c>
      <c r="CF84" s="4" t="str">
        <f t="shared" si="33"/>
        <v>N</v>
      </c>
      <c r="CG84" s="4" t="str">
        <f t="shared" si="34"/>
        <v>N</v>
      </c>
      <c r="CH84" s="4" t="str">
        <f t="shared" si="35"/>
        <v>N</v>
      </c>
      <c r="CJ84" s="13">
        <f>'%D'!BZ83</f>
        <v>-3.6446666666666663</v>
      </c>
      <c r="CK84" s="14">
        <f>'%D'!CA83</f>
        <v>1.753808027558668</v>
      </c>
      <c r="CL84" s="13">
        <f>'%D'!CB83</f>
        <v>-4.1836666666666646</v>
      </c>
      <c r="CM84" s="14">
        <f>'%D'!CC83</f>
        <v>1.6453079664521844</v>
      </c>
      <c r="CN84" s="13">
        <f>'%D'!CD83</f>
        <v>-2.6293333333333351</v>
      </c>
      <c r="CO84" s="14">
        <f>'%D'!CE83</f>
        <v>1.6549810460410377</v>
      </c>
      <c r="CP84" s="13">
        <f>'%D'!CF83</f>
        <v>2.7703333333333404</v>
      </c>
      <c r="CQ84" s="14">
        <f>'%D'!CG83</f>
        <v>0.93004907535525305</v>
      </c>
      <c r="CS84" s="13">
        <f>'#D'!BZ83</f>
        <v>-0.10966666666666666</v>
      </c>
      <c r="CT84" s="14">
        <f>'#D'!CA83</f>
        <v>5.2741461225178095E-2</v>
      </c>
      <c r="CU84" s="13">
        <f>'#D'!CB83</f>
        <v>-0.12566666666666662</v>
      </c>
      <c r="CV84" s="14">
        <f>'#D'!CC83</f>
        <v>4.9138880262587524E-2</v>
      </c>
      <c r="CW84" s="13">
        <f>'#D'!CD83</f>
        <v>-7.9000000000000015E-2</v>
      </c>
      <c r="CX84" s="14">
        <f>'#D'!CE83</f>
        <v>4.895355309613128E-2</v>
      </c>
      <c r="CY84" s="13">
        <f>'#D'!CF83</f>
        <v>8.3333333333333037E-2</v>
      </c>
      <c r="CZ84" s="14">
        <f>'#D'!CG83</f>
        <v>2.8129282714385216E-2</v>
      </c>
      <c r="DB84" s="32">
        <f>T.Test!AG83</f>
        <v>1.2743714670826361E-2</v>
      </c>
      <c r="DC84" s="32">
        <f>T.Test!AH83</f>
        <v>3.3023080530791754E-2</v>
      </c>
      <c r="DD84" s="32">
        <f>T.Test!AI83</f>
        <v>1.6834985614956399E-2</v>
      </c>
      <c r="DE84" s="32">
        <f>T.Test!AJ83</f>
        <v>6.1651787126241163E-3</v>
      </c>
      <c r="DG84" s="4" t="str">
        <f t="shared" si="36"/>
        <v>N</v>
      </c>
      <c r="DH84" s="4" t="str">
        <f t="shared" si="37"/>
        <v>N</v>
      </c>
      <c r="DI84" s="4" t="str">
        <f t="shared" si="38"/>
        <v>N</v>
      </c>
      <c r="DJ84" s="4" t="str">
        <f t="shared" si="39"/>
        <v>N</v>
      </c>
      <c r="DL84" s="13">
        <f>'%D'!CI83</f>
        <v>-3.7486666666666668</v>
      </c>
      <c r="DM84" s="14">
        <f>'%D'!CJ83</f>
        <v>1.6116421748510619</v>
      </c>
      <c r="DN84" s="13">
        <f>'%D'!CK83</f>
        <v>-5.9016666666666655</v>
      </c>
      <c r="DO84" s="14">
        <f>'%D'!CL83</f>
        <v>1.5863095086169814</v>
      </c>
      <c r="DP84" s="13">
        <f>'%D'!CM83</f>
        <v>-4.5393333333333334</v>
      </c>
      <c r="DQ84" s="14">
        <f>'%D'!CN83</f>
        <v>1.2146374834722604</v>
      </c>
      <c r="DR84" s="13">
        <f>'%D'!CO83</f>
        <v>-3.0286666666666662</v>
      </c>
      <c r="DS84" s="14">
        <f>'%D'!CP83</f>
        <v>0.92636391975675902</v>
      </c>
      <c r="DU84" s="13">
        <f>'#D'!CI83</f>
        <v>-0.11266666666666666</v>
      </c>
      <c r="DV84" s="14">
        <f>'#D'!CJ83</f>
        <v>4.8060369797479068E-2</v>
      </c>
      <c r="DW84" s="13">
        <f>'#D'!CK83</f>
        <v>-0.17699999999999994</v>
      </c>
      <c r="DX84" s="14">
        <f>'#D'!CL83</f>
        <v>4.7676570972001377E-2</v>
      </c>
      <c r="DY84" s="13">
        <f>'#D'!CM83</f>
        <v>-0.13600000000000012</v>
      </c>
      <c r="DZ84" s="14">
        <f>'#D'!CN83</f>
        <v>3.618641985614842E-2</v>
      </c>
      <c r="EA84" s="13">
        <f>'#D'!CO83</f>
        <v>-9.099999999999997E-2</v>
      </c>
      <c r="EB84" s="14">
        <f>'#D'!CP83</f>
        <v>2.7408453594767769E-2</v>
      </c>
      <c r="ED84" s="32">
        <f>T.Test!AL83</f>
        <v>1.4723367714699981E-2</v>
      </c>
      <c r="EE84" s="32">
        <f>T.Test!AM83</f>
        <v>1.5290267215473299E-2</v>
      </c>
      <c r="EF84" s="32">
        <f>T.Test!AN83</f>
        <v>4.3866625680066083E-3</v>
      </c>
      <c r="EG84" s="32">
        <f>T.Test!AO83</f>
        <v>0.60364138275797041</v>
      </c>
      <c r="EI84" s="4" t="str">
        <f t="shared" si="40"/>
        <v>N</v>
      </c>
      <c r="EJ84" s="4" t="str">
        <f t="shared" si="41"/>
        <v>N</v>
      </c>
      <c r="EK84" s="4" t="str">
        <f t="shared" si="42"/>
        <v>N</v>
      </c>
      <c r="EL84" s="4" t="str">
        <f t="shared" si="43"/>
        <v>N</v>
      </c>
      <c r="EN84" s="13">
        <f>'%D'!CR83</f>
        <v>-0.74433333333333351</v>
      </c>
      <c r="EO84" s="14">
        <f>'%D'!CS83</f>
        <v>1.9850850391078891</v>
      </c>
      <c r="EP84" s="13">
        <f>'%D'!CT83</f>
        <v>1.7033333333333349</v>
      </c>
      <c r="EQ84" s="14">
        <f>'%D'!CU83</f>
        <v>0.55797107586161354</v>
      </c>
      <c r="ER84" s="13">
        <f>'%D'!CV83</f>
        <v>5.9666666666666615</v>
      </c>
      <c r="ES84" s="14">
        <f>'%D'!CW83</f>
        <v>2.3284635236389049</v>
      </c>
      <c r="ET84" s="13">
        <f>'%D'!CX83</f>
        <v>11.362000000000002</v>
      </c>
      <c r="EU84" s="14">
        <f>'%D'!CY83</f>
        <v>1.611216254289757</v>
      </c>
      <c r="EW84" s="13">
        <f>'#D'!CR83</f>
        <v>-2.2666666666666696E-2</v>
      </c>
      <c r="EX84" s="14">
        <f>'#D'!CS83</f>
        <v>5.9834205254632511E-2</v>
      </c>
      <c r="EY84" s="13">
        <f>'#D'!CT83</f>
        <v>5.1000000000000101E-2</v>
      </c>
      <c r="EZ84" s="14">
        <f>'#D'!CU83</f>
        <v>1.6621813861777666E-2</v>
      </c>
      <c r="FA84" s="13">
        <f>'#D'!CV83</f>
        <v>0.17899999999999983</v>
      </c>
      <c r="FB84" s="14">
        <f>'#D'!CW83</f>
        <v>6.9357569264427127E-2</v>
      </c>
      <c r="FC84" s="13">
        <f>'#D'!CX83</f>
        <v>0.34099999999999975</v>
      </c>
      <c r="FD84" s="14">
        <f>'#D'!CY83</f>
        <v>4.8117556351349622E-2</v>
      </c>
      <c r="FF84" s="32">
        <f>T.Test!AQ83</f>
        <v>0.40993308279530344</v>
      </c>
      <c r="FG84" s="32">
        <f>T.Test!AR83</f>
        <v>2.7732820526818591E-3</v>
      </c>
      <c r="FH84" s="32">
        <f>T.Test!AS83</f>
        <v>7.7392716404946242E-3</v>
      </c>
      <c r="FI84" s="32">
        <f>T.Test!AT83</f>
        <v>2.2839632856128849E-4</v>
      </c>
      <c r="FK84" s="4" t="str">
        <f t="shared" si="44"/>
        <v>N</v>
      </c>
      <c r="FL84" s="4" t="str">
        <f t="shared" si="45"/>
        <v>N</v>
      </c>
      <c r="FM84" s="4" t="str">
        <f t="shared" si="46"/>
        <v>N</v>
      </c>
      <c r="FN84" s="4" t="str">
        <f t="shared" si="47"/>
        <v>B</v>
      </c>
    </row>
    <row r="85" spans="1:170" ht="15" customHeight="1" x14ac:dyDescent="0.25">
      <c r="A85" s="4">
        <v>606</v>
      </c>
      <c r="B85" s="4">
        <v>611</v>
      </c>
      <c r="C85" s="4" t="s">
        <v>131</v>
      </c>
      <c r="D85" s="13">
        <f>'%D'!AY84</f>
        <v>1.235666666666666</v>
      </c>
      <c r="E85" s="14">
        <f>'%D'!AZ84</f>
        <v>1.8152966525506953</v>
      </c>
      <c r="F85" s="13">
        <f>'%D'!BA84</f>
        <v>-1.1625000000000001</v>
      </c>
      <c r="G85" s="14">
        <f>'%D'!BB84</f>
        <v>0.91547793400043709</v>
      </c>
      <c r="H85" s="13">
        <f>'%D'!BC84</f>
        <v>-3.2646666666666704</v>
      </c>
      <c r="I85" s="14">
        <f>'%D'!BD84</f>
        <v>2.2729591956804129</v>
      </c>
      <c r="J85" s="13">
        <f>'%D'!BE84</f>
        <v>-5.913333333333334</v>
      </c>
      <c r="K85" s="14">
        <f>'%D'!BF84</f>
        <v>0.77091401159588924</v>
      </c>
      <c r="M85" s="13">
        <f>'#D'!AY84</f>
        <v>3.6999999999999998E-2</v>
      </c>
      <c r="N85" s="14">
        <f>'#D'!AZ84</f>
        <v>5.4418156615087712E-2</v>
      </c>
      <c r="O85" s="13">
        <f>'#D'!BA84</f>
        <v>-3.5333333333333355E-2</v>
      </c>
      <c r="P85" s="14">
        <f>'#D'!BB84</f>
        <v>2.6909296032842429E-2</v>
      </c>
      <c r="Q85" s="13">
        <f>'#D'!BC84</f>
        <v>-9.8333333333333384E-2</v>
      </c>
      <c r="R85" s="14">
        <f>'#D'!BD84</f>
        <v>6.7896138306731149E-2</v>
      </c>
      <c r="S85" s="13">
        <f>'#D'!BE84</f>
        <v>-0.17733333333333334</v>
      </c>
      <c r="T85" s="14">
        <f>'#D'!BF84</f>
        <v>2.2783798135681474E-2</v>
      </c>
      <c r="V85" s="32">
        <f>T.Test!R84</f>
        <v>0.25532477617884258</v>
      </c>
      <c r="W85" s="32">
        <f>T.Test!S84</f>
        <v>6.1015455078661796E-2</v>
      </c>
      <c r="X85" s="32">
        <f>T.Test!T84</f>
        <v>2.6438558656620502E-2</v>
      </c>
      <c r="Y85" s="32">
        <f>T.Test!U84</f>
        <v>6.8715250780225493E-5</v>
      </c>
      <c r="AA85" s="4" t="str">
        <f t="shared" si="24"/>
        <v>N</v>
      </c>
      <c r="AB85" s="4" t="str">
        <f t="shared" si="25"/>
        <v>N</v>
      </c>
      <c r="AC85" s="4" t="str">
        <f t="shared" si="26"/>
        <v>N</v>
      </c>
      <c r="AD85" s="4" t="str">
        <f t="shared" si="27"/>
        <v>N</v>
      </c>
      <c r="AF85" s="13">
        <f>'%D'!BH84</f>
        <v>-0.84166666666666634</v>
      </c>
      <c r="AG85" s="14">
        <f>'%D'!BI84</f>
        <v>1.7160381524959814</v>
      </c>
      <c r="AH85" s="13">
        <f>'%D'!BJ84</f>
        <v>-2.8593333333333328</v>
      </c>
      <c r="AI85" s="14">
        <f>'%D'!BK84</f>
        <v>1.2315442290464502</v>
      </c>
      <c r="AJ85" s="13">
        <f>'%D'!BL84</f>
        <v>1.3106666666666698</v>
      </c>
      <c r="AK85" s="14">
        <f>'%D'!BM84</f>
        <v>2.0440309371666698</v>
      </c>
      <c r="AL85" s="13">
        <f>'%D'!BN84</f>
        <v>3.6523333333333312</v>
      </c>
      <c r="AM85" s="14">
        <f>'%D'!BO84</f>
        <v>1.3754727815222414</v>
      </c>
      <c r="AO85" s="13">
        <f>'#D'!BH84</f>
        <v>-2.5000000000000001E-2</v>
      </c>
      <c r="AP85" s="14">
        <f>'#D'!BI84</f>
        <v>5.117604520896063E-2</v>
      </c>
      <c r="AQ85" s="13">
        <f>'#D'!BJ84</f>
        <v>-8.5666666666666641E-2</v>
      </c>
      <c r="AR85" s="14">
        <f>'#D'!BK84</f>
        <v>3.6529022392173899E-2</v>
      </c>
      <c r="AS85" s="13">
        <f>'#D'!BL84</f>
        <v>3.9333333333333331E-2</v>
      </c>
      <c r="AT85" s="14">
        <f>'#D'!BM84</f>
        <v>6.1264271358925357E-2</v>
      </c>
      <c r="AU85" s="13">
        <f>'#D'!BN84</f>
        <v>0.10933333333333328</v>
      </c>
      <c r="AV85" s="14">
        <f>'#D'!BO84</f>
        <v>4.1016652800877802E-2</v>
      </c>
      <c r="AX85" s="32">
        <f>T.Test!W84</f>
        <v>0.37400481738935798</v>
      </c>
      <c r="AY85" s="32">
        <f>T.Test!X84</f>
        <v>4.8563659336924754E-3</v>
      </c>
      <c r="AZ85" s="32">
        <f>T.Test!Y84</f>
        <v>0.19107294987567777</v>
      </c>
      <c r="BA85" s="32">
        <f>T.Test!Z84</f>
        <v>1.8021088312664565E-2</v>
      </c>
      <c r="BC85" s="4" t="str">
        <f t="shared" si="28"/>
        <v>N</v>
      </c>
      <c r="BD85" s="4" t="str">
        <f t="shared" si="29"/>
        <v>N</v>
      </c>
      <c r="BE85" s="4" t="str">
        <f t="shared" si="30"/>
        <v>N</v>
      </c>
      <c r="BF85" s="4" t="str">
        <f t="shared" si="31"/>
        <v>N</v>
      </c>
      <c r="BH85" s="13">
        <f>'%D'!BQ84</f>
        <v>-4.8513333333333328</v>
      </c>
      <c r="BI85" s="14">
        <f>'%D'!BR84</f>
        <v>1.0164160548235781</v>
      </c>
      <c r="BJ85" s="13">
        <f>'%D'!BS84</f>
        <v>-6.0050000000000008</v>
      </c>
      <c r="BK85" s="14">
        <f>'%D'!BT84</f>
        <v>1.36926416430257</v>
      </c>
      <c r="BL85" s="13">
        <f>'%D'!BU84</f>
        <v>-4.7659999999999982</v>
      </c>
      <c r="BM85" s="14">
        <f>'%D'!BV84</f>
        <v>1.3135932068953524</v>
      </c>
      <c r="BN85" s="13">
        <f>'%D'!BW84</f>
        <v>-6.3656666666666695</v>
      </c>
      <c r="BO85" s="14">
        <f>'%D'!BX84</f>
        <v>0.90883777640087171</v>
      </c>
      <c r="BQ85" s="13">
        <f>'#D'!BQ84</f>
        <v>-0.14499999999999999</v>
      </c>
      <c r="BR85" s="14">
        <f>'#D'!BR84</f>
        <v>3.0178842730214435E-2</v>
      </c>
      <c r="BS85" s="13">
        <f>'#D'!BS84</f>
        <v>-0.17999999999999997</v>
      </c>
      <c r="BT85" s="14">
        <f>'#D'!BT84</f>
        <v>4.1016744536271882E-2</v>
      </c>
      <c r="BU85" s="13">
        <f>'#D'!BU84</f>
        <v>-0.14266666666666661</v>
      </c>
      <c r="BV85" s="14">
        <f>'#D'!BV84</f>
        <v>3.9123730128510822E-2</v>
      </c>
      <c r="BW85" s="13">
        <f>'#D'!BW84</f>
        <v>-0.19133333333333336</v>
      </c>
      <c r="BX85" s="14">
        <f>'#D'!BX84</f>
        <v>2.7230987912444951E-2</v>
      </c>
      <c r="BZ85" s="32">
        <f>T.Test!AB84</f>
        <v>4.0883940596332755E-4</v>
      </c>
      <c r="CA85" s="32">
        <f>T.Test!AC84</f>
        <v>7.6239957905907009E-4</v>
      </c>
      <c r="CB85" s="32">
        <f>T.Test!AD84</f>
        <v>9.5530103671291767E-3</v>
      </c>
      <c r="CC85" s="32">
        <f>T.Test!AE84</f>
        <v>3.1467098762630454E-4</v>
      </c>
      <c r="CE85" s="4" t="str">
        <f t="shared" si="32"/>
        <v>N</v>
      </c>
      <c r="CF85" s="4" t="str">
        <f t="shared" si="33"/>
        <v>N</v>
      </c>
      <c r="CG85" s="4" t="str">
        <f t="shared" si="34"/>
        <v>N</v>
      </c>
      <c r="CH85" s="4" t="str">
        <f t="shared" si="35"/>
        <v>N</v>
      </c>
      <c r="CJ85" s="13">
        <f>'%D'!BZ84</f>
        <v>-7.1849999999999996</v>
      </c>
      <c r="CK85" s="14">
        <f>'%D'!CA84</f>
        <v>2.1994102621494052</v>
      </c>
      <c r="CL85" s="13">
        <f>'%D'!CB84</f>
        <v>-5.9783333333333335</v>
      </c>
      <c r="CM85" s="14">
        <f>'%D'!CC84</f>
        <v>1.0330657245238377</v>
      </c>
      <c r="CN85" s="13">
        <f>'%D'!CD84</f>
        <v>-0.32066666666666066</v>
      </c>
      <c r="CO85" s="14">
        <f>'%D'!CE84</f>
        <v>1.9144312075082142</v>
      </c>
      <c r="CP85" s="13">
        <f>'%D'!CF84</f>
        <v>3.5409999999999968</v>
      </c>
      <c r="CQ85" s="14">
        <f>'%D'!CG84</f>
        <v>1.8865354012019164</v>
      </c>
      <c r="CS85" s="13">
        <f>'#D'!BZ84</f>
        <v>-0.215</v>
      </c>
      <c r="CT85" s="14">
        <f>'#D'!CA84</f>
        <v>6.5855530733214887E-2</v>
      </c>
      <c r="CU85" s="13">
        <f>'#D'!CB84</f>
        <v>-0.17900000000000002</v>
      </c>
      <c r="CV85" s="14">
        <f>'#D'!CC84</f>
        <v>3.0586742332508313E-2</v>
      </c>
      <c r="CW85" s="13">
        <f>'#D'!CD84</f>
        <v>-9.3333333333333046E-3</v>
      </c>
      <c r="CX85" s="14">
        <f>'#D'!CE84</f>
        <v>5.71116163956931E-2</v>
      </c>
      <c r="CY85" s="13">
        <f>'#D'!CF84</f>
        <v>0.10600000000000009</v>
      </c>
      <c r="CZ85" s="14">
        <f>'#D'!CG84</f>
        <v>5.6732103492627875E-2</v>
      </c>
      <c r="DB85" s="32">
        <f>T.Test!AG84</f>
        <v>1.4834869525759657E-2</v>
      </c>
      <c r="DC85" s="32">
        <f>T.Test!AH84</f>
        <v>1.9047176874159778E-4</v>
      </c>
      <c r="DD85" s="32">
        <f>T.Test!AI84</f>
        <v>0.70997461496706216</v>
      </c>
      <c r="DE85" s="32">
        <f>T.Test!AJ84</f>
        <v>5.3426499305747555E-2</v>
      </c>
      <c r="DG85" s="4" t="str">
        <f t="shared" si="36"/>
        <v>N</v>
      </c>
      <c r="DH85" s="4" t="str">
        <f t="shared" si="37"/>
        <v>N</v>
      </c>
      <c r="DI85" s="4" t="str">
        <f t="shared" si="38"/>
        <v>N</v>
      </c>
      <c r="DJ85" s="4" t="str">
        <f t="shared" si="39"/>
        <v>N</v>
      </c>
      <c r="DL85" s="13">
        <f>'%D'!CI84</f>
        <v>-6.3433333333333337</v>
      </c>
      <c r="DM85" s="14">
        <f>'%D'!CJ84</f>
        <v>3.0119087088216752</v>
      </c>
      <c r="DN85" s="13">
        <f>'%D'!CK84</f>
        <v>-3.1190000000000007</v>
      </c>
      <c r="DO85" s="14">
        <f>'%D'!CL84</f>
        <v>1.1110623819461265</v>
      </c>
      <c r="DP85" s="13">
        <f>'%D'!CM84</f>
        <v>-1.6313333333333304</v>
      </c>
      <c r="DQ85" s="14">
        <f>'%D'!CN84</f>
        <v>1.9521697100250064</v>
      </c>
      <c r="DR85" s="13">
        <f>'%D'!CO84</f>
        <v>-0.11133333333333439</v>
      </c>
      <c r="DS85" s="14">
        <f>'%D'!CP84</f>
        <v>2.5802134922197464</v>
      </c>
      <c r="DU85" s="13">
        <f>'#D'!CI84</f>
        <v>-0.19</v>
      </c>
      <c r="DV85" s="14">
        <f>'#D'!CJ84</f>
        <v>9.0398263468257967E-2</v>
      </c>
      <c r="DW85" s="13">
        <f>'#D'!CK84</f>
        <v>-9.3333333333333379E-2</v>
      </c>
      <c r="DX85" s="14">
        <f>'#D'!CL84</f>
        <v>3.3096162532220683E-2</v>
      </c>
      <c r="DY85" s="13">
        <f>'#D'!CM84</f>
        <v>-4.8666666666666636E-2</v>
      </c>
      <c r="DZ85" s="14">
        <f>'#D'!CN84</f>
        <v>5.8275970949351635E-2</v>
      </c>
      <c r="EA85" s="13">
        <f>'#D'!CO84</f>
        <v>-3.3333333333331883E-3</v>
      </c>
      <c r="EB85" s="14">
        <f>'#D'!CP84</f>
        <v>7.7715450691750038E-2</v>
      </c>
      <c r="ED85" s="32">
        <f>T.Test!AL84</f>
        <v>9.0877289371523555E-3</v>
      </c>
      <c r="EE85" s="32">
        <f>T.Test!AM84</f>
        <v>3.6610546866572787E-3</v>
      </c>
      <c r="EF85" s="32">
        <f>T.Test!AN84</f>
        <v>0.11229961621612665</v>
      </c>
      <c r="EG85" s="32">
        <f>T.Test!AO84</f>
        <v>0.40046415347074377</v>
      </c>
      <c r="EI85" s="4" t="str">
        <f t="shared" si="40"/>
        <v>N</v>
      </c>
      <c r="EJ85" s="4" t="str">
        <f t="shared" si="41"/>
        <v>N</v>
      </c>
      <c r="EK85" s="4" t="str">
        <f t="shared" si="42"/>
        <v>N</v>
      </c>
      <c r="EL85" s="4" t="str">
        <f t="shared" si="43"/>
        <v>N</v>
      </c>
      <c r="EN85" s="13">
        <f>'%D'!CR84</f>
        <v>-2.3336666666666668</v>
      </c>
      <c r="EO85" s="14">
        <f>'%D'!CS84</f>
        <v>2.3122866111492719</v>
      </c>
      <c r="EP85" s="13">
        <f>'%D'!CT84</f>
        <v>2.6666666666667282E-2</v>
      </c>
      <c r="EQ85" s="14">
        <f>'%D'!CU84</f>
        <v>1.2487823172022465</v>
      </c>
      <c r="ER85" s="13">
        <f>'%D'!CV84</f>
        <v>4.4453333333333376</v>
      </c>
      <c r="ES85" s="14">
        <f>'%D'!CW84</f>
        <v>1.2217319797536892</v>
      </c>
      <c r="ET85" s="13">
        <f>'%D'!CX84</f>
        <v>9.9066666666666663</v>
      </c>
      <c r="EU85" s="14">
        <f>'%D'!CY84</f>
        <v>2.1135784870983767</v>
      </c>
      <c r="EW85" s="13">
        <f>'#D'!CR84</f>
        <v>-7.0000000000000007E-2</v>
      </c>
      <c r="EX85" s="14">
        <f>'#D'!CS84</f>
        <v>6.9401060989511765E-2</v>
      </c>
      <c r="EY85" s="13">
        <f>'#D'!CT84</f>
        <v>9.9999999999994538E-4</v>
      </c>
      <c r="EZ85" s="14">
        <f>'#D'!CU84</f>
        <v>3.7583884676318666E-2</v>
      </c>
      <c r="FA85" s="13">
        <f>'#D'!CV84</f>
        <v>0.1333333333333333</v>
      </c>
      <c r="FB85" s="14">
        <f>'#D'!CW84</f>
        <v>3.6135429718937101E-2</v>
      </c>
      <c r="FC85" s="13">
        <f>'#D'!CX84</f>
        <v>0.29733333333333345</v>
      </c>
      <c r="FD85" s="14">
        <f>'#D'!CY84</f>
        <v>6.3929785803317193E-2</v>
      </c>
      <c r="FF85" s="32">
        <f>T.Test!AQ84</f>
        <v>0.13724407534206551</v>
      </c>
      <c r="FG85" s="32">
        <f>T.Test!AR84</f>
        <v>0.95368789938747334</v>
      </c>
      <c r="FH85" s="32">
        <f>T.Test!AS84</f>
        <v>8.0253790593423305E-3</v>
      </c>
      <c r="FI85" s="32">
        <f>T.Test!AT84</f>
        <v>3.8810729116801265E-3</v>
      </c>
      <c r="FK85" s="4" t="str">
        <f t="shared" si="44"/>
        <v>N</v>
      </c>
      <c r="FL85" s="4" t="str">
        <f t="shared" si="45"/>
        <v>N</v>
      </c>
      <c r="FM85" s="4" t="str">
        <f t="shared" si="46"/>
        <v>N</v>
      </c>
      <c r="FN85" s="4" t="str">
        <f t="shared" si="47"/>
        <v>N</v>
      </c>
    </row>
    <row r="86" spans="1:170" ht="15" customHeight="1" x14ac:dyDescent="0.25">
      <c r="A86" s="4">
        <v>611</v>
      </c>
      <c r="B86" s="4">
        <v>622</v>
      </c>
      <c r="C86" s="4" t="s">
        <v>132</v>
      </c>
      <c r="D86" s="13">
        <f>'%D'!AY85</f>
        <v>1.2733333333333334</v>
      </c>
      <c r="E86" s="14">
        <f>'%D'!AZ85</f>
        <v>1.8665729571808654</v>
      </c>
      <c r="F86" s="13">
        <f>'%D'!BA85</f>
        <v>0.7951666666666668</v>
      </c>
      <c r="G86" s="14">
        <f>'%D'!BB85</f>
        <v>0.94956041717526962</v>
      </c>
      <c r="H86" s="13">
        <f>'%D'!BC85</f>
        <v>-9.5666666666666345E-2</v>
      </c>
      <c r="I86" s="14">
        <f>'%D'!BD85</f>
        <v>2.3921342117839659</v>
      </c>
      <c r="J86" s="13">
        <f>'%D'!BE85</f>
        <v>-0.21099999999999142</v>
      </c>
      <c r="K86" s="14">
        <f>'%D'!BF85</f>
        <v>2.8660864500310668</v>
      </c>
      <c r="M86" s="13">
        <f>'#D'!AY85</f>
        <v>9.5333333333333492E-2</v>
      </c>
      <c r="N86" s="14">
        <f>'#D'!AZ85</f>
        <v>0.14030597340592615</v>
      </c>
      <c r="O86" s="13">
        <f>'#D'!BA85</f>
        <v>5.9666666666666757E-2</v>
      </c>
      <c r="P86" s="14">
        <f>'#D'!BB85</f>
        <v>7.141648981944361E-2</v>
      </c>
      <c r="Q86" s="13">
        <f>'#D'!BC85</f>
        <v>-7.0000000000005613E-3</v>
      </c>
      <c r="R86" s="14">
        <f>'#D'!BD85</f>
        <v>0.17963829670874157</v>
      </c>
      <c r="S86" s="13">
        <f>'#D'!BE85</f>
        <v>-1.6333333333333755E-2</v>
      </c>
      <c r="T86" s="14">
        <f>'#D'!BF85</f>
        <v>0.21466096800648124</v>
      </c>
      <c r="V86" s="32">
        <f>T.Test!R85</f>
        <v>0.22436241756748809</v>
      </c>
      <c r="W86" s="32">
        <f>T.Test!S85</f>
        <v>0.2481908027768148</v>
      </c>
      <c r="X86" s="32">
        <f>T.Test!T85</f>
        <v>0.92855386486172664</v>
      </c>
      <c r="Y86" s="32">
        <f>T.Test!U85</f>
        <v>0.86153384203477323</v>
      </c>
      <c r="AA86" s="4" t="str">
        <f t="shared" si="24"/>
        <v>N</v>
      </c>
      <c r="AB86" s="4" t="str">
        <f t="shared" si="25"/>
        <v>N</v>
      </c>
      <c r="AC86" s="4" t="str">
        <f t="shared" si="26"/>
        <v>N</v>
      </c>
      <c r="AD86" s="4" t="str">
        <f t="shared" si="27"/>
        <v>N</v>
      </c>
      <c r="AF86" s="13">
        <f>'%D'!BH85</f>
        <v>1.3823333333333281</v>
      </c>
      <c r="AG86" s="14">
        <f>'%D'!BI85</f>
        <v>3.2712938544152843</v>
      </c>
      <c r="AH86" s="13">
        <f>'%D'!BJ85</f>
        <v>0.48233333333333661</v>
      </c>
      <c r="AI86" s="14">
        <f>'%D'!BK85</f>
        <v>1.7916273344376301</v>
      </c>
      <c r="AJ86" s="13">
        <f>'%D'!BL85</f>
        <v>0.10833333333332718</v>
      </c>
      <c r="AK86" s="14">
        <f>'%D'!BM85</f>
        <v>2.5506419082994478</v>
      </c>
      <c r="AL86" s="13">
        <f>'%D'!BN85</f>
        <v>0.42566666666666464</v>
      </c>
      <c r="AM86" s="14">
        <f>'%D'!BO85</f>
        <v>2.4843414510030897</v>
      </c>
      <c r="AO86" s="13">
        <f>'#D'!BH85</f>
        <v>0.10400000000000009</v>
      </c>
      <c r="AP86" s="14">
        <f>'#D'!BI85</f>
        <v>0.24561638321220108</v>
      </c>
      <c r="AQ86" s="13">
        <f>'#D'!BJ85</f>
        <v>3.6333333333333329E-2</v>
      </c>
      <c r="AR86" s="14">
        <f>'#D'!BK85</f>
        <v>0.13453801420932021</v>
      </c>
      <c r="AS86" s="13">
        <f>'#D'!BL85</f>
        <v>8.0000000000008953E-3</v>
      </c>
      <c r="AT86" s="14">
        <f>'#D'!BM85</f>
        <v>0.19154658326291052</v>
      </c>
      <c r="AU86" s="13">
        <f>'#D'!BN85</f>
        <v>3.2000000000000028E-2</v>
      </c>
      <c r="AV86" s="14">
        <f>'#D'!BO85</f>
        <v>0.18609210490748901</v>
      </c>
      <c r="AX86" s="32">
        <f>T.Test!W85</f>
        <v>0.37644730395250198</v>
      </c>
      <c r="AY86" s="32">
        <f>T.Test!X85</f>
        <v>0.54506490463413659</v>
      </c>
      <c r="AZ86" s="32">
        <f>T.Test!Y85</f>
        <v>0.92373020592260513</v>
      </c>
      <c r="BA86" s="32">
        <f>T.Test!Z85</f>
        <v>0.70516399101337846</v>
      </c>
      <c r="BC86" s="4" t="str">
        <f t="shared" si="28"/>
        <v>N</v>
      </c>
      <c r="BD86" s="4" t="str">
        <f t="shared" si="29"/>
        <v>N</v>
      </c>
      <c r="BE86" s="4" t="str">
        <f t="shared" si="30"/>
        <v>N</v>
      </c>
      <c r="BF86" s="4" t="str">
        <f t="shared" si="31"/>
        <v>N</v>
      </c>
      <c r="BH86" s="13">
        <f>'%D'!BQ85</f>
        <v>1.1840000000000046</v>
      </c>
      <c r="BI86" s="14">
        <f>'%D'!BR85</f>
        <v>3.032743592038547</v>
      </c>
      <c r="BJ86" s="13">
        <f>'%D'!BS85</f>
        <v>0.69333333333332803</v>
      </c>
      <c r="BK86" s="14">
        <f>'%D'!BT85</f>
        <v>1.9378117492712932</v>
      </c>
      <c r="BL86" s="13">
        <f>'%D'!BU85</f>
        <v>0.95599999999999596</v>
      </c>
      <c r="BM86" s="14">
        <f>'%D'!BV85</f>
        <v>2.2291142138794533</v>
      </c>
      <c r="BN86" s="13">
        <f>'%D'!BW85</f>
        <v>-0.10666666666666202</v>
      </c>
      <c r="BO86" s="14">
        <f>'%D'!BX85</f>
        <v>2.3029768570922546</v>
      </c>
      <c r="BQ86" s="13">
        <f>'#D'!BQ85</f>
        <v>8.8666666666666671E-2</v>
      </c>
      <c r="BR86" s="14">
        <f>'#D'!BR85</f>
        <v>0.22738962767562457</v>
      </c>
      <c r="BS86" s="13">
        <f>'#D'!BS85</f>
        <v>5.200000000000049E-2</v>
      </c>
      <c r="BT86" s="14">
        <f>'#D'!BT85</f>
        <v>0.14541535067001948</v>
      </c>
      <c r="BU86" s="13">
        <f>'#D'!BU85</f>
        <v>7.2000000000000952E-2</v>
      </c>
      <c r="BV86" s="14">
        <f>'#D'!BV85</f>
        <v>0.1673956000133569</v>
      </c>
      <c r="BW86" s="13">
        <f>'#D'!BW85</f>
        <v>-8.0000000000000071E-3</v>
      </c>
      <c r="BX86" s="14">
        <f>'#D'!BX85</f>
        <v>0.17269690918451761</v>
      </c>
      <c r="BZ86" s="32">
        <f>T.Test!AB85</f>
        <v>0.40257411983623553</v>
      </c>
      <c r="CA86" s="32">
        <f>T.Test!AC85</f>
        <v>0.43565670789980038</v>
      </c>
      <c r="CB86" s="32">
        <f>T.Test!AD85</f>
        <v>0.3531791917724868</v>
      </c>
      <c r="CC86" s="32">
        <f>T.Test!AE85</f>
        <v>0.92053233494339004</v>
      </c>
      <c r="CE86" s="4" t="str">
        <f t="shared" si="32"/>
        <v>N</v>
      </c>
      <c r="CF86" s="4" t="str">
        <f t="shared" si="33"/>
        <v>N</v>
      </c>
      <c r="CG86" s="4" t="str">
        <f t="shared" si="34"/>
        <v>N</v>
      </c>
      <c r="CH86" s="4" t="str">
        <f t="shared" si="35"/>
        <v>N</v>
      </c>
      <c r="CJ86" s="13">
        <f>'%D'!BZ85</f>
        <v>1.9950000000000045</v>
      </c>
      <c r="CK86" s="14">
        <f>'%D'!CA85</f>
        <v>2.5719918504170671</v>
      </c>
      <c r="CL86" s="13">
        <f>'%D'!CB85</f>
        <v>0.84866666666667356</v>
      </c>
      <c r="CM86" s="14">
        <f>'%D'!CC85</f>
        <v>2.5223211697986052</v>
      </c>
      <c r="CN86" s="13">
        <f>'%D'!CD85</f>
        <v>0.43433333333333479</v>
      </c>
      <c r="CO86" s="14">
        <f>'%D'!CE85</f>
        <v>2.8718023925795282</v>
      </c>
      <c r="CP86" s="13">
        <f>'%D'!CF85</f>
        <v>0.80333333333333456</v>
      </c>
      <c r="CQ86" s="14">
        <f>'%D'!CG85</f>
        <v>2.3144173838108015</v>
      </c>
      <c r="CS86" s="13">
        <f>'#D'!BZ85</f>
        <v>0.14966666666666661</v>
      </c>
      <c r="CT86" s="14">
        <f>'#D'!CA85</f>
        <v>0.19352685920096954</v>
      </c>
      <c r="CU86" s="13">
        <f>'#D'!CB85</f>
        <v>6.3666666666667204E-2</v>
      </c>
      <c r="CV86" s="14">
        <f>'#D'!CC85</f>
        <v>0.18878951922931611</v>
      </c>
      <c r="CW86" s="13">
        <f>'#D'!CD85</f>
        <v>3.266666666666751E-2</v>
      </c>
      <c r="CX86" s="14">
        <f>'#D'!CE85</f>
        <v>0.21561128760750575</v>
      </c>
      <c r="CY86" s="13">
        <f>'#D'!CF85</f>
        <v>6.0000000000000497E-2</v>
      </c>
      <c r="CZ86" s="14">
        <f>'#D'!CG85</f>
        <v>0.17329982679044156</v>
      </c>
      <c r="DB86" s="32">
        <f>T.Test!AG85</f>
        <v>0.13109138520848354</v>
      </c>
      <c r="DC86" s="32">
        <f>T.Test!AH85</f>
        <v>0.48869266185949928</v>
      </c>
      <c r="DD86" s="32">
        <f>T.Test!AI85</f>
        <v>0.73524434723352305</v>
      </c>
      <c r="DE86" s="32">
        <f>T.Test!AJ85</f>
        <v>0.47619815635470075</v>
      </c>
      <c r="DG86" s="4" t="str">
        <f t="shared" si="36"/>
        <v>N</v>
      </c>
      <c r="DH86" s="4" t="str">
        <f t="shared" si="37"/>
        <v>N</v>
      </c>
      <c r="DI86" s="4" t="str">
        <f t="shared" si="38"/>
        <v>N</v>
      </c>
      <c r="DJ86" s="4" t="str">
        <f t="shared" si="39"/>
        <v>N</v>
      </c>
      <c r="DL86" s="13">
        <f>'%D'!CI85</f>
        <v>0.61266666666667646</v>
      </c>
      <c r="DM86" s="14">
        <f>'%D'!CJ85</f>
        <v>3.2724139979334428</v>
      </c>
      <c r="DN86" s="13">
        <f>'%D'!CK85</f>
        <v>0.36633333333333695</v>
      </c>
      <c r="DO86" s="14">
        <f>'%D'!CL85</f>
        <v>2.5916043651823331</v>
      </c>
      <c r="DP86" s="13">
        <f>'%D'!CM85</f>
        <v>0.32600000000000762</v>
      </c>
      <c r="DQ86" s="14">
        <f>'%D'!CN85</f>
        <v>3.0592337728049372</v>
      </c>
      <c r="DR86" s="13">
        <f>'%D'!CO85</f>
        <v>0.37766666666666993</v>
      </c>
      <c r="DS86" s="14">
        <f>'%D'!CP85</f>
        <v>1.7699278171878938</v>
      </c>
      <c r="DU86" s="13">
        <f>'#D'!CI85</f>
        <v>4.5666666666666522E-2</v>
      </c>
      <c r="DV86" s="14">
        <f>'#D'!CJ85</f>
        <v>0.24576278838536561</v>
      </c>
      <c r="DW86" s="13">
        <f>'#D'!CK85</f>
        <v>2.7333333333333876E-2</v>
      </c>
      <c r="DX86" s="14">
        <f>'#D'!CL85</f>
        <v>0.19463668942347975</v>
      </c>
      <c r="DY86" s="13">
        <f>'#D'!CM85</f>
        <v>2.4666666666666615E-2</v>
      </c>
      <c r="DZ86" s="14">
        <f>'#D'!CN85</f>
        <v>0.22936773241123926</v>
      </c>
      <c r="EA86" s="13">
        <f>'#D'!CO85</f>
        <v>2.8000000000000469E-2</v>
      </c>
      <c r="EB86" s="14">
        <f>'#D'!CP85</f>
        <v>0.13281449828203779</v>
      </c>
      <c r="ED86" s="32">
        <f>T.Test!AL85</f>
        <v>0.68272317082650369</v>
      </c>
      <c r="EE86" s="32">
        <f>T.Test!AM85</f>
        <v>0.76116943722190655</v>
      </c>
      <c r="EF86" s="32">
        <f>T.Test!AN85</f>
        <v>0.8067996331195485</v>
      </c>
      <c r="EG86" s="32">
        <f>T.Test!AO85</f>
        <v>0.69227783880588356</v>
      </c>
      <c r="EI86" s="4" t="str">
        <f t="shared" si="40"/>
        <v>N</v>
      </c>
      <c r="EJ86" s="4" t="str">
        <f t="shared" si="41"/>
        <v>N</v>
      </c>
      <c r="EK86" s="4" t="str">
        <f t="shared" si="42"/>
        <v>N</v>
      </c>
      <c r="EL86" s="4" t="str">
        <f t="shared" si="43"/>
        <v>N</v>
      </c>
      <c r="EN86" s="13">
        <f>'%D'!CR85</f>
        <v>0.81099999999999994</v>
      </c>
      <c r="EO86" s="14">
        <f>'%D'!CS85</f>
        <v>3.0338637355567055</v>
      </c>
      <c r="EP86" s="13">
        <f>'%D'!CT85</f>
        <v>0.15533333333334554</v>
      </c>
      <c r="EQ86" s="14">
        <f>'%D'!CU85</f>
        <v>2.7377887800159963</v>
      </c>
      <c r="ER86" s="13">
        <f>'%D'!CV85</f>
        <v>-0.52166666666666117</v>
      </c>
      <c r="ES86" s="14">
        <f>'%D'!CW85</f>
        <v>2.7377060783849427</v>
      </c>
      <c r="ET86" s="13">
        <f>'%D'!CX85</f>
        <v>0.90999999999999659</v>
      </c>
      <c r="EU86" s="14">
        <f>'%D'!CY85</f>
        <v>1.5885632232770588</v>
      </c>
      <c r="EW86" s="13">
        <f>'#D'!CR85</f>
        <v>6.0999999999999943E-2</v>
      </c>
      <c r="EX86" s="14">
        <f>'#D'!CS85</f>
        <v>0.22753603284878909</v>
      </c>
      <c r="EY86" s="13">
        <f>'#D'!CT85</f>
        <v>1.1666666666666714E-2</v>
      </c>
      <c r="EZ86" s="14">
        <f>'#D'!CU85</f>
        <v>0.20551402588417905</v>
      </c>
      <c r="FA86" s="13">
        <f>'#D'!CV85</f>
        <v>-3.9333333333333442E-2</v>
      </c>
      <c r="FB86" s="14">
        <f>'#D'!CW85</f>
        <v>0.20521674916168564</v>
      </c>
      <c r="FC86" s="13">
        <f>'#D'!CX85</f>
        <v>6.8000000000000504E-2</v>
      </c>
      <c r="FD86" s="14">
        <f>'#D'!CY85</f>
        <v>0.1194193025590664</v>
      </c>
      <c r="FF86" s="32">
        <f>T.Test!AQ85</f>
        <v>0.55422448271789937</v>
      </c>
      <c r="FG86" s="32">
        <f>T.Test!AR85</f>
        <v>0.89936106067603871</v>
      </c>
      <c r="FH86" s="32">
        <f>T.Test!AS85</f>
        <v>0.67576678990638062</v>
      </c>
      <c r="FI86" s="32">
        <f>T.Test!AT85</f>
        <v>0.23555769575904459</v>
      </c>
      <c r="FK86" s="4" t="str">
        <f t="shared" si="44"/>
        <v>N</v>
      </c>
      <c r="FL86" s="4" t="str">
        <f t="shared" si="45"/>
        <v>N</v>
      </c>
      <c r="FM86" s="4" t="str">
        <f t="shared" si="46"/>
        <v>N</v>
      </c>
      <c r="FN86" s="4" t="str">
        <f t="shared" si="47"/>
        <v>N</v>
      </c>
    </row>
    <row r="87" spans="1:170" ht="15" customHeight="1" x14ac:dyDescent="0.25">
      <c r="A87" s="4">
        <v>612</v>
      </c>
      <c r="B87" s="4">
        <v>622</v>
      </c>
      <c r="C87" s="4" t="s">
        <v>133</v>
      </c>
      <c r="D87" s="13">
        <f>'%D'!AY86</f>
        <v>1.2293333333333365</v>
      </c>
      <c r="E87" s="14">
        <f>'%D'!AZ86</f>
        <v>1.8710402809600142</v>
      </c>
      <c r="F87" s="13">
        <f>'%D'!BA86</f>
        <v>0.6318333333333328</v>
      </c>
      <c r="G87" s="14">
        <f>'%D'!BB86</f>
        <v>1.1818543647979101</v>
      </c>
      <c r="H87" s="13">
        <f>'%D'!BC86</f>
        <v>-0.23000000000000398</v>
      </c>
      <c r="I87" s="14">
        <f>'%D'!BD86</f>
        <v>2.3288709661446885</v>
      </c>
      <c r="J87" s="13">
        <f>'%D'!BE86</f>
        <v>-7.4666666666665549E-2</v>
      </c>
      <c r="K87" s="14">
        <f>'%D'!BF86</f>
        <v>2.6596625997980969</v>
      </c>
      <c r="M87" s="13">
        <f>'#D'!AY86</f>
        <v>8.2999999999999297E-2</v>
      </c>
      <c r="N87" s="14">
        <f>'#D'!AZ86</f>
        <v>0.12607817506462485</v>
      </c>
      <c r="O87" s="13">
        <f>'#D'!BA86</f>
        <v>4.2833333333332835E-2</v>
      </c>
      <c r="P87" s="14">
        <f>'#D'!BB86</f>
        <v>7.9552167098464646E-2</v>
      </c>
      <c r="Q87" s="13">
        <f>'#D'!BC86</f>
        <v>-1.5333333333332977E-2</v>
      </c>
      <c r="R87" s="14">
        <f>'#D'!BD86</f>
        <v>0.15702651702541948</v>
      </c>
      <c r="S87" s="13">
        <f>'#D'!BE86</f>
        <v>-4.6666666666661527E-3</v>
      </c>
      <c r="T87" s="14">
        <f>'#D'!BF86</f>
        <v>0.17923223684575462</v>
      </c>
      <c r="V87" s="32">
        <f>T.Test!R86</f>
        <v>0.33843088148175277</v>
      </c>
      <c r="W87" s="32">
        <f>T.Test!S86</f>
        <v>0.35012015244971695</v>
      </c>
      <c r="X87" s="32">
        <f>T.Test!T86</f>
        <v>0.82295635617016794</v>
      </c>
      <c r="Y87" s="32">
        <f>T.Test!U86</f>
        <v>0.95222642487863207</v>
      </c>
      <c r="AA87" s="4" t="str">
        <f t="shared" si="24"/>
        <v>N</v>
      </c>
      <c r="AB87" s="4" t="str">
        <f t="shared" si="25"/>
        <v>N</v>
      </c>
      <c r="AC87" s="4" t="str">
        <f t="shared" si="26"/>
        <v>N</v>
      </c>
      <c r="AD87" s="4" t="str">
        <f t="shared" si="27"/>
        <v>N</v>
      </c>
      <c r="AF87" s="13">
        <f>'%D'!BH86</f>
        <v>0.93999999999999062</v>
      </c>
      <c r="AG87" s="14">
        <f>'%D'!BI86</f>
        <v>3.986494133373494</v>
      </c>
      <c r="AH87" s="13">
        <f>'%D'!BJ86</f>
        <v>0.30266666666665998</v>
      </c>
      <c r="AI87" s="14">
        <f>'%D'!BK86</f>
        <v>1.365606799782352</v>
      </c>
      <c r="AJ87" s="13">
        <f>'%D'!BL86</f>
        <v>0.11833333333333229</v>
      </c>
      <c r="AK87" s="14">
        <f>'%D'!BM86</f>
        <v>2.2668510885089979</v>
      </c>
      <c r="AL87" s="13">
        <f>'%D'!BN86</f>
        <v>0.18333333333333002</v>
      </c>
      <c r="AM87" s="14">
        <f>'%D'!BO86</f>
        <v>2.2991167044320746</v>
      </c>
      <c r="AO87" s="13">
        <f>'#D'!BH86</f>
        <v>6.3333333333333464E-2</v>
      </c>
      <c r="AP87" s="14">
        <f>'#D'!BI86</f>
        <v>0.26922201954512737</v>
      </c>
      <c r="AQ87" s="13">
        <f>'#D'!BJ86</f>
        <v>2.0666666666667055E-2</v>
      </c>
      <c r="AR87" s="14">
        <f>'#D'!BK86</f>
        <v>9.2275374905083044E-2</v>
      </c>
      <c r="AS87" s="13">
        <f>'#D'!BL86</f>
        <v>7.6666666666667105E-3</v>
      </c>
      <c r="AT87" s="14">
        <f>'#D'!BM86</f>
        <v>0.15264706117156066</v>
      </c>
      <c r="AU87" s="13">
        <f>'#D'!BN86</f>
        <v>1.2333333333332863E-2</v>
      </c>
      <c r="AV87" s="14">
        <f>'#D'!BO86</f>
        <v>0.15523918593664698</v>
      </c>
      <c r="AX87" s="32">
        <f>T.Test!W86</f>
        <v>0.60119589730687872</v>
      </c>
      <c r="AY87" s="32">
        <f>T.Test!X86</f>
        <v>0.61854476160895844</v>
      </c>
      <c r="AZ87" s="32">
        <f>T.Test!Y86</f>
        <v>0.90803718807553291</v>
      </c>
      <c r="BA87" s="32">
        <f>T.Test!Z86</f>
        <v>0.85855654738532916</v>
      </c>
      <c r="BC87" s="4" t="str">
        <f t="shared" si="28"/>
        <v>N</v>
      </c>
      <c r="BD87" s="4" t="str">
        <f t="shared" si="29"/>
        <v>N</v>
      </c>
      <c r="BE87" s="4" t="str">
        <f t="shared" si="30"/>
        <v>N</v>
      </c>
      <c r="BF87" s="4" t="str">
        <f t="shared" si="31"/>
        <v>N</v>
      </c>
      <c r="BH87" s="13">
        <f>'%D'!BQ86</f>
        <v>1.9466666666666583</v>
      </c>
      <c r="BI87" s="14">
        <f>'%D'!BR86</f>
        <v>4.128595369043361</v>
      </c>
      <c r="BJ87" s="13">
        <f>'%D'!BS86</f>
        <v>0.59433333333333138</v>
      </c>
      <c r="BK87" s="14">
        <f>'%D'!BT86</f>
        <v>1.6729382872957874</v>
      </c>
      <c r="BL87" s="13">
        <f>'%D'!BU86</f>
        <v>0.68733333333334201</v>
      </c>
      <c r="BM87" s="14">
        <f>'%D'!BV86</f>
        <v>1.9885465040000136</v>
      </c>
      <c r="BN87" s="13">
        <f>'%D'!BW86</f>
        <v>-0.31433333333333735</v>
      </c>
      <c r="BO87" s="14">
        <f>'%D'!BX86</f>
        <v>2.1593214488038388</v>
      </c>
      <c r="BQ87" s="13">
        <f>'#D'!BQ86</f>
        <v>0.13133333333333352</v>
      </c>
      <c r="BR87" s="14">
        <f>'#D'!BR86</f>
        <v>0.27879263678151511</v>
      </c>
      <c r="BS87" s="13">
        <f>'#D'!BS86</f>
        <v>4.000000000000048E-2</v>
      </c>
      <c r="BT87" s="14">
        <f>'#D'!BT86</f>
        <v>0.11266597005666704</v>
      </c>
      <c r="BU87" s="13">
        <f>'#D'!BU86</f>
        <v>4.6000000000000707E-2</v>
      </c>
      <c r="BV87" s="14">
        <f>'#D'!BV86</f>
        <v>0.13440021540711911</v>
      </c>
      <c r="BW87" s="13">
        <f>'#D'!BW86</f>
        <v>-2.1333333333333648E-2</v>
      </c>
      <c r="BX87" s="14">
        <f>'#D'!BX86</f>
        <v>0.14514944166272228</v>
      </c>
      <c r="BZ87" s="32">
        <f>T.Test!AB86</f>
        <v>0.32559515755856383</v>
      </c>
      <c r="CA87" s="32">
        <f>T.Test!AC86</f>
        <v>0.4653079012188836</v>
      </c>
      <c r="CB87" s="32">
        <f>T.Test!AD86</f>
        <v>0.45428502991541381</v>
      </c>
      <c r="CC87" s="32">
        <f>T.Test!AE86</f>
        <v>0.74926701784155325</v>
      </c>
      <c r="CE87" s="4" t="str">
        <f t="shared" si="32"/>
        <v>N</v>
      </c>
      <c r="CF87" s="4" t="str">
        <f t="shared" si="33"/>
        <v>N</v>
      </c>
      <c r="CG87" s="4" t="str">
        <f t="shared" si="34"/>
        <v>N</v>
      </c>
      <c r="CH87" s="4" t="str">
        <f t="shared" si="35"/>
        <v>N</v>
      </c>
      <c r="CJ87" s="13">
        <f>'%D'!BZ86</f>
        <v>1.2563333333333233</v>
      </c>
      <c r="CK87" s="14">
        <f>'%D'!CA86</f>
        <v>2.63751157890015</v>
      </c>
      <c r="CL87" s="13">
        <f>'%D'!CB86</f>
        <v>0.24466666666666015</v>
      </c>
      <c r="CM87" s="14">
        <f>'%D'!CC86</f>
        <v>1.925156074774002</v>
      </c>
      <c r="CN87" s="13">
        <f>'%D'!CD86</f>
        <v>0.32233333333333292</v>
      </c>
      <c r="CO87" s="14">
        <f>'%D'!CE86</f>
        <v>2.3328201398496708</v>
      </c>
      <c r="CP87" s="13">
        <f>'%D'!CF86</f>
        <v>0.66333333333332689</v>
      </c>
      <c r="CQ87" s="14">
        <f>'%D'!CG86</f>
        <v>2.5905197208759736</v>
      </c>
      <c r="CS87" s="13">
        <f>'#D'!BZ86</f>
        <v>8.4333333333334259E-2</v>
      </c>
      <c r="CT87" s="14">
        <f>'#D'!CA86</f>
        <v>0.17780904638475276</v>
      </c>
      <c r="CU87" s="13">
        <f>'#D'!CB86</f>
        <v>1.7000000000000348E-2</v>
      </c>
      <c r="CV87" s="14">
        <f>'#D'!CC86</f>
        <v>0.12997928727458874</v>
      </c>
      <c r="CW87" s="13">
        <f>'#D'!CD86</f>
        <v>2.1666666666666945E-2</v>
      </c>
      <c r="CX87" s="14">
        <f>'#D'!CE86</f>
        <v>0.157136360307566</v>
      </c>
      <c r="CY87" s="13">
        <f>'#D'!CF86</f>
        <v>4.4666666666666632E-2</v>
      </c>
      <c r="CZ87" s="14">
        <f>'#D'!CG86</f>
        <v>0.17463986095921452</v>
      </c>
      <c r="DB87" s="32">
        <f>T.Test!AG86</f>
        <v>0.34462259334829237</v>
      </c>
      <c r="DC87" s="32">
        <f>T.Test!AH86</f>
        <v>0.78707174395387414</v>
      </c>
      <c r="DD87" s="32">
        <f>T.Test!AI86</f>
        <v>0.75288038386206646</v>
      </c>
      <c r="DE87" s="32">
        <f>T.Test!AJ86</f>
        <v>0.56575205225498082</v>
      </c>
      <c r="DG87" s="4" t="str">
        <f t="shared" si="36"/>
        <v>N</v>
      </c>
      <c r="DH87" s="4" t="str">
        <f t="shared" si="37"/>
        <v>N</v>
      </c>
      <c r="DI87" s="4" t="str">
        <f t="shared" si="38"/>
        <v>N</v>
      </c>
      <c r="DJ87" s="4" t="str">
        <f t="shared" si="39"/>
        <v>N</v>
      </c>
      <c r="DL87" s="13">
        <f>'%D'!CI86</f>
        <v>0.31633333333333269</v>
      </c>
      <c r="DM87" s="14">
        <f>'%D'!CJ86</f>
        <v>3.2056616687344333</v>
      </c>
      <c r="DN87" s="13">
        <f>'%D'!CK86</f>
        <v>-5.7999999999999829E-2</v>
      </c>
      <c r="DO87" s="14">
        <f>'%D'!CL86</f>
        <v>2.1277214594152865</v>
      </c>
      <c r="DP87" s="13">
        <f>'%D'!CM86</f>
        <v>0.20400000000000063</v>
      </c>
      <c r="DQ87" s="14">
        <f>'%D'!CN86</f>
        <v>2.368868383342253</v>
      </c>
      <c r="DR87" s="13">
        <f>'%D'!CO86</f>
        <v>0.47999999999999687</v>
      </c>
      <c r="DS87" s="14">
        <f>'%D'!CP86</f>
        <v>2.1708114340051274</v>
      </c>
      <c r="DU87" s="13">
        <f>'#D'!CI86</f>
        <v>2.1000000000000796E-2</v>
      </c>
      <c r="DV87" s="14">
        <f>'#D'!CJ86</f>
        <v>0.21644630205044846</v>
      </c>
      <c r="DW87" s="13">
        <f>'#D'!CK86</f>
        <v>-3.6666666666667069E-3</v>
      </c>
      <c r="DX87" s="14">
        <f>'#D'!CL86</f>
        <v>0.14376050103800883</v>
      </c>
      <c r="DY87" s="13">
        <f>'#D'!CM86</f>
        <v>1.4000000000000234E-2</v>
      </c>
      <c r="DZ87" s="14">
        <f>'#D'!CN86</f>
        <v>0.15949037440109287</v>
      </c>
      <c r="EA87" s="13">
        <f>'#D'!CO86</f>
        <v>3.2333333333333769E-2</v>
      </c>
      <c r="EB87" s="14">
        <f>'#D'!CP86</f>
        <v>0.14650692978605295</v>
      </c>
      <c r="ED87" s="32">
        <f>T.Test!AL86</f>
        <v>0.84250204252502792</v>
      </c>
      <c r="EE87" s="32">
        <f>T.Test!AM86</f>
        <v>0.95536605436021516</v>
      </c>
      <c r="EF87" s="32">
        <f>T.Test!AN86</f>
        <v>0.84036684043789145</v>
      </c>
      <c r="EG87" s="32">
        <f>T.Test!AO86</f>
        <v>0.60225784039251007</v>
      </c>
      <c r="EI87" s="4" t="str">
        <f t="shared" si="40"/>
        <v>N</v>
      </c>
      <c r="EJ87" s="4" t="str">
        <f t="shared" si="41"/>
        <v>N</v>
      </c>
      <c r="EK87" s="4" t="str">
        <f t="shared" si="42"/>
        <v>N</v>
      </c>
      <c r="EL87" s="4" t="str">
        <f t="shared" si="43"/>
        <v>N</v>
      </c>
      <c r="EN87" s="13">
        <f>'%D'!CR86</f>
        <v>-0.69033333333333502</v>
      </c>
      <c r="EO87" s="14">
        <f>'%D'!CS86</f>
        <v>3.3477629044043002</v>
      </c>
      <c r="EP87" s="13">
        <f>'%D'!CT86</f>
        <v>-0.34966666666667123</v>
      </c>
      <c r="EQ87" s="14">
        <f>'%D'!CU86</f>
        <v>2.4350529469287219</v>
      </c>
      <c r="ER87" s="13">
        <f>'%D'!CV86</f>
        <v>-0.36500000000000909</v>
      </c>
      <c r="ES87" s="14">
        <f>'%D'!CW86</f>
        <v>2.0905637988332688</v>
      </c>
      <c r="ET87" s="13">
        <f>'%D'!CX86</f>
        <v>0.97766666666666424</v>
      </c>
      <c r="EU87" s="14">
        <f>'%D'!CY86</f>
        <v>2.0310161783768912</v>
      </c>
      <c r="EW87" s="13">
        <f>'#D'!CR86</f>
        <v>-4.6999999999999265E-2</v>
      </c>
      <c r="EX87" s="14">
        <f>'#D'!CS86</f>
        <v>0.22601691928683626</v>
      </c>
      <c r="EY87" s="13">
        <f>'#D'!CT86</f>
        <v>-2.3000000000000131E-2</v>
      </c>
      <c r="EZ87" s="14">
        <f>'#D'!CU86</f>
        <v>0.16415109618959284</v>
      </c>
      <c r="FA87" s="13">
        <f>'#D'!CV86</f>
        <v>-2.4333333333333762E-2</v>
      </c>
      <c r="FB87" s="14">
        <f>'#D'!CW86</f>
        <v>0.14124352863665132</v>
      </c>
      <c r="FC87" s="13">
        <f>'#D'!CX86</f>
        <v>6.6000000000000281E-2</v>
      </c>
      <c r="FD87" s="14">
        <f>'#D'!CY86</f>
        <v>0.13641718551212828</v>
      </c>
      <c r="FF87" s="32">
        <f>T.Test!AQ86</f>
        <v>0.67836967585254693</v>
      </c>
      <c r="FG87" s="32">
        <f>T.Test!AR86</f>
        <v>0.75074941680864438</v>
      </c>
      <c r="FH87" s="32">
        <f>T.Test!AS86</f>
        <v>0.70031955261784118</v>
      </c>
      <c r="FI87" s="32">
        <f>T.Test!AT86</f>
        <v>0.3212286220350925</v>
      </c>
      <c r="FK87" s="4" t="str">
        <f t="shared" si="44"/>
        <v>N</v>
      </c>
      <c r="FL87" s="4" t="str">
        <f t="shared" si="45"/>
        <v>N</v>
      </c>
      <c r="FM87" s="4" t="str">
        <f t="shared" si="46"/>
        <v>N</v>
      </c>
      <c r="FN87" s="4" t="str">
        <f t="shared" si="47"/>
        <v>N</v>
      </c>
    </row>
    <row r="88" spans="1:170" ht="15" customHeight="1" x14ac:dyDescent="0.25">
      <c r="A88" s="4">
        <v>623</v>
      </c>
      <c r="B88" s="4">
        <v>630</v>
      </c>
      <c r="C88" s="4" t="s">
        <v>134</v>
      </c>
      <c r="D88" s="13">
        <f>'%D'!AY87</f>
        <v>0.60633333333333317</v>
      </c>
      <c r="E88" s="14">
        <f>'%D'!AZ87</f>
        <v>1.4475881958015759</v>
      </c>
      <c r="F88" s="13">
        <f>'%D'!BA87</f>
        <v>-0.36499999999999666</v>
      </c>
      <c r="G88" s="14">
        <f>'%D'!BB87</f>
        <v>0.75123604301125535</v>
      </c>
      <c r="H88" s="13">
        <f>'%D'!BC87</f>
        <v>0.41133333333333155</v>
      </c>
      <c r="I88" s="14">
        <f>'%D'!BD87</f>
        <v>1.8409516572368019</v>
      </c>
      <c r="J88" s="13">
        <f>'%D'!BE87</f>
        <v>-4.7256666666666689</v>
      </c>
      <c r="K88" s="14">
        <f>'%D'!BF87</f>
        <v>1.8091923236762177</v>
      </c>
      <c r="M88" s="13">
        <f>'#D'!AY87</f>
        <v>2.7333333333333321E-2</v>
      </c>
      <c r="N88" s="14">
        <f>'#D'!AZ87</f>
        <v>6.4439866751897848E-2</v>
      </c>
      <c r="O88" s="13">
        <f>'#D'!BA87</f>
        <v>-1.6500000000000015E-2</v>
      </c>
      <c r="P88" s="14">
        <f>'#D'!BB87</f>
        <v>3.37711464690948E-2</v>
      </c>
      <c r="Q88" s="13">
        <f>'#D'!BC87</f>
        <v>1.8666666666666609E-2</v>
      </c>
      <c r="R88" s="14">
        <f>'#D'!BD87</f>
        <v>8.2791966062019939E-2</v>
      </c>
      <c r="S88" s="13">
        <f>'#D'!BE87</f>
        <v>-0.21266666666666656</v>
      </c>
      <c r="T88" s="14">
        <f>'#D'!BF87</f>
        <v>8.1580883976563212E-2</v>
      </c>
      <c r="V88" s="32">
        <f>T.Test!R87</f>
        <v>0.3896506658830084</v>
      </c>
      <c r="W88" s="32">
        <f>T.Test!S87</f>
        <v>0.39630757576236175</v>
      </c>
      <c r="X88" s="32">
        <f>T.Test!T87</f>
        <v>0.66295131464888835</v>
      </c>
      <c r="Y88" s="32">
        <f>T.Test!U87</f>
        <v>7.7913282939461714E-3</v>
      </c>
      <c r="AA88" s="4" t="str">
        <f t="shared" si="24"/>
        <v>N</v>
      </c>
      <c r="AB88" s="4" t="str">
        <f t="shared" si="25"/>
        <v>N</v>
      </c>
      <c r="AC88" s="4" t="str">
        <f t="shared" si="26"/>
        <v>N</v>
      </c>
      <c r="AD88" s="4" t="str">
        <f t="shared" si="27"/>
        <v>N</v>
      </c>
      <c r="AF88" s="13">
        <f>'%D'!BH87</f>
        <v>0.78733333333333366</v>
      </c>
      <c r="AG88" s="14">
        <f>'%D'!BI87</f>
        <v>0.95862402357378618</v>
      </c>
      <c r="AH88" s="13">
        <f>'%D'!BJ87</f>
        <v>6.6666666666641561E-3</v>
      </c>
      <c r="AI88" s="14">
        <f>'%D'!BK87</f>
        <v>1.3643817745734468</v>
      </c>
      <c r="AJ88" s="13">
        <f>'%D'!BL87</f>
        <v>-2.6863333333333337</v>
      </c>
      <c r="AK88" s="14">
        <f>'%D'!BM87</f>
        <v>1.6715714953406495</v>
      </c>
      <c r="AL88" s="13">
        <f>'%D'!BN87</f>
        <v>1.9946666666666673</v>
      </c>
      <c r="AM88" s="14">
        <f>'%D'!BO87</f>
        <v>2.139781227482243</v>
      </c>
      <c r="AO88" s="13">
        <f>'#D'!BH87</f>
        <v>3.5333333333333328E-2</v>
      </c>
      <c r="AP88" s="14">
        <f>'#D'!BI87</f>
        <v>4.292947285511392E-2</v>
      </c>
      <c r="AQ88" s="13">
        <f>'#D'!BJ87</f>
        <v>0</v>
      </c>
      <c r="AR88" s="14">
        <f>'#D'!BK87</f>
        <v>6.1226613325018164E-2</v>
      </c>
      <c r="AS88" s="13">
        <f>'#D'!BL87</f>
        <v>-0.12099999999999977</v>
      </c>
      <c r="AT88" s="14">
        <f>'#D'!BM87</f>
        <v>7.5342257134854346E-2</v>
      </c>
      <c r="AU88" s="13">
        <f>'#D'!BN87</f>
        <v>8.9333333333333265E-2</v>
      </c>
      <c r="AV88" s="14">
        <f>'#D'!BO87</f>
        <v>9.6112468055941314E-2</v>
      </c>
      <c r="AX88" s="32">
        <f>T.Test!W87</f>
        <v>0.11572652740740552</v>
      </c>
      <c r="AY88" s="32">
        <f>T.Test!X87</f>
        <v>1</v>
      </c>
      <c r="AZ88" s="32">
        <f>T.Test!Y87</f>
        <v>7.2327818367581662E-2</v>
      </c>
      <c r="BA88" s="32">
        <f>T.Test!Z87</f>
        <v>8.8333019535952226E-2</v>
      </c>
      <c r="BC88" s="4" t="str">
        <f t="shared" si="28"/>
        <v>N</v>
      </c>
      <c r="BD88" s="4" t="str">
        <f t="shared" si="29"/>
        <v>N</v>
      </c>
      <c r="BE88" s="4" t="str">
        <f t="shared" si="30"/>
        <v>N</v>
      </c>
      <c r="BF88" s="4" t="str">
        <f t="shared" si="31"/>
        <v>N</v>
      </c>
      <c r="BH88" s="13">
        <f>'%D'!BQ87</f>
        <v>-2.3553333333333328</v>
      </c>
      <c r="BI88" s="14">
        <f>'%D'!BR87</f>
        <v>1.6019747239230178</v>
      </c>
      <c r="BJ88" s="13">
        <f>'%D'!BS87</f>
        <v>-2.6376666666666679</v>
      </c>
      <c r="BK88" s="14">
        <f>'%D'!BT87</f>
        <v>2.2319273231022998</v>
      </c>
      <c r="BL88" s="13">
        <f>'%D'!BU87</f>
        <v>-6.2246666666666641</v>
      </c>
      <c r="BM88" s="14">
        <f>'%D'!BV87</f>
        <v>1.5887062632769804</v>
      </c>
      <c r="BN88" s="13">
        <f>'%D'!BW87</f>
        <v>-4.785666666666657</v>
      </c>
      <c r="BO88" s="14">
        <f>'%D'!BX87</f>
        <v>1.9118577280384228</v>
      </c>
      <c r="BQ88" s="13">
        <f>'#D'!BQ87</f>
        <v>-0.10600000000000004</v>
      </c>
      <c r="BR88" s="14">
        <f>'#D'!BR87</f>
        <v>7.1847809761860434E-2</v>
      </c>
      <c r="BS88" s="13">
        <f>'#D'!BS87</f>
        <v>-0.11866666666666659</v>
      </c>
      <c r="BT88" s="14">
        <f>'#D'!BT87</f>
        <v>0.10076539278721006</v>
      </c>
      <c r="BU88" s="13">
        <f>'#D'!BU87</f>
        <v>-0.28033333333333321</v>
      </c>
      <c r="BV88" s="14">
        <f>'#D'!BV87</f>
        <v>7.1339332030109809E-2</v>
      </c>
      <c r="BW88" s="13">
        <f>'#D'!BW87</f>
        <v>-0.2156666666666669</v>
      </c>
      <c r="BX88" s="14">
        <f>'#D'!BX87</f>
        <v>8.5844538529362621E-2</v>
      </c>
      <c r="BZ88" s="32">
        <f>T.Test!AB87</f>
        <v>4.6463233510555417E-2</v>
      </c>
      <c r="CA88" s="32">
        <f>T.Test!AC87</f>
        <v>0.13139137989130523</v>
      </c>
      <c r="CB88" s="32">
        <f>T.Test!AD87</f>
        <v>1.4541592111315053E-2</v>
      </c>
      <c r="CC88" s="32">
        <f>T.Test!AE87</f>
        <v>6.5157020065795971E-3</v>
      </c>
      <c r="CE88" s="4" t="str">
        <f t="shared" si="32"/>
        <v>N</v>
      </c>
      <c r="CF88" s="4" t="str">
        <f t="shared" si="33"/>
        <v>N</v>
      </c>
      <c r="CG88" s="4" t="str">
        <f t="shared" si="34"/>
        <v>N</v>
      </c>
      <c r="CH88" s="4" t="str">
        <f t="shared" si="35"/>
        <v>N</v>
      </c>
      <c r="CJ88" s="13">
        <f>'%D'!BZ87</f>
        <v>-1.1499999999999999</v>
      </c>
      <c r="CK88" s="14">
        <f>'%D'!CA87</f>
        <v>1.2549689745988655</v>
      </c>
      <c r="CL88" s="13">
        <f>'%D'!CB87</f>
        <v>-1.5773333333333337</v>
      </c>
      <c r="CM88" s="14">
        <f>'%D'!CC87</f>
        <v>1.8397529054734236</v>
      </c>
      <c r="CN88" s="13">
        <f>'%D'!CD87</f>
        <v>-0.50633333333333042</v>
      </c>
      <c r="CO88" s="14">
        <f>'%D'!CE87</f>
        <v>1.7286095264502799</v>
      </c>
      <c r="CP88" s="13">
        <f>'%D'!CF87</f>
        <v>-2.1809999999999974</v>
      </c>
      <c r="CQ88" s="14">
        <f>'%D'!CG87</f>
        <v>2.3164546571318696</v>
      </c>
      <c r="CS88" s="13">
        <f>'#D'!BZ87</f>
        <v>-5.1666666666666666E-2</v>
      </c>
      <c r="CT88" s="14">
        <f>'#D'!CA87</f>
        <v>5.5854612955229144E-2</v>
      </c>
      <c r="CU88" s="13">
        <f>'#D'!CB87</f>
        <v>-7.1000000000000063E-2</v>
      </c>
      <c r="CV88" s="14">
        <f>'#D'!CC87</f>
        <v>8.3093476939431102E-2</v>
      </c>
      <c r="CW88" s="13">
        <f>'#D'!CD87</f>
        <v>-2.2666666666666502E-2</v>
      </c>
      <c r="CX88" s="14">
        <f>'#D'!CE87</f>
        <v>7.7800467234540455E-2</v>
      </c>
      <c r="CY88" s="13">
        <f>'#D'!CF87</f>
        <v>-9.833333333333294E-2</v>
      </c>
      <c r="CZ88" s="14">
        <f>'#D'!CG87</f>
        <v>0.10425252067137453</v>
      </c>
      <c r="DB88" s="32">
        <f>T.Test!AG87</f>
        <v>9.8002740678794581E-2</v>
      </c>
      <c r="DC88" s="32">
        <f>T.Test!AH87</f>
        <v>0.20307313175173478</v>
      </c>
      <c r="DD88" s="32">
        <f>T.Test!AI87</f>
        <v>0.59686221898967662</v>
      </c>
      <c r="DE88" s="32">
        <f>T.Test!AJ87</f>
        <v>8.2020194926276366E-2</v>
      </c>
      <c r="DG88" s="4" t="str">
        <f t="shared" si="36"/>
        <v>N</v>
      </c>
      <c r="DH88" s="4" t="str">
        <f t="shared" si="37"/>
        <v>N</v>
      </c>
      <c r="DI88" s="4" t="str">
        <f t="shared" si="38"/>
        <v>N</v>
      </c>
      <c r="DJ88" s="4" t="str">
        <f t="shared" si="39"/>
        <v>N</v>
      </c>
      <c r="DL88" s="13">
        <f>'%D'!CI87</f>
        <v>-1.9373333333333336</v>
      </c>
      <c r="DM88" s="14">
        <f>'%D'!CJ87</f>
        <v>1.1836622561645649</v>
      </c>
      <c r="DN88" s="13">
        <f>'%D'!CK87</f>
        <v>-1.5839999999999979</v>
      </c>
      <c r="DO88" s="14">
        <f>'%D'!CL87</f>
        <v>2.4936221889532932</v>
      </c>
      <c r="DP88" s="13">
        <f>'%D'!CM87</f>
        <v>2.1800000000000033</v>
      </c>
      <c r="DQ88" s="14">
        <f>'%D'!CN87</f>
        <v>0.63527788906939875</v>
      </c>
      <c r="DR88" s="13">
        <f>'%D'!CO87</f>
        <v>-4.1756666666666646</v>
      </c>
      <c r="DS88" s="14">
        <f>'%D'!CP87</f>
        <v>2.1189528465547567</v>
      </c>
      <c r="DU88" s="13">
        <f>'#D'!CI87</f>
        <v>-8.6999999999999994E-2</v>
      </c>
      <c r="DV88" s="14">
        <f>'#D'!CJ87</f>
        <v>5.3074859899884551E-2</v>
      </c>
      <c r="DW88" s="13">
        <f>'#D'!CK87</f>
        <v>-7.1000000000000063E-2</v>
      </c>
      <c r="DX88" s="14">
        <f>'#D'!CL87</f>
        <v>0.11213313638558708</v>
      </c>
      <c r="DY88" s="13">
        <f>'#D'!CM87</f>
        <v>9.8333333333333273E-2</v>
      </c>
      <c r="DZ88" s="14">
        <f>'#D'!CN87</f>
        <v>2.8611603760930041E-2</v>
      </c>
      <c r="EA88" s="13">
        <f>'#D'!CO87</f>
        <v>-0.1876666666666662</v>
      </c>
      <c r="EB88" s="14">
        <f>'#D'!CP87</f>
        <v>9.5249179576963452E-2</v>
      </c>
      <c r="ED88" s="32">
        <f>T.Test!AL87</f>
        <v>2.5101023249467204E-2</v>
      </c>
      <c r="EE88" s="32">
        <f>T.Test!AM87</f>
        <v>0.21235100492019821</v>
      </c>
      <c r="EF88" s="32">
        <f>T.Test!AN87</f>
        <v>1.2518280899193469E-3</v>
      </c>
      <c r="EG88" s="32">
        <f>T.Test!AO87</f>
        <v>0.77214415649267076</v>
      </c>
      <c r="EI88" s="4" t="str">
        <f t="shared" si="40"/>
        <v>N</v>
      </c>
      <c r="EJ88" s="4" t="str">
        <f t="shared" si="41"/>
        <v>N</v>
      </c>
      <c r="EK88" s="4" t="str">
        <f t="shared" si="42"/>
        <v>N</v>
      </c>
      <c r="EL88" s="4" t="str">
        <f t="shared" si="43"/>
        <v>N</v>
      </c>
      <c r="EN88" s="13">
        <f>'%D'!CR87</f>
        <v>1.2053333333333329</v>
      </c>
      <c r="EO88" s="14">
        <f>'%D'!CS87</f>
        <v>1.8270129565137967</v>
      </c>
      <c r="EP88" s="13">
        <f>'%D'!CT87</f>
        <v>1.0603333333333342</v>
      </c>
      <c r="EQ88" s="14">
        <f>'%D'!CU87</f>
        <v>3.3611677374821465</v>
      </c>
      <c r="ER88" s="13">
        <f>'%D'!CV87</f>
        <v>5.7183333333333337</v>
      </c>
      <c r="ES88" s="14">
        <f>'%D'!CW87</f>
        <v>0.55241265700572972</v>
      </c>
      <c r="ET88" s="13">
        <f>'%D'!CX87</f>
        <v>2.6046666666666596</v>
      </c>
      <c r="EU88" s="14">
        <f>'%D'!CY87</f>
        <v>1.8910293471109365</v>
      </c>
      <c r="EW88" s="13">
        <f>'#D'!CR87</f>
        <v>5.4333333333333372E-2</v>
      </c>
      <c r="EX88" s="14">
        <f>'#D'!CS87</f>
        <v>8.1993196806631072E-2</v>
      </c>
      <c r="EY88" s="13">
        <f>'#D'!CT87</f>
        <v>4.7666666666666524E-2</v>
      </c>
      <c r="EZ88" s="14">
        <f>'#D'!CU87</f>
        <v>0.15167191584777895</v>
      </c>
      <c r="FA88" s="13">
        <f>'#D'!CV87</f>
        <v>0.25766666666666671</v>
      </c>
      <c r="FB88" s="14">
        <f>'#D'!CW87</f>
        <v>2.4608678656185504E-2</v>
      </c>
      <c r="FC88" s="13">
        <f>'#D'!CX87</f>
        <v>0.11733333333333396</v>
      </c>
      <c r="FD88" s="14">
        <f>'#D'!CY87</f>
        <v>8.498125005038476E-2</v>
      </c>
      <c r="FF88" s="32">
        <f>T.Test!AQ87</f>
        <v>0.19623970064575325</v>
      </c>
      <c r="FG88" s="32">
        <f>T.Test!AR87</f>
        <v>0.48921051239330565</v>
      </c>
      <c r="FH88" s="32">
        <f>T.Test!AS87</f>
        <v>8.6425073541491229E-5</v>
      </c>
      <c r="FI88" s="32">
        <f>T.Test!AT87</f>
        <v>3.7661527204547095E-2</v>
      </c>
      <c r="FK88" s="4" t="str">
        <f t="shared" si="44"/>
        <v>N</v>
      </c>
      <c r="FL88" s="4" t="str">
        <f t="shared" si="45"/>
        <v>N</v>
      </c>
      <c r="FM88" s="4" t="str">
        <f t="shared" si="46"/>
        <v>N</v>
      </c>
      <c r="FN88" s="4" t="str">
        <f t="shared" si="47"/>
        <v>N</v>
      </c>
    </row>
    <row r="89" spans="1:170" ht="15" customHeight="1" x14ac:dyDescent="0.25">
      <c r="A89" s="4">
        <v>631</v>
      </c>
      <c r="B89" s="4">
        <v>635</v>
      </c>
      <c r="C89" s="4" t="s">
        <v>135</v>
      </c>
      <c r="D89" s="13">
        <f>'%D'!AY88</f>
        <v>0.33966666666666656</v>
      </c>
      <c r="E89" s="14">
        <f>'%D'!AZ88</f>
        <v>0.45629769902101158</v>
      </c>
      <c r="F89" s="13">
        <f>'%D'!BA88</f>
        <v>-0.82433333333333536</v>
      </c>
      <c r="G89" s="14">
        <f>'%D'!BB88</f>
        <v>0.38686757038061426</v>
      </c>
      <c r="H89" s="13">
        <f>'%D'!BC88</f>
        <v>-1.8353333333333239</v>
      </c>
      <c r="I89" s="14">
        <f>'%D'!BD88</f>
        <v>1.3088912633370768</v>
      </c>
      <c r="J89" s="13">
        <f>'%D'!BE88</f>
        <v>0.22299999999999898</v>
      </c>
      <c r="K89" s="14">
        <f>'%D'!BF88</f>
        <v>1.7343854043517326</v>
      </c>
      <c r="M89" s="13">
        <f>'#D'!AY88</f>
        <v>7.9999999999999932E-3</v>
      </c>
      <c r="N89" s="14">
        <f>'#D'!AZ88</f>
        <v>1.0606483468881829E-2</v>
      </c>
      <c r="O89" s="13">
        <f>'#D'!BA88</f>
        <v>-1.8333333333333313E-2</v>
      </c>
      <c r="P89" s="14">
        <f>'#D'!BB88</f>
        <v>8.8714045031567067E-3</v>
      </c>
      <c r="Q89" s="13">
        <f>'#D'!BC88</f>
        <v>-4.1333333333333444E-2</v>
      </c>
      <c r="R89" s="14">
        <f>'#D'!BD88</f>
        <v>2.9882593637021532E-2</v>
      </c>
      <c r="S89" s="13">
        <f>'#D'!BE88</f>
        <v>4.9999999999998934E-3</v>
      </c>
      <c r="T89" s="14">
        <f>'#D'!BF88</f>
        <v>3.9038543706135249E-2</v>
      </c>
      <c r="V89" s="32">
        <f>T.Test!R88</f>
        <v>0.18071466609912309</v>
      </c>
      <c r="W89" s="32">
        <f>T.Test!S88</f>
        <v>9.0192117895847829E-2</v>
      </c>
      <c r="X89" s="32">
        <f>T.Test!T88</f>
        <v>3.5257365666715709E-2</v>
      </c>
      <c r="Y89" s="32">
        <f>T.Test!U88</f>
        <v>0.76985242330398795</v>
      </c>
      <c r="AA89" s="4" t="str">
        <f t="shared" si="24"/>
        <v>N</v>
      </c>
      <c r="AB89" s="4" t="str">
        <f t="shared" si="25"/>
        <v>N</v>
      </c>
      <c r="AC89" s="4" t="str">
        <f t="shared" si="26"/>
        <v>N</v>
      </c>
      <c r="AD89" s="4" t="str">
        <f t="shared" si="27"/>
        <v>N</v>
      </c>
      <c r="AF89" s="13">
        <f>'%D'!BH88</f>
        <v>6.7000000000000171E-2</v>
      </c>
      <c r="AG89" s="14">
        <f>'%D'!BI88</f>
        <v>0.41020512288576005</v>
      </c>
      <c r="AH89" s="13">
        <f>'%D'!BJ88</f>
        <v>-0.33699999999999797</v>
      </c>
      <c r="AI89" s="14">
        <f>'%D'!BK88</f>
        <v>0.55940203705681046</v>
      </c>
      <c r="AJ89" s="13">
        <f>'%D'!BL88</f>
        <v>-0.75133333333333496</v>
      </c>
      <c r="AK89" s="14">
        <f>'%D'!BM88</f>
        <v>1.0844455283541281</v>
      </c>
      <c r="AL89" s="13">
        <f>'%D'!BN88</f>
        <v>0.64266666666667049</v>
      </c>
      <c r="AM89" s="14">
        <f>'%D'!BO88</f>
        <v>1.7343112665169498</v>
      </c>
      <c r="AO89" s="13">
        <f>'#D'!BH88</f>
        <v>1.3333333333333391E-3</v>
      </c>
      <c r="AP89" s="14">
        <f>'#D'!BI88</f>
        <v>9.0194551315703406E-3</v>
      </c>
      <c r="AQ89" s="13">
        <f>'#D'!BJ88</f>
        <v>-7.6666666666666827E-3</v>
      </c>
      <c r="AR89" s="14">
        <f>'#D'!BK88</f>
        <v>1.210274467097992E-2</v>
      </c>
      <c r="AS89" s="13">
        <f>'#D'!BL88</f>
        <v>-1.6666666666666718E-2</v>
      </c>
      <c r="AT89" s="14">
        <f>'#D'!BM88</f>
        <v>2.4444090214418214E-2</v>
      </c>
      <c r="AU89" s="13">
        <f>'#D'!BN88</f>
        <v>1.4333333333333531E-2</v>
      </c>
      <c r="AV89" s="14">
        <f>'#D'!BO88</f>
        <v>3.910143101503831E-2</v>
      </c>
      <c r="AX89" s="32">
        <f>T.Test!W88</f>
        <v>0.74450619462922452</v>
      </c>
      <c r="AY89" s="32">
        <f>T.Test!X88</f>
        <v>0.27085728391074065</v>
      </c>
      <c r="AZ89" s="32">
        <f>T.Test!Y88</f>
        <v>0.24117589286226251</v>
      </c>
      <c r="BA89" s="32">
        <f>T.Test!Z88</f>
        <v>0.42097896348604003</v>
      </c>
      <c r="BC89" s="4" t="str">
        <f t="shared" si="28"/>
        <v>N</v>
      </c>
      <c r="BD89" s="4" t="str">
        <f t="shared" si="29"/>
        <v>N</v>
      </c>
      <c r="BE89" s="4" t="str">
        <f t="shared" si="30"/>
        <v>N</v>
      </c>
      <c r="BF89" s="4" t="str">
        <f t="shared" si="31"/>
        <v>N</v>
      </c>
      <c r="BH89" s="13">
        <f>'%D'!BQ88</f>
        <v>-3.2759999999999998</v>
      </c>
      <c r="BI89" s="14">
        <f>'%D'!BR88</f>
        <v>1.2261717621036767</v>
      </c>
      <c r="BJ89" s="13">
        <f>'%D'!BS88</f>
        <v>-4.0096666666666643</v>
      </c>
      <c r="BK89" s="14">
        <f>'%D'!BT88</f>
        <v>0.86208504540741726</v>
      </c>
      <c r="BL89" s="13">
        <f>'%D'!BU88</f>
        <v>-4.3386666666666684</v>
      </c>
      <c r="BM89" s="14">
        <f>'%D'!BV88</f>
        <v>1.7055072806213145</v>
      </c>
      <c r="BN89" s="13">
        <f>'%D'!BW88</f>
        <v>-0.43833333333333258</v>
      </c>
      <c r="BO89" s="14">
        <f>'%D'!BX88</f>
        <v>1.5938377723360451</v>
      </c>
      <c r="BQ89" s="13">
        <f>'#D'!BQ88</f>
        <v>-7.4000000000000024E-2</v>
      </c>
      <c r="BR89" s="14">
        <f>'#D'!BR88</f>
        <v>2.8013585205533389E-2</v>
      </c>
      <c r="BS89" s="13">
        <f>'#D'!BS88</f>
        <v>-9.0333333333333349E-2</v>
      </c>
      <c r="BT89" s="14">
        <f>'#D'!BT88</f>
        <v>1.9380357790973829E-2</v>
      </c>
      <c r="BU89" s="13">
        <f>'#D'!BU88</f>
        <v>-9.7666666666666568E-2</v>
      </c>
      <c r="BV89" s="14">
        <f>'#D'!BV88</f>
        <v>3.8602422090600164E-2</v>
      </c>
      <c r="BW89" s="13">
        <f>'#D'!BW88</f>
        <v>-9.9999999999997868E-3</v>
      </c>
      <c r="BX89" s="14">
        <f>'#D'!BX88</f>
        <v>3.6106741796803128E-2</v>
      </c>
      <c r="BZ89" s="32">
        <f>T.Test!AB88</f>
        <v>3.2444785139429465E-2</v>
      </c>
      <c r="CA89" s="32">
        <f>T.Test!AC88</f>
        <v>8.4909062475789221E-3</v>
      </c>
      <c r="CB89" s="32">
        <f>T.Test!AD88</f>
        <v>3.7729811692912042E-3</v>
      </c>
      <c r="CC89" s="32">
        <f>T.Test!AE88</f>
        <v>0.54078712585241329</v>
      </c>
      <c r="CE89" s="4" t="str">
        <f t="shared" si="32"/>
        <v>N</v>
      </c>
      <c r="CF89" s="4" t="str">
        <f t="shared" si="33"/>
        <v>N</v>
      </c>
      <c r="CG89" s="4" t="str">
        <f t="shared" si="34"/>
        <v>N</v>
      </c>
      <c r="CH89" s="4" t="str">
        <f t="shared" si="35"/>
        <v>N</v>
      </c>
      <c r="CJ89" s="13">
        <f>'%D'!BZ88</f>
        <v>-2.9690000000000003</v>
      </c>
      <c r="CK89" s="14">
        <f>'%D'!CA88</f>
        <v>2.090106381479822</v>
      </c>
      <c r="CL89" s="13">
        <f>'%D'!CB88</f>
        <v>-4.6696666666666644</v>
      </c>
      <c r="CM89" s="14">
        <f>'%D'!CC88</f>
        <v>1.152667471802225</v>
      </c>
      <c r="CN89" s="13">
        <f>'%D'!CD88</f>
        <v>-4.620666666666672</v>
      </c>
      <c r="CO89" s="14">
        <f>'%D'!CE88</f>
        <v>2.691174180689262</v>
      </c>
      <c r="CP89" s="13">
        <f>'%D'!CF88</f>
        <v>0.36999999999999744</v>
      </c>
      <c r="CQ89" s="14">
        <f>'%D'!CG88</f>
        <v>2.3543274906759777</v>
      </c>
      <c r="CS89" s="13">
        <f>'#D'!BZ88</f>
        <v>-6.699999999999999E-2</v>
      </c>
      <c r="CT89" s="14">
        <f>'#D'!CA88</f>
        <v>4.7070274514736568E-2</v>
      </c>
      <c r="CU89" s="13">
        <f>'#D'!CB88</f>
        <v>-0.10500000000000007</v>
      </c>
      <c r="CV89" s="14">
        <f>'#D'!CC88</f>
        <v>2.5760799017778786E-2</v>
      </c>
      <c r="CW89" s="13">
        <f>'#D'!CD88</f>
        <v>-0.10366666666666657</v>
      </c>
      <c r="CX89" s="14">
        <f>'#D'!CE88</f>
        <v>6.0882552386322814E-2</v>
      </c>
      <c r="CY89" s="13">
        <f>'#D'!CF88</f>
        <v>8.3333333333335258E-3</v>
      </c>
      <c r="CZ89" s="14">
        <f>'#D'!CG88</f>
        <v>5.2834431163660198E-2</v>
      </c>
      <c r="DB89" s="32">
        <f>T.Test!AG88</f>
        <v>0.11579989383103691</v>
      </c>
      <c r="DC89" s="32">
        <f>T.Test!AH88</f>
        <v>1.3633245179140717E-2</v>
      </c>
      <c r="DD89" s="32">
        <f>T.Test!AI88</f>
        <v>3.8115239917983983E-2</v>
      </c>
      <c r="DE89" s="32">
        <f>T.Test!AJ88</f>
        <v>0.7285345563876825</v>
      </c>
      <c r="DG89" s="4" t="str">
        <f t="shared" si="36"/>
        <v>N</v>
      </c>
      <c r="DH89" s="4" t="str">
        <f t="shared" si="37"/>
        <v>N</v>
      </c>
      <c r="DI89" s="4" t="str">
        <f t="shared" si="38"/>
        <v>N</v>
      </c>
      <c r="DJ89" s="4" t="str">
        <f t="shared" si="39"/>
        <v>N</v>
      </c>
      <c r="DL89" s="13">
        <f>'%D'!CI88</f>
        <v>-3.0360000000000005</v>
      </c>
      <c r="DM89" s="14">
        <f>'%D'!CJ88</f>
        <v>2.1840057451177723</v>
      </c>
      <c r="DN89" s="13">
        <f>'%D'!CK88</f>
        <v>-4.3326666666666664</v>
      </c>
      <c r="DO89" s="14">
        <f>'%D'!CL88</f>
        <v>1.4021964165561811</v>
      </c>
      <c r="DP89" s="13">
        <f>'%D'!CM88</f>
        <v>-3.8693333333333371</v>
      </c>
      <c r="DQ89" s="14">
        <f>'%D'!CN88</f>
        <v>2.2150454557635264</v>
      </c>
      <c r="DR89" s="13">
        <f>'%D'!CO88</f>
        <v>-0.27266666666667305</v>
      </c>
      <c r="DS89" s="14">
        <f>'%D'!CP88</f>
        <v>2.2835101375834186</v>
      </c>
      <c r="DU89" s="13">
        <f>'#D'!CI88</f>
        <v>-6.8333333333333329E-2</v>
      </c>
      <c r="DV89" s="14">
        <f>'#D'!CJ88</f>
        <v>4.9065960477738431E-2</v>
      </c>
      <c r="DW89" s="13">
        <f>'#D'!CK88</f>
        <v>-9.7333333333333383E-2</v>
      </c>
      <c r="DX89" s="14">
        <f>'#D'!CL88</f>
        <v>3.1434443181430058E-2</v>
      </c>
      <c r="DY89" s="13">
        <f>'#D'!CM88</f>
        <v>-8.6999999999999855E-2</v>
      </c>
      <c r="DZ89" s="14">
        <f>'#D'!CN88</f>
        <v>4.9755118408863395E-2</v>
      </c>
      <c r="EA89" s="13">
        <f>'#D'!CO88</f>
        <v>-6.0000000000000053E-3</v>
      </c>
      <c r="EB89" s="14">
        <f>'#D'!CP88</f>
        <v>5.0899293121332206E-2</v>
      </c>
      <c r="ED89" s="32">
        <f>T.Test!AL88</f>
        <v>0.11071563853547808</v>
      </c>
      <c r="EE89" s="32">
        <f>T.Test!AM88</f>
        <v>9.466295688833894E-3</v>
      </c>
      <c r="EF89" s="32">
        <f>T.Test!AN88</f>
        <v>6.9715445558870007E-2</v>
      </c>
      <c r="EG89" s="32">
        <f>T.Test!AO88</f>
        <v>0.43134480932899033</v>
      </c>
      <c r="EI89" s="4" t="str">
        <f t="shared" si="40"/>
        <v>N</v>
      </c>
      <c r="EJ89" s="4" t="str">
        <f t="shared" si="41"/>
        <v>N</v>
      </c>
      <c r="EK89" s="4" t="str">
        <f t="shared" si="42"/>
        <v>N</v>
      </c>
      <c r="EL89" s="4" t="str">
        <f t="shared" si="43"/>
        <v>N</v>
      </c>
      <c r="EN89" s="13">
        <f>'%D'!CR88</f>
        <v>0.3069999999999995</v>
      </c>
      <c r="EO89" s="14">
        <f>'%D'!CS88</f>
        <v>2.9999723843356891</v>
      </c>
      <c r="EP89" s="13">
        <f>'%D'!CT88</f>
        <v>-0.66000000000000014</v>
      </c>
      <c r="EQ89" s="14">
        <f>'%D'!CU88</f>
        <v>1.704879424906788</v>
      </c>
      <c r="ER89" s="13">
        <f>'%D'!CV88</f>
        <v>-0.28200000000000358</v>
      </c>
      <c r="ES89" s="14">
        <f>'%D'!CW88</f>
        <v>2.8361072080307128</v>
      </c>
      <c r="ET89" s="13">
        <f>'%D'!CX88</f>
        <v>0.80833333333333002</v>
      </c>
      <c r="EU89" s="14">
        <f>'%D'!CY88</f>
        <v>2.1430366434025139</v>
      </c>
      <c r="EW89" s="13">
        <f>'#D'!CR88</f>
        <v>7.000000000000034E-3</v>
      </c>
      <c r="EX89" s="14">
        <f>'#D'!CS88</f>
        <v>6.806009055170148E-2</v>
      </c>
      <c r="EY89" s="13">
        <f>'#D'!CT88</f>
        <v>-1.4666666666666717E-2</v>
      </c>
      <c r="EZ89" s="14">
        <f>'#D'!CU88</f>
        <v>3.8712056301423971E-2</v>
      </c>
      <c r="FA89" s="13">
        <f>'#D'!CV88</f>
        <v>-6.0000000000000053E-3</v>
      </c>
      <c r="FB89" s="14">
        <f>'#D'!CW88</f>
        <v>6.3913450285045345E-2</v>
      </c>
      <c r="FC89" s="13">
        <f>'#D'!CX88</f>
        <v>1.8333333333333313E-2</v>
      </c>
      <c r="FD89" s="14">
        <f>'#D'!CY88</f>
        <v>4.7904603903097018E-2</v>
      </c>
      <c r="FF89" s="32">
        <f>T.Test!AQ88</f>
        <v>0.8232581970658146</v>
      </c>
      <c r="FG89" s="32">
        <f>T.Test!AR88</f>
        <v>0.41658480437306777</v>
      </c>
      <c r="FH89" s="32">
        <f>T.Test!AS88</f>
        <v>0.84254582343450135</v>
      </c>
      <c r="FI89" s="32">
        <f>T.Test!AT88</f>
        <v>0.4437201932449284</v>
      </c>
      <c r="FK89" s="4" t="str">
        <f t="shared" si="44"/>
        <v>N</v>
      </c>
      <c r="FL89" s="4" t="str">
        <f t="shared" si="45"/>
        <v>N</v>
      </c>
      <c r="FM89" s="4" t="str">
        <f t="shared" si="46"/>
        <v>N</v>
      </c>
      <c r="FN89" s="4" t="str">
        <f t="shared" si="47"/>
        <v>N</v>
      </c>
    </row>
    <row r="90" spans="1:170" ht="15" customHeight="1" x14ac:dyDescent="0.25">
      <c r="A90" s="4">
        <v>636</v>
      </c>
      <c r="B90" s="4">
        <v>642</v>
      </c>
      <c r="C90" s="4" t="s">
        <v>136</v>
      </c>
      <c r="D90" s="13">
        <f>'%D'!AY89</f>
        <v>-3.3999999999999808E-2</v>
      </c>
      <c r="E90" s="14">
        <f>'%D'!AZ89</f>
        <v>1.4188360348409983</v>
      </c>
      <c r="F90" s="13">
        <f>'%D'!BA89</f>
        <v>0.19666666666666721</v>
      </c>
      <c r="G90" s="14">
        <f>'%D'!BB89</f>
        <v>1.3879436148022806</v>
      </c>
      <c r="H90" s="13">
        <f>'%D'!BC89</f>
        <v>-1.929000000000002</v>
      </c>
      <c r="I90" s="14">
        <f>'%D'!BD89</f>
        <v>2.7589134646624491</v>
      </c>
      <c r="J90" s="13">
        <f>'%D'!BE89</f>
        <v>-2.5859999999999985</v>
      </c>
      <c r="K90" s="14">
        <f>'%D'!BF89</f>
        <v>1.822374139947124</v>
      </c>
      <c r="M90" s="13">
        <f>'#D'!AY89</f>
        <v>-1.0000000000000009E-3</v>
      </c>
      <c r="N90" s="14">
        <f>'#D'!AZ89</f>
        <v>5.3315012782448226E-2</v>
      </c>
      <c r="O90" s="13">
        <f>'#D'!BA89</f>
        <v>7.3333333333333028E-3</v>
      </c>
      <c r="P90" s="14">
        <f>'#D'!BB89</f>
        <v>5.2330434264231215E-2</v>
      </c>
      <c r="Q90" s="13">
        <f>'#D'!BC89</f>
        <v>-7.2666666666666546E-2</v>
      </c>
      <c r="R90" s="14">
        <f>'#D'!BD89</f>
        <v>0.10362128103279789</v>
      </c>
      <c r="S90" s="13">
        <f>'#D'!BE89</f>
        <v>-9.7000000000000086E-2</v>
      </c>
      <c r="T90" s="14">
        <f>'#D'!BF89</f>
        <v>6.7912164395281971E-2</v>
      </c>
      <c r="V90" s="32">
        <f>T.Test!R89</f>
        <v>0.9660267222179677</v>
      </c>
      <c r="W90" s="32">
        <f>T.Test!S89</f>
        <v>0.78037460348064769</v>
      </c>
      <c r="X90" s="32">
        <f>T.Test!T89</f>
        <v>0.23852656189462726</v>
      </c>
      <c r="Y90" s="32">
        <f>T.Test!U89</f>
        <v>0.11359549935397026</v>
      </c>
      <c r="AA90" s="4" t="str">
        <f t="shared" si="24"/>
        <v>N</v>
      </c>
      <c r="AB90" s="4" t="str">
        <f t="shared" si="25"/>
        <v>N</v>
      </c>
      <c r="AC90" s="4" t="str">
        <f t="shared" si="26"/>
        <v>N</v>
      </c>
      <c r="AD90" s="4" t="str">
        <f t="shared" si="27"/>
        <v>N</v>
      </c>
      <c r="AF90" s="13">
        <f>'%D'!BH89</f>
        <v>0.20266666666666655</v>
      </c>
      <c r="AG90" s="14">
        <f>'%D'!BI89</f>
        <v>0.92896520849989439</v>
      </c>
      <c r="AH90" s="13">
        <f>'%D'!BJ89</f>
        <v>-0.43533333333333246</v>
      </c>
      <c r="AI90" s="14">
        <f>'%D'!BK89</f>
        <v>2.0688790873604077</v>
      </c>
      <c r="AJ90" s="13">
        <f>'%D'!BL89</f>
        <v>1.1463333333333363</v>
      </c>
      <c r="AK90" s="14">
        <f>'%D'!BM89</f>
        <v>1.9038263979667229</v>
      </c>
      <c r="AL90" s="13">
        <f>'%D'!BN89</f>
        <v>2.7099999999999973</v>
      </c>
      <c r="AM90" s="14">
        <f>'%D'!BO89</f>
        <v>2.4443643669715414</v>
      </c>
      <c r="AO90" s="13">
        <f>'#D'!BH89</f>
        <v>7.3333333333333584E-3</v>
      </c>
      <c r="AP90" s="14">
        <f>'#D'!BI89</f>
        <v>3.435646466677561E-2</v>
      </c>
      <c r="AQ90" s="13">
        <f>'#D'!BJ89</f>
        <v>-1.6333333333333311E-2</v>
      </c>
      <c r="AR90" s="14">
        <f>'#D'!BK89</f>
        <v>7.7406584385947219E-2</v>
      </c>
      <c r="AS90" s="13">
        <f>'#D'!BL89</f>
        <v>4.3333333333333335E-2</v>
      </c>
      <c r="AT90" s="14">
        <f>'#D'!BM89</f>
        <v>7.166828680324723E-2</v>
      </c>
      <c r="AU90" s="13">
        <f>'#D'!BN89</f>
        <v>0.10166666666666668</v>
      </c>
      <c r="AV90" s="14">
        <f>'#D'!BO89</f>
        <v>9.1786188987778017E-2</v>
      </c>
      <c r="AX90" s="32">
        <f>T.Test!W89</f>
        <v>0.71699977759789857</v>
      </c>
      <c r="AY90" s="32">
        <f>T.Test!X89</f>
        <v>0.63318149407348534</v>
      </c>
      <c r="AZ90" s="32">
        <f>T.Test!Y89</f>
        <v>0.24012256829887946</v>
      </c>
      <c r="BA90" s="32">
        <f>T.Test!Z89</f>
        <v>0.17755210043282513</v>
      </c>
      <c r="BC90" s="4" t="str">
        <f t="shared" si="28"/>
        <v>N</v>
      </c>
      <c r="BD90" s="4" t="str">
        <f t="shared" si="29"/>
        <v>N</v>
      </c>
      <c r="BE90" s="4" t="str">
        <f t="shared" si="30"/>
        <v>N</v>
      </c>
      <c r="BF90" s="4" t="str">
        <f t="shared" si="31"/>
        <v>N</v>
      </c>
      <c r="BH90" s="13">
        <f>'%D'!BQ89</f>
        <v>-2.1020000000000012</v>
      </c>
      <c r="BI90" s="14">
        <f>'%D'!BR89</f>
        <v>1.3575002788721533</v>
      </c>
      <c r="BJ90" s="13">
        <f>'%D'!BS89</f>
        <v>-4.8120000000000012</v>
      </c>
      <c r="BK90" s="14">
        <f>'%D'!BT89</f>
        <v>1.5715898378229975</v>
      </c>
      <c r="BL90" s="13">
        <f>'%D'!BU89</f>
        <v>-3.3276666666666692</v>
      </c>
      <c r="BM90" s="14">
        <f>'%D'!BV89</f>
        <v>1.3715574328573272</v>
      </c>
      <c r="BN90" s="13">
        <f>'%D'!BW89</f>
        <v>-3.7270000000000074</v>
      </c>
      <c r="BO90" s="14">
        <f>'%D'!BX89</f>
        <v>2.3862287885710387</v>
      </c>
      <c r="BQ90" s="13">
        <f>'#D'!BQ89</f>
        <v>-7.8999999999999959E-2</v>
      </c>
      <c r="BR90" s="14">
        <f>'#D'!BR89</f>
        <v>5.0735590639110359E-2</v>
      </c>
      <c r="BS90" s="13">
        <f>'#D'!BS89</f>
        <v>-0.18033333333333335</v>
      </c>
      <c r="BT90" s="14">
        <f>'#D'!BT89</f>
        <v>5.9112392981815795E-2</v>
      </c>
      <c r="BU90" s="13">
        <f>'#D'!BU89</f>
        <v>-0.1243333333333333</v>
      </c>
      <c r="BV90" s="14">
        <f>'#D'!BV89</f>
        <v>5.1450331845308547E-2</v>
      </c>
      <c r="BW90" s="13">
        <f>'#D'!BW89</f>
        <v>-0.13966666666666683</v>
      </c>
      <c r="BX90" s="14">
        <f>'#D'!BX89</f>
        <v>8.9085877142558348E-2</v>
      </c>
      <c r="BZ90" s="32">
        <f>T.Test!AB89</f>
        <v>2.5374126142016878E-2</v>
      </c>
      <c r="CA90" s="32">
        <f>T.Test!AC89</f>
        <v>3.8894760819897269E-3</v>
      </c>
      <c r="CB90" s="32">
        <f>T.Test!AD89</f>
        <v>4.1585851298413879E-3</v>
      </c>
      <c r="CC90" s="32">
        <f>T.Test!AE89</f>
        <v>0.10088020463850705</v>
      </c>
      <c r="CE90" s="4" t="str">
        <f t="shared" si="32"/>
        <v>N</v>
      </c>
      <c r="CF90" s="4" t="str">
        <f t="shared" si="33"/>
        <v>N</v>
      </c>
      <c r="CG90" s="4" t="str">
        <f t="shared" si="34"/>
        <v>N</v>
      </c>
      <c r="CH90" s="4" t="str">
        <f t="shared" si="35"/>
        <v>N</v>
      </c>
      <c r="CJ90" s="13">
        <f>'%D'!BZ89</f>
        <v>-1.6333333333333337</v>
      </c>
      <c r="CK90" s="14">
        <f>'%D'!CA89</f>
        <v>1.9756135614574268</v>
      </c>
      <c r="CL90" s="13">
        <f>'%D'!CB89</f>
        <v>-3.4593333333333316</v>
      </c>
      <c r="CM90" s="14">
        <f>'%D'!CC89</f>
        <v>1.8696454923982528</v>
      </c>
      <c r="CN90" s="13">
        <f>'%D'!CD89</f>
        <v>-1.3136666666666663</v>
      </c>
      <c r="CO90" s="14">
        <f>'%D'!CE89</f>
        <v>1.7640128881563639</v>
      </c>
      <c r="CP90" s="13">
        <f>'%D'!CF89</f>
        <v>-0.6146666666666718</v>
      </c>
      <c r="CQ90" s="14">
        <f>'%D'!CG89</f>
        <v>1.2606513031032334</v>
      </c>
      <c r="CS90" s="13">
        <f>'#D'!BZ89</f>
        <v>-6.1333333333333295E-2</v>
      </c>
      <c r="CT90" s="14">
        <f>'#D'!CA89</f>
        <v>7.4409608067282779E-2</v>
      </c>
      <c r="CU90" s="13">
        <f>'#D'!CB89</f>
        <v>-0.1296666666666666</v>
      </c>
      <c r="CV90" s="14">
        <f>'#D'!CC89</f>
        <v>7.0155716753845659E-2</v>
      </c>
      <c r="CW90" s="13">
        <f>'#D'!CD89</f>
        <v>-4.8666666666666747E-2</v>
      </c>
      <c r="CX90" s="14">
        <f>'#D'!CE89</f>
        <v>6.6190945762723469E-2</v>
      </c>
      <c r="CY90" s="13">
        <f>'#D'!CF89</f>
        <v>-2.3000000000000131E-2</v>
      </c>
      <c r="CZ90" s="14">
        <f>'#D'!CG89</f>
        <v>4.7535339145360941E-2</v>
      </c>
      <c r="DB90" s="32">
        <f>T.Test!AG89</f>
        <v>0.12710337974682634</v>
      </c>
      <c r="DC90" s="32">
        <f>T.Test!AH89</f>
        <v>1.0872273086156565E-2</v>
      </c>
      <c r="DD90" s="32">
        <f>T.Test!AI89</f>
        <v>0.16177995427776795</v>
      </c>
      <c r="DE90" s="32">
        <f>T.Test!AJ89</f>
        <v>0.44367146161108884</v>
      </c>
      <c r="DG90" s="4" t="str">
        <f t="shared" si="36"/>
        <v>N</v>
      </c>
      <c r="DH90" s="4" t="str">
        <f t="shared" si="37"/>
        <v>N</v>
      </c>
      <c r="DI90" s="4" t="str">
        <f t="shared" si="38"/>
        <v>N</v>
      </c>
      <c r="DJ90" s="4" t="str">
        <f t="shared" si="39"/>
        <v>N</v>
      </c>
      <c r="DL90" s="13">
        <f>'%D'!CI89</f>
        <v>-1.8360000000000003</v>
      </c>
      <c r="DM90" s="14">
        <f>'%D'!CJ89</f>
        <v>1.2880553398765806</v>
      </c>
      <c r="DN90" s="13">
        <f>'%D'!CK89</f>
        <v>-3.0239999999999991</v>
      </c>
      <c r="DO90" s="14">
        <f>'%D'!CL89</f>
        <v>1.9743959349562559</v>
      </c>
      <c r="DP90" s="13">
        <f>'%D'!CM89</f>
        <v>-2.4600000000000026</v>
      </c>
      <c r="DQ90" s="14">
        <f>'%D'!CN89</f>
        <v>2.2432453088790432</v>
      </c>
      <c r="DR90" s="13">
        <f>'%D'!CO89</f>
        <v>-3.3246666666666691</v>
      </c>
      <c r="DS90" s="14">
        <f>'%D'!CP89</f>
        <v>3.4048668181140602</v>
      </c>
      <c r="DU90" s="13">
        <f>'#D'!CI89</f>
        <v>-6.8666666666666654E-2</v>
      </c>
      <c r="DV90" s="14">
        <f>'#D'!CJ89</f>
        <v>4.8136047169161936E-2</v>
      </c>
      <c r="DW90" s="13">
        <f>'#D'!CK89</f>
        <v>-0.11333333333333329</v>
      </c>
      <c r="DX90" s="14">
        <f>'#D'!CL89</f>
        <v>7.4014130983538567E-2</v>
      </c>
      <c r="DY90" s="13">
        <f>'#D'!CM89</f>
        <v>-9.2000000000000082E-2</v>
      </c>
      <c r="DZ90" s="14">
        <f>'#D'!CN89</f>
        <v>8.4530066062077108E-2</v>
      </c>
      <c r="EA90" s="13">
        <f>'#D'!CO89</f>
        <v>-0.12466666666666681</v>
      </c>
      <c r="EB90" s="14">
        <f>'#D'!CP89</f>
        <v>0.12830638703856678</v>
      </c>
      <c r="ED90" s="32">
        <f>T.Test!AL89</f>
        <v>0.11315501875692921</v>
      </c>
      <c r="EE90" s="32">
        <f>T.Test!AM89</f>
        <v>2.1626217061545532E-2</v>
      </c>
      <c r="EF90" s="32">
        <f>T.Test!AN89</f>
        <v>5.7346212968931318E-2</v>
      </c>
      <c r="EG90" s="32">
        <f>T.Test!AO89</f>
        <v>0.8386220940368454</v>
      </c>
      <c r="EI90" s="4" t="str">
        <f t="shared" si="40"/>
        <v>N</v>
      </c>
      <c r="EJ90" s="4" t="str">
        <f t="shared" si="41"/>
        <v>N</v>
      </c>
      <c r="EK90" s="4" t="str">
        <f t="shared" si="42"/>
        <v>N</v>
      </c>
      <c r="EL90" s="4" t="str">
        <f t="shared" si="43"/>
        <v>N</v>
      </c>
      <c r="EN90" s="13">
        <f>'%D'!CR89</f>
        <v>0.46866666666666745</v>
      </c>
      <c r="EO90" s="14">
        <f>'%D'!CS89</f>
        <v>1.7165904102488396</v>
      </c>
      <c r="EP90" s="13">
        <f>'%D'!CT89</f>
        <v>1.3526666666666696</v>
      </c>
      <c r="EQ90" s="14">
        <f>'%D'!CU89</f>
        <v>1.4771066854188457</v>
      </c>
      <c r="ER90" s="13">
        <f>'%D'!CV89</f>
        <v>2.0140000000000029</v>
      </c>
      <c r="ES90" s="14">
        <f>'%D'!CW89</f>
        <v>1.7109763437696475</v>
      </c>
      <c r="ET90" s="13">
        <f>'%D'!CX89</f>
        <v>3.1123333333333356</v>
      </c>
      <c r="EU90" s="14">
        <f>'%D'!CY89</f>
        <v>3.3467312397135576</v>
      </c>
      <c r="EW90" s="13">
        <f>'#D'!CR89</f>
        <v>1.7666666666666664E-2</v>
      </c>
      <c r="EX90" s="14">
        <f>'#D'!CS89</f>
        <v>6.4515173141496684E-2</v>
      </c>
      <c r="EY90" s="13">
        <f>'#D'!CT89</f>
        <v>5.0666666666666749E-2</v>
      </c>
      <c r="EZ90" s="14">
        <f>'#D'!CU89</f>
        <v>5.5719939579407143E-2</v>
      </c>
      <c r="FA90" s="13">
        <f>'#D'!CV89</f>
        <v>7.5666666666666549E-2</v>
      </c>
      <c r="FB90" s="14">
        <f>'#D'!CW89</f>
        <v>6.4312111104138439E-2</v>
      </c>
      <c r="FC90" s="13">
        <f>'#D'!CX89</f>
        <v>0.1166666666666667</v>
      </c>
      <c r="FD90" s="14">
        <f>'#D'!CY89</f>
        <v>0.12560607519334713</v>
      </c>
      <c r="FF90" s="32">
        <f>T.Test!AQ89</f>
        <v>0.57618790985495205</v>
      </c>
      <c r="FG90" s="32">
        <f>T.Test!AR89</f>
        <v>0.10412217951197653</v>
      </c>
      <c r="FH90" s="32">
        <f>T.Test!AS89</f>
        <v>5.9044189368408613E-2</v>
      </c>
      <c r="FI90" s="32">
        <f>T.Test!AT89</f>
        <v>0.1210745130544174</v>
      </c>
      <c r="FK90" s="4" t="str">
        <f t="shared" si="44"/>
        <v>N</v>
      </c>
      <c r="FL90" s="4" t="str">
        <f t="shared" si="45"/>
        <v>N</v>
      </c>
      <c r="FM90" s="4" t="str">
        <f t="shared" si="46"/>
        <v>N</v>
      </c>
      <c r="FN90" s="4" t="str">
        <f t="shared" si="47"/>
        <v>N</v>
      </c>
    </row>
    <row r="91" spans="1:170" ht="15.75" customHeight="1" x14ac:dyDescent="0.25">
      <c r="A91" s="4">
        <v>643</v>
      </c>
      <c r="B91" s="4">
        <v>651</v>
      </c>
      <c r="C91" s="4" t="s">
        <v>137</v>
      </c>
      <c r="D91" s="13">
        <f>'%D'!AY90</f>
        <v>0.20033333333333481</v>
      </c>
      <c r="E91" s="14">
        <f>'%D'!AZ90</f>
        <v>0.4188743266736098</v>
      </c>
      <c r="F91" s="13">
        <f>'%D'!BA90</f>
        <v>1.3000000000001677E-2</v>
      </c>
      <c r="G91" s="14">
        <f>'%D'!BB90</f>
        <v>0.32984359101802524</v>
      </c>
      <c r="H91" s="13">
        <f>'%D'!BC90</f>
        <v>-0.56799999999999962</v>
      </c>
      <c r="I91" s="14">
        <f>'%D'!BD90</f>
        <v>0.81502863762458255</v>
      </c>
      <c r="J91" s="13">
        <f>'%D'!BE90</f>
        <v>-1.7543333333333315</v>
      </c>
      <c r="K91" s="14">
        <f>'%D'!BF90</f>
        <v>1.1388099629442494</v>
      </c>
      <c r="M91" s="13">
        <f>'#D'!AY90</f>
        <v>1.0333333333333306E-2</v>
      </c>
      <c r="N91" s="14">
        <f>'#D'!AZ90</f>
        <v>2.2156515118990007E-2</v>
      </c>
      <c r="O91" s="13">
        <f>'#D'!BA90</f>
        <v>4.9999999999994493E-4</v>
      </c>
      <c r="P91" s="14">
        <f>'#D'!BB90</f>
        <v>1.7421825354044993E-2</v>
      </c>
      <c r="Q91" s="13">
        <f>'#D'!BC90</f>
        <v>-2.966666666666673E-2</v>
      </c>
      <c r="R91" s="14">
        <f>'#D'!BD90</f>
        <v>4.2887918556984927E-2</v>
      </c>
      <c r="S91" s="13">
        <f>'#D'!BE90</f>
        <v>-9.2333333333333378E-2</v>
      </c>
      <c r="T91" s="14">
        <f>'#D'!BF90</f>
        <v>5.9769837255298053E-2</v>
      </c>
      <c r="V91" s="32">
        <f>T.Test!R90</f>
        <v>0.36638744899157949</v>
      </c>
      <c r="W91" s="32">
        <f>T.Test!S90</f>
        <v>0.95350784193295834</v>
      </c>
      <c r="X91" s="32">
        <f>T.Test!T90</f>
        <v>0.16737786739715249</v>
      </c>
      <c r="Y91" s="32">
        <f>T.Test!U90</f>
        <v>2.4044026599094413E-2</v>
      </c>
      <c r="AA91" s="4" t="str">
        <f t="shared" si="24"/>
        <v>N</v>
      </c>
      <c r="AB91" s="4" t="str">
        <f t="shared" si="25"/>
        <v>N</v>
      </c>
      <c r="AC91" s="4" t="str">
        <f t="shared" si="26"/>
        <v>N</v>
      </c>
      <c r="AD91" s="4" t="str">
        <f t="shared" si="27"/>
        <v>N</v>
      </c>
      <c r="AF91" s="13">
        <f>'%D'!BH90</f>
        <v>0.54599999999999937</v>
      </c>
      <c r="AG91" s="14">
        <f>'%D'!BI90</f>
        <v>0.42230270048300178</v>
      </c>
      <c r="AH91" s="13">
        <f>'%D'!BJ90</f>
        <v>0.2926666666666673</v>
      </c>
      <c r="AI91" s="14">
        <f>'%D'!BK90</f>
        <v>0.22713698000540017</v>
      </c>
      <c r="AJ91" s="13">
        <f>'%D'!BL90</f>
        <v>0.37800000000000011</v>
      </c>
      <c r="AK91" s="14">
        <f>'%D'!BM90</f>
        <v>0.64949730976305564</v>
      </c>
      <c r="AL91" s="13">
        <f>'%D'!BN90</f>
        <v>0.79433333333333422</v>
      </c>
      <c r="AM91" s="14">
        <f>'%D'!BO90</f>
        <v>1.1828323856916445</v>
      </c>
      <c r="AO91" s="13">
        <f>'#D'!BH90</f>
        <v>2.8666666666666729E-2</v>
      </c>
      <c r="AP91" s="14">
        <f>'#D'!BI90</f>
        <v>2.2503860746253539E-2</v>
      </c>
      <c r="AQ91" s="13">
        <f>'#D'!BJ90</f>
        <v>1.533333333333331E-2</v>
      </c>
      <c r="AR91" s="14">
        <f>'#D'!BK90</f>
        <v>1.1953051837751468E-2</v>
      </c>
      <c r="AS91" s="13">
        <f>'#D'!BL90</f>
        <v>1.9666666666666721E-2</v>
      </c>
      <c r="AT91" s="14">
        <f>'#D'!BM90</f>
        <v>3.4045205306411461E-2</v>
      </c>
      <c r="AU91" s="13">
        <f>'#D'!BN90</f>
        <v>4.1666666666666519E-2</v>
      </c>
      <c r="AV91" s="14">
        <f>'#D'!BO90</f>
        <v>6.2051994007692221E-2</v>
      </c>
      <c r="AX91" s="32">
        <f>T.Test!W90</f>
        <v>6.2651182345863629E-2</v>
      </c>
      <c r="AY91" s="32">
        <f>T.Test!X90</f>
        <v>0.10324792149333553</v>
      </c>
      <c r="AZ91" s="32">
        <f>T.Test!Y90</f>
        <v>0.24379097643132619</v>
      </c>
      <c r="BA91" s="32">
        <f>T.Test!Z90</f>
        <v>0.19164360714739567</v>
      </c>
      <c r="BC91" s="4" t="str">
        <f t="shared" si="28"/>
        <v>N</v>
      </c>
      <c r="BD91" s="4" t="str">
        <f t="shared" si="29"/>
        <v>N</v>
      </c>
      <c r="BE91" s="4" t="str">
        <f t="shared" si="30"/>
        <v>N</v>
      </c>
      <c r="BF91" s="4" t="str">
        <f t="shared" si="31"/>
        <v>N</v>
      </c>
      <c r="BH91" s="13">
        <f>'%D'!BQ90</f>
        <v>0.49200000000000088</v>
      </c>
      <c r="BI91" s="14">
        <f>'%D'!BR90</f>
        <v>0.52984615718212513</v>
      </c>
      <c r="BJ91" s="13">
        <f>'%D'!BS90</f>
        <v>-0.80833333333333535</v>
      </c>
      <c r="BK91" s="14">
        <f>'%D'!BT90</f>
        <v>0.78684994483933657</v>
      </c>
      <c r="BL91" s="13">
        <f>'%D'!BU90</f>
        <v>-2.303333333333331</v>
      </c>
      <c r="BM91" s="14">
        <f>'%D'!BV90</f>
        <v>1.4518493528550316</v>
      </c>
      <c r="BN91" s="13">
        <f>'%D'!BW90</f>
        <v>-3.9023333333333312</v>
      </c>
      <c r="BO91" s="14">
        <f>'%D'!BX90</f>
        <v>0.61801132098727507</v>
      </c>
      <c r="BQ91" s="13">
        <f>'#D'!BQ90</f>
        <v>2.6000000000000023E-2</v>
      </c>
      <c r="BR91" s="14">
        <f>'#D'!BR90</f>
        <v>2.8132745950421548E-2</v>
      </c>
      <c r="BS91" s="13">
        <f>'#D'!BS90</f>
        <v>-4.2333333333333445E-2</v>
      </c>
      <c r="BT91" s="14">
        <f>'#D'!BT90</f>
        <v>4.1539313998074825E-2</v>
      </c>
      <c r="BU91" s="13">
        <f>'#D'!BU90</f>
        <v>-0.12066666666666648</v>
      </c>
      <c r="BV91" s="14">
        <f>'#D'!BV90</f>
        <v>7.6273860364311108E-2</v>
      </c>
      <c r="BW91" s="13">
        <f>'#D'!BW90</f>
        <v>-0.20466666666666677</v>
      </c>
      <c r="BX91" s="14">
        <f>'#D'!BX90</f>
        <v>3.2003761162162109E-2</v>
      </c>
      <c r="BZ91" s="32">
        <f>T.Test!AB90</f>
        <v>8.8458133850719253E-2</v>
      </c>
      <c r="CA91" s="32">
        <f>T.Test!AC90</f>
        <v>0.13896819880070393</v>
      </c>
      <c r="CB91" s="32">
        <f>T.Test!AD90</f>
        <v>5.2337973046718979E-2</v>
      </c>
      <c r="CC91" s="32">
        <f>T.Test!AE90</f>
        <v>2.9048787493457856E-3</v>
      </c>
      <c r="CE91" s="4" t="str">
        <f t="shared" si="32"/>
        <v>N</v>
      </c>
      <c r="CF91" s="4" t="str">
        <f t="shared" si="33"/>
        <v>N</v>
      </c>
      <c r="CG91" s="4" t="str">
        <f t="shared" si="34"/>
        <v>N</v>
      </c>
      <c r="CH91" s="4" t="str">
        <f t="shared" si="35"/>
        <v>N</v>
      </c>
      <c r="CJ91" s="13">
        <f>'%D'!BZ90</f>
        <v>0.79433333333333245</v>
      </c>
      <c r="CK91" s="14">
        <f>'%D'!CA90</f>
        <v>0.34770214992497178</v>
      </c>
      <c r="CL91" s="13">
        <f>'%D'!CB90</f>
        <v>-0.53800000000000203</v>
      </c>
      <c r="CM91" s="14">
        <f>'%D'!CC90</f>
        <v>0.76142859884417924</v>
      </c>
      <c r="CN91" s="13">
        <f>'%D'!CD90</f>
        <v>-0.91233333333333455</v>
      </c>
      <c r="CO91" s="14">
        <f>'%D'!CE90</f>
        <v>1.4167936594875181</v>
      </c>
      <c r="CP91" s="13">
        <f>'%D'!CF90</f>
        <v>-2.9783333333333246</v>
      </c>
      <c r="CQ91" s="14">
        <f>'%D'!CG90</f>
        <v>1.7504515848283146</v>
      </c>
      <c r="CS91" s="13">
        <f>'#D'!BZ90</f>
        <v>4.1666666666666685E-2</v>
      </c>
      <c r="CT91" s="14">
        <f>'#D'!CA90</f>
        <v>1.8644630534705789E-2</v>
      </c>
      <c r="CU91" s="13">
        <f>'#D'!CB90</f>
        <v>-2.8333333333333321E-2</v>
      </c>
      <c r="CV91" s="14">
        <f>'#D'!CC90</f>
        <v>3.9515599698639048E-2</v>
      </c>
      <c r="CW91" s="13">
        <f>'#D'!CD90</f>
        <v>-4.7999999999999821E-2</v>
      </c>
      <c r="CX91" s="14">
        <f>'#D'!CE90</f>
        <v>7.4258146157845165E-2</v>
      </c>
      <c r="CY91" s="13">
        <f>'#D'!CF90</f>
        <v>-0.15600000000000014</v>
      </c>
      <c r="CZ91" s="14">
        <f>'#D'!CG90</f>
        <v>9.1755736092779858E-2</v>
      </c>
      <c r="DB91" s="32">
        <f>T.Test!AG90</f>
        <v>3.5541065413167795E-2</v>
      </c>
      <c r="DC91" s="32">
        <f>T.Test!AH90</f>
        <v>0.23715331492146768</v>
      </c>
      <c r="DD91" s="32">
        <f>T.Test!AI90</f>
        <v>0.26147324460201266</v>
      </c>
      <c r="DE91" s="32">
        <f>T.Test!AJ90</f>
        <v>4.2576622963484897E-2</v>
      </c>
      <c r="DG91" s="4" t="str">
        <f t="shared" si="36"/>
        <v>N</v>
      </c>
      <c r="DH91" s="4" t="str">
        <f t="shared" si="37"/>
        <v>N</v>
      </c>
      <c r="DI91" s="4" t="str">
        <f t="shared" si="38"/>
        <v>N</v>
      </c>
      <c r="DJ91" s="4" t="str">
        <f t="shared" si="39"/>
        <v>N</v>
      </c>
      <c r="DL91" s="13">
        <f>'%D'!CI90</f>
        <v>0.24833333333333307</v>
      </c>
      <c r="DM91" s="14">
        <f>'%D'!CJ90</f>
        <v>0.20262138219621742</v>
      </c>
      <c r="DN91" s="13">
        <f>'%D'!CK90</f>
        <v>-0.83066666666666933</v>
      </c>
      <c r="DO91" s="14">
        <f>'%D'!CL90</f>
        <v>0.614549536412894</v>
      </c>
      <c r="DP91" s="13">
        <f>'%D'!CM90</f>
        <v>-1.2903333333333347</v>
      </c>
      <c r="DQ91" s="14">
        <f>'%D'!CN90</f>
        <v>1.3059217606858577</v>
      </c>
      <c r="DR91" s="13">
        <f>'%D'!CO90</f>
        <v>-3.7726666666666588</v>
      </c>
      <c r="DS91" s="14">
        <f>'%D'!CP90</f>
        <v>1.9760372242035582</v>
      </c>
      <c r="DU91" s="13">
        <f>'#D'!CI90</f>
        <v>1.2999999999999956E-2</v>
      </c>
      <c r="DV91" s="14">
        <f>'#D'!CJ90</f>
        <v>1.088299938011625E-2</v>
      </c>
      <c r="DW91" s="13">
        <f>'#D'!CK90</f>
        <v>-4.3666666666666631E-2</v>
      </c>
      <c r="DX91" s="14">
        <f>'#D'!CL90</f>
        <v>3.2181350014404586E-2</v>
      </c>
      <c r="DY91" s="13">
        <f>'#D'!CM90</f>
        <v>-6.7666666666666542E-2</v>
      </c>
      <c r="DZ91" s="14">
        <f>'#D'!CN90</f>
        <v>6.8236740260745332E-2</v>
      </c>
      <c r="EA91" s="13">
        <f>'#D'!CO90</f>
        <v>-0.19766666666666666</v>
      </c>
      <c r="EB91" s="14">
        <f>'#D'!CP90</f>
        <v>0.10384774611328484</v>
      </c>
      <c r="ED91" s="32">
        <f>T.Test!AL90</f>
        <v>7.4053128428206522E-2</v>
      </c>
      <c r="EE91" s="32">
        <f>T.Test!AM90</f>
        <v>0.12611757770969495</v>
      </c>
      <c r="EF91" s="32">
        <f>T.Test!AN90</f>
        <v>0.15630311955892584</v>
      </c>
      <c r="EG91" s="32">
        <f>T.Test!AO90</f>
        <v>0.80937900144569619</v>
      </c>
      <c r="EI91" s="4" t="str">
        <f t="shared" si="40"/>
        <v>N</v>
      </c>
      <c r="EJ91" s="4" t="str">
        <f t="shared" si="41"/>
        <v>N</v>
      </c>
      <c r="EK91" s="4" t="str">
        <f t="shared" si="42"/>
        <v>N</v>
      </c>
      <c r="EL91" s="4" t="str">
        <f t="shared" si="43"/>
        <v>N</v>
      </c>
      <c r="EN91" s="13">
        <f>'%D'!CR90</f>
        <v>0.30233333333333157</v>
      </c>
      <c r="EO91" s="14">
        <f>'%D'!CS90</f>
        <v>0.3101648388953408</v>
      </c>
      <c r="EP91" s="13">
        <f>'%D'!CT90</f>
        <v>0.27033333333333331</v>
      </c>
      <c r="EQ91" s="14">
        <f>'%D'!CU90</f>
        <v>1.1742625012468304</v>
      </c>
      <c r="ER91" s="13">
        <f>'%D'!CV90</f>
        <v>1.3909999999999965</v>
      </c>
      <c r="ES91" s="14">
        <f>'%D'!CW90</f>
        <v>2.1082738037778337</v>
      </c>
      <c r="ET91" s="13">
        <f>'%D'!CX90</f>
        <v>0.92400000000000659</v>
      </c>
      <c r="EU91" s="14">
        <f>'%D'!CY90</f>
        <v>1.4112161594991888</v>
      </c>
      <c r="EW91" s="13">
        <f>'#D'!CR90</f>
        <v>1.5666666666666662E-2</v>
      </c>
      <c r="EX91" s="14">
        <f>'#D'!CS90</f>
        <v>1.6511884584284261E-2</v>
      </c>
      <c r="EY91" s="13">
        <f>'#D'!CT90</f>
        <v>1.4000000000000123E-2</v>
      </c>
      <c r="EZ91" s="14">
        <f>'#D'!CU90</f>
        <v>6.176761217472794E-2</v>
      </c>
      <c r="FA91" s="13">
        <f>'#D'!CV90</f>
        <v>7.2666666666666657E-2</v>
      </c>
      <c r="FB91" s="14">
        <f>'#D'!CW90</f>
        <v>0.11046539531864499</v>
      </c>
      <c r="FC91" s="13">
        <f>'#D'!CX90</f>
        <v>4.8666666666666636E-2</v>
      </c>
      <c r="FD91" s="14">
        <f>'#D'!CY90</f>
        <v>7.3799513267754746E-2</v>
      </c>
      <c r="FF91" s="32">
        <f>T.Test!AQ90</f>
        <v>0.16505387017975914</v>
      </c>
      <c r="FG91" s="32">
        <f>T.Test!AR90</f>
        <v>0.60865225571874015</v>
      </c>
      <c r="FH91" s="32">
        <f>T.Test!AS90</f>
        <v>0.18255093760667546</v>
      </c>
      <c r="FI91" s="32">
        <f>T.Test!AT90</f>
        <v>0.33379177984852748</v>
      </c>
      <c r="FK91" s="4" t="str">
        <f t="shared" si="44"/>
        <v>N</v>
      </c>
      <c r="FL91" s="4" t="str">
        <f t="shared" si="45"/>
        <v>N</v>
      </c>
      <c r="FM91" s="4" t="str">
        <f t="shared" si="46"/>
        <v>N</v>
      </c>
      <c r="FN91" s="4" t="str">
        <f t="shared" si="47"/>
        <v>N</v>
      </c>
    </row>
    <row r="92" spans="1:170" ht="15" customHeight="1" x14ac:dyDescent="0.25">
      <c r="A92" s="4">
        <v>643</v>
      </c>
      <c r="B92" s="4">
        <v>654</v>
      </c>
      <c r="C92" s="4" t="s">
        <v>138</v>
      </c>
      <c r="D92" s="13">
        <f>'%D'!AY91</f>
        <v>0.59566666666666634</v>
      </c>
      <c r="E92" s="14">
        <f>'%D'!AZ91</f>
        <v>1.0098044844749841</v>
      </c>
      <c r="F92" s="13">
        <f>'%D'!BA91</f>
        <v>0.40816666666666634</v>
      </c>
      <c r="G92" s="14">
        <f>'%D'!BB91</f>
        <v>0.73436483763227312</v>
      </c>
      <c r="H92" s="13">
        <f>'%D'!BC91</f>
        <v>-0.48066666666666791</v>
      </c>
      <c r="I92" s="14">
        <f>'%D'!BD91</f>
        <v>1.8376501612521836</v>
      </c>
      <c r="J92" s="13">
        <f>'%D'!BE91</f>
        <v>-0.96066666666667544</v>
      </c>
      <c r="K92" s="14">
        <f>'%D'!BF91</f>
        <v>2.0283567664633573</v>
      </c>
      <c r="M92" s="13">
        <f>'#D'!AY91</f>
        <v>4.4666666666666632E-2</v>
      </c>
      <c r="N92" s="14">
        <f>'#D'!AZ91</f>
        <v>7.5485357776417766E-2</v>
      </c>
      <c r="O92" s="13">
        <f>'#D'!BA91</f>
        <v>3.066666666666662E-2</v>
      </c>
      <c r="P92" s="14">
        <f>'#D'!BB91</f>
        <v>5.5157795017335934E-2</v>
      </c>
      <c r="Q92" s="13">
        <f>'#D'!BC91</f>
        <v>-3.6000000000000032E-2</v>
      </c>
      <c r="R92" s="14">
        <f>'#D'!BD91</f>
        <v>0.13778711200467469</v>
      </c>
      <c r="S92" s="13">
        <f>'#D'!BE91</f>
        <v>-7.2000000000000064E-2</v>
      </c>
      <c r="T92" s="14">
        <f>'#D'!BF91</f>
        <v>0.15203433537429731</v>
      </c>
      <c r="V92" s="32">
        <f>T.Test!R91</f>
        <v>0.22628560979602619</v>
      </c>
      <c r="W92" s="32">
        <f>T.Test!S91</f>
        <v>0.38470897440260765</v>
      </c>
      <c r="X92" s="32">
        <f>T.Test!T91</f>
        <v>0.57648495763809504</v>
      </c>
      <c r="Y92" s="32">
        <f>T.Test!U91</f>
        <v>0.32528956276067972</v>
      </c>
      <c r="AA92" s="4" t="str">
        <f t="shared" si="24"/>
        <v>N</v>
      </c>
      <c r="AB92" s="4" t="str">
        <f t="shared" si="25"/>
        <v>N</v>
      </c>
      <c r="AC92" s="4" t="str">
        <f t="shared" si="26"/>
        <v>N</v>
      </c>
      <c r="AD92" s="4" t="str">
        <f t="shared" si="27"/>
        <v>N</v>
      </c>
      <c r="AF92" s="13">
        <f>'%D'!BH91</f>
        <v>0.16799999999999926</v>
      </c>
      <c r="AG92" s="14">
        <f>'%D'!BI91</f>
        <v>1.1382143838405545</v>
      </c>
      <c r="AH92" s="13">
        <f>'%D'!BJ91</f>
        <v>0.21066666666666833</v>
      </c>
      <c r="AI92" s="14">
        <f>'%D'!BK91</f>
        <v>1.3372094659314757</v>
      </c>
      <c r="AJ92" s="13">
        <f>'%D'!BL91</f>
        <v>0.28866666666666774</v>
      </c>
      <c r="AK92" s="14">
        <f>'%D'!BM91</f>
        <v>1.6382377352911579</v>
      </c>
      <c r="AL92" s="13">
        <f>'%D'!BN91</f>
        <v>1.0866666666666767</v>
      </c>
      <c r="AM92" s="14">
        <f>'%D'!BO91</f>
        <v>1.9902797078394387</v>
      </c>
      <c r="AO92" s="13">
        <f>'#D'!BH91</f>
        <v>1.2666666666666604E-2</v>
      </c>
      <c r="AP92" s="14">
        <f>'#D'!BI91</f>
        <v>8.4981552833978902E-2</v>
      </c>
      <c r="AQ92" s="13">
        <f>'#D'!BJ91</f>
        <v>1.5666666666666496E-2</v>
      </c>
      <c r="AR92" s="14">
        <f>'#D'!BK91</f>
        <v>0.10008993223490428</v>
      </c>
      <c r="AS92" s="13">
        <f>'#D'!BL91</f>
        <v>2.1999999999999797E-2</v>
      </c>
      <c r="AT92" s="14">
        <f>'#D'!BM91</f>
        <v>0.12228377333597915</v>
      </c>
      <c r="AU92" s="13">
        <f>'#D'!BN91</f>
        <v>8.1666666666666554E-2</v>
      </c>
      <c r="AV92" s="14">
        <f>'#D'!BO91</f>
        <v>0.14925138850616496</v>
      </c>
      <c r="AX92" s="32">
        <f>T.Test!W91</f>
        <v>0.73356140281783289</v>
      </c>
      <c r="AY92" s="32">
        <f>T.Test!X91</f>
        <v>0.7212369988896814</v>
      </c>
      <c r="AZ92" s="32">
        <f>T.Test!Y91</f>
        <v>0.71493447458192683</v>
      </c>
      <c r="BA92" s="32">
        <f>T.Test!Z91</f>
        <v>0.26992126302329589</v>
      </c>
      <c r="BC92" s="4" t="str">
        <f t="shared" si="28"/>
        <v>N</v>
      </c>
      <c r="BD92" s="4" t="str">
        <f t="shared" si="29"/>
        <v>N</v>
      </c>
      <c r="BE92" s="4" t="str">
        <f t="shared" si="30"/>
        <v>N</v>
      </c>
      <c r="BF92" s="4" t="str">
        <f t="shared" si="31"/>
        <v>N</v>
      </c>
      <c r="BH92" s="13">
        <f>'%D'!BQ91</f>
        <v>-1.288333333333334</v>
      </c>
      <c r="BI92" s="14">
        <f>'%D'!BR91</f>
        <v>1.6386272906406429</v>
      </c>
      <c r="BJ92" s="13">
        <f>'%D'!BS91</f>
        <v>-1.288333333333334</v>
      </c>
      <c r="BK92" s="14">
        <f>'%D'!BT91</f>
        <v>1.306072869175491</v>
      </c>
      <c r="BL92" s="13">
        <f>'%D'!BU91</f>
        <v>-2.5216666666666647</v>
      </c>
      <c r="BM92" s="14">
        <f>'%D'!BV91</f>
        <v>1.7259289352339218</v>
      </c>
      <c r="BN92" s="13">
        <f>'%D'!BW91</f>
        <v>-2.1256666666666604</v>
      </c>
      <c r="BO92" s="14">
        <f>'%D'!BX91</f>
        <v>1.9989136371429685</v>
      </c>
      <c r="BQ92" s="13">
        <f>'#D'!BQ91</f>
        <v>-9.6666666666666679E-2</v>
      </c>
      <c r="BR92" s="14">
        <f>'#D'!BR91</f>
        <v>0.12235214724075028</v>
      </c>
      <c r="BS92" s="13">
        <f>'#D'!BS91</f>
        <v>-9.6666666666666679E-2</v>
      </c>
      <c r="BT92" s="14">
        <f>'#D'!BT91</f>
        <v>9.7654862131045378E-2</v>
      </c>
      <c r="BU92" s="13">
        <f>'#D'!BU91</f>
        <v>-0.18866666666666698</v>
      </c>
      <c r="BV92" s="14">
        <f>'#D'!BV91</f>
        <v>0.12921619022078124</v>
      </c>
      <c r="BW92" s="13">
        <f>'#D'!BW91</f>
        <v>-0.1593333333333331</v>
      </c>
      <c r="BX92" s="14">
        <f>'#D'!BX91</f>
        <v>0.14968972519348478</v>
      </c>
      <c r="BZ92" s="32">
        <f>T.Test!AB91</f>
        <v>0.16182540905623777</v>
      </c>
      <c r="CA92" s="32">
        <f>T.Test!AC91</f>
        <v>7.2474499127591865E-2</v>
      </c>
      <c r="CB92" s="32">
        <f>T.Test!AD91</f>
        <v>4.5085938599250877E-2</v>
      </c>
      <c r="CC92" s="32">
        <f>T.Test!AE91</f>
        <v>7.2485887063350837E-2</v>
      </c>
      <c r="CE92" s="4" t="str">
        <f t="shared" si="32"/>
        <v>N</v>
      </c>
      <c r="CF92" s="4" t="str">
        <f t="shared" si="33"/>
        <v>N</v>
      </c>
      <c r="CG92" s="4" t="str">
        <f t="shared" si="34"/>
        <v>N</v>
      </c>
      <c r="CH92" s="4" t="str">
        <f t="shared" si="35"/>
        <v>N</v>
      </c>
      <c r="CJ92" s="13">
        <f>'%D'!BZ91</f>
        <v>-1.3643333333333345</v>
      </c>
      <c r="CK92" s="14">
        <f>'%D'!CA91</f>
        <v>1.0361142311211045</v>
      </c>
      <c r="CL92" s="13">
        <f>'%D'!CB91</f>
        <v>-0.97733333333333405</v>
      </c>
      <c r="CM92" s="14">
        <f>'%D'!CC91</f>
        <v>1.4974758275433939</v>
      </c>
      <c r="CN92" s="13">
        <f>'%D'!CD91</f>
        <v>-1.201666666666668</v>
      </c>
      <c r="CO92" s="14">
        <f>'%D'!CE91</f>
        <v>2.4236948342638227</v>
      </c>
      <c r="CP92" s="13">
        <f>'%D'!CF91</f>
        <v>-0.72366666666665935</v>
      </c>
      <c r="CQ92" s="14">
        <f>'%D'!CG91</f>
        <v>2.2326412448173132</v>
      </c>
      <c r="CS92" s="13">
        <f>'#D'!BZ91</f>
        <v>-0.10233333333333339</v>
      </c>
      <c r="CT92" s="14">
        <f>'#D'!CA91</f>
        <v>7.6989368129377178E-2</v>
      </c>
      <c r="CU92" s="13">
        <f>'#D'!CB91</f>
        <v>-7.3000000000000176E-2</v>
      </c>
      <c r="CV92" s="14">
        <f>'#D'!CC91</f>
        <v>0.11238550894613281</v>
      </c>
      <c r="CW92" s="13">
        <f>'#D'!CD91</f>
        <v>-8.9999999999999858E-2</v>
      </c>
      <c r="CX92" s="14">
        <f>'#D'!CE91</f>
        <v>0.18194547872219849</v>
      </c>
      <c r="CY92" s="13">
        <f>'#D'!CF91</f>
        <v>-5.4333333333333123E-2</v>
      </c>
      <c r="CZ92" s="14">
        <f>'#D'!CG91</f>
        <v>0.16757850146418368</v>
      </c>
      <c r="DB92" s="32">
        <f>T.Test!AG91</f>
        <v>3.2980633806157456E-2</v>
      </c>
      <c r="DC92" s="32">
        <f>T.Test!AH91</f>
        <v>0.19603108245738421</v>
      </c>
      <c r="DD92" s="32">
        <f>T.Test!AI91</f>
        <v>0.29330170036762881</v>
      </c>
      <c r="DE92" s="32">
        <f>T.Test!AJ91</f>
        <v>0.47367680290768466</v>
      </c>
      <c r="DG92" s="4" t="str">
        <f t="shared" si="36"/>
        <v>N</v>
      </c>
      <c r="DH92" s="4" t="str">
        <f t="shared" si="37"/>
        <v>N</v>
      </c>
      <c r="DI92" s="4" t="str">
        <f t="shared" si="38"/>
        <v>N</v>
      </c>
      <c r="DJ92" s="4" t="str">
        <f t="shared" si="39"/>
        <v>N</v>
      </c>
      <c r="DL92" s="13">
        <f>'%D'!CI91</f>
        <v>-1.5323333333333338</v>
      </c>
      <c r="DM92" s="14">
        <f>'%D'!CJ91</f>
        <v>1.0488165833363479</v>
      </c>
      <c r="DN92" s="13">
        <f>'%D'!CK91</f>
        <v>-1.1880000000000024</v>
      </c>
      <c r="DO92" s="14">
        <f>'%D'!CL91</f>
        <v>1.5512175948811995</v>
      </c>
      <c r="DP92" s="13">
        <f>'%D'!CM91</f>
        <v>-1.4903333333333357</v>
      </c>
      <c r="DQ92" s="14">
        <f>'%D'!CN91</f>
        <v>1.7455411230733329</v>
      </c>
      <c r="DR92" s="13">
        <f>'%D'!CO91</f>
        <v>-1.810333333333336</v>
      </c>
      <c r="DS92" s="14">
        <f>'%D'!CP91</f>
        <v>1.8222665974166348</v>
      </c>
      <c r="DU92" s="13">
        <f>'#D'!CI91</f>
        <v>-0.11499999999999999</v>
      </c>
      <c r="DV92" s="14">
        <f>'#D'!CJ91</f>
        <v>7.8201395876166258E-2</v>
      </c>
      <c r="DW92" s="13">
        <f>'#D'!CK91</f>
        <v>-8.8666666666666671E-2</v>
      </c>
      <c r="DX92" s="14">
        <f>'#D'!CL91</f>
        <v>0.11630198677009621</v>
      </c>
      <c r="DY92" s="13">
        <f>'#D'!CM91</f>
        <v>-0.11199999999999966</v>
      </c>
      <c r="DZ92" s="14">
        <f>'#D'!CN91</f>
        <v>0.13072036659886363</v>
      </c>
      <c r="EA92" s="13">
        <f>'#D'!CO91</f>
        <v>-0.13599999999999968</v>
      </c>
      <c r="EB92" s="14">
        <f>'#D'!CP91</f>
        <v>0.13651904725699418</v>
      </c>
      <c r="ED92" s="32">
        <f>T.Test!AL91</f>
        <v>2.470739657733647E-2</v>
      </c>
      <c r="EE92" s="32">
        <f>T.Test!AM91</f>
        <v>0.13997962813169909</v>
      </c>
      <c r="EF92" s="32">
        <f>T.Test!AN91</f>
        <v>0.16839026305740667</v>
      </c>
      <c r="EG92" s="32">
        <f>T.Test!AO91</f>
        <v>0.74158561201538375</v>
      </c>
      <c r="EI92" s="4" t="str">
        <f t="shared" si="40"/>
        <v>N</v>
      </c>
      <c r="EJ92" s="4" t="str">
        <f t="shared" si="41"/>
        <v>N</v>
      </c>
      <c r="EK92" s="4" t="str">
        <f t="shared" si="42"/>
        <v>N</v>
      </c>
      <c r="EL92" s="4" t="str">
        <f t="shared" si="43"/>
        <v>N</v>
      </c>
      <c r="EN92" s="13">
        <f>'%D'!CR91</f>
        <v>-7.6000000000000512E-2</v>
      </c>
      <c r="EO92" s="14">
        <f>'%D'!CS91</f>
        <v>1.5492294901364365</v>
      </c>
      <c r="EP92" s="13">
        <f>'%D'!CT91</f>
        <v>0.31099999999999994</v>
      </c>
      <c r="EQ92" s="14">
        <f>'%D'!CU91</f>
        <v>1.5200809981252146</v>
      </c>
      <c r="ER92" s="13">
        <f>'%D'!CV91</f>
        <v>1.3199999999999967</v>
      </c>
      <c r="ES92" s="14">
        <f>'%D'!CW91</f>
        <v>1.8332323230160967</v>
      </c>
      <c r="ET92" s="13">
        <f>'%D'!CX91</f>
        <v>1.402000000000001</v>
      </c>
      <c r="EU92" s="14">
        <f>'%D'!CY91</f>
        <v>1.8309005267201643</v>
      </c>
      <c r="EW92" s="13">
        <f>'#D'!CR91</f>
        <v>-5.6666666666667087E-3</v>
      </c>
      <c r="EX92" s="14">
        <f>'#D'!CS91</f>
        <v>0.11557199028293763</v>
      </c>
      <c r="EY92" s="13">
        <f>'#D'!CT91</f>
        <v>2.3666666666666503E-2</v>
      </c>
      <c r="EZ92" s="14">
        <f>'#D'!CU91</f>
        <v>0.1138669166662373</v>
      </c>
      <c r="FA92" s="13">
        <f>'#D'!CV91</f>
        <v>9.8666666666667124E-2</v>
      </c>
      <c r="FB92" s="14">
        <f>'#D'!CW91</f>
        <v>0.13765278348366572</v>
      </c>
      <c r="FC92" s="13">
        <f>'#D'!CX91</f>
        <v>0.10499999999999998</v>
      </c>
      <c r="FD92" s="14">
        <f>'#D'!CY91</f>
        <v>0.136957383944314</v>
      </c>
      <c r="FF92" s="32">
        <f>T.Test!AQ91</f>
        <v>0.91867580634866863</v>
      </c>
      <c r="FG92" s="32">
        <f>T.Test!AR91</f>
        <v>0.64179322977583664</v>
      </c>
      <c r="FH92" s="32">
        <f>T.Test!AS91</f>
        <v>0.20724369201715648</v>
      </c>
      <c r="FI92" s="32">
        <f>T.Test!AT91</f>
        <v>0.14076882447202033</v>
      </c>
      <c r="FK92" s="4" t="str">
        <f t="shared" si="44"/>
        <v>N</v>
      </c>
      <c r="FL92" s="4" t="str">
        <f t="shared" si="45"/>
        <v>N</v>
      </c>
      <c r="FM92" s="4" t="str">
        <f t="shared" si="46"/>
        <v>N</v>
      </c>
      <c r="FN92" s="4" t="str">
        <f t="shared" si="47"/>
        <v>N</v>
      </c>
    </row>
    <row r="93" spans="1:170" ht="15.75" customHeight="1" x14ac:dyDescent="0.25">
      <c r="A93" s="4">
        <v>652</v>
      </c>
      <c r="B93" s="4">
        <v>657</v>
      </c>
      <c r="C93" s="4" t="s">
        <v>139</v>
      </c>
      <c r="D93" s="13">
        <f>'%D'!AY92</f>
        <v>0.50333333333333341</v>
      </c>
      <c r="E93" s="14">
        <f>'%D'!AZ92</f>
        <v>0.36350254667397602</v>
      </c>
      <c r="F93" s="13">
        <f>'%D'!BA92</f>
        <v>1.7741666666666673</v>
      </c>
      <c r="G93" s="14">
        <f>'%D'!BB92</f>
        <v>2.9513686388685669</v>
      </c>
      <c r="H93" s="13">
        <f>'%D'!BC92</f>
        <v>1.621333333333336</v>
      </c>
      <c r="I93" s="14">
        <f>'%D'!BD92</f>
        <v>3.542009027419132</v>
      </c>
      <c r="J93" s="13">
        <f>'%D'!BE92</f>
        <v>-1.0736666666666608</v>
      </c>
      <c r="K93" s="14">
        <f>'%D'!BF92</f>
        <v>2.9098176863805065</v>
      </c>
      <c r="M93" s="13">
        <f>'#D'!AY92</f>
        <v>1.4999999999999993E-2</v>
      </c>
      <c r="N93" s="14">
        <f>'#D'!AZ92</f>
        <v>1.1392304845413245E-2</v>
      </c>
      <c r="O93" s="13">
        <f>'#D'!BA92</f>
        <v>5.3166666666666654E-2</v>
      </c>
      <c r="P93" s="14">
        <f>'#D'!BB92</f>
        <v>8.8720764859290258E-2</v>
      </c>
      <c r="Q93" s="13">
        <f>'#D'!BC92</f>
        <v>4.8666666666666636E-2</v>
      </c>
      <c r="R93" s="14">
        <f>'#D'!BD92</f>
        <v>0.10639116727420272</v>
      </c>
      <c r="S93" s="13">
        <f>'#D'!BE92</f>
        <v>-3.2000000000000028E-2</v>
      </c>
      <c r="T93" s="14">
        <f>'#D'!BF92</f>
        <v>8.6856658305828019E-2</v>
      </c>
      <c r="V93" s="32">
        <f>T.Test!R92</f>
        <v>0.1283297472755785</v>
      </c>
      <c r="W93" s="32">
        <f>T.Test!S92</f>
        <v>0.47224602950210959</v>
      </c>
      <c r="X93" s="32">
        <f>T.Test!T92</f>
        <v>0.35904185898820462</v>
      </c>
      <c r="Y93" s="32">
        <f>T.Test!U92</f>
        <v>0.4334966301682891</v>
      </c>
      <c r="AA93" s="4" t="str">
        <f t="shared" si="24"/>
        <v>N</v>
      </c>
      <c r="AB93" s="4" t="str">
        <f t="shared" si="25"/>
        <v>N</v>
      </c>
      <c r="AC93" s="4" t="str">
        <f t="shared" si="26"/>
        <v>N</v>
      </c>
      <c r="AD93" s="4" t="str">
        <f t="shared" si="27"/>
        <v>N</v>
      </c>
      <c r="AF93" s="13">
        <f>'%D'!BH92</f>
        <v>-0.61133333333333306</v>
      </c>
      <c r="AG93" s="14">
        <f>'%D'!BI92</f>
        <v>0.85110455577706945</v>
      </c>
      <c r="AH93" s="13">
        <f>'%D'!BJ92</f>
        <v>0.29266666666666596</v>
      </c>
      <c r="AI93" s="14">
        <f>'%D'!BK92</f>
        <v>1.498839014581935</v>
      </c>
      <c r="AJ93" s="13">
        <f>'%D'!BL92</f>
        <v>-0.25033333333333552</v>
      </c>
      <c r="AK93" s="14">
        <f>'%D'!BM92</f>
        <v>1.9014549435173609</v>
      </c>
      <c r="AL93" s="13">
        <f>'%D'!BN92</f>
        <v>0.61833333333333229</v>
      </c>
      <c r="AM93" s="14">
        <f>'%D'!BO92</f>
        <v>1.8522679173591823</v>
      </c>
      <c r="AO93" s="13">
        <f>'#D'!BH92</f>
        <v>-1.8333333333333333E-2</v>
      </c>
      <c r="AP93" s="14">
        <f>'#D'!BI92</f>
        <v>2.5370066137853864E-2</v>
      </c>
      <c r="AQ93" s="13">
        <f>'#D'!BJ92</f>
        <v>8.6666666666666559E-3</v>
      </c>
      <c r="AR93" s="14">
        <f>'#D'!BK92</f>
        <v>4.5029421350976484E-2</v>
      </c>
      <c r="AS93" s="13">
        <f>'#D'!BL92</f>
        <v>-7.6666666666667105E-3</v>
      </c>
      <c r="AT93" s="14">
        <f>'#D'!BM92</f>
        <v>5.7094434435552843E-2</v>
      </c>
      <c r="AU93" s="13">
        <f>'#D'!BN92</f>
        <v>1.7999999999999905E-2</v>
      </c>
      <c r="AV93" s="14">
        <f>'#D'!BO92</f>
        <v>5.5478300801833413E-2</v>
      </c>
      <c r="AX93" s="32">
        <f>T.Test!W92</f>
        <v>0.16521151694851793</v>
      </c>
      <c r="AY93" s="32">
        <f>T.Test!X92</f>
        <v>0.66864599988985651</v>
      </c>
      <c r="AZ93" s="32">
        <f>T.Test!Y92</f>
        <v>0.77421582085349716</v>
      </c>
      <c r="BA93" s="32">
        <f>T.Test!Z92</f>
        <v>0.49209099807785872</v>
      </c>
      <c r="BC93" s="4" t="str">
        <f t="shared" si="28"/>
        <v>N</v>
      </c>
      <c r="BD93" s="4" t="str">
        <f t="shared" si="29"/>
        <v>N</v>
      </c>
      <c r="BE93" s="4" t="str">
        <f t="shared" si="30"/>
        <v>N</v>
      </c>
      <c r="BF93" s="4" t="str">
        <f t="shared" si="31"/>
        <v>N</v>
      </c>
      <c r="BH93" s="13">
        <f>'%D'!BQ92</f>
        <v>-0.68733333333333357</v>
      </c>
      <c r="BI93" s="14">
        <f>'%D'!BR92</f>
        <v>0.85623786095190901</v>
      </c>
      <c r="BJ93" s="13">
        <f>'%D'!BS92</f>
        <v>-0.14700000000000069</v>
      </c>
      <c r="BK93" s="14">
        <f>'%D'!BT92</f>
        <v>1.4975490116866461</v>
      </c>
      <c r="BL93" s="13">
        <f>'%D'!BU92</f>
        <v>0.9436666666666671</v>
      </c>
      <c r="BM93" s="14">
        <f>'%D'!BV92</f>
        <v>2.3432348564271503</v>
      </c>
      <c r="BN93" s="13">
        <f>'%D'!BW92</f>
        <v>-0.27900000000000347</v>
      </c>
      <c r="BO93" s="14">
        <f>'%D'!BX92</f>
        <v>2.0764280893800136</v>
      </c>
      <c r="BQ93" s="13">
        <f>'#D'!BQ92</f>
        <v>-2.066666666666666E-2</v>
      </c>
      <c r="BR93" s="14">
        <f>'#D'!BR92</f>
        <v>2.5667557161932694E-2</v>
      </c>
      <c r="BS93" s="13">
        <f>'#D'!BS92</f>
        <v>-4.6666666666666662E-3</v>
      </c>
      <c r="BT93" s="14">
        <f>'#D'!BT92</f>
        <v>4.5004072378011753E-2</v>
      </c>
      <c r="BU93" s="13">
        <f>'#D'!BU92</f>
        <v>2.8333333333333377E-2</v>
      </c>
      <c r="BV93" s="14">
        <f>'#D'!BV92</f>
        <v>7.047030561750911E-2</v>
      </c>
      <c r="BW93" s="13">
        <f>'#D'!BW92</f>
        <v>-8.6666666666666003E-3</v>
      </c>
      <c r="BX93" s="14">
        <f>'#D'!BX92</f>
        <v>6.1751570256567453E-2</v>
      </c>
      <c r="BZ93" s="32">
        <f>T.Test!AB92</f>
        <v>0.1342612547073169</v>
      </c>
      <c r="CA93" s="32">
        <f>T.Test!AC92</f>
        <v>0.81580375466846933</v>
      </c>
      <c r="CB93" s="32">
        <f>T.Test!AD92</f>
        <v>0.38225291282776735</v>
      </c>
      <c r="CC93" s="32">
        <f>T.Test!AE92</f>
        <v>0.75096505423790716</v>
      </c>
      <c r="CE93" s="4" t="str">
        <f t="shared" si="32"/>
        <v>N</v>
      </c>
      <c r="CF93" s="4" t="str">
        <f t="shared" si="33"/>
        <v>N</v>
      </c>
      <c r="CG93" s="4" t="str">
        <f t="shared" si="34"/>
        <v>N</v>
      </c>
      <c r="CH93" s="4" t="str">
        <f t="shared" si="35"/>
        <v>N</v>
      </c>
      <c r="CJ93" s="13">
        <f>'%D'!BZ92</f>
        <v>-0.79933333333333279</v>
      </c>
      <c r="CK93" s="14">
        <f>'%D'!CA92</f>
        <v>1.2181365009729532</v>
      </c>
      <c r="CL93" s="13">
        <f>'%D'!CB92</f>
        <v>0.13699999999999957</v>
      </c>
      <c r="CM93" s="14">
        <f>'%D'!CC92</f>
        <v>1.2375088809583321</v>
      </c>
      <c r="CN93" s="13">
        <f>'%D'!CD92</f>
        <v>-1.5530000000000026</v>
      </c>
      <c r="CO93" s="14">
        <f>'%D'!CE92</f>
        <v>3.9431394998546958</v>
      </c>
      <c r="CP93" s="13">
        <f>'%D'!CF92</f>
        <v>3.6999999999999034E-2</v>
      </c>
      <c r="CQ93" s="14">
        <f>'%D'!CG92</f>
        <v>1.7426237875561943</v>
      </c>
      <c r="CS93" s="13">
        <f>'#D'!BZ92</f>
        <v>-2.3999999999999987E-2</v>
      </c>
      <c r="CT93" s="14">
        <f>'#D'!CA92</f>
        <v>3.6679183701603071E-2</v>
      </c>
      <c r="CU93" s="13">
        <f>'#D'!CB92</f>
        <v>3.9999999999999897E-3</v>
      </c>
      <c r="CV93" s="14">
        <f>'#D'!CC92</f>
        <v>3.7327226658099039E-2</v>
      </c>
      <c r="CW93" s="13">
        <f>'#D'!CD92</f>
        <v>-4.6333333333333282E-2</v>
      </c>
      <c r="CX93" s="14">
        <f>'#D'!CE92</f>
        <v>0.11805816753440601</v>
      </c>
      <c r="CY93" s="13">
        <f>'#D'!CF92</f>
        <v>1.0000000000000009E-3</v>
      </c>
      <c r="CZ93" s="14">
        <f>'#D'!CG92</f>
        <v>5.2033283558175006E-2</v>
      </c>
      <c r="DB93" s="32">
        <f>T.Test!AG92</f>
        <v>0.25059702461320416</v>
      </c>
      <c r="DC93" s="32">
        <f>T.Test!AH92</f>
        <v>0.80591065560781694</v>
      </c>
      <c r="DD93" s="32">
        <f>T.Test!AI92</f>
        <v>0.43653540482413106</v>
      </c>
      <c r="DE93" s="32">
        <f>T.Test!AJ92</f>
        <v>0.96719099247295914</v>
      </c>
      <c r="DG93" s="4" t="str">
        <f t="shared" si="36"/>
        <v>N</v>
      </c>
      <c r="DH93" s="4" t="str">
        <f t="shared" si="37"/>
        <v>N</v>
      </c>
      <c r="DI93" s="4" t="str">
        <f t="shared" si="38"/>
        <v>N</v>
      </c>
      <c r="DJ93" s="4" t="str">
        <f t="shared" si="39"/>
        <v>N</v>
      </c>
      <c r="DL93" s="13">
        <f>'%D'!CI92</f>
        <v>-0.18799999999999972</v>
      </c>
      <c r="DM93" s="14">
        <f>'%D'!CJ92</f>
        <v>1.382683460234384</v>
      </c>
      <c r="DN93" s="13">
        <f>'%D'!CK92</f>
        <v>-0.1556666666666664</v>
      </c>
      <c r="DO93" s="14">
        <f>'%D'!CL92</f>
        <v>1.4934443058224858</v>
      </c>
      <c r="DP93" s="13">
        <f>'%D'!CM92</f>
        <v>-1.3026666666666671</v>
      </c>
      <c r="DQ93" s="14">
        <f>'%D'!CN92</f>
        <v>3.3255308607419303</v>
      </c>
      <c r="DR93" s="13">
        <f>'%D'!CO92</f>
        <v>-0.58133333333333326</v>
      </c>
      <c r="DS93" s="14">
        <f>'%D'!CP92</f>
        <v>1.2771925584916368</v>
      </c>
      <c r="DU93" s="13">
        <f>'#D'!CI92</f>
        <v>-5.6666666666666532E-3</v>
      </c>
      <c r="DV93" s="14">
        <f>'#D'!CJ92</f>
        <v>4.1264640148630446E-2</v>
      </c>
      <c r="DW93" s="13">
        <f>'#D'!CK92</f>
        <v>-4.6666666666666662E-3</v>
      </c>
      <c r="DX93" s="14">
        <f>'#D'!CL92</f>
        <v>4.4922260965431574E-2</v>
      </c>
      <c r="DY93" s="13">
        <f>'#D'!CM92</f>
        <v>-3.8666666666666571E-2</v>
      </c>
      <c r="DZ93" s="14">
        <f>'#D'!CN92</f>
        <v>0.10007042476835304</v>
      </c>
      <c r="EA93" s="13">
        <f>'#D'!CO92</f>
        <v>-1.6999999999999904E-2</v>
      </c>
      <c r="EB93" s="14">
        <f>'#D'!CP92</f>
        <v>3.8316208791983705E-2</v>
      </c>
      <c r="ED93" s="32">
        <f>T.Test!AL92</f>
        <v>0.76583490592660752</v>
      </c>
      <c r="EE93" s="32">
        <f>T.Test!AM92</f>
        <v>0.81561940423192203</v>
      </c>
      <c r="EF93" s="32">
        <f>T.Test!AN92</f>
        <v>0.49594483047713084</v>
      </c>
      <c r="EG93" s="32">
        <f>T.Test!AO92</f>
        <v>0.48743633124698066</v>
      </c>
      <c r="EI93" s="4" t="str">
        <f t="shared" si="40"/>
        <v>N</v>
      </c>
      <c r="EJ93" s="4" t="str">
        <f t="shared" si="41"/>
        <v>N</v>
      </c>
      <c r="EK93" s="4" t="str">
        <f t="shared" si="42"/>
        <v>N</v>
      </c>
      <c r="EL93" s="4" t="str">
        <f t="shared" si="43"/>
        <v>N</v>
      </c>
      <c r="EN93" s="13">
        <f>'%D'!CR92</f>
        <v>-0.11199999999999921</v>
      </c>
      <c r="EO93" s="14">
        <f>'%D'!CS92</f>
        <v>1.3878167654092235</v>
      </c>
      <c r="EP93" s="13">
        <f>'%D'!CT92</f>
        <v>0.28400000000000025</v>
      </c>
      <c r="EQ93" s="14">
        <f>'%D'!CU92</f>
        <v>1.4921543029271966</v>
      </c>
      <c r="ER93" s="13">
        <f>'%D'!CV92</f>
        <v>-2.4966666666666697</v>
      </c>
      <c r="ES93" s="14">
        <f>'%D'!CW92</f>
        <v>3.7673107736517197</v>
      </c>
      <c r="ET93" s="13">
        <f>'%D'!CX92</f>
        <v>0.3160000000000025</v>
      </c>
      <c r="EU93" s="14">
        <f>'%D'!CY92</f>
        <v>1.5013527305124681</v>
      </c>
      <c r="EW93" s="13">
        <f>'#D'!CR92</f>
        <v>-3.333333333333327E-3</v>
      </c>
      <c r="EX93" s="14">
        <f>'#D'!CS92</f>
        <v>4.156213117270928E-2</v>
      </c>
      <c r="EY93" s="13">
        <f>'#D'!CT92</f>
        <v>8.6666666666666559E-3</v>
      </c>
      <c r="EZ93" s="14">
        <f>'#D'!CU92</f>
        <v>4.4896911992466843E-2</v>
      </c>
      <c r="FA93" s="13">
        <f>'#D'!CV92</f>
        <v>-7.4666666666666659E-2</v>
      </c>
      <c r="FB93" s="14">
        <f>'#D'!CW92</f>
        <v>0.11344629595030931</v>
      </c>
      <c r="FC93" s="13">
        <f>'#D'!CX92</f>
        <v>9.6666666666666012E-3</v>
      </c>
      <c r="FD93" s="14">
        <f>'#D'!CY92</f>
        <v>4.4589478246717738E-2</v>
      </c>
      <c r="FF93" s="32">
        <f>T.Test!AQ92</f>
        <v>0.86076069699158286</v>
      </c>
      <c r="FG93" s="32">
        <f>T.Test!AR92</f>
        <v>0.66793220668184539</v>
      </c>
      <c r="FH93" s="32">
        <f>T.Test!AS92</f>
        <v>0.24520826338501298</v>
      </c>
      <c r="FI93" s="32">
        <f>T.Test!AT92</f>
        <v>0.63568798207890609</v>
      </c>
      <c r="FK93" s="4" t="str">
        <f t="shared" si="44"/>
        <v>N</v>
      </c>
      <c r="FL93" s="4" t="str">
        <f t="shared" si="45"/>
        <v>N</v>
      </c>
      <c r="FM93" s="4" t="str">
        <f t="shared" si="46"/>
        <v>N</v>
      </c>
      <c r="FN93" s="4" t="str">
        <f t="shared" si="47"/>
        <v>N</v>
      </c>
    </row>
    <row r="94" spans="1:170" ht="15.75" customHeight="1" x14ac:dyDescent="0.25">
      <c r="A94" s="4">
        <v>654</v>
      </c>
      <c r="B94" s="4">
        <v>662</v>
      </c>
      <c r="C94" s="4" t="s">
        <v>140</v>
      </c>
      <c r="D94" s="13">
        <f>'%D'!AY93</f>
        <v>0.18500000000000005</v>
      </c>
      <c r="E94" s="14">
        <f>'%D'!AZ93</f>
        <v>9.3890090855088482E-2</v>
      </c>
      <c r="F94" s="13">
        <f>'%D'!BA93</f>
        <v>0.11766666666666659</v>
      </c>
      <c r="G94" s="14">
        <f>'%D'!BB93</f>
        <v>0.64978274049966966</v>
      </c>
      <c r="H94" s="13">
        <f>'%D'!BC93</f>
        <v>-0.33466666666666534</v>
      </c>
      <c r="I94" s="14">
        <f>'%D'!BD93</f>
        <v>0.87150470919987044</v>
      </c>
      <c r="J94" s="13">
        <f>'%D'!BE93</f>
        <v>-0.40633333333333255</v>
      </c>
      <c r="K94" s="14">
        <f>'%D'!BF93</f>
        <v>1.1201305195770532</v>
      </c>
      <c r="M94" s="13">
        <f>'#D'!AY93</f>
        <v>9.6666666666666706E-3</v>
      </c>
      <c r="N94" s="14">
        <f>'#D'!AZ93</f>
        <v>5.2145502536643231E-3</v>
      </c>
      <c r="O94" s="13">
        <f>'#D'!BA93</f>
        <v>6.3333333333333436E-3</v>
      </c>
      <c r="P94" s="14">
        <f>'#D'!BB93</f>
        <v>3.4370651869486527E-2</v>
      </c>
      <c r="Q94" s="13">
        <f>'#D'!BC93</f>
        <v>-1.8000000000000016E-2</v>
      </c>
      <c r="R94" s="14">
        <f>'#D'!BD93</f>
        <v>4.562366452069945E-2</v>
      </c>
      <c r="S94" s="13">
        <f>'#D'!BE93</f>
        <v>-2.1666666666667167E-2</v>
      </c>
      <c r="T94" s="14">
        <f>'#D'!BF93</f>
        <v>5.9125991228905696E-2</v>
      </c>
      <c r="V94" s="32">
        <f>T.Test!R93</f>
        <v>1.7020901815823674E-2</v>
      </c>
      <c r="W94" s="32">
        <f>T.Test!S93</f>
        <v>0.74042662824383321</v>
      </c>
      <c r="X94" s="32">
        <f>T.Test!T93</f>
        <v>0.42520404922340488</v>
      </c>
      <c r="Y94" s="32">
        <f>T.Test!U93</f>
        <v>0.4464766435351557</v>
      </c>
      <c r="AA94" s="4" t="str">
        <f t="shared" si="24"/>
        <v>N</v>
      </c>
      <c r="AB94" s="4" t="str">
        <f t="shared" si="25"/>
        <v>N</v>
      </c>
      <c r="AC94" s="4" t="str">
        <f t="shared" si="26"/>
        <v>N</v>
      </c>
      <c r="AD94" s="4" t="str">
        <f t="shared" si="27"/>
        <v>N</v>
      </c>
      <c r="AF94" s="13">
        <f>'%D'!BH93</f>
        <v>9.4666666666666566E-2</v>
      </c>
      <c r="AG94" s="14">
        <f>'%D'!BI93</f>
        <v>0.16336404248459832</v>
      </c>
      <c r="AH94" s="13">
        <f>'%D'!BJ93</f>
        <v>-2.3666666666666725E-2</v>
      </c>
      <c r="AI94" s="14">
        <f>'%D'!BK93</f>
        <v>0.71628406577718184</v>
      </c>
      <c r="AJ94" s="13">
        <f>'%D'!BL93</f>
        <v>-0.3413333333333366</v>
      </c>
      <c r="AK94" s="14">
        <f>'%D'!BM93</f>
        <v>1.1884799278888241</v>
      </c>
      <c r="AL94" s="13">
        <f>'%D'!BN93</f>
        <v>-0.83266666666666822</v>
      </c>
      <c r="AM94" s="14">
        <f>'%D'!BO93</f>
        <v>1.7766221503881778</v>
      </c>
      <c r="AO94" s="13">
        <f>'#D'!BH93</f>
        <v>4.9999999999999975E-3</v>
      </c>
      <c r="AP94" s="14">
        <f>'#D'!BI93</f>
        <v>8.9999999999999872E-3</v>
      </c>
      <c r="AQ94" s="13">
        <f>'#D'!BJ93</f>
        <v>-1.3333333333333391E-3</v>
      </c>
      <c r="AR94" s="14">
        <f>'#D'!BK93</f>
        <v>3.7088322494658529E-2</v>
      </c>
      <c r="AS94" s="13">
        <f>'#D'!BL93</f>
        <v>-1.7666666666666719E-2</v>
      </c>
      <c r="AT94" s="14">
        <f>'#D'!BM93</f>
        <v>6.2166787455082244E-2</v>
      </c>
      <c r="AU94" s="13">
        <f>'#D'!BN93</f>
        <v>-4.3333333333333002E-2</v>
      </c>
      <c r="AV94" s="14">
        <f>'#D'!BO93</f>
        <v>9.377124705807105E-2</v>
      </c>
      <c r="AX94" s="32">
        <f>T.Test!W93</f>
        <v>0.3414845795832781</v>
      </c>
      <c r="AY94" s="32">
        <f>T.Test!X93</f>
        <v>0.93617418134744046</v>
      </c>
      <c r="AZ94" s="32">
        <f>T.Test!Y93</f>
        <v>0.52504237090905403</v>
      </c>
      <c r="BA94" s="32">
        <f>T.Test!Z93</f>
        <v>0.33752586699367437</v>
      </c>
      <c r="BC94" s="4" t="str">
        <f t="shared" si="28"/>
        <v>N</v>
      </c>
      <c r="BD94" s="4" t="str">
        <f t="shared" si="29"/>
        <v>N</v>
      </c>
      <c r="BE94" s="4" t="str">
        <f t="shared" si="30"/>
        <v>N</v>
      </c>
      <c r="BF94" s="4" t="str">
        <f t="shared" si="31"/>
        <v>N</v>
      </c>
      <c r="BH94" s="13">
        <f>'%D'!BQ93</f>
        <v>4.0999999999999925E-2</v>
      </c>
      <c r="BI94" s="14">
        <f>'%D'!BR93</f>
        <v>0.34447618401856617</v>
      </c>
      <c r="BJ94" s="13">
        <f>'%D'!BS93</f>
        <v>-3.1000000000000139E-2</v>
      </c>
      <c r="BK94" s="14">
        <f>'%D'!BT93</f>
        <v>0.60882286485759596</v>
      </c>
      <c r="BL94" s="13">
        <f>'%D'!BU93</f>
        <v>-0.31333333333333435</v>
      </c>
      <c r="BM94" s="14">
        <f>'%D'!BV93</f>
        <v>0.90289939611651904</v>
      </c>
      <c r="BN94" s="13">
        <f>'%D'!BW93</f>
        <v>-0.64866666666666362</v>
      </c>
      <c r="BO94" s="14">
        <f>'%D'!BX93</f>
        <v>1.0757358692479912</v>
      </c>
      <c r="BQ94" s="13">
        <f>'#D'!BQ93</f>
        <v>2.0000000000000018E-3</v>
      </c>
      <c r="BR94" s="14">
        <f>'#D'!BR93</f>
        <v>1.8093476939431093E-2</v>
      </c>
      <c r="BS94" s="13">
        <f>'#D'!BS93</f>
        <v>-1.6666666666666774E-3</v>
      </c>
      <c r="BT94" s="14">
        <f>'#D'!BT93</f>
        <v>3.1785997107830331E-2</v>
      </c>
      <c r="BU94" s="13">
        <f>'#D'!BU93</f>
        <v>-1.6000000000000014E-2</v>
      </c>
      <c r="BV94" s="14">
        <f>'#D'!BV93</f>
        <v>4.7244903233668423E-2</v>
      </c>
      <c r="BW94" s="13">
        <f>'#D'!BW93</f>
        <v>-3.3999999999999808E-2</v>
      </c>
      <c r="BX94" s="14">
        <f>'#D'!BX93</f>
        <v>5.6484099465088727E-2</v>
      </c>
      <c r="BZ94" s="32">
        <f>T.Test!AB93</f>
        <v>0.85012478268183012</v>
      </c>
      <c r="CA94" s="32">
        <f>T.Test!AC93</f>
        <v>0.90449004260239829</v>
      </c>
      <c r="CB94" s="32">
        <f>T.Test!AD93</f>
        <v>0.47916609991723802</v>
      </c>
      <c r="CC94" s="32">
        <f>T.Test!AE93</f>
        <v>0.25723770752157921</v>
      </c>
      <c r="CE94" s="4" t="str">
        <f t="shared" si="32"/>
        <v>N</v>
      </c>
      <c r="CF94" s="4" t="str">
        <f t="shared" si="33"/>
        <v>N</v>
      </c>
      <c r="CG94" s="4" t="str">
        <f t="shared" si="34"/>
        <v>N</v>
      </c>
      <c r="CH94" s="4" t="str">
        <f t="shared" si="35"/>
        <v>N</v>
      </c>
      <c r="CJ94" s="13">
        <f>'%D'!BZ93</f>
        <v>8.3333333333333259E-2</v>
      </c>
      <c r="CK94" s="14">
        <f>'%D'!CA93</f>
        <v>0.67420582527560347</v>
      </c>
      <c r="CL94" s="13">
        <f>'%D'!CB93</f>
        <v>-0.15766666666666662</v>
      </c>
      <c r="CM94" s="14">
        <f>'%D'!CC93</f>
        <v>0.33182962297000518</v>
      </c>
      <c r="CN94" s="13">
        <f>'%D'!CD93</f>
        <v>-0.4106666666666694</v>
      </c>
      <c r="CO94" s="14">
        <f>'%D'!CE93</f>
        <v>1.1665183960171635</v>
      </c>
      <c r="CP94" s="13">
        <f>'%D'!CF93</f>
        <v>-7.5333333333336583E-2</v>
      </c>
      <c r="CQ94" s="14">
        <f>'%D'!CG93</f>
        <v>0.87626059661078159</v>
      </c>
      <c r="CS94" s="13">
        <f>'#D'!BZ93</f>
        <v>3.9999999999999966E-3</v>
      </c>
      <c r="CT94" s="14">
        <f>'#D'!CA93</f>
        <v>3.5511192160232088E-2</v>
      </c>
      <c r="CU94" s="13">
        <f>'#D'!CB93</f>
        <v>-8.3333333333333454E-3</v>
      </c>
      <c r="CV94" s="14">
        <f>'#D'!CC93</f>
        <v>1.7217413307327706E-2</v>
      </c>
      <c r="CW94" s="13">
        <f>'#D'!CD93</f>
        <v>-2.0999999999999908E-2</v>
      </c>
      <c r="CX94" s="14">
        <f>'#D'!CE93</f>
        <v>6.1430954918168697E-2</v>
      </c>
      <c r="CY94" s="13">
        <f>'#D'!CF93</f>
        <v>-3.6666666666664849E-3</v>
      </c>
      <c r="CZ94" s="14">
        <f>'#D'!CG93</f>
        <v>4.6719556368999451E-2</v>
      </c>
      <c r="DB94" s="32">
        <f>T.Test!AG93</f>
        <v>0.8554799911209825</v>
      </c>
      <c r="DC94" s="32">
        <f>T.Test!AH93</f>
        <v>0.4270611547543226</v>
      </c>
      <c r="DD94" s="32">
        <f>T.Test!AI93</f>
        <v>0.4496694733488239</v>
      </c>
      <c r="DE94" s="32">
        <f>T.Test!AJ93</f>
        <v>0.88316700988984909</v>
      </c>
      <c r="DG94" s="4" t="str">
        <f t="shared" si="36"/>
        <v>N</v>
      </c>
      <c r="DH94" s="4" t="str">
        <f t="shared" si="37"/>
        <v>N</v>
      </c>
      <c r="DI94" s="4" t="str">
        <f t="shared" si="38"/>
        <v>N</v>
      </c>
      <c r="DJ94" s="4" t="str">
        <f t="shared" si="39"/>
        <v>N</v>
      </c>
      <c r="DL94" s="13">
        <f>'%D'!CI93</f>
        <v>-1.1333333333333306E-2</v>
      </c>
      <c r="DM94" s="14">
        <f>'%D'!CJ93</f>
        <v>0.76748420588846078</v>
      </c>
      <c r="DN94" s="13">
        <f>'%D'!CK93</f>
        <v>-0.1339999999999999</v>
      </c>
      <c r="DO94" s="14">
        <f>'%D'!CL93</f>
        <v>0.48676768730660619</v>
      </c>
      <c r="DP94" s="13">
        <f>'%D'!CM93</f>
        <v>-6.9333333333332803E-2</v>
      </c>
      <c r="DQ94" s="14">
        <f>'%D'!CN93</f>
        <v>1.2047125623087511</v>
      </c>
      <c r="DR94" s="13">
        <f>'%D'!CO93</f>
        <v>0.75733333333333164</v>
      </c>
      <c r="DS94" s="14">
        <f>'%D'!CP93</f>
        <v>1.2319295457991444</v>
      </c>
      <c r="DU94" s="13">
        <f>'#D'!CI93</f>
        <v>-1.0000000000000009E-3</v>
      </c>
      <c r="DV94" s="14">
        <f>'#D'!CJ93</f>
        <v>4.0511192160232072E-2</v>
      </c>
      <c r="DW94" s="13">
        <f>'#D'!CK93</f>
        <v>-7.0000000000000062E-3</v>
      </c>
      <c r="DX94" s="14">
        <f>'#D'!CL93</f>
        <v>2.5162411809460009E-2</v>
      </c>
      <c r="DY94" s="13">
        <f>'#D'!CM93</f>
        <v>-3.3333333333331883E-3</v>
      </c>
      <c r="DZ94" s="14">
        <f>'#D'!CN93</f>
        <v>6.3420227192468176E-2</v>
      </c>
      <c r="EA94" s="13">
        <f>'#D'!CO93</f>
        <v>3.9666666666666517E-2</v>
      </c>
      <c r="EB94" s="14">
        <f>'#D'!CP93</f>
        <v>6.5381993468894978E-2</v>
      </c>
      <c r="ED94" s="32">
        <f>T.Test!AL93</f>
        <v>0.96391788419780855</v>
      </c>
      <c r="EE94" s="32">
        <f>T.Test!AM93</f>
        <v>0.645028686923238</v>
      </c>
      <c r="EF94" s="32">
        <f>T.Test!AN93</f>
        <v>0.90378368903085349</v>
      </c>
      <c r="EG94" s="32">
        <f>T.Test!AO93</f>
        <v>0.31344018514908017</v>
      </c>
      <c r="EI94" s="4" t="str">
        <f t="shared" si="40"/>
        <v>N</v>
      </c>
      <c r="EJ94" s="4" t="str">
        <f t="shared" si="41"/>
        <v>N</v>
      </c>
      <c r="EK94" s="4" t="str">
        <f t="shared" si="42"/>
        <v>N</v>
      </c>
      <c r="EL94" s="4" t="str">
        <f t="shared" si="43"/>
        <v>N</v>
      </c>
      <c r="EN94" s="13">
        <f>'%D'!CR93</f>
        <v>4.2333333333333334E-2</v>
      </c>
      <c r="EO94" s="14">
        <f>'%D'!CS93</f>
        <v>0.9485963474224286</v>
      </c>
      <c r="EP94" s="13">
        <f>'%D'!CT93</f>
        <v>-0.12666666666666648</v>
      </c>
      <c r="EQ94" s="14">
        <f>'%D'!CU93</f>
        <v>0.37930648638702036</v>
      </c>
      <c r="ER94" s="13">
        <f>'%D'!CV93</f>
        <v>-9.7333333333335048E-2</v>
      </c>
      <c r="ES94" s="14">
        <f>'%D'!CW93</f>
        <v>0.9191320305364461</v>
      </c>
      <c r="ET94" s="13">
        <f>'%D'!CX93</f>
        <v>0.57333333333332703</v>
      </c>
      <c r="EU94" s="14">
        <f>'%D'!CY93</f>
        <v>0.53104326465895801</v>
      </c>
      <c r="EW94" s="13">
        <f>'#D'!CR93</f>
        <v>1.9999999999999948E-3</v>
      </c>
      <c r="EX94" s="14">
        <f>'#D'!CS93</f>
        <v>4.9604669099663178E-2</v>
      </c>
      <c r="EY94" s="13">
        <f>'#D'!CT93</f>
        <v>-6.666666666666668E-3</v>
      </c>
      <c r="EZ94" s="14">
        <f>'#D'!CU93</f>
        <v>1.9860086422631811E-2</v>
      </c>
      <c r="FA94" s="13">
        <f>'#D'!CV93</f>
        <v>-4.9999999999998934E-3</v>
      </c>
      <c r="FB94" s="14">
        <f>'#D'!CW93</f>
        <v>4.8498342971054362E-2</v>
      </c>
      <c r="FC94" s="13">
        <f>'#D'!CX93</f>
        <v>3.0333333333333323E-2</v>
      </c>
      <c r="FD94" s="14">
        <f>'#D'!CY93</f>
        <v>2.8094845875912655E-2</v>
      </c>
      <c r="FF94" s="32">
        <f>T.Test!AQ93</f>
        <v>0.93186741315451838</v>
      </c>
      <c r="FG94" s="32">
        <f>T.Test!AR93</f>
        <v>0.5728234319975618</v>
      </c>
      <c r="FH94" s="32">
        <f>T.Test!AS93</f>
        <v>0.82364425057074964</v>
      </c>
      <c r="FI94" s="32">
        <f>T.Test!AT93</f>
        <v>9.1102450073690874E-2</v>
      </c>
      <c r="FK94" s="4" t="str">
        <f t="shared" si="44"/>
        <v>N</v>
      </c>
      <c r="FL94" s="4" t="str">
        <f t="shared" si="45"/>
        <v>N</v>
      </c>
      <c r="FM94" s="4" t="str">
        <f t="shared" si="46"/>
        <v>N</v>
      </c>
      <c r="FN94" s="4" t="str">
        <f t="shared" si="47"/>
        <v>N</v>
      </c>
    </row>
    <row r="95" spans="1:170" ht="15.75" customHeight="1" x14ac:dyDescent="0.25">
      <c r="A95" s="4">
        <v>663</v>
      </c>
      <c r="B95" s="4">
        <v>677</v>
      </c>
      <c r="C95" s="4" t="s">
        <v>141</v>
      </c>
      <c r="D95" s="13">
        <f>'%D'!AY94</f>
        <v>-7.9999999999997851E-3</v>
      </c>
      <c r="E95" s="14">
        <f>'%D'!AZ94</f>
        <v>0.26037263585515968</v>
      </c>
      <c r="F95" s="13">
        <f>'%D'!BA94</f>
        <v>0.19566666666666599</v>
      </c>
      <c r="G95" s="14">
        <f>'%D'!BB94</f>
        <v>0.11751685851735372</v>
      </c>
      <c r="H95" s="13">
        <f>'%D'!BC94</f>
        <v>1.2000000000000455E-2</v>
      </c>
      <c r="I95" s="14">
        <f>'%D'!BD94</f>
        <v>0.14799099062536522</v>
      </c>
      <c r="J95" s="13">
        <f>'%D'!BE94</f>
        <v>1.3333333333331865E-3</v>
      </c>
      <c r="K95" s="14">
        <f>'%D'!BF94</f>
        <v>0.39517466090562958</v>
      </c>
      <c r="M95" s="13">
        <f>'#D'!AY94</f>
        <v>-9.9999999999998701E-4</v>
      </c>
      <c r="N95" s="14">
        <f>'#D'!AZ94</f>
        <v>2.3472988003610265E-2</v>
      </c>
      <c r="O95" s="13">
        <f>'#D'!BA94</f>
        <v>1.7666666666666719E-2</v>
      </c>
      <c r="P95" s="14">
        <f>'#D'!BB94</f>
        <v>1.0487985288250571E-2</v>
      </c>
      <c r="Q95" s="13">
        <f>'#D'!BC94</f>
        <v>1.0000000000001119E-3</v>
      </c>
      <c r="R95" s="14">
        <f>'#D'!BD94</f>
        <v>1.3775087463178027E-2</v>
      </c>
      <c r="S95" s="13">
        <f>'#D'!BE94</f>
        <v>0</v>
      </c>
      <c r="T95" s="14">
        <f>'#D'!BF94</f>
        <v>3.5612698235374142E-2</v>
      </c>
      <c r="V95" s="32">
        <f>T.Test!R94</f>
        <v>0.92215794398165518</v>
      </c>
      <c r="W95" s="32">
        <f>T.Test!S94</f>
        <v>7.3103818560506822E-2</v>
      </c>
      <c r="X95" s="32">
        <f>T.Test!T94</f>
        <v>0.88530746207979771</v>
      </c>
      <c r="Y95" s="32">
        <f>T.Test!U94</f>
        <v>1</v>
      </c>
      <c r="AA95" s="4" t="str">
        <f t="shared" si="24"/>
        <v>N</v>
      </c>
      <c r="AB95" s="4" t="str">
        <f t="shared" si="25"/>
        <v>N</v>
      </c>
      <c r="AC95" s="4" t="str">
        <f t="shared" si="26"/>
        <v>N</v>
      </c>
      <c r="AD95" s="4" t="str">
        <f t="shared" si="27"/>
        <v>N</v>
      </c>
      <c r="AF95" s="13">
        <f>'%D'!BH94</f>
        <v>2.6999999999999913E-2</v>
      </c>
      <c r="AG95" s="14">
        <f>'%D'!BI94</f>
        <v>0.16836780400768647</v>
      </c>
      <c r="AH95" s="13">
        <f>'%D'!BJ94</f>
        <v>-6.9999999999996732E-3</v>
      </c>
      <c r="AI95" s="14">
        <f>'%D'!BK94</f>
        <v>0.26974879939995083</v>
      </c>
      <c r="AJ95" s="13">
        <f>'%D'!BL94</f>
        <v>-9.6666666666669343E-3</v>
      </c>
      <c r="AK95" s="14">
        <f>'%D'!BM94</f>
        <v>0.28353180705247449</v>
      </c>
      <c r="AL95" s="13">
        <f>'%D'!BN94</f>
        <v>-1.066666666666638E-2</v>
      </c>
      <c r="AM95" s="14">
        <f>'%D'!BO94</f>
        <v>0.56198535225240043</v>
      </c>
      <c r="AO95" s="13">
        <f>'#D'!BH94</f>
        <v>2.6666666666666644E-3</v>
      </c>
      <c r="AP95" s="14">
        <f>'#D'!BI94</f>
        <v>1.5478904867425789E-2</v>
      </c>
      <c r="AQ95" s="13">
        <f>'#D'!BJ94</f>
        <v>-6.6666666666670427E-4</v>
      </c>
      <c r="AR95" s="14">
        <f>'#D'!BK94</f>
        <v>2.4173440596418988E-2</v>
      </c>
      <c r="AS95" s="13">
        <f>'#D'!BL94</f>
        <v>-1.0000000000001119E-3</v>
      </c>
      <c r="AT95" s="14">
        <f>'#D'!BM94</f>
        <v>2.5636339622360733E-2</v>
      </c>
      <c r="AU95" s="13">
        <f>'#D'!BN94</f>
        <v>-9.9999999999988987E-4</v>
      </c>
      <c r="AV95" s="14">
        <f>'#D'!BO94</f>
        <v>5.0031513900727784E-2</v>
      </c>
      <c r="AX95" s="32">
        <f>T.Test!W94</f>
        <v>0.72603293342437203</v>
      </c>
      <c r="AY95" s="32">
        <f>T.Test!X94</f>
        <v>0.95153440552189161</v>
      </c>
      <c r="AZ95" s="32">
        <f>T.Test!Y94</f>
        <v>0.93047496328888912</v>
      </c>
      <c r="BA95" s="32">
        <f>T.Test!Z94</f>
        <v>0.96453279495150257</v>
      </c>
      <c r="BC95" s="4" t="str">
        <f t="shared" si="28"/>
        <v>N</v>
      </c>
      <c r="BD95" s="4" t="str">
        <f t="shared" si="29"/>
        <v>N</v>
      </c>
      <c r="BE95" s="4" t="str">
        <f t="shared" si="30"/>
        <v>N</v>
      </c>
      <c r="BF95" s="4" t="str">
        <f t="shared" si="31"/>
        <v>N</v>
      </c>
      <c r="BH95" s="13">
        <f>'%D'!BQ94</f>
        <v>-5.3333333333336341E-3</v>
      </c>
      <c r="BI95" s="14">
        <f>'%D'!BR94</f>
        <v>0.20764692408254665</v>
      </c>
      <c r="BJ95" s="13">
        <f>'%D'!BS94</f>
        <v>-1.5666666666666273E-2</v>
      </c>
      <c r="BK95" s="14">
        <f>'%D'!BT94</f>
        <v>0.26914866535744963</v>
      </c>
      <c r="BL95" s="13">
        <f>'%D'!BU94</f>
        <v>-0.34066666666666734</v>
      </c>
      <c r="BM95" s="14">
        <f>'%D'!BV94</f>
        <v>0.20569755498778602</v>
      </c>
      <c r="BN95" s="13">
        <f>'%D'!BW94</f>
        <v>-0.46766666666666623</v>
      </c>
      <c r="BO95" s="14">
        <f>'%D'!BX94</f>
        <v>0.36376767335378485</v>
      </c>
      <c r="BQ95" s="13">
        <f>'#D'!BQ94</f>
        <v>0</v>
      </c>
      <c r="BR95" s="14">
        <f>'#D'!BR94</f>
        <v>1.8737108579756925E-2</v>
      </c>
      <c r="BS95" s="13">
        <f>'#D'!BS94</f>
        <v>-1.333333333333353E-3</v>
      </c>
      <c r="BT95" s="14">
        <f>'#D'!BT94</f>
        <v>2.4118150521073165E-2</v>
      </c>
      <c r="BU95" s="13">
        <f>'#D'!BU94</f>
        <v>-3.0666666666666731E-2</v>
      </c>
      <c r="BV95" s="14">
        <f>'#D'!BV94</f>
        <v>1.8884880983145447E-2</v>
      </c>
      <c r="BW95" s="13">
        <f>'#D'!BW94</f>
        <v>-4.166666666666663E-2</v>
      </c>
      <c r="BX95" s="14">
        <f>'#D'!BX94</f>
        <v>3.2570402596244372E-2</v>
      </c>
      <c r="BZ95" s="32">
        <f>T.Test!AB94</f>
        <v>1</v>
      </c>
      <c r="CA95" s="32">
        <f>T.Test!AC94</f>
        <v>0.90306470515115456</v>
      </c>
      <c r="CB95" s="32">
        <f>T.Test!AD94</f>
        <v>1.7614255738822394E-2</v>
      </c>
      <c r="CC95" s="32">
        <f>T.Test!AE94</f>
        <v>4.4538264943937117E-2</v>
      </c>
      <c r="CE95" s="4" t="str">
        <f t="shared" si="32"/>
        <v>N</v>
      </c>
      <c r="CF95" s="4" t="str">
        <f t="shared" si="33"/>
        <v>N</v>
      </c>
      <c r="CG95" s="4" t="str">
        <f t="shared" si="34"/>
        <v>N</v>
      </c>
      <c r="CH95" s="4" t="str">
        <f t="shared" si="35"/>
        <v>N</v>
      </c>
      <c r="CJ95" s="13">
        <f>'%D'!BZ94</f>
        <v>-9.2333333333333378E-2</v>
      </c>
      <c r="CK95" s="14">
        <f>'%D'!CA94</f>
        <v>0.25013828917906544</v>
      </c>
      <c r="CL95" s="13">
        <f>'%D'!CB94</f>
        <v>-0.22199999999999864</v>
      </c>
      <c r="CM95" s="14">
        <f>'%D'!CC94</f>
        <v>0.19349316347785259</v>
      </c>
      <c r="CN95" s="13">
        <f>'%D'!CD94</f>
        <v>-0.22800000000000065</v>
      </c>
      <c r="CO95" s="14">
        <f>'%D'!CE94</f>
        <v>0.2236542055626291</v>
      </c>
      <c r="CP95" s="13">
        <f>'%D'!CF94</f>
        <v>-0.46966666666666601</v>
      </c>
      <c r="CQ95" s="14">
        <f>'%D'!CG94</f>
        <v>0.37847647359724068</v>
      </c>
      <c r="CS95" s="13">
        <f>'#D'!BZ94</f>
        <v>-8.0000000000000071E-3</v>
      </c>
      <c r="CT95" s="14">
        <f>'#D'!CA94</f>
        <v>2.2900008560051744E-2</v>
      </c>
      <c r="CU95" s="13">
        <f>'#D'!CB94</f>
        <v>-2.0000000000000018E-2</v>
      </c>
      <c r="CV95" s="14">
        <f>'#D'!CC94</f>
        <v>1.7578672273992863E-2</v>
      </c>
      <c r="CW95" s="13">
        <f>'#D'!CD94</f>
        <v>-2.0666666666666722E-2</v>
      </c>
      <c r="CX95" s="14">
        <f>'#D'!CE94</f>
        <v>2.0767170383286272E-2</v>
      </c>
      <c r="CY95" s="13">
        <f>'#D'!CF94</f>
        <v>-4.1999999999999926E-2</v>
      </c>
      <c r="CZ95" s="14">
        <f>'#D'!CG94</f>
        <v>3.3519221295943112E-2</v>
      </c>
      <c r="DB95" s="32">
        <f>T.Test!AG94</f>
        <v>0.441072372267718</v>
      </c>
      <c r="DC95" s="32">
        <f>T.Test!AH94</f>
        <v>4.9776192185220516E-2</v>
      </c>
      <c r="DD95" s="32">
        <f>T.Test!AI94</f>
        <v>7.1436957729572856E-2</v>
      </c>
      <c r="DE95" s="32">
        <f>T.Test!AJ94</f>
        <v>4.40971147838451E-2</v>
      </c>
      <c r="DG95" s="4" t="str">
        <f t="shared" si="36"/>
        <v>N</v>
      </c>
      <c r="DH95" s="4" t="str">
        <f t="shared" si="37"/>
        <v>N</v>
      </c>
      <c r="DI95" s="4" t="str">
        <f t="shared" si="38"/>
        <v>N</v>
      </c>
      <c r="DJ95" s="4" t="str">
        <f t="shared" si="39"/>
        <v>N</v>
      </c>
      <c r="DL95" s="13">
        <f>'%D'!CI94</f>
        <v>-0.11933333333333329</v>
      </c>
      <c r="DM95" s="14">
        <f>'%D'!CJ94</f>
        <v>0.17379946611397848</v>
      </c>
      <c r="DN95" s="13">
        <f>'%D'!CK94</f>
        <v>-0.21499999999999897</v>
      </c>
      <c r="DO95" s="14">
        <f>'%D'!CL94</f>
        <v>0.25649251709055731</v>
      </c>
      <c r="DP95" s="13">
        <f>'%D'!CM94</f>
        <v>-0.21833333333333371</v>
      </c>
      <c r="DQ95" s="14">
        <f>'%D'!CN94</f>
        <v>0.28520403136437267</v>
      </c>
      <c r="DR95" s="13">
        <f>'%D'!CO94</f>
        <v>-0.45899999999999963</v>
      </c>
      <c r="DS95" s="14">
        <f>'%D'!CP94</f>
        <v>0.49926194673209967</v>
      </c>
      <c r="DU95" s="13">
        <f>'#D'!CI94</f>
        <v>-1.0666666666666672E-2</v>
      </c>
      <c r="DV95" s="14">
        <f>'#D'!CJ94</f>
        <v>1.643960319827175E-2</v>
      </c>
      <c r="DW95" s="13">
        <f>'#D'!CK94</f>
        <v>-1.9333333333333313E-2</v>
      </c>
      <c r="DX95" s="14">
        <f>'#D'!CL94</f>
        <v>2.36045694186569E-2</v>
      </c>
      <c r="DY95" s="13">
        <f>'#D'!CM94</f>
        <v>-1.966666666666661E-2</v>
      </c>
      <c r="DZ95" s="14">
        <f>'#D'!CN94</f>
        <v>2.587710424785945E-2</v>
      </c>
      <c r="EA95" s="13">
        <f>'#D'!CO94</f>
        <v>-4.1000000000000036E-2</v>
      </c>
      <c r="EB95" s="14">
        <f>'#D'!CP94</f>
        <v>4.4512292604784696E-2</v>
      </c>
      <c r="ED95" s="32">
        <f>T.Test!AL94</f>
        <v>0.25794345429115934</v>
      </c>
      <c r="EE95" s="32">
        <f>T.Test!AM94</f>
        <v>0.14436374028389454</v>
      </c>
      <c r="EF95" s="32">
        <f>T.Test!AN94</f>
        <v>0.15070226845905324</v>
      </c>
      <c r="EG95" s="32">
        <f>T.Test!AO94</f>
        <v>0.98367525981394033</v>
      </c>
      <c r="EI95" s="4" t="str">
        <f t="shared" si="40"/>
        <v>N</v>
      </c>
      <c r="EJ95" s="4" t="str">
        <f t="shared" si="41"/>
        <v>N</v>
      </c>
      <c r="EK95" s="4" t="str">
        <f t="shared" si="42"/>
        <v>N</v>
      </c>
      <c r="EL95" s="4" t="str">
        <f t="shared" si="43"/>
        <v>N</v>
      </c>
      <c r="EN95" s="13">
        <f>'%D'!CR94</f>
        <v>-8.6999999999999744E-2</v>
      </c>
      <c r="EO95" s="14">
        <f>'%D'!CS94</f>
        <v>0.21307858618883865</v>
      </c>
      <c r="EP95" s="13">
        <f>'%D'!CT94</f>
        <v>-0.20633333333333237</v>
      </c>
      <c r="EQ95" s="14">
        <f>'%D'!CU94</f>
        <v>0.25589238304805606</v>
      </c>
      <c r="ER95" s="13">
        <f>'%D'!CV94</f>
        <v>0.11266666666666669</v>
      </c>
      <c r="ES95" s="14">
        <f>'%D'!CW94</f>
        <v>0.2073697792996842</v>
      </c>
      <c r="ET95" s="13">
        <f>'%D'!CX94</f>
        <v>-1.9999999999997797E-3</v>
      </c>
      <c r="EU95" s="14">
        <f>'%D'!CY94</f>
        <v>0.30104426783348404</v>
      </c>
      <c r="EW95" s="13">
        <f>'#D'!CR94</f>
        <v>-8.0000000000000071E-3</v>
      </c>
      <c r="EX95" s="14">
        <f>'#D'!CS94</f>
        <v>1.969780691060289E-2</v>
      </c>
      <c r="EY95" s="13">
        <f>'#D'!CT94</f>
        <v>-1.8666666666666665E-2</v>
      </c>
      <c r="EZ95" s="14">
        <f>'#D'!CU94</f>
        <v>2.354927934331108E-2</v>
      </c>
      <c r="FA95" s="13">
        <f>'#D'!CV94</f>
        <v>1.0000000000000009E-2</v>
      </c>
      <c r="FB95" s="14">
        <f>'#D'!CW94</f>
        <v>1.9125645608644163E-2</v>
      </c>
      <c r="FC95" s="13">
        <f>'#D'!CX94</f>
        <v>-3.3333333333329662E-4</v>
      </c>
      <c r="FD95" s="14">
        <f>'#D'!CY94</f>
        <v>2.7051181300301288E-2</v>
      </c>
      <c r="FF95" s="32">
        <f>T.Test!AQ94</f>
        <v>0.39379924046775211</v>
      </c>
      <c r="FG95" s="32">
        <f>T.Test!AR94</f>
        <v>0.15345050836022073</v>
      </c>
      <c r="FH95" s="32">
        <f>T.Test!AS94</f>
        <v>0.27388979296712057</v>
      </c>
      <c r="FI95" s="32">
        <f>T.Test!AT94</f>
        <v>0.97738739820906639</v>
      </c>
      <c r="FK95" s="4" t="str">
        <f t="shared" si="44"/>
        <v>N</v>
      </c>
      <c r="FL95" s="4" t="str">
        <f t="shared" si="45"/>
        <v>N</v>
      </c>
      <c r="FM95" s="4" t="str">
        <f t="shared" si="46"/>
        <v>N</v>
      </c>
      <c r="FN95" s="4" t="str">
        <f t="shared" si="47"/>
        <v>N</v>
      </c>
    </row>
    <row r="96" spans="1:170" ht="15" customHeight="1" x14ac:dyDescent="0.25">
      <c r="A96" s="4">
        <v>666</v>
      </c>
      <c r="B96" s="4">
        <v>677</v>
      </c>
      <c r="C96" s="4" t="s">
        <v>142</v>
      </c>
      <c r="D96" s="13">
        <f>'%D'!AY95</f>
        <v>-2.1666666666666501E-2</v>
      </c>
      <c r="E96" s="14">
        <f>'%D'!AZ95</f>
        <v>0.17038910564773357</v>
      </c>
      <c r="F96" s="13">
        <f>'%D'!BA95</f>
        <v>-3.4166666666666679E-2</v>
      </c>
      <c r="G96" s="14">
        <f>'%D'!BB95</f>
        <v>0.49888257972279143</v>
      </c>
      <c r="H96" s="13">
        <f>'%D'!BC95</f>
        <v>9.8666666666668235E-2</v>
      </c>
      <c r="I96" s="14">
        <f>'%D'!BD95</f>
        <v>0.45267438249714187</v>
      </c>
      <c r="J96" s="13">
        <f>'%D'!BE95</f>
        <v>-0.26833333333333442</v>
      </c>
      <c r="K96" s="14">
        <f>'%D'!BF95</f>
        <v>0.64048565200187701</v>
      </c>
      <c r="M96" s="13">
        <f>'#D'!AY95</f>
        <v>-1.333333333333353E-3</v>
      </c>
      <c r="N96" s="14">
        <f>'#D'!AZ95</f>
        <v>1.1761032329263715E-2</v>
      </c>
      <c r="O96" s="13">
        <f>'#D'!BA95</f>
        <v>-2.5000000000000022E-3</v>
      </c>
      <c r="P96" s="14">
        <f>'#D'!BB95</f>
        <v>3.4134159667667321E-2</v>
      </c>
      <c r="Q96" s="13">
        <f>'#D'!BC95</f>
        <v>6.6666666666665986E-3</v>
      </c>
      <c r="R96" s="14">
        <f>'#D'!BD95</f>
        <v>3.0394969048765184E-2</v>
      </c>
      <c r="S96" s="13">
        <f>'#D'!BE95</f>
        <v>-1.7999999999999905E-2</v>
      </c>
      <c r="T96" s="14">
        <f>'#D'!BF95</f>
        <v>4.3204105396142209E-2</v>
      </c>
      <c r="V96" s="32">
        <f>T.Test!R95</f>
        <v>0.83236916977636122</v>
      </c>
      <c r="W96" s="32">
        <f>T.Test!S95</f>
        <v>0.88091286921151846</v>
      </c>
      <c r="X96" s="32">
        <f>T.Test!T95</f>
        <v>0.62160412167291434</v>
      </c>
      <c r="Y96" s="32">
        <f>T.Test!U95</f>
        <v>0.39219057782127015</v>
      </c>
      <c r="AA96" s="4" t="str">
        <f t="shared" si="24"/>
        <v>N</v>
      </c>
      <c r="AB96" s="4" t="str">
        <f t="shared" si="25"/>
        <v>N</v>
      </c>
      <c r="AC96" s="4" t="str">
        <f t="shared" si="26"/>
        <v>N</v>
      </c>
      <c r="AD96" s="4" t="str">
        <f t="shared" si="27"/>
        <v>N</v>
      </c>
      <c r="AF96" s="13">
        <f>'%D'!BH95</f>
        <v>-8.7666666666666559E-2</v>
      </c>
      <c r="AG96" s="14">
        <f>'%D'!BI95</f>
        <v>0.24752006636824594</v>
      </c>
      <c r="AH96" s="13">
        <f>'%D'!BJ95</f>
        <v>3.9999999999995595E-3</v>
      </c>
      <c r="AI96" s="14">
        <f>'%D'!BK95</f>
        <v>0.48255646966029264</v>
      </c>
      <c r="AJ96" s="13">
        <f>'%D'!BL95</f>
        <v>-0.13466666666666782</v>
      </c>
      <c r="AK96" s="14">
        <f>'%D'!BM95</f>
        <v>0.48124685043119941</v>
      </c>
      <c r="AL96" s="13">
        <f>'%D'!BN95</f>
        <v>-0.10833333333333428</v>
      </c>
      <c r="AM96" s="14">
        <f>'%D'!BO95</f>
        <v>0.52857348411168503</v>
      </c>
      <c r="AO96" s="13">
        <f>'#D'!BH95</f>
        <v>-5.6666666666666532E-3</v>
      </c>
      <c r="AP96" s="14">
        <f>'#D'!BI95</f>
        <v>1.7051630668422489E-2</v>
      </c>
      <c r="AQ96" s="13">
        <f>'#D'!BJ95</f>
        <v>6.6666666666670427E-4</v>
      </c>
      <c r="AR96" s="14">
        <f>'#D'!BK95</f>
        <v>3.2806021009059633E-2</v>
      </c>
      <c r="AS96" s="13">
        <f>'#D'!BL95</f>
        <v>-9.3333333333331936E-3</v>
      </c>
      <c r="AT96" s="14">
        <f>'#D'!BM95</f>
        <v>3.2005212998293384E-2</v>
      </c>
      <c r="AU96" s="13">
        <f>'#D'!BN95</f>
        <v>-7.3333333333334139E-3</v>
      </c>
      <c r="AV96" s="14">
        <f>'#D'!BO95</f>
        <v>3.5438349244674996E-2</v>
      </c>
      <c r="AX96" s="32">
        <f>T.Test!W95</f>
        <v>0.57550518191673317</v>
      </c>
      <c r="AY96" s="32">
        <f>T.Test!X95</f>
        <v>0.96556708099869093</v>
      </c>
      <c r="AZ96" s="32">
        <f>T.Test!Y95</f>
        <v>0.51483890777248764</v>
      </c>
      <c r="BA96" s="32">
        <f>T.Test!Z95</f>
        <v>0.64168658254401678</v>
      </c>
      <c r="BC96" s="4" t="str">
        <f t="shared" si="28"/>
        <v>N</v>
      </c>
      <c r="BD96" s="4" t="str">
        <f t="shared" si="29"/>
        <v>N</v>
      </c>
      <c r="BE96" s="4" t="str">
        <f t="shared" si="30"/>
        <v>N</v>
      </c>
      <c r="BF96" s="4" t="str">
        <f t="shared" si="31"/>
        <v>N</v>
      </c>
      <c r="BH96" s="13">
        <f>'%D'!BQ95</f>
        <v>-0.63633333333333364</v>
      </c>
      <c r="BI96" s="14">
        <f>'%D'!BR95</f>
        <v>0.23520452791574992</v>
      </c>
      <c r="BJ96" s="13">
        <f>'%D'!BS95</f>
        <v>-6.4000000000000057E-2</v>
      </c>
      <c r="BK96" s="14">
        <f>'%D'!BT95</f>
        <v>0.47760961675969671</v>
      </c>
      <c r="BL96" s="13">
        <f>'%D'!BU95</f>
        <v>-0.48333333333333428</v>
      </c>
      <c r="BM96" s="14">
        <f>'%D'!BV95</f>
        <v>0.54165105137971381</v>
      </c>
      <c r="BN96" s="13">
        <f>'%D'!BW95</f>
        <v>-1.0663333333333327</v>
      </c>
      <c r="BO96" s="14">
        <f>'%D'!BX95</f>
        <v>0.47951487796615377</v>
      </c>
      <c r="BQ96" s="13">
        <f>'#D'!BQ95</f>
        <v>-4.2666666666666631E-2</v>
      </c>
      <c r="BR96" s="14">
        <f>'#D'!BR95</f>
        <v>1.6321300781414305E-2</v>
      </c>
      <c r="BS96" s="13">
        <f>'#D'!BS95</f>
        <v>-4.0000000000000036E-3</v>
      </c>
      <c r="BT96" s="14">
        <f>'#D'!BT95</f>
        <v>3.2696349631754371E-2</v>
      </c>
      <c r="BU96" s="13">
        <f>'#D'!BU95</f>
        <v>-3.2333333333333214E-2</v>
      </c>
      <c r="BV96" s="14">
        <f>'#D'!BV95</f>
        <v>3.6106946329358874E-2</v>
      </c>
      <c r="BW96" s="13">
        <f>'#D'!BW95</f>
        <v>-7.1666666666666767E-2</v>
      </c>
      <c r="BX96" s="14">
        <f>'#D'!BX95</f>
        <v>3.1601237055426813E-2</v>
      </c>
      <c r="BZ96" s="32">
        <f>T.Test!AB95</f>
        <v>3.1269883228569946E-2</v>
      </c>
      <c r="CA96" s="32">
        <f>T.Test!AC95</f>
        <v>0.79662243159557977</v>
      </c>
      <c r="CB96" s="32">
        <f>T.Test!AD95</f>
        <v>9.6150289059154986E-2</v>
      </c>
      <c r="CC96" s="32">
        <f>T.Test!AE95</f>
        <v>5.1418201789908457E-3</v>
      </c>
      <c r="CE96" s="4" t="str">
        <f t="shared" si="32"/>
        <v>N</v>
      </c>
      <c r="CF96" s="4" t="str">
        <f t="shared" si="33"/>
        <v>N</v>
      </c>
      <c r="CG96" s="4" t="str">
        <f t="shared" si="34"/>
        <v>N</v>
      </c>
      <c r="CH96" s="4" t="str">
        <f t="shared" si="35"/>
        <v>N</v>
      </c>
      <c r="CJ96" s="13">
        <f>'%D'!BZ95</f>
        <v>-0.90833333333333299</v>
      </c>
      <c r="CK96" s="14">
        <f>'%D'!CA95</f>
        <v>0.28602727462063315</v>
      </c>
      <c r="CL96" s="13">
        <f>'%D'!CB95</f>
        <v>-0.49533333333333385</v>
      </c>
      <c r="CM96" s="14">
        <f>'%D'!CC95</f>
        <v>0.56222332803779562</v>
      </c>
      <c r="CN96" s="13">
        <f>'%D'!CD95</f>
        <v>-0.47266666666666701</v>
      </c>
      <c r="CO96" s="14">
        <f>'%D'!CE95</f>
        <v>0.64192190240504254</v>
      </c>
      <c r="CP96" s="13">
        <f>'%D'!CF95</f>
        <v>-0.93033333333333168</v>
      </c>
      <c r="CQ96" s="14">
        <f>'%D'!CG95</f>
        <v>0.3114851825323447</v>
      </c>
      <c r="CS96" s="13">
        <f>'#D'!BZ95</f>
        <v>-6.1333333333333295E-2</v>
      </c>
      <c r="CT96" s="14">
        <f>'#D'!CA95</f>
        <v>2.0001207089712644E-2</v>
      </c>
      <c r="CU96" s="13">
        <f>'#D'!CB95</f>
        <v>-3.333333333333327E-2</v>
      </c>
      <c r="CV96" s="14">
        <f>'#D'!CC95</f>
        <v>3.8186095655817577E-2</v>
      </c>
      <c r="CW96" s="13">
        <f>'#D'!CD95</f>
        <v>-3.166666666666651E-2</v>
      </c>
      <c r="CX96" s="14">
        <f>'#D'!CE95</f>
        <v>4.3016672226441108E-2</v>
      </c>
      <c r="CY96" s="13">
        <f>'#D'!CF95</f>
        <v>-6.2666666666666759E-2</v>
      </c>
      <c r="CZ96" s="14">
        <f>'#D'!CG95</f>
        <v>2.0467579104880933E-2</v>
      </c>
      <c r="DB96" s="32">
        <f>T.Test!AG95</f>
        <v>2.5002452521589488E-2</v>
      </c>
      <c r="DC96" s="32">
        <f>T.Test!AH95</f>
        <v>0.10884287997836162</v>
      </c>
      <c r="DD96" s="32">
        <f>T.Test!AI95</f>
        <v>0.16770235283080662</v>
      </c>
      <c r="DE96" s="32">
        <f>T.Test!AJ95</f>
        <v>1.499058160083021E-2</v>
      </c>
      <c r="DG96" s="4" t="str">
        <f t="shared" si="36"/>
        <v>N</v>
      </c>
      <c r="DH96" s="4" t="str">
        <f t="shared" si="37"/>
        <v>N</v>
      </c>
      <c r="DI96" s="4" t="str">
        <f t="shared" si="38"/>
        <v>N</v>
      </c>
      <c r="DJ96" s="4" t="str">
        <f t="shared" si="39"/>
        <v>N</v>
      </c>
      <c r="DL96" s="13">
        <f>'%D'!CI95</f>
        <v>-0.82066666666666643</v>
      </c>
      <c r="DM96" s="14">
        <f>'%D'!CJ95</f>
        <v>0.47435274664108407</v>
      </c>
      <c r="DN96" s="13">
        <f>'%D'!CK95</f>
        <v>-0.49933333333333341</v>
      </c>
      <c r="DO96" s="14">
        <f>'%D'!CL95</f>
        <v>0.39349696103391385</v>
      </c>
      <c r="DP96" s="13">
        <f>'%D'!CM95</f>
        <v>-0.33799999999999919</v>
      </c>
      <c r="DQ96" s="14">
        <f>'%D'!CN95</f>
        <v>0.62414169946137665</v>
      </c>
      <c r="DR96" s="13">
        <f>'%D'!CO95</f>
        <v>-0.8219999999999974</v>
      </c>
      <c r="DS96" s="14">
        <f>'%D'!CP95</f>
        <v>0.36258056941512606</v>
      </c>
      <c r="DU96" s="13">
        <f>'#D'!CI95</f>
        <v>-5.5666666666666642E-2</v>
      </c>
      <c r="DV96" s="14">
        <f>'#D'!CJ95</f>
        <v>3.2434035604618119E-2</v>
      </c>
      <c r="DW96" s="13">
        <f>'#D'!CK95</f>
        <v>-3.3999999999999975E-2</v>
      </c>
      <c r="DX96" s="14">
        <f>'#D'!CL95</f>
        <v>2.6765427889885212E-2</v>
      </c>
      <c r="DY96" s="13">
        <f>'#D'!CM95</f>
        <v>-2.2333333333333316E-2</v>
      </c>
      <c r="DZ96" s="14">
        <f>'#D'!CN95</f>
        <v>4.2016835106103628E-2</v>
      </c>
      <c r="EA96" s="13">
        <f>'#D'!CO95</f>
        <v>-5.5333333333333345E-2</v>
      </c>
      <c r="EB96" s="14">
        <f>'#D'!CP95</f>
        <v>2.4135921529705753E-2</v>
      </c>
      <c r="ED96" s="32">
        <f>T.Test!AL95</f>
        <v>1.4799739101559314E-2</v>
      </c>
      <c r="EE96" s="32">
        <f>T.Test!AM95</f>
        <v>4.5624339051528053E-2</v>
      </c>
      <c r="EF96" s="32">
        <f>T.Test!AN95</f>
        <v>0.29131884444694151</v>
      </c>
      <c r="EG96" s="32">
        <f>T.Test!AO95</f>
        <v>0.85524824286200474</v>
      </c>
      <c r="EI96" s="4" t="str">
        <f t="shared" si="40"/>
        <v>N</v>
      </c>
      <c r="EJ96" s="4" t="str">
        <f t="shared" si="41"/>
        <v>N</v>
      </c>
      <c r="EK96" s="4" t="str">
        <f t="shared" si="42"/>
        <v>N</v>
      </c>
      <c r="EL96" s="4" t="str">
        <f t="shared" si="43"/>
        <v>N</v>
      </c>
      <c r="EN96" s="13">
        <f>'%D'!CR95</f>
        <v>-0.27199999999999935</v>
      </c>
      <c r="EO96" s="14">
        <f>'%D'!CS95</f>
        <v>0.46203720818858807</v>
      </c>
      <c r="EP96" s="13">
        <f>'%D'!CT95</f>
        <v>-0.43133333333333379</v>
      </c>
      <c r="EQ96" s="14">
        <f>'%D'!CU95</f>
        <v>0.38855010813331792</v>
      </c>
      <c r="ER96" s="13">
        <f>'%D'!CV95</f>
        <v>1.0666666666667268E-2</v>
      </c>
      <c r="ES96" s="14">
        <f>'%D'!CW95</f>
        <v>0.68454590040989105</v>
      </c>
      <c r="ET96" s="13">
        <f>'%D'!CX95</f>
        <v>0.13600000000000101</v>
      </c>
      <c r="EU96" s="14">
        <f>'%D'!CY95</f>
        <v>0.31352196326959492</v>
      </c>
      <c r="EW96" s="13">
        <f>'#D'!CR95</f>
        <v>-1.8666666666666665E-2</v>
      </c>
      <c r="EX96" s="14">
        <f>'#D'!CS95</f>
        <v>3.1703705717609942E-2</v>
      </c>
      <c r="EY96" s="13">
        <f>'#D'!CT95</f>
        <v>-2.9333333333333267E-2</v>
      </c>
      <c r="EZ96" s="14">
        <f>'#D'!CU95</f>
        <v>2.6655756512579946E-2</v>
      </c>
      <c r="FA96" s="13">
        <f>'#D'!CV95</f>
        <v>6.6666666666670427E-4</v>
      </c>
      <c r="FB96" s="14">
        <f>'#D'!CW95</f>
        <v>4.6118568437169119E-2</v>
      </c>
      <c r="FC96" s="13">
        <f>'#D'!CX95</f>
        <v>9.000000000000008E-3</v>
      </c>
      <c r="FD96" s="14">
        <f>'#D'!CY95</f>
        <v>2.0298809340457569E-2</v>
      </c>
      <c r="FF96" s="32">
        <f>T.Test!AQ95</f>
        <v>0.22881089478819944</v>
      </c>
      <c r="FG96" s="32">
        <f>T.Test!AR95</f>
        <v>6.6893792462039026E-2</v>
      </c>
      <c r="FH96" s="32">
        <f>T.Test!AS95</f>
        <v>0.97387984510188663</v>
      </c>
      <c r="FI96" s="32">
        <f>T.Test!AT95</f>
        <v>0.42876223824699733</v>
      </c>
      <c r="FK96" s="4" t="str">
        <f t="shared" si="44"/>
        <v>N</v>
      </c>
      <c r="FL96" s="4" t="str">
        <f t="shared" si="45"/>
        <v>N</v>
      </c>
      <c r="FM96" s="4" t="str">
        <f t="shared" si="46"/>
        <v>N</v>
      </c>
      <c r="FN96" s="4" t="str">
        <f t="shared" si="47"/>
        <v>N</v>
      </c>
    </row>
    <row r="97" spans="1:170" ht="15" customHeight="1" x14ac:dyDescent="0.25">
      <c r="A97" s="4">
        <v>681</v>
      </c>
      <c r="B97" s="4">
        <v>697</v>
      </c>
      <c r="C97" s="4" t="s">
        <v>143</v>
      </c>
      <c r="D97" s="13">
        <f>'%D'!AY96</f>
        <v>-7.4333333333333321E-2</v>
      </c>
      <c r="E97" s="14">
        <f>'%D'!AZ96</f>
        <v>9.1145744311257243E-2</v>
      </c>
      <c r="F97" s="13">
        <f>'%D'!BA96</f>
        <v>-9.8333333333333328E-3</v>
      </c>
      <c r="G97" s="14">
        <f>'%D'!BB96</f>
        <v>9.9934780152364705E-2</v>
      </c>
      <c r="H97" s="13">
        <f>'%D'!BC96</f>
        <v>-7.9333333333333339E-2</v>
      </c>
      <c r="I97" s="14">
        <f>'%D'!BD96</f>
        <v>0.25699123483779018</v>
      </c>
      <c r="J97" s="13">
        <f>'%D'!BE96</f>
        <v>-3.6666666666667069E-3</v>
      </c>
      <c r="K97" s="14">
        <f>'%D'!BF96</f>
        <v>0.49816816411160592</v>
      </c>
      <c r="M97" s="13">
        <f>'#D'!AY96</f>
        <v>-8.3333333333333367E-3</v>
      </c>
      <c r="N97" s="14">
        <f>'#D'!AZ96</f>
        <v>1.0283377469324319E-2</v>
      </c>
      <c r="O97" s="13">
        <f>'#D'!BA96</f>
        <v>-1.1666666666666665E-3</v>
      </c>
      <c r="P97" s="14">
        <f>'#D'!BB96</f>
        <v>1.0630132790530326E-2</v>
      </c>
      <c r="Q97" s="13">
        <f>'#D'!BC96</f>
        <v>-8.9999999999999976E-3</v>
      </c>
      <c r="R97" s="14">
        <f>'#D'!BD96</f>
        <v>2.8553210837315317E-2</v>
      </c>
      <c r="S97" s="13">
        <f>'#D'!BE96</f>
        <v>0</v>
      </c>
      <c r="T97" s="14">
        <f>'#D'!BF96</f>
        <v>5.6128332957047361E-2</v>
      </c>
      <c r="V97" s="32">
        <f>T.Test!R96</f>
        <v>0.19133635513864333</v>
      </c>
      <c r="W97" s="32">
        <f>T.Test!S96</f>
        <v>0.82383885778268651</v>
      </c>
      <c r="X97" s="32">
        <f>T.Test!T96</f>
        <v>0.4867085222938527</v>
      </c>
      <c r="Y97" s="32">
        <f>T.Test!U96</f>
        <v>1</v>
      </c>
      <c r="AA97" s="4" t="str">
        <f t="shared" si="24"/>
        <v>N</v>
      </c>
      <c r="AB97" s="4" t="str">
        <f t="shared" si="25"/>
        <v>N</v>
      </c>
      <c r="AC97" s="4" t="str">
        <f t="shared" si="26"/>
        <v>N</v>
      </c>
      <c r="AD97" s="4" t="str">
        <f t="shared" si="27"/>
        <v>N</v>
      </c>
      <c r="AF97" s="13">
        <f>'%D'!BH96</f>
        <v>-0.11000000000000001</v>
      </c>
      <c r="AG97" s="14">
        <f>'%D'!BI96</f>
        <v>0.11416348551564542</v>
      </c>
      <c r="AH97" s="13">
        <f>'%D'!BJ96</f>
        <v>-9.3000000000000027E-2</v>
      </c>
      <c r="AI97" s="14">
        <f>'%D'!BK96</f>
        <v>8.6294482883008908E-2</v>
      </c>
      <c r="AJ97" s="13">
        <f>'%D'!BL96</f>
        <v>-4.4333333333333336E-2</v>
      </c>
      <c r="AK97" s="14">
        <f>'%D'!BM96</f>
        <v>0.29445842422740481</v>
      </c>
      <c r="AL97" s="13">
        <f>'%D'!BN96</f>
        <v>-0.1143333333333334</v>
      </c>
      <c r="AM97" s="14">
        <f>'%D'!BO96</f>
        <v>0.47405417502428349</v>
      </c>
      <c r="AO97" s="13">
        <f>'#D'!BH96</f>
        <v>-1.2666666666666663E-2</v>
      </c>
      <c r="AP97" s="14">
        <f>'#D'!BI96</f>
        <v>1.2929128780388911E-2</v>
      </c>
      <c r="AQ97" s="13">
        <f>'#D'!BJ96</f>
        <v>-1.0333333333333337E-2</v>
      </c>
      <c r="AR97" s="14">
        <f>'#D'!BK96</f>
        <v>9.0945988845975885E-3</v>
      </c>
      <c r="AS97" s="13">
        <f>'#D'!BL96</f>
        <v>-4.6666666666666662E-3</v>
      </c>
      <c r="AT97" s="14">
        <f>'#D'!BM96</f>
        <v>3.2753731931890046E-2</v>
      </c>
      <c r="AU97" s="13">
        <f>'#D'!BN96</f>
        <v>-1.3000000000000012E-2</v>
      </c>
      <c r="AV97" s="14">
        <f>'#D'!BO96</f>
        <v>5.3477084692551052E-2</v>
      </c>
      <c r="AX97" s="32">
        <f>T.Test!W96</f>
        <v>8.5597284097447171E-2</v>
      </c>
      <c r="AY97" s="32">
        <f>T.Test!X96</f>
        <v>0.11869881672433176</v>
      </c>
      <c r="AZ97" s="32">
        <f>T.Test!Y96</f>
        <v>0.74501398175041034</v>
      </c>
      <c r="BA97" s="32">
        <f>T.Test!Z96</f>
        <v>0.58361284973284788</v>
      </c>
      <c r="BC97" s="4" t="str">
        <f t="shared" si="28"/>
        <v>N</v>
      </c>
      <c r="BD97" s="4" t="str">
        <f t="shared" si="29"/>
        <v>N</v>
      </c>
      <c r="BE97" s="4" t="str">
        <f t="shared" si="30"/>
        <v>N</v>
      </c>
      <c r="BF97" s="4" t="str">
        <f t="shared" si="31"/>
        <v>N</v>
      </c>
      <c r="BH97" s="13">
        <f>'%D'!BQ96</f>
        <v>2.3333333333333317E-2</v>
      </c>
      <c r="BI97" s="14">
        <f>'%D'!BR96</f>
        <v>0.12595699258112358</v>
      </c>
      <c r="BJ97" s="13">
        <f>'%D'!BS96</f>
        <v>-3.8666666666666655E-2</v>
      </c>
      <c r="BK97" s="14">
        <f>'%D'!BT96</f>
        <v>0.12779254758625158</v>
      </c>
      <c r="BL97" s="13">
        <f>'%D'!BU96</f>
        <v>-3.2000000000000028E-2</v>
      </c>
      <c r="BM97" s="14">
        <f>'%D'!BV96</f>
        <v>0.25728808785785517</v>
      </c>
      <c r="BN97" s="13">
        <f>'%D'!BW96</f>
        <v>-0.14466666666666672</v>
      </c>
      <c r="BO97" s="14">
        <f>'%D'!BX96</f>
        <v>0.47533440975551378</v>
      </c>
      <c r="BQ97" s="13">
        <f>'#D'!BQ96</f>
        <v>2.6666666666666696E-3</v>
      </c>
      <c r="BR97" s="14">
        <f>'#D'!BR96</f>
        <v>1.4295954276739121E-2</v>
      </c>
      <c r="BS97" s="13">
        <f>'#D'!BS96</f>
        <v>-4.3333333333333349E-3</v>
      </c>
      <c r="BT97" s="14">
        <f>'#D'!BT96</f>
        <v>1.4094598884597583E-2</v>
      </c>
      <c r="BU97" s="13">
        <f>'#D'!BU96</f>
        <v>-3.333333333333327E-3</v>
      </c>
      <c r="BV97" s="14">
        <f>'#D'!BV96</f>
        <v>2.9011666059616848E-2</v>
      </c>
      <c r="BW97" s="13">
        <f>'#D'!BW96</f>
        <v>-1.6666666666666691E-2</v>
      </c>
      <c r="BX97" s="14">
        <f>'#D'!BX96</f>
        <v>5.3278551388653173E-2</v>
      </c>
      <c r="BZ97" s="32">
        <f>T.Test!AB96</f>
        <v>0.67257000965849811</v>
      </c>
      <c r="CA97" s="32">
        <f>T.Test!AC96</f>
        <v>0.49331165163605528</v>
      </c>
      <c r="CB97" s="32">
        <f>T.Test!AD96</f>
        <v>0.79335639128728985</v>
      </c>
      <c r="CC97" s="32">
        <f>T.Test!AE96</f>
        <v>0.48625354267202436</v>
      </c>
      <c r="CE97" s="4" t="str">
        <f t="shared" si="32"/>
        <v>N</v>
      </c>
      <c r="CF97" s="4" t="str">
        <f t="shared" si="33"/>
        <v>N</v>
      </c>
      <c r="CG97" s="4" t="str">
        <f t="shared" si="34"/>
        <v>N</v>
      </c>
      <c r="CH97" s="4" t="str">
        <f t="shared" si="35"/>
        <v>N</v>
      </c>
      <c r="CJ97" s="13">
        <f>'%D'!BZ96</f>
        <v>-0.31300000000000006</v>
      </c>
      <c r="CK97" s="14">
        <f>'%D'!CA96</f>
        <v>0.26323110813252648</v>
      </c>
      <c r="CL97" s="13">
        <f>'%D'!CB96</f>
        <v>-0.25</v>
      </c>
      <c r="CM97" s="14">
        <f>'%D'!CC96</f>
        <v>8.1575603504718083E-2</v>
      </c>
      <c r="CN97" s="13">
        <f>'%D'!CD96</f>
        <v>-0.31833333333333336</v>
      </c>
      <c r="CO97" s="14">
        <f>'%D'!CE96</f>
        <v>0.27587291410220871</v>
      </c>
      <c r="CP97" s="13">
        <f>'%D'!CF96</f>
        <v>-0.13500000000000001</v>
      </c>
      <c r="CQ97" s="14">
        <f>'%D'!CG96</f>
        <v>0.49785304537829667</v>
      </c>
      <c r="CS97" s="13">
        <f>'#D'!BZ96</f>
        <v>-3.5000000000000003E-2</v>
      </c>
      <c r="CT97" s="14">
        <f>'#D'!CA96</f>
        <v>2.982621181244989E-2</v>
      </c>
      <c r="CU97" s="13">
        <f>'#D'!CB96</f>
        <v>-2.8333333333333335E-2</v>
      </c>
      <c r="CV97" s="14">
        <f>'#D'!CC96</f>
        <v>8.8266496921664672E-3</v>
      </c>
      <c r="CW97" s="13">
        <f>'#D'!CD96</f>
        <v>-3.5666666666666659E-2</v>
      </c>
      <c r="CX97" s="14">
        <f>'#D'!CE96</f>
        <v>3.0628194345726133E-2</v>
      </c>
      <c r="CY97" s="13">
        <f>'#D'!CF96</f>
        <v>-1.5333333333333338E-2</v>
      </c>
      <c r="CZ97" s="14">
        <f>'#D'!CG96</f>
        <v>5.5998606350453534E-2</v>
      </c>
      <c r="DB97" s="32">
        <f>T.Test!AG96</f>
        <v>9.9421799497662486E-2</v>
      </c>
      <c r="DC97" s="32">
        <f>T.Test!AH96</f>
        <v>1.5920198316401964E-2</v>
      </c>
      <c r="DD97" s="32">
        <f>T.Test!AI96</f>
        <v>4.6457024436847211E-2</v>
      </c>
      <c r="DE97" s="32">
        <f>T.Test!AJ96</f>
        <v>0.54007023687075273</v>
      </c>
      <c r="DG97" s="4" t="str">
        <f t="shared" si="36"/>
        <v>N</v>
      </c>
      <c r="DH97" s="4" t="str">
        <f t="shared" si="37"/>
        <v>N</v>
      </c>
      <c r="DI97" s="4" t="str">
        <f t="shared" si="38"/>
        <v>N</v>
      </c>
      <c r="DJ97" s="4" t="str">
        <f t="shared" si="39"/>
        <v>N</v>
      </c>
      <c r="DL97" s="13">
        <f>'%D'!CI96</f>
        <v>-0.20300000000000001</v>
      </c>
      <c r="DM97" s="14">
        <f>'%D'!CJ96</f>
        <v>0.24394297944537049</v>
      </c>
      <c r="DN97" s="13">
        <f>'%D'!CK96</f>
        <v>-0.15699999999999997</v>
      </c>
      <c r="DO97" s="14">
        <f>'%D'!CL96</f>
        <v>3.7296990639279132E-2</v>
      </c>
      <c r="DP97" s="13">
        <f>'%D'!CM96</f>
        <v>-0.27400000000000002</v>
      </c>
      <c r="DQ97" s="14">
        <f>'%D'!CN96</f>
        <v>0.28624449714661671</v>
      </c>
      <c r="DR97" s="13">
        <f>'%D'!CO96</f>
        <v>-2.0666666666666611E-2</v>
      </c>
      <c r="DS97" s="14">
        <f>'%D'!CP96</f>
        <v>0.50055597133241769</v>
      </c>
      <c r="DU97" s="13">
        <f>'#D'!CI96</f>
        <v>-2.2333333333333337E-2</v>
      </c>
      <c r="DV97" s="14">
        <f>'#D'!CJ96</f>
        <v>2.7480088276319342E-2</v>
      </c>
      <c r="DW97" s="13">
        <f>'#D'!CK96</f>
        <v>-1.7999999999999999E-2</v>
      </c>
      <c r="DX97" s="14">
        <f>'#D'!CL96</f>
        <v>3.7320508075688792E-3</v>
      </c>
      <c r="DY97" s="13">
        <f>'#D'!CM96</f>
        <v>-3.0999999999999993E-2</v>
      </c>
      <c r="DZ97" s="14">
        <f>'#D'!CN96</f>
        <v>3.1991906632300074E-2</v>
      </c>
      <c r="EA97" s="13">
        <f>'#D'!CO96</f>
        <v>-2.3333333333333262E-3</v>
      </c>
      <c r="EB97" s="14">
        <f>'#D'!CP96</f>
        <v>5.644739670875322E-2</v>
      </c>
      <c r="ED97" s="32">
        <f>T.Test!AL96</f>
        <v>0.21916432519082274</v>
      </c>
      <c r="EE97" s="32">
        <f>T.Test!AM96</f>
        <v>3.3233877213800561E-4</v>
      </c>
      <c r="EF97" s="32">
        <f>T.Test!AN96</f>
        <v>7.8096335734360686E-2</v>
      </c>
      <c r="EG97" s="32">
        <f>T.Test!AO96</f>
        <v>0.62454649090736458</v>
      </c>
      <c r="EI97" s="4" t="str">
        <f t="shared" si="40"/>
        <v>N</v>
      </c>
      <c r="EJ97" s="4" t="str">
        <f t="shared" si="41"/>
        <v>N</v>
      </c>
      <c r="EK97" s="4" t="str">
        <f t="shared" si="42"/>
        <v>N</v>
      </c>
      <c r="EL97" s="4" t="str">
        <f t="shared" si="43"/>
        <v>N</v>
      </c>
      <c r="EN97" s="13">
        <f>'%D'!CR96</f>
        <v>-0.33633333333333337</v>
      </c>
      <c r="EO97" s="14">
        <f>'%D'!CS96</f>
        <v>0.25573648651084868</v>
      </c>
      <c r="EP97" s="13">
        <f>'%D'!CT96</f>
        <v>-0.21133333333333335</v>
      </c>
      <c r="EQ97" s="14">
        <f>'%D'!CU96</f>
        <v>7.8795055342521805E-2</v>
      </c>
      <c r="ER97" s="13">
        <f>'%D'!CV96</f>
        <v>-0.28633333333333333</v>
      </c>
      <c r="ES97" s="14">
        <f>'%D'!CW96</f>
        <v>0.24907416077706707</v>
      </c>
      <c r="ET97" s="13">
        <f>'%D'!CX96</f>
        <v>9.6666666666667123E-3</v>
      </c>
      <c r="EU97" s="14">
        <f>'%D'!CY96</f>
        <v>0.50183620606364798</v>
      </c>
      <c r="EW97" s="13">
        <f>'#D'!CR96</f>
        <v>-3.7666666666666668E-2</v>
      </c>
      <c r="EX97" s="14">
        <f>'#D'!CS96</f>
        <v>2.8846913772669555E-2</v>
      </c>
      <c r="EY97" s="13">
        <f>'#D'!CT96</f>
        <v>-2.4E-2</v>
      </c>
      <c r="EZ97" s="14">
        <f>'#D'!CU96</f>
        <v>8.7320508075688745E-3</v>
      </c>
      <c r="FA97" s="13">
        <f>'#D'!CV96</f>
        <v>-3.2333333333333332E-2</v>
      </c>
      <c r="FB97" s="14">
        <f>'#D'!CW96</f>
        <v>2.824984076002688E-2</v>
      </c>
      <c r="FC97" s="13">
        <f>'#D'!CX96</f>
        <v>1.333333333333353E-3</v>
      </c>
      <c r="FD97" s="14">
        <f>'#D'!CY96</f>
        <v>5.6248863404855354E-2</v>
      </c>
      <c r="FF97" s="32">
        <f>T.Test!AQ96</f>
        <v>8.834858687088451E-2</v>
      </c>
      <c r="FG97" s="32">
        <f>T.Test!AR96</f>
        <v>2.1962177136522765E-2</v>
      </c>
      <c r="FH97" s="32">
        <f>T.Test!AS96</f>
        <v>4.958555240993219E-2</v>
      </c>
      <c r="FI97" s="32">
        <f>T.Test!AT96</f>
        <v>0.95655854097145054</v>
      </c>
      <c r="FK97" s="4" t="str">
        <f t="shared" si="44"/>
        <v>N</v>
      </c>
      <c r="FL97" s="4" t="str">
        <f t="shared" si="45"/>
        <v>N</v>
      </c>
      <c r="FM97" s="4" t="str">
        <f t="shared" si="46"/>
        <v>N</v>
      </c>
      <c r="FN97" s="4" t="str">
        <f t="shared" si="47"/>
        <v>N</v>
      </c>
    </row>
    <row r="98" spans="1:170" ht="15" customHeight="1" x14ac:dyDescent="0.25">
      <c r="A98" s="4">
        <v>700</v>
      </c>
      <c r="B98" s="4">
        <v>713</v>
      </c>
      <c r="C98" s="4" t="s">
        <v>144</v>
      </c>
      <c r="D98" s="13">
        <f>'%D'!AY97</f>
        <v>-6.0666666666666647E-2</v>
      </c>
      <c r="E98" s="14">
        <f>'%D'!AZ97</f>
        <v>0.33384662797749387</v>
      </c>
      <c r="F98" s="13">
        <f>'%D'!BA97</f>
        <v>0.18149999999999977</v>
      </c>
      <c r="G98" s="14">
        <f>'%D'!BB97</f>
        <v>0.67679469070635045</v>
      </c>
      <c r="H98" s="13">
        <f>'%D'!BC97</f>
        <v>-0.18366666666666731</v>
      </c>
      <c r="I98" s="14">
        <f>'%D'!BD97</f>
        <v>1.8633514721774134</v>
      </c>
      <c r="J98" s="13">
        <f>'%D'!BE97</f>
        <v>-8.6666666666662451E-2</v>
      </c>
      <c r="K98" s="14">
        <f>'%D'!BF97</f>
        <v>2.4857322852671349</v>
      </c>
      <c r="M98" s="13">
        <f>'#D'!AY97</f>
        <v>-6.0000000000000053E-3</v>
      </c>
      <c r="N98" s="14">
        <f>'#D'!AZ97</f>
        <v>2.9994734328158766E-2</v>
      </c>
      <c r="O98" s="13">
        <f>'#D'!BA97</f>
        <v>1.6666666666666663E-2</v>
      </c>
      <c r="P98" s="14">
        <f>'#D'!BB97</f>
        <v>6.0688404820645858E-2</v>
      </c>
      <c r="Q98" s="13">
        <f>'#D'!BC97</f>
        <v>-1.6333333333333533E-2</v>
      </c>
      <c r="R98" s="14">
        <f>'#D'!BD97</f>
        <v>0.16739482888692941</v>
      </c>
      <c r="S98" s="13">
        <f>'#D'!BE97</f>
        <v>-7.6666666666667105E-3</v>
      </c>
      <c r="T98" s="14">
        <f>'#D'!BF97</f>
        <v>0.2236221219797655</v>
      </c>
      <c r="V98" s="32">
        <f>T.Test!R97</f>
        <v>0.67207904998041723</v>
      </c>
      <c r="W98" s="32">
        <f>T.Test!S97</f>
        <v>0.58487459488772142</v>
      </c>
      <c r="X98" s="32">
        <f>T.Test!T97</f>
        <v>0.82392839918074068</v>
      </c>
      <c r="Y98" s="32">
        <f>T.Test!U97</f>
        <v>0.93764152696394532</v>
      </c>
      <c r="AA98" s="4" t="str">
        <f t="shared" si="24"/>
        <v>N</v>
      </c>
      <c r="AB98" s="4" t="str">
        <f t="shared" si="25"/>
        <v>N</v>
      </c>
      <c r="AC98" s="4" t="str">
        <f t="shared" si="26"/>
        <v>N</v>
      </c>
      <c r="AD98" s="4" t="str">
        <f t="shared" si="27"/>
        <v>N</v>
      </c>
      <c r="AF98" s="13">
        <f>'%D'!BH97</f>
        <v>3.2999999999999918E-2</v>
      </c>
      <c r="AG98" s="14">
        <f>'%D'!BI97</f>
        <v>0.48279603553885009</v>
      </c>
      <c r="AH98" s="13">
        <f>'%D'!BJ97</f>
        <v>-0.20166666666666622</v>
      </c>
      <c r="AI98" s="14">
        <f>'%D'!BK97</f>
        <v>0.84302922953334625</v>
      </c>
      <c r="AJ98" s="13">
        <f>'%D'!BL97</f>
        <v>-3.4333333333334437E-2</v>
      </c>
      <c r="AK98" s="14">
        <f>'%D'!BM97</f>
        <v>2.0789757939511011</v>
      </c>
      <c r="AL98" s="13">
        <f>'%D'!BN97</f>
        <v>-0.32300000000000395</v>
      </c>
      <c r="AM98" s="14">
        <f>'%D'!BO97</f>
        <v>2.1867292441898996</v>
      </c>
      <c r="AO98" s="13">
        <f>'#D'!BH97</f>
        <v>3.0000000000000027E-3</v>
      </c>
      <c r="AP98" s="14">
        <f>'#D'!BI97</f>
        <v>4.3487232519394098E-2</v>
      </c>
      <c r="AQ98" s="13">
        <f>'#D'!BJ97</f>
        <v>-1.8666666666666665E-2</v>
      </c>
      <c r="AR98" s="14">
        <f>'#D'!BK97</f>
        <v>7.6012457706137543E-2</v>
      </c>
      <c r="AS98" s="13">
        <f>'#D'!BL97</f>
        <v>-3.3333333333331883E-3</v>
      </c>
      <c r="AT98" s="14">
        <f>'#D'!BM97</f>
        <v>0.18751347849677091</v>
      </c>
      <c r="AU98" s="13">
        <f>'#D'!BN97</f>
        <v>-2.9333333333333433E-2</v>
      </c>
      <c r="AV98" s="14">
        <f>'#D'!BO97</f>
        <v>0.1963685067949737</v>
      </c>
      <c r="AX98" s="32">
        <f>T.Test!W97</f>
        <v>0.87480407934377091</v>
      </c>
      <c r="AY98" s="32">
        <f>T.Test!X97</f>
        <v>0.58152295246099284</v>
      </c>
      <c r="AZ98" s="32">
        <f>T.Test!Y97</f>
        <v>0.96737147629229192</v>
      </c>
      <c r="BA98" s="32">
        <f>T.Test!Z97</f>
        <v>0.73301940408614463</v>
      </c>
      <c r="BC98" s="4" t="str">
        <f t="shared" si="28"/>
        <v>N</v>
      </c>
      <c r="BD98" s="4" t="str">
        <f t="shared" si="29"/>
        <v>N</v>
      </c>
      <c r="BE98" s="4" t="str">
        <f t="shared" si="30"/>
        <v>N</v>
      </c>
      <c r="BF98" s="4" t="str">
        <f t="shared" si="31"/>
        <v>N</v>
      </c>
      <c r="BH98" s="13">
        <f>'%D'!BQ97</f>
        <v>0.31799999999999962</v>
      </c>
      <c r="BI98" s="14">
        <f>'%D'!BR97</f>
        <v>0.4184601943909636</v>
      </c>
      <c r="BJ98" s="13">
        <f>'%D'!BS97</f>
        <v>0.19833333333333325</v>
      </c>
      <c r="BK98" s="14">
        <f>'%D'!BT97</f>
        <v>0.69012519183466536</v>
      </c>
      <c r="BL98" s="13">
        <f>'%D'!BU97</f>
        <v>0.22533333333333161</v>
      </c>
      <c r="BM98" s="14">
        <f>'%D'!BV97</f>
        <v>1.7546290333253243</v>
      </c>
      <c r="BN98" s="13">
        <f>'%D'!BW97</f>
        <v>-9.3333333333340818E-3</v>
      </c>
      <c r="BO98" s="14">
        <f>'%D'!BX97</f>
        <v>2.3631421061530027</v>
      </c>
      <c r="BQ98" s="13">
        <f>'#D'!BQ97</f>
        <v>2.9000000000000026E-2</v>
      </c>
      <c r="BR98" s="14">
        <f>'#D'!BR97</f>
        <v>3.7517293545203792E-2</v>
      </c>
      <c r="BS98" s="13">
        <f>'#D'!BS97</f>
        <v>1.7333333333333367E-2</v>
      </c>
      <c r="BT98" s="14">
        <f>'#D'!BT97</f>
        <v>6.2195498223355683E-2</v>
      </c>
      <c r="BU98" s="13">
        <f>'#D'!BU97</f>
        <v>2.0333333333333314E-2</v>
      </c>
      <c r="BV98" s="14">
        <f>'#D'!BV97</f>
        <v>0.15784065064929437</v>
      </c>
      <c r="BW98" s="13">
        <f>'#D'!BW97</f>
        <v>-6.6666666666681529E-4</v>
      </c>
      <c r="BX98" s="14">
        <f>'#D'!BX97</f>
        <v>0.21248490650299828</v>
      </c>
      <c r="BZ98" s="32">
        <f>T.Test!AB97</f>
        <v>0.13238339607861374</v>
      </c>
      <c r="CA98" s="32">
        <f>T.Test!AC97</f>
        <v>0.53808645113737896</v>
      </c>
      <c r="CB98" s="32">
        <f>T.Test!AD97</f>
        <v>0.7722189791293087</v>
      </c>
      <c r="CC98" s="32">
        <f>T.Test!AE97</f>
        <v>0.99425196134925109</v>
      </c>
      <c r="CE98" s="4" t="str">
        <f t="shared" si="32"/>
        <v>N</v>
      </c>
      <c r="CF98" s="4" t="str">
        <f t="shared" si="33"/>
        <v>N</v>
      </c>
      <c r="CG98" s="4" t="str">
        <f t="shared" si="34"/>
        <v>N</v>
      </c>
      <c r="CH98" s="4" t="str">
        <f t="shared" si="35"/>
        <v>N</v>
      </c>
      <c r="CJ98" s="13">
        <f>'%D'!BZ97</f>
        <v>-2.6666666666666838E-2</v>
      </c>
      <c r="CK98" s="14">
        <f>'%D'!CA97</f>
        <v>0.60340627480102982</v>
      </c>
      <c r="CL98" s="13">
        <f>'%D'!CB97</f>
        <v>-0.26633333333333287</v>
      </c>
      <c r="CM98" s="14">
        <f>'%D'!CC97</f>
        <v>0.81994447988731323</v>
      </c>
      <c r="CN98" s="13">
        <f>'%D'!CD97</f>
        <v>-0.33466666666666711</v>
      </c>
      <c r="CO98" s="14">
        <f>'%D'!CE97</f>
        <v>2.3149246117061635</v>
      </c>
      <c r="CP98" s="13">
        <f>'%D'!CF97</f>
        <v>-0.93300000000000338</v>
      </c>
      <c r="CQ98" s="14">
        <f>'%D'!CG97</f>
        <v>2.04070314248127</v>
      </c>
      <c r="CS98" s="13">
        <f>'#D'!BZ97</f>
        <v>-2.0000000000000018E-3</v>
      </c>
      <c r="CT98" s="14">
        <f>'#D'!CA97</f>
        <v>5.4722006343631988E-2</v>
      </c>
      <c r="CU98" s="13">
        <f>'#D'!CB97</f>
        <v>-2.4333333333333318E-2</v>
      </c>
      <c r="CV98" s="14">
        <f>'#D'!CC97</f>
        <v>7.3785554528932887E-2</v>
      </c>
      <c r="CW98" s="13">
        <f>'#D'!CD97</f>
        <v>-3.066666666666662E-2</v>
      </c>
      <c r="CX98" s="14">
        <f>'#D'!CE97</f>
        <v>0.2083072559643922</v>
      </c>
      <c r="CY98" s="13">
        <f>'#D'!CF97</f>
        <v>-8.4333333333333149E-2</v>
      </c>
      <c r="CZ98" s="14">
        <f>'#D'!CG97</f>
        <v>0.18312606932588499</v>
      </c>
      <c r="DB98" s="32">
        <f>T.Test!AG97</f>
        <v>0.93646317055305484</v>
      </c>
      <c r="DC98" s="32">
        <f>T.Test!AH97</f>
        <v>0.46526385644753943</v>
      </c>
      <c r="DD98" s="32">
        <f>T.Test!AI97</f>
        <v>0.73950285345353872</v>
      </c>
      <c r="DE98" s="32">
        <f>T.Test!AJ97</f>
        <v>0.32591912686430663</v>
      </c>
      <c r="DG98" s="4" t="str">
        <f t="shared" si="36"/>
        <v>N</v>
      </c>
      <c r="DH98" s="4" t="str">
        <f t="shared" si="37"/>
        <v>N</v>
      </c>
      <c r="DI98" s="4" t="str">
        <f t="shared" si="38"/>
        <v>N</v>
      </c>
      <c r="DJ98" s="4" t="str">
        <f t="shared" si="39"/>
        <v>N</v>
      </c>
      <c r="DL98" s="13">
        <f>'%D'!CI97</f>
        <v>-5.9666666666666757E-2</v>
      </c>
      <c r="DM98" s="14">
        <f>'%D'!CJ97</f>
        <v>0.64818708990418172</v>
      </c>
      <c r="DN98" s="13">
        <f>'%D'!CK97</f>
        <v>-6.466666666666665E-2</v>
      </c>
      <c r="DO98" s="14">
        <f>'%D'!CL97</f>
        <v>0.8821408207690612</v>
      </c>
      <c r="DP98" s="13">
        <f>'%D'!CM97</f>
        <v>-0.30033333333333267</v>
      </c>
      <c r="DQ98" s="14">
        <f>'%D'!CN97</f>
        <v>2.3626423390066158</v>
      </c>
      <c r="DR98" s="13">
        <f>'%D'!CO97</f>
        <v>-0.60999999999999943</v>
      </c>
      <c r="DS98" s="14">
        <f>'%D'!CP97</f>
        <v>2.0066070145778703</v>
      </c>
      <c r="DU98" s="13">
        <f>'#D'!CI97</f>
        <v>-5.0000000000000044E-3</v>
      </c>
      <c r="DV98" s="14">
        <f>'#D'!CJ97</f>
        <v>5.8746175964496106E-2</v>
      </c>
      <c r="DW98" s="13">
        <f>'#D'!CK97</f>
        <v>-5.6666666666666532E-3</v>
      </c>
      <c r="DX98" s="14">
        <f>'#D'!CL97</f>
        <v>7.933289083921008E-2</v>
      </c>
      <c r="DY98" s="13">
        <f>'#D'!CM97</f>
        <v>-2.7333333333333432E-2</v>
      </c>
      <c r="DZ98" s="14">
        <f>'#D'!CN97</f>
        <v>0.21314068628950308</v>
      </c>
      <c r="EA98" s="13">
        <f>'#D'!CO97</f>
        <v>-5.4999999999999716E-2</v>
      </c>
      <c r="EB98" s="14">
        <f>'#D'!CP97</f>
        <v>0.17995176534248625</v>
      </c>
      <c r="ED98" s="32">
        <f>T.Test!AL97</f>
        <v>0.84903403249126375</v>
      </c>
      <c r="EE98" s="32">
        <f>T.Test!AM97</f>
        <v>0.86968294268572133</v>
      </c>
      <c r="EF98" s="32">
        <f>T.Test!AN97</f>
        <v>0.770728485899566</v>
      </c>
      <c r="EG98" s="32">
        <f>T.Test!AO97</f>
        <v>0.50363646794454819</v>
      </c>
      <c r="EI98" s="4" t="str">
        <f t="shared" si="40"/>
        <v>N</v>
      </c>
      <c r="EJ98" s="4" t="str">
        <f t="shared" si="41"/>
        <v>N</v>
      </c>
      <c r="EK98" s="4" t="str">
        <f t="shared" si="42"/>
        <v>N</v>
      </c>
      <c r="EL98" s="4" t="str">
        <f t="shared" si="43"/>
        <v>N</v>
      </c>
      <c r="EN98" s="13">
        <f>'%D'!CR97</f>
        <v>-0.34466666666666645</v>
      </c>
      <c r="EO98" s="14">
        <f>'%D'!CS97</f>
        <v>0.58385124875629524</v>
      </c>
      <c r="EP98" s="13">
        <f>'%D'!CT97</f>
        <v>-0.46466666666666612</v>
      </c>
      <c r="EQ98" s="14">
        <f>'%D'!CU97</f>
        <v>0.72923678307038031</v>
      </c>
      <c r="ER98" s="13">
        <f>'%D'!CV97</f>
        <v>-0.55999999999999872</v>
      </c>
      <c r="ES98" s="14">
        <f>'%D'!CW97</f>
        <v>2.038295578380839</v>
      </c>
      <c r="ET98" s="13">
        <f>'%D'!CX97</f>
        <v>-0.9236666666666693</v>
      </c>
      <c r="EU98" s="14">
        <f>'%D'!CY97</f>
        <v>2.1830198765409734</v>
      </c>
      <c r="EW98" s="13">
        <f>'#D'!CR97</f>
        <v>-3.1000000000000028E-2</v>
      </c>
      <c r="EX98" s="14">
        <f>'#D'!CS97</f>
        <v>5.27762369903058E-2</v>
      </c>
      <c r="EY98" s="13">
        <f>'#D'!CT97</f>
        <v>-4.1666666666666685E-2</v>
      </c>
      <c r="EZ98" s="14">
        <f>'#D'!CU97</f>
        <v>6.5515931356428234E-2</v>
      </c>
      <c r="FA98" s="13">
        <f>'#D'!CV97</f>
        <v>-5.0999999999999934E-2</v>
      </c>
      <c r="FB98" s="14">
        <f>'#D'!CW97</f>
        <v>0.18346785844202654</v>
      </c>
      <c r="FC98" s="13">
        <f>'#D'!CX97</f>
        <v>-8.3666666666666334E-2</v>
      </c>
      <c r="FD98" s="14">
        <f>'#D'!CY97</f>
        <v>0.19606816505051083</v>
      </c>
      <c r="FF98" s="32">
        <f>T.Test!AQ97</f>
        <v>0.26567051572763595</v>
      </c>
      <c r="FG98" s="32">
        <f>T.Test!AR97</f>
        <v>0.20797979061318528</v>
      </c>
      <c r="FH98" s="32">
        <f>T.Test!AS97</f>
        <v>0.55602497987143207</v>
      </c>
      <c r="FI98" s="32">
        <f>T.Test!AT97</f>
        <v>0.36428787159585302</v>
      </c>
      <c r="FK98" s="4" t="str">
        <f t="shared" si="44"/>
        <v>N</v>
      </c>
      <c r="FL98" s="4" t="str">
        <f t="shared" si="45"/>
        <v>N</v>
      </c>
      <c r="FM98" s="4" t="str">
        <f t="shared" si="46"/>
        <v>N</v>
      </c>
      <c r="FN98" s="4" t="str">
        <f t="shared" si="47"/>
        <v>N</v>
      </c>
    </row>
    <row r="99" spans="1:170" ht="15" customHeight="1" x14ac:dyDescent="0.25">
      <c r="A99" s="4">
        <v>714</v>
      </c>
      <c r="B99" s="4">
        <v>718</v>
      </c>
      <c r="C99" s="4" t="s">
        <v>145</v>
      </c>
      <c r="D99" s="13">
        <f>'%D'!AY98</f>
        <v>-4.1000000000000147E-2</v>
      </c>
      <c r="E99" s="14">
        <f>'%D'!AZ98</f>
        <v>0.8288983357836317</v>
      </c>
      <c r="F99" s="13">
        <f>'%D'!BA98</f>
        <v>0.35966666666666669</v>
      </c>
      <c r="G99" s="14">
        <f>'%D'!BB98</f>
        <v>1.0700825564906242</v>
      </c>
      <c r="H99" s="13">
        <f>'%D'!BC98</f>
        <v>-0.12599999999999995</v>
      </c>
      <c r="I99" s="14">
        <f>'%D'!BD98</f>
        <v>0.43576129900297217</v>
      </c>
      <c r="J99" s="13">
        <f>'%D'!BE98</f>
        <v>-9.2666666666666675E-2</v>
      </c>
      <c r="K99" s="14">
        <f>'%D'!BF98</f>
        <v>0.58440158334477033</v>
      </c>
      <c r="M99" s="13">
        <f>'#D'!AY98</f>
        <v>-1.0000000000000044E-3</v>
      </c>
      <c r="N99" s="14">
        <f>'#D'!AZ98</f>
        <v>1.8504565214423972E-2</v>
      </c>
      <c r="O99" s="13">
        <f>'#D'!BA98</f>
        <v>8.4999999999999989E-3</v>
      </c>
      <c r="P99" s="14">
        <f>'#D'!BB98</f>
        <v>2.4235108053965691E-2</v>
      </c>
      <c r="Q99" s="13">
        <f>'#D'!BC98</f>
        <v>-2.6666666666666661E-3</v>
      </c>
      <c r="R99" s="14">
        <f>'#D'!BD98</f>
        <v>9.2973127839625445E-3</v>
      </c>
      <c r="S99" s="13">
        <f>'#D'!BE98</f>
        <v>-2E-3</v>
      </c>
      <c r="T99" s="14">
        <f>'#D'!BF98</f>
        <v>1.3079448341686461E-2</v>
      </c>
      <c r="V99" s="32">
        <f>T.Test!R98</f>
        <v>0.9062855188738741</v>
      </c>
      <c r="W99" s="32">
        <f>T.Test!S98</f>
        <v>0.61823952810053473</v>
      </c>
      <c r="X99" s="32">
        <f>T.Test!T98</f>
        <v>0.54954177405923277</v>
      </c>
      <c r="Y99" s="32">
        <f>T.Test!U98</f>
        <v>0.73183656753697723</v>
      </c>
      <c r="AA99" s="4" t="str">
        <f t="shared" si="24"/>
        <v>N</v>
      </c>
      <c r="AB99" s="4" t="str">
        <f t="shared" si="25"/>
        <v>N</v>
      </c>
      <c r="AC99" s="4" t="str">
        <f t="shared" si="26"/>
        <v>N</v>
      </c>
      <c r="AD99" s="4" t="str">
        <f t="shared" si="27"/>
        <v>N</v>
      </c>
      <c r="AF99" s="13">
        <f>'%D'!BH98</f>
        <v>0.37333333333333346</v>
      </c>
      <c r="AG99" s="14">
        <f>'%D'!BI98</f>
        <v>0.71305488289156549</v>
      </c>
      <c r="AH99" s="13">
        <f>'%D'!BJ98</f>
        <v>-8.9666666666666672E-2</v>
      </c>
      <c r="AI99" s="14">
        <f>'%D'!BK98</f>
        <v>0.55614653657404767</v>
      </c>
      <c r="AJ99" s="13">
        <f>'%D'!BL98</f>
        <v>0.26899999999999996</v>
      </c>
      <c r="AK99" s="14">
        <f>'%D'!BM98</f>
        <v>0.4138443395832665</v>
      </c>
      <c r="AL99" s="13">
        <f>'%D'!BN98</f>
        <v>0.26099999999999995</v>
      </c>
      <c r="AM99" s="14">
        <f>'%D'!BO98</f>
        <v>0.47176531212892714</v>
      </c>
      <c r="AO99" s="13">
        <f>'#D'!BH98</f>
        <v>8.333333333333335E-3</v>
      </c>
      <c r="AP99" s="14">
        <f>'#D'!BI98</f>
        <v>1.6428812790900412E-2</v>
      </c>
      <c r="AQ99" s="13">
        <f>'#D'!BJ98</f>
        <v>-2.3333333333333348E-3</v>
      </c>
      <c r="AR99" s="14">
        <f>'#D'!BK98</f>
        <v>1.2908291485387876E-2</v>
      </c>
      <c r="AS99" s="13">
        <f>'#D'!BL98</f>
        <v>5.9999999999999993E-3</v>
      </c>
      <c r="AT99" s="14">
        <f>'#D'!BM98</f>
        <v>9.0827625302982232E-3</v>
      </c>
      <c r="AU99" s="13">
        <f>'#D'!BN98</f>
        <v>6.0000000000000001E-3</v>
      </c>
      <c r="AV99" s="14">
        <f>'#D'!BO98</f>
        <v>1.0626928257704253E-2</v>
      </c>
      <c r="AX99" s="32">
        <f>T.Test!W98</f>
        <v>0.35008970357985586</v>
      </c>
      <c r="AY99" s="32">
        <f>T.Test!X98</f>
        <v>0.68087855591648716</v>
      </c>
      <c r="AZ99" s="32">
        <f>T.Test!Y98</f>
        <v>0.22544942367082993</v>
      </c>
      <c r="BA99" s="32">
        <f>T.Test!Z98</f>
        <v>0.3038166727994156</v>
      </c>
      <c r="BC99" s="4" t="str">
        <f t="shared" si="28"/>
        <v>N</v>
      </c>
      <c r="BD99" s="4" t="str">
        <f t="shared" si="29"/>
        <v>N</v>
      </c>
      <c r="BE99" s="4" t="str">
        <f t="shared" si="30"/>
        <v>N</v>
      </c>
      <c r="BF99" s="4" t="str">
        <f t="shared" si="31"/>
        <v>N</v>
      </c>
      <c r="BH99" s="13">
        <f>'%D'!BQ98</f>
        <v>-0.18766666666666654</v>
      </c>
      <c r="BI99" s="14">
        <f>'%D'!BR98</f>
        <v>1.1371843802076915</v>
      </c>
      <c r="BJ99" s="13">
        <f>'%D'!BS98</f>
        <v>-0.46499999999999997</v>
      </c>
      <c r="BK99" s="14">
        <f>'%D'!BT98</f>
        <v>1.1403529758932789</v>
      </c>
      <c r="BL99" s="13">
        <f>'%D'!BU98</f>
        <v>-0.2426666666666667</v>
      </c>
      <c r="BM99" s="14">
        <f>'%D'!BV98</f>
        <v>0.57358327309718726</v>
      </c>
      <c r="BN99" s="13">
        <f>'%D'!BW98</f>
        <v>0.26400000000000001</v>
      </c>
      <c r="BO99" s="14">
        <f>'%D'!BX98</f>
        <v>0.49865302354368124</v>
      </c>
      <c r="BQ99" s="13">
        <f>'#D'!BQ98</f>
        <v>-3.9999999999999983E-3</v>
      </c>
      <c r="BR99" s="14">
        <f>'#D'!BR98</f>
        <v>2.5893775433081558E-2</v>
      </c>
      <c r="BS99" s="13">
        <f>'#D'!BS98</f>
        <v>-1.0666666666666666E-2</v>
      </c>
      <c r="BT99" s="14">
        <f>'#D'!BT98</f>
        <v>2.6161859794345481E-2</v>
      </c>
      <c r="BU99" s="13">
        <f>'#D'!BU98</f>
        <v>-5.6666666666666653E-3</v>
      </c>
      <c r="BV99" s="14">
        <f>'#D'!BV98</f>
        <v>1.3106531698866721E-2</v>
      </c>
      <c r="BW99" s="13">
        <f>'#D'!BW98</f>
        <v>5.6666666666666679E-3</v>
      </c>
      <c r="BX99" s="14">
        <f>'#D'!BX98</f>
        <v>1.1613329678727743E-2</v>
      </c>
      <c r="BZ99" s="32">
        <f>T.Test!AB98</f>
        <v>0.72581753197123688</v>
      </c>
      <c r="CA99" s="32">
        <f>T.Test!AC98</f>
        <v>0.45068254848114525</v>
      </c>
      <c r="CB99" s="32">
        <f>T.Test!AD98</f>
        <v>0.3515203326843685</v>
      </c>
      <c r="CC99" s="32">
        <f>T.Test!AE98</f>
        <v>0.33447148446533354</v>
      </c>
      <c r="CE99" s="4" t="str">
        <f t="shared" si="32"/>
        <v>N</v>
      </c>
      <c r="CF99" s="4" t="str">
        <f t="shared" si="33"/>
        <v>N</v>
      </c>
      <c r="CG99" s="4" t="str">
        <f t="shared" si="34"/>
        <v>N</v>
      </c>
      <c r="CH99" s="4" t="str">
        <f t="shared" si="35"/>
        <v>N</v>
      </c>
      <c r="CJ99" s="13">
        <f>'%D'!BZ98</f>
        <v>-0.24333333333333318</v>
      </c>
      <c r="CK99" s="14">
        <f>'%D'!CA98</f>
        <v>1.1565630313934472</v>
      </c>
      <c r="CL99" s="13">
        <f>'%D'!CB98</f>
        <v>-0.15266666666666662</v>
      </c>
      <c r="CM99" s="14">
        <f>'%D'!CC98</f>
        <v>0.69815280743915753</v>
      </c>
      <c r="CN99" s="13">
        <f>'%D'!CD98</f>
        <v>-0.34866666666666668</v>
      </c>
      <c r="CO99" s="14">
        <f>'%D'!CE98</f>
        <v>0.9001900203638602</v>
      </c>
      <c r="CP99" s="13">
        <f>'%D'!CF98</f>
        <v>0.371</v>
      </c>
      <c r="CQ99" s="14">
        <f>'%D'!CG98</f>
        <v>0.4069497606791973</v>
      </c>
      <c r="CS99" s="13">
        <f>'#D'!BZ98</f>
        <v>-5.3333333333333306E-3</v>
      </c>
      <c r="CT99" s="14">
        <f>'#D'!CA98</f>
        <v>2.6486364599943073E-2</v>
      </c>
      <c r="CU99" s="13">
        <f>'#D'!CB98</f>
        <v>-3.333333333333334E-3</v>
      </c>
      <c r="CV99" s="14">
        <f>'#D'!CC98</f>
        <v>1.6009069776807217E-2</v>
      </c>
      <c r="CW99" s="13">
        <f>'#D'!CD98</f>
        <v>-7.6666666666666706E-3</v>
      </c>
      <c r="CX99" s="14">
        <f>'#D'!CE98</f>
        <v>2.0094662234954021E-2</v>
      </c>
      <c r="CY99" s="13">
        <f>'#D'!CF98</f>
        <v>8.333333333333335E-3</v>
      </c>
      <c r="CZ99" s="14">
        <f>'#D'!CG98</f>
        <v>9.3039286019692396E-3</v>
      </c>
      <c r="DB99" s="32">
        <f>T.Test!AG98</f>
        <v>0.65051894397793286</v>
      </c>
      <c r="DC99" s="32">
        <f>T.Test!AH98</f>
        <v>0.64515284119691108</v>
      </c>
      <c r="DD99" s="32">
        <f>T.Test!AI98</f>
        <v>0.45438448502985845</v>
      </c>
      <c r="DE99" s="32">
        <f>T.Test!AJ98</f>
        <v>0.19211837944162549</v>
      </c>
      <c r="DG99" s="4" t="str">
        <f t="shared" si="36"/>
        <v>N</v>
      </c>
      <c r="DH99" s="4" t="str">
        <f t="shared" si="37"/>
        <v>N</v>
      </c>
      <c r="DI99" s="4" t="str">
        <f t="shared" si="38"/>
        <v>N</v>
      </c>
      <c r="DJ99" s="4" t="str">
        <f t="shared" si="39"/>
        <v>N</v>
      </c>
      <c r="DL99" s="13">
        <f>'%D'!CI98</f>
        <v>-0.6166666666666667</v>
      </c>
      <c r="DM99" s="14">
        <f>'%D'!CJ98</f>
        <v>0.82741959662501352</v>
      </c>
      <c r="DN99" s="13">
        <f>'%D'!CK98</f>
        <v>-6.2999999999999945E-2</v>
      </c>
      <c r="DO99" s="14">
        <f>'%D'!CL98</f>
        <v>0.68956813951558482</v>
      </c>
      <c r="DP99" s="13">
        <f>'%D'!CM98</f>
        <v>-0.61766666666666659</v>
      </c>
      <c r="DQ99" s="14">
        <f>'%D'!CN98</f>
        <v>0.76027267835476486</v>
      </c>
      <c r="DR99" s="13">
        <f>'%D'!CO98</f>
        <v>0.11000000000000004</v>
      </c>
      <c r="DS99" s="14">
        <f>'%D'!CP98</f>
        <v>0.20999589906376895</v>
      </c>
      <c r="DU99" s="13">
        <f>'#D'!CI98</f>
        <v>-1.3666666666666667E-2</v>
      </c>
      <c r="DV99" s="14">
        <f>'#D'!CJ98</f>
        <v>1.922270319895434E-2</v>
      </c>
      <c r="DW99" s="13">
        <f>'#D'!CK98</f>
        <v>-9.9999999999999915E-4</v>
      </c>
      <c r="DX99" s="14">
        <f>'#D'!CL98</f>
        <v>1.5802484213591088E-2</v>
      </c>
      <c r="DY99" s="13">
        <f>'#D'!CM98</f>
        <v>-1.3666666666666671E-2</v>
      </c>
      <c r="DZ99" s="14">
        <f>'#D'!CN98</f>
        <v>1.7011899704655799E-2</v>
      </c>
      <c r="EA99" s="13">
        <f>'#D'!CO98</f>
        <v>2.333333333333334E-3</v>
      </c>
      <c r="EB99" s="14">
        <f>'#D'!CP98</f>
        <v>4.7871012708727689E-3</v>
      </c>
      <c r="ED99" s="32">
        <f>T.Test!AL98</f>
        <v>0.24271326127480411</v>
      </c>
      <c r="EE99" s="32">
        <f>T.Test!AM98</f>
        <v>0.88745910820447327</v>
      </c>
      <c r="EF99" s="32">
        <f>T.Test!AN98</f>
        <v>0.22987998916530727</v>
      </c>
      <c r="EG99" s="32">
        <f>T.Test!AO98</f>
        <v>0.42036394040246788</v>
      </c>
      <c r="EI99" s="4" t="str">
        <f t="shared" si="40"/>
        <v>N</v>
      </c>
      <c r="EJ99" s="4" t="str">
        <f t="shared" si="41"/>
        <v>N</v>
      </c>
      <c r="EK99" s="4" t="str">
        <f t="shared" si="42"/>
        <v>N</v>
      </c>
      <c r="EL99" s="4" t="str">
        <f t="shared" si="43"/>
        <v>N</v>
      </c>
      <c r="EN99" s="13">
        <f>'%D'!CR98</f>
        <v>-5.5666666666666642E-2</v>
      </c>
      <c r="EO99" s="14">
        <f>'%D'!CS98</f>
        <v>1.2515490939411398</v>
      </c>
      <c r="EP99" s="13">
        <f>'%D'!CT98</f>
        <v>0.31233333333333335</v>
      </c>
      <c r="EQ99" s="14">
        <f>'%D'!CU98</f>
        <v>1.273774578834816</v>
      </c>
      <c r="ER99" s="13">
        <f>'%D'!CV98</f>
        <v>-0.10599999999999998</v>
      </c>
      <c r="ES99" s="14">
        <f>'%D'!CW98</f>
        <v>0.92001161186868563</v>
      </c>
      <c r="ET99" s="13">
        <f>'%D'!CX98</f>
        <v>0.10699999999999998</v>
      </c>
      <c r="EU99" s="14">
        <f>'%D'!CY98</f>
        <v>0.23688361047852299</v>
      </c>
      <c r="EW99" s="13">
        <f>'#D'!CR98</f>
        <v>-1.3333333333333322E-3</v>
      </c>
      <c r="EX99" s="14">
        <f>'#D'!CS98</f>
        <v>2.8687665841135489E-2</v>
      </c>
      <c r="EY99" s="13">
        <f>'#D'!CT98</f>
        <v>7.3333333333333323E-3</v>
      </c>
      <c r="EZ99" s="14">
        <f>'#D'!CU98</f>
        <v>2.9056052522548698E-2</v>
      </c>
      <c r="FA99" s="13">
        <f>'#D'!CV98</f>
        <v>-2.0000000000000052E-3</v>
      </c>
      <c r="FB99" s="14">
        <f>'#D'!CW98</f>
        <v>2.1035668873224299E-2</v>
      </c>
      <c r="FC99" s="13">
        <f>'#D'!CX98</f>
        <v>2.6666666666666661E-3</v>
      </c>
      <c r="FD99" s="14">
        <f>'#D'!CY98</f>
        <v>5.7735026918962588E-3</v>
      </c>
      <c r="FF99" s="32">
        <f>T.Test!AQ98</f>
        <v>0.91487196536614035</v>
      </c>
      <c r="FG99" s="32">
        <f>T.Test!AR98</f>
        <v>0.60200032225843492</v>
      </c>
      <c r="FH99" s="32">
        <f>T.Test!AS98</f>
        <v>0.83951455947520393</v>
      </c>
      <c r="FI99" s="32">
        <f>T.Test!AT98</f>
        <v>0.37801431924219592</v>
      </c>
      <c r="FK99" s="4" t="str">
        <f t="shared" si="44"/>
        <v>N</v>
      </c>
      <c r="FL99" s="4" t="str">
        <f t="shared" si="45"/>
        <v>N</v>
      </c>
      <c r="FM99" s="4" t="str">
        <f t="shared" si="46"/>
        <v>N</v>
      </c>
      <c r="FN99" s="4" t="str">
        <f t="shared" si="47"/>
        <v>N</v>
      </c>
    </row>
    <row r="100" spans="1:170" ht="15" customHeight="1" x14ac:dyDescent="0.25">
      <c r="A100" s="4">
        <v>720</v>
      </c>
      <c r="B100" s="4">
        <v>729</v>
      </c>
      <c r="C100" s="4" t="s">
        <v>146</v>
      </c>
      <c r="D100" s="13">
        <f>'%D'!AY99</f>
        <v>4.3666666666666742E-2</v>
      </c>
      <c r="E100" s="14">
        <f>'%D'!AZ99</f>
        <v>0.3019471455908847</v>
      </c>
      <c r="F100" s="13">
        <f>'%D'!BA99</f>
        <v>0.37833333333333385</v>
      </c>
      <c r="G100" s="14">
        <f>'%D'!BB99</f>
        <v>0.39328736294160693</v>
      </c>
      <c r="H100" s="13">
        <f>'%D'!BC99</f>
        <v>-0.31766666666666765</v>
      </c>
      <c r="I100" s="14">
        <f>'%D'!BD99</f>
        <v>0.82872871383107727</v>
      </c>
      <c r="J100" s="13">
        <f>'%D'!BE99</f>
        <v>-7.3000000000000398E-2</v>
      </c>
      <c r="K100" s="14">
        <f>'%D'!BF99</f>
        <v>0.90560135525663299</v>
      </c>
      <c r="M100" s="13">
        <f>'#D'!AY99</f>
        <v>2.3333333333333262E-3</v>
      </c>
      <c r="N100" s="14">
        <f>'#D'!AZ99</f>
        <v>1.779385684413947E-2</v>
      </c>
      <c r="O100" s="13">
        <f>'#D'!BA99</f>
        <v>2.2833333333333317E-2</v>
      </c>
      <c r="P100" s="14">
        <f>'#D'!BB99</f>
        <v>2.3939781829669923E-2</v>
      </c>
      <c r="Q100" s="13">
        <f>'#D'!BC99</f>
        <v>-1.9000000000000017E-2</v>
      </c>
      <c r="R100" s="14">
        <f>'#D'!BD99</f>
        <v>4.9148891565092265E-2</v>
      </c>
      <c r="S100" s="13">
        <f>'#D'!BE99</f>
        <v>-4.3333333333335222E-3</v>
      </c>
      <c r="T100" s="14">
        <f>'#D'!BF99</f>
        <v>5.417283315177826E-2</v>
      </c>
      <c r="V100" s="32">
        <f>T.Test!R99</f>
        <v>0.7742516854649768</v>
      </c>
      <c r="W100" s="32">
        <f>T.Test!S99</f>
        <v>0.18807365723351005</v>
      </c>
      <c r="X100" s="32">
        <f>T.Test!T99</f>
        <v>0.49097595794957283</v>
      </c>
      <c r="Y100" s="32">
        <f>T.Test!U99</f>
        <v>0.85792526325540075</v>
      </c>
      <c r="AA100" s="4" t="str">
        <f t="shared" si="24"/>
        <v>N</v>
      </c>
      <c r="AB100" s="4" t="str">
        <f t="shared" si="25"/>
        <v>N</v>
      </c>
      <c r="AC100" s="4" t="str">
        <f t="shared" si="26"/>
        <v>N</v>
      </c>
      <c r="AD100" s="4" t="str">
        <f t="shared" si="27"/>
        <v>N</v>
      </c>
      <c r="AF100" s="13">
        <f>'%D'!BH99</f>
        <v>-7.6000000000000068E-2</v>
      </c>
      <c r="AG100" s="14">
        <f>'%D'!BI99</f>
        <v>0.14425971768945245</v>
      </c>
      <c r="AH100" s="13">
        <f>'%D'!BJ99</f>
        <v>-5.7999999999999829E-2</v>
      </c>
      <c r="AI100" s="14">
        <f>'%D'!BK99</f>
        <v>0.55064280255384312</v>
      </c>
      <c r="AJ100" s="13">
        <f>'%D'!BL99</f>
        <v>-0.14699999999999847</v>
      </c>
      <c r="AK100" s="14">
        <f>'%D'!BM99</f>
        <v>1.1365402428918838</v>
      </c>
      <c r="AL100" s="13">
        <f>'%D'!BN99</f>
        <v>-0.29566666666666208</v>
      </c>
      <c r="AM100" s="14">
        <f>'%D'!BO99</f>
        <v>0.80297681914526375</v>
      </c>
      <c r="AO100" s="13">
        <f>'#D'!BH99</f>
        <v>-4.3333333333333279E-3</v>
      </c>
      <c r="AP100" s="14">
        <f>'#D'!BI99</f>
        <v>8.6583281184793928E-3</v>
      </c>
      <c r="AQ100" s="13">
        <f>'#D'!BJ99</f>
        <v>-2.9999999999999472E-3</v>
      </c>
      <c r="AR100" s="14">
        <f>'#D'!BK99</f>
        <v>3.2907580812744558E-2</v>
      </c>
      <c r="AS100" s="13">
        <f>'#D'!BL99</f>
        <v>-8.6666666666667114E-3</v>
      </c>
      <c r="AT100" s="14">
        <f>'#D'!BM99</f>
        <v>6.7728615235220391E-2</v>
      </c>
      <c r="AU100" s="13">
        <f>'#D'!BN99</f>
        <v>-1.7666666666666719E-2</v>
      </c>
      <c r="AV100" s="14">
        <f>'#D'!BO99</f>
        <v>4.814999507336809E-2</v>
      </c>
      <c r="AX100" s="32">
        <f>T.Test!W99</f>
        <v>0.37825196386589877</v>
      </c>
      <c r="AY100" s="32">
        <f>T.Test!X99</f>
        <v>0.84078649715363263</v>
      </c>
      <c r="AZ100" s="32">
        <f>T.Test!Y99</f>
        <v>0.77339883314161217</v>
      </c>
      <c r="BA100" s="32">
        <f>T.Test!Z99</f>
        <v>0.42272957570162656</v>
      </c>
      <c r="BC100" s="4" t="str">
        <f t="shared" si="28"/>
        <v>N</v>
      </c>
      <c r="BD100" s="4" t="str">
        <f t="shared" si="29"/>
        <v>N</v>
      </c>
      <c r="BE100" s="4" t="str">
        <f t="shared" si="30"/>
        <v>N</v>
      </c>
      <c r="BF100" s="4" t="str">
        <f t="shared" si="31"/>
        <v>N</v>
      </c>
      <c r="BH100" s="13">
        <f>'%D'!BQ99</f>
        <v>7.6666666666666661E-2</v>
      </c>
      <c r="BI100" s="14">
        <f>'%D'!BR99</f>
        <v>0.27090989646890962</v>
      </c>
      <c r="BJ100" s="13">
        <f>'%D'!BS99</f>
        <v>0.39299999999999891</v>
      </c>
      <c r="BK100" s="14">
        <f>'%D'!BT99</f>
        <v>0.61424769047848593</v>
      </c>
      <c r="BL100" s="13">
        <f>'%D'!BU99</f>
        <v>5.2666666666667084E-2</v>
      </c>
      <c r="BM100" s="14">
        <f>'%D'!BV99</f>
        <v>0.77432333732357983</v>
      </c>
      <c r="BN100" s="13">
        <f>'%D'!BW99</f>
        <v>-0.26766666666667049</v>
      </c>
      <c r="BO100" s="14">
        <f>'%D'!BX99</f>
        <v>1.1485525402649044</v>
      </c>
      <c r="BQ100" s="13">
        <f>'#D'!BQ99</f>
        <v>5.0000000000000044E-3</v>
      </c>
      <c r="BR100" s="14">
        <f>'#D'!BR99</f>
        <v>1.5949901361656908E-2</v>
      </c>
      <c r="BS100" s="13">
        <f>'#D'!BS99</f>
        <v>2.3666666666666725E-2</v>
      </c>
      <c r="BT100" s="14">
        <f>'#D'!BT99</f>
        <v>3.7226851764997897E-2</v>
      </c>
      <c r="BU100" s="13">
        <f>'#D'!BU99</f>
        <v>3.3333333333332993E-3</v>
      </c>
      <c r="BV100" s="14">
        <f>'#D'!BV99</f>
        <v>4.6023769168568533E-2</v>
      </c>
      <c r="BW100" s="13">
        <f>'#D'!BW99</f>
        <v>-1.5999999999999792E-2</v>
      </c>
      <c r="BX100" s="14">
        <f>'#D'!BX99</f>
        <v>6.8461706269535891E-2</v>
      </c>
      <c r="BZ100" s="32">
        <f>T.Test!AB99</f>
        <v>0.4949232062384098</v>
      </c>
      <c r="CA100" s="32">
        <f>T.Test!AC99</f>
        <v>0.19860040509972099</v>
      </c>
      <c r="CB100" s="32">
        <f>T.Test!AD99</f>
        <v>0.89679493966217017</v>
      </c>
      <c r="CC100" s="32">
        <f>T.Test!AE99</f>
        <v>0.62929061979933243</v>
      </c>
      <c r="CE100" s="4" t="str">
        <f t="shared" si="32"/>
        <v>N</v>
      </c>
      <c r="CF100" s="4" t="str">
        <f t="shared" si="33"/>
        <v>N</v>
      </c>
      <c r="CG100" s="4" t="str">
        <f t="shared" si="34"/>
        <v>N</v>
      </c>
      <c r="CH100" s="4" t="str">
        <f t="shared" si="35"/>
        <v>N</v>
      </c>
      <c r="CJ100" s="13">
        <f>'%D'!BZ99</f>
        <v>0.14966666666666661</v>
      </c>
      <c r="CK100" s="14">
        <f>'%D'!CA99</f>
        <v>0.2889224174705381</v>
      </c>
      <c r="CL100" s="13">
        <f>'%D'!CB99</f>
        <v>-8.3999999999999631E-2</v>
      </c>
      <c r="CM100" s="14">
        <f>'%D'!CC99</f>
        <v>0.69547186505852154</v>
      </c>
      <c r="CN100" s="13">
        <f>'%D'!CD99</f>
        <v>2.833333333333421E-2</v>
      </c>
      <c r="CO100" s="14">
        <f>'%D'!CE99</f>
        <v>1.1024920155862401</v>
      </c>
      <c r="CP100" s="13">
        <f>'%D'!CF99</f>
        <v>-0.50433333333333508</v>
      </c>
      <c r="CQ100" s="14">
        <f>'%D'!CG99</f>
        <v>1.0015034600636548</v>
      </c>
      <c r="CS100" s="13">
        <f>'#D'!BZ99</f>
        <v>9.3333333333333393E-3</v>
      </c>
      <c r="CT100" s="14">
        <f>'#D'!CA99</f>
        <v>1.7066658115810023E-2</v>
      </c>
      <c r="CU100" s="13">
        <f>'#D'!CB99</f>
        <v>-5.00000000000006E-3</v>
      </c>
      <c r="CV100" s="14">
        <f>'#D'!CC99</f>
        <v>4.18596279794093E-2</v>
      </c>
      <c r="CW100" s="13">
        <f>'#D'!CD99</f>
        <v>1.6666666666667052E-3</v>
      </c>
      <c r="CX100" s="14">
        <f>'#D'!CE99</f>
        <v>6.5857649437978311E-2</v>
      </c>
      <c r="CY100" s="13">
        <f>'#D'!CF99</f>
        <v>-3.0333333333333545E-2</v>
      </c>
      <c r="CZ100" s="14">
        <f>'#D'!CG99</f>
        <v>5.9943695941032896E-2</v>
      </c>
      <c r="DB100" s="32">
        <f>T.Test!AG99</f>
        <v>0.27213117165726619</v>
      </c>
      <c r="DC100" s="32">
        <f>T.Test!AH99</f>
        <v>0.78449013410809421</v>
      </c>
      <c r="DD100" s="32">
        <f>T.Test!AI99</f>
        <v>0.95466513579197809</v>
      </c>
      <c r="DE100" s="32">
        <f>T.Test!AJ99</f>
        <v>0.31231608461988347</v>
      </c>
      <c r="DG100" s="4" t="str">
        <f t="shared" si="36"/>
        <v>N</v>
      </c>
      <c r="DH100" s="4" t="str">
        <f t="shared" si="37"/>
        <v>N</v>
      </c>
      <c r="DI100" s="4" t="str">
        <f t="shared" si="38"/>
        <v>N</v>
      </c>
      <c r="DJ100" s="4" t="str">
        <f t="shared" si="39"/>
        <v>N</v>
      </c>
      <c r="DL100" s="13">
        <f>'%D'!CI99</f>
        <v>0.22566666666666668</v>
      </c>
      <c r="DM100" s="14">
        <f>'%D'!CJ99</f>
        <v>0.20795040264138343</v>
      </c>
      <c r="DN100" s="13">
        <f>'%D'!CK99</f>
        <v>-2.5999999999999801E-2</v>
      </c>
      <c r="DO100" s="14">
        <f>'%D'!CL99</f>
        <v>0.56702017246950676</v>
      </c>
      <c r="DP100" s="13">
        <f>'%D'!CM99</f>
        <v>0.17533333333333267</v>
      </c>
      <c r="DQ100" s="14">
        <f>'%D'!CN99</f>
        <v>0.932256072591651</v>
      </c>
      <c r="DR100" s="13">
        <f>'%D'!CO99</f>
        <v>-0.208666666666673</v>
      </c>
      <c r="DS100" s="14">
        <f>'%D'!CP99</f>
        <v>1.062584509350823</v>
      </c>
      <c r="DU100" s="13">
        <f>'#D'!CI99</f>
        <v>1.3666666666666667E-2</v>
      </c>
      <c r="DV100" s="14">
        <f>'#D'!CJ99</f>
        <v>1.2408329997330634E-2</v>
      </c>
      <c r="DW100" s="13">
        <f>'#D'!CK99</f>
        <v>-2.0000000000001128E-3</v>
      </c>
      <c r="DX100" s="14">
        <f>'#D'!CL99</f>
        <v>3.3958712944679496E-2</v>
      </c>
      <c r="DY100" s="13">
        <f>'#D'!CM99</f>
        <v>1.0333333333333417E-2</v>
      </c>
      <c r="DZ100" s="14">
        <f>'#D'!CN99</f>
        <v>5.5586264673198618E-2</v>
      </c>
      <c r="EA100" s="13">
        <f>'#D'!CO99</f>
        <v>-1.2666666666666826E-2</v>
      </c>
      <c r="EB100" s="14">
        <f>'#D'!CP99</f>
        <v>6.4215070555989379E-2</v>
      </c>
      <c r="ED100" s="32">
        <f>T.Test!AL99</f>
        <v>0.14636822048977172</v>
      </c>
      <c r="EE100" s="32">
        <f>T.Test!AM99</f>
        <v>0.89733591196688178</v>
      </c>
      <c r="EF100" s="32">
        <f>T.Test!AN99</f>
        <v>0.67274825976737485</v>
      </c>
      <c r="EG100" s="32">
        <f>T.Test!AO99</f>
        <v>0.40841864145400419</v>
      </c>
      <c r="EI100" s="4" t="str">
        <f t="shared" si="40"/>
        <v>N</v>
      </c>
      <c r="EJ100" s="4" t="str">
        <f t="shared" si="41"/>
        <v>N</v>
      </c>
      <c r="EK100" s="4" t="str">
        <f t="shared" si="42"/>
        <v>N</v>
      </c>
      <c r="EL100" s="4" t="str">
        <f t="shared" si="43"/>
        <v>N</v>
      </c>
      <c r="EN100" s="13">
        <f>'%D'!CR99</f>
        <v>7.2999999999999954E-2</v>
      </c>
      <c r="EO100" s="14">
        <f>'%D'!CS99</f>
        <v>0.33460058142084059</v>
      </c>
      <c r="EP100" s="13">
        <f>'%D'!CT99</f>
        <v>-0.47699999999999854</v>
      </c>
      <c r="EQ100" s="14">
        <f>'%D'!CU99</f>
        <v>0.63062506039414956</v>
      </c>
      <c r="ER100" s="13">
        <f>'%D'!CV99</f>
        <v>-2.4333333333332874E-2</v>
      </c>
      <c r="ES100" s="14">
        <f>'%D'!CW99</f>
        <v>0.57003916702334712</v>
      </c>
      <c r="ET100" s="13">
        <f>'%D'!CX99</f>
        <v>-0.23666666666666458</v>
      </c>
      <c r="EU100" s="14">
        <f>'%D'!CY99</f>
        <v>1.4081602304704637</v>
      </c>
      <c r="EW100" s="13">
        <f>'#D'!CR99</f>
        <v>4.3333333333333349E-3</v>
      </c>
      <c r="EX100" s="14">
        <f>'#D'!CS99</f>
        <v>1.9699903240508149E-2</v>
      </c>
      <c r="EY100" s="13">
        <f>'#D'!CT99</f>
        <v>-2.8666666666666785E-2</v>
      </c>
      <c r="EZ100" s="14">
        <f>'#D'!CU99</f>
        <v>3.8277983896932835E-2</v>
      </c>
      <c r="FA100" s="13">
        <f>'#D'!CV99</f>
        <v>-1.6666666666665941E-3</v>
      </c>
      <c r="FB100" s="14">
        <f>'#D'!CW99</f>
        <v>3.3881418606546768E-2</v>
      </c>
      <c r="FC100" s="13">
        <f>'#D'!CX99</f>
        <v>-1.4333333333333753E-2</v>
      </c>
      <c r="FD100" s="14">
        <f>'#D'!CY99</f>
        <v>8.4526781752157193E-2</v>
      </c>
      <c r="FF100" s="32">
        <f>T.Test!AQ99</f>
        <v>0.61949555730115646</v>
      </c>
      <c r="FG100" s="32">
        <f>T.Test!AR99</f>
        <v>0.14675068719206277</v>
      </c>
      <c r="FH100" s="32">
        <f>T.Test!AS99</f>
        <v>0.92564543049094994</v>
      </c>
      <c r="FI100" s="32">
        <f>T.Test!AT99</f>
        <v>0.70140149378764727</v>
      </c>
      <c r="FK100" s="4" t="str">
        <f t="shared" si="44"/>
        <v>N</v>
      </c>
      <c r="FL100" s="4" t="str">
        <f t="shared" si="45"/>
        <v>N</v>
      </c>
      <c r="FM100" s="4" t="str">
        <f t="shared" si="46"/>
        <v>N</v>
      </c>
      <c r="FN100" s="4" t="str">
        <f t="shared" si="47"/>
        <v>N</v>
      </c>
    </row>
    <row r="101" spans="1:170" ht="15" customHeight="1" x14ac:dyDescent="0.25">
      <c r="A101" s="4">
        <v>732</v>
      </c>
      <c r="B101" s="4">
        <v>737</v>
      </c>
      <c r="C101" s="4" t="s">
        <v>147</v>
      </c>
      <c r="D101" s="13">
        <f>'%D'!AY100</f>
        <v>-0.56000000000000005</v>
      </c>
      <c r="E101" s="14">
        <f>'%D'!AZ100</f>
        <v>1.9515200868214282</v>
      </c>
      <c r="F101" s="13">
        <f>'%D'!BA100</f>
        <v>-0.19600000000000017</v>
      </c>
      <c r="G101" s="14">
        <f>'%D'!BB100</f>
        <v>0.34824956517329342</v>
      </c>
      <c r="H101" s="13">
        <f>'%D'!BC100</f>
        <v>0.37433333333333296</v>
      </c>
      <c r="I101" s="14">
        <f>'%D'!BD100</f>
        <v>1.4767367050270397</v>
      </c>
      <c r="J101" s="13">
        <f>'%D'!BE100</f>
        <v>0.22699999999999987</v>
      </c>
      <c r="K101" s="14">
        <f>'%D'!BF100</f>
        <v>1.5934404178391235</v>
      </c>
      <c r="M101" s="13">
        <f>'#D'!AY100</f>
        <v>-1.7000000000000001E-2</v>
      </c>
      <c r="N101" s="14">
        <f>'#D'!AZ100</f>
        <v>5.8203528230864152E-2</v>
      </c>
      <c r="O101" s="13">
        <f>'#D'!BA100</f>
        <v>-5.9999999999999984E-3</v>
      </c>
      <c r="P101" s="14">
        <f>'#D'!BB100</f>
        <v>1.0676619087329444E-2</v>
      </c>
      <c r="Q101" s="13">
        <f>'#D'!BC100</f>
        <v>1.1666666666666672E-2</v>
      </c>
      <c r="R101" s="14">
        <f>'#D'!BD100</f>
        <v>4.435412610077967E-2</v>
      </c>
      <c r="S101" s="13">
        <f>'#D'!BE100</f>
        <v>6.666666666666668E-3</v>
      </c>
      <c r="T101" s="14">
        <f>'#D'!BF100</f>
        <v>4.8222034655183717E-2</v>
      </c>
      <c r="V101" s="32">
        <f>T.Test!R100</f>
        <v>0.53856689040700911</v>
      </c>
      <c r="W101" s="32">
        <f>T.Test!S100</f>
        <v>0.42654849755156965</v>
      </c>
      <c r="X101" s="32">
        <f>T.Test!T100</f>
        <v>0.57285427788587151</v>
      </c>
      <c r="Y101" s="32">
        <f>T.Test!U100</f>
        <v>0.77768890143000002</v>
      </c>
      <c r="AA101" s="4" t="str">
        <f t="shared" si="24"/>
        <v>N</v>
      </c>
      <c r="AB101" s="4" t="str">
        <f t="shared" si="25"/>
        <v>N</v>
      </c>
      <c r="AC101" s="4" t="str">
        <f t="shared" si="26"/>
        <v>N</v>
      </c>
      <c r="AD101" s="4" t="str">
        <f t="shared" si="27"/>
        <v>N</v>
      </c>
      <c r="AF101" s="13">
        <f>'%D'!BH100</f>
        <v>0.1293333333333333</v>
      </c>
      <c r="AG101" s="14">
        <f>'%D'!BI100</f>
        <v>2.0779819168517983</v>
      </c>
      <c r="AH101" s="13">
        <f>'%D'!BJ100</f>
        <v>0.12333333333333341</v>
      </c>
      <c r="AI101" s="14">
        <f>'%D'!BK100</f>
        <v>0.51747639622265185</v>
      </c>
      <c r="AJ101" s="13">
        <f>'%D'!BL100</f>
        <v>-0.76399999999999979</v>
      </c>
      <c r="AK101" s="14">
        <f>'%D'!BM100</f>
        <v>1.3453335958678545</v>
      </c>
      <c r="AL101" s="13">
        <f>'%D'!BN100</f>
        <v>0.18566666666666687</v>
      </c>
      <c r="AM101" s="14">
        <f>'%D'!BO100</f>
        <v>1.1622175114078372</v>
      </c>
      <c r="AO101" s="13">
        <f>'#D'!BH100</f>
        <v>3.6666666666666653E-3</v>
      </c>
      <c r="AP101" s="14">
        <f>'#D'!BI100</f>
        <v>6.1906107303032774E-2</v>
      </c>
      <c r="AQ101" s="13">
        <f>'#D'!BJ100</f>
        <v>3.6666666666666688E-3</v>
      </c>
      <c r="AR101" s="14">
        <f>'#D'!BK100</f>
        <v>1.5660978822147422E-2</v>
      </c>
      <c r="AS101" s="13">
        <f>'#D'!BL100</f>
        <v>-2.2999999999999993E-2</v>
      </c>
      <c r="AT101" s="14">
        <f>'#D'!BM100</f>
        <v>4.0651038574309073E-2</v>
      </c>
      <c r="AU101" s="13">
        <f>'#D'!BN100</f>
        <v>5.6666666666666671E-3</v>
      </c>
      <c r="AV101" s="14">
        <f>'#D'!BO100</f>
        <v>3.5083207210361268E-2</v>
      </c>
      <c r="AX101" s="32">
        <f>T.Test!W100</f>
        <v>0.89487773516428359</v>
      </c>
      <c r="AY101" s="32">
        <f>T.Test!X100</f>
        <v>0.65709294251327155</v>
      </c>
      <c r="AZ101" s="32">
        <f>T.Test!Y100</f>
        <v>0.25262286364868008</v>
      </c>
      <c r="BA101" s="32">
        <f>T.Test!Z100</f>
        <v>0.72065003808248485</v>
      </c>
      <c r="BC101" s="4" t="str">
        <f t="shared" si="28"/>
        <v>N</v>
      </c>
      <c r="BD101" s="4" t="str">
        <f t="shared" si="29"/>
        <v>N</v>
      </c>
      <c r="BE101" s="4" t="str">
        <f t="shared" si="30"/>
        <v>N</v>
      </c>
      <c r="BF101" s="4" t="str">
        <f t="shared" si="31"/>
        <v>N</v>
      </c>
      <c r="BH101" s="13">
        <f>'%D'!BQ100</f>
        <v>0.24133333333333318</v>
      </c>
      <c r="BI101" s="14">
        <f>'%D'!BR100</f>
        <v>2.6390561580956717</v>
      </c>
      <c r="BJ101" s="13">
        <f>'%D'!BS100</f>
        <v>-0.54099999999999993</v>
      </c>
      <c r="BK101" s="14">
        <f>'%D'!BT100</f>
        <v>1.2209877006613619</v>
      </c>
      <c r="BL101" s="13">
        <f>'%D'!BU100</f>
        <v>6.8666666666666876E-2</v>
      </c>
      <c r="BM101" s="14">
        <f>'%D'!BV100</f>
        <v>0.7032052336401875</v>
      </c>
      <c r="BN101" s="13">
        <f>'%D'!BW100</f>
        <v>-0.29566666666666697</v>
      </c>
      <c r="BO101" s="14">
        <f>'%D'!BX100</f>
        <v>1.1335452983679137</v>
      </c>
      <c r="BQ101" s="13">
        <f>'#D'!BQ100</f>
        <v>7.0000000000000062E-3</v>
      </c>
      <c r="BR101" s="14">
        <f>'#D'!BR100</f>
        <v>7.908414124868525E-2</v>
      </c>
      <c r="BS101" s="13">
        <f>'#D'!BS100</f>
        <v>-1.6333333333333339E-2</v>
      </c>
      <c r="BT101" s="14">
        <f>'#D'!BT100</f>
        <v>3.6534768292170193E-2</v>
      </c>
      <c r="BU101" s="13">
        <f>'#D'!BU100</f>
        <v>1.666666666666667E-3</v>
      </c>
      <c r="BV101" s="14">
        <f>'#D'!BV100</f>
        <v>2.134909247930819E-2</v>
      </c>
      <c r="BW101" s="13">
        <f>'#D'!BW100</f>
        <v>-8.6666666666666697E-3</v>
      </c>
      <c r="BX101" s="14">
        <f>'#D'!BX100</f>
        <v>3.426858584364046E-2</v>
      </c>
      <c r="BZ101" s="32">
        <f>T.Test!AB100</f>
        <v>0.83933785367224967</v>
      </c>
      <c r="CA101" s="32">
        <f>T.Test!AC100</f>
        <v>0.48124149296983826</v>
      </c>
      <c r="CB101" s="32">
        <f>T.Test!AD100</f>
        <v>0.88078432365441306</v>
      </c>
      <c r="CC101" s="32">
        <f>T.Test!AE100</f>
        <v>0.57898139571687324</v>
      </c>
      <c r="CE101" s="4" t="str">
        <f t="shared" si="32"/>
        <v>N</v>
      </c>
      <c r="CF101" s="4" t="str">
        <f t="shared" si="33"/>
        <v>N</v>
      </c>
      <c r="CG101" s="4" t="str">
        <f t="shared" si="34"/>
        <v>N</v>
      </c>
      <c r="CH101" s="4" t="str">
        <f t="shared" si="35"/>
        <v>N</v>
      </c>
      <c r="CJ101" s="13">
        <f>'%D'!BZ100</f>
        <v>0.16366666666666663</v>
      </c>
      <c r="CK101" s="14">
        <f>'%D'!CA100</f>
        <v>1.8501752526784812</v>
      </c>
      <c r="CL101" s="13">
        <f>'%D'!CB100</f>
        <v>-0.3819999999999999</v>
      </c>
      <c r="CM101" s="14">
        <f>'%D'!CC100</f>
        <v>0.7112204432389525</v>
      </c>
      <c r="CN101" s="13">
        <f>'%D'!CD100</f>
        <v>-0.10199999999999987</v>
      </c>
      <c r="CO101" s="14">
        <f>'%D'!CE100</f>
        <v>0.80394705310910441</v>
      </c>
      <c r="CP101" s="13">
        <f>'%D'!CF100</f>
        <v>-1.331</v>
      </c>
      <c r="CQ101" s="14">
        <f>'%D'!CG100</f>
        <v>1.7662308523211592</v>
      </c>
      <c r="CS101" s="13">
        <f>'#D'!BZ100</f>
        <v>4.6666666666666662E-3</v>
      </c>
      <c r="CT101" s="14">
        <f>'#D'!CA100</f>
        <v>5.5470458664797953E-2</v>
      </c>
      <c r="CU101" s="13">
        <f>'#D'!CB100</f>
        <v>-1.1333333333333334E-2</v>
      </c>
      <c r="CV101" s="14">
        <f>'#D'!CC100</f>
        <v>2.1221831624429078E-2</v>
      </c>
      <c r="CW101" s="13">
        <f>'#D'!CD100</f>
        <v>-3.333333333333334E-3</v>
      </c>
      <c r="CX101" s="14">
        <f>'#D'!CE100</f>
        <v>2.3857454991125827E-2</v>
      </c>
      <c r="CY101" s="13">
        <f>'#D'!CF100</f>
        <v>-4.0000000000000008E-2</v>
      </c>
      <c r="CZ101" s="14">
        <f>'#D'!CG100</f>
        <v>5.3386172184707162E-2</v>
      </c>
      <c r="DB101" s="32">
        <f>T.Test!AG100</f>
        <v>0.85843709976626037</v>
      </c>
      <c r="DC101" s="32">
        <f>T.Test!AH100</f>
        <v>0.38136476698077248</v>
      </c>
      <c r="DD101" s="32">
        <f>T.Test!AI100</f>
        <v>0.77290806998806083</v>
      </c>
      <c r="DE101" s="32">
        <f>T.Test!AJ100</f>
        <v>0.21383390320306972</v>
      </c>
      <c r="DG101" s="4" t="str">
        <f t="shared" si="36"/>
        <v>N</v>
      </c>
      <c r="DH101" s="4" t="str">
        <f t="shared" si="37"/>
        <v>N</v>
      </c>
      <c r="DI101" s="4" t="str">
        <f t="shared" si="38"/>
        <v>N</v>
      </c>
      <c r="DJ101" s="4" t="str">
        <f t="shared" si="39"/>
        <v>N</v>
      </c>
      <c r="DL101" s="13">
        <f>'%D'!CI100</f>
        <v>3.4333333333333327E-2</v>
      </c>
      <c r="DM101" s="14">
        <f>'%D'!CJ100</f>
        <v>1.4296757640894993</v>
      </c>
      <c r="DN101" s="13">
        <f>'%D'!CK100</f>
        <v>-0.5053333333333333</v>
      </c>
      <c r="DO101" s="14">
        <f>'%D'!CL100</f>
        <v>0.9904029033239008</v>
      </c>
      <c r="DP101" s="13">
        <f>'%D'!CM100</f>
        <v>0.66199999999999992</v>
      </c>
      <c r="DQ101" s="14">
        <f>'%D'!CN100</f>
        <v>1.0407314469415545</v>
      </c>
      <c r="DR101" s="13">
        <f>'%D'!CO100</f>
        <v>-1.5166666666666668</v>
      </c>
      <c r="DS101" s="14">
        <f>'%D'!CP100</f>
        <v>2.015220389270628</v>
      </c>
      <c r="DU101" s="13">
        <f>'#D'!CI100</f>
        <v>1.0000000000000009E-3</v>
      </c>
      <c r="DV101" s="14">
        <f>'#D'!CJ100</f>
        <v>4.2730735541744641E-2</v>
      </c>
      <c r="DW101" s="13">
        <f>'#D'!CK100</f>
        <v>-1.5000000000000003E-2</v>
      </c>
      <c r="DX101" s="14">
        <f>'#D'!CL100</f>
        <v>2.9671707895648519E-2</v>
      </c>
      <c r="DY101" s="13">
        <f>'#D'!CM100</f>
        <v>1.9666666666666659E-2</v>
      </c>
      <c r="DZ101" s="14">
        <f>'#D'!CN100</f>
        <v>3.1261939859323733E-2</v>
      </c>
      <c r="EA101" s="13">
        <f>'#D'!CO100</f>
        <v>-4.5666666666666675E-2</v>
      </c>
      <c r="EB101" s="14">
        <f>'#D'!CP100</f>
        <v>6.0445579985756843E-2</v>
      </c>
      <c r="ED101" s="32">
        <f>T.Test!AL100</f>
        <v>0.95773829263738985</v>
      </c>
      <c r="EE101" s="32">
        <f>T.Test!AM100</f>
        <v>0.29850000533384086</v>
      </c>
      <c r="EF101" s="32">
        <f>T.Test!AN100</f>
        <v>0.28984942195334101</v>
      </c>
      <c r="EG101" s="32">
        <f>T.Test!AO100</f>
        <v>0.36455716463638088</v>
      </c>
      <c r="EI101" s="4" t="str">
        <f t="shared" si="40"/>
        <v>N</v>
      </c>
      <c r="EJ101" s="4" t="str">
        <f t="shared" si="41"/>
        <v>N</v>
      </c>
      <c r="EK101" s="4" t="str">
        <f t="shared" si="42"/>
        <v>N</v>
      </c>
      <c r="EL101" s="4" t="str">
        <f t="shared" si="43"/>
        <v>N</v>
      </c>
      <c r="EN101" s="13">
        <f>'%D'!CR100</f>
        <v>-7.7666666666666551E-2</v>
      </c>
      <c r="EO101" s="14">
        <f>'%D'!CS100</f>
        <v>1.9907500053333722</v>
      </c>
      <c r="EP101" s="13">
        <f>'%D'!CT100</f>
        <v>0.15900000000000003</v>
      </c>
      <c r="EQ101" s="14">
        <f>'%D'!CU100</f>
        <v>1.6939142077626106</v>
      </c>
      <c r="ER101" s="13">
        <f>'%D'!CV100</f>
        <v>-0.17066666666666674</v>
      </c>
      <c r="ES101" s="14">
        <f>'%D'!CW100</f>
        <v>0.39860308471388756</v>
      </c>
      <c r="ET101" s="13">
        <f>'%D'!CX100</f>
        <v>-1.035333333333333</v>
      </c>
      <c r="EU101" s="14">
        <f>'%D'!CY100</f>
        <v>1.9865481762307042</v>
      </c>
      <c r="EW101" s="13">
        <f>'#D'!CR100</f>
        <v>-2.33333333333334E-3</v>
      </c>
      <c r="EX101" s="14">
        <f>'#D'!CS100</f>
        <v>5.9908769487397109E-2</v>
      </c>
      <c r="EY101" s="13">
        <f>'#D'!CT100</f>
        <v>5.0000000000000044E-3</v>
      </c>
      <c r="EZ101" s="14">
        <f>'#D'!CU100</f>
        <v>5.0545497365671294E-2</v>
      </c>
      <c r="FA101" s="13">
        <f>'#D'!CV100</f>
        <v>-5.000000000000001E-3</v>
      </c>
      <c r="FB101" s="14">
        <f>'#D'!CW100</f>
        <v>1.1959993764322852E-2</v>
      </c>
      <c r="FC101" s="13">
        <f>'#D'!CX100</f>
        <v>-3.1333333333333338E-2</v>
      </c>
      <c r="FD101" s="14">
        <f>'#D'!CY100</f>
        <v>5.9630958619036042E-2</v>
      </c>
      <c r="FF101" s="32">
        <f>T.Test!AQ100</f>
        <v>0.93537990235877699</v>
      </c>
      <c r="FG101" s="32">
        <f>T.Test!AR100</f>
        <v>0.83127205258096781</v>
      </c>
      <c r="FH101" s="32">
        <f>T.Test!AS100</f>
        <v>0.38135347442042561</v>
      </c>
      <c r="FI101" s="32">
        <f>T.Test!AT100</f>
        <v>0.30805279174747124</v>
      </c>
      <c r="FK101" s="4" t="str">
        <f t="shared" si="44"/>
        <v>N</v>
      </c>
      <c r="FL101" s="4" t="str">
        <f t="shared" si="45"/>
        <v>N</v>
      </c>
      <c r="FM101" s="4" t="str">
        <f t="shared" si="46"/>
        <v>N</v>
      </c>
      <c r="FN101" s="4" t="str">
        <f t="shared" si="47"/>
        <v>N</v>
      </c>
    </row>
    <row r="102" spans="1:170" ht="15" customHeight="1" x14ac:dyDescent="0.25">
      <c r="A102" s="4">
        <v>732</v>
      </c>
      <c r="B102" s="4">
        <v>738</v>
      </c>
      <c r="C102" s="4" t="s">
        <v>148</v>
      </c>
      <c r="D102" s="13">
        <f>'%D'!AY101</f>
        <v>2.0333333333333314E-2</v>
      </c>
      <c r="E102" s="14">
        <f>'%D'!AZ101</f>
        <v>0.98858397618327731</v>
      </c>
      <c r="F102" s="13">
        <f>'%D'!BA101</f>
        <v>-0.47050000000000014</v>
      </c>
      <c r="G102" s="14">
        <f>'%D'!BB101</f>
        <v>0.90453177293038356</v>
      </c>
      <c r="H102" s="13">
        <f>'%D'!BC101</f>
        <v>-0.29233333333333344</v>
      </c>
      <c r="I102" s="14">
        <f>'%D'!BD101</f>
        <v>0.23625307853783301</v>
      </c>
      <c r="J102" s="13">
        <f>'%D'!BE101</f>
        <v>-0.33666666666666689</v>
      </c>
      <c r="K102" s="14">
        <f>'%D'!BF101</f>
        <v>0.73848462180082786</v>
      </c>
      <c r="M102" s="13">
        <f>'#D'!AY101</f>
        <v>6.6666666666667651E-4</v>
      </c>
      <c r="N102" s="14">
        <f>'#D'!AZ101</f>
        <v>3.7574273801607404E-2</v>
      </c>
      <c r="O102" s="13">
        <f>'#D'!BA101</f>
        <v>-1.7499999999999995E-2</v>
      </c>
      <c r="P102" s="14">
        <f>'#D'!BB101</f>
        <v>3.4122553750407909E-2</v>
      </c>
      <c r="Q102" s="13">
        <f>'#D'!BC101</f>
        <v>-1.133333333333332E-2</v>
      </c>
      <c r="R102" s="14">
        <f>'#D'!BD101</f>
        <v>8.5275252316520059E-3</v>
      </c>
      <c r="S102" s="13">
        <f>'#D'!BE101</f>
        <v>-1.2333333333333342E-2</v>
      </c>
      <c r="T102" s="14">
        <f>'#D'!BF101</f>
        <v>2.7324668321145044E-2</v>
      </c>
      <c r="V102" s="32">
        <f>T.Test!R101</f>
        <v>0.97367599802418836</v>
      </c>
      <c r="W102" s="32">
        <f>T.Test!S101</f>
        <v>0.34457429144561863</v>
      </c>
      <c r="X102" s="32">
        <f>T.Test!T101</f>
        <v>0.10095976734934305</v>
      </c>
      <c r="Y102" s="32">
        <f>T.Test!U101</f>
        <v>0.33093502680752579</v>
      </c>
      <c r="AA102" s="4" t="str">
        <f t="shared" si="24"/>
        <v>N</v>
      </c>
      <c r="AB102" s="4" t="str">
        <f t="shared" si="25"/>
        <v>N</v>
      </c>
      <c r="AC102" s="4" t="str">
        <f t="shared" si="26"/>
        <v>N</v>
      </c>
      <c r="AD102" s="4" t="str">
        <f t="shared" si="27"/>
        <v>N</v>
      </c>
      <c r="AF102" s="13">
        <f>'%D'!BH101</f>
        <v>1.0579999999999998</v>
      </c>
      <c r="AG102" s="14">
        <f>'%D'!BI101</f>
        <v>1.2085519628939561</v>
      </c>
      <c r="AH102" s="13">
        <f>'%D'!BJ101</f>
        <v>0.68933333333333335</v>
      </c>
      <c r="AI102" s="14">
        <f>'%D'!BK101</f>
        <v>0.77700141188026473</v>
      </c>
      <c r="AJ102" s="13">
        <f>'%D'!BL101</f>
        <v>0.23733333333333362</v>
      </c>
      <c r="AK102" s="14">
        <f>'%D'!BM101</f>
        <v>0.36606596608172792</v>
      </c>
      <c r="AL102" s="13">
        <f>'%D'!BN101</f>
        <v>-7.9999999999997851E-3</v>
      </c>
      <c r="AM102" s="14">
        <f>'%D'!BO101</f>
        <v>0.89587969523105593</v>
      </c>
      <c r="AO102" s="13">
        <f>'#D'!BH101</f>
        <v>3.966666666666667E-2</v>
      </c>
      <c r="AP102" s="14">
        <f>'#D'!BI101</f>
        <v>4.5683250583460462E-2</v>
      </c>
      <c r="AQ102" s="13">
        <f>'#D'!BJ101</f>
        <v>2.5666666666666657E-2</v>
      </c>
      <c r="AR102" s="14">
        <f>'#D'!BK101</f>
        <v>2.9023522579895808E-2</v>
      </c>
      <c r="AS102" s="13">
        <f>'#D'!BL101</f>
        <v>8.9999999999999941E-3</v>
      </c>
      <c r="AT102" s="14">
        <f>'#D'!BM101</f>
        <v>1.300000000000006E-2</v>
      </c>
      <c r="AU102" s="13">
        <f>'#D'!BN101</f>
        <v>-3.3333333333332438E-4</v>
      </c>
      <c r="AV102" s="14">
        <f>'#D'!BO101</f>
        <v>3.3232305220018285E-2</v>
      </c>
      <c r="AX102" s="32">
        <f>T.Test!W101</f>
        <v>0.139607872982703</v>
      </c>
      <c r="AY102" s="32">
        <f>T.Test!X101</f>
        <v>0.19438912777456591</v>
      </c>
      <c r="AZ102" s="32">
        <f>T.Test!Y101</f>
        <v>0.16780543808534606</v>
      </c>
      <c r="BA102" s="32">
        <f>T.Test!Z101</f>
        <v>0.9820129098222985</v>
      </c>
      <c r="BC102" s="4" t="str">
        <f t="shared" si="28"/>
        <v>N</v>
      </c>
      <c r="BD102" s="4" t="str">
        <f t="shared" si="29"/>
        <v>N</v>
      </c>
      <c r="BE102" s="4" t="str">
        <f t="shared" si="30"/>
        <v>N</v>
      </c>
      <c r="BF102" s="4" t="str">
        <f t="shared" si="31"/>
        <v>N</v>
      </c>
      <c r="BH102" s="13">
        <f>'%D'!BQ101</f>
        <v>0.44833333333333325</v>
      </c>
      <c r="BI102" s="14">
        <f>'%D'!BR101</f>
        <v>1.1156449790388745</v>
      </c>
      <c r="BJ102" s="13">
        <f>'%D'!BS101</f>
        <v>2.8333333333333099E-2</v>
      </c>
      <c r="BK102" s="14">
        <f>'%D'!BT101</f>
        <v>1.5084037136030579</v>
      </c>
      <c r="BL102" s="13">
        <f>'%D'!BU101</f>
        <v>0.22700000000000009</v>
      </c>
      <c r="BM102" s="14">
        <f>'%D'!BV101</f>
        <v>0.43015670697951341</v>
      </c>
      <c r="BN102" s="13">
        <f>'%D'!BW101</f>
        <v>-9.5999999999999863E-2</v>
      </c>
      <c r="BO102" s="14">
        <f>'%D'!BX101</f>
        <v>0.76618461494401058</v>
      </c>
      <c r="BQ102" s="13">
        <f>'#D'!BQ101</f>
        <v>1.666666666666667E-2</v>
      </c>
      <c r="BR102" s="14">
        <f>'#D'!BR101</f>
        <v>4.2716029693635339E-2</v>
      </c>
      <c r="BS102" s="13">
        <f>'#D'!BS101</f>
        <v>9.9999999999998701E-4</v>
      </c>
      <c r="BT102" s="14">
        <f>'#D'!BT101</f>
        <v>5.6561375316326296E-2</v>
      </c>
      <c r="BU102" s="13">
        <f>'#D'!BU101</f>
        <v>8.6666666666666628E-3</v>
      </c>
      <c r="BV102" s="14">
        <f>'#D'!BV101</f>
        <v>1.6073771725877539E-2</v>
      </c>
      <c r="BW102" s="13">
        <f>'#D'!BW101</f>
        <v>-3.6666666666666653E-3</v>
      </c>
      <c r="BX102" s="14">
        <f>'#D'!BX101</f>
        <v>2.8307861098933712E-2</v>
      </c>
      <c r="BZ102" s="32">
        <f>T.Test!AB101</f>
        <v>0.45307800451581093</v>
      </c>
      <c r="CA102" s="32">
        <f>T.Test!AC101</f>
        <v>0.96819127197385735</v>
      </c>
      <c r="CB102" s="32">
        <f>T.Test!AD101</f>
        <v>0.26457230101764212</v>
      </c>
      <c r="CC102" s="32">
        <f>T.Test!AE101</f>
        <v>0.76718888197256319</v>
      </c>
      <c r="CE102" s="4" t="str">
        <f t="shared" si="32"/>
        <v>N</v>
      </c>
      <c r="CF102" s="4" t="str">
        <f t="shared" si="33"/>
        <v>N</v>
      </c>
      <c r="CG102" s="4" t="str">
        <f t="shared" si="34"/>
        <v>N</v>
      </c>
      <c r="CH102" s="4" t="str">
        <f t="shared" si="35"/>
        <v>N</v>
      </c>
      <c r="CJ102" s="13">
        <f>'%D'!BZ101</f>
        <v>0.46066666666666656</v>
      </c>
      <c r="CK102" s="14">
        <f>'%D'!CA101</f>
        <v>1.4339561658146416</v>
      </c>
      <c r="CL102" s="13">
        <f>'%D'!CB101</f>
        <v>0.69699999999999984</v>
      </c>
      <c r="CM102" s="14">
        <f>'%D'!CC101</f>
        <v>1.0474780004604252</v>
      </c>
      <c r="CN102" s="13">
        <f>'%D'!CD101</f>
        <v>0.1120000000000001</v>
      </c>
      <c r="CO102" s="14">
        <f>'%D'!CE101</f>
        <v>0.29208482291831439</v>
      </c>
      <c r="CP102" s="13">
        <f>'%D'!CF101</f>
        <v>0.19733333333333358</v>
      </c>
      <c r="CQ102" s="14">
        <f>'%D'!CG101</f>
        <v>0.70959522464410896</v>
      </c>
      <c r="CS102" s="13">
        <f>'#D'!BZ101</f>
        <v>1.7333333333333333E-2</v>
      </c>
      <c r="CT102" s="14">
        <f>'#D'!CA101</f>
        <v>5.4052277615801989E-2</v>
      </c>
      <c r="CU102" s="13">
        <f>'#D'!CB101</f>
        <v>2.6333333333333327E-2</v>
      </c>
      <c r="CV102" s="14">
        <f>'#D'!CC101</f>
        <v>3.9557564586630969E-2</v>
      </c>
      <c r="CW102" s="13">
        <f>'#D'!CD101</f>
        <v>4.3333333333333279E-3</v>
      </c>
      <c r="CX102" s="14">
        <f>'#D'!CE101</f>
        <v>1.0511884584284308E-2</v>
      </c>
      <c r="CY102" s="13">
        <f>'#D'!CF101</f>
        <v>7.6666666666666758E-3</v>
      </c>
      <c r="CZ102" s="14">
        <f>'#D'!CG101</f>
        <v>2.6473969317712936E-2</v>
      </c>
      <c r="DB102" s="32">
        <f>T.Test!AG101</f>
        <v>0.48221623392488977</v>
      </c>
      <c r="DC102" s="32">
        <f>T.Test!AH101</f>
        <v>0.1936992299112143</v>
      </c>
      <c r="DD102" s="32">
        <f>T.Test!AI101</f>
        <v>0.40972968233974527</v>
      </c>
      <c r="DE102" s="32">
        <f>T.Test!AJ101</f>
        <v>0.51749136671005425</v>
      </c>
      <c r="DG102" s="4" t="str">
        <f t="shared" si="36"/>
        <v>N</v>
      </c>
      <c r="DH102" s="4" t="str">
        <f t="shared" si="37"/>
        <v>N</v>
      </c>
      <c r="DI102" s="4" t="str">
        <f t="shared" si="38"/>
        <v>N</v>
      </c>
      <c r="DJ102" s="4" t="str">
        <f t="shared" si="39"/>
        <v>N</v>
      </c>
      <c r="DL102" s="13">
        <f>'%D'!CI101</f>
        <v>-0.59733333333333338</v>
      </c>
      <c r="DM102" s="14">
        <f>'%D'!CJ101</f>
        <v>1.0385979067821951</v>
      </c>
      <c r="DN102" s="13">
        <f>'%D'!CK101</f>
        <v>7.6666666666664884E-3</v>
      </c>
      <c r="DO102" s="14">
        <f>'%D'!CL101</f>
        <v>0.56554494224305896</v>
      </c>
      <c r="DP102" s="13">
        <f>'%D'!CM101</f>
        <v>-0.12533333333333352</v>
      </c>
      <c r="DQ102" s="14">
        <f>'%D'!CN101</f>
        <v>0.26313011443561829</v>
      </c>
      <c r="DR102" s="13">
        <f>'%D'!CO101</f>
        <v>0.20533333333333337</v>
      </c>
      <c r="DS102" s="14">
        <f>'%D'!CP101</f>
        <v>0.86939793114822062</v>
      </c>
      <c r="DU102" s="13">
        <f>'#D'!CI101</f>
        <v>-2.2333333333333334E-2</v>
      </c>
      <c r="DV102" s="14">
        <f>'#D'!CJ101</f>
        <v>3.8634518933184633E-2</v>
      </c>
      <c r="DW102" s="13">
        <f>'#D'!CK101</f>
        <v>6.6666666666666957E-4</v>
      </c>
      <c r="DX102" s="14">
        <f>'#D'!CL101</f>
        <v>2.1549183101307358E-2</v>
      </c>
      <c r="DY102" s="13">
        <f>'#D'!CM101</f>
        <v>-4.6666666666666662E-3</v>
      </c>
      <c r="DZ102" s="14">
        <f>'#D'!CN101</f>
        <v>9.5118845842842442E-3</v>
      </c>
      <c r="EA102" s="13">
        <f>'#D'!CO101</f>
        <v>8.0000000000000002E-3</v>
      </c>
      <c r="EB102" s="14">
        <f>'#D'!CP101</f>
        <v>3.2552392065176163E-2</v>
      </c>
      <c r="ED102" s="32">
        <f>T.Test!AL101</f>
        <v>0.24993748260221083</v>
      </c>
      <c r="EE102" s="32">
        <f>T.Test!AM101</f>
        <v>0.95085423352943776</v>
      </c>
      <c r="EF102" s="32">
        <f>T.Test!AN101</f>
        <v>0.32370276126102032</v>
      </c>
      <c r="EG102" s="32">
        <f>T.Test!AO101</f>
        <v>0.41042772479717493</v>
      </c>
      <c r="EI102" s="4" t="str">
        <f t="shared" si="40"/>
        <v>N</v>
      </c>
      <c r="EJ102" s="4" t="str">
        <f t="shared" si="41"/>
        <v>N</v>
      </c>
      <c r="EK102" s="4" t="str">
        <f t="shared" si="42"/>
        <v>N</v>
      </c>
      <c r="EL102" s="4" t="str">
        <f t="shared" si="43"/>
        <v>N</v>
      </c>
      <c r="EN102" s="13">
        <f>'%D'!CR101</f>
        <v>1.2333333333333307E-2</v>
      </c>
      <c r="EO102" s="14">
        <f>'%D'!CS101</f>
        <v>0.94569092292711365</v>
      </c>
      <c r="EP102" s="13">
        <f>'%D'!CT101</f>
        <v>0.66866666666666674</v>
      </c>
      <c r="EQ102" s="14">
        <f>'%D'!CU101</f>
        <v>1.296947243965852</v>
      </c>
      <c r="ER102" s="13">
        <f>'%D'!CV101</f>
        <v>-0.11499999999999999</v>
      </c>
      <c r="ES102" s="14">
        <f>'%D'!CW101</f>
        <v>0.32722085533340378</v>
      </c>
      <c r="ET102" s="13">
        <f>'%D'!CX101</f>
        <v>0.29333333333333345</v>
      </c>
      <c r="EU102" s="14">
        <f>'%D'!CY101</f>
        <v>0.73970285086117538</v>
      </c>
      <c r="EW102" s="13">
        <f>'#D'!CR101</f>
        <v>6.6666666666666263E-4</v>
      </c>
      <c r="EX102" s="14">
        <f>'#D'!CS101</f>
        <v>3.566729804335951E-2</v>
      </c>
      <c r="EY102" s="13">
        <f>'#D'!CT101</f>
        <v>2.533333333333334E-2</v>
      </c>
      <c r="EZ102" s="14">
        <f>'#D'!CU101</f>
        <v>4.9087035837737852E-2</v>
      </c>
      <c r="FA102" s="13">
        <f>'#D'!CV101</f>
        <v>-4.3333333333333349E-3</v>
      </c>
      <c r="FB102" s="14">
        <f>'#D'!CW101</f>
        <v>1.2585656310161725E-2</v>
      </c>
      <c r="FC102" s="13">
        <f>'#D'!CX101</f>
        <v>1.1333333333333341E-2</v>
      </c>
      <c r="FD102" s="14">
        <f>'#D'!CY101</f>
        <v>2.762794794409159E-2</v>
      </c>
      <c r="FF102" s="32">
        <f>T.Test!AQ101</f>
        <v>0.96793856401703304</v>
      </c>
      <c r="FG102" s="32">
        <f>T.Test!AR101</f>
        <v>0.32095290839109764</v>
      </c>
      <c r="FH102" s="32">
        <f>T.Test!AS101</f>
        <v>0.50475410575982793</v>
      </c>
      <c r="FI102" s="32">
        <f>T.Test!AT101</f>
        <v>0.37370419712415143</v>
      </c>
      <c r="FK102" s="4" t="str">
        <f t="shared" si="44"/>
        <v>N</v>
      </c>
      <c r="FL102" s="4" t="str">
        <f t="shared" si="45"/>
        <v>N</v>
      </c>
      <c r="FM102" s="4" t="str">
        <f t="shared" si="46"/>
        <v>N</v>
      </c>
      <c r="FN102" s="4" t="str">
        <f t="shared" si="47"/>
        <v>N</v>
      </c>
    </row>
    <row r="103" spans="1:170" ht="15" customHeight="1" x14ac:dyDescent="0.25">
      <c r="A103" s="4">
        <v>748</v>
      </c>
      <c r="B103" s="4">
        <v>782</v>
      </c>
      <c r="C103" s="4" t="s">
        <v>149</v>
      </c>
      <c r="D103" s="13">
        <f>'%D'!AY102</f>
        <v>0.84966666666667123</v>
      </c>
      <c r="E103" s="14">
        <f>'%D'!AZ102</f>
        <v>1.4719811298261061</v>
      </c>
      <c r="F103" s="13">
        <f>'%D'!BA102</f>
        <v>2.0340000000000131</v>
      </c>
      <c r="G103" s="14">
        <f>'%D'!BB102</f>
        <v>3.0317838835112156</v>
      </c>
      <c r="H103" s="13">
        <f>'%D'!BC102</f>
        <v>-0.60833333333333428</v>
      </c>
      <c r="I103" s="14">
        <f>'%D'!BD102</f>
        <v>1.6246957183450759</v>
      </c>
      <c r="J103" s="13">
        <f>'%D'!BE102</f>
        <v>-0.45266666666665856</v>
      </c>
      <c r="K103" s="14">
        <f>'%D'!BF102</f>
        <v>2.1248609817612314</v>
      </c>
      <c r="M103" s="13">
        <f>'#D'!AY102</f>
        <v>0.20433333333333437</v>
      </c>
      <c r="N103" s="14">
        <f>'#D'!AZ102</f>
        <v>0.35360979888956667</v>
      </c>
      <c r="O103" s="13">
        <f>'#D'!BA102</f>
        <v>0.48816666666666819</v>
      </c>
      <c r="P103" s="14">
        <f>'#D'!BB102</f>
        <v>0.72791373275371052</v>
      </c>
      <c r="Q103" s="13">
        <f>'#D'!BC102</f>
        <v>-0.14633333333333098</v>
      </c>
      <c r="R103" s="14">
        <f>'#D'!BD102</f>
        <v>0.38976279427649246</v>
      </c>
      <c r="S103" s="13">
        <f>'#D'!BE102</f>
        <v>-0.10866666666666447</v>
      </c>
      <c r="T103" s="14">
        <f>'#D'!BF102</f>
        <v>0.51011760444336041</v>
      </c>
      <c r="V103" s="32">
        <f>T.Test!R102</f>
        <v>0.37171675970655499</v>
      </c>
      <c r="W103" s="32">
        <f>T.Test!S102</f>
        <v>0.32944315100584692</v>
      </c>
      <c r="X103" s="32">
        <f>T.Test!T102</f>
        <v>0.44427491968176264</v>
      </c>
      <c r="Y103" s="32">
        <f>T.Test!U102</f>
        <v>0.62937276030160583</v>
      </c>
      <c r="AA103" s="4" t="str">
        <f t="shared" si="24"/>
        <v>N</v>
      </c>
      <c r="AB103" s="4" t="str">
        <f t="shared" si="25"/>
        <v>N</v>
      </c>
      <c r="AC103" s="4" t="str">
        <f t="shared" si="26"/>
        <v>N</v>
      </c>
      <c r="AD103" s="4" t="str">
        <f t="shared" si="27"/>
        <v>N</v>
      </c>
      <c r="AF103" s="13">
        <f>'%D'!BH102</f>
        <v>2.0089999999999932</v>
      </c>
      <c r="AG103" s="14">
        <f>'%D'!BI102</f>
        <v>2.9676533254354753</v>
      </c>
      <c r="AH103" s="13">
        <f>'%D'!BJ102</f>
        <v>-1.0519999999999996</v>
      </c>
      <c r="AI103" s="14">
        <f>'%D'!BK102</f>
        <v>3.4904788177901405</v>
      </c>
      <c r="AJ103" s="13">
        <f>'%D'!BL102</f>
        <v>0.66366666666667129</v>
      </c>
      <c r="AK103" s="14">
        <f>'%D'!BM102</f>
        <v>2.188702147507338</v>
      </c>
      <c r="AL103" s="13">
        <f>'%D'!BN102</f>
        <v>0.31833333333332803</v>
      </c>
      <c r="AM103" s="14">
        <f>'%D'!BO102</f>
        <v>2.1862340662591939</v>
      </c>
      <c r="AO103" s="13">
        <f>'#D'!BH102</f>
        <v>0.48199999999999754</v>
      </c>
      <c r="AP103" s="14">
        <f>'#D'!BI102</f>
        <v>0.71258729431615275</v>
      </c>
      <c r="AQ103" s="13">
        <f>'#D'!BJ102</f>
        <v>-0.25266666666666637</v>
      </c>
      <c r="AR103" s="14">
        <f>'#D'!BK102</f>
        <v>0.83713565840648574</v>
      </c>
      <c r="AS103" s="13">
        <f>'#D'!BL102</f>
        <v>0.1596666666666664</v>
      </c>
      <c r="AT103" s="14">
        <f>'#D'!BM102</f>
        <v>0.52467607752249346</v>
      </c>
      <c r="AU103" s="13">
        <f>'#D'!BN102</f>
        <v>7.6333333333334252E-2</v>
      </c>
      <c r="AV103" s="14">
        <f>'#D'!BO102</f>
        <v>0.52526370094229924</v>
      </c>
      <c r="AX103" s="32">
        <f>T.Test!W102</f>
        <v>0.18036000724768761</v>
      </c>
      <c r="AY103" s="32">
        <f>T.Test!X102</f>
        <v>0.58115007403274455</v>
      </c>
      <c r="AZ103" s="32">
        <f>T.Test!Y102</f>
        <v>0.49766204222611365</v>
      </c>
      <c r="BA103" s="32">
        <f>T.Test!Z102</f>
        <v>0.74002147395748774</v>
      </c>
      <c r="BC103" s="4" t="str">
        <f t="shared" si="28"/>
        <v>N</v>
      </c>
      <c r="BD103" s="4" t="str">
        <f t="shared" si="29"/>
        <v>N</v>
      </c>
      <c r="BE103" s="4" t="str">
        <f t="shared" si="30"/>
        <v>N</v>
      </c>
      <c r="BF103" s="4" t="str">
        <f t="shared" si="31"/>
        <v>N</v>
      </c>
      <c r="BH103" s="13">
        <f>'%D'!BQ102</f>
        <v>2.2353333333333296</v>
      </c>
      <c r="BI103" s="14">
        <f>'%D'!BR102</f>
        <v>2.8323908353186598</v>
      </c>
      <c r="BJ103" s="13">
        <f>'%D'!BS102</f>
        <v>-1.1003333333333316</v>
      </c>
      <c r="BK103" s="14">
        <f>'%D'!BT102</f>
        <v>4.1049430713976678</v>
      </c>
      <c r="BL103" s="13">
        <f>'%D'!BU102</f>
        <v>1.6076666666666597</v>
      </c>
      <c r="BM103" s="14">
        <f>'%D'!BV102</f>
        <v>3.8620800030277485</v>
      </c>
      <c r="BN103" s="13">
        <f>'%D'!BW102</f>
        <v>-0.58899999999999864</v>
      </c>
      <c r="BO103" s="14">
        <f>'%D'!BX102</f>
        <v>2.2266933591629767</v>
      </c>
      <c r="BQ103" s="13">
        <f>'#D'!BQ102</f>
        <v>0.53599999999999959</v>
      </c>
      <c r="BR103" s="14">
        <f>'#D'!BR102</f>
        <v>0.68017717843464109</v>
      </c>
      <c r="BS103" s="13">
        <f>'#D'!BS102</f>
        <v>-0.26433333333333486</v>
      </c>
      <c r="BT103" s="14">
        <f>'#D'!BT102</f>
        <v>0.9850248097679053</v>
      </c>
      <c r="BU103" s="13">
        <f>'#D'!BU102</f>
        <v>0.38600000000000279</v>
      </c>
      <c r="BV103" s="14">
        <f>'#D'!BV102</f>
        <v>0.92651263633596725</v>
      </c>
      <c r="BW103" s="13">
        <f>'#D'!BW102</f>
        <v>-0.14133333333333553</v>
      </c>
      <c r="BX103" s="14">
        <f>'#D'!BX102</f>
        <v>0.53437895500846844</v>
      </c>
      <c r="BZ103" s="32">
        <f>T.Test!AB102</f>
        <v>0.12906695462934614</v>
      </c>
      <c r="CA103" s="32">
        <f>T.Test!AC102</f>
        <v>0.57969468565969029</v>
      </c>
      <c r="CB103" s="32">
        <f>T.Test!AD102</f>
        <v>0.43063651102693373</v>
      </c>
      <c r="CC103" s="32">
        <f>T.Test!AE102</f>
        <v>0.55310234284211335</v>
      </c>
      <c r="CE103" s="4" t="str">
        <f t="shared" si="32"/>
        <v>N</v>
      </c>
      <c r="CF103" s="4" t="str">
        <f t="shared" si="33"/>
        <v>N</v>
      </c>
      <c r="CG103" s="4" t="str">
        <f t="shared" si="34"/>
        <v>N</v>
      </c>
      <c r="CH103" s="4" t="str">
        <f t="shared" si="35"/>
        <v>N</v>
      </c>
      <c r="CJ103" s="13">
        <f>'%D'!BZ102</f>
        <v>3.1039999999999921</v>
      </c>
      <c r="CK103" s="14">
        <f>'%D'!CA102</f>
        <v>1.8304994730409498</v>
      </c>
      <c r="CL103" s="13">
        <f>'%D'!CB102</f>
        <v>-1.178666666666679</v>
      </c>
      <c r="CM103" s="14">
        <f>'%D'!CC102</f>
        <v>3.405361330699519</v>
      </c>
      <c r="CN103" s="13">
        <f>'%D'!CD102</f>
        <v>0.71233333333333348</v>
      </c>
      <c r="CO103" s="14">
        <f>'%D'!CE102</f>
        <v>2.5899266339114506</v>
      </c>
      <c r="CP103" s="13">
        <f>'%D'!CF102</f>
        <v>0.55466666666666242</v>
      </c>
      <c r="CQ103" s="14">
        <f>'%D'!CG102</f>
        <v>1.3135268824849096</v>
      </c>
      <c r="CS103" s="13">
        <f>'#D'!BZ102</f>
        <v>0.74466666666666548</v>
      </c>
      <c r="CT103" s="14">
        <f>'#D'!CA102</f>
        <v>0.43973769039757715</v>
      </c>
      <c r="CU103" s="13">
        <f>'#D'!CB102</f>
        <v>-0.28300000000000125</v>
      </c>
      <c r="CV103" s="14">
        <f>'#D'!CC102</f>
        <v>0.81653652317955983</v>
      </c>
      <c r="CW103" s="13">
        <f>'#D'!CD102</f>
        <v>0.17099999999999937</v>
      </c>
      <c r="CX103" s="14">
        <f>'#D'!CE102</f>
        <v>0.62140950856562371</v>
      </c>
      <c r="CY103" s="13">
        <f>'#D'!CF102</f>
        <v>0.13299999999999912</v>
      </c>
      <c r="CZ103" s="14">
        <f>'#D'!CG102</f>
        <v>0.31568527836449395</v>
      </c>
      <c r="DB103" s="32">
        <f>T.Test!AG102</f>
        <v>3.79671161932593E-2</v>
      </c>
      <c r="DC103" s="32">
        <f>T.Test!AH102</f>
        <v>0.53937372906474457</v>
      </c>
      <c r="DD103" s="32">
        <f>T.Test!AI102</f>
        <v>0.54713616669524867</v>
      </c>
      <c r="DE103" s="32">
        <f>T.Test!AJ102</f>
        <v>0.46345739097500488</v>
      </c>
      <c r="DG103" s="4" t="str">
        <f t="shared" si="36"/>
        <v>N</v>
      </c>
      <c r="DH103" s="4" t="str">
        <f t="shared" si="37"/>
        <v>N</v>
      </c>
      <c r="DI103" s="4" t="str">
        <f t="shared" si="38"/>
        <v>N</v>
      </c>
      <c r="DJ103" s="4" t="str">
        <f t="shared" si="39"/>
        <v>N</v>
      </c>
      <c r="DL103" s="13">
        <f>'%D'!CI102</f>
        <v>1.0949999999999989</v>
      </c>
      <c r="DM103" s="14">
        <f>'%D'!CJ102</f>
        <v>2.216897031735491</v>
      </c>
      <c r="DN103" s="13">
        <f>'%D'!CK102</f>
        <v>-0.12666666666667936</v>
      </c>
      <c r="DO103" s="14">
        <f>'%D'!CL102</f>
        <v>1.3753303894184972</v>
      </c>
      <c r="DP103" s="13">
        <f>'%D'!CM102</f>
        <v>4.8666666666662195E-2</v>
      </c>
      <c r="DQ103" s="14">
        <f>'%D'!CN102</f>
        <v>2.6447862380243645</v>
      </c>
      <c r="DR103" s="13">
        <f>'%D'!CO102</f>
        <v>0.23633333333333439</v>
      </c>
      <c r="DS103" s="14">
        <f>'%D'!CP102</f>
        <v>1.3801097195713949</v>
      </c>
      <c r="DU103" s="13">
        <f>'#D'!CI102</f>
        <v>0.26266666666666794</v>
      </c>
      <c r="DV103" s="14">
        <f>'#D'!CJ102</f>
        <v>0.53240563512057493</v>
      </c>
      <c r="DW103" s="13">
        <f>'#D'!CK102</f>
        <v>-3.0333333333334878E-2</v>
      </c>
      <c r="DX103" s="14">
        <f>'#D'!CL102</f>
        <v>0.32936657737932251</v>
      </c>
      <c r="DY103" s="13">
        <f>'#D'!CM102</f>
        <v>1.1333333333332973E-2</v>
      </c>
      <c r="DZ103" s="14">
        <f>'#D'!CN102</f>
        <v>0.634537608540231</v>
      </c>
      <c r="EA103" s="13">
        <f>'#D'!CO102</f>
        <v>5.6666666666664867E-2</v>
      </c>
      <c r="EB103" s="14">
        <f>'#D'!CP102</f>
        <v>0.33166582296512342</v>
      </c>
      <c r="ED103" s="32">
        <f>T.Test!AL102</f>
        <v>0.37787871399603862</v>
      </c>
      <c r="EE103" s="32">
        <f>T.Test!AM102</f>
        <v>0.83306146856439034</v>
      </c>
      <c r="EF103" s="32">
        <f>T.Test!AN102</f>
        <v>0.96774927389501653</v>
      </c>
      <c r="EG103" s="32">
        <f>T.Test!AO102</f>
        <v>0.66417661311018639</v>
      </c>
      <c r="EI103" s="4" t="str">
        <f t="shared" si="40"/>
        <v>N</v>
      </c>
      <c r="EJ103" s="4" t="str">
        <f t="shared" si="41"/>
        <v>N</v>
      </c>
      <c r="EK103" s="4" t="str">
        <f t="shared" si="42"/>
        <v>N</v>
      </c>
      <c r="EL103" s="4" t="str">
        <f t="shared" si="43"/>
        <v>N</v>
      </c>
      <c r="EN103" s="13">
        <f>'%D'!CR102</f>
        <v>0.86866666666666248</v>
      </c>
      <c r="EO103" s="14">
        <f>'%D'!CS102</f>
        <v>2.0816345416186754</v>
      </c>
      <c r="EP103" s="13">
        <f>'%D'!CT102</f>
        <v>-7.8333333333347355E-2</v>
      </c>
      <c r="EQ103" s="14">
        <f>'%D'!CU102</f>
        <v>1.9897946430260247</v>
      </c>
      <c r="ER103" s="13">
        <f>'%D'!CV102</f>
        <v>-0.89533333333332621</v>
      </c>
      <c r="ES103" s="14">
        <f>'%D'!CW102</f>
        <v>4.3181640935447749</v>
      </c>
      <c r="ET103" s="13">
        <f>'%D'!CX102</f>
        <v>1.1436666666666611</v>
      </c>
      <c r="EU103" s="14">
        <f>'%D'!CY102</f>
        <v>1.4205690124751782</v>
      </c>
      <c r="EW103" s="13">
        <f>'#D'!CR102</f>
        <v>0.20866666666666589</v>
      </c>
      <c r="EX103" s="14">
        <f>'#D'!CS102</f>
        <v>0.49999551923906327</v>
      </c>
      <c r="EY103" s="13">
        <f>'#D'!CT102</f>
        <v>-1.8666666666666387E-2</v>
      </c>
      <c r="EZ103" s="14">
        <f>'#D'!CU102</f>
        <v>0.47725572874074201</v>
      </c>
      <c r="FA103" s="13">
        <f>'#D'!CV102</f>
        <v>-0.21500000000000341</v>
      </c>
      <c r="FB103" s="14">
        <f>'#D'!CW102</f>
        <v>1.0363741673537048</v>
      </c>
      <c r="FC103" s="13">
        <f>'#D'!CX102</f>
        <v>0.27433333333333465</v>
      </c>
      <c r="FD103" s="14">
        <f>'#D'!CY102</f>
        <v>0.34078107703129262</v>
      </c>
      <c r="FF103" s="32">
        <f>T.Test!AQ102</f>
        <v>0.43738923333193225</v>
      </c>
      <c r="FG103" s="32">
        <f>T.Test!AR102</f>
        <v>0.93395061646062949</v>
      </c>
      <c r="FH103" s="32">
        <f>T.Test!AS102</f>
        <v>0.6584017404743181</v>
      </c>
      <c r="FI103" s="32">
        <f>T.Test!AT102</f>
        <v>0.22801867906748491</v>
      </c>
      <c r="FK103" s="4" t="str">
        <f t="shared" si="44"/>
        <v>N</v>
      </c>
      <c r="FL103" s="4" t="str">
        <f t="shared" si="45"/>
        <v>N</v>
      </c>
      <c r="FM103" s="4" t="str">
        <f t="shared" si="46"/>
        <v>N</v>
      </c>
      <c r="FN103" s="4" t="str">
        <f t="shared" si="47"/>
        <v>N</v>
      </c>
    </row>
    <row r="104" spans="1:170" ht="15" customHeight="1" x14ac:dyDescent="0.25">
      <c r="A104" s="4">
        <v>755</v>
      </c>
      <c r="B104" s="4">
        <v>761</v>
      </c>
      <c r="C104" s="4" t="s">
        <v>150</v>
      </c>
      <c r="D104" s="13">
        <f>'%D'!AY103</f>
        <v>-7.6666666666660888E-2</v>
      </c>
      <c r="E104" s="14">
        <f>'%D'!AZ103</f>
        <v>2.4887478237642533</v>
      </c>
      <c r="F104" s="13">
        <f>'%D'!BA103</f>
        <v>0.37199999999999989</v>
      </c>
      <c r="G104" s="14">
        <f>'%D'!BB103</f>
        <v>2.2667180103989195</v>
      </c>
      <c r="H104" s="13">
        <f>'%D'!BC103</f>
        <v>-0.36733333333332041</v>
      </c>
      <c r="I104" s="14">
        <f>'%D'!BD103</f>
        <v>3.3129614914692818</v>
      </c>
      <c r="J104" s="13">
        <f>'%D'!BE103</f>
        <v>0.30033333333332735</v>
      </c>
      <c r="K104" s="14">
        <f>'%D'!BF103</f>
        <v>2.6469468284268873</v>
      </c>
      <c r="M104" s="13">
        <f>'#D'!AY103</f>
        <v>-3.0000000000005578E-3</v>
      </c>
      <c r="N104" s="14">
        <f>'#D'!AZ103</f>
        <v>9.3553297192449841E-2</v>
      </c>
      <c r="O104" s="13">
        <f>'#D'!BA103</f>
        <v>1.3833333333333364E-2</v>
      </c>
      <c r="P104" s="14">
        <f>'#D'!BB103</f>
        <v>8.5201254700558351E-2</v>
      </c>
      <c r="Q104" s="13">
        <f>'#D'!BC103</f>
        <v>-1.3666666666666494E-2</v>
      </c>
      <c r="R104" s="14">
        <f>'#D'!BD103</f>
        <v>0.12464885287528833</v>
      </c>
      <c r="S104" s="13">
        <f>'#D'!BE103</f>
        <v>1.1000000000000121E-2</v>
      </c>
      <c r="T104" s="14">
        <f>'#D'!BF103</f>
        <v>9.9115425214847508E-2</v>
      </c>
      <c r="V104" s="32">
        <f>T.Test!R103</f>
        <v>0.94161264017110846</v>
      </c>
      <c r="W104" s="32">
        <f>T.Test!S103</f>
        <v>0.78700668708481303</v>
      </c>
      <c r="X104" s="32">
        <f>T.Test!T103</f>
        <v>0.80597248248925546</v>
      </c>
      <c r="Y104" s="32">
        <f>T.Test!U103</f>
        <v>0.7992150850796842</v>
      </c>
      <c r="AA104" s="4" t="str">
        <f>IF(AND(ABS(D104)&gt;8,ABS(M104)&gt;=0.3,ABS(V104)&lt;=0.01),"B", IF(AND(ABS(D104)&gt;4, ABS(D104)&lt;8,ABS(M104)&gt;=0.3,ABS(V104)&lt;=0.01),"S","N"))</f>
        <v>N</v>
      </c>
      <c r="AB104" s="4" t="str">
        <f>IF(AND(ABS(F104)&gt;8,ABS(O104)&gt;=0.3,ABS(W104)&lt;=0.01),"B", IF(AND(ABS(F104)&gt;4, ABS(F104)&lt;8,ABS(O104)&gt;=0.3,ABS(W104)&lt;=0.01),"S","N"))</f>
        <v>N</v>
      </c>
      <c r="AC104" s="4" t="str">
        <f>IF(AND(ABS(H104)&gt;8,ABS(Q104)&gt;=0.3,ABS(X104)&lt;=0.01),"B", IF(AND(ABS(H104)&gt;4, ABS(H104)&lt;8,ABS(Q104)&gt;=0.3,ABS(X104)&lt;=0.01),"S","N"))</f>
        <v>N</v>
      </c>
      <c r="AD104" s="4" t="str">
        <f>IF(AND(ABS(J104)&gt;8,ABS(S104)&gt;=0.3,ABS(Y104)&lt;=0.01),"B", IF(AND(ABS(J104)&gt;4, ABS(J104)&lt;8,ABS(S104)&gt;=0.3,ABS(Y104)&lt;=0.01),"S","N"))</f>
        <v>N</v>
      </c>
      <c r="AF104" s="13">
        <f>'%D'!BH103</f>
        <v>0.53199999999999648</v>
      </c>
      <c r="AG104" s="14">
        <f>'%D'!BI103</f>
        <v>4.0804346201139001</v>
      </c>
      <c r="AH104" s="13">
        <f>'%D'!BJ103</f>
        <v>-0.55133333333333212</v>
      </c>
      <c r="AI104" s="14">
        <f>'%D'!BK103</f>
        <v>3.9898643206152684</v>
      </c>
      <c r="AJ104" s="13">
        <f>'%D'!BL103</f>
        <v>0.15766666666664975</v>
      </c>
      <c r="AK104" s="14">
        <f>'%D'!BM103</f>
        <v>3.0106683879609983</v>
      </c>
      <c r="AL104" s="13">
        <f>'%D'!BN103</f>
        <v>-0.48400000000000176</v>
      </c>
      <c r="AM104" s="14">
        <f>'%D'!BO103</f>
        <v>2.8660763076409363</v>
      </c>
      <c r="AO104" s="13">
        <f>'#D'!BH103</f>
        <v>2.0000000000000462E-2</v>
      </c>
      <c r="AP104" s="14">
        <f>'#D'!BI103</f>
        <v>0.15236764756723836</v>
      </c>
      <c r="AQ104" s="13">
        <f>'#D'!BJ103</f>
        <v>-2.0666666666667055E-2</v>
      </c>
      <c r="AR104" s="14">
        <f>'#D'!BK103</f>
        <v>0.14959186375620948</v>
      </c>
      <c r="AS104" s="13">
        <f>'#D'!BL103</f>
        <v>5.6666666666669308E-3</v>
      </c>
      <c r="AT104" s="14">
        <f>'#D'!BM103</f>
        <v>0.11333119038968048</v>
      </c>
      <c r="AU104" s="13">
        <f>'#D'!BN103</f>
        <v>-1.7999999999999794E-2</v>
      </c>
      <c r="AV104" s="14">
        <f>'#D'!BO103</f>
        <v>0.10788943343879545</v>
      </c>
      <c r="AX104" s="32">
        <f>T.Test!W103</f>
        <v>0.77979277848237916</v>
      </c>
      <c r="AY104" s="32">
        <f>T.Test!X103</f>
        <v>0.75229940589643196</v>
      </c>
      <c r="AZ104" s="32">
        <f>T.Test!Y103</f>
        <v>0.90903826205829696</v>
      </c>
      <c r="BA104" s="32">
        <f>T.Test!Z103</f>
        <v>0.70477937087488696</v>
      </c>
      <c r="BC104" s="4" t="str">
        <f>IF(AND(ABS(AF104)&gt;8,ABS(AO104)&gt;=0.3,ABS(AX104)&lt;=0.01),"B", IF(AND(ABS(AF104)&gt;4, ABS(AF104)&lt;8,ABS(AO104)&gt;=0.3,ABS(AX104)&lt;=0.01),"S","N"))</f>
        <v>N</v>
      </c>
      <c r="BD104" s="4" t="str">
        <f>IF(AND(ABS(AH104)&gt;8,ABS(AQ104)&gt;=0.3,ABS(AY104)&lt;=0.01),"B", IF(AND(ABS(AH104)&gt;4, ABS(AH104)&lt;8,ABS(AQ104)&gt;=0.3,ABS(AY104)&lt;=0.01),"S","N"))</f>
        <v>N</v>
      </c>
      <c r="BE104" s="4" t="str">
        <f>IF(AND(ABS(AJ104)&gt;8,ABS(AS104)&gt;=0.3,ABS(AZ104)&lt;=0.01),"B", IF(AND(ABS(AJ104)&gt;4, ABS(AJ104)&lt;8,ABS(AS104)&gt;=0.3,ABS(AZ104)&lt;=0.01),"S","N"))</f>
        <v>N</v>
      </c>
      <c r="BF104" s="4" t="str">
        <f>IF(AND(ABS(AL104)&gt;8,ABS(AU104)&gt;=0.3,ABS(BA104)&lt;=0.01),"B", IF(AND(ABS(AL104)&gt;4, ABS(AL104)&lt;8,ABS(AU104)&gt;=0.3,ABS(BA104)&lt;=0.01),"S","N"))</f>
        <v>N</v>
      </c>
      <c r="BH104" s="13">
        <f>'%D'!BQ103</f>
        <v>1.5856666666666683</v>
      </c>
      <c r="BI104" s="14">
        <f>'%D'!BR103</f>
        <v>3.6670058879654484</v>
      </c>
      <c r="BJ104" s="13">
        <f>'%D'!BS103</f>
        <v>0.9793333333333436</v>
      </c>
      <c r="BK104" s="14">
        <f>'%D'!BT103</f>
        <v>3.7393691064149079</v>
      </c>
      <c r="BL104" s="13">
        <f>'%D'!BU103</f>
        <v>0.32799999999998875</v>
      </c>
      <c r="BM104" s="14">
        <f>'%D'!BV103</f>
        <v>2.6411083699806035</v>
      </c>
      <c r="BN104" s="13">
        <f>'%D'!BW103</f>
        <v>-0.32533333333332592</v>
      </c>
      <c r="BO104" s="14">
        <f>'%D'!BX103</f>
        <v>2.9202987770482536</v>
      </c>
      <c r="BQ104" s="13">
        <f>'#D'!BQ103</f>
        <v>5.9666666666666757E-2</v>
      </c>
      <c r="BR104" s="14">
        <f>'#D'!BR103</f>
        <v>0.13728730204341735</v>
      </c>
      <c r="BS104" s="13">
        <f>'#D'!BS103</f>
        <v>3.6333333333333329E-2</v>
      </c>
      <c r="BT104" s="14">
        <f>'#D'!BT103</f>
        <v>0.13987572883703042</v>
      </c>
      <c r="BU104" s="13">
        <f>'#D'!BU103</f>
        <v>1.2333333333333307E-2</v>
      </c>
      <c r="BV104" s="14">
        <f>'#D'!BV103</f>
        <v>9.8912037470783573E-2</v>
      </c>
      <c r="BW104" s="13">
        <f>'#D'!BW103</f>
        <v>-1.2000000000000011E-2</v>
      </c>
      <c r="BX104" s="14">
        <f>'#D'!BX103</f>
        <v>0.10969737126029511</v>
      </c>
      <c r="BZ104" s="32">
        <f>T.Test!AB103</f>
        <v>0.37167963902777612</v>
      </c>
      <c r="CA104" s="32">
        <f>T.Test!AC103</f>
        <v>0.56276852642354092</v>
      </c>
      <c r="CB104" s="32">
        <f>T.Test!AD103</f>
        <v>0.77549696151242031</v>
      </c>
      <c r="CC104" s="32">
        <f>T.Test!AE103</f>
        <v>0.80304291379633552</v>
      </c>
      <c r="CE104" s="4" t="str">
        <f>IF(AND(ABS(BH104)&gt;8,ABS(BQ104)&gt;=0.3,ABS(BZ104)&lt;=0.01),"B", IF(AND(ABS(BH104)&gt;4, ABS(BH104)&lt;8,ABS(BQ104)&gt;=0.3,ABS(BZ104)&lt;=0.01),"S","N"))</f>
        <v>N</v>
      </c>
      <c r="CF104" s="4" t="str">
        <f>IF(AND(ABS(BJ104)&gt;8,ABS(BS104)&gt;=0.3,ABS(CA104)&lt;=0.01),"B", IF(AND(ABS(BJ104)&gt;4, ABS(BJ104)&lt;8,ABS(BS104)&gt;=0.3,ABS(CA104)&lt;=0.01),"S","N"))</f>
        <v>N</v>
      </c>
      <c r="CG104" s="4" t="str">
        <f>IF(AND(ABS(BL104)&gt;8,ABS(BU104)&gt;=0.3,ABS(CB104)&lt;=0.01),"B", IF(AND(ABS(BL104)&gt;4, ABS(BL104)&lt;8,ABS(BU104)&gt;=0.3,ABS(CB104)&lt;=0.01),"S","N"))</f>
        <v>N</v>
      </c>
      <c r="CH104" s="4" t="str">
        <f>IF(AND(ABS(BN104)&gt;8,ABS(BW104)&gt;=0.3,ABS(CC104)&lt;=0.01),"B", IF(AND(ABS(BN104)&gt;4, ABS(BN104)&lt;8,ABS(BW104)&gt;=0.3,ABS(CC104)&lt;=0.01),"S","N"))</f>
        <v>N</v>
      </c>
      <c r="CJ104" s="13">
        <f>'%D'!BZ103</f>
        <v>1.7363333333333202</v>
      </c>
      <c r="CK104" s="14">
        <f>'%D'!CA103</f>
        <v>3.0618335032283515</v>
      </c>
      <c r="CL104" s="13">
        <f>'%D'!CB103</f>
        <v>-0.33066666666665867</v>
      </c>
      <c r="CM104" s="14">
        <f>'%D'!CC103</f>
        <v>3.3675199861921383</v>
      </c>
      <c r="CN104" s="13">
        <f>'%D'!CD103</f>
        <v>2.6999999999986812E-2</v>
      </c>
      <c r="CO104" s="14">
        <f>'%D'!CE103</f>
        <v>3.2850536975663083</v>
      </c>
      <c r="CP104" s="13">
        <f>'%D'!CF103</f>
        <v>-0.94366666666665111</v>
      </c>
      <c r="CQ104" s="14">
        <f>'%D'!CG103</f>
        <v>2.4108302893575884</v>
      </c>
      <c r="CS104" s="13">
        <f>'#D'!BZ103</f>
        <v>6.5000000000000391E-2</v>
      </c>
      <c r="CT104" s="14">
        <f>'#D'!CA103</f>
        <v>0.11476588813805269</v>
      </c>
      <c r="CU104" s="13">
        <f>'#D'!CB103</f>
        <v>-1.2666666666667048E-2</v>
      </c>
      <c r="CV104" s="14">
        <f>'#D'!CC103</f>
        <v>0.12621173999208724</v>
      </c>
      <c r="CW104" s="13">
        <f>'#D'!CD103</f>
        <v>9.9999999999988987E-4</v>
      </c>
      <c r="CX104" s="14">
        <f>'#D'!CE103</f>
        <v>0.12343742477496956</v>
      </c>
      <c r="CY104" s="13">
        <f>'#D'!CF103</f>
        <v>-3.5333333333332995E-2</v>
      </c>
      <c r="CZ104" s="14">
        <f>'#D'!CG103</f>
        <v>9.042471170188221E-2</v>
      </c>
      <c r="DB104" s="32">
        <f>T.Test!AG103</f>
        <v>0.24234653618572469</v>
      </c>
      <c r="DC104" s="32">
        <f>T.Test!AH103</f>
        <v>0.8243806641914051</v>
      </c>
      <c r="DD104" s="32">
        <f>T.Test!AI103</f>
        <v>0.9854233216437871</v>
      </c>
      <c r="DE104" s="32">
        <f>T.Test!AJ103</f>
        <v>0.39759651104398108</v>
      </c>
      <c r="DG104" s="4" t="str">
        <f>IF(AND(ABS(CJ104)&gt;8,ABS(CS104)&gt;=0.3,ABS(DB104)&lt;=0.01),"B", IF(AND(ABS(CJ104)&gt;4, ABS(CJ104)&lt;8,ABS(CS104)&gt;=0.3,ABS(DB104)&lt;=0.01),"S","N"))</f>
        <v>N</v>
      </c>
      <c r="DH104" s="4" t="str">
        <f>IF(AND(ABS(CL104)&gt;8,ABS(CU104)&gt;=0.3,ABS(DC104)&lt;=0.01),"B", IF(AND(ABS(CL104)&gt;4, ABS(CL104)&lt;8,ABS(CU104)&gt;=0.3,ABS(DC104)&lt;=0.01),"S","N"))</f>
        <v>N</v>
      </c>
      <c r="DI104" s="4" t="str">
        <f>IF(AND(ABS(CN104)&gt;8,ABS(CW104)&gt;=0.3,ABS(DD104)&lt;=0.01),"B", IF(AND(ABS(CN104)&gt;4, ABS(CN104)&lt;8,ABS(CW104)&gt;=0.3,ABS(DD104)&lt;=0.01),"S","N"))</f>
        <v>N</v>
      </c>
      <c r="DJ104" s="4" t="str">
        <f>IF(AND(ABS(CP104)&gt;8,ABS(CY104)&gt;=0.3,ABS(DE104)&lt;=0.01),"B", IF(AND(ABS(CP104)&gt;4, ABS(CP104)&lt;8,ABS(CY104)&gt;=0.3,ABS(DE104)&lt;=0.01),"S","N"))</f>
        <v>N</v>
      </c>
      <c r="DL104" s="13">
        <f>'%D'!CI103</f>
        <v>1.2043333333333237</v>
      </c>
      <c r="DM104" s="14">
        <f>'%D'!CJ103</f>
        <v>4.3792304230324381</v>
      </c>
      <c r="DN104" s="13">
        <f>'%D'!CK103</f>
        <v>0.22066666666667345</v>
      </c>
      <c r="DO104" s="14">
        <f>'%D'!CL103</f>
        <v>3.2199280834740365</v>
      </c>
      <c r="DP104" s="13">
        <f>'%D'!CM103</f>
        <v>-0.13066666666666293</v>
      </c>
      <c r="DQ104" s="14">
        <f>'%D'!CN103</f>
        <v>3.5714156906199142</v>
      </c>
      <c r="DR104" s="13">
        <f>'%D'!CO103</f>
        <v>-0.45966666666664935</v>
      </c>
      <c r="DS104" s="14">
        <f>'%D'!CP103</f>
        <v>2.6048369871268022</v>
      </c>
      <c r="DU104" s="13">
        <f>'#D'!CI103</f>
        <v>4.4999999999999929E-2</v>
      </c>
      <c r="DV104" s="14">
        <f>'#D'!CJ103</f>
        <v>0.16403487745343354</v>
      </c>
      <c r="DW104" s="13">
        <f>'#D'!CK103</f>
        <v>8.0000000000000071E-3</v>
      </c>
      <c r="DX104" s="14">
        <f>'#D'!CL103</f>
        <v>0.12095744353328422</v>
      </c>
      <c r="DY104" s="13">
        <f>'#D'!CM103</f>
        <v>-4.6666666666670409E-3</v>
      </c>
      <c r="DZ104" s="14">
        <f>'#D'!CN103</f>
        <v>0.13424057022083979</v>
      </c>
      <c r="EA104" s="13">
        <f>'#D'!CO103</f>
        <v>-1.7333333333333201E-2</v>
      </c>
      <c r="EB104" s="14">
        <f>'#D'!CP103</f>
        <v>9.7988010293702965E-2</v>
      </c>
      <c r="ED104" s="32">
        <f>T.Test!AL103</f>
        <v>0.55454430153905387</v>
      </c>
      <c r="EE104" s="32">
        <f>T.Test!AM103</f>
        <v>0.88233791625953628</v>
      </c>
      <c r="EF104" s="32">
        <f>T.Test!AN103</f>
        <v>0.93649804750455057</v>
      </c>
      <c r="EG104" s="32">
        <f>T.Test!AO103</f>
        <v>0.60391727995835676</v>
      </c>
      <c r="EI104" s="4" t="str">
        <f>IF(AND(ABS(DL104)&gt;8,ABS(DU104)&gt;=0.3,ABS(ED104)&lt;=0.01),"B", IF(AND(ABS(DL104)&gt;4, ABS(DL104)&lt;8,ABS(DU104)&gt;=0.3,ABS(ED104)&lt;=0.01),"S","N"))</f>
        <v>N</v>
      </c>
      <c r="EJ104" s="4" t="str">
        <f>IF(AND(ABS(DN104)&gt;8,ABS(DW104)&gt;=0.3,ABS(EE104)&lt;=0.01),"B", IF(AND(ABS(DN104)&gt;4, ABS(DN104)&lt;8,ABS(DW104)&gt;=0.3,ABS(EE104)&lt;=0.01),"S","N"))</f>
        <v>N</v>
      </c>
      <c r="EK104" s="4" t="str">
        <f>IF(AND(ABS(DP104)&gt;8,ABS(DY104)&gt;=0.3,ABS(EF104)&lt;=0.01),"B", IF(AND(ABS(DP104)&gt;4, ABS(DP104)&lt;8,ABS(DY104)&gt;=0.3,ABS(EF104)&lt;=0.01),"S","N"))</f>
        <v>N</v>
      </c>
      <c r="EL104" s="4" t="str">
        <f>IF(AND(ABS(DR104)&gt;8,ABS(EA104)&gt;=0.3,ABS(EG104)&lt;=0.01),"B", IF(AND(ABS(DR104)&gt;4, ABS(DR104)&lt;8,ABS(EA104)&gt;=0.3,ABS(EG104)&lt;=0.01),"S","N"))</f>
        <v>N</v>
      </c>
      <c r="EN104" s="13">
        <f>'%D'!CR103</f>
        <v>0.15066666666665185</v>
      </c>
      <c r="EO104" s="14">
        <f>'%D'!CS103</f>
        <v>3.9658016908839859</v>
      </c>
      <c r="EP104" s="13">
        <f>'%D'!CT103</f>
        <v>-1.3100000000000023</v>
      </c>
      <c r="EQ104" s="14">
        <f>'%D'!CU103</f>
        <v>2.9694328692736756</v>
      </c>
      <c r="ER104" s="13">
        <f>'%D'!CV103</f>
        <v>-0.30100000000000193</v>
      </c>
      <c r="ES104" s="14">
        <f>'%D'!CW103</f>
        <v>3.2018556726395193</v>
      </c>
      <c r="ET104" s="13">
        <f>'%D'!CX103</f>
        <v>-0.61833333333332519</v>
      </c>
      <c r="EU104" s="14">
        <f>'%D'!CY103</f>
        <v>2.6590594565341199</v>
      </c>
      <c r="EW104" s="13">
        <f>'#D'!CR103</f>
        <v>5.3333333333336341E-3</v>
      </c>
      <c r="EX104" s="14">
        <f>'#D'!CS103</f>
        <v>0.14895453192961253</v>
      </c>
      <c r="EY104" s="13">
        <f>'#D'!CT103</f>
        <v>-4.9000000000000377E-2</v>
      </c>
      <c r="EZ104" s="14">
        <f>'#D'!CU103</f>
        <v>0.11124130861410517</v>
      </c>
      <c r="FA104" s="13">
        <f>'#D'!CV103</f>
        <v>-1.1333333333333417E-2</v>
      </c>
      <c r="FB104" s="14">
        <f>'#D'!CW103</f>
        <v>0.11982141730194287</v>
      </c>
      <c r="FC104" s="13">
        <f>'#D'!CX103</f>
        <v>-2.3333333333332984E-2</v>
      </c>
      <c r="FD104" s="14">
        <f>'#D'!CY103</f>
        <v>9.9795948115202621E-2</v>
      </c>
      <c r="FF104" s="32">
        <f>T.Test!AQ103</f>
        <v>0.93540752058120469</v>
      </c>
      <c r="FG104" s="32">
        <f>T.Test!AR103</f>
        <v>0.34778877195505514</v>
      </c>
      <c r="FH104" s="32">
        <f>T.Test!AS103</f>
        <v>0.83318715944226596</v>
      </c>
      <c r="FI104" s="32">
        <f>T.Test!AT103</f>
        <v>0.60781255390989519</v>
      </c>
      <c r="FK104" s="4" t="str">
        <f>IF(AND(ABS(EN104)&gt;8,ABS(EW104)&gt;=0.3,ABS(FF104)&lt;=0.01),"B", IF(AND(ABS(EN104)&gt;4, ABS(EN104)&lt;8,ABS(EW104)&gt;=0.3,ABS(FF104)&lt;=0.01),"S","N"))</f>
        <v>N</v>
      </c>
      <c r="FL104" s="4" t="str">
        <f>IF(AND(ABS(EP104)&gt;8,ABS(EY104)&gt;=0.3,ABS(FG104)&lt;=0.01),"B", IF(AND(ABS(EP104)&gt;4, ABS(EP104)&lt;8,ABS(EY104)&gt;=0.3,ABS(FG104)&lt;=0.01),"S","N"))</f>
        <v>N</v>
      </c>
      <c r="FM104" s="4" t="str">
        <f>IF(AND(ABS(ER104)&gt;8,ABS(FA104)&gt;=0.3,ABS(FH104)&lt;=0.01),"B", IF(AND(ABS(ER104)&gt;4, ABS(ER104)&lt;8,ABS(FA104)&gt;=0.3,ABS(FH104)&lt;=0.01),"S","N"))</f>
        <v>N</v>
      </c>
      <c r="FN104" s="4" t="str">
        <f>IF(AND(ABS(ET104)&gt;8,ABS(FC104)&gt;=0.3,ABS(FI104)&lt;=0.01),"B", IF(AND(ABS(ET104)&gt;4, ABS(ET104)&lt;8,ABS(FC104)&gt;=0.3,ABS(FI104)&lt;=0.01),"S","N"))</f>
        <v>N</v>
      </c>
    </row>
    <row r="105" spans="1:170" ht="15" customHeight="1" x14ac:dyDescent="0.25">
      <c r="A105" s="4">
        <v>755</v>
      </c>
      <c r="B105" s="4">
        <v>782</v>
      </c>
      <c r="C105" s="4" t="s">
        <v>151</v>
      </c>
      <c r="D105" s="13">
        <f>'%D'!AY104</f>
        <v>1.5246666666666755</v>
      </c>
      <c r="E105" s="14">
        <f>'%D'!AZ104</f>
        <v>2.1254776208577204</v>
      </c>
      <c r="F105" s="13">
        <f>'%D'!BA104</f>
        <v>0.76866666666667527</v>
      </c>
      <c r="G105" s="14">
        <f>'%D'!BB104</f>
        <v>1.1654028787811248</v>
      </c>
      <c r="H105" s="13">
        <f>'%D'!BC104</f>
        <v>-0.22733333333331984</v>
      </c>
      <c r="I105" s="14">
        <f>'%D'!BD104</f>
        <v>1.265015942924788</v>
      </c>
      <c r="J105" s="13">
        <f>'%D'!BE104</f>
        <v>-0.50266666666665571</v>
      </c>
      <c r="K105" s="14">
        <f>'%D'!BF104</f>
        <v>2.004222808023957</v>
      </c>
      <c r="M105" s="13">
        <f>'#D'!AY104</f>
        <v>0.28633333333333333</v>
      </c>
      <c r="N105" s="14">
        <f>'#D'!AZ104</f>
        <v>0.39855749812522018</v>
      </c>
      <c r="O105" s="13">
        <f>'#D'!BA104</f>
        <v>0.14416666666666522</v>
      </c>
      <c r="P105" s="14">
        <f>'#D'!BB104</f>
        <v>0.21832636592566002</v>
      </c>
      <c r="Q105" s="13">
        <f>'#D'!BC104</f>
        <v>-4.233333333333178E-2</v>
      </c>
      <c r="R105" s="14">
        <f>'#D'!BD104</f>
        <v>0.23680731209690228</v>
      </c>
      <c r="S105" s="13">
        <f>'#D'!BE104</f>
        <v>-9.4666666666665122E-2</v>
      </c>
      <c r="T105" s="14">
        <f>'#D'!BF104</f>
        <v>0.37596732152132017</v>
      </c>
      <c r="V105" s="32">
        <f>T.Test!R104</f>
        <v>0.25808125414680372</v>
      </c>
      <c r="W105" s="32">
        <f>T.Test!S104</f>
        <v>0.26183182989372084</v>
      </c>
      <c r="X105" s="32">
        <f>T.Test!T104</f>
        <v>0.68408747094067979</v>
      </c>
      <c r="Y105" s="32">
        <f>T.Test!U104</f>
        <v>0.6020956141672511</v>
      </c>
      <c r="AA105" s="4" t="str">
        <f t="shared" ref="AA105:AA153" si="48">IF(AND(ABS(D105)&gt;8,ABS(M105)&gt;=0.3,ABS(V105)&lt;=0.01),"B", IF(AND(ABS(D105)&gt;4, ABS(D105)&lt;8,ABS(M105)&gt;=0.3,ABS(V105)&lt;=0.01),"S","N"))</f>
        <v>N</v>
      </c>
      <c r="AB105" s="4" t="str">
        <f t="shared" ref="AB105:AB153" si="49">IF(AND(ABS(F105)&gt;8,ABS(O105)&gt;=0.3,ABS(W105)&lt;=0.01),"B", IF(AND(ABS(F105)&gt;4, ABS(F105)&lt;8,ABS(O105)&gt;=0.3,ABS(W105)&lt;=0.01),"S","N"))</f>
        <v>N</v>
      </c>
      <c r="AC105" s="4" t="str">
        <f t="shared" ref="AC105:AC153" si="50">IF(AND(ABS(H105)&gt;8,ABS(Q105)&gt;=0.3,ABS(X105)&lt;=0.01),"B", IF(AND(ABS(H105)&gt;4, ABS(H105)&lt;8,ABS(Q105)&gt;=0.3,ABS(X105)&lt;=0.01),"S","N"))</f>
        <v>N</v>
      </c>
      <c r="AD105" s="4" t="str">
        <f t="shared" ref="AD105:AD153" si="51">IF(AND(ABS(J105)&gt;8,ABS(S105)&gt;=0.3,ABS(Y105)&lt;=0.01),"B", IF(AND(ABS(J105)&gt;4, ABS(J105)&lt;8,ABS(S105)&gt;=0.3,ABS(Y105)&lt;=0.01),"S","N"))</f>
        <v>N</v>
      </c>
      <c r="AF105" s="13">
        <f>'%D'!BH104</f>
        <v>0.78199999999998937</v>
      </c>
      <c r="AG105" s="14">
        <f>'%D'!BI104</f>
        <v>2.6912192128043548</v>
      </c>
      <c r="AH105" s="13">
        <f>'%D'!BJ104</f>
        <v>-0.35200000000000387</v>
      </c>
      <c r="AI105" s="14">
        <f>'%D'!BK104</f>
        <v>1.3946937551170486</v>
      </c>
      <c r="AJ105" s="13">
        <f>'%D'!BL104</f>
        <v>0.39399999999999125</v>
      </c>
      <c r="AK105" s="14">
        <f>'%D'!BM104</f>
        <v>1.6437187876043904</v>
      </c>
      <c r="AL105" s="13">
        <f>'%D'!BN104</f>
        <v>0.56433333333333735</v>
      </c>
      <c r="AM105" s="14">
        <f>'%D'!BO104</f>
        <v>2.2584652692668623</v>
      </c>
      <c r="AO105" s="13">
        <f>'#D'!BH104</f>
        <v>0.14633333333333365</v>
      </c>
      <c r="AP105" s="14">
        <f>'#D'!BI104</f>
        <v>0.50526298942891756</v>
      </c>
      <c r="AQ105" s="13">
        <f>'#D'!BJ104</f>
        <v>-6.5999999999998948E-2</v>
      </c>
      <c r="AR105" s="14">
        <f>'#D'!BK104</f>
        <v>0.26106238263573911</v>
      </c>
      <c r="AS105" s="13">
        <f>'#D'!BL104</f>
        <v>7.3666666666664327E-2</v>
      </c>
      <c r="AT105" s="14">
        <f>'#D'!BM104</f>
        <v>0.3079025136158961</v>
      </c>
      <c r="AU105" s="13">
        <f>'#D'!BN104</f>
        <v>0.1059999999999981</v>
      </c>
      <c r="AV105" s="14">
        <f>'#D'!BO104</f>
        <v>0.42346155567137556</v>
      </c>
      <c r="AX105" s="32">
        <f>T.Test!W104</f>
        <v>0.53927841242782293</v>
      </c>
      <c r="AY105" s="32">
        <f>T.Test!X104</f>
        <v>0.58498834628282292</v>
      </c>
      <c r="AZ105" s="32">
        <f>T.Test!Y104</f>
        <v>0.60336306252393213</v>
      </c>
      <c r="BA105" s="32">
        <f>T.Test!Z104</f>
        <v>0.58392253005027772</v>
      </c>
      <c r="BC105" s="4" t="str">
        <f t="shared" ref="BC105:BC153" si="52">IF(AND(ABS(AF105)&gt;8,ABS(AO105)&gt;=0.3,ABS(AX105)&lt;=0.01),"B", IF(AND(ABS(AF105)&gt;4, ABS(AF105)&lt;8,ABS(AO105)&gt;=0.3,ABS(AX105)&lt;=0.01),"S","N"))</f>
        <v>N</v>
      </c>
      <c r="BD105" s="4" t="str">
        <f t="shared" ref="BD105:BD153" si="53">IF(AND(ABS(AH105)&gt;8,ABS(AQ105)&gt;=0.3,ABS(AY105)&lt;=0.01),"B", IF(AND(ABS(AH105)&gt;4, ABS(AH105)&lt;8,ABS(AQ105)&gt;=0.3,ABS(AY105)&lt;=0.01),"S","N"))</f>
        <v>N</v>
      </c>
      <c r="BE105" s="4" t="str">
        <f t="shared" ref="BE105:BE153" si="54">IF(AND(ABS(AJ105)&gt;8,ABS(AS105)&gt;=0.3,ABS(AZ105)&lt;=0.01),"B", IF(AND(ABS(AJ105)&gt;4, ABS(AJ105)&lt;8,ABS(AS105)&gt;=0.3,ABS(AZ105)&lt;=0.01),"S","N"))</f>
        <v>N</v>
      </c>
      <c r="BF105" s="4" t="str">
        <f t="shared" ref="BF105:BF153" si="55">IF(AND(ABS(AL105)&gt;8,ABS(AU105)&gt;=0.3,ABS(BA105)&lt;=0.01),"B", IF(AND(ABS(AL105)&gt;4, ABS(AL105)&lt;8,ABS(AU105)&gt;=0.3,ABS(BA105)&lt;=0.01),"S","N"))</f>
        <v>N</v>
      </c>
      <c r="BH105" s="13">
        <f>'%D'!BQ104</f>
        <v>1.9206666666666621</v>
      </c>
      <c r="BI105" s="14">
        <f>'%D'!BR104</f>
        <v>2.8636650271851392</v>
      </c>
      <c r="BJ105" s="13">
        <f>'%D'!BS104</f>
        <v>0.88899999999999579</v>
      </c>
      <c r="BK105" s="14">
        <f>'%D'!BT104</f>
        <v>3.7738435807056359</v>
      </c>
      <c r="BL105" s="13">
        <f>'%D'!BU104</f>
        <v>0.19433333333331859</v>
      </c>
      <c r="BM105" s="14">
        <f>'%D'!BV104</f>
        <v>1.1578984669067383</v>
      </c>
      <c r="BN105" s="13">
        <f>'%D'!BW104</f>
        <v>-0.49500000000000455</v>
      </c>
      <c r="BO105" s="14">
        <f>'%D'!BX104</f>
        <v>2.4839441438810677</v>
      </c>
      <c r="BQ105" s="13">
        <f>'#D'!BQ104</f>
        <v>0.35966666666666658</v>
      </c>
      <c r="BR105" s="14">
        <f>'#D'!BR104</f>
        <v>0.53708797062517788</v>
      </c>
      <c r="BS105" s="13">
        <f>'#D'!BS104</f>
        <v>0.16700000000000159</v>
      </c>
      <c r="BT105" s="14">
        <f>'#D'!BT104</f>
        <v>0.7072890651141488</v>
      </c>
      <c r="BU105" s="13">
        <f>'#D'!BU104</f>
        <v>3.6333333333333329E-2</v>
      </c>
      <c r="BV105" s="14">
        <f>'#D'!BV104</f>
        <v>0.21655435679413473</v>
      </c>
      <c r="BW105" s="13">
        <f>'#D'!BW104</f>
        <v>-9.2666666666669784E-2</v>
      </c>
      <c r="BX105" s="14">
        <f>'#D'!BX104</f>
        <v>0.46598799789621703</v>
      </c>
      <c r="BZ105" s="32">
        <f>T.Test!AB104</f>
        <v>0.19198734996127068</v>
      </c>
      <c r="CA105" s="32">
        <f>T.Test!AC104</f>
        <v>0.65531934635809352</v>
      </c>
      <c r="CB105" s="32">
        <f>T.Test!AD104</f>
        <v>0.70437627002397951</v>
      </c>
      <c r="CC105" s="32">
        <f>T.Test!AE104</f>
        <v>0.65349386896515926</v>
      </c>
      <c r="CE105" s="4" t="str">
        <f t="shared" ref="CE105:CE153" si="56">IF(AND(ABS(BH105)&gt;8,ABS(BQ105)&gt;=0.3,ABS(BZ105)&lt;=0.01),"B", IF(AND(ABS(BH105)&gt;4, ABS(BH105)&lt;8,ABS(BQ105)&gt;=0.3,ABS(BZ105)&lt;=0.01),"S","N"))</f>
        <v>N</v>
      </c>
      <c r="CF105" s="4" t="str">
        <f t="shared" ref="CF105:CF153" si="57">IF(AND(ABS(BJ105)&gt;8,ABS(BS105)&gt;=0.3,ABS(CA105)&lt;=0.01),"B", IF(AND(ABS(BJ105)&gt;4, ABS(BJ105)&lt;8,ABS(BS105)&gt;=0.3,ABS(CA105)&lt;=0.01),"S","N"))</f>
        <v>N</v>
      </c>
      <c r="CG105" s="4" t="str">
        <f t="shared" ref="CG105:CG153" si="58">IF(AND(ABS(BL105)&gt;8,ABS(BU105)&gt;=0.3,ABS(CB105)&lt;=0.01),"B", IF(AND(ABS(BL105)&gt;4, ABS(BL105)&lt;8,ABS(BU105)&gt;=0.3,ABS(CB105)&lt;=0.01),"S","N"))</f>
        <v>N</v>
      </c>
      <c r="CH105" s="4" t="str">
        <f t="shared" ref="CH105:CH153" si="59">IF(AND(ABS(BN105)&gt;8,ABS(BW105)&gt;=0.3,ABS(CC105)&lt;=0.01),"B", IF(AND(ABS(BN105)&gt;4, ABS(BN105)&lt;8,ABS(BW105)&gt;=0.3,ABS(CC105)&lt;=0.01),"S","N"))</f>
        <v>N</v>
      </c>
      <c r="CJ105" s="13">
        <f>'%D'!BZ104</f>
        <v>0.56199999999999051</v>
      </c>
      <c r="CK105" s="14">
        <f>'%D'!CA104</f>
        <v>2.5809135629108302</v>
      </c>
      <c r="CL105" s="13">
        <f>'%D'!CB104</f>
        <v>-0.92200000000000415</v>
      </c>
      <c r="CM105" s="14">
        <f>'%D'!CC104</f>
        <v>1.2779809921386376</v>
      </c>
      <c r="CN105" s="13">
        <f>'%D'!CD104</f>
        <v>0.159333333333322</v>
      </c>
      <c r="CO105" s="14">
        <f>'%D'!CE104</f>
        <v>2.0841676242527898</v>
      </c>
      <c r="CP105" s="13">
        <f>'%D'!CF104</f>
        <v>2.1000000000000796E-2</v>
      </c>
      <c r="CQ105" s="14">
        <f>'%D'!CG104</f>
        <v>1.5165197759924056</v>
      </c>
      <c r="CS105" s="13">
        <f>'#D'!BZ104</f>
        <v>0.10499999999999954</v>
      </c>
      <c r="CT105" s="14">
        <f>'#D'!CA104</f>
        <v>0.48449398100069274</v>
      </c>
      <c r="CU105" s="13">
        <f>'#D'!CB104</f>
        <v>-0.1726666666666663</v>
      </c>
      <c r="CV105" s="14">
        <f>'#D'!CC104</f>
        <v>0.23913400551470904</v>
      </c>
      <c r="CW105" s="13">
        <f>'#D'!CD104</f>
        <v>2.9333333333333655E-2</v>
      </c>
      <c r="CX105" s="14">
        <f>'#D'!CE104</f>
        <v>0.39052873586555492</v>
      </c>
      <c r="CY105" s="13">
        <f>'#D'!CF104</f>
        <v>3.6666666666640424E-3</v>
      </c>
      <c r="CZ105" s="14">
        <f>'#D'!CG104</f>
        <v>0.28455790270736997</v>
      </c>
      <c r="DB105" s="32">
        <f>T.Test!AG104</f>
        <v>0.64809092101180565</v>
      </c>
      <c r="DC105" s="32">
        <f>T.Test!AH104</f>
        <v>0.1967436211343222</v>
      </c>
      <c r="DD105" s="32">
        <f>T.Test!AI104</f>
        <v>0.87571169726924003</v>
      </c>
      <c r="DE105" s="32">
        <f>T.Test!AJ104</f>
        <v>0.98231630173942774</v>
      </c>
      <c r="DG105" s="4" t="str">
        <f t="shared" ref="DG105:DG153" si="60">IF(AND(ABS(CJ105)&gt;8,ABS(CS105)&gt;=0.3,ABS(DB105)&lt;=0.01),"B", IF(AND(ABS(CJ105)&gt;4, ABS(CJ105)&lt;8,ABS(CS105)&gt;=0.3,ABS(DB105)&lt;=0.01),"S","N"))</f>
        <v>N</v>
      </c>
      <c r="DH105" s="4" t="str">
        <f t="shared" ref="DH105:DH153" si="61">IF(AND(ABS(CL105)&gt;8,ABS(CU105)&gt;=0.3,ABS(DC105)&lt;=0.01),"B", IF(AND(ABS(CL105)&gt;4, ABS(CL105)&lt;8,ABS(CU105)&gt;=0.3,ABS(DC105)&lt;=0.01),"S","N"))</f>
        <v>N</v>
      </c>
      <c r="DI105" s="4" t="str">
        <f t="shared" ref="DI105:DI153" si="62">IF(AND(ABS(CN105)&gt;8,ABS(CW105)&gt;=0.3,ABS(DD105)&lt;=0.01),"B", IF(AND(ABS(CN105)&gt;4, ABS(CN105)&lt;8,ABS(CW105)&gt;=0.3,ABS(DD105)&lt;=0.01),"S","N"))</f>
        <v>N</v>
      </c>
      <c r="DJ105" s="4" t="str">
        <f t="shared" ref="DJ105:DJ153" si="63">IF(AND(ABS(CP105)&gt;8,ABS(CY105)&gt;=0.3,ABS(DE105)&lt;=0.01),"B", IF(AND(ABS(CP105)&gt;4, ABS(CP105)&lt;8,ABS(CY105)&gt;=0.3,ABS(DE105)&lt;=0.01),"S","N"))</f>
        <v>N</v>
      </c>
      <c r="DL105" s="13">
        <f>'%D'!CI104</f>
        <v>-0.21999999999999886</v>
      </c>
      <c r="DM105" s="14">
        <f>'%D'!CJ104</f>
        <v>1.8631593231931496</v>
      </c>
      <c r="DN105" s="13">
        <f>'%D'!CK104</f>
        <v>-0.57000000000000028</v>
      </c>
      <c r="DO105" s="14">
        <f>'%D'!CL104</f>
        <v>0.95280924863861638</v>
      </c>
      <c r="DP105" s="13">
        <f>'%D'!CM104</f>
        <v>-0.23466666666666924</v>
      </c>
      <c r="DQ105" s="14">
        <f>'%D'!CN104</f>
        <v>2.452870594961829</v>
      </c>
      <c r="DR105" s="13">
        <f>'%D'!CO104</f>
        <v>-0.54333333333333655</v>
      </c>
      <c r="DS105" s="14">
        <f>'%D'!CP104</f>
        <v>1.0802293977097572</v>
      </c>
      <c r="DU105" s="13">
        <f>'#D'!CI104</f>
        <v>-4.133333333333411E-2</v>
      </c>
      <c r="DV105" s="14">
        <f>'#D'!CJ104</f>
        <v>0.35002473477680801</v>
      </c>
      <c r="DW105" s="13">
        <f>'#D'!CK104</f>
        <v>-0.10666666666666735</v>
      </c>
      <c r="DX105" s="14">
        <f>'#D'!CL104</f>
        <v>0.17809495485135063</v>
      </c>
      <c r="DY105" s="13">
        <f>'#D'!CM104</f>
        <v>-4.4333333333330671E-2</v>
      </c>
      <c r="DZ105" s="14">
        <f>'#D'!CN104</f>
        <v>0.45990242522744251</v>
      </c>
      <c r="EA105" s="13">
        <f>'#D'!CO104</f>
        <v>-0.10233333333333405</v>
      </c>
      <c r="EB105" s="14">
        <f>'#D'!CP104</f>
        <v>0.20240168442955614</v>
      </c>
      <c r="ED105" s="32">
        <f>T.Test!AL104</f>
        <v>0.7873129085229853</v>
      </c>
      <c r="EE105" s="32">
        <f>T.Test!AM104</f>
        <v>0.22310450317713229</v>
      </c>
      <c r="EF105" s="32">
        <f>T.Test!AN104</f>
        <v>0.82893651434634419</v>
      </c>
      <c r="EG105" s="32">
        <f>T.Test!AO104</f>
        <v>0.58532738434310261</v>
      </c>
      <c r="EI105" s="4" t="str">
        <f t="shared" ref="EI105:EI153" si="64">IF(AND(ABS(DL105)&gt;8,ABS(DU105)&gt;=0.3,ABS(ED105)&lt;=0.01),"B", IF(AND(ABS(DL105)&gt;4, ABS(DL105)&lt;8,ABS(DU105)&gt;=0.3,ABS(ED105)&lt;=0.01),"S","N"))</f>
        <v>N</v>
      </c>
      <c r="EJ105" s="4" t="str">
        <f t="shared" ref="EJ105:EJ153" si="65">IF(AND(ABS(DN105)&gt;8,ABS(DW105)&gt;=0.3,ABS(EE105)&lt;=0.01),"B", IF(AND(ABS(DN105)&gt;4, ABS(DN105)&lt;8,ABS(DW105)&gt;=0.3,ABS(EE105)&lt;=0.01),"S","N"))</f>
        <v>N</v>
      </c>
      <c r="EK105" s="4" t="str">
        <f t="shared" ref="EK105:EK153" si="66">IF(AND(ABS(DP105)&gt;8,ABS(DY105)&gt;=0.3,ABS(EF105)&lt;=0.01),"B", IF(AND(ABS(DP105)&gt;4, ABS(DP105)&lt;8,ABS(DY105)&gt;=0.3,ABS(EF105)&lt;=0.01),"S","N"))</f>
        <v>N</v>
      </c>
      <c r="EL105" s="4" t="str">
        <f t="shared" ref="EL105:EL153" si="67">IF(AND(ABS(DR105)&gt;8,ABS(EA105)&gt;=0.3,ABS(EG105)&lt;=0.01),"B", IF(AND(ABS(DR105)&gt;4, ABS(DR105)&lt;8,ABS(EA105)&gt;=0.3,ABS(EG105)&lt;=0.01),"S","N"))</f>
        <v>N</v>
      </c>
      <c r="EN105" s="13">
        <f>'%D'!CR104</f>
        <v>-1.3586666666666716</v>
      </c>
      <c r="EO105" s="14">
        <f>'%D'!CS104</f>
        <v>2.0356051375739339</v>
      </c>
      <c r="EP105" s="13">
        <f>'%D'!CT104</f>
        <v>-1.8109999999999999</v>
      </c>
      <c r="EQ105" s="14">
        <f>'%D'!CU104</f>
        <v>3.3319590742272038</v>
      </c>
      <c r="ER105" s="13">
        <f>'%D'!CV104</f>
        <v>-3.4999999999996589E-2</v>
      </c>
      <c r="ES105" s="14">
        <f>'%D'!CW104</f>
        <v>1.9670502742641771</v>
      </c>
      <c r="ET105" s="13">
        <f>'%D'!CX104</f>
        <v>0.51600000000000534</v>
      </c>
      <c r="EU105" s="14">
        <f>'%D'!CY104</f>
        <v>1.3057082723239626</v>
      </c>
      <c r="EW105" s="13">
        <f>'#D'!CR104</f>
        <v>-0.25466666666666704</v>
      </c>
      <c r="EX105" s="14">
        <f>'#D'!CS104</f>
        <v>0.38184971597306838</v>
      </c>
      <c r="EY105" s="13">
        <f>'#D'!CT104</f>
        <v>-0.33966666666666789</v>
      </c>
      <c r="EZ105" s="14">
        <f>'#D'!CU104</f>
        <v>0.62432163732976032</v>
      </c>
      <c r="FA105" s="13">
        <f>'#D'!CV104</f>
        <v>-6.9999999999996732E-3</v>
      </c>
      <c r="FB105" s="14">
        <f>'#D'!CW104</f>
        <v>0.36855426840568112</v>
      </c>
      <c r="FC105" s="13">
        <f>'#D'!CX104</f>
        <v>9.6333333333333826E-2</v>
      </c>
      <c r="FD105" s="14">
        <f>'#D'!CY104</f>
        <v>0.24492812665439759</v>
      </c>
      <c r="FF105" s="32">
        <f>T.Test!AQ104</f>
        <v>0.186058330042669</v>
      </c>
      <c r="FG105" s="32">
        <f>T.Test!AR104</f>
        <v>0.39424137431497869</v>
      </c>
      <c r="FH105" s="32">
        <f>T.Test!AS104</f>
        <v>0.96956176369486713</v>
      </c>
      <c r="FI105" s="32">
        <f>T.Test!AT104</f>
        <v>0.51682742505725499</v>
      </c>
      <c r="FK105" s="4" t="str">
        <f t="shared" ref="FK105:FK153" si="68">IF(AND(ABS(EN105)&gt;8,ABS(EW105)&gt;=0.3,ABS(FF105)&lt;=0.01),"B", IF(AND(ABS(EN105)&gt;4, ABS(EN105)&lt;8,ABS(EW105)&gt;=0.3,ABS(FF105)&lt;=0.01),"S","N"))</f>
        <v>N</v>
      </c>
      <c r="FL105" s="4" t="str">
        <f t="shared" ref="FL105:FL153" si="69">IF(AND(ABS(EP105)&gt;8,ABS(EY105)&gt;=0.3,ABS(FG105)&lt;=0.01),"B", IF(AND(ABS(EP105)&gt;4, ABS(EP105)&lt;8,ABS(EY105)&gt;=0.3,ABS(FG105)&lt;=0.01),"S","N"))</f>
        <v>N</v>
      </c>
      <c r="FM105" s="4" t="str">
        <f t="shared" ref="FM105:FM153" si="70">IF(AND(ABS(ER105)&gt;8,ABS(FA105)&gt;=0.3,ABS(FH105)&lt;=0.01),"B", IF(AND(ABS(ER105)&gt;4, ABS(ER105)&lt;8,ABS(FA105)&gt;=0.3,ABS(FH105)&lt;=0.01),"S","N"))</f>
        <v>N</v>
      </c>
      <c r="FN105" s="4" t="str">
        <f t="shared" ref="FN105:FN153" si="71">IF(AND(ABS(ET105)&gt;8,ABS(FC105)&gt;=0.3,ABS(FI105)&lt;=0.01),"B", IF(AND(ABS(ET105)&gt;4, ABS(ET105)&lt;8,ABS(FC105)&gt;=0.3,ABS(FI105)&lt;=0.01),"S","N"))</f>
        <v>N</v>
      </c>
    </row>
    <row r="106" spans="1:170" ht="15" customHeight="1" x14ac:dyDescent="0.25">
      <c r="A106" s="4">
        <v>768</v>
      </c>
      <c r="B106" s="4">
        <v>782</v>
      </c>
      <c r="C106" s="4" t="s">
        <v>152</v>
      </c>
      <c r="D106" s="13">
        <f>'%D'!AY105</f>
        <v>0.88233333333333164</v>
      </c>
      <c r="E106" s="14">
        <f>'%D'!AZ105</f>
        <v>1.8114545598061529</v>
      </c>
      <c r="F106" s="13">
        <f>'%D'!BA105</f>
        <v>1.1928333333333399</v>
      </c>
      <c r="G106" s="14">
        <f>'%D'!BB105</f>
        <v>1.5493491849390602</v>
      </c>
      <c r="H106" s="13">
        <f>'%D'!BC105</f>
        <v>0.33966666666665901</v>
      </c>
      <c r="I106" s="14">
        <f>'%D'!BD105</f>
        <v>2.4370960744184358</v>
      </c>
      <c r="J106" s="13">
        <f>'%D'!BE105</f>
        <v>0.11033333333332962</v>
      </c>
      <c r="K106" s="14">
        <f>'%D'!BF105</f>
        <v>3.1372202343845146</v>
      </c>
      <c r="M106" s="13">
        <f>'#D'!AY105</f>
        <v>7.9333333333333478E-2</v>
      </c>
      <c r="N106" s="14">
        <f>'#D'!AZ105</f>
        <v>0.16297039888979814</v>
      </c>
      <c r="O106" s="13">
        <f>'#D'!BA105</f>
        <v>0.10733333333333395</v>
      </c>
      <c r="P106" s="14">
        <f>'#D'!BB105</f>
        <v>0.13901986208110784</v>
      </c>
      <c r="Q106" s="13">
        <f>'#D'!BC105</f>
        <v>3.1333333333334323E-2</v>
      </c>
      <c r="R106" s="14">
        <f>'#D'!BD105</f>
        <v>0.21927560952950018</v>
      </c>
      <c r="S106" s="13">
        <f>'#D'!BE105</f>
        <v>9.3333333333331936E-3</v>
      </c>
      <c r="T106" s="14">
        <f>'#D'!BF105</f>
        <v>0.28269873851007693</v>
      </c>
      <c r="V106" s="32">
        <f>T.Test!R105</f>
        <v>0.30055397512394605</v>
      </c>
      <c r="W106" s="32">
        <f>T.Test!S105</f>
        <v>0.21028867879718469</v>
      </c>
      <c r="X106" s="32">
        <f>T.Test!T105</f>
        <v>0.74783204456317098</v>
      </c>
      <c r="Y106" s="32">
        <f>T.Test!U105</f>
        <v>0.93985098904901399</v>
      </c>
      <c r="AA106" s="4" t="str">
        <f t="shared" si="48"/>
        <v>N</v>
      </c>
      <c r="AB106" s="4" t="str">
        <f t="shared" si="49"/>
        <v>N</v>
      </c>
      <c r="AC106" s="4" t="str">
        <f t="shared" si="50"/>
        <v>N</v>
      </c>
      <c r="AD106" s="4" t="str">
        <f t="shared" si="51"/>
        <v>N</v>
      </c>
      <c r="AF106" s="13">
        <f>'%D'!BH105</f>
        <v>0.73466666666666924</v>
      </c>
      <c r="AG106" s="14">
        <f>'%D'!BI105</f>
        <v>1.5261945652866999</v>
      </c>
      <c r="AH106" s="13">
        <f>'%D'!BJ105</f>
        <v>0.21766666666666623</v>
      </c>
      <c r="AI106" s="14">
        <f>'%D'!BK105</f>
        <v>2.2026508520597838</v>
      </c>
      <c r="AJ106" s="13">
        <f>'%D'!BL105</f>
        <v>0.4340000000000046</v>
      </c>
      <c r="AK106" s="14">
        <f>'%D'!BM105</f>
        <v>2.9846239492421254</v>
      </c>
      <c r="AL106" s="13">
        <f>'%D'!BN105</f>
        <v>-0.12199999999999278</v>
      </c>
      <c r="AM106" s="14">
        <f>'%D'!BO105</f>
        <v>2.1688808089834697</v>
      </c>
      <c r="AO106" s="13">
        <f>'#D'!BH105</f>
        <v>6.566666666666654E-2</v>
      </c>
      <c r="AP106" s="14">
        <f>'#D'!BI105</f>
        <v>0.13712572315085583</v>
      </c>
      <c r="AQ106" s="13">
        <f>'#D'!BJ105</f>
        <v>1.9333333333333869E-2</v>
      </c>
      <c r="AR106" s="14">
        <f>'#D'!BK105</f>
        <v>0.19834468637891334</v>
      </c>
      <c r="AS106" s="13">
        <f>'#D'!BL105</f>
        <v>3.8666666666665961E-2</v>
      </c>
      <c r="AT106" s="14">
        <f>'#D'!BM105</f>
        <v>0.26889055279760754</v>
      </c>
      <c r="AU106" s="13">
        <f>'#D'!BN105</f>
        <v>-1.066666666666638E-2</v>
      </c>
      <c r="AV106" s="14">
        <f>'#D'!BO105</f>
        <v>0.19526081289179309</v>
      </c>
      <c r="AX106" s="32">
        <f>T.Test!W105</f>
        <v>0.33301204105119958</v>
      </c>
      <c r="AY106" s="32">
        <f>T.Test!X105</f>
        <v>0.82329335952368665</v>
      </c>
      <c r="AZ106" s="32">
        <f>T.Test!Y105</f>
        <v>0.7432623378659462</v>
      </c>
      <c r="BA106" s="32">
        <f>T.Test!Z105</f>
        <v>0.90619528647012593</v>
      </c>
      <c r="BC106" s="4" t="str">
        <f t="shared" si="52"/>
        <v>N</v>
      </c>
      <c r="BD106" s="4" t="str">
        <f t="shared" si="53"/>
        <v>N</v>
      </c>
      <c r="BE106" s="4" t="str">
        <f t="shared" si="54"/>
        <v>N</v>
      </c>
      <c r="BF106" s="4" t="str">
        <f t="shared" si="55"/>
        <v>N</v>
      </c>
      <c r="BH106" s="13">
        <f>'%D'!BQ105</f>
        <v>2.9666666666670949E-2</v>
      </c>
      <c r="BI106" s="14">
        <f>'%D'!BR105</f>
        <v>1.9254740145074019</v>
      </c>
      <c r="BJ106" s="13">
        <f>'%D'!BS105</f>
        <v>0.15666666666666629</v>
      </c>
      <c r="BK106" s="14">
        <f>'%D'!BT105</f>
        <v>2.3997544986147603</v>
      </c>
      <c r="BL106" s="13">
        <f>'%D'!BU105</f>
        <v>0.66933333333333422</v>
      </c>
      <c r="BM106" s="14">
        <f>'%D'!BV105</f>
        <v>2.3157545190043596</v>
      </c>
      <c r="BN106" s="13">
        <f>'%D'!BW105</f>
        <v>-4.1999999999987381E-2</v>
      </c>
      <c r="BO106" s="14">
        <f>'%D'!BX105</f>
        <v>2.4618989523591099</v>
      </c>
      <c r="BQ106" s="13">
        <f>'#D'!BQ105</f>
        <v>2.3333333333330764E-3</v>
      </c>
      <c r="BR106" s="14">
        <f>'#D'!BR105</f>
        <v>0.17345452367501246</v>
      </c>
      <c r="BS106" s="13">
        <f>'#D'!BS105</f>
        <v>1.3999999999999346E-2</v>
      </c>
      <c r="BT106" s="14">
        <f>'#D'!BT105</f>
        <v>0.2158310658647038</v>
      </c>
      <c r="BU106" s="13">
        <f>'#D'!BU105</f>
        <v>5.9999999999999609E-2</v>
      </c>
      <c r="BV106" s="14">
        <f>'#D'!BV105</f>
        <v>0.20831898798338511</v>
      </c>
      <c r="BW106" s="13">
        <f>'#D'!BW105</f>
        <v>-3.3333333333329662E-3</v>
      </c>
      <c r="BX106" s="14">
        <f>'#D'!BX105</f>
        <v>0.22188005482133794</v>
      </c>
      <c r="BZ106" s="32">
        <f>T.Test!AB105</f>
        <v>0.97529296766447326</v>
      </c>
      <c r="CA106" s="32">
        <f>T.Test!AC105</f>
        <v>0.88159317280169469</v>
      </c>
      <c r="CB106" s="32">
        <f>T.Test!AD105</f>
        <v>0.53301605743566771</v>
      </c>
      <c r="CC106" s="32">
        <f>T.Test!AE105</f>
        <v>0.97285581779339725</v>
      </c>
      <c r="CE106" s="4" t="str">
        <f t="shared" si="56"/>
        <v>N</v>
      </c>
      <c r="CF106" s="4" t="str">
        <f t="shared" si="57"/>
        <v>N</v>
      </c>
      <c r="CG106" s="4" t="str">
        <f t="shared" si="58"/>
        <v>N</v>
      </c>
      <c r="CH106" s="4" t="str">
        <f t="shared" si="59"/>
        <v>N</v>
      </c>
      <c r="CJ106" s="13">
        <f>'%D'!BZ105</f>
        <v>-9.333333333333016E-2</v>
      </c>
      <c r="CK106" s="14">
        <f>'%D'!CA105</f>
        <v>1.495005574412525</v>
      </c>
      <c r="CL106" s="13">
        <f>'%D'!CB105</f>
        <v>-1.2080000000000055</v>
      </c>
      <c r="CM106" s="14">
        <f>'%D'!CC105</f>
        <v>2.0300415221468002</v>
      </c>
      <c r="CN106" s="13">
        <f>'%D'!CD105</f>
        <v>0.49066666666666947</v>
      </c>
      <c r="CO106" s="14">
        <f>'%D'!CE105</f>
        <v>3.4811356472961168</v>
      </c>
      <c r="CP106" s="13">
        <f>'%D'!CF105</f>
        <v>0.17799999999999727</v>
      </c>
      <c r="CQ106" s="14">
        <f>'%D'!CG105</f>
        <v>2.2995144181669036</v>
      </c>
      <c r="CS106" s="13">
        <f>'#D'!BZ105</f>
        <v>-8.6666666666661563E-3</v>
      </c>
      <c r="CT106" s="14">
        <f>'#D'!CA105</f>
        <v>0.1346814793402713</v>
      </c>
      <c r="CU106" s="13">
        <f>'#D'!CB105</f>
        <v>-0.10866666666666625</v>
      </c>
      <c r="CV106" s="14">
        <f>'#D'!CC105</f>
        <v>0.18273622044464666</v>
      </c>
      <c r="CW106" s="13">
        <f>'#D'!CD105</f>
        <v>4.3999999999998707E-2</v>
      </c>
      <c r="CX106" s="14">
        <f>'#D'!CE105</f>
        <v>0.31310437744251107</v>
      </c>
      <c r="CY106" s="13">
        <f>'#D'!CF105</f>
        <v>1.6333333333332867E-2</v>
      </c>
      <c r="CZ106" s="14">
        <f>'#D'!CG105</f>
        <v>0.20701396499422864</v>
      </c>
      <c r="DB106" s="32">
        <f>T.Test!AG105</f>
        <v>0.88859926780118625</v>
      </c>
      <c r="DC106" s="32">
        <f>T.Test!AH105</f>
        <v>0.22709242089672904</v>
      </c>
      <c r="DD106" s="32">
        <f>T.Test!AI105</f>
        <v>0.75491856862884621</v>
      </c>
      <c r="DE106" s="32">
        <f>T.Test!AJ105</f>
        <v>0.86153194979089909</v>
      </c>
      <c r="DG106" s="4" t="str">
        <f t="shared" si="60"/>
        <v>N</v>
      </c>
      <c r="DH106" s="4" t="str">
        <f t="shared" si="61"/>
        <v>N</v>
      </c>
      <c r="DI106" s="4" t="str">
        <f t="shared" si="62"/>
        <v>N</v>
      </c>
      <c r="DJ106" s="4" t="str">
        <f t="shared" si="63"/>
        <v>N</v>
      </c>
      <c r="DL106" s="13">
        <f>'%D'!CI105</f>
        <v>-0.8279999999999994</v>
      </c>
      <c r="DM106" s="14">
        <f>'%D'!CJ105</f>
        <v>1.1032418502674659</v>
      </c>
      <c r="DN106" s="13">
        <f>'%D'!CK105</f>
        <v>-1.4256666666666717</v>
      </c>
      <c r="DO106" s="14">
        <f>'%D'!CL105</f>
        <v>1.92736781281977</v>
      </c>
      <c r="DP106" s="13">
        <f>'%D'!CM105</f>
        <v>5.6666666666664867E-2</v>
      </c>
      <c r="DQ106" s="14">
        <f>'%D'!CN105</f>
        <v>3.6758556555395616</v>
      </c>
      <c r="DR106" s="13">
        <f>'%D'!CO105</f>
        <v>0.29999999999999005</v>
      </c>
      <c r="DS106" s="14">
        <f>'%D'!CP105</f>
        <v>1.6354290548614592</v>
      </c>
      <c r="DU106" s="13">
        <f>'#D'!CI105</f>
        <v>-7.4333333333332696E-2</v>
      </c>
      <c r="DV106" s="14">
        <f>'#D'!CJ105</f>
        <v>9.9280875997651841E-2</v>
      </c>
      <c r="DW106" s="13">
        <f>'#D'!CK105</f>
        <v>-0.12800000000000011</v>
      </c>
      <c r="DX106" s="14">
        <f>'#D'!CL105</f>
        <v>0.17375186077999882</v>
      </c>
      <c r="DY106" s="13">
        <f>'#D'!CM105</f>
        <v>5.333333333332746E-3</v>
      </c>
      <c r="DZ106" s="14">
        <f>'#D'!CN105</f>
        <v>0.33091459780977178</v>
      </c>
      <c r="EA106" s="13">
        <f>'#D'!CO105</f>
        <v>2.6999999999999247E-2</v>
      </c>
      <c r="EB106" s="14">
        <f>'#D'!CP105</f>
        <v>0.14710947198936686</v>
      </c>
      <c r="ED106" s="32">
        <f>T.Test!AL105</f>
        <v>0.14084140874157722</v>
      </c>
      <c r="EE106" s="32">
        <f>T.Test!AM105</f>
        <v>0.14897808054982753</v>
      </c>
      <c r="EF106" s="32">
        <f>T.Test!AN105</f>
        <v>0.97078391578922951</v>
      </c>
      <c r="EG106" s="32">
        <f>T.Test!AO105</f>
        <v>0.59250522070056366</v>
      </c>
      <c r="EI106" s="4" t="str">
        <f t="shared" si="64"/>
        <v>N</v>
      </c>
      <c r="EJ106" s="4" t="str">
        <f t="shared" si="65"/>
        <v>N</v>
      </c>
      <c r="EK106" s="4" t="str">
        <f t="shared" si="66"/>
        <v>N</v>
      </c>
      <c r="EL106" s="4" t="str">
        <f t="shared" si="67"/>
        <v>N</v>
      </c>
      <c r="EN106" s="13">
        <f>'%D'!CR105</f>
        <v>-0.12300000000000111</v>
      </c>
      <c r="EO106" s="14">
        <f>'%D'!CS105</f>
        <v>1.5025212994881678</v>
      </c>
      <c r="EP106" s="13">
        <f>'%D'!CT105</f>
        <v>-1.3646666666666718</v>
      </c>
      <c r="EQ106" s="14">
        <f>'%D'!CU105</f>
        <v>2.1244714593747465</v>
      </c>
      <c r="ER106" s="13">
        <f>'%D'!CV105</f>
        <v>-0.17866666666666475</v>
      </c>
      <c r="ES106" s="14">
        <f>'%D'!CW105</f>
        <v>3.0069862253017958</v>
      </c>
      <c r="ET106" s="13">
        <f>'%D'!CX105</f>
        <v>0.21999999999998465</v>
      </c>
      <c r="EU106" s="14">
        <f>'%D'!CY105</f>
        <v>1.9284471982370994</v>
      </c>
      <c r="EW106" s="13">
        <f>'#D'!CR105</f>
        <v>-1.0999999999999233E-2</v>
      </c>
      <c r="EX106" s="14">
        <f>'#D'!CS105</f>
        <v>0.13560967652180847</v>
      </c>
      <c r="EY106" s="13">
        <f>'#D'!CT105</f>
        <v>-0.12266666666666559</v>
      </c>
      <c r="EZ106" s="14">
        <f>'#D'!CU105</f>
        <v>0.19123824026578928</v>
      </c>
      <c r="FA106" s="13">
        <f>'#D'!CV105</f>
        <v>-1.6000000000000902E-2</v>
      </c>
      <c r="FB106" s="14">
        <f>'#D'!CW105</f>
        <v>0.27034303299554929</v>
      </c>
      <c r="FC106" s="13">
        <f>'#D'!CX105</f>
        <v>1.9666666666665833E-2</v>
      </c>
      <c r="FD106" s="14">
        <f>'#D'!CY105</f>
        <v>0.1737287139189117</v>
      </c>
      <c r="FF106" s="32">
        <f>T.Test!AQ105</f>
        <v>0.86023524806577989</v>
      </c>
      <c r="FG106" s="32">
        <f>T.Test!AR105</f>
        <v>0.20435956355700655</v>
      </c>
      <c r="FH106" s="32">
        <f>T.Test!AS105</f>
        <v>0.90175190892565715</v>
      </c>
      <c r="FI106" s="32">
        <f>T.Test!AT105</f>
        <v>0.79639480698038279</v>
      </c>
      <c r="FK106" s="4" t="str">
        <f t="shared" si="68"/>
        <v>N</v>
      </c>
      <c r="FL106" s="4" t="str">
        <f t="shared" si="69"/>
        <v>N</v>
      </c>
      <c r="FM106" s="4" t="str">
        <f t="shared" si="70"/>
        <v>N</v>
      </c>
      <c r="FN106" s="4" t="str">
        <f t="shared" si="71"/>
        <v>N</v>
      </c>
    </row>
    <row r="107" spans="1:170" ht="15" customHeight="1" x14ac:dyDescent="0.25">
      <c r="A107" s="4">
        <v>783</v>
      </c>
      <c r="B107" s="4">
        <v>796</v>
      </c>
      <c r="C107" s="4" t="s">
        <v>153</v>
      </c>
      <c r="D107" s="13">
        <f>'%D'!AY106</f>
        <v>0.18066666666666653</v>
      </c>
      <c r="E107" s="14">
        <f>'%D'!AZ106</f>
        <v>0.23574692492775373</v>
      </c>
      <c r="F107" s="13">
        <f>'%D'!BA106</f>
        <v>6.2999999999999279E-2</v>
      </c>
      <c r="G107" s="14">
        <f>'%D'!BB106</f>
        <v>0.12786840003482655</v>
      </c>
      <c r="H107" s="13">
        <f>'%D'!BC106</f>
        <v>-0.42666666666666764</v>
      </c>
      <c r="I107" s="14">
        <f>'%D'!BD106</f>
        <v>0.28110473959068272</v>
      </c>
      <c r="J107" s="13">
        <f>'%D'!BE106</f>
        <v>9.2666666666666231E-2</v>
      </c>
      <c r="K107" s="14">
        <f>'%D'!BF106</f>
        <v>0.53798095855280503</v>
      </c>
      <c r="M107" s="13">
        <f>'#D'!AY106</f>
        <v>1.4000000000000005E-2</v>
      </c>
      <c r="N107" s="14">
        <f>'#D'!AZ106</f>
        <v>1.7798648586948698E-2</v>
      </c>
      <c r="O107" s="13">
        <f>'#D'!BA106</f>
        <v>4.6666666666666801E-3</v>
      </c>
      <c r="P107" s="14">
        <f>'#D'!BB106</f>
        <v>1.0062605262816434E-2</v>
      </c>
      <c r="Q107" s="13">
        <f>'#D'!BC106</f>
        <v>-3.2000000000000028E-2</v>
      </c>
      <c r="R107" s="14">
        <f>'#D'!BD106</f>
        <v>2.1211102550927997E-2</v>
      </c>
      <c r="S107" s="13">
        <f>'#D'!BE106</f>
        <v>6.6666666666663765E-3</v>
      </c>
      <c r="T107" s="14">
        <f>'#D'!BF106</f>
        <v>4.0457991165456328E-2</v>
      </c>
      <c r="V107" s="32">
        <f>T.Test!R106</f>
        <v>0.24014656977179091</v>
      </c>
      <c r="W107" s="32">
        <f>T.Test!S106</f>
        <v>0.39425886506673991</v>
      </c>
      <c r="X107" s="32">
        <f>T.Test!T106</f>
        <v>3.9106940882935884E-2</v>
      </c>
      <c r="Y107" s="32">
        <f>T.Test!U106</f>
        <v>0.75656615893746915</v>
      </c>
      <c r="AA107" s="4" t="str">
        <f t="shared" si="48"/>
        <v>N</v>
      </c>
      <c r="AB107" s="4" t="str">
        <f t="shared" si="49"/>
        <v>N</v>
      </c>
      <c r="AC107" s="4" t="str">
        <f t="shared" si="50"/>
        <v>N</v>
      </c>
      <c r="AD107" s="4" t="str">
        <f t="shared" si="51"/>
        <v>N</v>
      </c>
      <c r="AF107" s="13">
        <f>'%D'!BH106</f>
        <v>-0.21933333333333327</v>
      </c>
      <c r="AG107" s="14">
        <f>'%D'!BI106</f>
        <v>0.30268960250002824</v>
      </c>
      <c r="AH107" s="13">
        <f>'%D'!BJ106</f>
        <v>-0.14866666666666628</v>
      </c>
      <c r="AI107" s="14">
        <f>'%D'!BK106</f>
        <v>0.33545582671458452</v>
      </c>
      <c r="AJ107" s="13">
        <f>'%D'!BL106</f>
        <v>-0.17366666666666752</v>
      </c>
      <c r="AK107" s="14">
        <f>'%D'!BM106</f>
        <v>0.28957693084166802</v>
      </c>
      <c r="AL107" s="13">
        <f>'%D'!BN106</f>
        <v>-0.36133333333333439</v>
      </c>
      <c r="AM107" s="14">
        <f>'%D'!BO106</f>
        <v>0.75467459832083739</v>
      </c>
      <c r="AO107" s="13">
        <f>'#D'!BH106</f>
        <v>-1.666666666666667E-2</v>
      </c>
      <c r="AP107" s="14">
        <f>'#D'!BI106</f>
        <v>2.234769581457529E-2</v>
      </c>
      <c r="AQ107" s="13">
        <f>'#D'!BJ106</f>
        <v>-1.100000000000001E-2</v>
      </c>
      <c r="AR107" s="14">
        <f>'#D'!BK106</f>
        <v>2.5381721589825178E-2</v>
      </c>
      <c r="AS107" s="13">
        <f>'#D'!BL106</f>
        <v>-1.3000000000000012E-2</v>
      </c>
      <c r="AT107" s="14">
        <f>'#D'!BM106</f>
        <v>2.2009751137876739E-2</v>
      </c>
      <c r="AU107" s="13">
        <f>'#D'!BN106</f>
        <v>-2.6999999999999691E-2</v>
      </c>
      <c r="AV107" s="14">
        <f>'#D'!BO106</f>
        <v>5.6711927423620738E-2</v>
      </c>
      <c r="AX107" s="32">
        <f>T.Test!W106</f>
        <v>0.27286184020526322</v>
      </c>
      <c r="AY107" s="32">
        <f>T.Test!X106</f>
        <v>0.41067503859403065</v>
      </c>
      <c r="AZ107" s="32">
        <f>T.Test!Y106</f>
        <v>0.26775232829250772</v>
      </c>
      <c r="BA107" s="32">
        <f>T.Test!Z106</f>
        <v>0.31539623916676618</v>
      </c>
      <c r="BC107" s="4" t="str">
        <f t="shared" si="52"/>
        <v>N</v>
      </c>
      <c r="BD107" s="4" t="str">
        <f t="shared" si="53"/>
        <v>N</v>
      </c>
      <c r="BE107" s="4" t="str">
        <f t="shared" si="54"/>
        <v>N</v>
      </c>
      <c r="BF107" s="4" t="str">
        <f t="shared" si="55"/>
        <v>N</v>
      </c>
      <c r="BH107" s="13">
        <f>'%D'!BQ106</f>
        <v>-0.12199999999999989</v>
      </c>
      <c r="BI107" s="14">
        <f>'%D'!BR106</f>
        <v>0.15775081827564566</v>
      </c>
      <c r="BJ107" s="13">
        <f>'%D'!BS106</f>
        <v>0.18866666666666698</v>
      </c>
      <c r="BK107" s="14">
        <f>'%D'!BT106</f>
        <v>0.25101861896540589</v>
      </c>
      <c r="BL107" s="13">
        <f>'%D'!BU106</f>
        <v>0.51266666666666616</v>
      </c>
      <c r="BM107" s="14">
        <f>'%D'!BV106</f>
        <v>0.18323511392529629</v>
      </c>
      <c r="BN107" s="13">
        <f>'%D'!BW106</f>
        <v>-0.21999999999999886</v>
      </c>
      <c r="BO107" s="14">
        <f>'%D'!BX106</f>
        <v>0.46474531671963021</v>
      </c>
      <c r="BQ107" s="13">
        <f>'#D'!BQ106</f>
        <v>-9.3333333333333324E-3</v>
      </c>
      <c r="BR107" s="14">
        <f>'#D'!BR106</f>
        <v>1.1386497083606156E-2</v>
      </c>
      <c r="BS107" s="13">
        <f>'#D'!BS106</f>
        <v>1.4333333333333309E-2</v>
      </c>
      <c r="BT107" s="14">
        <f>'#D'!BT106</f>
        <v>1.9399703198666678E-2</v>
      </c>
      <c r="BU107" s="13">
        <f>'#D'!BU106</f>
        <v>3.8666666666666738E-2</v>
      </c>
      <c r="BV107" s="14">
        <f>'#D'!BV106</f>
        <v>1.3640203058256629E-2</v>
      </c>
      <c r="BW107" s="13">
        <f>'#D'!BW106</f>
        <v>-1.6333333333333089E-2</v>
      </c>
      <c r="BX107" s="14">
        <f>'#D'!BX106</f>
        <v>3.5008141080644782E-2</v>
      </c>
      <c r="BZ107" s="32">
        <f>T.Test!AB106</f>
        <v>0.18508860552229453</v>
      </c>
      <c r="CA107" s="32">
        <f>T.Test!AC106</f>
        <v>0.17041512045507223</v>
      </c>
      <c r="CB107" s="32">
        <f>T.Test!AD106</f>
        <v>2.3845724294914868E-3</v>
      </c>
      <c r="CC107" s="32">
        <f>T.Test!AE106</f>
        <v>0.46965623994452893</v>
      </c>
      <c r="CE107" s="4" t="str">
        <f t="shared" si="56"/>
        <v>N</v>
      </c>
      <c r="CF107" s="4" t="str">
        <f t="shared" si="57"/>
        <v>N</v>
      </c>
      <c r="CG107" s="4" t="str">
        <f t="shared" si="58"/>
        <v>N</v>
      </c>
      <c r="CH107" s="4" t="str">
        <f t="shared" si="59"/>
        <v>N</v>
      </c>
      <c r="CJ107" s="13">
        <f>'%D'!BZ106</f>
        <v>-0.10466666666666669</v>
      </c>
      <c r="CK107" s="14">
        <f>'%D'!CA106</f>
        <v>0.16103897692245886</v>
      </c>
      <c r="CL107" s="13">
        <f>'%D'!CB106</f>
        <v>-2.666666666666373E-3</v>
      </c>
      <c r="CM107" s="14">
        <f>'%D'!CC106</f>
        <v>0.10496727678826927</v>
      </c>
      <c r="CN107" s="13">
        <f>'%D'!CD106</f>
        <v>0.41800000000000104</v>
      </c>
      <c r="CO107" s="14">
        <f>'%D'!CE106</f>
        <v>0.46092824135448029</v>
      </c>
      <c r="CP107" s="13">
        <f>'%D'!CF106</f>
        <v>-0.4789999999999992</v>
      </c>
      <c r="CQ107" s="14">
        <f>'%D'!CG106</f>
        <v>0.80534987368601219</v>
      </c>
      <c r="CS107" s="13">
        <f>'#D'!BZ106</f>
        <v>-8.0000000000000071E-3</v>
      </c>
      <c r="CT107" s="14">
        <f>'#D'!CA106</f>
        <v>1.1999999999999971E-2</v>
      </c>
      <c r="CU107" s="13">
        <f>'#D'!CB106</f>
        <v>-3.3333333333332438E-4</v>
      </c>
      <c r="CV107" s="14">
        <f>'#D'!CC106</f>
        <v>8.3888786764494943E-3</v>
      </c>
      <c r="CW107" s="13">
        <f>'#D'!CD106</f>
        <v>3.1666666666666732E-2</v>
      </c>
      <c r="CX107" s="14">
        <f>'#D'!CE106</f>
        <v>3.4438539693144192E-2</v>
      </c>
      <c r="CY107" s="13">
        <f>'#D'!CF106</f>
        <v>-3.5666666666666735E-2</v>
      </c>
      <c r="CZ107" s="14">
        <f>'#D'!CG106</f>
        <v>6.0243253807632506E-2</v>
      </c>
      <c r="DB107" s="32">
        <f>T.Test!AG106</f>
        <v>0.25981193050767332</v>
      </c>
      <c r="DC107" s="32">
        <f>T.Test!AH106</f>
        <v>0.94404857564433686</v>
      </c>
      <c r="DD107" s="32">
        <f>T.Test!AI106</f>
        <v>0.17503060290574138</v>
      </c>
      <c r="DE107" s="32">
        <f>T.Test!AJ106</f>
        <v>0.22231166019735346</v>
      </c>
      <c r="DG107" s="4" t="str">
        <f t="shared" si="60"/>
        <v>N</v>
      </c>
      <c r="DH107" s="4" t="str">
        <f t="shared" si="61"/>
        <v>N</v>
      </c>
      <c r="DI107" s="4" t="str">
        <f t="shared" si="62"/>
        <v>N</v>
      </c>
      <c r="DJ107" s="4" t="str">
        <f t="shared" si="63"/>
        <v>N</v>
      </c>
      <c r="DL107" s="13">
        <f>'%D'!CI106</f>
        <v>0.11466666666666658</v>
      </c>
      <c r="DM107" s="14">
        <f>'%D'!CJ106</f>
        <v>0.3797206432894446</v>
      </c>
      <c r="DN107" s="13">
        <f>'%D'!CK106</f>
        <v>0.14599999999999991</v>
      </c>
      <c r="DO107" s="14">
        <f>'%D'!CL106</f>
        <v>0.25822540867660165</v>
      </c>
      <c r="DP107" s="13">
        <f>'%D'!CM106</f>
        <v>0.59166666666666856</v>
      </c>
      <c r="DQ107" s="14">
        <f>'%D'!CN106</f>
        <v>0.56130686353563219</v>
      </c>
      <c r="DR107" s="13">
        <f>'%D'!CO106</f>
        <v>-0.11766666666666481</v>
      </c>
      <c r="DS107" s="14">
        <f>'%D'!CP106</f>
        <v>0.70569588572793029</v>
      </c>
      <c r="DU107" s="13">
        <f>'#D'!CI106</f>
        <v>8.6666666666666628E-3</v>
      </c>
      <c r="DV107" s="14">
        <f>'#D'!CJ106</f>
        <v>2.8347695814575261E-2</v>
      </c>
      <c r="DW107" s="13">
        <f>'#D'!CK106</f>
        <v>1.0666666666666685E-2</v>
      </c>
      <c r="DX107" s="14">
        <f>'#D'!CL106</f>
        <v>1.9302243990134187E-2</v>
      </c>
      <c r="DY107" s="13">
        <f>'#D'!CM106</f>
        <v>4.4666666666666743E-2</v>
      </c>
      <c r="DZ107" s="14">
        <f>'#D'!CN106</f>
        <v>4.2026085729164962E-2</v>
      </c>
      <c r="EA107" s="13">
        <f>'#D'!CO106</f>
        <v>-8.6666666666670444E-3</v>
      </c>
      <c r="EB107" s="14">
        <f>'#D'!CP106</f>
        <v>5.3048999996571478E-2</v>
      </c>
      <c r="ED107" s="32">
        <f>T.Test!AL106</f>
        <v>0.5352747066099911</v>
      </c>
      <c r="EE107" s="32">
        <f>T.Test!AM106</f>
        <v>0.41580571847484427</v>
      </c>
      <c r="EF107" s="32">
        <f>T.Test!AN106</f>
        <v>8.560478237479853E-2</v>
      </c>
      <c r="EG107" s="32">
        <f>T.Test!AO106</f>
        <v>0.40961060585692161</v>
      </c>
      <c r="EI107" s="4" t="str">
        <f t="shared" si="64"/>
        <v>N</v>
      </c>
      <c r="EJ107" s="4" t="str">
        <f t="shared" si="65"/>
        <v>N</v>
      </c>
      <c r="EK107" s="4" t="str">
        <f t="shared" si="66"/>
        <v>N</v>
      </c>
      <c r="EL107" s="4" t="str">
        <f t="shared" si="67"/>
        <v>N</v>
      </c>
      <c r="EN107" s="13">
        <f>'%D'!CR106</f>
        <v>1.7333333333333201E-2</v>
      </c>
      <c r="EO107" s="14">
        <f>'%D'!CS106</f>
        <v>0.23478185906506202</v>
      </c>
      <c r="EP107" s="13">
        <f>'%D'!CT106</f>
        <v>-0.19133333333333336</v>
      </c>
      <c r="EQ107" s="14">
        <f>'%D'!CU106</f>
        <v>0.17378820092742303</v>
      </c>
      <c r="ER107" s="13">
        <f>'%D'!CV106</f>
        <v>-9.4666666666665122E-2</v>
      </c>
      <c r="ES107" s="14">
        <f>'%D'!CW106</f>
        <v>0.45496504661926052</v>
      </c>
      <c r="ET107" s="13">
        <f>'%D'!CX106</f>
        <v>-0.25900000000000034</v>
      </c>
      <c r="EU107" s="14">
        <f>'%D'!CY106</f>
        <v>0.41576660412672323</v>
      </c>
      <c r="EW107" s="13">
        <f>'#D'!CR106</f>
        <v>1.3333333333333253E-3</v>
      </c>
      <c r="EX107" s="14">
        <f>'#D'!CS106</f>
        <v>1.738649708360613E-2</v>
      </c>
      <c r="EY107" s="13">
        <f>'#D'!CT106</f>
        <v>-1.4666666666666633E-2</v>
      </c>
      <c r="EZ107" s="14">
        <f>'#D'!CU106</f>
        <v>1.3320225598975687E-2</v>
      </c>
      <c r="FA107" s="13">
        <f>'#D'!CV106</f>
        <v>-7.0000000000000062E-3</v>
      </c>
      <c r="FB107" s="14">
        <f>'#D'!CW106</f>
        <v>3.3656537649544849E-2</v>
      </c>
      <c r="FC107" s="13">
        <f>'#D'!CX106</f>
        <v>-1.9333333333333647E-2</v>
      </c>
      <c r="FD107" s="14">
        <f>'#D'!CY106</f>
        <v>3.1345213653595522E-2</v>
      </c>
      <c r="FF107" s="32">
        <f>T.Test!AQ106</f>
        <v>0.86027046818951391</v>
      </c>
      <c r="FG107" s="32">
        <f>T.Test!AR106</f>
        <v>0.17092910302226594</v>
      </c>
      <c r="FH107" s="32">
        <f>T.Test!AS106</f>
        <v>0.70322167992162332</v>
      </c>
      <c r="FI107" s="32">
        <f>T.Test!AT106</f>
        <v>0.35800163866185125</v>
      </c>
      <c r="FK107" s="4" t="str">
        <f t="shared" si="68"/>
        <v>N</v>
      </c>
      <c r="FL107" s="4" t="str">
        <f t="shared" si="69"/>
        <v>N</v>
      </c>
      <c r="FM107" s="4" t="str">
        <f t="shared" si="70"/>
        <v>N</v>
      </c>
      <c r="FN107" s="4" t="str">
        <f t="shared" si="71"/>
        <v>N</v>
      </c>
    </row>
    <row r="108" spans="1:170" ht="15" customHeight="1" x14ac:dyDescent="0.25">
      <c r="A108" s="4">
        <v>797</v>
      </c>
      <c r="B108" s="4">
        <v>812</v>
      </c>
      <c r="C108" s="4" t="s">
        <v>154</v>
      </c>
      <c r="D108" s="13">
        <f>'%D'!AY107</f>
        <v>0.1806666666666672</v>
      </c>
      <c r="E108" s="14">
        <f>'%D'!AZ107</f>
        <v>1.7938105822548915</v>
      </c>
      <c r="F108" s="13">
        <f>'%D'!BA107</f>
        <v>0.67816666666666592</v>
      </c>
      <c r="G108" s="14">
        <f>'%D'!BB107</f>
        <v>1.5429855373072336</v>
      </c>
      <c r="H108" s="13">
        <f>'%D'!BC107</f>
        <v>-1.2666666666664383E-2</v>
      </c>
      <c r="I108" s="14">
        <f>'%D'!BD107</f>
        <v>2.2930465568716802</v>
      </c>
      <c r="J108" s="13">
        <f>'%D'!BE107</f>
        <v>4.399999999999693E-2</v>
      </c>
      <c r="K108" s="14">
        <f>'%D'!BF107</f>
        <v>3.5781007040392341</v>
      </c>
      <c r="M108" s="13">
        <f>'#D'!AY107</f>
        <v>1.7666666666666719E-2</v>
      </c>
      <c r="N108" s="14">
        <f>'#D'!AZ107</f>
        <v>0.17543000204542306</v>
      </c>
      <c r="O108" s="13">
        <f>'#D'!BA107</f>
        <v>6.6333333333333355E-2</v>
      </c>
      <c r="P108" s="14">
        <f>'#D'!BB107</f>
        <v>0.15090170323640492</v>
      </c>
      <c r="Q108" s="13">
        <f>'#D'!BC107</f>
        <v>-1.3333333333340747E-3</v>
      </c>
      <c r="R108" s="14">
        <f>'#D'!BD107</f>
        <v>0.22339503176621608</v>
      </c>
      <c r="S108" s="13">
        <f>'#D'!BE107</f>
        <v>4.0000000000004476E-3</v>
      </c>
      <c r="T108" s="14">
        <f>'#D'!BF107</f>
        <v>0.34944156507371571</v>
      </c>
      <c r="V108" s="32">
        <f>T.Test!R107</f>
        <v>0.82139743457838132</v>
      </c>
      <c r="W108" s="32">
        <f>T.Test!S107</f>
        <v>0.42561477961907174</v>
      </c>
      <c r="X108" s="32">
        <f>T.Test!T107</f>
        <v>0.98908827816646383</v>
      </c>
      <c r="Y108" s="32">
        <f>T.Test!U107</f>
        <v>0.98016781149149435</v>
      </c>
      <c r="AA108" s="4" t="str">
        <f t="shared" si="48"/>
        <v>N</v>
      </c>
      <c r="AB108" s="4" t="str">
        <f t="shared" si="49"/>
        <v>N</v>
      </c>
      <c r="AC108" s="4" t="str">
        <f t="shared" si="50"/>
        <v>N</v>
      </c>
      <c r="AD108" s="4" t="str">
        <f t="shared" si="51"/>
        <v>N</v>
      </c>
      <c r="AF108" s="13">
        <f>'%D'!BH107</f>
        <v>0.47066666666666634</v>
      </c>
      <c r="AG108" s="14">
        <f>'%D'!BI107</f>
        <v>1.9087741287768152</v>
      </c>
      <c r="AH108" s="13">
        <f>'%D'!BJ107</f>
        <v>0.54966666666666875</v>
      </c>
      <c r="AI108" s="14">
        <f>'%D'!BK107</f>
        <v>2.1367989087342218</v>
      </c>
      <c r="AJ108" s="13">
        <f>'%D'!BL107</f>
        <v>0.5449999999999946</v>
      </c>
      <c r="AK108" s="14">
        <f>'%D'!BM107</f>
        <v>2.7587271133897433</v>
      </c>
      <c r="AL108" s="13">
        <f>'%D'!BN107</f>
        <v>-0.44933333333332826</v>
      </c>
      <c r="AM108" s="14">
        <f>'%D'!BO107</f>
        <v>2.278336623312164</v>
      </c>
      <c r="AO108" s="13">
        <f>'#D'!BH107</f>
        <v>4.6000000000000041E-2</v>
      </c>
      <c r="AP108" s="14">
        <f>'#D'!BI107</f>
        <v>0.18629457402903901</v>
      </c>
      <c r="AQ108" s="13">
        <f>'#D'!BJ107</f>
        <v>5.3333333333333455E-2</v>
      </c>
      <c r="AR108" s="14">
        <f>'#D'!BK107</f>
        <v>0.20854242939814721</v>
      </c>
      <c r="AS108" s="13">
        <f>'#D'!BL107</f>
        <v>5.2999999999999936E-2</v>
      </c>
      <c r="AT108" s="14">
        <f>'#D'!BM107</f>
        <v>0.26869001679869048</v>
      </c>
      <c r="AU108" s="13">
        <f>'#D'!BN107</f>
        <v>-4.3666666666666742E-2</v>
      </c>
      <c r="AV108" s="14">
        <f>'#D'!BO107</f>
        <v>0.22217274895055455</v>
      </c>
      <c r="AX108" s="32">
        <f>T.Test!W107</f>
        <v>0.58150167682820308</v>
      </c>
      <c r="AY108" s="32">
        <f>T.Test!X107</f>
        <v>0.56704105606461819</v>
      </c>
      <c r="AZ108" s="32">
        <f>T.Test!Y107</f>
        <v>0.65679461261679639</v>
      </c>
      <c r="BA108" s="32">
        <f>T.Test!Z107</f>
        <v>0.65853356203177049</v>
      </c>
      <c r="BC108" s="4" t="str">
        <f t="shared" si="52"/>
        <v>N</v>
      </c>
      <c r="BD108" s="4" t="str">
        <f t="shared" si="53"/>
        <v>N</v>
      </c>
      <c r="BE108" s="4" t="str">
        <f t="shared" si="54"/>
        <v>N</v>
      </c>
      <c r="BF108" s="4" t="str">
        <f t="shared" si="55"/>
        <v>N</v>
      </c>
      <c r="BH108" s="13">
        <f>'%D'!BQ107</f>
        <v>0.44133333333333269</v>
      </c>
      <c r="BI108" s="14">
        <f>'%D'!BR107</f>
        <v>2.1444458546660061</v>
      </c>
      <c r="BJ108" s="13">
        <f>'%D'!BS107</f>
        <v>1.4320000000000004</v>
      </c>
      <c r="BK108" s="14">
        <f>'%D'!BT107</f>
        <v>1.8375772916376498</v>
      </c>
      <c r="BL108" s="13">
        <f>'%D'!BU107</f>
        <v>1.3256666666666632</v>
      </c>
      <c r="BM108" s="14">
        <f>'%D'!BV107</f>
        <v>2.4600079935522179</v>
      </c>
      <c r="BN108" s="13">
        <f>'%D'!BW107</f>
        <v>-4.6666666666659751E-2</v>
      </c>
      <c r="BO108" s="14">
        <f>'%D'!BX107</f>
        <v>2.3950465028073173</v>
      </c>
      <c r="BQ108" s="13">
        <f>'#D'!BQ107</f>
        <v>4.3333333333333224E-2</v>
      </c>
      <c r="BR108" s="14">
        <f>'#D'!BR107</f>
        <v>0.20942195893834376</v>
      </c>
      <c r="BS108" s="13">
        <f>'#D'!BS107</f>
        <v>0.13966666666666661</v>
      </c>
      <c r="BT108" s="14">
        <f>'#D'!BT107</f>
        <v>0.1790805771444795</v>
      </c>
      <c r="BU108" s="13">
        <f>'#D'!BU107</f>
        <v>0.12966666666666704</v>
      </c>
      <c r="BV108" s="14">
        <f>'#D'!BV107</f>
        <v>0.23960382235067268</v>
      </c>
      <c r="BW108" s="13">
        <f>'#D'!BW107</f>
        <v>-4.3333333333333002E-3</v>
      </c>
      <c r="BX108" s="14">
        <f>'#D'!BX107</f>
        <v>0.23409767576031343</v>
      </c>
      <c r="BZ108" s="32">
        <f>T.Test!AB107</f>
        <v>0.63897358421863082</v>
      </c>
      <c r="CA108" s="32">
        <f>T.Test!AC107</f>
        <v>0.15472135280651636</v>
      </c>
      <c r="CB108" s="32">
        <f>T.Test!AD107</f>
        <v>0.25564051625045658</v>
      </c>
      <c r="CC108" s="32">
        <f>T.Test!AE107</f>
        <v>0.96608831750473312</v>
      </c>
      <c r="CE108" s="4" t="str">
        <f t="shared" si="56"/>
        <v>N</v>
      </c>
      <c r="CF108" s="4" t="str">
        <f t="shared" si="57"/>
        <v>N</v>
      </c>
      <c r="CG108" s="4" t="str">
        <f t="shared" si="58"/>
        <v>N</v>
      </c>
      <c r="CH108" s="4" t="str">
        <f t="shared" si="59"/>
        <v>N</v>
      </c>
      <c r="CJ108" s="13">
        <f>'%D'!BZ107</f>
        <v>0.48233333333333483</v>
      </c>
      <c r="CK108" s="14">
        <f>'%D'!CA107</f>
        <v>1.8900517913584811</v>
      </c>
      <c r="CL108" s="13">
        <f>'%D'!CB107</f>
        <v>0.9113333333333351</v>
      </c>
      <c r="CM108" s="14">
        <f>'%D'!CC107</f>
        <v>1.8549522873545792</v>
      </c>
      <c r="CN108" s="13">
        <f>'%D'!CD107</f>
        <v>0.90366666666666617</v>
      </c>
      <c r="CO108" s="14">
        <f>'%D'!CE107</f>
        <v>2.6535569491026241</v>
      </c>
      <c r="CP108" s="13">
        <f>'%D'!CF107</f>
        <v>-0.45099999999999696</v>
      </c>
      <c r="CQ108" s="14">
        <f>'%D'!CG107</f>
        <v>2.3637675024600879</v>
      </c>
      <c r="CS108" s="13">
        <f>'#D'!BZ107</f>
        <v>4.7333333333333227E-2</v>
      </c>
      <c r="CT108" s="14">
        <f>'#D'!CA107</f>
        <v>0.18443591909933918</v>
      </c>
      <c r="CU108" s="13">
        <f>'#D'!CB107</f>
        <v>8.8666666666666671E-2</v>
      </c>
      <c r="CV108" s="14">
        <f>'#D'!CC107</f>
        <v>0.18038624573519996</v>
      </c>
      <c r="CW108" s="13">
        <f>'#D'!CD107</f>
        <v>8.8333333333333375E-2</v>
      </c>
      <c r="CX108" s="14">
        <f>'#D'!CE107</f>
        <v>0.25882819313572725</v>
      </c>
      <c r="CY108" s="13">
        <f>'#D'!CF107</f>
        <v>-4.4000000000000039E-2</v>
      </c>
      <c r="CZ108" s="14">
        <f>'#D'!CG107</f>
        <v>0.23100430636661334</v>
      </c>
      <c r="DB108" s="32">
        <f>T.Test!AG107</f>
        <v>0.56816352557119421</v>
      </c>
      <c r="DC108" s="32">
        <f>T.Test!AH107</f>
        <v>0.32068212941761148</v>
      </c>
      <c r="DD108" s="32">
        <f>T.Test!AI107</f>
        <v>0.45193246270088033</v>
      </c>
      <c r="DE108" s="32">
        <f>T.Test!AJ107</f>
        <v>0.66630668694989881</v>
      </c>
      <c r="DG108" s="4" t="str">
        <f t="shared" si="60"/>
        <v>N</v>
      </c>
      <c r="DH108" s="4" t="str">
        <f t="shared" si="61"/>
        <v>N</v>
      </c>
      <c r="DI108" s="4" t="str">
        <f t="shared" si="62"/>
        <v>N</v>
      </c>
      <c r="DJ108" s="4" t="str">
        <f t="shared" si="63"/>
        <v>N</v>
      </c>
      <c r="DL108" s="13">
        <f>'%D'!CI107</f>
        <v>1.166666666666849E-2</v>
      </c>
      <c r="DM108" s="14">
        <f>'%D'!CJ107</f>
        <v>1.6864525314245471</v>
      </c>
      <c r="DN108" s="13">
        <f>'%D'!CK107</f>
        <v>0.36166666666666636</v>
      </c>
      <c r="DO108" s="14">
        <f>'%D'!CL107</f>
        <v>1.676526512967673</v>
      </c>
      <c r="DP108" s="13">
        <f>'%D'!CM107</f>
        <v>0.35866666666667157</v>
      </c>
      <c r="DQ108" s="14">
        <f>'%D'!CN107</f>
        <v>2.9308438892596271</v>
      </c>
      <c r="DR108" s="13">
        <f>'%D'!CO107</f>
        <v>-1.6666666666687036E-3</v>
      </c>
      <c r="DS108" s="14">
        <f>'%D'!CP107</f>
        <v>2.1151602535555916</v>
      </c>
      <c r="DU108" s="13">
        <f>'#D'!CI107</f>
        <v>1.3333333333331865E-3</v>
      </c>
      <c r="DV108" s="14">
        <f>'#D'!CJ107</f>
        <v>0.16409716248365058</v>
      </c>
      <c r="DW108" s="13">
        <f>'#D'!CK107</f>
        <v>3.5333333333333217E-2</v>
      </c>
      <c r="DX108" s="14">
        <f>'#D'!CL107</f>
        <v>0.16349280102868452</v>
      </c>
      <c r="DY108" s="13">
        <f>'#D'!CM107</f>
        <v>3.5333333333333439E-2</v>
      </c>
      <c r="DZ108" s="14">
        <f>'#D'!CN107</f>
        <v>0.28608637000162601</v>
      </c>
      <c r="EA108" s="13">
        <f>'#D'!CO107</f>
        <v>-3.3333333333329662E-4</v>
      </c>
      <c r="EB108" s="14">
        <f>'#D'!CP107</f>
        <v>0.20585270687299748</v>
      </c>
      <c r="ED108" s="32">
        <f>T.Test!AL107</f>
        <v>0.98507558467026768</v>
      </c>
      <c r="EE108" s="32">
        <f>T.Test!AM107</f>
        <v>0.63233593381312425</v>
      </c>
      <c r="EF108" s="32">
        <f>T.Test!AN107</f>
        <v>0.77752525727874588</v>
      </c>
      <c r="EG108" s="32">
        <f>T.Test!AO107</f>
        <v>0.42317773491205574</v>
      </c>
      <c r="EI108" s="4" t="str">
        <f t="shared" si="64"/>
        <v>N</v>
      </c>
      <c r="EJ108" s="4" t="str">
        <f t="shared" si="65"/>
        <v>N</v>
      </c>
      <c r="EK108" s="4" t="str">
        <f t="shared" si="66"/>
        <v>N</v>
      </c>
      <c r="EL108" s="4" t="str">
        <f t="shared" si="67"/>
        <v>N</v>
      </c>
      <c r="EN108" s="13">
        <f>'%D'!CR107</f>
        <v>4.1000000000002146E-2</v>
      </c>
      <c r="EO108" s="14">
        <f>'%D'!CS107</f>
        <v>1.922124257313738</v>
      </c>
      <c r="EP108" s="13">
        <f>'%D'!CT107</f>
        <v>-0.52066666666666528</v>
      </c>
      <c r="EQ108" s="14">
        <f>'%D'!CU107</f>
        <v>1.3773048958711009</v>
      </c>
      <c r="ER108" s="13">
        <f>'%D'!CV107</f>
        <v>-0.42199999999999704</v>
      </c>
      <c r="ES108" s="14">
        <f>'%D'!CW107</f>
        <v>2.6321247694221013</v>
      </c>
      <c r="ET108" s="13">
        <f>'%D'!CX107</f>
        <v>-0.40433333333333721</v>
      </c>
      <c r="EU108" s="14">
        <f>'%D'!CY107</f>
        <v>2.2318701330507453</v>
      </c>
      <c r="EW108" s="13">
        <f>'#D'!CR107</f>
        <v>4.0000000000000036E-3</v>
      </c>
      <c r="EX108" s="14">
        <f>'#D'!CS107</f>
        <v>0.18722454739295535</v>
      </c>
      <c r="EY108" s="13">
        <f>'#D'!CT107</f>
        <v>-5.0999999999999934E-2</v>
      </c>
      <c r="EZ108" s="14">
        <f>'#D'!CU107</f>
        <v>0.13403094877501684</v>
      </c>
      <c r="FA108" s="13">
        <f>'#D'!CV107</f>
        <v>-4.1333333333333666E-2</v>
      </c>
      <c r="FB108" s="14">
        <f>'#D'!CW107</f>
        <v>0.25700017555360821</v>
      </c>
      <c r="FC108" s="13">
        <f>'#D'!CX107</f>
        <v>-3.9666666666666739E-2</v>
      </c>
      <c r="FD108" s="14">
        <f>'#D'!CY107</f>
        <v>0.21777763368275632</v>
      </c>
      <c r="FF108" s="32">
        <f>T.Test!AQ107</f>
        <v>0.96127930907873638</v>
      </c>
      <c r="FG108" s="32">
        <f>T.Test!AR107</f>
        <v>0.40411053217460952</v>
      </c>
      <c r="FH108" s="32">
        <f>T.Test!AS107</f>
        <v>0.71488497246162241</v>
      </c>
      <c r="FI108" s="32">
        <f>T.Test!AT107</f>
        <v>0.6786177864238998</v>
      </c>
      <c r="FK108" s="4" t="str">
        <f t="shared" si="68"/>
        <v>N</v>
      </c>
      <c r="FL108" s="4" t="str">
        <f t="shared" si="69"/>
        <v>N</v>
      </c>
      <c r="FM108" s="4" t="str">
        <f t="shared" si="70"/>
        <v>N</v>
      </c>
      <c r="FN108" s="4" t="str">
        <f t="shared" si="71"/>
        <v>N</v>
      </c>
    </row>
    <row r="109" spans="1:170" ht="15" customHeight="1" x14ac:dyDescent="0.25">
      <c r="A109" s="4">
        <v>800</v>
      </c>
      <c r="B109" s="4">
        <v>812</v>
      </c>
      <c r="C109" s="4" t="s">
        <v>155</v>
      </c>
      <c r="D109" s="13">
        <f>'%D'!AY108</f>
        <v>9.1666666666666785E-2</v>
      </c>
      <c r="E109" s="14">
        <f>'%D'!AZ108</f>
        <v>1.5576204556352198</v>
      </c>
      <c r="F109" s="13">
        <f>'%D'!BA108</f>
        <v>0.53016666666666623</v>
      </c>
      <c r="G109" s="14">
        <f>'%D'!BB108</f>
        <v>1.4843209571088556</v>
      </c>
      <c r="H109" s="13">
        <f>'%D'!BC108</f>
        <v>8.7333333333333485E-2</v>
      </c>
      <c r="I109" s="14">
        <f>'%D'!BD108</f>
        <v>2.573799968378701</v>
      </c>
      <c r="J109" s="13">
        <f>'%D'!BE108</f>
        <v>0.96999999999999886</v>
      </c>
      <c r="K109" s="14">
        <f>'%D'!BF108</f>
        <v>3.2495191357790914</v>
      </c>
      <c r="M109" s="13">
        <f>'#D'!AY108</f>
        <v>6.9999999999998952E-3</v>
      </c>
      <c r="N109" s="14">
        <f>'#D'!AZ108</f>
        <v>0.11662834597405297</v>
      </c>
      <c r="O109" s="13">
        <f>'#D'!BA108</f>
        <v>4.033333333333311E-2</v>
      </c>
      <c r="P109" s="14">
        <f>'#D'!BB108</f>
        <v>0.1109129386497857</v>
      </c>
      <c r="Q109" s="13">
        <f>'#D'!BC108</f>
        <v>6.6666666666668206E-3</v>
      </c>
      <c r="R109" s="14">
        <f>'#D'!BD108</f>
        <v>0.193385865436008</v>
      </c>
      <c r="S109" s="13">
        <f>'#D'!BE108</f>
        <v>7.2666666666667101E-2</v>
      </c>
      <c r="T109" s="14">
        <f>'#D'!BF108</f>
        <v>0.24397620668847683</v>
      </c>
      <c r="V109" s="32">
        <f>T.Test!R108</f>
        <v>0.89863914302292214</v>
      </c>
      <c r="W109" s="32">
        <f>T.Test!S108</f>
        <v>0.51820318140963317</v>
      </c>
      <c r="X109" s="32">
        <f>T.Test!T108</f>
        <v>0.9368780953187853</v>
      </c>
      <c r="Y109" s="32">
        <f>T.Test!U108</f>
        <v>0.51974046538167085</v>
      </c>
      <c r="AA109" s="4" t="str">
        <f t="shared" si="48"/>
        <v>N</v>
      </c>
      <c r="AB109" s="4" t="str">
        <f t="shared" si="49"/>
        <v>N</v>
      </c>
      <c r="AC109" s="4" t="str">
        <f t="shared" si="50"/>
        <v>N</v>
      </c>
      <c r="AD109" s="4" t="str">
        <f t="shared" si="51"/>
        <v>N</v>
      </c>
      <c r="AF109" s="13">
        <f>'%D'!BH108</f>
        <v>0.66233333333333277</v>
      </c>
      <c r="AG109" s="14">
        <f>'%D'!BI108</f>
        <v>2.0867776989269284</v>
      </c>
      <c r="AH109" s="13">
        <f>'%D'!BJ108</f>
        <v>0.12766666666666637</v>
      </c>
      <c r="AI109" s="14">
        <f>'%D'!BK108</f>
        <v>2.0564455599672788</v>
      </c>
      <c r="AJ109" s="13">
        <f>'%D'!BL108</f>
        <v>0.8819999999999979</v>
      </c>
      <c r="AK109" s="14">
        <f>'%D'!BM108</f>
        <v>2.8079931256160622</v>
      </c>
      <c r="AL109" s="13">
        <f>'%D'!BN108</f>
        <v>-0.57499999999999574</v>
      </c>
      <c r="AM109" s="14">
        <f>'%D'!BO108</f>
        <v>2.6937962894264853</v>
      </c>
      <c r="AO109" s="13">
        <f>'#D'!BH108</f>
        <v>4.9666666666666748E-2</v>
      </c>
      <c r="AP109" s="14">
        <f>'#D'!BI108</f>
        <v>0.15601337689086767</v>
      </c>
      <c r="AQ109" s="13">
        <f>'#D'!BJ108</f>
        <v>9.3333333333334156E-3</v>
      </c>
      <c r="AR109" s="14">
        <f>'#D'!BK108</f>
        <v>0.15449982020834666</v>
      </c>
      <c r="AS109" s="13">
        <f>'#D'!BL108</f>
        <v>6.6333333333333355E-2</v>
      </c>
      <c r="AT109" s="14">
        <f>'#D'!BM108</f>
        <v>0.21061525821529858</v>
      </c>
      <c r="AU109" s="13">
        <f>'#D'!BN108</f>
        <v>-4.3333333333333446E-2</v>
      </c>
      <c r="AV109" s="14">
        <f>'#D'!BO108</f>
        <v>0.20209492249397748</v>
      </c>
      <c r="AX109" s="32">
        <f>T.Test!W108</f>
        <v>0.47909351149493085</v>
      </c>
      <c r="AY109" s="32">
        <f>T.Test!X108</f>
        <v>0.89114963181494189</v>
      </c>
      <c r="AZ109" s="32">
        <f>T.Test!Y108</f>
        <v>0.48395100993948675</v>
      </c>
      <c r="BA109" s="32">
        <f>T.Test!Z108</f>
        <v>0.62758762314732919</v>
      </c>
      <c r="BC109" s="4" t="str">
        <f t="shared" si="52"/>
        <v>N</v>
      </c>
      <c r="BD109" s="4" t="str">
        <f t="shared" si="53"/>
        <v>N</v>
      </c>
      <c r="BE109" s="4" t="str">
        <f t="shared" si="54"/>
        <v>N</v>
      </c>
      <c r="BF109" s="4" t="str">
        <f t="shared" si="55"/>
        <v>N</v>
      </c>
      <c r="BH109" s="13">
        <f>'%D'!BQ108</f>
        <v>0.41099999999999781</v>
      </c>
      <c r="BI109" s="14">
        <f>'%D'!BR108</f>
        <v>1.8461554468356329</v>
      </c>
      <c r="BJ109" s="13">
        <f>'%D'!BS108</f>
        <v>1.593</v>
      </c>
      <c r="BK109" s="14">
        <f>'%D'!BT108</f>
        <v>1.9127249782932636</v>
      </c>
      <c r="BL109" s="13">
        <f>'%D'!BU108</f>
        <v>1.4959999999999987</v>
      </c>
      <c r="BM109" s="14">
        <f>'%D'!BV108</f>
        <v>2.8446530967683405</v>
      </c>
      <c r="BN109" s="13">
        <f>'%D'!BW108</f>
        <v>-0.54933333333332968</v>
      </c>
      <c r="BO109" s="14">
        <f>'%D'!BX108</f>
        <v>2.4664965665403455</v>
      </c>
      <c r="BQ109" s="13">
        <f>'#D'!BQ108</f>
        <v>3.0666666666666731E-2</v>
      </c>
      <c r="BR109" s="14">
        <f>'#D'!BR108</f>
        <v>0.13861450811828774</v>
      </c>
      <c r="BS109" s="13">
        <f>'#D'!BS108</f>
        <v>0.11933333333333351</v>
      </c>
      <c r="BT109" s="14">
        <f>'#D'!BT108</f>
        <v>0.1435786797578002</v>
      </c>
      <c r="BU109" s="13">
        <f>'#D'!BU108</f>
        <v>0.11233333333333317</v>
      </c>
      <c r="BV109" s="14">
        <f>'#D'!BV108</f>
        <v>0.21419945012770031</v>
      </c>
      <c r="BW109" s="13">
        <f>'#D'!BW108</f>
        <v>-4.1333333333333222E-2</v>
      </c>
      <c r="BX109" s="14">
        <f>'#D'!BX108</f>
        <v>0.18544221739676273</v>
      </c>
      <c r="BZ109" s="32">
        <f>T.Test!AB108</f>
        <v>0.6214810881485856</v>
      </c>
      <c r="CA109" s="32">
        <f>T.Test!AC108</f>
        <v>0.13160778096308695</v>
      </c>
      <c r="CB109" s="32">
        <f>T.Test!AD108</f>
        <v>0.26953217429890186</v>
      </c>
      <c r="CC109" s="32">
        <f>T.Test!AE108</f>
        <v>0.61476503762443646</v>
      </c>
      <c r="CE109" s="4" t="str">
        <f t="shared" si="56"/>
        <v>N</v>
      </c>
      <c r="CF109" s="4" t="str">
        <f t="shared" si="57"/>
        <v>N</v>
      </c>
      <c r="CG109" s="4" t="str">
        <f t="shared" si="58"/>
        <v>N</v>
      </c>
      <c r="CH109" s="4" t="str">
        <f t="shared" si="59"/>
        <v>N</v>
      </c>
      <c r="CJ109" s="13">
        <f>'%D'!BZ108</f>
        <v>1.5423333333333318</v>
      </c>
      <c r="CK109" s="14">
        <f>'%D'!CA108</f>
        <v>2.1949524897361217</v>
      </c>
      <c r="CL109" s="13">
        <f>'%D'!CB108</f>
        <v>1.5353333333333357</v>
      </c>
      <c r="CM109" s="14">
        <f>'%D'!CC108</f>
        <v>1.7978993713395699</v>
      </c>
      <c r="CN109" s="13">
        <f>'%D'!CD108</f>
        <v>1.5519999999999996</v>
      </c>
      <c r="CO109" s="14">
        <f>'%D'!CE108</f>
        <v>2.8850484659945415</v>
      </c>
      <c r="CP109" s="13">
        <f>'%D'!CF108</f>
        <v>-0.19966666666666555</v>
      </c>
      <c r="CQ109" s="14">
        <f>'%D'!CG108</f>
        <v>2.8618996493193967</v>
      </c>
      <c r="CS109" s="13">
        <f>'#D'!BZ108</f>
        <v>0.1153333333333334</v>
      </c>
      <c r="CT109" s="14">
        <f>'#D'!CA108</f>
        <v>0.16445785025012724</v>
      </c>
      <c r="CU109" s="13">
        <f>'#D'!CB108</f>
        <v>0.11466666666666692</v>
      </c>
      <c r="CV109" s="14">
        <f>'#D'!CC108</f>
        <v>0.13464282959781332</v>
      </c>
      <c r="CW109" s="13">
        <f>'#D'!CD108</f>
        <v>0.11633333333333318</v>
      </c>
      <c r="CX109" s="14">
        <f>'#D'!CE108</f>
        <v>0.21663984580169532</v>
      </c>
      <c r="CY109" s="13">
        <f>'#D'!CF108</f>
        <v>-1.5000000000000124E-2</v>
      </c>
      <c r="CZ109" s="14">
        <f>'#D'!CG108</f>
        <v>0.21461438199930952</v>
      </c>
      <c r="DB109" s="32">
        <f>T.Test!AG108</f>
        <v>0.16185829538120969</v>
      </c>
      <c r="DC109" s="32">
        <f>T.Test!AH108</f>
        <v>0.13969155975547176</v>
      </c>
      <c r="DD109" s="32">
        <f>T.Test!AI108</f>
        <v>0.26053894155025464</v>
      </c>
      <c r="DE109" s="32">
        <f>T.Test!AJ108</f>
        <v>0.87320499878043523</v>
      </c>
      <c r="DG109" s="4" t="str">
        <f t="shared" si="60"/>
        <v>N</v>
      </c>
      <c r="DH109" s="4" t="str">
        <f t="shared" si="61"/>
        <v>N</v>
      </c>
      <c r="DI109" s="4" t="str">
        <f t="shared" si="62"/>
        <v>N</v>
      </c>
      <c r="DJ109" s="4" t="str">
        <f t="shared" si="63"/>
        <v>N</v>
      </c>
      <c r="DL109" s="13">
        <f>'%D'!CI108</f>
        <v>0.87999999999999901</v>
      </c>
      <c r="DM109" s="14">
        <f>'%D'!CJ108</f>
        <v>2.1853520421128314</v>
      </c>
      <c r="DN109" s="13">
        <f>'%D'!CK108</f>
        <v>1.4076666666666693</v>
      </c>
      <c r="DO109" s="14">
        <f>'%D'!CL108</f>
        <v>1.5008859167214372</v>
      </c>
      <c r="DP109" s="13">
        <f>'%D'!CM108</f>
        <v>0.67000000000000171</v>
      </c>
      <c r="DQ109" s="14">
        <f>'%D'!CN108</f>
        <v>2.9959896207851751</v>
      </c>
      <c r="DR109" s="13">
        <f>'%D'!CO108</f>
        <v>0.37533333333333019</v>
      </c>
      <c r="DS109" s="14">
        <f>'%D'!CP108</f>
        <v>2.9658974909897644</v>
      </c>
      <c r="DU109" s="13">
        <f>'#D'!CI108</f>
        <v>6.5666666666666651E-2</v>
      </c>
      <c r="DV109" s="14">
        <f>'#D'!CJ108</f>
        <v>0.16338101951068679</v>
      </c>
      <c r="DW109" s="13">
        <f>'#D'!CK108</f>
        <v>0.1053333333333335</v>
      </c>
      <c r="DX109" s="14">
        <f>'#D'!CL108</f>
        <v>0.11257160650252736</v>
      </c>
      <c r="DY109" s="13">
        <f>'#D'!CM108</f>
        <v>4.9999999999999822E-2</v>
      </c>
      <c r="DZ109" s="14">
        <f>'#D'!CN108</f>
        <v>0.22424771498890947</v>
      </c>
      <c r="EA109" s="13">
        <f>'#D'!CO108</f>
        <v>2.8333333333333321E-2</v>
      </c>
      <c r="EB109" s="14">
        <f>'#D'!CP108</f>
        <v>0.22229394158867158</v>
      </c>
      <c r="ED109" s="32">
        <f>T.Test!AL108</f>
        <v>0.38172651920946443</v>
      </c>
      <c r="EE109" s="32">
        <f>T.Test!AM108</f>
        <v>9.4785111004332026E-2</v>
      </c>
      <c r="EF109" s="32">
        <f>T.Test!AN108</f>
        <v>0.61419402502879161</v>
      </c>
      <c r="EG109" s="32">
        <f>T.Test!AO108</f>
        <v>0.36401489971323936</v>
      </c>
      <c r="EI109" s="4" t="str">
        <f t="shared" si="64"/>
        <v>N</v>
      </c>
      <c r="EJ109" s="4" t="str">
        <f t="shared" si="65"/>
        <v>N</v>
      </c>
      <c r="EK109" s="4" t="str">
        <f t="shared" si="66"/>
        <v>N</v>
      </c>
      <c r="EL109" s="4" t="str">
        <f t="shared" si="67"/>
        <v>N</v>
      </c>
      <c r="EN109" s="13">
        <f>'%D'!CR108</f>
        <v>1.131333333333334</v>
      </c>
      <c r="EO109" s="14">
        <f>'%D'!CS108</f>
        <v>1.9447297900215359</v>
      </c>
      <c r="EP109" s="13">
        <f>'%D'!CT108</f>
        <v>-5.7666666666664312E-2</v>
      </c>
      <c r="EQ109" s="14">
        <f>'%D'!CU108</f>
        <v>1.357165335047422</v>
      </c>
      <c r="ER109" s="13">
        <f>'%D'!CV108</f>
        <v>5.6000000000000938E-2</v>
      </c>
      <c r="ES109" s="14">
        <f>'%D'!CW108</f>
        <v>3.0326495919374534</v>
      </c>
      <c r="ET109" s="13">
        <f>'%D'!CX108</f>
        <v>0.34966666666666413</v>
      </c>
      <c r="EU109" s="14">
        <f>'%D'!CY108</f>
        <v>2.7385977681036247</v>
      </c>
      <c r="EW109" s="13">
        <f>'#D'!CR108</f>
        <v>8.4666666666666668E-2</v>
      </c>
      <c r="EX109" s="14">
        <f>'#D'!CS108</f>
        <v>0.14598215073810683</v>
      </c>
      <c r="EY109" s="13">
        <f>'#D'!CT108</f>
        <v>-4.6666666666665968E-3</v>
      </c>
      <c r="EZ109" s="14">
        <f>'#D'!CU108</f>
        <v>0.10165046605198089</v>
      </c>
      <c r="FA109" s="13">
        <f>'#D'!CV108</f>
        <v>4.0000000000000036E-3</v>
      </c>
      <c r="FB109" s="14">
        <f>'#D'!CW108</f>
        <v>0.22783190690131117</v>
      </c>
      <c r="FC109" s="13">
        <f>'#D'!CX108</f>
        <v>2.6333333333333098E-2</v>
      </c>
      <c r="FD109" s="14">
        <f>'#D'!CY108</f>
        <v>0.20564123649145682</v>
      </c>
      <c r="FF109" s="32">
        <f>T.Test!AQ108</f>
        <v>0.24227807473788601</v>
      </c>
      <c r="FG109" s="32">
        <f>T.Test!AR108</f>
        <v>0.91635878642138779</v>
      </c>
      <c r="FH109" s="32">
        <f>T.Test!AS108</f>
        <v>0.96776126174406019</v>
      </c>
      <c r="FI109" s="32">
        <f>T.Test!AT108</f>
        <v>0.77277980212943986</v>
      </c>
      <c r="FK109" s="4" t="str">
        <f t="shared" si="68"/>
        <v>N</v>
      </c>
      <c r="FL109" s="4" t="str">
        <f t="shared" si="69"/>
        <v>N</v>
      </c>
      <c r="FM109" s="4" t="str">
        <f t="shared" si="70"/>
        <v>N</v>
      </c>
      <c r="FN109" s="4" t="str">
        <f t="shared" si="71"/>
        <v>N</v>
      </c>
    </row>
    <row r="110" spans="1:170" ht="15" customHeight="1" x14ac:dyDescent="0.25">
      <c r="A110" s="4">
        <v>802</v>
      </c>
      <c r="B110" s="4">
        <v>815</v>
      </c>
      <c r="C110" s="4" t="s">
        <v>156</v>
      </c>
      <c r="D110" s="13">
        <f>'%D'!AY109</f>
        <v>0.20766666666666644</v>
      </c>
      <c r="E110" s="14">
        <f>'%D'!AZ109</f>
        <v>0.87517391186963112</v>
      </c>
      <c r="F110" s="13">
        <f>'%D'!BA109</f>
        <v>0.45550000000000068</v>
      </c>
      <c r="G110" s="14">
        <f>'%D'!BB109</f>
        <v>0.6405941949174041</v>
      </c>
      <c r="H110" s="13">
        <f>'%D'!BC109</f>
        <v>0.57699999999999818</v>
      </c>
      <c r="I110" s="14">
        <f>'%D'!BD109</f>
        <v>3.1244956912035495</v>
      </c>
      <c r="J110" s="13">
        <f>'%D'!BE109</f>
        <v>8.3000000000001961E-2</v>
      </c>
      <c r="K110" s="14">
        <f>'%D'!BF109</f>
        <v>0.8409600195874003</v>
      </c>
      <c r="M110" s="13">
        <f>'#D'!AY109</f>
        <v>1.7333333333333367E-2</v>
      </c>
      <c r="N110" s="14">
        <f>'#D'!AZ109</f>
        <v>7.1842511383672328E-2</v>
      </c>
      <c r="O110" s="13">
        <f>'#D'!BA109</f>
        <v>3.7499999999999867E-2</v>
      </c>
      <c r="P110" s="14">
        <f>'#D'!BB109</f>
        <v>5.3128073149624103E-2</v>
      </c>
      <c r="Q110" s="13">
        <f>'#D'!BC109</f>
        <v>4.7333333333333227E-2</v>
      </c>
      <c r="R110" s="14">
        <f>'#D'!BD109</f>
        <v>0.25816947285536657</v>
      </c>
      <c r="S110" s="13">
        <f>'#D'!BE109</f>
        <v>6.9999999999998952E-3</v>
      </c>
      <c r="T110" s="14">
        <f>'#D'!BF109</f>
        <v>6.9627163531473635E-2</v>
      </c>
      <c r="V110" s="32">
        <f>T.Test!R109</f>
        <v>0.59610181083037628</v>
      </c>
      <c r="W110" s="32">
        <f>T.Test!S109</f>
        <v>0.22349514169248841</v>
      </c>
      <c r="X110" s="32">
        <f>T.Test!T109</f>
        <v>0.71011893044867502</v>
      </c>
      <c r="Y110" s="32">
        <f>T.Test!U109</f>
        <v>0.81791770741107805</v>
      </c>
      <c r="AA110" s="4" t="str">
        <f t="shared" si="48"/>
        <v>N</v>
      </c>
      <c r="AB110" s="4" t="str">
        <f t="shared" si="49"/>
        <v>N</v>
      </c>
      <c r="AC110" s="4" t="str">
        <f t="shared" si="50"/>
        <v>N</v>
      </c>
      <c r="AD110" s="4" t="str">
        <f t="shared" si="51"/>
        <v>N</v>
      </c>
      <c r="AF110" s="13">
        <f>'%D'!BH109</f>
        <v>-0.20433333333333259</v>
      </c>
      <c r="AG110" s="14">
        <f>'%D'!BI109</f>
        <v>0.72881058601459259</v>
      </c>
      <c r="AH110" s="13">
        <f>'%D'!BJ109</f>
        <v>0.32533333333333214</v>
      </c>
      <c r="AI110" s="14">
        <f>'%D'!BK109</f>
        <v>0.85753396793998737</v>
      </c>
      <c r="AJ110" s="13">
        <f>'%D'!BL109</f>
        <v>0.13866666666666738</v>
      </c>
      <c r="AK110" s="14">
        <f>'%D'!BM109</f>
        <v>1.7736324142406628</v>
      </c>
      <c r="AL110" s="13">
        <f>'%D'!BN109</f>
        <v>1.1666666666666714E-2</v>
      </c>
      <c r="AM110" s="14">
        <f>'%D'!BO109</f>
        <v>1.0076951152734142</v>
      </c>
      <c r="AO110" s="13">
        <f>'#D'!BH109</f>
        <v>-1.699999999999996E-2</v>
      </c>
      <c r="AP110" s="14">
        <f>'#D'!BI109</f>
        <v>5.9993180722240233E-2</v>
      </c>
      <c r="AQ110" s="13">
        <f>'#D'!BJ109</f>
        <v>2.7000000000000024E-2</v>
      </c>
      <c r="AR110" s="14">
        <f>'#D'!BK109</f>
        <v>7.0982061400797491E-2</v>
      </c>
      <c r="AS110" s="13">
        <f>'#D'!BL109</f>
        <v>1.1666666666666825E-2</v>
      </c>
      <c r="AT110" s="14">
        <f>'#D'!BM109</f>
        <v>0.14680273543983352</v>
      </c>
      <c r="AU110" s="13">
        <f>'#D'!BN109</f>
        <v>1.0000000000001119E-3</v>
      </c>
      <c r="AV110" s="14">
        <f>'#D'!BO109</f>
        <v>8.3418499896925777E-2</v>
      </c>
      <c r="AX110" s="32">
        <f>T.Test!W109</f>
        <v>0.52602480080838998</v>
      </c>
      <c r="AY110" s="32">
        <f>T.Test!X109</f>
        <v>0.40483255838565124</v>
      </c>
      <c r="AZ110" s="32">
        <f>T.Test!Y109</f>
        <v>0.85518035371517942</v>
      </c>
      <c r="BA110" s="32">
        <f>T.Test!Z109</f>
        <v>0.97863537774339893</v>
      </c>
      <c r="BC110" s="4" t="str">
        <f t="shared" si="52"/>
        <v>N</v>
      </c>
      <c r="BD110" s="4" t="str">
        <f t="shared" si="53"/>
        <v>N</v>
      </c>
      <c r="BE110" s="4" t="str">
        <f t="shared" si="54"/>
        <v>N</v>
      </c>
      <c r="BF110" s="4" t="str">
        <f t="shared" si="55"/>
        <v>N</v>
      </c>
      <c r="BH110" s="13">
        <f>'%D'!BQ109</f>
        <v>2.1666666666667389E-2</v>
      </c>
      <c r="BI110" s="14">
        <f>'%D'!BR109</f>
        <v>0.81418013447373605</v>
      </c>
      <c r="BJ110" s="13">
        <f>'%D'!BS109</f>
        <v>0.5873333333333326</v>
      </c>
      <c r="BK110" s="14">
        <f>'%D'!BT109</f>
        <v>0.88018018570704881</v>
      </c>
      <c r="BL110" s="13">
        <f>'%D'!BU109</f>
        <v>0.25433333333333508</v>
      </c>
      <c r="BM110" s="14">
        <f>'%D'!BV109</f>
        <v>1.5715139880794331</v>
      </c>
      <c r="BN110" s="13">
        <f>'%D'!BW109</f>
        <v>0.32366666666666433</v>
      </c>
      <c r="BO110" s="14">
        <f>'%D'!BX109</f>
        <v>1.4234495088483849</v>
      </c>
      <c r="BQ110" s="13">
        <f>'#D'!BQ109</f>
        <v>1.333333333333353E-3</v>
      </c>
      <c r="BR110" s="14">
        <f>'#D'!BR109</f>
        <v>6.7333284432302756E-2</v>
      </c>
      <c r="BS110" s="13">
        <f>'#D'!BS109</f>
        <v>4.833333333333345E-2</v>
      </c>
      <c r="BT110" s="14">
        <f>'#D'!BT109</f>
        <v>7.2785827258461722E-2</v>
      </c>
      <c r="BU110" s="13">
        <f>'#D'!BU109</f>
        <v>2.1333333333333426E-2</v>
      </c>
      <c r="BV110" s="14">
        <f>'#D'!BV109</f>
        <v>0.12938349239822555</v>
      </c>
      <c r="BW110" s="13">
        <f>'#D'!BW109</f>
        <v>2.6666666666666838E-2</v>
      </c>
      <c r="BX110" s="14">
        <f>'#D'!BX109</f>
        <v>0.1176067890387853</v>
      </c>
      <c r="BZ110" s="32">
        <f>T.Test!AB109</f>
        <v>0.96409057870857184</v>
      </c>
      <c r="CA110" s="32">
        <f>T.Test!AC109</f>
        <v>0.17923077595572146</v>
      </c>
      <c r="CB110" s="32">
        <f>T.Test!AD109</f>
        <v>0.71202235654820134</v>
      </c>
      <c r="CC110" s="32">
        <f>T.Test!AE109</f>
        <v>0.65074080963401837</v>
      </c>
      <c r="CE110" s="4" t="str">
        <f t="shared" si="56"/>
        <v>N</v>
      </c>
      <c r="CF110" s="4" t="str">
        <f t="shared" si="57"/>
        <v>N</v>
      </c>
      <c r="CG110" s="4" t="str">
        <f t="shared" si="58"/>
        <v>N</v>
      </c>
      <c r="CH110" s="4" t="str">
        <f t="shared" si="59"/>
        <v>N</v>
      </c>
      <c r="CJ110" s="13">
        <f>'%D'!BZ109</f>
        <v>0.10500000000000043</v>
      </c>
      <c r="CK110" s="14">
        <f>'%D'!CA109</f>
        <v>0.5938306552796806</v>
      </c>
      <c r="CL110" s="13">
        <f>'%D'!CB109</f>
        <v>0.78533333333333299</v>
      </c>
      <c r="CM110" s="14">
        <f>'%D'!CC109</f>
        <v>1.09181300923525</v>
      </c>
      <c r="CN110" s="13">
        <f>'%D'!CD109</f>
        <v>0.53533333333333388</v>
      </c>
      <c r="CO110" s="14">
        <f>'%D'!CE109</f>
        <v>1.1189296649412606</v>
      </c>
      <c r="CP110" s="13">
        <f>'%D'!CF109</f>
        <v>0.63066666666666649</v>
      </c>
      <c r="CQ110" s="14">
        <f>'%D'!CG109</f>
        <v>1.3747555216989436</v>
      </c>
      <c r="CS110" s="13">
        <f>'#D'!BZ109</f>
        <v>8.3333333333333037E-3</v>
      </c>
      <c r="CT110" s="14">
        <f>'#D'!CA109</f>
        <v>4.9121001683060113E-2</v>
      </c>
      <c r="CU110" s="13">
        <f>'#D'!CB109</f>
        <v>6.466666666666665E-2</v>
      </c>
      <c r="CV110" s="14">
        <f>'#D'!CC109</f>
        <v>9.0215655910115836E-2</v>
      </c>
      <c r="CW110" s="13">
        <f>'#D'!CD109</f>
        <v>4.4333333333333447E-2</v>
      </c>
      <c r="CX110" s="14">
        <f>'#D'!CE109</f>
        <v>9.2398185468675259E-2</v>
      </c>
      <c r="CY110" s="13">
        <f>'#D'!CF109</f>
        <v>5.2000000000000157E-2</v>
      </c>
      <c r="CZ110" s="14">
        <f>'#D'!CG109</f>
        <v>0.11334031831195447</v>
      </c>
      <c r="DB110" s="32">
        <f>T.Test!AG109</f>
        <v>0.70675812278559214</v>
      </c>
      <c r="DC110" s="32">
        <f>T.Test!AH109</f>
        <v>0.16809463807169536</v>
      </c>
      <c r="DD110" s="32">
        <f>T.Test!AI109</f>
        <v>0.413748341651625</v>
      </c>
      <c r="DE110" s="32">
        <f>T.Test!AJ109</f>
        <v>0.3842722617597697</v>
      </c>
      <c r="DG110" s="4" t="str">
        <f t="shared" si="60"/>
        <v>N</v>
      </c>
      <c r="DH110" s="4" t="str">
        <f t="shared" si="61"/>
        <v>N</v>
      </c>
      <c r="DI110" s="4" t="str">
        <f t="shared" si="62"/>
        <v>N</v>
      </c>
      <c r="DJ110" s="4" t="str">
        <f t="shared" si="63"/>
        <v>N</v>
      </c>
      <c r="DL110" s="13">
        <f>'%D'!CI109</f>
        <v>0.30933333333333302</v>
      </c>
      <c r="DM110" s="14">
        <f>'%D'!CJ109</f>
        <v>0.61285160109562031</v>
      </c>
      <c r="DN110" s="13">
        <f>'%D'!CK109</f>
        <v>0.46000000000000085</v>
      </c>
      <c r="DO110" s="14">
        <f>'%D'!CL109</f>
        <v>1.0627241712425226</v>
      </c>
      <c r="DP110" s="13">
        <f>'%D'!CM109</f>
        <v>0.3966666666666665</v>
      </c>
      <c r="DQ110" s="14">
        <f>'%D'!CN109</f>
        <v>1.0798819272154114</v>
      </c>
      <c r="DR110" s="13">
        <f>'%D'!CO109</f>
        <v>0.61899999999999977</v>
      </c>
      <c r="DS110" s="14">
        <f>'%D'!CP109</f>
        <v>1.5815353272589452</v>
      </c>
      <c r="DU110" s="13">
        <f>'#D'!CI109</f>
        <v>2.5333333333333263E-2</v>
      </c>
      <c r="DV110" s="14">
        <f>'#D'!CJ109</f>
        <v>5.058783506213077E-2</v>
      </c>
      <c r="DW110" s="13">
        <f>'#D'!CK109</f>
        <v>3.7666666666666626E-2</v>
      </c>
      <c r="DX110" s="14">
        <f>'#D'!CL109</f>
        <v>8.7468482946246345E-2</v>
      </c>
      <c r="DY110" s="13">
        <f>'#D'!CM109</f>
        <v>3.2666666666666622E-2</v>
      </c>
      <c r="DZ110" s="14">
        <f>'#D'!CN109</f>
        <v>8.9637110669088471E-2</v>
      </c>
      <c r="EA110" s="13">
        <f>'#D'!CO109</f>
        <v>5.1000000000000045E-2</v>
      </c>
      <c r="EB110" s="14">
        <f>'#D'!CP109</f>
        <v>0.13050677421525436</v>
      </c>
      <c r="ED110" s="32">
        <f>T.Test!AL109</f>
        <v>0.30681647735556322</v>
      </c>
      <c r="EE110" s="32">
        <f>T.Test!AM109</f>
        <v>0.37051439184951818</v>
      </c>
      <c r="EF110" s="32">
        <f>T.Test!AN109</f>
        <v>0.5176403074237258</v>
      </c>
      <c r="EG110" s="32">
        <f>T.Test!AO109</f>
        <v>0.18943960577414712</v>
      </c>
      <c r="EI110" s="4" t="str">
        <f t="shared" si="64"/>
        <v>N</v>
      </c>
      <c r="EJ110" s="4" t="str">
        <f t="shared" si="65"/>
        <v>N</v>
      </c>
      <c r="EK110" s="4" t="str">
        <f t="shared" si="66"/>
        <v>N</v>
      </c>
      <c r="EL110" s="4" t="str">
        <f t="shared" si="67"/>
        <v>N</v>
      </c>
      <c r="EN110" s="13">
        <f>'%D'!CR109</f>
        <v>8.3333333333333037E-2</v>
      </c>
      <c r="EO110" s="14">
        <f>'%D'!CS109</f>
        <v>0.69822114955476378</v>
      </c>
      <c r="EP110" s="13">
        <f>'%D'!CT109</f>
        <v>0.1980000000000004</v>
      </c>
      <c r="EQ110" s="14">
        <f>'%D'!CU109</f>
        <v>1.085370389009584</v>
      </c>
      <c r="ER110" s="13">
        <f>'%D'!CV109</f>
        <v>0.28099999999999881</v>
      </c>
      <c r="ES110" s="14">
        <f>'%D'!CW109</f>
        <v>0.87776350105418199</v>
      </c>
      <c r="ET110" s="13">
        <f>'%D'!CX109</f>
        <v>0.30700000000000216</v>
      </c>
      <c r="EU110" s="14">
        <f>'%D'!CY109</f>
        <v>1.997289720833916</v>
      </c>
      <c r="EW110" s="13">
        <f>'#D'!CR109</f>
        <v>6.9999999999999507E-3</v>
      </c>
      <c r="EX110" s="14">
        <f>'#D'!CS109</f>
        <v>5.7927938772193294E-2</v>
      </c>
      <c r="EY110" s="13">
        <f>'#D'!CT109</f>
        <v>1.63333333333332E-2</v>
      </c>
      <c r="EZ110" s="14">
        <f>'#D'!CU109</f>
        <v>8.9272248803910575E-2</v>
      </c>
      <c r="FA110" s="13">
        <f>'#D'!CV109</f>
        <v>2.300000000000002E-2</v>
      </c>
      <c r="FB110" s="14">
        <f>'#D'!CW109</f>
        <v>7.2217867627480475E-2</v>
      </c>
      <c r="FC110" s="13">
        <f>'#D'!CX109</f>
        <v>2.5333333333333319E-2</v>
      </c>
      <c r="FD110" s="14">
        <f>'#D'!CY109</f>
        <v>0.16469506335711387</v>
      </c>
      <c r="FF110" s="32">
        <f>T.Test!AQ109</f>
        <v>0.79594552034050936</v>
      </c>
      <c r="FG110" s="32">
        <f>T.Test!AR109</f>
        <v>0.68578566230054583</v>
      </c>
      <c r="FH110" s="32">
        <f>T.Test!AS109</f>
        <v>0.54832630786087699</v>
      </c>
      <c r="FI110" s="32">
        <f>T.Test!AT109</f>
        <v>0.72560840340114752</v>
      </c>
      <c r="FK110" s="4" t="str">
        <f t="shared" si="68"/>
        <v>N</v>
      </c>
      <c r="FL110" s="4" t="str">
        <f t="shared" si="69"/>
        <v>N</v>
      </c>
      <c r="FM110" s="4" t="str">
        <f t="shared" si="70"/>
        <v>N</v>
      </c>
      <c r="FN110" s="4" t="str">
        <f t="shared" si="71"/>
        <v>N</v>
      </c>
    </row>
    <row r="111" spans="1:170" ht="15" customHeight="1" x14ac:dyDescent="0.25">
      <c r="A111" s="4">
        <v>816</v>
      </c>
      <c r="B111" s="4">
        <v>825</v>
      </c>
      <c r="C111" s="4" t="s">
        <v>157</v>
      </c>
      <c r="D111" s="13">
        <f>'%D'!AY110</f>
        <v>1.0366666666666653</v>
      </c>
      <c r="E111" s="14">
        <f>'%D'!AZ110</f>
        <v>1.9407430200354081</v>
      </c>
      <c r="F111" s="13">
        <f>'%D'!BA110</f>
        <v>1.012833333333333</v>
      </c>
      <c r="G111" s="14">
        <f>'%D'!BB110</f>
        <v>1.6909651813951903</v>
      </c>
      <c r="H111" s="13">
        <f>'%D'!BC110</f>
        <v>-0.54766666666666453</v>
      </c>
      <c r="I111" s="14">
        <f>'%D'!BD110</f>
        <v>2.7078097768193286</v>
      </c>
      <c r="J111" s="13">
        <f>'%D'!BE110</f>
        <v>0.34599999999999653</v>
      </c>
      <c r="K111" s="14">
        <f>'%D'!BF110</f>
        <v>2.9387578422924086</v>
      </c>
      <c r="M111" s="13">
        <f>'#D'!AY110</f>
        <v>5.4666666666666641E-2</v>
      </c>
      <c r="N111" s="14">
        <f>'#D'!AZ110</f>
        <v>0.10207503266560211</v>
      </c>
      <c r="O111" s="13">
        <f>'#D'!BA110</f>
        <v>5.3499999999999659E-2</v>
      </c>
      <c r="P111" s="14">
        <f>'#D'!BB110</f>
        <v>8.9296634115317977E-2</v>
      </c>
      <c r="Q111" s="13">
        <f>'#D'!BC110</f>
        <v>-2.8666666666666174E-2</v>
      </c>
      <c r="R111" s="14">
        <f>'#D'!BD110</f>
        <v>0.14191928561055572</v>
      </c>
      <c r="S111" s="13">
        <f>'#D'!BE110</f>
        <v>1.8333333333333091E-2</v>
      </c>
      <c r="T111" s="14">
        <f>'#D'!BF110</f>
        <v>0.15446410229377541</v>
      </c>
      <c r="V111" s="32">
        <f>T.Test!R110</f>
        <v>0.28858697381635451</v>
      </c>
      <c r="W111" s="32">
        <f>T.Test!S110</f>
        <v>0.29887565394008758</v>
      </c>
      <c r="X111" s="32">
        <f>T.Test!T110</f>
        <v>0.64677161464682542</v>
      </c>
      <c r="Y111" s="32">
        <f>T.Test!U110</f>
        <v>0.78956403885358339</v>
      </c>
      <c r="AA111" s="4" t="str">
        <f t="shared" si="48"/>
        <v>N</v>
      </c>
      <c r="AB111" s="4" t="str">
        <f t="shared" si="49"/>
        <v>N</v>
      </c>
      <c r="AC111" s="4" t="str">
        <f t="shared" si="50"/>
        <v>N</v>
      </c>
      <c r="AD111" s="4" t="str">
        <f t="shared" si="51"/>
        <v>N</v>
      </c>
      <c r="AF111" s="13">
        <f>'%D'!BH110</f>
        <v>0.55099999999999838</v>
      </c>
      <c r="AG111" s="14">
        <f>'%D'!BI110</f>
        <v>1.9219421596011363</v>
      </c>
      <c r="AH111" s="13">
        <f>'%D'!BJ110</f>
        <v>-8.7666666666670778E-2</v>
      </c>
      <c r="AI111" s="14">
        <f>'%D'!BK110</f>
        <v>2.184466207314578</v>
      </c>
      <c r="AJ111" s="13">
        <f>'%D'!BL110</f>
        <v>0.91899999999999693</v>
      </c>
      <c r="AK111" s="14">
        <f>'%D'!BM110</f>
        <v>2.8177681258494003</v>
      </c>
      <c r="AL111" s="13">
        <f>'%D'!BN110</f>
        <v>-0.7566666666666606</v>
      </c>
      <c r="AM111" s="14">
        <f>'%D'!BO110</f>
        <v>2.7693189520862207</v>
      </c>
      <c r="AO111" s="13">
        <f>'#D'!BH110</f>
        <v>2.8666666666666618E-2</v>
      </c>
      <c r="AP111" s="14">
        <f>'#D'!BI110</f>
        <v>0.10117755560886868</v>
      </c>
      <c r="AQ111" s="13">
        <f>'#D'!BJ110</f>
        <v>-4.6666666666665968E-3</v>
      </c>
      <c r="AR111" s="14">
        <f>'#D'!BK110</f>
        <v>0.11480198475587511</v>
      </c>
      <c r="AS111" s="13">
        <f>'#D'!BL110</f>
        <v>4.7999999999999599E-2</v>
      </c>
      <c r="AT111" s="14">
        <f>'#D'!BM110</f>
        <v>0.14785510528145038</v>
      </c>
      <c r="AU111" s="13">
        <f>'#D'!BN110</f>
        <v>-3.9666666666666739E-2</v>
      </c>
      <c r="AV111" s="14">
        <f>'#D'!BO110</f>
        <v>0.14503378076868689</v>
      </c>
      <c r="AX111" s="32">
        <f>T.Test!W110</f>
        <v>0.54884831174567605</v>
      </c>
      <c r="AY111" s="32">
        <f>T.Test!X110</f>
        <v>0.92666949365945706</v>
      </c>
      <c r="AZ111" s="32">
        <f>T.Test!Y110</f>
        <v>0.47218305665235544</v>
      </c>
      <c r="BA111" s="32">
        <f>T.Test!Z110</f>
        <v>0.54311335084368861</v>
      </c>
      <c r="BC111" s="4" t="str">
        <f t="shared" si="52"/>
        <v>N</v>
      </c>
      <c r="BD111" s="4" t="str">
        <f t="shared" si="53"/>
        <v>N</v>
      </c>
      <c r="BE111" s="4" t="str">
        <f t="shared" si="54"/>
        <v>N</v>
      </c>
      <c r="BF111" s="4" t="str">
        <f t="shared" si="55"/>
        <v>N</v>
      </c>
      <c r="BH111" s="13">
        <f>'%D'!BQ110</f>
        <v>2.9229999999999983</v>
      </c>
      <c r="BI111" s="14">
        <f>'%D'!BR110</f>
        <v>1.9724537724686897</v>
      </c>
      <c r="BJ111" s="13">
        <f>'%D'!BS110</f>
        <v>3.9703333333333362</v>
      </c>
      <c r="BK111" s="14">
        <f>'%D'!BT110</f>
        <v>2.1437933156409805</v>
      </c>
      <c r="BL111" s="13">
        <f>'%D'!BU110</f>
        <v>1.4519999999999982</v>
      </c>
      <c r="BM111" s="14">
        <f>'%D'!BV110</f>
        <v>2.4202475721643353</v>
      </c>
      <c r="BN111" s="13">
        <f>'%D'!BW110</f>
        <v>-0.11733333333332752</v>
      </c>
      <c r="BO111" s="14">
        <f>'%D'!BX110</f>
        <v>2.608916879339314</v>
      </c>
      <c r="BQ111" s="13">
        <f>'#D'!BQ110</f>
        <v>0.15333333333333332</v>
      </c>
      <c r="BR111" s="14">
        <f>'#D'!BR110</f>
        <v>0.10409574504785379</v>
      </c>
      <c r="BS111" s="13">
        <f>'#D'!BS110</f>
        <v>0.20866666666666678</v>
      </c>
      <c r="BT111" s="14">
        <f>'#D'!BT110</f>
        <v>0.11288047916259633</v>
      </c>
      <c r="BU111" s="13">
        <f>'#D'!BU110</f>
        <v>7.6666666666667105E-2</v>
      </c>
      <c r="BV111" s="14">
        <f>'#D'!BV110</f>
        <v>0.12692131533527712</v>
      </c>
      <c r="BW111" s="13">
        <f>'#D'!BW110</f>
        <v>-6.333333333333524E-3</v>
      </c>
      <c r="BX111" s="14">
        <f>'#D'!BX110</f>
        <v>0.13713800713182639</v>
      </c>
      <c r="BZ111" s="32">
        <f>T.Test!AB110</f>
        <v>3.3360680827506713E-2</v>
      </c>
      <c r="CA111" s="32">
        <f>T.Test!AC110</f>
        <v>1.3994386594918888E-2</v>
      </c>
      <c r="CB111" s="32">
        <f>T.Test!AD110</f>
        <v>0.21758610718919724</v>
      </c>
      <c r="CC111" s="32">
        <f>T.Test!AE110</f>
        <v>0.91555581315647783</v>
      </c>
      <c r="CE111" s="4" t="str">
        <f t="shared" si="56"/>
        <v>N</v>
      </c>
      <c r="CF111" s="4" t="str">
        <f t="shared" si="57"/>
        <v>N</v>
      </c>
      <c r="CG111" s="4" t="str">
        <f t="shared" si="58"/>
        <v>N</v>
      </c>
      <c r="CH111" s="4" t="str">
        <f t="shared" si="59"/>
        <v>N</v>
      </c>
      <c r="CJ111" s="13">
        <f>'%D'!BZ110</f>
        <v>3.8883333333333319</v>
      </c>
      <c r="CK111" s="14">
        <f>'%D'!CA110</f>
        <v>2.0576689623607272</v>
      </c>
      <c r="CL111" s="13">
        <f>'%D'!CB110</f>
        <v>2.7383333333333368</v>
      </c>
      <c r="CM111" s="14">
        <f>'%D'!CC110</f>
        <v>3.0037822701144163</v>
      </c>
      <c r="CN111" s="13">
        <f>'%D'!CD110</f>
        <v>1.3930000000000007</v>
      </c>
      <c r="CO111" s="14">
        <f>'%D'!CE110</f>
        <v>3.4544299286791222</v>
      </c>
      <c r="CP111" s="13">
        <f>'%D'!CF110</f>
        <v>-0.73633333333333439</v>
      </c>
      <c r="CQ111" s="14">
        <f>'%D'!CG110</f>
        <v>2.6717849423609552</v>
      </c>
      <c r="CS111" s="13">
        <f>'#D'!BZ110</f>
        <v>0.20366666666666644</v>
      </c>
      <c r="CT111" s="14">
        <f>'#D'!CA110</f>
        <v>0.10830674847138821</v>
      </c>
      <c r="CU111" s="13">
        <f>'#D'!CB110</f>
        <v>0.14366666666666683</v>
      </c>
      <c r="CV111" s="14">
        <f>'#D'!CC110</f>
        <v>0.15759361874529665</v>
      </c>
      <c r="CW111" s="13">
        <f>'#D'!CD110</f>
        <v>7.333333333333325E-2</v>
      </c>
      <c r="CX111" s="14">
        <f>'#D'!CE110</f>
        <v>0.18122476931896769</v>
      </c>
      <c r="CY111" s="13">
        <f>'#D'!CF110</f>
        <v>-3.9000000000000146E-2</v>
      </c>
      <c r="CZ111" s="14">
        <f>'#D'!CG110</f>
        <v>0.14039468337565547</v>
      </c>
      <c r="DB111" s="32">
        <f>T.Test!AG110</f>
        <v>1.4194068602950846E-2</v>
      </c>
      <c r="DC111" s="32">
        <f>T.Test!AH110</f>
        <v>9.9064310851566861E-2</v>
      </c>
      <c r="DD111" s="32">
        <f>T.Test!AI110</f>
        <v>0.39832741933454097</v>
      </c>
      <c r="DE111" s="32">
        <f>T.Test!AJ110</f>
        <v>0.53541370852057235</v>
      </c>
      <c r="DG111" s="4" t="str">
        <f t="shared" si="60"/>
        <v>N</v>
      </c>
      <c r="DH111" s="4" t="str">
        <f t="shared" si="61"/>
        <v>N</v>
      </c>
      <c r="DI111" s="4" t="str">
        <f t="shared" si="62"/>
        <v>N</v>
      </c>
      <c r="DJ111" s="4" t="str">
        <f t="shared" si="63"/>
        <v>N</v>
      </c>
      <c r="DL111" s="13">
        <f>'%D'!CI110</f>
        <v>3.3373333333333335</v>
      </c>
      <c r="DM111" s="14">
        <f>'%D'!CJ110</f>
        <v>1.53753468308176</v>
      </c>
      <c r="DN111" s="13">
        <f>'%D'!CK110</f>
        <v>2.8260000000000076</v>
      </c>
      <c r="DO111" s="14">
        <f>'%D'!CL110</f>
        <v>2.6873731639970488</v>
      </c>
      <c r="DP111" s="13">
        <f>'%D'!CM110</f>
        <v>0.47400000000000375</v>
      </c>
      <c r="DQ111" s="14">
        <f>'%D'!CN110</f>
        <v>3.6055814716655097</v>
      </c>
      <c r="DR111" s="13">
        <f>'%D'!CO110</f>
        <v>2.0333333333326209E-2</v>
      </c>
      <c r="DS111" s="14">
        <f>'%D'!CP110</f>
        <v>2.969729917621057</v>
      </c>
      <c r="DU111" s="13">
        <f>'#D'!CI110</f>
        <v>0.17499999999999982</v>
      </c>
      <c r="DV111" s="14">
        <f>'#D'!CJ110</f>
        <v>8.0514023265902845E-2</v>
      </c>
      <c r="DW111" s="13">
        <f>'#D'!CK110</f>
        <v>0.14833333333333343</v>
      </c>
      <c r="DX111" s="14">
        <f>'#D'!CL110</f>
        <v>0.1404713828288478</v>
      </c>
      <c r="DY111" s="13">
        <f>'#D'!CM110</f>
        <v>2.5333333333333652E-2</v>
      </c>
      <c r="DZ111" s="14">
        <f>'#D'!CN110</f>
        <v>0.18952343440506214</v>
      </c>
      <c r="EA111" s="13">
        <f>'#D'!CO110</f>
        <v>6.6666666666659324E-4</v>
      </c>
      <c r="EB111" s="14">
        <f>'#D'!CP110</f>
        <v>0.1554900171780961</v>
      </c>
      <c r="ED111" s="32">
        <f>T.Test!AL110</f>
        <v>6.6106501183322668E-3</v>
      </c>
      <c r="EE111" s="32">
        <f>T.Test!AM110</f>
        <v>8.8288453094891764E-2</v>
      </c>
      <c r="EF111" s="32">
        <f>T.Test!AN110</f>
        <v>0.76503293525058169</v>
      </c>
      <c r="EG111" s="32">
        <f>T.Test!AO110</f>
        <v>0.6410959531683369</v>
      </c>
      <c r="EI111" s="4" t="str">
        <f t="shared" si="64"/>
        <v>N</v>
      </c>
      <c r="EJ111" s="4" t="str">
        <f t="shared" si="65"/>
        <v>N</v>
      </c>
      <c r="EK111" s="4" t="str">
        <f t="shared" si="66"/>
        <v>N</v>
      </c>
      <c r="EL111" s="4" t="str">
        <f t="shared" si="67"/>
        <v>N</v>
      </c>
      <c r="EN111" s="13">
        <f>'%D'!CR110</f>
        <v>0.9653333333333336</v>
      </c>
      <c r="EO111" s="14">
        <f>'%D'!CS110</f>
        <v>1.5880462959493133</v>
      </c>
      <c r="EP111" s="13">
        <f>'%D'!CT110</f>
        <v>-1.2319999999999993</v>
      </c>
      <c r="EQ111" s="14">
        <f>'%D'!CU110</f>
        <v>2.646700272323451</v>
      </c>
      <c r="ER111" s="13">
        <f>'%D'!CV110</f>
        <v>-5.8999999999997499E-2</v>
      </c>
      <c r="ES111" s="14">
        <f>'%D'!CW110</f>
        <v>3.2080609179804447</v>
      </c>
      <c r="ET111" s="13">
        <f>'%D'!CX110</f>
        <v>-0.61900000000000688</v>
      </c>
      <c r="EU111" s="14">
        <f>'%D'!CY110</f>
        <v>2.8093278448741499</v>
      </c>
      <c r="EW111" s="13">
        <f>'#D'!CR110</f>
        <v>5.0333333333333119E-2</v>
      </c>
      <c r="EX111" s="14">
        <f>'#D'!CS110</f>
        <v>8.3432212704887959E-2</v>
      </c>
      <c r="EY111" s="13">
        <f>'#D'!CT110</f>
        <v>-6.4999999999999947E-2</v>
      </c>
      <c r="EZ111" s="14">
        <f>'#D'!CU110</f>
        <v>0.13854987723556905</v>
      </c>
      <c r="FA111" s="13">
        <f>'#D'!CV110</f>
        <v>-3.3333333333338544E-3</v>
      </c>
      <c r="FB111" s="14">
        <f>'#D'!CW110</f>
        <v>0.16858964445888885</v>
      </c>
      <c r="FC111" s="13">
        <f>'#D'!CX110</f>
        <v>-3.2666666666666622E-2</v>
      </c>
      <c r="FD111" s="14">
        <f>'#D'!CY110</f>
        <v>0.14759424354123557</v>
      </c>
      <c r="FF111" s="32">
        <f>T.Test!AQ110</f>
        <v>0.21471869335400939</v>
      </c>
      <c r="FG111" s="32">
        <f>T.Test!AR110</f>
        <v>0.35452324050741985</v>
      </c>
      <c r="FH111" s="32">
        <f>T.Test!AS110</f>
        <v>0.96614344582432388</v>
      </c>
      <c r="FI111" s="32">
        <f>T.Test!AT110</f>
        <v>0.61664787928648357</v>
      </c>
      <c r="FK111" s="4" t="str">
        <f t="shared" si="68"/>
        <v>N</v>
      </c>
      <c r="FL111" s="4" t="str">
        <f t="shared" si="69"/>
        <v>N</v>
      </c>
      <c r="FM111" s="4" t="str">
        <f t="shared" si="70"/>
        <v>N</v>
      </c>
      <c r="FN111" s="4" t="str">
        <f t="shared" si="71"/>
        <v>N</v>
      </c>
    </row>
    <row r="112" spans="1:170" ht="15" customHeight="1" x14ac:dyDescent="0.25">
      <c r="A112" s="4">
        <v>816</v>
      </c>
      <c r="B112" s="4">
        <v>842</v>
      </c>
      <c r="C112" s="4" t="s">
        <v>158</v>
      </c>
      <c r="D112" s="13">
        <f>'%D'!AY111</f>
        <v>0.69399999999999906</v>
      </c>
      <c r="E112" s="14">
        <f>'%D'!AZ111</f>
        <v>1.1185345369650417</v>
      </c>
      <c r="F112" s="13">
        <f>'%D'!BA111</f>
        <v>0.82450000000000045</v>
      </c>
      <c r="G112" s="14">
        <f>'%D'!BB111</f>
        <v>0.98729984860864728</v>
      </c>
      <c r="H112" s="13">
        <f>'%D'!BC111</f>
        <v>-0.25199999999999889</v>
      </c>
      <c r="I112" s="14">
        <f>'%D'!BD111</f>
        <v>1.5777919081395488</v>
      </c>
      <c r="J112" s="13">
        <f>'%D'!BE111</f>
        <v>-0.71600000000000819</v>
      </c>
      <c r="K112" s="14">
        <f>'%D'!BF111</f>
        <v>1.6153908696489188</v>
      </c>
      <c r="M112" s="13">
        <f>'#D'!AY111</f>
        <v>0.125</v>
      </c>
      <c r="N112" s="14">
        <f>'#D'!AZ111</f>
        <v>0.20101888090792408</v>
      </c>
      <c r="O112" s="13">
        <f>'#D'!BA111</f>
        <v>0.14849999999999941</v>
      </c>
      <c r="P112" s="14">
        <f>'#D'!BB111</f>
        <v>0.17779511806984899</v>
      </c>
      <c r="Q112" s="13">
        <f>'#D'!BC111</f>
        <v>-4.533333333333367E-2</v>
      </c>
      <c r="R112" s="14">
        <f>'#D'!BD111</f>
        <v>0.28370405228523032</v>
      </c>
      <c r="S112" s="13">
        <f>'#D'!BE111</f>
        <v>-0.12900000000000045</v>
      </c>
      <c r="T112" s="14">
        <f>'#D'!BF111</f>
        <v>0.29116081814868922</v>
      </c>
      <c r="V112" s="32">
        <f>T.Test!R111</f>
        <v>0.20294694398690344</v>
      </c>
      <c r="W112" s="32">
        <f>T.Test!S111</f>
        <v>0.26337954777446954</v>
      </c>
      <c r="X112" s="32">
        <f>T.Test!T111</f>
        <v>0.71921558799305085</v>
      </c>
      <c r="Y112" s="32">
        <f>T.Test!U111</f>
        <v>0.34281416615685539</v>
      </c>
      <c r="AA112" s="4" t="str">
        <f t="shared" si="48"/>
        <v>N</v>
      </c>
      <c r="AB112" s="4" t="str">
        <f t="shared" si="49"/>
        <v>N</v>
      </c>
      <c r="AC112" s="4" t="str">
        <f t="shared" si="50"/>
        <v>N</v>
      </c>
      <c r="AD112" s="4" t="str">
        <f t="shared" si="51"/>
        <v>N</v>
      </c>
      <c r="AF112" s="13">
        <f>'%D'!BH111</f>
        <v>2.7666666666668505E-2</v>
      </c>
      <c r="AG112" s="14">
        <f>'%D'!BI111</f>
        <v>0.78050913432724223</v>
      </c>
      <c r="AH112" s="13">
        <f>'%D'!BJ111</f>
        <v>-0.38800000000000168</v>
      </c>
      <c r="AI112" s="14">
        <f>'%D'!BK111</f>
        <v>1.3171957722077905</v>
      </c>
      <c r="AJ112" s="13">
        <f>'%D'!BL111</f>
        <v>-0.49399999999999977</v>
      </c>
      <c r="AK112" s="14">
        <f>'%D'!BM111</f>
        <v>1.6932541158125605</v>
      </c>
      <c r="AL112" s="13">
        <f>'%D'!BN111</f>
        <v>0.16366666666667129</v>
      </c>
      <c r="AM112" s="14">
        <f>'%D'!BO111</f>
        <v>2.2323276193877648</v>
      </c>
      <c r="AO112" s="13">
        <f>'#D'!BH111</f>
        <v>4.6666666666670409E-3</v>
      </c>
      <c r="AP112" s="14">
        <f>'#D'!BI111</f>
        <v>0.14052517721872756</v>
      </c>
      <c r="AQ112" s="13">
        <f>'#D'!BJ111</f>
        <v>-6.9999999999999396E-2</v>
      </c>
      <c r="AR112" s="14">
        <f>'#D'!BK111</f>
        <v>0.23738110855379299</v>
      </c>
      <c r="AS112" s="13">
        <f>'#D'!BL111</f>
        <v>-8.8666666666665783E-2</v>
      </c>
      <c r="AT112" s="14">
        <f>'#D'!BM111</f>
        <v>0.30481897052476298</v>
      </c>
      <c r="AU112" s="13">
        <f>'#D'!BN111</f>
        <v>2.9333333333333655E-2</v>
      </c>
      <c r="AV112" s="14">
        <f>'#D'!BO111</f>
        <v>0.40174488425656341</v>
      </c>
      <c r="AX112" s="32">
        <f>T.Test!W111</f>
        <v>0.94704089780379497</v>
      </c>
      <c r="AY112" s="32">
        <f>T.Test!X111</f>
        <v>0.55669286427497888</v>
      </c>
      <c r="AZ112" s="32">
        <f>T.Test!Y111</f>
        <v>0.52802306651303554</v>
      </c>
      <c r="BA112" s="32">
        <f>T.Test!Z111</f>
        <v>0.87070280707291003</v>
      </c>
      <c r="BC112" s="4" t="str">
        <f t="shared" si="52"/>
        <v>N</v>
      </c>
      <c r="BD112" s="4" t="str">
        <f t="shared" si="53"/>
        <v>N</v>
      </c>
      <c r="BE112" s="4" t="str">
        <f t="shared" si="54"/>
        <v>N</v>
      </c>
      <c r="BF112" s="4" t="str">
        <f t="shared" si="55"/>
        <v>N</v>
      </c>
      <c r="BH112" s="13">
        <f>'%D'!BQ111</f>
        <v>1.3623333333333321</v>
      </c>
      <c r="BI112" s="14">
        <f>'%D'!BR111</f>
        <v>0.77122410854252821</v>
      </c>
      <c r="BJ112" s="13">
        <f>'%D'!BS111</f>
        <v>0.98133333333333539</v>
      </c>
      <c r="BK112" s="14">
        <f>'%D'!BT111</f>
        <v>1.6213357676938114</v>
      </c>
      <c r="BL112" s="13">
        <f>'%D'!BU111</f>
        <v>5.9666666666668533E-2</v>
      </c>
      <c r="BM112" s="14">
        <f>'%D'!BV111</f>
        <v>1.2893657441335495</v>
      </c>
      <c r="BN112" s="13">
        <f>'%D'!BW111</f>
        <v>0.50266666666666993</v>
      </c>
      <c r="BO112" s="14">
        <f>'%D'!BX111</f>
        <v>1.7795983193491125</v>
      </c>
      <c r="BQ112" s="13">
        <f>'#D'!BQ111</f>
        <v>0.24500000000000011</v>
      </c>
      <c r="BR112" s="14">
        <f>'#D'!BR111</f>
        <v>0.13885218521860282</v>
      </c>
      <c r="BS112" s="13">
        <f>'#D'!BS111</f>
        <v>0.17633333333333479</v>
      </c>
      <c r="BT112" s="14">
        <f>'#D'!BT111</f>
        <v>0.29191755600735059</v>
      </c>
      <c r="BU112" s="13">
        <f>'#D'!BU111</f>
        <v>1.1000000000001009E-2</v>
      </c>
      <c r="BV112" s="14">
        <f>'#D'!BV111</f>
        <v>0.23215536064803588</v>
      </c>
      <c r="BW112" s="13">
        <f>'#D'!BW111</f>
        <v>9.0666666666667339E-2</v>
      </c>
      <c r="BX112" s="14">
        <f>'#D'!BX111</f>
        <v>0.32024867115443556</v>
      </c>
      <c r="BZ112" s="32">
        <f>T.Test!AB111</f>
        <v>4.372090557099987E-2</v>
      </c>
      <c r="CA112" s="32">
        <f>T.Test!AC111</f>
        <v>0.22253716466972279</v>
      </c>
      <c r="CB112" s="32">
        <f>T.Test!AD111</f>
        <v>0.91339846305250338</v>
      </c>
      <c r="CC112" s="32">
        <f>T.Test!AE111</f>
        <v>0.52617553327311328</v>
      </c>
      <c r="CE112" s="4" t="str">
        <f t="shared" si="56"/>
        <v>N</v>
      </c>
      <c r="CF112" s="4" t="str">
        <f t="shared" si="57"/>
        <v>N</v>
      </c>
      <c r="CG112" s="4" t="str">
        <f t="shared" si="58"/>
        <v>N</v>
      </c>
      <c r="CH112" s="4" t="str">
        <f t="shared" si="59"/>
        <v>N</v>
      </c>
      <c r="CJ112" s="13">
        <f>'%D'!BZ111</f>
        <v>1.0676666666666677</v>
      </c>
      <c r="CK112" s="14">
        <f>'%D'!CA111</f>
        <v>1.2841504565738877</v>
      </c>
      <c r="CL112" s="13">
        <f>'%D'!CB111</f>
        <v>0.61866666666666603</v>
      </c>
      <c r="CM112" s="14">
        <f>'%D'!CC111</f>
        <v>1.4917277317400504</v>
      </c>
      <c r="CN112" s="13">
        <f>'%D'!CD111</f>
        <v>0.10966666666666924</v>
      </c>
      <c r="CO112" s="14">
        <f>'%D'!CE111</f>
        <v>2.1298680034322031</v>
      </c>
      <c r="CP112" s="13">
        <f>'%D'!CF111</f>
        <v>0.40166666666667084</v>
      </c>
      <c r="CQ112" s="14">
        <f>'%D'!CG111</f>
        <v>1.555753276310335</v>
      </c>
      <c r="CS112" s="13">
        <f>'#D'!BZ111</f>
        <v>0.19233333333333347</v>
      </c>
      <c r="CT112" s="14">
        <f>'#D'!CA111</f>
        <v>0.2308480607476697</v>
      </c>
      <c r="CU112" s="13">
        <f>'#D'!CB111</f>
        <v>0.11133333333333439</v>
      </c>
      <c r="CV112" s="14">
        <f>'#D'!CC111</f>
        <v>0.26919015032589144</v>
      </c>
      <c r="CW112" s="13">
        <f>'#D'!CD111</f>
        <v>1.9666666666667609E-2</v>
      </c>
      <c r="CX112" s="14">
        <f>'#D'!CE111</f>
        <v>0.38326757981427378</v>
      </c>
      <c r="CY112" s="13">
        <f>'#D'!CF111</f>
        <v>7.2333333333332916E-2</v>
      </c>
      <c r="CZ112" s="14">
        <f>'#D'!CG111</f>
        <v>0.28045640285156259</v>
      </c>
      <c r="DB112" s="32">
        <f>T.Test!AG111</f>
        <v>0.11477578558258053</v>
      </c>
      <c r="DC112" s="32">
        <f>T.Test!AH111</f>
        <v>0.39124004841499149</v>
      </c>
      <c r="DD112" s="32">
        <f>T.Test!AI111</f>
        <v>0.91372533636256037</v>
      </c>
      <c r="DE112" s="32">
        <f>T.Test!AJ111</f>
        <v>0.56766902284395115</v>
      </c>
      <c r="DG112" s="4" t="str">
        <f t="shared" si="60"/>
        <v>N</v>
      </c>
      <c r="DH112" s="4" t="str">
        <f t="shared" si="61"/>
        <v>N</v>
      </c>
      <c r="DI112" s="4" t="str">
        <f t="shared" si="62"/>
        <v>N</v>
      </c>
      <c r="DJ112" s="4" t="str">
        <f t="shared" si="63"/>
        <v>N</v>
      </c>
      <c r="DL112" s="13">
        <f>'%D'!CI111</f>
        <v>1.0399999999999991</v>
      </c>
      <c r="DM112" s="14">
        <f>'%D'!CJ111</f>
        <v>0.90764792285279061</v>
      </c>
      <c r="DN112" s="13">
        <f>'%D'!CK111</f>
        <v>1.0066666666666677</v>
      </c>
      <c r="DO112" s="14">
        <f>'%D'!CL111</f>
        <v>0.95453195953226067</v>
      </c>
      <c r="DP112" s="13">
        <f>'%D'!CM111</f>
        <v>0.60366666666666902</v>
      </c>
      <c r="DQ112" s="14">
        <f>'%D'!CN111</f>
        <v>2.4589857624240792</v>
      </c>
      <c r="DR112" s="13">
        <f>'%D'!CO111</f>
        <v>0.23799999999999955</v>
      </c>
      <c r="DS112" s="14">
        <f>'%D'!CP111</f>
        <v>2.0158642046583108</v>
      </c>
      <c r="DU112" s="13">
        <f>'#D'!CI111</f>
        <v>0.18766666666666643</v>
      </c>
      <c r="DV112" s="14">
        <f>'#D'!CJ111</f>
        <v>0.16332516659826357</v>
      </c>
      <c r="DW112" s="13">
        <f>'#D'!CK111</f>
        <v>0.18133333333333379</v>
      </c>
      <c r="DX112" s="14">
        <f>'#D'!CL111</f>
        <v>0.17219422617558242</v>
      </c>
      <c r="DY112" s="13">
        <f>'#D'!CM111</f>
        <v>0.10833333333333339</v>
      </c>
      <c r="DZ112" s="14">
        <f>'#D'!CN111</f>
        <v>0.44292265957750276</v>
      </c>
      <c r="EA112" s="13">
        <f>'#D'!CO111</f>
        <v>4.2999999999999261E-2</v>
      </c>
      <c r="EB112" s="14">
        <f>'#D'!CP111</f>
        <v>0.3631589701656866</v>
      </c>
      <c r="ED112" s="32">
        <f>T.Test!AL111</f>
        <v>0.11505825593171948</v>
      </c>
      <c r="EE112" s="32">
        <f>T.Test!AM111</f>
        <v>7.2093022509848767E-2</v>
      </c>
      <c r="EF112" s="32">
        <f>T.Test!AN111</f>
        <v>0.59045565374145204</v>
      </c>
      <c r="EG112" s="32">
        <f>T.Test!AO111</f>
        <v>0.37544683060699413</v>
      </c>
      <c r="EI112" s="4" t="str">
        <f t="shared" si="64"/>
        <v>N</v>
      </c>
      <c r="EJ112" s="4" t="str">
        <f t="shared" si="65"/>
        <v>N</v>
      </c>
      <c r="EK112" s="4" t="str">
        <f t="shared" si="66"/>
        <v>N</v>
      </c>
      <c r="EL112" s="4" t="str">
        <f t="shared" si="67"/>
        <v>N</v>
      </c>
      <c r="EN112" s="13">
        <f>'%D'!CR111</f>
        <v>-0.29466666666666441</v>
      </c>
      <c r="EO112" s="14">
        <f>'%D'!CS111</f>
        <v>0.89836289706807659</v>
      </c>
      <c r="EP112" s="13">
        <f>'%D'!CT111</f>
        <v>-0.36266666666666936</v>
      </c>
      <c r="EQ112" s="14">
        <f>'%D'!CU111</f>
        <v>1.2586719550182814</v>
      </c>
      <c r="ER112" s="13">
        <f>'%D'!CV111</f>
        <v>5.0000000000000711E-2</v>
      </c>
      <c r="ES112" s="14">
        <f>'%D'!CW111</f>
        <v>2.0550973907450683</v>
      </c>
      <c r="ET112" s="13">
        <f>'%D'!CX111</f>
        <v>-0.10099999999999909</v>
      </c>
      <c r="EU112" s="14">
        <f>'%D'!CY111</f>
        <v>1.5631349046196583</v>
      </c>
      <c r="EW112" s="13">
        <f>'#D'!CR111</f>
        <v>-5.2666666666666639E-2</v>
      </c>
      <c r="EX112" s="14">
        <f>'#D'!CS111</f>
        <v>0.16165217459813883</v>
      </c>
      <c r="EY112" s="13">
        <f>'#D'!CT111</f>
        <v>-6.5000000000000391E-2</v>
      </c>
      <c r="EZ112" s="14">
        <f>'#D'!CU111</f>
        <v>0.22673067362914001</v>
      </c>
      <c r="FA112" s="13">
        <f>'#D'!CV111</f>
        <v>8.6666666666666003E-3</v>
      </c>
      <c r="FB112" s="14">
        <f>'#D'!CW111</f>
        <v>0.37025904970077572</v>
      </c>
      <c r="FC112" s="13">
        <f>'#D'!CX111</f>
        <v>-1.8333333333334423E-2</v>
      </c>
      <c r="FD112" s="14">
        <f>'#D'!CY111</f>
        <v>0.2816627570635587</v>
      </c>
      <c r="FF112" s="32">
        <f>T.Test!AQ111</f>
        <v>0.55135924753737642</v>
      </c>
      <c r="FG112" s="32">
        <f>T.Test!AR111</f>
        <v>0.52463826564622817</v>
      </c>
      <c r="FH112" s="32">
        <f>T.Test!AS111</f>
        <v>0.96136204534363023</v>
      </c>
      <c r="FI112" s="32">
        <f>T.Test!AT111</f>
        <v>0.88276508241032015</v>
      </c>
      <c r="FK112" s="4" t="str">
        <f t="shared" si="68"/>
        <v>N</v>
      </c>
      <c r="FL112" s="4" t="str">
        <f t="shared" si="69"/>
        <v>N</v>
      </c>
      <c r="FM112" s="4" t="str">
        <f t="shared" si="70"/>
        <v>N</v>
      </c>
      <c r="FN112" s="4" t="str">
        <f t="shared" si="71"/>
        <v>N</v>
      </c>
    </row>
    <row r="113" spans="1:170" ht="15" customHeight="1" x14ac:dyDescent="0.25">
      <c r="A113" s="4">
        <v>824</v>
      </c>
      <c r="B113" s="4">
        <v>829</v>
      </c>
      <c r="C113" s="4" t="s">
        <v>159</v>
      </c>
      <c r="D113" s="13">
        <f>'%D'!AY112</f>
        <v>1.180333333333337</v>
      </c>
      <c r="E113" s="14">
        <f>'%D'!AZ112</f>
        <v>2.4601545062774939</v>
      </c>
      <c r="F113" s="13">
        <f>'%D'!BA112</f>
        <v>1.174666666666667</v>
      </c>
      <c r="G113" s="14">
        <f>'%D'!BB112</f>
        <v>1.710698173663157</v>
      </c>
      <c r="H113" s="13">
        <f>'%D'!BC112</f>
        <v>-0.27000000000000313</v>
      </c>
      <c r="I113" s="14">
        <f>'%D'!BD112</f>
        <v>2.1734351612065299</v>
      </c>
      <c r="J113" s="13">
        <f>'%D'!BE112</f>
        <v>0.10233333333333405</v>
      </c>
      <c r="K113" s="14">
        <f>'%D'!BF112</f>
        <v>2.8500493747534197</v>
      </c>
      <c r="M113" s="13">
        <f>'#D'!AY112</f>
        <v>3.5333333333333328E-2</v>
      </c>
      <c r="N113" s="14">
        <f>'#D'!AZ112</f>
        <v>7.4085184983550476E-2</v>
      </c>
      <c r="O113" s="13">
        <f>'#D'!BA112</f>
        <v>3.5333333333333661E-2</v>
      </c>
      <c r="P113" s="14">
        <f>'#D'!BB112</f>
        <v>5.0902258897601589E-2</v>
      </c>
      <c r="Q113" s="13">
        <f>'#D'!BC112</f>
        <v>-8.0000000000000071E-3</v>
      </c>
      <c r="R113" s="14">
        <f>'#D'!BD112</f>
        <v>6.5457008875458605E-2</v>
      </c>
      <c r="S113" s="13">
        <f>'#D'!BE112</f>
        <v>2.6666666666670391E-3</v>
      </c>
      <c r="T113" s="14">
        <f>'#D'!BF112</f>
        <v>8.5437265597163414E-2</v>
      </c>
      <c r="V113" s="32">
        <f>T.Test!R112</f>
        <v>0.31280664283910792</v>
      </c>
      <c r="W113" s="32">
        <f>T.Test!S112</f>
        <v>0.22951677918471566</v>
      </c>
      <c r="X113" s="32">
        <f>T.Test!T112</f>
        <v>0.79344123229697228</v>
      </c>
      <c r="Y113" s="32">
        <f>T.Test!U112</f>
        <v>0.94315374725664958</v>
      </c>
      <c r="AA113" s="4" t="str">
        <f t="shared" si="48"/>
        <v>N</v>
      </c>
      <c r="AB113" s="4" t="str">
        <f t="shared" si="49"/>
        <v>N</v>
      </c>
      <c r="AC113" s="4" t="str">
        <f t="shared" si="50"/>
        <v>N</v>
      </c>
      <c r="AD113" s="4" t="str">
        <f t="shared" si="51"/>
        <v>N</v>
      </c>
      <c r="AF113" s="13">
        <f>'%D'!BH112</f>
        <v>0.19766666666666666</v>
      </c>
      <c r="AG113" s="14">
        <f>'%D'!BI112</f>
        <v>1.5245660574829083</v>
      </c>
      <c r="AH113" s="13">
        <f>'%D'!BJ112</f>
        <v>-1.2113333333333287</v>
      </c>
      <c r="AI113" s="14">
        <f>'%D'!BK112</f>
        <v>2.4066975025789068</v>
      </c>
      <c r="AJ113" s="13">
        <f>'%D'!BL112</f>
        <v>-0.16433333333333167</v>
      </c>
      <c r="AK113" s="14">
        <f>'%D'!BM112</f>
        <v>2.4205869487957887</v>
      </c>
      <c r="AL113" s="13">
        <f>'%D'!BN112</f>
        <v>-7.4333333333335361E-2</v>
      </c>
      <c r="AM113" s="14">
        <f>'%D'!BO112</f>
        <v>2.2295994766693035</v>
      </c>
      <c r="AO113" s="13">
        <f>'#D'!BH112</f>
        <v>5.9999999999998943E-3</v>
      </c>
      <c r="AP113" s="14">
        <f>'#D'!BI112</f>
        <v>4.5682475782472053E-2</v>
      </c>
      <c r="AQ113" s="13">
        <f>'#D'!BJ112</f>
        <v>-3.6333333333333329E-2</v>
      </c>
      <c r="AR113" s="14">
        <f>'#D'!BK112</f>
        <v>7.2101861610475826E-2</v>
      </c>
      <c r="AS113" s="13">
        <f>'#D'!BL112</f>
        <v>-5.0000000000001155E-3</v>
      </c>
      <c r="AT113" s="14">
        <f>'#D'!BM112</f>
        <v>7.2682110993246202E-2</v>
      </c>
      <c r="AU113" s="13">
        <f>'#D'!BN112</f>
        <v>-2.0000000000000018E-3</v>
      </c>
      <c r="AV113" s="14">
        <f>'#D'!BO112</f>
        <v>6.7047487859169599E-2</v>
      </c>
      <c r="AX113" s="32">
        <f>T.Test!W112</f>
        <v>0.79091438990485463</v>
      </c>
      <c r="AY113" s="32">
        <f>T.Test!X112</f>
        <v>0.28481039220435944</v>
      </c>
      <c r="AZ113" s="32">
        <f>T.Test!Y112</f>
        <v>0.8772741296909129</v>
      </c>
      <c r="BA113" s="32">
        <f>T.Test!Z112</f>
        <v>0.95065371781493258</v>
      </c>
      <c r="BC113" s="4" t="str">
        <f t="shared" si="52"/>
        <v>N</v>
      </c>
      <c r="BD113" s="4" t="str">
        <f t="shared" si="53"/>
        <v>N</v>
      </c>
      <c r="BE113" s="4" t="str">
        <f t="shared" si="54"/>
        <v>N</v>
      </c>
      <c r="BF113" s="4" t="str">
        <f t="shared" si="55"/>
        <v>N</v>
      </c>
      <c r="BH113" s="13">
        <f>'%D'!BQ112</f>
        <v>3.6243333333333325</v>
      </c>
      <c r="BI113" s="14">
        <f>'%D'!BR112</f>
        <v>1.6018069491881386</v>
      </c>
      <c r="BJ113" s="13">
        <f>'%D'!BS112</f>
        <v>1.7236666666666665</v>
      </c>
      <c r="BK113" s="14">
        <f>'%D'!BT112</f>
        <v>2.0508657433819457</v>
      </c>
      <c r="BL113" s="13">
        <f>'%D'!BU112</f>
        <v>0.91400000000000858</v>
      </c>
      <c r="BM113" s="14">
        <f>'%D'!BV112</f>
        <v>2.6457647907719735</v>
      </c>
      <c r="BN113" s="13">
        <f>'%D'!BW112</f>
        <v>0.47366666666666646</v>
      </c>
      <c r="BO113" s="14">
        <f>'%D'!BX112</f>
        <v>2.3529653994913136</v>
      </c>
      <c r="BQ113" s="13">
        <f>'#D'!BQ112</f>
        <v>0.10866666666666647</v>
      </c>
      <c r="BR113" s="14">
        <f>'#D'!BR112</f>
        <v>4.7997957132764314E-2</v>
      </c>
      <c r="BS113" s="13">
        <f>'#D'!BS112</f>
        <v>5.1666666666666305E-2</v>
      </c>
      <c r="BT113" s="14">
        <f>'#D'!BT112</f>
        <v>6.1326671825030647E-2</v>
      </c>
      <c r="BU113" s="13">
        <f>'#D'!BU112</f>
        <v>2.7666666666666728E-2</v>
      </c>
      <c r="BV113" s="14">
        <f>'#D'!BV112</f>
        <v>7.9411901646004812E-2</v>
      </c>
      <c r="BW113" s="13">
        <f>'#D'!BW112</f>
        <v>1.4666666666666606E-2</v>
      </c>
      <c r="BX113" s="14">
        <f>'#D'!BX112</f>
        <v>7.0825944056995244E-2</v>
      </c>
      <c r="BZ113" s="32">
        <f>T.Test!AB112</f>
        <v>1.6589124602168985E-2</v>
      </c>
      <c r="CA113" s="32">
        <f>T.Test!AC112</f>
        <v>0.11716891870549466</v>
      </c>
      <c r="CB113" s="32">
        <f>T.Test!AD112</f>
        <v>0.44405176204330532</v>
      </c>
      <c r="CC113" s="32">
        <f>T.Test!AE112</f>
        <v>0.6631462086784532</v>
      </c>
      <c r="CE113" s="4" t="str">
        <f t="shared" si="56"/>
        <v>N</v>
      </c>
      <c r="CF113" s="4" t="str">
        <f t="shared" si="57"/>
        <v>N</v>
      </c>
      <c r="CG113" s="4" t="str">
        <f t="shared" si="58"/>
        <v>N</v>
      </c>
      <c r="CH113" s="4" t="str">
        <f t="shared" si="59"/>
        <v>N</v>
      </c>
      <c r="CJ113" s="13">
        <f>'%D'!BZ112</f>
        <v>3.3623333333333321</v>
      </c>
      <c r="CK113" s="14">
        <f>'%D'!CA112</f>
        <v>1.4930437357188644</v>
      </c>
      <c r="CL113" s="13">
        <f>'%D'!CB112</f>
        <v>-0.38933333333332598</v>
      </c>
      <c r="CM113" s="14">
        <f>'%D'!CC112</f>
        <v>1.8074294221380045</v>
      </c>
      <c r="CN113" s="13">
        <f>'%D'!CD112</f>
        <v>7.1666666666665435E-2</v>
      </c>
      <c r="CO113" s="14">
        <f>'%D'!CE112</f>
        <v>2.2838874467216148</v>
      </c>
      <c r="CP113" s="13">
        <f>'%D'!CF112</f>
        <v>-0.33066666666667288</v>
      </c>
      <c r="CQ113" s="14">
        <f>'%D'!CG112</f>
        <v>3.0589316808955811</v>
      </c>
      <c r="CS113" s="13">
        <f>'#D'!BZ112</f>
        <v>0.10066666666666668</v>
      </c>
      <c r="CT113" s="14">
        <f>'#D'!CA112</f>
        <v>4.4739126394488356E-2</v>
      </c>
      <c r="CU113" s="13">
        <f>'#D'!CB112</f>
        <v>-1.1666666666666714E-2</v>
      </c>
      <c r="CV113" s="14">
        <f>'#D'!CC112</f>
        <v>5.3520984218451709E-2</v>
      </c>
      <c r="CW113" s="13">
        <f>'#D'!CD112</f>
        <v>2.0000000000000018E-3</v>
      </c>
      <c r="CX113" s="14">
        <f>'#D'!CE112</f>
        <v>6.8685424674308548E-2</v>
      </c>
      <c r="CY113" s="13">
        <f>'#D'!CF112</f>
        <v>-1.0000000000000009E-2</v>
      </c>
      <c r="CZ113" s="14">
        <f>'#D'!CG112</f>
        <v>9.1873220737226813E-2</v>
      </c>
      <c r="DB113" s="32">
        <f>T.Test!AG112</f>
        <v>2.3796762218263684E-2</v>
      </c>
      <c r="DC113" s="32">
        <f>T.Test!AH112</f>
        <v>0.64631056931707365</v>
      </c>
      <c r="DD113" s="32">
        <f>T.Test!AI112</f>
        <v>0.9488374283241563</v>
      </c>
      <c r="DE113" s="32">
        <f>T.Test!AJ112</f>
        <v>0.8030250014547029</v>
      </c>
      <c r="DG113" s="4" t="str">
        <f t="shared" si="60"/>
        <v>N</v>
      </c>
      <c r="DH113" s="4" t="str">
        <f t="shared" si="61"/>
        <v>N</v>
      </c>
      <c r="DI113" s="4" t="str">
        <f t="shared" si="62"/>
        <v>N</v>
      </c>
      <c r="DJ113" s="4" t="str">
        <f t="shared" si="63"/>
        <v>N</v>
      </c>
      <c r="DL113" s="13">
        <f>'%D'!CI112</f>
        <v>3.1646666666666654</v>
      </c>
      <c r="DM113" s="14">
        <f>'%D'!CJ112</f>
        <v>0.81514723203680772</v>
      </c>
      <c r="DN113" s="13">
        <f>'%D'!CK112</f>
        <v>0.82200000000000273</v>
      </c>
      <c r="DO113" s="14">
        <f>'%D'!CL112</f>
        <v>1.8364201864219409</v>
      </c>
      <c r="DP113" s="13">
        <f>'%D'!CM112</f>
        <v>0.2359999999999971</v>
      </c>
      <c r="DQ113" s="14">
        <f>'%D'!CN112</f>
        <v>1.8595312795072865</v>
      </c>
      <c r="DR113" s="13">
        <f>'%D'!CO112</f>
        <v>-0.25633333333333752</v>
      </c>
      <c r="DS113" s="14">
        <f>'%D'!CP112</f>
        <v>2.1678124369280312</v>
      </c>
      <c r="DU113" s="13">
        <f>'#D'!CI112</f>
        <v>9.4666666666666788E-2</v>
      </c>
      <c r="DV113" s="14">
        <f>'#D'!CJ112</f>
        <v>2.4381210496312977E-2</v>
      </c>
      <c r="DW113" s="13">
        <f>'#D'!CK112</f>
        <v>2.4666666666666615E-2</v>
      </c>
      <c r="DX113" s="14">
        <f>'#D'!CL112</f>
        <v>5.4931026405932476E-2</v>
      </c>
      <c r="DY113" s="13">
        <f>'#D'!CM112</f>
        <v>7.0000000000001172E-3</v>
      </c>
      <c r="DZ113" s="14">
        <f>'#D'!CN112</f>
        <v>5.5546015444866426E-2</v>
      </c>
      <c r="EA113" s="13">
        <f>'#D'!CO112</f>
        <v>-8.0000000000000071E-3</v>
      </c>
      <c r="EB113" s="14">
        <f>'#D'!CP112</f>
        <v>6.4892344081568507E-2</v>
      </c>
      <c r="ED113" s="32">
        <f>T.Test!AL112</f>
        <v>7.0411260480630292E-4</v>
      </c>
      <c r="EE113" s="32">
        <f>T.Test!AM112</f>
        <v>0.3758402073316201</v>
      </c>
      <c r="EF113" s="32">
        <f>T.Test!AN112</f>
        <v>0.77382924078775361</v>
      </c>
      <c r="EG113" s="32">
        <f>T.Test!AO112</f>
        <v>0.48652955759113525</v>
      </c>
      <c r="EI113" s="4" t="str">
        <f t="shared" si="64"/>
        <v>N</v>
      </c>
      <c r="EJ113" s="4" t="str">
        <f t="shared" si="65"/>
        <v>N</v>
      </c>
      <c r="EK113" s="4" t="str">
        <f t="shared" si="66"/>
        <v>N</v>
      </c>
      <c r="EL113" s="4" t="str">
        <f t="shared" si="67"/>
        <v>N</v>
      </c>
      <c r="EN113" s="13">
        <f>'%D'!CR112</f>
        <v>-0.26200000000000045</v>
      </c>
      <c r="EO113" s="14">
        <f>'%D'!CS112</f>
        <v>0.89238812374203802</v>
      </c>
      <c r="EP113" s="13">
        <f>'%D'!CT112</f>
        <v>-2.1129999999999924</v>
      </c>
      <c r="EQ113" s="14">
        <f>'%D'!CU112</f>
        <v>1.4805884272249799</v>
      </c>
      <c r="ER113" s="13">
        <f>'%D'!CV112</f>
        <v>-0.84233333333334315</v>
      </c>
      <c r="ES113" s="14">
        <f>'%D'!CW112</f>
        <v>2.084709121483471</v>
      </c>
      <c r="ET113" s="13">
        <f>'%D'!CX112</f>
        <v>-0.80433333333333934</v>
      </c>
      <c r="EU113" s="14">
        <f>'%D'!CY112</f>
        <v>2.2911783597500412</v>
      </c>
      <c r="EW113" s="13">
        <f>'#D'!CR112</f>
        <v>-7.9999999999997851E-3</v>
      </c>
      <c r="EX113" s="14">
        <f>'#D'!CS112</f>
        <v>2.6696691846605239E-2</v>
      </c>
      <c r="EY113" s="13">
        <f>'#D'!CT112</f>
        <v>-6.333333333333302E-2</v>
      </c>
      <c r="EZ113" s="14">
        <f>'#D'!CU112</f>
        <v>4.415583662048729E-2</v>
      </c>
      <c r="FA113" s="13">
        <f>'#D'!CV112</f>
        <v>-2.5666666666666726E-2</v>
      </c>
      <c r="FB113" s="14">
        <f>'#D'!CW112</f>
        <v>6.2275806097625022E-2</v>
      </c>
      <c r="FC113" s="13">
        <f>'#D'!CX112</f>
        <v>-2.4666666666666615E-2</v>
      </c>
      <c r="FD113" s="14">
        <f>'#D'!CY112</f>
        <v>6.8670800279394165E-2</v>
      </c>
      <c r="FF113" s="32">
        <f>T.Test!AQ112</f>
        <v>0.50879121202820365</v>
      </c>
      <c r="FG113" s="32">
        <f>T.Test!AR112</f>
        <v>3.0822023697083648E-2</v>
      </c>
      <c r="FH113" s="32">
        <f>T.Test!AS112</f>
        <v>0.38191042352993226</v>
      </c>
      <c r="FI113" s="32">
        <f>T.Test!AT112</f>
        <v>0.46116429452415425</v>
      </c>
      <c r="FK113" s="4" t="str">
        <f t="shared" si="68"/>
        <v>N</v>
      </c>
      <c r="FL113" s="4" t="str">
        <f t="shared" si="69"/>
        <v>N</v>
      </c>
      <c r="FM113" s="4" t="str">
        <f t="shared" si="70"/>
        <v>N</v>
      </c>
      <c r="FN113" s="4" t="str">
        <f t="shared" si="71"/>
        <v>N</v>
      </c>
    </row>
    <row r="114" spans="1:170" ht="15" customHeight="1" x14ac:dyDescent="0.25">
      <c r="A114" s="4">
        <v>824</v>
      </c>
      <c r="B114" s="4">
        <v>842</v>
      </c>
      <c r="C114" s="4" t="s">
        <v>160</v>
      </c>
      <c r="D114" s="13">
        <f>'%D'!AY113</f>
        <v>0.34600000000000009</v>
      </c>
      <c r="E114" s="14">
        <f>'%D'!AZ113</f>
        <v>0.58491960681856159</v>
      </c>
      <c r="F114" s="13">
        <f>'%D'!BA113</f>
        <v>0.44799999999999862</v>
      </c>
      <c r="G114" s="14">
        <f>'%D'!BB113</f>
        <v>0.44303417481824509</v>
      </c>
      <c r="H114" s="13">
        <f>'%D'!BC113</f>
        <v>-0.12966666666666526</v>
      </c>
      <c r="I114" s="14">
        <f>'%D'!BD113</f>
        <v>1.4156108580552629</v>
      </c>
      <c r="J114" s="13">
        <f>'%D'!BE113</f>
        <v>-9.5666666666669897E-2</v>
      </c>
      <c r="K114" s="14">
        <f>'%D'!BF113</f>
        <v>1.6092388219200029</v>
      </c>
      <c r="M114" s="13">
        <f>'#D'!AY113</f>
        <v>4.4333333333333336E-2</v>
      </c>
      <c r="N114" s="14">
        <f>'#D'!AZ113</f>
        <v>7.4845797996854507E-2</v>
      </c>
      <c r="O114" s="13">
        <f>'#D'!BA113</f>
        <v>5.699999999999994E-2</v>
      </c>
      <c r="P114" s="14">
        <f>'#D'!BB113</f>
        <v>5.5867427713781073E-2</v>
      </c>
      <c r="Q114" s="13">
        <f>'#D'!BC113</f>
        <v>-1.6666666666666607E-2</v>
      </c>
      <c r="R114" s="14">
        <f>'#D'!BD113</f>
        <v>0.18037551705581845</v>
      </c>
      <c r="S114" s="13">
        <f>'#D'!BE113</f>
        <v>-1.2333333333333307E-2</v>
      </c>
      <c r="T114" s="14">
        <f>'#D'!BF113</f>
        <v>0.20529460745462752</v>
      </c>
      <c r="V114" s="32">
        <f>T.Test!R113</f>
        <v>0.22202594377131044</v>
      </c>
      <c r="W114" s="32">
        <f>T.Test!S113</f>
        <v>0.13068270400384796</v>
      </c>
      <c r="X114" s="32">
        <f>T.Test!T113</f>
        <v>0.83208412761898898</v>
      </c>
      <c r="Y114" s="32">
        <f>T.Test!U113</f>
        <v>0.89489886699083054</v>
      </c>
      <c r="AA114" s="4" t="str">
        <f t="shared" si="48"/>
        <v>N</v>
      </c>
      <c r="AB114" s="4" t="str">
        <f t="shared" si="49"/>
        <v>N</v>
      </c>
      <c r="AC114" s="4" t="str">
        <f t="shared" si="50"/>
        <v>N</v>
      </c>
      <c r="AD114" s="4" t="str">
        <f t="shared" si="51"/>
        <v>N</v>
      </c>
      <c r="AF114" s="13">
        <f>'%D'!BH113</f>
        <v>-8.6666666666666003E-3</v>
      </c>
      <c r="AG114" s="14">
        <f>'%D'!BI113</f>
        <v>0.35152328841236791</v>
      </c>
      <c r="AH114" s="13">
        <f>'%D'!BJ113</f>
        <v>-0.12933333333333152</v>
      </c>
      <c r="AI114" s="14">
        <f>'%D'!BK113</f>
        <v>0.61357292052105128</v>
      </c>
      <c r="AJ114" s="13">
        <f>'%D'!BL113</f>
        <v>0.13933333333332953</v>
      </c>
      <c r="AK114" s="14">
        <f>'%D'!BM113</f>
        <v>1.4052385522239952</v>
      </c>
      <c r="AL114" s="13">
        <f>'%D'!BN113</f>
        <v>0.69400000000000261</v>
      </c>
      <c r="AM114" s="14">
        <f>'%D'!BO113</f>
        <v>1.8927821981664363</v>
      </c>
      <c r="AO114" s="13">
        <f>'#D'!BH113</f>
        <v>-1.6666666666665941E-3</v>
      </c>
      <c r="AP114" s="14">
        <f>'#D'!BI113</f>
        <v>4.5195195939117354E-2</v>
      </c>
      <c r="AQ114" s="13">
        <f>'#D'!BJ113</f>
        <v>-1.6333333333333089E-2</v>
      </c>
      <c r="AR114" s="14">
        <f>'#D'!BK113</f>
        <v>7.786852566610597E-2</v>
      </c>
      <c r="AS114" s="13">
        <f>'#D'!BL113</f>
        <v>1.7999999999999794E-2</v>
      </c>
      <c r="AT114" s="14">
        <f>'#D'!BM113</f>
        <v>0.1787344583317616</v>
      </c>
      <c r="AU114" s="13">
        <f>'#D'!BN113</f>
        <v>8.8333333333332931E-2</v>
      </c>
      <c r="AV114" s="14">
        <f>'#D'!BO113</f>
        <v>0.24152823549080371</v>
      </c>
      <c r="AX114" s="32">
        <f>T.Test!W113</f>
        <v>0.9488345642783762</v>
      </c>
      <c r="AY114" s="32">
        <f>T.Test!X113</f>
        <v>0.63583638595625946</v>
      </c>
      <c r="AZ114" s="32">
        <f>T.Test!Y113</f>
        <v>0.81731022502869466</v>
      </c>
      <c r="BA114" s="32">
        <f>T.Test!Z113</f>
        <v>0.42263591549596918</v>
      </c>
      <c r="BC114" s="4" t="str">
        <f t="shared" si="52"/>
        <v>N</v>
      </c>
      <c r="BD114" s="4" t="str">
        <f t="shared" si="53"/>
        <v>N</v>
      </c>
      <c r="BE114" s="4" t="str">
        <f t="shared" si="54"/>
        <v>N</v>
      </c>
      <c r="BF114" s="4" t="str">
        <f t="shared" si="55"/>
        <v>N</v>
      </c>
      <c r="BH114" s="13">
        <f>'%D'!BQ113</f>
        <v>0.47166666666666712</v>
      </c>
      <c r="BI114" s="14">
        <f>'%D'!BR113</f>
        <v>0.44188785484412196</v>
      </c>
      <c r="BJ114" s="13">
        <f>'%D'!BS113</f>
        <v>0.68133333333333468</v>
      </c>
      <c r="BK114" s="14">
        <f>'%D'!BT113</f>
        <v>0.70030586282459273</v>
      </c>
      <c r="BL114" s="13">
        <f>'%D'!BU113</f>
        <v>0.75533333333333275</v>
      </c>
      <c r="BM114" s="14">
        <f>'%D'!BV113</f>
        <v>1.1977088402798317</v>
      </c>
      <c r="BN114" s="13">
        <f>'%D'!BW113</f>
        <v>9.3333333333333712E-2</v>
      </c>
      <c r="BO114" s="14">
        <f>'%D'!BX113</f>
        <v>1.8313709907621898</v>
      </c>
      <c r="BQ114" s="13">
        <f>'#D'!BQ113</f>
        <v>6.0000000000000053E-2</v>
      </c>
      <c r="BR114" s="14">
        <f>'#D'!BR113</f>
        <v>5.6666602135130084E-2</v>
      </c>
      <c r="BS114" s="13">
        <f>'#D'!BS113</f>
        <v>8.666666666666667E-2</v>
      </c>
      <c r="BT114" s="14">
        <f>'#D'!BT113</f>
        <v>8.9162970504295294E-2</v>
      </c>
      <c r="BU114" s="13">
        <f>'#D'!BU113</f>
        <v>9.6333333333332938E-2</v>
      </c>
      <c r="BV114" s="14">
        <f>'#D'!BV113</f>
        <v>0.15266585278842848</v>
      </c>
      <c r="BW114" s="13">
        <f>'#D'!BW113</f>
        <v>1.1666666666666714E-2</v>
      </c>
      <c r="BX114" s="14">
        <f>'#D'!BX113</f>
        <v>0.23326549988346626</v>
      </c>
      <c r="BZ114" s="32">
        <f>T.Test!AB113</f>
        <v>0.10410463806584676</v>
      </c>
      <c r="CA114" s="32">
        <f>T.Test!AC113</f>
        <v>7.73708029770631E-2</v>
      </c>
      <c r="CB114" s="32">
        <f>T.Test!AD113</f>
        <v>0.20824610416525377</v>
      </c>
      <c r="CC114" s="32">
        <f>T.Test!AE113</f>
        <v>0.90910381711726096</v>
      </c>
      <c r="CE114" s="4" t="str">
        <f t="shared" si="56"/>
        <v>N</v>
      </c>
      <c r="CF114" s="4" t="str">
        <f t="shared" si="57"/>
        <v>N</v>
      </c>
      <c r="CG114" s="4" t="str">
        <f t="shared" si="58"/>
        <v>N</v>
      </c>
      <c r="CH114" s="4" t="str">
        <f t="shared" si="59"/>
        <v>N</v>
      </c>
      <c r="CJ114" s="13">
        <f>'%D'!BZ113</f>
        <v>0.44233333333333391</v>
      </c>
      <c r="CK114" s="14">
        <f>'%D'!CA113</f>
        <v>0.55580348429837201</v>
      </c>
      <c r="CL114" s="13">
        <f>'%D'!CB113</f>
        <v>0.21633333333333482</v>
      </c>
      <c r="CM114" s="14">
        <f>'%D'!CC113</f>
        <v>0.76569258948535945</v>
      </c>
      <c r="CN114" s="13">
        <f>'%D'!CD113</f>
        <v>0.42433333333333323</v>
      </c>
      <c r="CO114" s="14">
        <f>'%D'!CE113</f>
        <v>1.7182404473592423</v>
      </c>
      <c r="CP114" s="13">
        <f>'%D'!CF113</f>
        <v>9.9666666666671233E-2</v>
      </c>
      <c r="CQ114" s="14">
        <f>'%D'!CG113</f>
        <v>1.4415008262242217</v>
      </c>
      <c r="CS114" s="13">
        <f>'#D'!BZ113</f>
        <v>5.600000000000005E-2</v>
      </c>
      <c r="CT114" s="14">
        <f>'#D'!CA113</f>
        <v>7.1413172614264303E-2</v>
      </c>
      <c r="CU114" s="13">
        <f>'#D'!CB113</f>
        <v>2.8000000000000247E-2</v>
      </c>
      <c r="CV114" s="14">
        <f>'#D'!CC113</f>
        <v>9.7483699527852782E-2</v>
      </c>
      <c r="CW114" s="13">
        <f>'#D'!CD113</f>
        <v>5.400000000000027E-2</v>
      </c>
      <c r="CX114" s="14">
        <f>'#D'!CE113</f>
        <v>0.21874084551269279</v>
      </c>
      <c r="CY114" s="13">
        <f>'#D'!CF113</f>
        <v>1.2666666666666604E-2</v>
      </c>
      <c r="CZ114" s="14">
        <f>'#D'!CG113</f>
        <v>0.18396537592194498</v>
      </c>
      <c r="DB114" s="32">
        <f>T.Test!AG113</f>
        <v>0.13219221292622749</v>
      </c>
      <c r="DC114" s="32">
        <f>T.Test!AH113</f>
        <v>0.52739025193017985</v>
      </c>
      <c r="DD114" s="32">
        <f>T.Test!AI113</f>
        <v>0.58858786443220512</v>
      </c>
      <c r="DE114" s="32">
        <f>T.Test!AJ113</f>
        <v>0.88636751774210953</v>
      </c>
      <c r="DG114" s="4" t="str">
        <f t="shared" si="60"/>
        <v>N</v>
      </c>
      <c r="DH114" s="4" t="str">
        <f t="shared" si="61"/>
        <v>N</v>
      </c>
      <c r="DI114" s="4" t="str">
        <f t="shared" si="62"/>
        <v>N</v>
      </c>
      <c r="DJ114" s="4" t="str">
        <f t="shared" si="63"/>
        <v>N</v>
      </c>
      <c r="DL114" s="13">
        <f>'%D'!CI113</f>
        <v>0.45100000000000051</v>
      </c>
      <c r="DM114" s="14">
        <f>'%D'!CJ113</f>
        <v>0.28923508587671243</v>
      </c>
      <c r="DN114" s="13">
        <f>'%D'!CK113</f>
        <v>0.34566666666666634</v>
      </c>
      <c r="DO114" s="14">
        <f>'%D'!CL113</f>
        <v>0.72229975747436326</v>
      </c>
      <c r="DP114" s="13">
        <f>'%D'!CM113</f>
        <v>0.28500000000000369</v>
      </c>
      <c r="DQ114" s="14">
        <f>'%D'!CN113</f>
        <v>1.7318521338849173</v>
      </c>
      <c r="DR114" s="13">
        <f>'%D'!CO113</f>
        <v>-0.59433333333333138</v>
      </c>
      <c r="DS114" s="14">
        <f>'%D'!CP113</f>
        <v>1.3174891991984694</v>
      </c>
      <c r="DU114" s="13">
        <f>'#D'!CI113</f>
        <v>5.7666666666666644E-2</v>
      </c>
      <c r="DV114" s="14">
        <f>'#D'!CJ113</f>
        <v>3.7353505400807001E-2</v>
      </c>
      <c r="DW114" s="13">
        <f>'#D'!CK113</f>
        <v>4.4333333333333336E-2</v>
      </c>
      <c r="DX114" s="14">
        <f>'#D'!CL113</f>
        <v>9.1901641013858532E-2</v>
      </c>
      <c r="DY114" s="13">
        <f>'#D'!CM113</f>
        <v>3.6000000000000476E-2</v>
      </c>
      <c r="DZ114" s="14">
        <f>'#D'!CN113</f>
        <v>0.22056478032102664</v>
      </c>
      <c r="EA114" s="13">
        <f>'#D'!CO113</f>
        <v>-7.5666666666666327E-2</v>
      </c>
      <c r="EB114" s="14">
        <f>'#D'!CP113</f>
        <v>0.16838403684709113</v>
      </c>
      <c r="ED114" s="32">
        <f>T.Test!AL113</f>
        <v>8.3918088618843367E-2</v>
      </c>
      <c r="EE114" s="32">
        <f>T.Test!AM113</f>
        <v>0.32197592744391967</v>
      </c>
      <c r="EF114" s="32">
        <f>T.Test!AN113</f>
        <v>0.71643725517646062</v>
      </c>
      <c r="EG114" s="32">
        <f>T.Test!AO113</f>
        <v>0.66761853948390093</v>
      </c>
      <c r="EI114" s="4" t="str">
        <f t="shared" si="64"/>
        <v>N</v>
      </c>
      <c r="EJ114" s="4" t="str">
        <f t="shared" si="65"/>
        <v>N</v>
      </c>
      <c r="EK114" s="4" t="str">
        <f t="shared" si="66"/>
        <v>N</v>
      </c>
      <c r="EL114" s="4" t="str">
        <f t="shared" si="67"/>
        <v>N</v>
      </c>
      <c r="EN114" s="13">
        <f>'%D'!CR113</f>
        <v>-2.9333333333333211E-2</v>
      </c>
      <c r="EO114" s="14">
        <f>'%D'!CS113</f>
        <v>0.37959965230846648</v>
      </c>
      <c r="EP114" s="13">
        <f>'%D'!CT113</f>
        <v>-0.46499999999999986</v>
      </c>
      <c r="EQ114" s="14">
        <f>'%D'!CU113</f>
        <v>0.80903269977790471</v>
      </c>
      <c r="ER114" s="13">
        <f>'%D'!CV113</f>
        <v>-0.33099999999999952</v>
      </c>
      <c r="ES114" s="14">
        <f>'%D'!CW113</f>
        <v>1.5243224219407541</v>
      </c>
      <c r="ET114" s="13">
        <f>'%D'!CX113</f>
        <v>6.3333333333375208E-3</v>
      </c>
      <c r="EU114" s="14">
        <f>'%D'!CY113</f>
        <v>1.2560779917942226</v>
      </c>
      <c r="EW114" s="13">
        <f>'#D'!CR113</f>
        <v>-4.0000000000000036E-3</v>
      </c>
      <c r="EX114" s="14">
        <f>'#D'!CS113</f>
        <v>4.8824911596819731E-2</v>
      </c>
      <c r="EY114" s="13">
        <f>'#D'!CT113</f>
        <v>-5.8666666666666423E-2</v>
      </c>
      <c r="EZ114" s="14">
        <f>'#D'!CU113</f>
        <v>0.10319608585204786</v>
      </c>
      <c r="FA114" s="13">
        <f>'#D'!CV113</f>
        <v>-4.2333333333332668E-2</v>
      </c>
      <c r="FB114" s="14">
        <f>'#D'!CW113</f>
        <v>0.19449617477769349</v>
      </c>
      <c r="FC114" s="13">
        <f>'#D'!CX113</f>
        <v>9.9999999999988987E-4</v>
      </c>
      <c r="FD114" s="14">
        <f>'#D'!CY113</f>
        <v>0.16012130123975371</v>
      </c>
      <c r="FF114" s="32">
        <f>T.Test!AQ113</f>
        <v>0.85969784967939034</v>
      </c>
      <c r="FG114" s="32">
        <f>T.Test!AR113</f>
        <v>0.23915918895269297</v>
      </c>
      <c r="FH114" s="32">
        <f>T.Test!AS113</f>
        <v>0.64934566618563605</v>
      </c>
      <c r="FI114" s="32">
        <f>T.Test!AT113</f>
        <v>0.9892420932109981</v>
      </c>
      <c r="FK114" s="4" t="str">
        <f t="shared" si="68"/>
        <v>N</v>
      </c>
      <c r="FL114" s="4" t="str">
        <f t="shared" si="69"/>
        <v>N</v>
      </c>
      <c r="FM114" s="4" t="str">
        <f t="shared" si="70"/>
        <v>N</v>
      </c>
      <c r="FN114" s="4" t="str">
        <f t="shared" si="71"/>
        <v>N</v>
      </c>
    </row>
    <row r="115" spans="1:170" ht="15" customHeight="1" x14ac:dyDescent="0.25">
      <c r="A115" s="4">
        <v>824</v>
      </c>
      <c r="B115" s="4">
        <v>843</v>
      </c>
      <c r="C115" s="4" t="s">
        <v>161</v>
      </c>
      <c r="D115" s="13">
        <f>'%D'!AY114</f>
        <v>0.31000000000000005</v>
      </c>
      <c r="E115" s="14">
        <f>'%D'!AZ114</f>
        <v>0.15086521370956923</v>
      </c>
      <c r="F115" s="13">
        <f>'%D'!BA114</f>
        <v>0.37466666666666804</v>
      </c>
      <c r="G115" s="14">
        <f>'%D'!BB114</f>
        <v>0.10704034900140819</v>
      </c>
      <c r="H115" s="13">
        <f>'%D'!BC114</f>
        <v>-4.1333333333330557E-2</v>
      </c>
      <c r="I115" s="14">
        <f>'%D'!BD114</f>
        <v>0.51960795182934161</v>
      </c>
      <c r="J115" s="13">
        <f>'%D'!BE114</f>
        <v>-0.53966666666666541</v>
      </c>
      <c r="K115" s="14">
        <f>'%D'!BF114</f>
        <v>1.0450333597271544</v>
      </c>
      <c r="M115" s="13">
        <f>'#D'!AY114</f>
        <v>4.1999999999999926E-2</v>
      </c>
      <c r="N115" s="14">
        <f>'#D'!AZ114</f>
        <v>2.0229209451221083E-2</v>
      </c>
      <c r="O115" s="13">
        <f>'#D'!BA114</f>
        <v>5.0666666666666638E-2</v>
      </c>
      <c r="P115" s="14">
        <f>'#D'!BB114</f>
        <v>1.4625310562864348E-2</v>
      </c>
      <c r="Q115" s="13">
        <f>'#D'!BC114</f>
        <v>-5.6666666666669308E-3</v>
      </c>
      <c r="R115" s="14">
        <f>'#D'!BD114</f>
        <v>6.9560376228533088E-2</v>
      </c>
      <c r="S115" s="13">
        <f>'#D'!BE114</f>
        <v>-7.2666666666666657E-2</v>
      </c>
      <c r="T115" s="14">
        <f>'#D'!BF114</f>
        <v>0.14087115325529359</v>
      </c>
      <c r="V115" s="32">
        <f>T.Test!R114</f>
        <v>5.5229758308422208E-2</v>
      </c>
      <c r="W115" s="32">
        <f>T.Test!S114</f>
        <v>5.6230718423026627E-2</v>
      </c>
      <c r="X115" s="32">
        <f>T.Test!T114</f>
        <v>0.85842100412741984</v>
      </c>
      <c r="Y115" s="32">
        <f>T.Test!U114</f>
        <v>0.35046870315895373</v>
      </c>
      <c r="AA115" s="4" t="str">
        <f t="shared" si="48"/>
        <v>N</v>
      </c>
      <c r="AB115" s="4" t="str">
        <f t="shared" si="49"/>
        <v>N</v>
      </c>
      <c r="AC115" s="4" t="str">
        <f t="shared" si="50"/>
        <v>N</v>
      </c>
      <c r="AD115" s="4" t="str">
        <f t="shared" si="51"/>
        <v>N</v>
      </c>
      <c r="AF115" s="13">
        <f>'%D'!BH114</f>
        <v>3.0333333333333101E-2</v>
      </c>
      <c r="AG115" s="14">
        <f>'%D'!BI114</f>
        <v>0.2354484817393</v>
      </c>
      <c r="AH115" s="13">
        <f>'%D'!BJ114</f>
        <v>3.6666666666658188E-3</v>
      </c>
      <c r="AI115" s="14">
        <f>'%D'!BK114</f>
        <v>0.36158863049107409</v>
      </c>
      <c r="AJ115" s="13">
        <f>'%D'!BL114</f>
        <v>0.27933333333333366</v>
      </c>
      <c r="AK115" s="14">
        <f>'%D'!BM114</f>
        <v>0.80667485912221015</v>
      </c>
      <c r="AL115" s="13">
        <f>'%D'!BN114</f>
        <v>0.57000000000000028</v>
      </c>
      <c r="AM115" s="14">
        <f>'%D'!BO114</f>
        <v>1.667836087247563</v>
      </c>
      <c r="AO115" s="13">
        <f>'#D'!BH114</f>
        <v>4.0000000000000036E-3</v>
      </c>
      <c r="AP115" s="14">
        <f>'#D'!BI114</f>
        <v>3.1724484688032496E-2</v>
      </c>
      <c r="AQ115" s="13">
        <f>'#D'!BJ114</f>
        <v>3.3333333333329662E-4</v>
      </c>
      <c r="AR115" s="14">
        <f>'#D'!BK114</f>
        <v>4.8759893338860646E-2</v>
      </c>
      <c r="AS115" s="13">
        <f>'#D'!BL114</f>
        <v>3.7666666666666515E-2</v>
      </c>
      <c r="AT115" s="14">
        <f>'#D'!BM114</f>
        <v>0.10809996643951914</v>
      </c>
      <c r="AU115" s="13">
        <f>'#D'!BN114</f>
        <v>7.6999999999999957E-2</v>
      </c>
      <c r="AV115" s="14">
        <f>'#D'!BO114</f>
        <v>0.2252142385020458</v>
      </c>
      <c r="AX115" s="32">
        <f>T.Test!W114</f>
        <v>0.77623896807048365</v>
      </c>
      <c r="AY115" s="32">
        <f>T.Test!X114</f>
        <v>0.9907584662993254</v>
      </c>
      <c r="AZ115" s="32">
        <f>T.Test!Y114</f>
        <v>0.45460771552856338</v>
      </c>
      <c r="BA115" s="32">
        <f>T.Test!Z114</f>
        <v>0.45185846104813354</v>
      </c>
      <c r="BC115" s="4" t="str">
        <f t="shared" si="52"/>
        <v>N</v>
      </c>
      <c r="BD115" s="4" t="str">
        <f t="shared" si="53"/>
        <v>N</v>
      </c>
      <c r="BE115" s="4" t="str">
        <f t="shared" si="54"/>
        <v>N</v>
      </c>
      <c r="BF115" s="4" t="str">
        <f t="shared" si="55"/>
        <v>N</v>
      </c>
      <c r="BH115" s="13">
        <f>'%D'!BQ114</f>
        <v>0.18966666666666621</v>
      </c>
      <c r="BI115" s="14">
        <f>'%D'!BR114</f>
        <v>0.2305606969769165</v>
      </c>
      <c r="BJ115" s="13">
        <f>'%D'!BS114</f>
        <v>0.663333333333334</v>
      </c>
      <c r="BK115" s="14">
        <f>'%D'!BT114</f>
        <v>0.39423521776101089</v>
      </c>
      <c r="BL115" s="13">
        <f>'%D'!BU114</f>
        <v>0.52866666666666617</v>
      </c>
      <c r="BM115" s="14">
        <f>'%D'!BV114</f>
        <v>0.82721146859389161</v>
      </c>
      <c r="BN115" s="13">
        <f>'%D'!BW114</f>
        <v>0.35033333333333161</v>
      </c>
      <c r="BO115" s="14">
        <f>'%D'!BX114</f>
        <v>1.2271472415899054</v>
      </c>
      <c r="BQ115" s="13">
        <f>'#D'!BQ114</f>
        <v>2.5666666666666671E-2</v>
      </c>
      <c r="BR115" s="14">
        <f>'#D'!BR114</f>
        <v>3.0570640220811109E-2</v>
      </c>
      <c r="BS115" s="13">
        <f>'#D'!BS114</f>
        <v>8.9333333333333265E-2</v>
      </c>
      <c r="BT115" s="14">
        <f>'#D'!BT114</f>
        <v>5.3171661681409972E-2</v>
      </c>
      <c r="BU115" s="13">
        <f>'#D'!BU114</f>
        <v>7.1333333333333471E-2</v>
      </c>
      <c r="BV115" s="14">
        <f>'#D'!BV114</f>
        <v>0.11086591191493439</v>
      </c>
      <c r="BW115" s="13">
        <f>'#D'!BW114</f>
        <v>4.7333333333333005E-2</v>
      </c>
      <c r="BX115" s="14">
        <f>'#D'!BX114</f>
        <v>0.16520312879084278</v>
      </c>
      <c r="BZ115" s="32">
        <f>T.Test!AB114</f>
        <v>0.12247614937820468</v>
      </c>
      <c r="CA115" s="32">
        <f>T.Test!AC114</f>
        <v>8.4260944518420838E-2</v>
      </c>
      <c r="CB115" s="32">
        <f>T.Test!AD114</f>
        <v>0.20883561872645504</v>
      </c>
      <c r="CC115" s="32">
        <f>T.Test!AE114</f>
        <v>0.54172627262793138</v>
      </c>
      <c r="CE115" s="4" t="str">
        <f t="shared" si="56"/>
        <v>N</v>
      </c>
      <c r="CF115" s="4" t="str">
        <f t="shared" si="57"/>
        <v>N</v>
      </c>
      <c r="CG115" s="4" t="str">
        <f t="shared" si="58"/>
        <v>N</v>
      </c>
      <c r="CH115" s="4" t="str">
        <f t="shared" si="59"/>
        <v>N</v>
      </c>
      <c r="CJ115" s="13">
        <f>'%D'!BZ114</f>
        <v>-4.7666666666666746E-2</v>
      </c>
      <c r="CK115" s="14">
        <f>'%D'!CA114</f>
        <v>0.61633318517690339</v>
      </c>
      <c r="CL115" s="13">
        <f>'%D'!CB114</f>
        <v>0.30000000000000071</v>
      </c>
      <c r="CM115" s="14">
        <f>'%D'!CC114</f>
        <v>0.436838984780755</v>
      </c>
      <c r="CN115" s="13">
        <f>'%D'!CD114</f>
        <v>0.45033333333333303</v>
      </c>
      <c r="CO115" s="14">
        <f>'%D'!CE114</f>
        <v>0.92121791389608854</v>
      </c>
      <c r="CP115" s="13">
        <f>'%D'!CF114</f>
        <v>0.50833333333333286</v>
      </c>
      <c r="CQ115" s="14">
        <f>'%D'!CG114</f>
        <v>1.2514575322744579</v>
      </c>
      <c r="CS115" s="13">
        <f>'#D'!BZ114</f>
        <v>-6.3333333333333575E-3</v>
      </c>
      <c r="CT115" s="14">
        <f>'#D'!CA114</f>
        <v>8.2895773800802319E-2</v>
      </c>
      <c r="CU115" s="13">
        <f>'#D'!CB114</f>
        <v>4.0333333333333332E-2</v>
      </c>
      <c r="CV115" s="14">
        <f>'#D'!CC114</f>
        <v>5.916844598151752E-2</v>
      </c>
      <c r="CW115" s="13">
        <f>'#D'!CD114</f>
        <v>6.0999999999999943E-2</v>
      </c>
      <c r="CX115" s="14">
        <f>'#D'!CE114</f>
        <v>0.12369449604399073</v>
      </c>
      <c r="CY115" s="13">
        <f>'#D'!CF114</f>
        <v>6.8666666666667098E-2</v>
      </c>
      <c r="CZ115" s="14">
        <f>'#D'!CG114</f>
        <v>0.16850535377936254</v>
      </c>
      <c r="DB115" s="32">
        <f>T.Test!AG114</f>
        <v>0.8835812347140759</v>
      </c>
      <c r="DC115" s="32">
        <f>T.Test!AH114</f>
        <v>0.32779986435013736</v>
      </c>
      <c r="DD115" s="32">
        <f>T.Test!AI114</f>
        <v>0.32739953834256325</v>
      </c>
      <c r="DE115" s="32">
        <f>T.Test!AJ114</f>
        <v>0.39545938615186693</v>
      </c>
      <c r="DG115" s="4" t="str">
        <f t="shared" si="60"/>
        <v>N</v>
      </c>
      <c r="DH115" s="4" t="str">
        <f t="shared" si="61"/>
        <v>N</v>
      </c>
      <c r="DI115" s="4" t="str">
        <f t="shared" si="62"/>
        <v>N</v>
      </c>
      <c r="DJ115" s="4" t="str">
        <f t="shared" si="63"/>
        <v>N</v>
      </c>
      <c r="DL115" s="13">
        <f>'%D'!CI114</f>
        <v>-7.7999999999999847E-2</v>
      </c>
      <c r="DM115" s="14">
        <f>'%D'!CJ114</f>
        <v>0.5784296350354553</v>
      </c>
      <c r="DN115" s="13">
        <f>'%D'!CK114</f>
        <v>0.29633333333333489</v>
      </c>
      <c r="DO115" s="14">
        <f>'%D'!CL114</f>
        <v>0.73142512775581592</v>
      </c>
      <c r="DP115" s="13">
        <f>'%D'!CM114</f>
        <v>0.17099999999999937</v>
      </c>
      <c r="DQ115" s="14">
        <f>'%D'!CN114</f>
        <v>1.0721296043870208</v>
      </c>
      <c r="DR115" s="13">
        <f>'%D'!CO114</f>
        <v>-6.1666666666667425E-2</v>
      </c>
      <c r="DS115" s="14">
        <f>'%D'!CP114</f>
        <v>1.3789334884704116</v>
      </c>
      <c r="DU115" s="13">
        <f>'#D'!CI114</f>
        <v>-1.0333333333333361E-2</v>
      </c>
      <c r="DV115" s="14">
        <f>'#D'!CJ114</f>
        <v>7.8325171585324913E-2</v>
      </c>
      <c r="DW115" s="13">
        <f>'#D'!CK114</f>
        <v>4.0000000000000036E-2</v>
      </c>
      <c r="DX115" s="14">
        <f>'#D'!CL114</f>
        <v>9.8476708067872815E-2</v>
      </c>
      <c r="DY115" s="13">
        <f>'#D'!CM114</f>
        <v>2.3333333333333428E-2</v>
      </c>
      <c r="DZ115" s="14">
        <f>'#D'!CN114</f>
        <v>0.14406761368566479</v>
      </c>
      <c r="EA115" s="13">
        <f>'#D'!CO114</f>
        <v>-8.3333333333328596E-3</v>
      </c>
      <c r="EB115" s="14">
        <f>'#D'!CP114</f>
        <v>0.18639054623784629</v>
      </c>
      <c r="ED115" s="32">
        <f>T.Test!AL114</f>
        <v>0.8102768386807141</v>
      </c>
      <c r="EE115" s="32">
        <f>T.Test!AM114</f>
        <v>0.38072786757271249</v>
      </c>
      <c r="EF115" s="32">
        <f>T.Test!AN114</f>
        <v>0.71427010308554806</v>
      </c>
      <c r="EG115" s="32">
        <f>T.Test!AO114</f>
        <v>0.44358348975913353</v>
      </c>
      <c r="EI115" s="4" t="str">
        <f t="shared" si="64"/>
        <v>N</v>
      </c>
      <c r="EJ115" s="4" t="str">
        <f t="shared" si="65"/>
        <v>N</v>
      </c>
      <c r="EK115" s="4" t="str">
        <f t="shared" si="66"/>
        <v>N</v>
      </c>
      <c r="EL115" s="4" t="str">
        <f t="shared" si="67"/>
        <v>N</v>
      </c>
      <c r="EN115" s="13">
        <f>'%D'!CR114</f>
        <v>-0.23733333333333295</v>
      </c>
      <c r="EO115" s="14">
        <f>'%D'!CS114</f>
        <v>0.57354185027307181</v>
      </c>
      <c r="EP115" s="13">
        <f>'%D'!CT114</f>
        <v>-0.36333333333333329</v>
      </c>
      <c r="EQ115" s="14">
        <f>'%D'!CU114</f>
        <v>0.76407171502575277</v>
      </c>
      <c r="ER115" s="13">
        <f>'%D'!CV114</f>
        <v>-7.8333333333333144E-2</v>
      </c>
      <c r="ES115" s="14">
        <f>'%D'!CW114</f>
        <v>1.0926662138587022</v>
      </c>
      <c r="ET115" s="13">
        <f>'%D'!CX114</f>
        <v>0.15800000000000125</v>
      </c>
      <c r="EU115" s="14">
        <f>'%D'!CY114</f>
        <v>0.93824464281275399</v>
      </c>
      <c r="EW115" s="13">
        <f>'#D'!CR114</f>
        <v>-3.2000000000000028E-2</v>
      </c>
      <c r="EX115" s="14">
        <f>'#D'!CS114</f>
        <v>7.7171327118103525E-2</v>
      </c>
      <c r="EY115" s="13">
        <f>'#D'!CT114</f>
        <v>-4.8999999999999932E-2</v>
      </c>
      <c r="EZ115" s="14">
        <f>'#D'!CU114</f>
        <v>0.10288847641042215</v>
      </c>
      <c r="FA115" s="13">
        <f>'#D'!CV114</f>
        <v>-1.0333333333333528E-2</v>
      </c>
      <c r="FB115" s="14">
        <f>'#D'!CW114</f>
        <v>0.14683355916108004</v>
      </c>
      <c r="FC115" s="13">
        <f>'#D'!CX114</f>
        <v>2.1333333333334092E-2</v>
      </c>
      <c r="FD115" s="14">
        <f>'#D'!CY114</f>
        <v>0.1263794365266433</v>
      </c>
      <c r="FF115" s="32">
        <f>T.Test!AQ114</f>
        <v>0.48373130185346719</v>
      </c>
      <c r="FG115" s="32">
        <f>T.Test!AR114</f>
        <v>0.30971895070620381</v>
      </c>
      <c r="FH115" s="32">
        <f>T.Test!AS114</f>
        <v>0.87222776991588102</v>
      </c>
      <c r="FI115" s="32">
        <f>T.Test!AT114</f>
        <v>0.70060939684589174</v>
      </c>
      <c r="FK115" s="4" t="str">
        <f t="shared" si="68"/>
        <v>N</v>
      </c>
      <c r="FL115" s="4" t="str">
        <f t="shared" si="69"/>
        <v>N</v>
      </c>
      <c r="FM115" s="4" t="str">
        <f t="shared" si="70"/>
        <v>N</v>
      </c>
      <c r="FN115" s="4" t="str">
        <f t="shared" si="71"/>
        <v>N</v>
      </c>
    </row>
    <row r="116" spans="1:170" ht="15" customHeight="1" x14ac:dyDescent="0.25">
      <c r="A116" s="4">
        <v>844</v>
      </c>
      <c r="B116" s="4">
        <v>848</v>
      </c>
      <c r="C116" s="4" t="s">
        <v>162</v>
      </c>
      <c r="D116" s="13">
        <f>'%D'!AY115</f>
        <v>3.0000000000000027E-3</v>
      </c>
      <c r="E116" s="14">
        <f>'%D'!AZ115</f>
        <v>0.17711305051654974</v>
      </c>
      <c r="F116" s="13">
        <f>'%D'!BA115</f>
        <v>-0.23899999999999999</v>
      </c>
      <c r="G116" s="14">
        <f>'%D'!BB115</f>
        <v>0.22792081690590674</v>
      </c>
      <c r="H116" s="13">
        <f>'%D'!BC115</f>
        <v>0.13099999999999995</v>
      </c>
      <c r="I116" s="14">
        <f>'%D'!BD115</f>
        <v>0.62857136231004196</v>
      </c>
      <c r="J116" s="13">
        <f>'%D'!BE115</f>
        <v>0.11266666666666669</v>
      </c>
      <c r="K116" s="14">
        <f>'%D'!BF115</f>
        <v>0.57658918613206056</v>
      </c>
      <c r="M116" s="13">
        <f>'#D'!AY115</f>
        <v>0</v>
      </c>
      <c r="N116" s="14">
        <f>'#D'!AZ115</f>
        <v>4.0441367100755308E-3</v>
      </c>
      <c r="O116" s="13">
        <f>'#D'!BA115</f>
        <v>-5.6666666666666653E-3</v>
      </c>
      <c r="P116" s="14">
        <f>'#D'!BB115</f>
        <v>5.4556654467004797E-3</v>
      </c>
      <c r="Q116" s="13">
        <f>'#D'!BC115</f>
        <v>3.0000000000000009E-3</v>
      </c>
      <c r="R116" s="14">
        <f>'#D'!BD115</f>
        <v>1.4230205912879757E-2</v>
      </c>
      <c r="S116" s="13">
        <f>'#D'!BE115</f>
        <v>2.6666666666666661E-3</v>
      </c>
      <c r="T116" s="14">
        <f>'#D'!BF115</f>
        <v>1.2900006637806601E-2</v>
      </c>
      <c r="V116" s="32">
        <f>T.Test!R115</f>
        <v>1</v>
      </c>
      <c r="W116" s="32">
        <f>T.Test!S115</f>
        <v>0.12441491506930727</v>
      </c>
      <c r="X116" s="32">
        <f>T.Test!T115</f>
        <v>0.63390885821990894</v>
      </c>
      <c r="Y116" s="32">
        <f>T.Test!U115</f>
        <v>0.72504284877229119</v>
      </c>
      <c r="AA116" s="4" t="str">
        <f t="shared" si="48"/>
        <v>N</v>
      </c>
      <c r="AB116" s="4" t="str">
        <f t="shared" si="49"/>
        <v>N</v>
      </c>
      <c r="AC116" s="4" t="str">
        <f t="shared" si="50"/>
        <v>N</v>
      </c>
      <c r="AD116" s="4" t="str">
        <f t="shared" si="51"/>
        <v>N</v>
      </c>
      <c r="AF116" s="13">
        <f>'%D'!BH115</f>
        <v>-4.5333333333333364E-2</v>
      </c>
      <c r="AG116" s="14">
        <f>'%D'!BI115</f>
        <v>0.30592956582206554</v>
      </c>
      <c r="AH116" s="13">
        <f>'%D'!BJ115</f>
        <v>-0.11933333333333335</v>
      </c>
      <c r="AI116" s="14">
        <f>'%D'!BK115</f>
        <v>0.61503004227899349</v>
      </c>
      <c r="AJ116" s="13">
        <f>'%D'!BL115</f>
        <v>-7.6666666666665995E-3</v>
      </c>
      <c r="AK116" s="14">
        <f>'%D'!BM115</f>
        <v>0.54349931733791301</v>
      </c>
      <c r="AL116" s="13">
        <f>'%D'!BN115</f>
        <v>0.17566666666666669</v>
      </c>
      <c r="AM116" s="14">
        <f>'%D'!BO115</f>
        <v>0.26387969186204241</v>
      </c>
      <c r="AO116" s="13">
        <f>'#D'!BH115</f>
        <v>-6.6666666666666784E-4</v>
      </c>
      <c r="AP116" s="14">
        <f>'#D'!BI115</f>
        <v>7.0952895944819683E-3</v>
      </c>
      <c r="AQ116" s="13">
        <f>'#D'!BJ115</f>
        <v>-2.3333333333333331E-3</v>
      </c>
      <c r="AR116" s="14">
        <f>'#D'!BK115</f>
        <v>1.4190343449419607E-2</v>
      </c>
      <c r="AS116" s="13">
        <f>'#D'!BL115</f>
        <v>-3.3333333333333305E-4</v>
      </c>
      <c r="AT116" s="14">
        <f>'#D'!BM115</f>
        <v>1.2297693420652976E-2</v>
      </c>
      <c r="AU116" s="13">
        <f>'#D'!BN115</f>
        <v>3.6666666666666653E-3</v>
      </c>
      <c r="AV116" s="14">
        <f>'#D'!BO115</f>
        <v>5.8864241751926203E-3</v>
      </c>
      <c r="AX116" s="32">
        <f>T.Test!W115</f>
        <v>0.85780308530616889</v>
      </c>
      <c r="AY116" s="32">
        <f>T.Test!X115</f>
        <v>0.73926578284203681</v>
      </c>
      <c r="AZ116" s="32">
        <f>T.Test!Y115</f>
        <v>0.95209240569615006</v>
      </c>
      <c r="BA116" s="32">
        <f>T.Test!Z115</f>
        <v>0.28000612490863452</v>
      </c>
      <c r="BC116" s="4" t="str">
        <f t="shared" si="52"/>
        <v>N</v>
      </c>
      <c r="BD116" s="4" t="str">
        <f t="shared" si="53"/>
        <v>N</v>
      </c>
      <c r="BE116" s="4" t="str">
        <f t="shared" si="54"/>
        <v>N</v>
      </c>
      <c r="BF116" s="4" t="str">
        <f t="shared" si="55"/>
        <v>N</v>
      </c>
      <c r="BH116" s="13">
        <f>'%D'!BQ115</f>
        <v>-2.4666666666666698E-2</v>
      </c>
      <c r="BI116" s="14">
        <f>'%D'!BR115</f>
        <v>0.28965847038513576</v>
      </c>
      <c r="BJ116" s="13">
        <f>'%D'!BS115</f>
        <v>0.15666666666666662</v>
      </c>
      <c r="BK116" s="14">
        <f>'%D'!BT115</f>
        <v>0.40371365814307686</v>
      </c>
      <c r="BL116" s="13">
        <f>'%D'!BU115</f>
        <v>3.6666666666666736E-2</v>
      </c>
      <c r="BM116" s="14">
        <f>'%D'!BV115</f>
        <v>0.48272476415804699</v>
      </c>
      <c r="BN116" s="13">
        <f>'%D'!BW115</f>
        <v>0.22266666666666673</v>
      </c>
      <c r="BO116" s="14">
        <f>'%D'!BX115</f>
        <v>0.12030827300065483</v>
      </c>
      <c r="BQ116" s="13">
        <f>'#D'!BQ115</f>
        <v>-6.666666666666661E-4</v>
      </c>
      <c r="BR116" s="14">
        <f>'#D'!BR115</f>
        <v>6.7236776543585803E-3</v>
      </c>
      <c r="BS116" s="13">
        <f>'#D'!BS115</f>
        <v>3.6666666666666662E-3</v>
      </c>
      <c r="BT116" s="14">
        <f>'#D'!BT115</f>
        <v>9.6092162471574059E-3</v>
      </c>
      <c r="BU116" s="13">
        <f>'#D'!BU115</f>
        <v>6.6666666666666697E-4</v>
      </c>
      <c r="BV116" s="14">
        <f>'#D'!BV115</f>
        <v>1.1083762378684612E-2</v>
      </c>
      <c r="BW116" s="13">
        <f>'#D'!BW115</f>
        <v>4.6666666666666662E-3</v>
      </c>
      <c r="BX116" s="14">
        <f>'#D'!BX115</f>
        <v>2.5275252316519464E-3</v>
      </c>
      <c r="BZ116" s="32">
        <f>T.Test!AB115</f>
        <v>0.84831689131762611</v>
      </c>
      <c r="CA116" s="32">
        <f>T.Test!AC115</f>
        <v>0.41284111580346522</v>
      </c>
      <c r="CB116" s="32">
        <f>T.Test!AD115</f>
        <v>0.89924371237913225</v>
      </c>
      <c r="CC116" s="32">
        <f>T.Test!AE115</f>
        <v>1.590216499574143E-2</v>
      </c>
      <c r="CE116" s="4" t="str">
        <f t="shared" si="56"/>
        <v>N</v>
      </c>
      <c r="CF116" s="4" t="str">
        <f t="shared" si="57"/>
        <v>N</v>
      </c>
      <c r="CG116" s="4" t="str">
        <f t="shared" si="58"/>
        <v>N</v>
      </c>
      <c r="CH116" s="4" t="str">
        <f t="shared" si="59"/>
        <v>N</v>
      </c>
      <c r="CJ116" s="13">
        <f>'%D'!BZ115</f>
        <v>5.6666666666666532E-3</v>
      </c>
      <c r="CK116" s="14">
        <f>'%D'!CA115</f>
        <v>0.23369391055534025</v>
      </c>
      <c r="CL116" s="13">
        <f>'%D'!CB115</f>
        <v>8.3000000000000018E-2</v>
      </c>
      <c r="CM116" s="14">
        <f>'%D'!CC115</f>
        <v>0.33846407854875243</v>
      </c>
      <c r="CN116" s="13">
        <f>'%D'!CD115</f>
        <v>-0.11366666666666658</v>
      </c>
      <c r="CO116" s="14">
        <f>'%D'!CE115</f>
        <v>0.3908067295397375</v>
      </c>
      <c r="CP116" s="13">
        <f>'%D'!CF115</f>
        <v>-0.126</v>
      </c>
      <c r="CQ116" s="14">
        <f>'%D'!CG115</f>
        <v>0.53598690909288149</v>
      </c>
      <c r="CS116" s="13">
        <f>'#D'!BZ115</f>
        <v>3.3333333333333305E-4</v>
      </c>
      <c r="CT116" s="14">
        <f>'#D'!CA115</f>
        <v>5.5275252316519469E-3</v>
      </c>
      <c r="CU116" s="13">
        <f>'#D'!CB115</f>
        <v>1.9999999999999992E-3</v>
      </c>
      <c r="CV116" s="14">
        <f>'#D'!CC115</f>
        <v>8.0829037686547655E-3</v>
      </c>
      <c r="CW116" s="13">
        <f>'#D'!CD115</f>
        <v>-2.6666666666666679E-3</v>
      </c>
      <c r="CX116" s="14">
        <f>'#D'!CE115</f>
        <v>8.5718777944003652E-3</v>
      </c>
      <c r="CY116" s="13">
        <f>'#D'!CF115</f>
        <v>-3.333333333333334E-3</v>
      </c>
      <c r="CZ116" s="14">
        <f>'#D'!CG115</f>
        <v>1.1967831740562495E-2</v>
      </c>
      <c r="DB116" s="32">
        <f>T.Test!AG115</f>
        <v>0.90258304105555454</v>
      </c>
      <c r="DC116" s="32">
        <f>T.Test!AH115</f>
        <v>0.57716572254825182</v>
      </c>
      <c r="DD116" s="32">
        <f>T.Test!AI115</f>
        <v>0.60499919513612799</v>
      </c>
      <c r="DE116" s="32">
        <f>T.Test!AJ115</f>
        <v>0.63716650252255425</v>
      </c>
      <c r="DG116" s="4" t="str">
        <f t="shared" si="60"/>
        <v>N</v>
      </c>
      <c r="DH116" s="4" t="str">
        <f t="shared" si="61"/>
        <v>N</v>
      </c>
      <c r="DI116" s="4" t="str">
        <f t="shared" si="62"/>
        <v>N</v>
      </c>
      <c r="DJ116" s="4" t="str">
        <f t="shared" si="63"/>
        <v>N</v>
      </c>
      <c r="DL116" s="13">
        <f>'%D'!CI115</f>
        <v>5.1000000000000018E-2</v>
      </c>
      <c r="DM116" s="14">
        <f>'%D'!CJ115</f>
        <v>0.42394576316810478</v>
      </c>
      <c r="DN116" s="13">
        <f>'%D'!CK115</f>
        <v>0.20233333333333337</v>
      </c>
      <c r="DO116" s="14">
        <f>'%D'!CL115</f>
        <v>0.63058856187900347</v>
      </c>
      <c r="DP116" s="13">
        <f>'%D'!CM115</f>
        <v>-0.10599999999999998</v>
      </c>
      <c r="DQ116" s="14">
        <f>'%D'!CN115</f>
        <v>0.24886604220911648</v>
      </c>
      <c r="DR116" s="13">
        <f>'%D'!CO115</f>
        <v>-0.30166666666666669</v>
      </c>
      <c r="DS116" s="14">
        <f>'%D'!CP115</f>
        <v>0.64396919879568437</v>
      </c>
      <c r="DU116" s="13">
        <f>'#D'!CI115</f>
        <v>1.0000000000000009E-3</v>
      </c>
      <c r="DV116" s="14">
        <f>'#D'!CJ115</f>
        <v>9.5677643628300224E-3</v>
      </c>
      <c r="DW116" s="13">
        <f>'#D'!CK115</f>
        <v>4.3333333333333323E-3</v>
      </c>
      <c r="DX116" s="14">
        <f>'#D'!CL115</f>
        <v>1.4190343449419603E-2</v>
      </c>
      <c r="DY116" s="13">
        <f>'#D'!CM115</f>
        <v>-2.3333333333333348E-3</v>
      </c>
      <c r="DZ116" s="14">
        <f>'#D'!CN115</f>
        <v>5.7258156262526118E-3</v>
      </c>
      <c r="EA116" s="13">
        <f>'#D'!CO115</f>
        <v>-6.9999999999999993E-3</v>
      </c>
      <c r="EB116" s="14">
        <f>'#D'!CP115</f>
        <v>1.4799205452451222E-2</v>
      </c>
      <c r="ED116" s="32">
        <f>T.Test!AL115</f>
        <v>0.81419275927654988</v>
      </c>
      <c r="EE116" s="32">
        <f>T.Test!AM115</f>
        <v>0.54789353381379025</v>
      </c>
      <c r="EF116" s="32">
        <f>T.Test!AN115</f>
        <v>0.48451394590666452</v>
      </c>
      <c r="EG116" s="32">
        <f>T.Test!AO115</f>
        <v>0.31608568117353275</v>
      </c>
      <c r="EI116" s="4" t="str">
        <f t="shared" si="64"/>
        <v>N</v>
      </c>
      <c r="EJ116" s="4" t="str">
        <f t="shared" si="65"/>
        <v>N</v>
      </c>
      <c r="EK116" s="4" t="str">
        <f t="shared" si="66"/>
        <v>N</v>
      </c>
      <c r="EL116" s="4" t="str">
        <f t="shared" si="67"/>
        <v>N</v>
      </c>
      <c r="EN116" s="13">
        <f>'%D'!CR115</f>
        <v>3.0333333333333351E-2</v>
      </c>
      <c r="EO116" s="14">
        <f>'%D'!CS115</f>
        <v>0.407674667731175</v>
      </c>
      <c r="EP116" s="13">
        <f>'%D'!CT115</f>
        <v>-7.3666666666666603E-2</v>
      </c>
      <c r="EQ116" s="14">
        <f>'%D'!CU115</f>
        <v>0.41927217774308684</v>
      </c>
      <c r="ER116" s="13">
        <f>'%D'!CV115</f>
        <v>-0.15033333333333332</v>
      </c>
      <c r="ES116" s="14">
        <f>'%D'!CW115</f>
        <v>0.18809148902925044</v>
      </c>
      <c r="ET116" s="13">
        <f>'%D'!CX115</f>
        <v>-0.34866666666666674</v>
      </c>
      <c r="EU116" s="14">
        <f>'%D'!CY115</f>
        <v>0.50039777993429668</v>
      </c>
      <c r="EW116" s="13">
        <f>'#D'!CR115</f>
        <v>9.9999999999999915E-4</v>
      </c>
      <c r="EX116" s="14">
        <f>'#D'!CS115</f>
        <v>9.1961524227066327E-3</v>
      </c>
      <c r="EY116" s="13">
        <f>'#D'!CT115</f>
        <v>-1.666666666666667E-3</v>
      </c>
      <c r="EZ116" s="14">
        <f>'#D'!CU115</f>
        <v>9.6092162471574025E-3</v>
      </c>
      <c r="FA116" s="13">
        <f>'#D'!CV115</f>
        <v>-3.3333333333333348E-3</v>
      </c>
      <c r="FB116" s="14">
        <f>'#D'!CW115</f>
        <v>4.5118845842842467E-3</v>
      </c>
      <c r="FC116" s="13">
        <f>'#D'!CX115</f>
        <v>-8.0000000000000002E-3</v>
      </c>
      <c r="FD116" s="14">
        <f>'#D'!CY115</f>
        <v>1.144030650891055E-2</v>
      </c>
      <c r="FF116" s="32">
        <f>T.Test!AQ115</f>
        <v>0.80553495678635623</v>
      </c>
      <c r="FG116" s="32">
        <f>T.Test!AR115</f>
        <v>0.69829204020881797</v>
      </c>
      <c r="FH116" s="32">
        <f>T.Test!AS115</f>
        <v>0.23741657329411364</v>
      </c>
      <c r="FI116" s="32">
        <f>T.Test!AT115</f>
        <v>0.31533409669316859</v>
      </c>
      <c r="FK116" s="4" t="str">
        <f t="shared" si="68"/>
        <v>N</v>
      </c>
      <c r="FL116" s="4" t="str">
        <f t="shared" si="69"/>
        <v>N</v>
      </c>
      <c r="FM116" s="4" t="str">
        <f t="shared" si="70"/>
        <v>N</v>
      </c>
      <c r="FN116" s="4" t="str">
        <f t="shared" si="71"/>
        <v>N</v>
      </c>
    </row>
    <row r="117" spans="1:170" ht="15" customHeight="1" x14ac:dyDescent="0.25">
      <c r="A117" s="4">
        <v>849</v>
      </c>
      <c r="B117" s="4">
        <v>855</v>
      </c>
      <c r="C117" s="4" t="s">
        <v>163</v>
      </c>
      <c r="D117" s="13">
        <f>'%D'!AY116</f>
        <v>0.17033333333333345</v>
      </c>
      <c r="E117" s="14">
        <f>'%D'!AZ116</f>
        <v>0.36067525405382339</v>
      </c>
      <c r="F117" s="13">
        <f>'%D'!BA116</f>
        <v>3.2166666666666677E-2</v>
      </c>
      <c r="G117" s="14">
        <f>'%D'!BB116</f>
        <v>0.14862997556802734</v>
      </c>
      <c r="H117" s="13">
        <f>'%D'!BC116</f>
        <v>-0.17466666666666664</v>
      </c>
      <c r="I117" s="14">
        <f>'%D'!BD116</f>
        <v>0.51098934502103766</v>
      </c>
      <c r="J117" s="13">
        <f>'%D'!BE116</f>
        <v>-4.2666666666665964E-2</v>
      </c>
      <c r="K117" s="14">
        <f>'%D'!BF116</f>
        <v>0.16303967321572618</v>
      </c>
      <c r="M117" s="13">
        <f>'#D'!AY116</f>
        <v>6.3333333333333349E-3</v>
      </c>
      <c r="N117" s="14">
        <f>'#D'!AZ116</f>
        <v>1.379640317024455E-2</v>
      </c>
      <c r="O117" s="13">
        <f>'#D'!BA116</f>
        <v>1.3333333333333287E-3</v>
      </c>
      <c r="P117" s="14">
        <f>'#D'!BB116</f>
        <v>5.3450386031697744E-3</v>
      </c>
      <c r="Q117" s="13">
        <f>'#D'!BC116</f>
        <v>-6.9999999999999993E-3</v>
      </c>
      <c r="R117" s="14">
        <f>'#D'!BD116</f>
        <v>1.9052558883257645E-2</v>
      </c>
      <c r="S117" s="13">
        <f>'#D'!BE116</f>
        <v>-1.6666666666666774E-3</v>
      </c>
      <c r="T117" s="14">
        <f>'#D'!BF116</f>
        <v>5.6188021535170107E-3</v>
      </c>
      <c r="V117" s="32">
        <f>T.Test!R116</f>
        <v>0.34594218086636114</v>
      </c>
      <c r="W117" s="32">
        <f>T.Test!S116</f>
        <v>0.64251861778644703</v>
      </c>
      <c r="X117" s="32">
        <f>T.Test!T116</f>
        <v>0.48210782331180513</v>
      </c>
      <c r="Y117" s="32">
        <f>T.Test!U116</f>
        <v>0.59876294380319972</v>
      </c>
      <c r="AA117" s="4" t="str">
        <f t="shared" si="48"/>
        <v>N</v>
      </c>
      <c r="AB117" s="4" t="str">
        <f t="shared" si="49"/>
        <v>N</v>
      </c>
      <c r="AC117" s="4" t="str">
        <f t="shared" si="50"/>
        <v>N</v>
      </c>
      <c r="AD117" s="4" t="str">
        <f t="shared" si="51"/>
        <v>N</v>
      </c>
      <c r="AF117" s="13">
        <f>'%D'!BH116</f>
        <v>-9.6000000000000085E-2</v>
      </c>
      <c r="AG117" s="14">
        <f>'%D'!BI116</f>
        <v>0.35989765705459686</v>
      </c>
      <c r="AH117" s="13">
        <f>'%D'!BJ116</f>
        <v>0.12899999999999989</v>
      </c>
      <c r="AI117" s="14">
        <f>'%D'!BK116</f>
        <v>0.52902676407033644</v>
      </c>
      <c r="AJ117" s="13">
        <f>'%D'!BL116</f>
        <v>0.14733333333333343</v>
      </c>
      <c r="AK117" s="14">
        <f>'%D'!BM116</f>
        <v>0.50369390693047222</v>
      </c>
      <c r="AL117" s="13">
        <f>'%D'!BN116</f>
        <v>-7.3333333333333695E-2</v>
      </c>
      <c r="AM117" s="14">
        <f>'%D'!BO116</f>
        <v>0.15112172377105518</v>
      </c>
      <c r="AO117" s="13">
        <f>'#D'!BH116</f>
        <v>-3.6666666666666636E-3</v>
      </c>
      <c r="AP117" s="14">
        <f>'#D'!BI116</f>
        <v>1.3538123504962567E-2</v>
      </c>
      <c r="AQ117" s="13">
        <f>'#D'!BJ116</f>
        <v>4.6666666666666662E-3</v>
      </c>
      <c r="AR117" s="14">
        <f>'#D'!BK116</f>
        <v>1.9604618969058643E-2</v>
      </c>
      <c r="AS117" s="13">
        <f>'#D'!BL116</f>
        <v>5.6666666666666671E-3</v>
      </c>
      <c r="AT117" s="14">
        <f>'#D'!BM116</f>
        <v>1.888962941739818E-2</v>
      </c>
      <c r="AU117" s="13">
        <f>'#D'!BN116</f>
        <v>-2.6666666666666644E-3</v>
      </c>
      <c r="AV117" s="14">
        <f>'#D'!BO116</f>
        <v>5.1961524227066361E-3</v>
      </c>
      <c r="AX117" s="32">
        <f>T.Test!W116</f>
        <v>0.5629712841372605</v>
      </c>
      <c r="AY117" s="32">
        <f>T.Test!X116</f>
        <v>0.6841536795762384</v>
      </c>
      <c r="AZ117" s="32">
        <f>T.Test!Y116</f>
        <v>0.56138934728495038</v>
      </c>
      <c r="BA117" s="32">
        <f>T.Test!Z116</f>
        <v>0.42291160132983019</v>
      </c>
      <c r="BC117" s="4" t="str">
        <f t="shared" si="52"/>
        <v>N</v>
      </c>
      <c r="BD117" s="4" t="str">
        <f t="shared" si="53"/>
        <v>N</v>
      </c>
      <c r="BE117" s="4" t="str">
        <f t="shared" si="54"/>
        <v>N</v>
      </c>
      <c r="BF117" s="4" t="str">
        <f t="shared" si="55"/>
        <v>N</v>
      </c>
      <c r="BH117" s="13">
        <f>'%D'!BQ116</f>
        <v>-0.44100000000000017</v>
      </c>
      <c r="BI117" s="14">
        <f>'%D'!BR116</f>
        <v>0.44182944484382125</v>
      </c>
      <c r="BJ117" s="13">
        <f>'%D'!BS116</f>
        <v>-0.74266666666666681</v>
      </c>
      <c r="BK117" s="14">
        <f>'%D'!BT116</f>
        <v>0.53890487621227157</v>
      </c>
      <c r="BL117" s="13">
        <f>'%D'!BU116</f>
        <v>-0.39399999999999991</v>
      </c>
      <c r="BM117" s="14">
        <f>'%D'!BV116</f>
        <v>0.79975028377077151</v>
      </c>
      <c r="BN117" s="13">
        <f>'%D'!BW116</f>
        <v>-0.49933333333333385</v>
      </c>
      <c r="BO117" s="14">
        <f>'%D'!BX116</f>
        <v>0.81332840735872525</v>
      </c>
      <c r="BQ117" s="13">
        <f>'#D'!BQ116</f>
        <v>-1.6666666666666663E-2</v>
      </c>
      <c r="BR117" s="14">
        <f>'#D'!BR116</f>
        <v>1.6525706825126031E-2</v>
      </c>
      <c r="BS117" s="13">
        <f>'#D'!BS116</f>
        <v>-2.8000000000000001E-2</v>
      </c>
      <c r="BT117" s="14">
        <f>'#D'!BT116</f>
        <v>2.0132891827388671E-2</v>
      </c>
      <c r="BU117" s="13">
        <f>'#D'!BU116</f>
        <v>-1.4666666666666661E-2</v>
      </c>
      <c r="BV117" s="14">
        <f>'#D'!BV116</f>
        <v>2.9487571910808821E-2</v>
      </c>
      <c r="BW117" s="13">
        <f>'#D'!BW116</f>
        <v>-1.8666666666666651E-2</v>
      </c>
      <c r="BX117" s="14">
        <f>'#D'!BX116</f>
        <v>3.0432235348916092E-2</v>
      </c>
      <c r="BZ117" s="32">
        <f>T.Test!AB116</f>
        <v>6.9211925901120505E-2</v>
      </c>
      <c r="CA117" s="32">
        <f>T.Test!AC116</f>
        <v>0.10767049781492534</v>
      </c>
      <c r="CB117" s="32">
        <f>T.Test!AD116</f>
        <v>0.29167964446891392</v>
      </c>
      <c r="CC117" s="32">
        <f>T.Test!AE116</f>
        <v>0.33640001922098867</v>
      </c>
      <c r="CE117" s="4" t="str">
        <f t="shared" si="56"/>
        <v>N</v>
      </c>
      <c r="CF117" s="4" t="str">
        <f t="shared" si="57"/>
        <v>N</v>
      </c>
      <c r="CG117" s="4" t="str">
        <f t="shared" si="58"/>
        <v>N</v>
      </c>
      <c r="CH117" s="4" t="str">
        <f t="shared" si="59"/>
        <v>N</v>
      </c>
      <c r="CJ117" s="13">
        <f>'%D'!BZ116</f>
        <v>-0.15133333333333343</v>
      </c>
      <c r="CK117" s="14">
        <f>'%D'!CA116</f>
        <v>0.38795890451300408</v>
      </c>
      <c r="CL117" s="13">
        <f>'%D'!CB116</f>
        <v>-0.77133333333333343</v>
      </c>
      <c r="CM117" s="14">
        <f>'%D'!CC116</f>
        <v>0.56561460946258935</v>
      </c>
      <c r="CN117" s="13">
        <f>'%D'!CD116</f>
        <v>-0.51700000000000013</v>
      </c>
      <c r="CO117" s="14">
        <f>'%D'!CE116</f>
        <v>0.72015257216043937</v>
      </c>
      <c r="CP117" s="13">
        <f>'%D'!CF116</f>
        <v>-0.82600000000000007</v>
      </c>
      <c r="CQ117" s="14">
        <f>'%D'!CG116</f>
        <v>0.29413626436262641</v>
      </c>
      <c r="CS117" s="13">
        <f>'#D'!BZ116</f>
        <v>-5.6666666666666653E-3</v>
      </c>
      <c r="CT117" s="14">
        <f>'#D'!CA116</f>
        <v>1.5163228666594784E-2</v>
      </c>
      <c r="CU117" s="13">
        <f>'#D'!CB116</f>
        <v>-2.8999999999999995E-2</v>
      </c>
      <c r="CV117" s="14">
        <f>'#D'!CC116</f>
        <v>2.1099757964778733E-2</v>
      </c>
      <c r="CW117" s="13">
        <f>'#D'!CD116</f>
        <v>-1.9333333333333327E-2</v>
      </c>
      <c r="CX117" s="14">
        <f>'#D'!CE116</f>
        <v>2.6753434541986421E-2</v>
      </c>
      <c r="CY117" s="13">
        <f>'#D'!CF116</f>
        <v>-3.1000000000000014E-2</v>
      </c>
      <c r="CZ117" s="14">
        <f>'#D'!CG116</f>
        <v>1.1047902660845637E-2</v>
      </c>
      <c r="DB117" s="32">
        <f>T.Test!AG116</f>
        <v>0.4176628146771405</v>
      </c>
      <c r="DC117" s="32">
        <f>T.Test!AH116</f>
        <v>0.11140350416565954</v>
      </c>
      <c r="DD117" s="32">
        <f>T.Test!AI116</f>
        <v>0.15198689940297497</v>
      </c>
      <c r="DE117" s="32">
        <f>T.Test!AJ116</f>
        <v>3.4773098975016902E-3</v>
      </c>
      <c r="DG117" s="4" t="str">
        <f t="shared" si="60"/>
        <v>N</v>
      </c>
      <c r="DH117" s="4" t="str">
        <f t="shared" si="61"/>
        <v>N</v>
      </c>
      <c r="DI117" s="4" t="str">
        <f t="shared" si="62"/>
        <v>N</v>
      </c>
      <c r="DJ117" s="4" t="str">
        <f t="shared" si="63"/>
        <v>N</v>
      </c>
      <c r="DL117" s="13">
        <f>'%D'!CI116</f>
        <v>-5.5333333333333345E-2</v>
      </c>
      <c r="DM117" s="14">
        <f>'%D'!CJ116</f>
        <v>0.30849186870604006</v>
      </c>
      <c r="DN117" s="13">
        <f>'%D'!CK116</f>
        <v>-0.90033333333333332</v>
      </c>
      <c r="DO117" s="14">
        <f>'%D'!CL116</f>
        <v>0.94304541932130004</v>
      </c>
      <c r="DP117" s="13">
        <f>'%D'!CM116</f>
        <v>-0.66433333333333355</v>
      </c>
      <c r="DQ117" s="14">
        <f>'%D'!CN116</f>
        <v>0.47444316088813532</v>
      </c>
      <c r="DR117" s="13">
        <f>'%D'!CO116</f>
        <v>-0.75266666666666637</v>
      </c>
      <c r="DS117" s="14">
        <f>'%D'!CP116</f>
        <v>0.19218092477155063</v>
      </c>
      <c r="DU117" s="13">
        <f>'#D'!CI116</f>
        <v>-2.0000000000000018E-3</v>
      </c>
      <c r="DV117" s="14">
        <f>'#D'!CJ116</f>
        <v>1.169155107532658E-2</v>
      </c>
      <c r="DW117" s="13">
        <f>'#D'!CK116</f>
        <v>-3.3666666666666664E-2</v>
      </c>
      <c r="DX117" s="14">
        <f>'#D'!CL116</f>
        <v>3.5671153976990208E-2</v>
      </c>
      <c r="DY117" s="13">
        <f>'#D'!CM116</f>
        <v>-2.4999999999999994E-2</v>
      </c>
      <c r="DZ117" s="14">
        <f>'#D'!CN116</f>
        <v>1.7930251038282573E-2</v>
      </c>
      <c r="EA117" s="13">
        <f>'#D'!CO116</f>
        <v>-2.8333333333333349E-2</v>
      </c>
      <c r="EB117" s="14">
        <f>'#D'!CP116</f>
        <v>7.0064507765182525E-3</v>
      </c>
      <c r="ED117" s="32">
        <f>T.Test!AL116</f>
        <v>0.70091172826145143</v>
      </c>
      <c r="EE117" s="32">
        <f>T.Test!AM116</f>
        <v>8.2510559175006215E-2</v>
      </c>
      <c r="EF117" s="32">
        <f>T.Test!AN116</f>
        <v>6.3319166426967013E-2</v>
      </c>
      <c r="EG117" s="32">
        <f>T.Test!AO116</f>
        <v>0.86606784798647207</v>
      </c>
      <c r="EI117" s="4" t="str">
        <f t="shared" si="64"/>
        <v>N</v>
      </c>
      <c r="EJ117" s="4" t="str">
        <f t="shared" si="65"/>
        <v>N</v>
      </c>
      <c r="EK117" s="4" t="str">
        <f t="shared" si="66"/>
        <v>N</v>
      </c>
      <c r="EL117" s="4" t="str">
        <f t="shared" si="67"/>
        <v>N</v>
      </c>
      <c r="EN117" s="13">
        <f>'%D'!CR116</f>
        <v>0.28966666666666674</v>
      </c>
      <c r="EO117" s="14">
        <f>'%D'!CS116</f>
        <v>0.39042365649526445</v>
      </c>
      <c r="EP117" s="13">
        <f>'%D'!CT116</f>
        <v>-2.8666666666666618E-2</v>
      </c>
      <c r="EQ117" s="14">
        <f>'%D'!CU116</f>
        <v>0.95292353146323516</v>
      </c>
      <c r="ER117" s="13">
        <f>'%D'!CV116</f>
        <v>-0.12300000000000022</v>
      </c>
      <c r="ES117" s="14">
        <f>'%D'!CW116</f>
        <v>0.77049953772843449</v>
      </c>
      <c r="ET117" s="13">
        <f>'%D'!CX116</f>
        <v>-0.32666666666666622</v>
      </c>
      <c r="EU117" s="14">
        <f>'%D'!CY116</f>
        <v>0.85438760835922067</v>
      </c>
      <c r="EW117" s="13">
        <f>'#D'!CR116</f>
        <v>1.0999999999999999E-2</v>
      </c>
      <c r="EX117" s="14">
        <f>'#D'!CS116</f>
        <v>1.4679134395490042E-2</v>
      </c>
      <c r="EY117" s="13">
        <f>'#D'!CT116</f>
        <v>-9.9999999999999395E-4</v>
      </c>
      <c r="EZ117" s="14">
        <f>'#D'!CU116</f>
        <v>3.6199426835320236E-2</v>
      </c>
      <c r="FA117" s="13">
        <f>'#D'!CV116</f>
        <v>-4.6666666666666662E-3</v>
      </c>
      <c r="FB117" s="14">
        <f>'#D'!CW116</f>
        <v>2.8528193531693218E-2</v>
      </c>
      <c r="FC117" s="13">
        <f>'#D'!CX116</f>
        <v>-1.2333333333333363E-2</v>
      </c>
      <c r="FD117" s="14">
        <f>'#D'!CY116</f>
        <v>3.2242533702727706E-2</v>
      </c>
      <c r="FF117" s="32">
        <f>T.Test!AQ116</f>
        <v>0.14402658884747399</v>
      </c>
      <c r="FG117" s="32">
        <f>T.Test!AR116</f>
        <v>0.94932529217429862</v>
      </c>
      <c r="FH117" s="32">
        <f>T.Test!AS116</f>
        <v>0.71106731458939465</v>
      </c>
      <c r="FI117" s="32">
        <f>T.Test!AT116</f>
        <v>0.49807864368071209</v>
      </c>
      <c r="FK117" s="4" t="str">
        <f t="shared" si="68"/>
        <v>N</v>
      </c>
      <c r="FL117" s="4" t="str">
        <f t="shared" si="69"/>
        <v>N</v>
      </c>
      <c r="FM117" s="4" t="str">
        <f t="shared" si="70"/>
        <v>N</v>
      </c>
      <c r="FN117" s="4" t="str">
        <f t="shared" si="71"/>
        <v>N</v>
      </c>
    </row>
    <row r="118" spans="1:170" ht="15" customHeight="1" x14ac:dyDescent="0.25">
      <c r="A118" s="4">
        <v>849</v>
      </c>
      <c r="B118" s="4">
        <v>860</v>
      </c>
      <c r="C118" s="4" t="s">
        <v>164</v>
      </c>
      <c r="D118" s="13">
        <f>'%D'!AY117</f>
        <v>0.3839999999999999</v>
      </c>
      <c r="E118" s="14">
        <f>'%D'!AZ117</f>
        <v>0.76481778716871052</v>
      </c>
      <c r="F118" s="13">
        <f>'%D'!BA117</f>
        <v>1.9499999999999851E-2</v>
      </c>
      <c r="G118" s="14">
        <f>'%D'!BB117</f>
        <v>0.96336407609150654</v>
      </c>
      <c r="H118" s="13">
        <f>'%D'!BC117</f>
        <v>-0.19200000000000017</v>
      </c>
      <c r="I118" s="14">
        <f>'%D'!BD117</f>
        <v>1.0560412725918944</v>
      </c>
      <c r="J118" s="13">
        <f>'%D'!BE117</f>
        <v>-0.72366666666666646</v>
      </c>
      <c r="K118" s="14">
        <f>'%D'!BF117</f>
        <v>1.9030482423353479</v>
      </c>
      <c r="M118" s="13">
        <f>'#D'!AY117</f>
        <v>2.9000000000000026E-2</v>
      </c>
      <c r="N118" s="14">
        <f>'#D'!AZ117</f>
        <v>5.6836762644262351E-2</v>
      </c>
      <c r="O118" s="13">
        <f>'#D'!BA117</f>
        <v>1.1666666666666492E-3</v>
      </c>
      <c r="P118" s="14">
        <f>'#D'!BB117</f>
        <v>7.2293616434614405E-2</v>
      </c>
      <c r="Q118" s="13">
        <f>'#D'!BC117</f>
        <v>-1.4666666666666606E-2</v>
      </c>
      <c r="R118" s="14">
        <f>'#D'!BD117</f>
        <v>7.9572507310206861E-2</v>
      </c>
      <c r="S118" s="13">
        <f>'#D'!BE117</f>
        <v>-5.4333333333333345E-2</v>
      </c>
      <c r="T118" s="14">
        <f>'#D'!BF117</f>
        <v>0.14288607576409779</v>
      </c>
      <c r="V118" s="32">
        <f>T.Test!R117</f>
        <v>0.31462263133698187</v>
      </c>
      <c r="W118" s="32">
        <f>T.Test!S117</f>
        <v>0.97627689518193628</v>
      </c>
      <c r="X118" s="32">
        <f>T.Test!T117</f>
        <v>0.68590659247887187</v>
      </c>
      <c r="Y118" s="32">
        <f>T.Test!U117</f>
        <v>0.44280309852450822</v>
      </c>
      <c r="AA118" s="4" t="str">
        <f t="shared" si="48"/>
        <v>N</v>
      </c>
      <c r="AB118" s="4" t="str">
        <f t="shared" si="49"/>
        <v>N</v>
      </c>
      <c r="AC118" s="4" t="str">
        <f t="shared" si="50"/>
        <v>N</v>
      </c>
      <c r="AD118" s="4" t="str">
        <f t="shared" si="51"/>
        <v>N</v>
      </c>
      <c r="AF118" s="13">
        <f>'%D'!BH117</f>
        <v>-0.21466666666666612</v>
      </c>
      <c r="AG118" s="14">
        <f>'%D'!BI117</f>
        <v>0.49720366002655236</v>
      </c>
      <c r="AH118" s="13">
        <f>'%D'!BJ117</f>
        <v>0.62866666666666582</v>
      </c>
      <c r="AI118" s="14">
        <f>'%D'!BK117</f>
        <v>1.1226114926743895</v>
      </c>
      <c r="AJ118" s="13">
        <f>'%D'!BL117</f>
        <v>-0.61799999999999855</v>
      </c>
      <c r="AK118" s="14">
        <f>'%D'!BM117</f>
        <v>1.2676892672269899</v>
      </c>
      <c r="AL118" s="13">
        <f>'%D'!BN117</f>
        <v>-0.73466666666666924</v>
      </c>
      <c r="AM118" s="14">
        <f>'%D'!BO117</f>
        <v>1.8535642685636573</v>
      </c>
      <c r="AO118" s="13">
        <f>'#D'!BH117</f>
        <v>-1.6000000000000014E-2</v>
      </c>
      <c r="AP118" s="14">
        <f>'#D'!BI117</f>
        <v>3.7106089735588113E-2</v>
      </c>
      <c r="AQ118" s="13">
        <f>'#D'!BJ117</f>
        <v>4.766666666666669E-2</v>
      </c>
      <c r="AR118" s="14">
        <f>'#D'!BK117</f>
        <v>8.4399404598057379E-2</v>
      </c>
      <c r="AS118" s="13">
        <f>'#D'!BL117</f>
        <v>-4.6333333333333337E-2</v>
      </c>
      <c r="AT118" s="14">
        <f>'#D'!BM117</f>
        <v>9.5567363515334278E-2</v>
      </c>
      <c r="AU118" s="13">
        <f>'#D'!BN117</f>
        <v>-5.5333333333333234E-2</v>
      </c>
      <c r="AV118" s="14">
        <f>'#D'!BO117</f>
        <v>0.13909913577113553</v>
      </c>
      <c r="AX118" s="32">
        <f>T.Test!W117</f>
        <v>0.3530932926680076</v>
      </c>
      <c r="AY118" s="32">
        <f>T.Test!X117</f>
        <v>0.29651471961552078</v>
      </c>
      <c r="AZ118" s="32">
        <f>T.Test!Y117</f>
        <v>0.3473450343347923</v>
      </c>
      <c r="BA118" s="32">
        <f>T.Test!Z117</f>
        <v>0.43184065400003196</v>
      </c>
      <c r="BC118" s="4" t="str">
        <f t="shared" si="52"/>
        <v>N</v>
      </c>
      <c r="BD118" s="4" t="str">
        <f t="shared" si="53"/>
        <v>N</v>
      </c>
      <c r="BE118" s="4" t="str">
        <f t="shared" si="54"/>
        <v>N</v>
      </c>
      <c r="BF118" s="4" t="str">
        <f t="shared" si="55"/>
        <v>N</v>
      </c>
      <c r="BH118" s="13">
        <f>'%D'!BQ117</f>
        <v>4.7333333333333893E-2</v>
      </c>
      <c r="BI118" s="14">
        <f>'%D'!BR117</f>
        <v>0.85967876667170895</v>
      </c>
      <c r="BJ118" s="13">
        <f>'%D'!BS117</f>
        <v>1.2229999999999999</v>
      </c>
      <c r="BK118" s="14">
        <f>'%D'!BT117</f>
        <v>1.0485171918633909</v>
      </c>
      <c r="BL118" s="13">
        <f>'%D'!BU117</f>
        <v>-0.10500000000000043</v>
      </c>
      <c r="BM118" s="14">
        <f>'%D'!BV117</f>
        <v>0.92831207099376867</v>
      </c>
      <c r="BN118" s="13">
        <f>'%D'!BW117</f>
        <v>5.0666666666668192E-2</v>
      </c>
      <c r="BO118" s="14">
        <f>'%D'!BX117</f>
        <v>1.9844110588606603</v>
      </c>
      <c r="BQ118" s="13">
        <f>'#D'!BQ117</f>
        <v>3.6666666666666792E-3</v>
      </c>
      <c r="BR118" s="14">
        <f>'#D'!BR117</f>
        <v>6.4042409310553258E-2</v>
      </c>
      <c r="BS118" s="13">
        <f>'#D'!BS117</f>
        <v>9.1999999999999971E-2</v>
      </c>
      <c r="BT118" s="14">
        <f>'#D'!BT117</f>
        <v>7.8991479419458638E-2</v>
      </c>
      <c r="BU118" s="13">
        <f>'#D'!BU117</f>
        <v>-8.0000000000000071E-3</v>
      </c>
      <c r="BV118" s="14">
        <f>'#D'!BV117</f>
        <v>7.0261797353914218E-2</v>
      </c>
      <c r="BW118" s="13">
        <f>'#D'!BW117</f>
        <v>3.3333333333331883E-3</v>
      </c>
      <c r="BX118" s="14">
        <f>'#D'!BX117</f>
        <v>0.149117805592689</v>
      </c>
      <c r="BZ118" s="32">
        <f>T.Test!AB117</f>
        <v>0.90441596096830268</v>
      </c>
      <c r="CA118" s="32">
        <f>T.Test!AC117</f>
        <v>0.10129635086835707</v>
      </c>
      <c r="CB118" s="32">
        <f>T.Test!AD117</f>
        <v>0.79622264598661285</v>
      </c>
      <c r="CC118" s="32">
        <f>T.Test!AE117</f>
        <v>0.96105989836990591</v>
      </c>
      <c r="CE118" s="4" t="str">
        <f t="shared" si="56"/>
        <v>N</v>
      </c>
      <c r="CF118" s="4" t="str">
        <f t="shared" si="57"/>
        <v>N</v>
      </c>
      <c r="CG118" s="4" t="str">
        <f t="shared" si="58"/>
        <v>N</v>
      </c>
      <c r="CH118" s="4" t="str">
        <f t="shared" si="59"/>
        <v>N</v>
      </c>
      <c r="CJ118" s="13">
        <f>'%D'!BZ117</f>
        <v>-0.74266666666666614</v>
      </c>
      <c r="CK118" s="14">
        <f>'%D'!CA117</f>
        <v>1.3232974399221689</v>
      </c>
      <c r="CL118" s="13">
        <f>'%D'!CB117</f>
        <v>0.78866666666666596</v>
      </c>
      <c r="CM118" s="14">
        <f>'%D'!CC117</f>
        <v>1.2996993409498929</v>
      </c>
      <c r="CN118" s="13">
        <f>'%D'!CD117</f>
        <v>-1.5036666666666676</v>
      </c>
      <c r="CO118" s="14">
        <f>'%D'!CE117</f>
        <v>1.6012170835387582</v>
      </c>
      <c r="CP118" s="13">
        <f>'%D'!CF117</f>
        <v>-1.6816666666666649</v>
      </c>
      <c r="CQ118" s="14">
        <f>'%D'!CG117</f>
        <v>2.3189800542788612</v>
      </c>
      <c r="CS118" s="13">
        <f>'#D'!BZ117</f>
        <v>-5.5666666666666642E-2</v>
      </c>
      <c r="CT118" s="14">
        <f>'#D'!CA117</f>
        <v>9.8953460221143624E-2</v>
      </c>
      <c r="CU118" s="13">
        <f>'#D'!CB117</f>
        <v>5.9666666666666701E-2</v>
      </c>
      <c r="CV118" s="14">
        <f>'#D'!CC117</f>
        <v>9.7411581423072782E-2</v>
      </c>
      <c r="CW118" s="13">
        <f>'#D'!CD117</f>
        <v>-0.1130000000000001</v>
      </c>
      <c r="CX118" s="14">
        <f>'#D'!CE117</f>
        <v>0.12046177381864448</v>
      </c>
      <c r="CY118" s="13">
        <f>'#D'!CF117</f>
        <v>-0.12633333333333341</v>
      </c>
      <c r="CZ118" s="14">
        <f>'#D'!CG117</f>
        <v>0.1739558254929286</v>
      </c>
      <c r="DB118" s="32">
        <f>T.Test!AG117</f>
        <v>0.34615646448356729</v>
      </c>
      <c r="DC118" s="32">
        <f>T.Test!AH117</f>
        <v>0.22668240336147025</v>
      </c>
      <c r="DD118" s="32">
        <f>T.Test!AI117</f>
        <v>0.14976074349181456</v>
      </c>
      <c r="DE118" s="32">
        <f>T.Test!AJ117</f>
        <v>0.15370977467576266</v>
      </c>
      <c r="DG118" s="4" t="str">
        <f t="shared" si="60"/>
        <v>N</v>
      </c>
      <c r="DH118" s="4" t="str">
        <f t="shared" si="61"/>
        <v>N</v>
      </c>
      <c r="DI118" s="4" t="str">
        <f t="shared" si="62"/>
        <v>N</v>
      </c>
      <c r="DJ118" s="4" t="str">
        <f t="shared" si="63"/>
        <v>N</v>
      </c>
      <c r="DL118" s="13">
        <f>'%D'!CI117</f>
        <v>-0.52800000000000002</v>
      </c>
      <c r="DM118" s="14">
        <f>'%D'!CJ117</f>
        <v>1.2811644703749459</v>
      </c>
      <c r="DN118" s="13">
        <f>'%D'!CK117</f>
        <v>0.16000000000000014</v>
      </c>
      <c r="DO118" s="14">
        <f>'%D'!CL117</f>
        <v>0.85337871272166255</v>
      </c>
      <c r="DP118" s="13">
        <f>'%D'!CM117</f>
        <v>-0.88566666666666904</v>
      </c>
      <c r="DQ118" s="14">
        <f>'%D'!CN117</f>
        <v>2.0518898270650334</v>
      </c>
      <c r="DR118" s="13">
        <f>'%D'!CO117</f>
        <v>-0.94699999999999562</v>
      </c>
      <c r="DS118" s="14">
        <f>'%D'!CP117</f>
        <v>1.6413925428551297</v>
      </c>
      <c r="DU118" s="13">
        <f>'#D'!CI117</f>
        <v>-3.9666666666666628E-2</v>
      </c>
      <c r="DV118" s="14">
        <f>'#D'!CJ117</f>
        <v>9.6042886760841273E-2</v>
      </c>
      <c r="DW118" s="13">
        <f>'#D'!CK117</f>
        <v>1.2000000000000011E-2</v>
      </c>
      <c r="DX118" s="14">
        <f>'#D'!CL117</f>
        <v>6.4093810836990187E-2</v>
      </c>
      <c r="DY118" s="13">
        <f>'#D'!CM117</f>
        <v>-6.6666666666666763E-2</v>
      </c>
      <c r="DZ118" s="14">
        <f>'#D'!CN117</f>
        <v>0.15405064644130434</v>
      </c>
      <c r="EA118" s="13">
        <f>'#D'!CO117</f>
        <v>-7.1000000000000174E-2</v>
      </c>
      <c r="EB118" s="14">
        <f>'#D'!CP117</f>
        <v>0.12278848146971548</v>
      </c>
      <c r="ED118" s="32">
        <f>T.Test!AL117</f>
        <v>0.47789947462605475</v>
      </c>
      <c r="EE118" s="32">
        <f>T.Test!AM117</f>
        <v>0.67971779649419817</v>
      </c>
      <c r="EF118" s="32">
        <f>T.Test!AN117</f>
        <v>0.35981461631094069</v>
      </c>
      <c r="EG118" s="32">
        <f>T.Test!AO117</f>
        <v>0.58352784582261008</v>
      </c>
      <c r="EI118" s="4" t="str">
        <f t="shared" si="64"/>
        <v>N</v>
      </c>
      <c r="EJ118" s="4" t="str">
        <f t="shared" si="65"/>
        <v>N</v>
      </c>
      <c r="EK118" s="4" t="str">
        <f t="shared" si="66"/>
        <v>N</v>
      </c>
      <c r="EL118" s="4" t="str">
        <f t="shared" si="67"/>
        <v>N</v>
      </c>
      <c r="EN118" s="13">
        <f>'%D'!CR117</f>
        <v>-0.79</v>
      </c>
      <c r="EO118" s="14">
        <f>'%D'!CS117</f>
        <v>1.6436395770201027</v>
      </c>
      <c r="EP118" s="13">
        <f>'%D'!CT117</f>
        <v>-0.4343333333333339</v>
      </c>
      <c r="EQ118" s="14">
        <f>'%D'!CU117</f>
        <v>0.77928441191066378</v>
      </c>
      <c r="ER118" s="13">
        <f>'%D'!CV117</f>
        <v>-1.3986666666666672</v>
      </c>
      <c r="ES118" s="14">
        <f>'%D'!CW117</f>
        <v>1.7125126308318119</v>
      </c>
      <c r="ET118" s="13">
        <f>'%D'!CX117</f>
        <v>-1.7323333333333331</v>
      </c>
      <c r="EU118" s="14">
        <f>'%D'!CY117</f>
        <v>1.7722393331521327</v>
      </c>
      <c r="EW118" s="13">
        <f>'#D'!CR117</f>
        <v>-5.9333333333333321E-2</v>
      </c>
      <c r="EX118" s="14">
        <f>'#D'!CS117</f>
        <v>0.12297920633580643</v>
      </c>
      <c r="EY118" s="13">
        <f>'#D'!CT117</f>
        <v>-3.233333333333327E-2</v>
      </c>
      <c r="EZ118" s="14">
        <f>'#D'!CU117</f>
        <v>5.8685885658391453E-2</v>
      </c>
      <c r="FA118" s="13">
        <f>'#D'!CV117</f>
        <v>-0.10500000000000009</v>
      </c>
      <c r="FB118" s="14">
        <f>'#D'!CW117</f>
        <v>0.12874508027988429</v>
      </c>
      <c r="FC118" s="13">
        <f>'#D'!CX117</f>
        <v>-0.1296666666666666</v>
      </c>
      <c r="FD118" s="14">
        <f>'#D'!CY117</f>
        <v>0.13280715129126897</v>
      </c>
      <c r="FF118" s="32">
        <f>T.Test!AQ117</f>
        <v>0.33497041560991675</v>
      </c>
      <c r="FG118" s="32">
        <f>T.Test!AR117</f>
        <v>0.28780229155254405</v>
      </c>
      <c r="FH118" s="32">
        <f>T.Test!AS117</f>
        <v>0.1681887358490215</v>
      </c>
      <c r="FI118" s="32">
        <f>T.Test!AT117</f>
        <v>8.6974235426934124E-2</v>
      </c>
      <c r="FK118" s="4" t="str">
        <f t="shared" si="68"/>
        <v>N</v>
      </c>
      <c r="FL118" s="4" t="str">
        <f t="shared" si="69"/>
        <v>N</v>
      </c>
      <c r="FM118" s="4" t="str">
        <f t="shared" si="70"/>
        <v>N</v>
      </c>
      <c r="FN118" s="4" t="str">
        <f t="shared" si="71"/>
        <v>N</v>
      </c>
    </row>
    <row r="119" spans="1:170" ht="15" customHeight="1" x14ac:dyDescent="0.25">
      <c r="A119" s="4">
        <v>853</v>
      </c>
      <c r="B119" s="4">
        <v>861</v>
      </c>
      <c r="C119" s="4" t="s">
        <v>165</v>
      </c>
      <c r="D119" s="13">
        <f>'%D'!AY118</f>
        <v>0.45500000000000096</v>
      </c>
      <c r="E119" s="14">
        <f>'%D'!AZ118</f>
        <v>0.81125764574796588</v>
      </c>
      <c r="F119" s="13">
        <f>'%D'!BA118</f>
        <v>8.3166666666667055E-2</v>
      </c>
      <c r="G119" s="14">
        <f>'%D'!BB118</f>
        <v>0.53419075614538136</v>
      </c>
      <c r="H119" s="13">
        <f>'%D'!BC118</f>
        <v>-0.78333333333333144</v>
      </c>
      <c r="I119" s="14">
        <f>'%D'!BD118</f>
        <v>0.84128780532672753</v>
      </c>
      <c r="J119" s="13">
        <f>'%D'!BE118</f>
        <v>-0.49000000000000554</v>
      </c>
      <c r="K119" s="14">
        <f>'%D'!BF118</f>
        <v>1.2932708090212541</v>
      </c>
      <c r="M119" s="13">
        <f>'#D'!AY118</f>
        <v>2.3999999999999966E-2</v>
      </c>
      <c r="N119" s="14">
        <f>'#D'!AZ118</f>
        <v>4.2932283478413998E-2</v>
      </c>
      <c r="O119" s="13">
        <f>'#D'!BA118</f>
        <v>4.0000000000000036E-3</v>
      </c>
      <c r="P119" s="14">
        <f>'#D'!BB118</f>
        <v>2.8257054687297514E-2</v>
      </c>
      <c r="Q119" s="13">
        <f>'#D'!BC118</f>
        <v>-4.1333333333333222E-2</v>
      </c>
      <c r="R119" s="14">
        <f>'#D'!BD118</f>
        <v>4.4485877042465941E-2</v>
      </c>
      <c r="S119" s="13">
        <f>'#D'!BE118</f>
        <v>-2.5666666666666949E-2</v>
      </c>
      <c r="T119" s="14">
        <f>'#D'!BF118</f>
        <v>6.7554575116447274E-2</v>
      </c>
      <c r="V119" s="32">
        <f>T.Test!R118</f>
        <v>0.34630868571422296</v>
      </c>
      <c r="W119" s="32">
        <f>T.Test!S118</f>
        <v>0.77353223613191002</v>
      </c>
      <c r="X119" s="32">
        <f>T.Test!T118</f>
        <v>0.10840697635022739</v>
      </c>
      <c r="Y119" s="32">
        <f>T.Test!U118</f>
        <v>0.41597312351237742</v>
      </c>
      <c r="AA119" s="4" t="str">
        <f t="shared" si="48"/>
        <v>N</v>
      </c>
      <c r="AB119" s="4" t="str">
        <f t="shared" si="49"/>
        <v>N</v>
      </c>
      <c r="AC119" s="4" t="str">
        <f t="shared" si="50"/>
        <v>N</v>
      </c>
      <c r="AD119" s="4" t="str">
        <f t="shared" si="51"/>
        <v>N</v>
      </c>
      <c r="AF119" s="13">
        <f>'%D'!BH118</f>
        <v>0.19033333333333236</v>
      </c>
      <c r="AG119" s="14">
        <f>'%D'!BI118</f>
        <v>0.36524512554946753</v>
      </c>
      <c r="AH119" s="13">
        <f>'%D'!BJ118</f>
        <v>-0.31766666666666588</v>
      </c>
      <c r="AI119" s="14">
        <f>'%D'!BK118</f>
        <v>0.51759404352162142</v>
      </c>
      <c r="AJ119" s="13">
        <f>'%D'!BL118</f>
        <v>-0.52199999999999847</v>
      </c>
      <c r="AK119" s="14">
        <f>'%D'!BM118</f>
        <v>0.97574275718359971</v>
      </c>
      <c r="AL119" s="13">
        <f>'%D'!BN118</f>
        <v>-0.15399999999999636</v>
      </c>
      <c r="AM119" s="14">
        <f>'%D'!BO118</f>
        <v>1.3682946583572524</v>
      </c>
      <c r="AO119" s="13">
        <f>'#D'!BH118</f>
        <v>1.0000000000000009E-2</v>
      </c>
      <c r="AP119" s="14">
        <f>'#D'!BI118</f>
        <v>1.9328500926226157E-2</v>
      </c>
      <c r="AQ119" s="13">
        <f>'#D'!BJ118</f>
        <v>-1.6666666666666718E-2</v>
      </c>
      <c r="AR119" s="14">
        <f>'#D'!BK118</f>
        <v>2.7431331476563313E-2</v>
      </c>
      <c r="AS119" s="13">
        <f>'#D'!BL118</f>
        <v>-2.7000000000000135E-2</v>
      </c>
      <c r="AT119" s="14">
        <f>'#D'!BM118</f>
        <v>5.1096149383541303E-2</v>
      </c>
      <c r="AU119" s="13">
        <f>'#D'!BN118</f>
        <v>-7.9999999999997851E-3</v>
      </c>
      <c r="AV119" s="14">
        <f>'#D'!BO118</f>
        <v>7.1646557374879377E-2</v>
      </c>
      <c r="AX119" s="32">
        <f>T.Test!W118</f>
        <v>0.27673674582264896</v>
      </c>
      <c r="AY119" s="32">
        <f>T.Test!X118</f>
        <v>0.2556840236726049</v>
      </c>
      <c r="AZ119" s="32">
        <f>T.Test!Y118</f>
        <v>0.26947380788196224</v>
      </c>
      <c r="BA119" s="32">
        <f>T.Test!Z118</f>
        <v>0.79955572517441986</v>
      </c>
      <c r="BC119" s="4" t="str">
        <f t="shared" si="52"/>
        <v>N</v>
      </c>
      <c r="BD119" s="4" t="str">
        <f t="shared" si="53"/>
        <v>N</v>
      </c>
      <c r="BE119" s="4" t="str">
        <f t="shared" si="54"/>
        <v>N</v>
      </c>
      <c r="BF119" s="4" t="str">
        <f t="shared" si="55"/>
        <v>N</v>
      </c>
      <c r="BH119" s="13">
        <f>'%D'!BQ118</f>
        <v>1.2059999999999995</v>
      </c>
      <c r="BI119" s="14">
        <f>'%D'!BR118</f>
        <v>0.19338091076623179</v>
      </c>
      <c r="BJ119" s="13">
        <f>'%D'!BS118</f>
        <v>0.45966666666666711</v>
      </c>
      <c r="BK119" s="14">
        <f>'%D'!BT118</f>
        <v>0.54777701171819504</v>
      </c>
      <c r="BL119" s="13">
        <f>'%D'!BU118</f>
        <v>-1.4333333333333087E-2</v>
      </c>
      <c r="BM119" s="14">
        <f>'%D'!BV118</f>
        <v>0.93192111355271678</v>
      </c>
      <c r="BN119" s="13">
        <f>'%D'!BW118</f>
        <v>-0.62633333333332786</v>
      </c>
      <c r="BO119" s="14">
        <f>'%D'!BX118</f>
        <v>1.4455178079037585</v>
      </c>
      <c r="BQ119" s="13">
        <f>'#D'!BQ118</f>
        <v>6.3333333333333353E-2</v>
      </c>
      <c r="BR119" s="14">
        <f>'#D'!BR118</f>
        <v>1.0415719648967543E-2</v>
      </c>
      <c r="BS119" s="13">
        <f>'#D'!BS118</f>
        <v>2.4000000000000021E-2</v>
      </c>
      <c r="BT119" s="14">
        <f>'#D'!BT118</f>
        <v>2.9174213577077814E-2</v>
      </c>
      <c r="BU119" s="13">
        <f>'#D'!BU118</f>
        <v>-3.3333333333351867E-4</v>
      </c>
      <c r="BV119" s="14">
        <f>'#D'!BV118</f>
        <v>4.9007920390027854E-2</v>
      </c>
      <c r="BW119" s="13">
        <f>'#D'!BW118</f>
        <v>-3.3333333333333215E-2</v>
      </c>
      <c r="BX119" s="14">
        <f>'#D'!BX118</f>
        <v>7.5791549461484267E-2</v>
      </c>
      <c r="BZ119" s="32">
        <f>T.Test!AB118</f>
        <v>5.3864361653184227E-3</v>
      </c>
      <c r="CA119" s="32">
        <f>T.Test!AC118</f>
        <v>0.13932298076612534</v>
      </c>
      <c r="CB119" s="32">
        <f>T.Test!AD118</f>
        <v>0.98769154114856028</v>
      </c>
      <c r="CC119" s="32">
        <f>T.Test!AE118</f>
        <v>0.34277056797496003</v>
      </c>
      <c r="CE119" s="4" t="str">
        <f t="shared" si="56"/>
        <v>N</v>
      </c>
      <c r="CF119" s="4" t="str">
        <f t="shared" si="57"/>
        <v>N</v>
      </c>
      <c r="CG119" s="4" t="str">
        <f t="shared" si="58"/>
        <v>N</v>
      </c>
      <c r="CH119" s="4" t="str">
        <f t="shared" si="59"/>
        <v>N</v>
      </c>
      <c r="CJ119" s="13">
        <f>'%D'!BZ118</f>
        <v>0.81099999999999994</v>
      </c>
      <c r="CK119" s="14">
        <f>'%D'!CA118</f>
        <v>0.45623195953154916</v>
      </c>
      <c r="CL119" s="13">
        <f>'%D'!CB118</f>
        <v>-0.31999999999999851</v>
      </c>
      <c r="CM119" s="14">
        <f>'%D'!CC118</f>
        <v>0.96583347093986682</v>
      </c>
      <c r="CN119" s="13">
        <f>'%D'!CD118</f>
        <v>-0.8003333333333309</v>
      </c>
      <c r="CO119" s="14">
        <f>'%D'!CE118</f>
        <v>1.596651684157484</v>
      </c>
      <c r="CP119" s="13">
        <f>'%D'!CF118</f>
        <v>-0.51233333333332354</v>
      </c>
      <c r="CQ119" s="14">
        <f>'%D'!CG118</f>
        <v>1.2138017657442686</v>
      </c>
      <c r="CS119" s="13">
        <f>'#D'!BZ118</f>
        <v>4.2666666666666658E-2</v>
      </c>
      <c r="CT119" s="14">
        <f>'#D'!CA118</f>
        <v>2.4423101347623651E-2</v>
      </c>
      <c r="CU119" s="13">
        <f>'#D'!CB118</f>
        <v>-1.6666666666666607E-2</v>
      </c>
      <c r="CV119" s="14">
        <f>'#D'!CC118</f>
        <v>5.1225984314898387E-2</v>
      </c>
      <c r="CW119" s="13">
        <f>'#D'!CD118</f>
        <v>-4.1333333333333444E-2</v>
      </c>
      <c r="CX119" s="14">
        <f>'#D'!CE118</f>
        <v>8.3776228354904059E-2</v>
      </c>
      <c r="CY119" s="13">
        <f>'#D'!CF118</f>
        <v>-2.6999999999999913E-2</v>
      </c>
      <c r="CZ119" s="14">
        <f>'#D'!CG118</f>
        <v>6.36119099316029E-2</v>
      </c>
      <c r="DB119" s="32">
        <f>T.Test!AG118</f>
        <v>2.2966931780070789E-2</v>
      </c>
      <c r="DC119" s="32">
        <f>T.Test!AH118</f>
        <v>0.49678652347664115</v>
      </c>
      <c r="DD119" s="32">
        <f>T.Test!AI118</f>
        <v>0.33572341787766308</v>
      </c>
      <c r="DE119" s="32">
        <f>T.Test!AJ118</f>
        <v>0.38033253535640493</v>
      </c>
      <c r="DG119" s="4" t="str">
        <f t="shared" si="60"/>
        <v>N</v>
      </c>
      <c r="DH119" s="4" t="str">
        <f t="shared" si="61"/>
        <v>N</v>
      </c>
      <c r="DI119" s="4" t="str">
        <f t="shared" si="62"/>
        <v>N</v>
      </c>
      <c r="DJ119" s="4" t="str">
        <f t="shared" si="63"/>
        <v>N</v>
      </c>
      <c r="DL119" s="13">
        <f>'%D'!CI118</f>
        <v>0.62066666666666759</v>
      </c>
      <c r="DM119" s="14">
        <f>'%D'!CJ118</f>
        <v>0.49481518035382005</v>
      </c>
      <c r="DN119" s="13">
        <f>'%D'!CK118</f>
        <v>-2.3333333333326323E-3</v>
      </c>
      <c r="DO119" s="14">
        <f>'%D'!CL118</f>
        <v>0.78698416907484925</v>
      </c>
      <c r="DP119" s="13">
        <f>'%D'!CM118</f>
        <v>-0.27833333333333243</v>
      </c>
      <c r="DQ119" s="14">
        <f>'%D'!CN118</f>
        <v>1.504445004335754</v>
      </c>
      <c r="DR119" s="13">
        <f>'%D'!CO118</f>
        <v>-0.35833333333332718</v>
      </c>
      <c r="DS119" s="14">
        <f>'%D'!CP118</f>
        <v>1.0663532620409633</v>
      </c>
      <c r="DU119" s="13">
        <f>'#D'!CI118</f>
        <v>3.2666666666666649E-2</v>
      </c>
      <c r="DV119" s="14">
        <f>'#D'!CJ118</f>
        <v>2.5975213439218617E-2</v>
      </c>
      <c r="DW119" s="13">
        <f>'#D'!CK118</f>
        <v>0</v>
      </c>
      <c r="DX119" s="14">
        <f>'#D'!CL118</f>
        <v>4.1942196290090022E-2</v>
      </c>
      <c r="DY119" s="13">
        <f>'#D'!CM118</f>
        <v>-1.4333333333333309E-2</v>
      </c>
      <c r="DZ119" s="14">
        <f>'#D'!CN118</f>
        <v>7.8824778919822092E-2</v>
      </c>
      <c r="EA119" s="13">
        <f>'#D'!CO118</f>
        <v>-1.9000000000000128E-2</v>
      </c>
      <c r="EB119" s="14">
        <f>'#D'!CP118</f>
        <v>5.625635763000994E-2</v>
      </c>
      <c r="ED119" s="32">
        <f>T.Test!AL118</f>
        <v>4.6406710612922127E-2</v>
      </c>
      <c r="EE119" s="32">
        <f>T.Test!AM118</f>
        <v>1</v>
      </c>
      <c r="EF119" s="32">
        <f>T.Test!AN118</f>
        <v>0.7115517475419576</v>
      </c>
      <c r="EG119" s="32">
        <f>T.Test!AO118</f>
        <v>0.44327753864801123</v>
      </c>
      <c r="EI119" s="4" t="str">
        <f t="shared" si="64"/>
        <v>N</v>
      </c>
      <c r="EJ119" s="4" t="str">
        <f t="shared" si="65"/>
        <v>N</v>
      </c>
      <c r="EK119" s="4" t="str">
        <f t="shared" si="66"/>
        <v>N</v>
      </c>
      <c r="EL119" s="4" t="str">
        <f t="shared" si="67"/>
        <v>N</v>
      </c>
      <c r="EN119" s="13">
        <f>'%D'!CR118</f>
        <v>-0.39499999999999957</v>
      </c>
      <c r="EO119" s="14">
        <f>'%D'!CS118</f>
        <v>0.32295096557058434</v>
      </c>
      <c r="EP119" s="13">
        <f>'%D'!CT118</f>
        <v>-0.77966666666666562</v>
      </c>
      <c r="EQ119" s="14">
        <f>'%D'!CU118</f>
        <v>0.81716713727142287</v>
      </c>
      <c r="ER119" s="13">
        <f>'%D'!CV118</f>
        <v>-0.78599999999999781</v>
      </c>
      <c r="ES119" s="14">
        <f>'%D'!CW118</f>
        <v>1.4606233607048713</v>
      </c>
      <c r="ET119" s="13">
        <f>'%D'!CX118</f>
        <v>0.11400000000000432</v>
      </c>
      <c r="EU119" s="14">
        <f>'%D'!CY118</f>
        <v>1.1435764115874691</v>
      </c>
      <c r="EW119" s="13">
        <f>'#D'!CR118</f>
        <v>-2.0666666666666694E-2</v>
      </c>
      <c r="EX119" s="14">
        <f>'#D'!CS118</f>
        <v>1.7062432161960003E-2</v>
      </c>
      <c r="EY119" s="13">
        <f>'#D'!CT118</f>
        <v>-4.0666666666666629E-2</v>
      </c>
      <c r="EZ119" s="14">
        <f>'#D'!CU118</f>
        <v>4.368507839060453E-2</v>
      </c>
      <c r="FA119" s="13">
        <f>'#D'!CV118</f>
        <v>-4.0999999999999925E-2</v>
      </c>
      <c r="FB119" s="14">
        <f>'#D'!CW118</f>
        <v>7.6736549926308656E-2</v>
      </c>
      <c r="FC119" s="13">
        <f>'#D'!CX118</f>
        <v>6.333333333333302E-3</v>
      </c>
      <c r="FD119" s="14">
        <f>'#D'!CY118</f>
        <v>6.040134971661483E-2</v>
      </c>
      <c r="FF119" s="32">
        <f>T.Test!AQ118</f>
        <v>0.14644674322236625</v>
      </c>
      <c r="FG119" s="32">
        <f>T.Test!AR118</f>
        <v>0.15579377674222616</v>
      </c>
      <c r="FH119" s="32">
        <f>T.Test!AS118</f>
        <v>0.33209789954327174</v>
      </c>
      <c r="FI119" s="32">
        <f>T.Test!AT118</f>
        <v>0.81538025256013724</v>
      </c>
      <c r="FK119" s="4" t="str">
        <f t="shared" si="68"/>
        <v>N</v>
      </c>
      <c r="FL119" s="4" t="str">
        <f t="shared" si="69"/>
        <v>N</v>
      </c>
      <c r="FM119" s="4" t="str">
        <f t="shared" si="70"/>
        <v>N</v>
      </c>
      <c r="FN119" s="4" t="str">
        <f t="shared" si="71"/>
        <v>N</v>
      </c>
    </row>
    <row r="120" spans="1:170" ht="15" customHeight="1" x14ac:dyDescent="0.25">
      <c r="A120" s="4">
        <v>853</v>
      </c>
      <c r="B120" s="4">
        <v>862</v>
      </c>
      <c r="C120" s="4" t="s">
        <v>166</v>
      </c>
      <c r="D120" s="13">
        <f>'%D'!AY119</f>
        <v>0.48599999999999977</v>
      </c>
      <c r="E120" s="14">
        <f>'%D'!AZ119</f>
        <v>0.67111941358726301</v>
      </c>
      <c r="F120" s="13">
        <f>'%D'!BA119</f>
        <v>0.60716666666666796</v>
      </c>
      <c r="G120" s="14">
        <f>'%D'!BB119</f>
        <v>0.46921787264795289</v>
      </c>
      <c r="H120" s="13">
        <f>'%D'!BC119</f>
        <v>-0.28333333333333499</v>
      </c>
      <c r="I120" s="14">
        <f>'%D'!BD119</f>
        <v>0.50289306138157541</v>
      </c>
      <c r="J120" s="13">
        <f>'%D'!BE119</f>
        <v>6.5000000000004832E-2</v>
      </c>
      <c r="K120" s="14">
        <f>'%D'!BF119</f>
        <v>1.5736267385898746</v>
      </c>
      <c r="M120" s="13">
        <f>'#D'!AY119</f>
        <v>2.9333333333333322E-2</v>
      </c>
      <c r="N120" s="14">
        <f>'#D'!AZ119</f>
        <v>4.0232553797236441E-2</v>
      </c>
      <c r="O120" s="13">
        <f>'#D'!BA119</f>
        <v>3.6666666666666514E-2</v>
      </c>
      <c r="P120" s="14">
        <f>'#D'!BB119</f>
        <v>2.762511766751264E-2</v>
      </c>
      <c r="Q120" s="13">
        <f>'#D'!BC119</f>
        <v>-1.6666666666666829E-2</v>
      </c>
      <c r="R120" s="14">
        <f>'#D'!BD119</f>
        <v>3.0174280151089049E-2</v>
      </c>
      <c r="S120" s="13">
        <f>'#D'!BE119</f>
        <v>4.0000000000004476E-3</v>
      </c>
      <c r="T120" s="14">
        <f>'#D'!BF119</f>
        <v>9.4537009993265045E-2</v>
      </c>
      <c r="V120" s="32">
        <f>T.Test!R119</f>
        <v>0.17718452363207121</v>
      </c>
      <c r="W120" s="32">
        <f>T.Test!S119</f>
        <v>6.548805634755904E-2</v>
      </c>
      <c r="X120" s="32">
        <f>T.Test!T119</f>
        <v>0.34447762598558856</v>
      </c>
      <c r="Y120" s="32">
        <f>T.Test!U119</f>
        <v>0.92280058305002544</v>
      </c>
      <c r="AA120" s="4" t="str">
        <f t="shared" si="48"/>
        <v>N</v>
      </c>
      <c r="AB120" s="4" t="str">
        <f t="shared" si="49"/>
        <v>N</v>
      </c>
      <c r="AC120" s="4" t="str">
        <f t="shared" si="50"/>
        <v>N</v>
      </c>
      <c r="AD120" s="4" t="str">
        <f t="shared" si="51"/>
        <v>N</v>
      </c>
      <c r="AF120" s="13">
        <f>'%D'!BH119</f>
        <v>-0.1863333333333328</v>
      </c>
      <c r="AG120" s="14">
        <f>'%D'!BI119</f>
        <v>0.51399710248316244</v>
      </c>
      <c r="AH120" s="13">
        <f>'%D'!BJ119</f>
        <v>-0.79100000000000037</v>
      </c>
      <c r="AI120" s="14">
        <f>'%D'!BK119</f>
        <v>0.59683812372006084</v>
      </c>
      <c r="AJ120" s="13">
        <f>'%D'!BL119</f>
        <v>-0.84566666666666634</v>
      </c>
      <c r="AK120" s="14">
        <f>'%D'!BM119</f>
        <v>0.49896837182796722</v>
      </c>
      <c r="AL120" s="13">
        <f>'%D'!BN119</f>
        <v>-1.0493333333333368</v>
      </c>
      <c r="AM120" s="14">
        <f>'%D'!BO119</f>
        <v>1.1488210955027731</v>
      </c>
      <c r="AO120" s="13">
        <f>'#D'!BH119</f>
        <v>-1.1333333333333362E-2</v>
      </c>
      <c r="AP120" s="14">
        <f>'#D'!BI119</f>
        <v>3.1069398297410251E-2</v>
      </c>
      <c r="AQ120" s="13">
        <f>'#D'!BJ119</f>
        <v>-4.7666666666666635E-2</v>
      </c>
      <c r="AR120" s="14">
        <f>'#D'!BK119</f>
        <v>3.5783153270367331E-2</v>
      </c>
      <c r="AS120" s="13">
        <f>'#D'!BL119</f>
        <v>-5.0666666666666638E-2</v>
      </c>
      <c r="AT120" s="14">
        <f>'#D'!BM119</f>
        <v>3.0371896667589257E-2</v>
      </c>
      <c r="AU120" s="13">
        <f>'#D'!BN119</f>
        <v>-6.266666666666687E-2</v>
      </c>
      <c r="AV120" s="14">
        <f>'#D'!BO119</f>
        <v>6.8762798700898714E-2</v>
      </c>
      <c r="AX120" s="32">
        <f>T.Test!W119</f>
        <v>0.52449776341970844</v>
      </c>
      <c r="AY120" s="32">
        <f>T.Test!X119</f>
        <v>3.2106409040488663E-2</v>
      </c>
      <c r="AZ120" s="32">
        <f>T.Test!Y119</f>
        <v>5.6740727268292927E-2</v>
      </c>
      <c r="BA120" s="32">
        <f>T.Test!Z119</f>
        <v>0.1140100640494526</v>
      </c>
      <c r="BC120" s="4" t="str">
        <f t="shared" si="52"/>
        <v>N</v>
      </c>
      <c r="BD120" s="4" t="str">
        <f t="shared" si="53"/>
        <v>N</v>
      </c>
      <c r="BE120" s="4" t="str">
        <f t="shared" si="54"/>
        <v>N</v>
      </c>
      <c r="BF120" s="4" t="str">
        <f t="shared" si="55"/>
        <v>N</v>
      </c>
      <c r="BH120" s="13">
        <f>'%D'!BQ119</f>
        <v>0.5686666666666671</v>
      </c>
      <c r="BI120" s="14">
        <f>'%D'!BR119</f>
        <v>0.49951694023164211</v>
      </c>
      <c r="BJ120" s="13">
        <f>'%D'!BS119</f>
        <v>0.10299999999999976</v>
      </c>
      <c r="BK120" s="14">
        <f>'%D'!BT119</f>
        <v>0.6931535401002169</v>
      </c>
      <c r="BL120" s="13">
        <f>'%D'!BU119</f>
        <v>-5.0000000000000711E-2</v>
      </c>
      <c r="BM120" s="14">
        <f>'%D'!BV119</f>
        <v>0.21000512319183282</v>
      </c>
      <c r="BN120" s="13">
        <f>'%D'!BW119</f>
        <v>-0.68300000000000693</v>
      </c>
      <c r="BO120" s="14">
        <f>'%D'!BX119</f>
        <v>1.3812323179451891</v>
      </c>
      <c r="BQ120" s="13">
        <f>'#D'!BQ119</f>
        <v>3.366666666666665E-2</v>
      </c>
      <c r="BR120" s="14">
        <f>'#D'!BR119</f>
        <v>2.9860532878120905E-2</v>
      </c>
      <c r="BS120" s="13">
        <f>'#D'!BS119</f>
        <v>6.0000000000000053E-3</v>
      </c>
      <c r="BT120" s="14">
        <f>'#D'!BT119</f>
        <v>4.1418376041950089E-2</v>
      </c>
      <c r="BU120" s="13">
        <f>'#D'!BU119</f>
        <v>-2.9999999999998916E-3</v>
      </c>
      <c r="BV120" s="14">
        <f>'#D'!BV119</f>
        <v>1.3164735217127032E-2</v>
      </c>
      <c r="BW120" s="13">
        <f>'#D'!BW119</f>
        <v>-4.0666666666666629E-2</v>
      </c>
      <c r="BX120" s="14">
        <f>'#D'!BX119</f>
        <v>8.3260572745261802E-2</v>
      </c>
      <c r="BZ120" s="32">
        <f>T.Test!AB119</f>
        <v>0.14591299466331906</v>
      </c>
      <c r="CA120" s="32">
        <f>T.Test!AC119</f>
        <v>0.7417160944580139</v>
      </c>
      <c r="CB120" s="32">
        <f>T.Test!AD119</f>
        <v>0.60651685352667317</v>
      </c>
      <c r="CC120" s="32">
        <f>T.Test!AE119</f>
        <v>0.2985425449018842</v>
      </c>
      <c r="CE120" s="4" t="str">
        <f t="shared" si="56"/>
        <v>N</v>
      </c>
      <c r="CF120" s="4" t="str">
        <f t="shared" si="57"/>
        <v>N</v>
      </c>
      <c r="CG120" s="4" t="str">
        <f t="shared" si="58"/>
        <v>N</v>
      </c>
      <c r="CH120" s="4" t="str">
        <f t="shared" si="59"/>
        <v>N</v>
      </c>
      <c r="CJ120" s="13">
        <f>'%D'!BZ119</f>
        <v>0.61400000000000077</v>
      </c>
      <c r="CK120" s="14">
        <f>'%D'!CA119</f>
        <v>0.50713513311953029</v>
      </c>
      <c r="CL120" s="13">
        <f>'%D'!CB119</f>
        <v>-0.33666666666666778</v>
      </c>
      <c r="CM120" s="14">
        <f>'%D'!CC119</f>
        <v>0.4673473528234493</v>
      </c>
      <c r="CN120" s="13">
        <f>'%D'!CD119</f>
        <v>-1.3260000000000005</v>
      </c>
      <c r="CO120" s="14">
        <f>'%D'!CE119</f>
        <v>1.025717393719576</v>
      </c>
      <c r="CP120" s="13">
        <f>'%D'!CF119</f>
        <v>-1.8533333333333317</v>
      </c>
      <c r="CQ120" s="14">
        <f>'%D'!CG119</f>
        <v>1.7615479445414808</v>
      </c>
      <c r="CS120" s="13">
        <f>'#D'!BZ119</f>
        <v>3.6666666666666653E-2</v>
      </c>
      <c r="CT120" s="14">
        <f>'#D'!CA119</f>
        <v>3.0697786357286861E-2</v>
      </c>
      <c r="CU120" s="13">
        <f>'#D'!CB119</f>
        <v>-2.0333333333333203E-2</v>
      </c>
      <c r="CV120" s="14">
        <f>'#D'!CC119</f>
        <v>2.7761514397525857E-2</v>
      </c>
      <c r="CW120" s="13">
        <f>'#D'!CD119</f>
        <v>-7.9666666666666552E-2</v>
      </c>
      <c r="CX120" s="14">
        <f>'#D'!CE119</f>
        <v>6.1706791615050625E-2</v>
      </c>
      <c r="CY120" s="13">
        <f>'#D'!CF119</f>
        <v>-0.11133333333333395</v>
      </c>
      <c r="CZ120" s="14">
        <f>'#D'!CG119</f>
        <v>0.10569574474350003</v>
      </c>
      <c r="DB120" s="32">
        <f>T.Test!AG119</f>
        <v>0.12520329933280186</v>
      </c>
      <c r="DC120" s="32">
        <f>T.Test!AH119</f>
        <v>0.1991675945295999</v>
      </c>
      <c r="DD120" s="32">
        <f>T.Test!AI119</f>
        <v>0.12705598947161201</v>
      </c>
      <c r="DE120" s="32">
        <f>T.Test!AJ119</f>
        <v>7.113535437792709E-2</v>
      </c>
      <c r="DG120" s="4" t="str">
        <f t="shared" si="60"/>
        <v>N</v>
      </c>
      <c r="DH120" s="4" t="str">
        <f t="shared" si="61"/>
        <v>N</v>
      </c>
      <c r="DI120" s="4" t="str">
        <f t="shared" si="62"/>
        <v>N</v>
      </c>
      <c r="DJ120" s="4" t="str">
        <f t="shared" si="63"/>
        <v>N</v>
      </c>
      <c r="DL120" s="13">
        <f>'%D'!CI119</f>
        <v>0.80033333333333356</v>
      </c>
      <c r="DM120" s="14">
        <f>'%D'!CJ119</f>
        <v>0.17011637206077251</v>
      </c>
      <c r="DN120" s="13">
        <f>'%D'!CK119</f>
        <v>0.45433333333333259</v>
      </c>
      <c r="DO120" s="14">
        <f>'%D'!CL119</f>
        <v>0.4128350844093418</v>
      </c>
      <c r="DP120" s="13">
        <f>'%D'!CM119</f>
        <v>-0.48033333333333417</v>
      </c>
      <c r="DQ120" s="14">
        <f>'%D'!CN119</f>
        <v>1.3081093740979399</v>
      </c>
      <c r="DR120" s="13">
        <f>'%D'!CO119</f>
        <v>-0.80399999999999494</v>
      </c>
      <c r="DS120" s="14">
        <f>'%D'!CP119</f>
        <v>1.4646493807280589</v>
      </c>
      <c r="DU120" s="13">
        <f>'#D'!CI119</f>
        <v>4.8000000000000015E-2</v>
      </c>
      <c r="DV120" s="14">
        <f>'#D'!CJ119</f>
        <v>1.0763916785536662E-2</v>
      </c>
      <c r="DW120" s="13">
        <f>'#D'!CK119</f>
        <v>2.7333333333333432E-2</v>
      </c>
      <c r="DX120" s="14">
        <f>'#D'!CL119</f>
        <v>2.5264995081344905E-2</v>
      </c>
      <c r="DY120" s="13">
        <f>'#D'!CM119</f>
        <v>-2.8999999999999915E-2</v>
      </c>
      <c r="DZ120" s="14">
        <f>'#D'!CN119</f>
        <v>7.8762032045681135E-2</v>
      </c>
      <c r="EA120" s="13">
        <f>'#D'!CO119</f>
        <v>-4.866666666666708E-2</v>
      </c>
      <c r="EB120" s="14">
        <f>'#D'!CP119</f>
        <v>8.7410663899097435E-2</v>
      </c>
      <c r="ED120" s="32">
        <f>T.Test!AL119</f>
        <v>4.1009572477352952E-4</v>
      </c>
      <c r="EE120" s="32">
        <f>T.Test!AM119</f>
        <v>8.570533235116122E-2</v>
      </c>
      <c r="EF120" s="32">
        <f>T.Test!AN119</f>
        <v>0.46930162658003199</v>
      </c>
      <c r="EG120" s="32">
        <f>T.Test!AO119</f>
        <v>0.47474228645091088</v>
      </c>
      <c r="EI120" s="4" t="str">
        <f t="shared" si="64"/>
        <v>N</v>
      </c>
      <c r="EJ120" s="4" t="str">
        <f t="shared" si="65"/>
        <v>N</v>
      </c>
      <c r="EK120" s="4" t="str">
        <f t="shared" si="66"/>
        <v>N</v>
      </c>
      <c r="EL120" s="4" t="str">
        <f t="shared" si="67"/>
        <v>N</v>
      </c>
      <c r="EN120" s="13">
        <f>'%D'!CR119</f>
        <v>4.533333333333367E-2</v>
      </c>
      <c r="EO120" s="14">
        <f>'%D'!CS119</f>
        <v>0.15563620980925225</v>
      </c>
      <c r="EP120" s="13">
        <f>'%D'!CT119</f>
        <v>-0.43966666666666754</v>
      </c>
      <c r="EQ120" s="14">
        <f>'%D'!CU119</f>
        <v>0.50915050078949786</v>
      </c>
      <c r="ER120" s="13">
        <f>'%D'!CV119</f>
        <v>-1.2759999999999998</v>
      </c>
      <c r="ES120" s="14">
        <f>'%D'!CW119</f>
        <v>1.0191461254618055</v>
      </c>
      <c r="ET120" s="13">
        <f>'%D'!CX119</f>
        <v>-1.1703333333333248</v>
      </c>
      <c r="EU120" s="14">
        <f>'%D'!CY119</f>
        <v>1.6970606031704749</v>
      </c>
      <c r="EW120" s="13">
        <f>'#D'!CR119</f>
        <v>3.0000000000000027E-3</v>
      </c>
      <c r="EX120" s="14">
        <f>'#D'!CS119</f>
        <v>9.5550513662473139E-3</v>
      </c>
      <c r="EY120" s="13">
        <f>'#D'!CT119</f>
        <v>-2.6333333333333209E-2</v>
      </c>
      <c r="EZ120" s="14">
        <f>'#D'!CU119</f>
        <v>3.0900217852927663E-2</v>
      </c>
      <c r="FA120" s="13">
        <f>'#D'!CV119</f>
        <v>-7.6666666666666661E-2</v>
      </c>
      <c r="FB120" s="14">
        <f>'#D'!CW119</f>
        <v>6.1554870595218913E-2</v>
      </c>
      <c r="FC120" s="13">
        <f>'#D'!CX119</f>
        <v>-7.0666666666667322E-2</v>
      </c>
      <c r="FD120" s="14">
        <f>'#D'!CY119</f>
        <v>0.10190843794346052</v>
      </c>
      <c r="FF120" s="32">
        <f>T.Test!AQ119</f>
        <v>0.48751972549622169</v>
      </c>
      <c r="FG120" s="32">
        <f>T.Test!AR119</f>
        <v>0.1667777608274493</v>
      </c>
      <c r="FH120" s="32">
        <f>T.Test!AS119</f>
        <v>0.13545095247356878</v>
      </c>
      <c r="FI120" s="32">
        <f>T.Test!AT119</f>
        <v>0.18491660935369805</v>
      </c>
      <c r="FK120" s="4" t="str">
        <f t="shared" si="68"/>
        <v>N</v>
      </c>
      <c r="FL120" s="4" t="str">
        <f t="shared" si="69"/>
        <v>N</v>
      </c>
      <c r="FM120" s="4" t="str">
        <f t="shared" si="70"/>
        <v>N</v>
      </c>
      <c r="FN120" s="4" t="str">
        <f t="shared" si="71"/>
        <v>N</v>
      </c>
    </row>
    <row r="121" spans="1:170" ht="15" customHeight="1" x14ac:dyDescent="0.25">
      <c r="A121" s="4">
        <v>856</v>
      </c>
      <c r="B121" s="4">
        <v>862</v>
      </c>
      <c r="C121" s="4" t="s">
        <v>167</v>
      </c>
      <c r="D121" s="13">
        <f>'%D'!AY120</f>
        <v>0.95599999999999952</v>
      </c>
      <c r="E121" s="14">
        <f>'%D'!AZ120</f>
        <v>0.72212144257526734</v>
      </c>
      <c r="F121" s="13">
        <f>'%D'!BA120</f>
        <v>0.24150000000000027</v>
      </c>
      <c r="G121" s="14">
        <f>'%D'!BB120</f>
        <v>0.55822354462056145</v>
      </c>
      <c r="H121" s="13">
        <f>'%D'!BC120</f>
        <v>-8.7999999999997414E-2</v>
      </c>
      <c r="I121" s="14">
        <f>'%D'!BD120</f>
        <v>2.0033757266159453</v>
      </c>
      <c r="J121" s="13">
        <f>'%D'!BE120</f>
        <v>-0.40200000000000102</v>
      </c>
      <c r="K121" s="14">
        <f>'%D'!BF120</f>
        <v>2.4554080124348645</v>
      </c>
      <c r="M121" s="13">
        <f>'#D'!AY120</f>
        <v>3.566666666666668E-2</v>
      </c>
      <c r="N121" s="14">
        <f>'#D'!AZ120</f>
        <v>2.723098791244493E-2</v>
      </c>
      <c r="O121" s="13">
        <f>'#D'!BA120</f>
        <v>8.6666666666666559E-3</v>
      </c>
      <c r="P121" s="14">
        <f>'#D'!BB120</f>
        <v>2.079262689833428E-2</v>
      </c>
      <c r="Q121" s="13">
        <f>'#D'!BC120</f>
        <v>-3.3333333333332993E-3</v>
      </c>
      <c r="R121" s="14">
        <f>'#D'!BD120</f>
        <v>7.5006469458824443E-2</v>
      </c>
      <c r="S121" s="13">
        <f>'#D'!BE120</f>
        <v>-1.5000000000000124E-2</v>
      </c>
      <c r="T121" s="14">
        <f>'#D'!BF120</f>
        <v>9.1541558825319988E-2</v>
      </c>
      <c r="V121" s="32">
        <f>T.Test!R120</f>
        <v>4.8517430746611599E-2</v>
      </c>
      <c r="W121" s="32">
        <f>T.Test!S120</f>
        <v>0.54532667909126609</v>
      </c>
      <c r="X121" s="32">
        <f>T.Test!T120</f>
        <v>0.91945674654794884</v>
      </c>
      <c r="Y121" s="32">
        <f>T.Test!U120</f>
        <v>0.72382293866060654</v>
      </c>
      <c r="AA121" s="4" t="str">
        <f t="shared" si="48"/>
        <v>N</v>
      </c>
      <c r="AB121" s="4" t="str">
        <f t="shared" si="49"/>
        <v>N</v>
      </c>
      <c r="AC121" s="4" t="str">
        <f t="shared" si="50"/>
        <v>N</v>
      </c>
      <c r="AD121" s="4" t="str">
        <f t="shared" si="51"/>
        <v>N</v>
      </c>
      <c r="AF121" s="13">
        <f>'%D'!BH120</f>
        <v>0.51833333333333265</v>
      </c>
      <c r="AG121" s="14">
        <f>'%D'!BI120</f>
        <v>0.8163447207870913</v>
      </c>
      <c r="AH121" s="13">
        <f>'%D'!BJ120</f>
        <v>0.50600000000000023</v>
      </c>
      <c r="AI121" s="14">
        <f>'%D'!BK120</f>
        <v>0.95561817482974842</v>
      </c>
      <c r="AJ121" s="13">
        <f>'%D'!BL120</f>
        <v>-5.933333333333124E-2</v>
      </c>
      <c r="AK121" s="14">
        <f>'%D'!BM120</f>
        <v>1.22871702504826</v>
      </c>
      <c r="AL121" s="13">
        <f>'%D'!BN120</f>
        <v>-0.54933333333333678</v>
      </c>
      <c r="AM121" s="14">
        <f>'%D'!BO120</f>
        <v>3.0655277629982347</v>
      </c>
      <c r="AO121" s="13">
        <f>'#D'!BH120</f>
        <v>1.9333333333333341E-2</v>
      </c>
      <c r="AP121" s="14">
        <f>'#D'!BI120</f>
        <v>3.0791276347844669E-2</v>
      </c>
      <c r="AQ121" s="13">
        <f>'#D'!BJ120</f>
        <v>1.9666666666666721E-2</v>
      </c>
      <c r="AR121" s="14">
        <f>'#D'!BK120</f>
        <v>3.5969363482110543E-2</v>
      </c>
      <c r="AS121" s="13">
        <f>'#D'!BL120</f>
        <v>-2.3333333333331874E-3</v>
      </c>
      <c r="AT121" s="14">
        <f>'#D'!BM120</f>
        <v>4.5883633213702771E-2</v>
      </c>
      <c r="AU121" s="13">
        <f>'#D'!BN120</f>
        <v>-2.0666666666666833E-2</v>
      </c>
      <c r="AV121" s="14">
        <f>'#D'!BO120</f>
        <v>0.11462930705579807</v>
      </c>
      <c r="AX121" s="32">
        <f>T.Test!W120</f>
        <v>0.20516185280514865</v>
      </c>
      <c r="AY121" s="32">
        <f>T.Test!X120</f>
        <v>0.26235499145463437</v>
      </c>
      <c r="AZ121" s="32">
        <f>T.Test!Y120</f>
        <v>0.9172150757077433</v>
      </c>
      <c r="BA121" s="32">
        <f>T.Test!Z120</f>
        <v>0.68170727043136048</v>
      </c>
      <c r="BC121" s="4" t="str">
        <f t="shared" si="52"/>
        <v>N</v>
      </c>
      <c r="BD121" s="4" t="str">
        <f t="shared" si="53"/>
        <v>N</v>
      </c>
      <c r="BE121" s="4" t="str">
        <f t="shared" si="54"/>
        <v>N</v>
      </c>
      <c r="BF121" s="4" t="str">
        <f t="shared" si="55"/>
        <v>N</v>
      </c>
      <c r="BH121" s="13">
        <f>'%D'!BQ120</f>
        <v>0.875</v>
      </c>
      <c r="BI121" s="14">
        <f>'%D'!BR120</f>
        <v>1.2296058106952423</v>
      </c>
      <c r="BJ121" s="13">
        <f>'%D'!BS120</f>
        <v>0.59433333333333493</v>
      </c>
      <c r="BK121" s="14">
        <f>'%D'!BT120</f>
        <v>0.6440405649978368</v>
      </c>
      <c r="BL121" s="13">
        <f>'%D'!BU120</f>
        <v>-0.11366666666666347</v>
      </c>
      <c r="BM121" s="14">
        <f>'%D'!BV120</f>
        <v>1.5988177793436389</v>
      </c>
      <c r="BN121" s="13">
        <f>'%D'!BW120</f>
        <v>-0.50300000000000011</v>
      </c>
      <c r="BO121" s="14">
        <f>'%D'!BX120</f>
        <v>2.8345683356010425</v>
      </c>
      <c r="BQ121" s="13">
        <f>'#D'!BQ120</f>
        <v>3.2666666666666649E-2</v>
      </c>
      <c r="BR121" s="14">
        <f>'#D'!BR120</f>
        <v>4.6317599533277645E-2</v>
      </c>
      <c r="BS121" s="13">
        <f>'#D'!BS120</f>
        <v>2.300000000000002E-2</v>
      </c>
      <c r="BT121" s="14">
        <f>'#D'!BT120</f>
        <v>2.4304511482618502E-2</v>
      </c>
      <c r="BU121" s="13">
        <f>'#D'!BU120</f>
        <v>-4.3333333333333002E-3</v>
      </c>
      <c r="BV121" s="14">
        <f>'#D'!BV120</f>
        <v>5.9735076377897892E-2</v>
      </c>
      <c r="BW121" s="13">
        <f>'#D'!BW120</f>
        <v>-1.8666666666666831E-2</v>
      </c>
      <c r="BX121" s="14">
        <f>'#D'!BX120</f>
        <v>0.10626541855788971</v>
      </c>
      <c r="BZ121" s="32">
        <f>T.Test!AB120</f>
        <v>0.18588969591101234</v>
      </c>
      <c r="CA121" s="32">
        <f>T.Test!AC120</f>
        <v>0.1925644637158829</v>
      </c>
      <c r="CB121" s="32">
        <f>T.Test!AD120</f>
        <v>0.86858744436617341</v>
      </c>
      <c r="CC121" s="32">
        <f>T.Test!AE120</f>
        <v>0.69155558574048814</v>
      </c>
      <c r="CE121" s="4" t="str">
        <f t="shared" si="56"/>
        <v>N</v>
      </c>
      <c r="CF121" s="4" t="str">
        <f t="shared" si="57"/>
        <v>N</v>
      </c>
      <c r="CG121" s="4" t="str">
        <f t="shared" si="58"/>
        <v>N</v>
      </c>
      <c r="CH121" s="4" t="str">
        <f t="shared" si="59"/>
        <v>N</v>
      </c>
      <c r="CJ121" s="13">
        <f>'%D'!BZ120</f>
        <v>1.703666666666666</v>
      </c>
      <c r="CK121" s="14">
        <f>'%D'!CA120</f>
        <v>0.49369216823902984</v>
      </c>
      <c r="CL121" s="13">
        <f>'%D'!CB120</f>
        <v>0.41033333333333388</v>
      </c>
      <c r="CM121" s="14">
        <f>'%D'!CC120</f>
        <v>0.98785537867664031</v>
      </c>
      <c r="CN121" s="13">
        <f>'%D'!CD120</f>
        <v>-0.14133333333333198</v>
      </c>
      <c r="CO121" s="14">
        <f>'%D'!CE120</f>
        <v>2.0172361656145923</v>
      </c>
      <c r="CP121" s="13">
        <f>'%D'!CF120</f>
        <v>-0.78900000000000148</v>
      </c>
      <c r="CQ121" s="14">
        <f>'%D'!CG120</f>
        <v>2.5450808646879115</v>
      </c>
      <c r="CS121" s="13">
        <f>'#D'!BZ120</f>
        <v>6.4000000000000001E-2</v>
      </c>
      <c r="CT121" s="14">
        <f>'#D'!CA120</f>
        <v>1.8369035649946394E-2</v>
      </c>
      <c r="CU121" s="13">
        <f>'#D'!CB120</f>
        <v>1.5666666666666718E-2</v>
      </c>
      <c r="CV121" s="14">
        <f>'#D'!CC120</f>
        <v>3.7355637896740727E-2</v>
      </c>
      <c r="CW121" s="13">
        <f>'#D'!CD120</f>
        <v>-5.3333333333333011E-3</v>
      </c>
      <c r="CX121" s="14">
        <f>'#D'!CE120</f>
        <v>7.5767196498485928E-2</v>
      </c>
      <c r="CY121" s="13">
        <f>'#D'!CF120</f>
        <v>-2.9333333333333211E-2</v>
      </c>
      <c r="CZ121" s="14">
        <f>'#D'!CG120</f>
        <v>9.5296189434955242E-2</v>
      </c>
      <c r="DB121" s="32">
        <f>T.Test!AG120</f>
        <v>2.2861211253953229E-2</v>
      </c>
      <c r="DC121" s="32">
        <f>T.Test!AH120</f>
        <v>0.36774504310395317</v>
      </c>
      <c r="DD121" s="32">
        <f>T.Test!AI120</f>
        <v>0.87309894438870361</v>
      </c>
      <c r="DE121" s="32">
        <f>T.Test!AJ120</f>
        <v>0.51045932415069639</v>
      </c>
      <c r="DG121" s="4" t="str">
        <f t="shared" si="60"/>
        <v>N</v>
      </c>
      <c r="DH121" s="4" t="str">
        <f t="shared" si="61"/>
        <v>N</v>
      </c>
      <c r="DI121" s="4" t="str">
        <f t="shared" si="62"/>
        <v>N</v>
      </c>
      <c r="DJ121" s="4" t="str">
        <f t="shared" si="63"/>
        <v>N</v>
      </c>
      <c r="DL121" s="13">
        <f>'%D'!CI120</f>
        <v>1.1853333333333333</v>
      </c>
      <c r="DM121" s="14">
        <f>'%D'!CJ120</f>
        <v>0.40089150277960167</v>
      </c>
      <c r="DN121" s="13">
        <f>'%D'!CK120</f>
        <v>-9.5666666666666345E-2</v>
      </c>
      <c r="DO121" s="14">
        <f>'%D'!CL120</f>
        <v>0.83975438632662169</v>
      </c>
      <c r="DP121" s="13">
        <f>'%D'!CM120</f>
        <v>-8.2000000000000739E-2</v>
      </c>
      <c r="DQ121" s="14">
        <f>'%D'!CN120</f>
        <v>1.494052508546424</v>
      </c>
      <c r="DR121" s="13">
        <f>'%D'!CO120</f>
        <v>-0.2396666666666647</v>
      </c>
      <c r="DS121" s="14">
        <f>'%D'!CP120</f>
        <v>2.4721548682689418</v>
      </c>
      <c r="DU121" s="13">
        <f>'#D'!CI120</f>
        <v>4.466666666666666E-2</v>
      </c>
      <c r="DV121" s="14">
        <f>'#D'!CJ120</f>
        <v>1.4731641774656782E-2</v>
      </c>
      <c r="DW121" s="13">
        <f>'#D'!CK120</f>
        <v>-4.0000000000000036E-3</v>
      </c>
      <c r="DX121" s="14">
        <f>'#D'!CL120</f>
        <v>3.173974758218271E-2</v>
      </c>
      <c r="DY121" s="13">
        <f>'#D'!CM120</f>
        <v>-3.0000000000001137E-3</v>
      </c>
      <c r="DZ121" s="14">
        <f>'#D'!CN120</f>
        <v>5.5883563284783187E-2</v>
      </c>
      <c r="EA121" s="13">
        <f>'#D'!CO120</f>
        <v>-8.6666666666663783E-3</v>
      </c>
      <c r="EB121" s="14">
        <f>'#D'!CP120</f>
        <v>9.269068937273045E-2</v>
      </c>
      <c r="ED121" s="32">
        <f>T.Test!AL120</f>
        <v>2.8696367645832103E-2</v>
      </c>
      <c r="EE121" s="32">
        <f>T.Test!AM120</f>
        <v>0.77328071567619516</v>
      </c>
      <c r="EF121" s="32">
        <f>T.Test!AN120</f>
        <v>0.91680349877075784</v>
      </c>
      <c r="EG121" s="32">
        <f>T.Test!AO120</f>
        <v>0.41690414550228627</v>
      </c>
      <c r="EI121" s="4" t="str">
        <f t="shared" si="64"/>
        <v>N</v>
      </c>
      <c r="EJ121" s="4" t="str">
        <f t="shared" si="65"/>
        <v>N</v>
      </c>
      <c r="EK121" s="4" t="str">
        <f t="shared" si="66"/>
        <v>N</v>
      </c>
      <c r="EL121" s="4" t="str">
        <f t="shared" si="67"/>
        <v>N</v>
      </c>
      <c r="EN121" s="13">
        <f>'%D'!CR120</f>
        <v>0.828666666666666</v>
      </c>
      <c r="EO121" s="14">
        <f>'%D'!CS120</f>
        <v>0.81415259268775275</v>
      </c>
      <c r="EP121" s="13">
        <f>'%D'!CT120</f>
        <v>-0.18400000000000105</v>
      </c>
      <c r="EQ121" s="14">
        <f>'%D'!CU120</f>
        <v>0.52817677649471007</v>
      </c>
      <c r="ER121" s="13">
        <f>'%D'!CV120</f>
        <v>-2.7666666666668505E-2</v>
      </c>
      <c r="ES121" s="14">
        <f>'%D'!CW120</f>
        <v>1.8641532628418029</v>
      </c>
      <c r="ET121" s="13">
        <f>'%D'!CX120</f>
        <v>-0.28600000000000136</v>
      </c>
      <c r="EU121" s="14">
        <f>'%D'!CY120</f>
        <v>2.2411954408717496</v>
      </c>
      <c r="EW121" s="13">
        <f>'#D'!CR120</f>
        <v>3.1333333333333352E-2</v>
      </c>
      <c r="EX121" s="14">
        <f>'#D'!CS120</f>
        <v>3.0257964960089759E-2</v>
      </c>
      <c r="EY121" s="13">
        <f>'#D'!CT120</f>
        <v>-7.3333333333333028E-3</v>
      </c>
      <c r="EZ121" s="14">
        <f>'#D'!CU120</f>
        <v>2.0074895582690669E-2</v>
      </c>
      <c r="FA121" s="13">
        <f>'#D'!CV120</f>
        <v>-1.0000000000000009E-3</v>
      </c>
      <c r="FB121" s="14">
        <f>'#D'!CW120</f>
        <v>6.9735006448978301E-2</v>
      </c>
      <c r="FC121" s="13">
        <f>'#D'!CX120</f>
        <v>-1.066666666666638E-2</v>
      </c>
      <c r="FD121" s="14">
        <f>'#D'!CY120</f>
        <v>8.4326800874822097E-2</v>
      </c>
      <c r="FF121" s="32">
        <f>T.Test!AQ120</f>
        <v>0.20304929196983837</v>
      </c>
      <c r="FG121" s="32">
        <f>T.Test!AR120</f>
        <v>0.52572458301199909</v>
      </c>
      <c r="FH121" s="32">
        <f>T.Test!AS120</f>
        <v>0.97462614113183732</v>
      </c>
      <c r="FI121" s="32">
        <f>T.Test!AT120</f>
        <v>0.77493328652252158</v>
      </c>
      <c r="FK121" s="4" t="str">
        <f t="shared" si="68"/>
        <v>N</v>
      </c>
      <c r="FL121" s="4" t="str">
        <f t="shared" si="69"/>
        <v>N</v>
      </c>
      <c r="FM121" s="4" t="str">
        <f t="shared" si="70"/>
        <v>N</v>
      </c>
      <c r="FN121" s="4" t="str">
        <f t="shared" si="71"/>
        <v>N</v>
      </c>
    </row>
    <row r="122" spans="1:170" ht="15" customHeight="1" x14ac:dyDescent="0.25">
      <c r="A122" s="4">
        <v>862</v>
      </c>
      <c r="B122" s="4">
        <v>878</v>
      </c>
      <c r="C122" s="4" t="s">
        <v>168</v>
      </c>
      <c r="D122" s="13">
        <f>'%D'!AY121</f>
        <v>-0.18666666666666662</v>
      </c>
      <c r="E122" s="14">
        <f>'%D'!AZ121</f>
        <v>0.40007512885815949</v>
      </c>
      <c r="F122" s="13">
        <f>'%D'!BA121</f>
        <v>-0.2200000000000002</v>
      </c>
      <c r="G122" s="14">
        <f>'%D'!BB121</f>
        <v>0.53651787740624823</v>
      </c>
      <c r="H122" s="13">
        <f>'%D'!BC121</f>
        <v>-0.10333333333333172</v>
      </c>
      <c r="I122" s="14">
        <f>'%D'!BD121</f>
        <v>0.48951317079709772</v>
      </c>
      <c r="J122" s="13">
        <f>'%D'!BE121</f>
        <v>-0.1369999999999969</v>
      </c>
      <c r="K122" s="14">
        <f>'%D'!BF121</f>
        <v>0.13845436828348665</v>
      </c>
      <c r="M122" s="13">
        <f>'#D'!AY121</f>
        <v>-1.9666666666666666E-2</v>
      </c>
      <c r="N122" s="14">
        <f>'#D'!AZ121</f>
        <v>4.2056603842818022E-2</v>
      </c>
      <c r="O122" s="13">
        <f>'#D'!BA121</f>
        <v>-2.2499999999999964E-2</v>
      </c>
      <c r="P122" s="14">
        <f>'#D'!BB121</f>
        <v>5.6529218286144878E-2</v>
      </c>
      <c r="Q122" s="13">
        <f>'#D'!BC121</f>
        <v>-1.100000000000001E-2</v>
      </c>
      <c r="R122" s="14">
        <f>'#D'!BD121</f>
        <v>5.1114167888139536E-2</v>
      </c>
      <c r="S122" s="13">
        <f>'#D'!BE121</f>
        <v>-1.4666666666666606E-2</v>
      </c>
      <c r="T122" s="14">
        <f>'#D'!BF121</f>
        <v>1.4755594011802981E-2</v>
      </c>
      <c r="V122" s="32">
        <f>T.Test!R121</f>
        <v>0.33794424181550931</v>
      </c>
      <c r="W122" s="32">
        <f>T.Test!S121</f>
        <v>0.54668049670653307</v>
      </c>
      <c r="X122" s="32">
        <f>T.Test!T121</f>
        <v>0.62604829806082896</v>
      </c>
      <c r="Y122" s="32">
        <f>T.Test!U121</f>
        <v>0.13541067427839235</v>
      </c>
      <c r="AA122" s="4" t="str">
        <f t="shared" si="48"/>
        <v>N</v>
      </c>
      <c r="AB122" s="4" t="str">
        <f t="shared" si="49"/>
        <v>N</v>
      </c>
      <c r="AC122" s="4" t="str">
        <f t="shared" si="50"/>
        <v>N</v>
      </c>
      <c r="AD122" s="4" t="str">
        <f t="shared" si="51"/>
        <v>N</v>
      </c>
      <c r="AF122" s="13">
        <f>'%D'!BH121</f>
        <v>-0.14333333333333337</v>
      </c>
      <c r="AG122" s="14">
        <f>'%D'!BI121</f>
        <v>0.39488452006771801</v>
      </c>
      <c r="AH122" s="13">
        <f>'%D'!BJ121</f>
        <v>4.7333333333333005E-2</v>
      </c>
      <c r="AI122" s="14">
        <f>'%D'!BK121</f>
        <v>0.54014346701942273</v>
      </c>
      <c r="AJ122" s="13">
        <f>'%D'!BL121</f>
        <v>-0.3830000000000009</v>
      </c>
      <c r="AK122" s="14">
        <f>'%D'!BM121</f>
        <v>0.61104317111687156</v>
      </c>
      <c r="AL122" s="13">
        <f>'%D'!BN121</f>
        <v>-0.20500000000000185</v>
      </c>
      <c r="AM122" s="14">
        <f>'%D'!BO121</f>
        <v>0.30507919638996106</v>
      </c>
      <c r="AO122" s="13">
        <f>'#D'!BH121</f>
        <v>-1.5000000000000006E-2</v>
      </c>
      <c r="AP122" s="14">
        <f>'#D'!BI121</f>
        <v>4.1312046487365882E-2</v>
      </c>
      <c r="AQ122" s="13">
        <f>'#D'!BJ121</f>
        <v>4.3333333333333002E-3</v>
      </c>
      <c r="AR122" s="14">
        <f>'#D'!BK121</f>
        <v>5.6633582463427812E-2</v>
      </c>
      <c r="AS122" s="13">
        <f>'#D'!BL121</f>
        <v>-4.0333333333333221E-2</v>
      </c>
      <c r="AT122" s="14">
        <f>'#D'!BM121</f>
        <v>6.4146238950056417E-2</v>
      </c>
      <c r="AU122" s="13">
        <f>'#D'!BN121</f>
        <v>-2.1333333333333648E-2</v>
      </c>
      <c r="AV122" s="14">
        <f>'#D'!BO121</f>
        <v>3.2357486515999838E-2</v>
      </c>
      <c r="AX122" s="32">
        <f>T.Test!W121</f>
        <v>0.44163637525868005</v>
      </c>
      <c r="AY122" s="32">
        <f>T.Test!X121</f>
        <v>0.87009533678431927</v>
      </c>
      <c r="AZ122" s="32">
        <f>T.Test!Y121</f>
        <v>0.21835964977833358</v>
      </c>
      <c r="BA122" s="32">
        <f>T.Test!Z121</f>
        <v>0.32463674282713301</v>
      </c>
      <c r="BC122" s="4" t="str">
        <f t="shared" si="52"/>
        <v>N</v>
      </c>
      <c r="BD122" s="4" t="str">
        <f t="shared" si="53"/>
        <v>N</v>
      </c>
      <c r="BE122" s="4" t="str">
        <f t="shared" si="54"/>
        <v>N</v>
      </c>
      <c r="BF122" s="4" t="str">
        <f t="shared" si="55"/>
        <v>N</v>
      </c>
      <c r="BH122" s="13">
        <f>'%D'!BQ121</f>
        <v>0.26233333333333331</v>
      </c>
      <c r="BI122" s="14">
        <f>'%D'!BR121</f>
        <v>0.38049695326565552</v>
      </c>
      <c r="BJ122" s="13">
        <f>'%D'!BS121</f>
        <v>0.65133333333333332</v>
      </c>
      <c r="BK122" s="14">
        <f>'%D'!BT121</f>
        <v>0.46249989117755552</v>
      </c>
      <c r="BL122" s="13">
        <f>'%D'!BU121</f>
        <v>0.53999999999999915</v>
      </c>
      <c r="BM122" s="14">
        <f>'%D'!BV121</f>
        <v>0.57305543143703908</v>
      </c>
      <c r="BN122" s="13">
        <f>'%D'!BW121</f>
        <v>0.84099999999999397</v>
      </c>
      <c r="BO122" s="14">
        <f>'%D'!BX121</f>
        <v>0.24256456300506563</v>
      </c>
      <c r="BQ122" s="13">
        <f>'#D'!BQ121</f>
        <v>2.7999999999999997E-2</v>
      </c>
      <c r="BR122" s="14">
        <f>'#D'!BR121</f>
        <v>4.0131060161334435E-2</v>
      </c>
      <c r="BS122" s="13">
        <f>'#D'!BS121</f>
        <v>6.8333333333333274E-2</v>
      </c>
      <c r="BT122" s="14">
        <f>'#D'!BT121</f>
        <v>4.853701806658537E-2</v>
      </c>
      <c r="BU122" s="13">
        <f>'#D'!BU121</f>
        <v>5.6666666666666643E-2</v>
      </c>
      <c r="BV122" s="14">
        <f>'#D'!BV121</f>
        <v>5.9916916251483807E-2</v>
      </c>
      <c r="BW122" s="13">
        <f>'#D'!BW121</f>
        <v>8.7999999999999856E-2</v>
      </c>
      <c r="BX122" s="14">
        <f>'#D'!BX121</f>
        <v>2.5748027443905738E-2</v>
      </c>
      <c r="BZ122" s="32">
        <f>T.Test!AB121</f>
        <v>0.17864700283748244</v>
      </c>
      <c r="CA122" s="32">
        <f>T.Test!AC121</f>
        <v>3.5548542671309163E-2</v>
      </c>
      <c r="CB122" s="32">
        <f>T.Test!AD121</f>
        <v>9.0618628241336333E-2</v>
      </c>
      <c r="CC122" s="32">
        <f>T.Test!AE121</f>
        <v>1.7783593063986029E-2</v>
      </c>
      <c r="CE122" s="4" t="str">
        <f t="shared" si="56"/>
        <v>N</v>
      </c>
      <c r="CF122" s="4" t="str">
        <f t="shared" si="57"/>
        <v>N</v>
      </c>
      <c r="CG122" s="4" t="str">
        <f t="shared" si="58"/>
        <v>N</v>
      </c>
      <c r="CH122" s="4" t="str">
        <f t="shared" si="59"/>
        <v>N</v>
      </c>
      <c r="CJ122" s="13">
        <f>'%D'!BZ121</f>
        <v>0.23933333333333331</v>
      </c>
      <c r="CK122" s="14">
        <f>'%D'!CA121</f>
        <v>0.3823581609272223</v>
      </c>
      <c r="CL122" s="13">
        <f>'%D'!CB121</f>
        <v>0.21633333333333349</v>
      </c>
      <c r="CM122" s="14">
        <f>'%D'!CC121</f>
        <v>0.39574063601566212</v>
      </c>
      <c r="CN122" s="13">
        <f>'%D'!CD121</f>
        <v>-1.3333333333331865E-3</v>
      </c>
      <c r="CO122" s="14">
        <f>'%D'!CE121</f>
        <v>0.63453215950897379</v>
      </c>
      <c r="CP122" s="13">
        <f>'%D'!CF121</f>
        <v>0.42033333333332834</v>
      </c>
      <c r="CQ122" s="14">
        <f>'%D'!CG121</f>
        <v>7.2596370271725968E-2</v>
      </c>
      <c r="CS122" s="13">
        <f>'#D'!BZ121</f>
        <v>2.5666666666666667E-2</v>
      </c>
      <c r="CT122" s="14">
        <f>'#D'!CA121</f>
        <v>3.9921508607438622E-2</v>
      </c>
      <c r="CU122" s="13">
        <f>'#D'!CB121</f>
        <v>2.2666666666666641E-2</v>
      </c>
      <c r="CV122" s="14">
        <f>'#D'!CC121</f>
        <v>4.1420690976334461E-2</v>
      </c>
      <c r="CW122" s="13">
        <f>'#D'!CD121</f>
        <v>-3.3333333333329662E-4</v>
      </c>
      <c r="CX122" s="14">
        <f>'#D'!CE121</f>
        <v>6.6182808007422725E-2</v>
      </c>
      <c r="CY122" s="13">
        <f>'#D'!CF121</f>
        <v>4.3999999999999817E-2</v>
      </c>
      <c r="CZ122" s="14">
        <f>'#D'!CG121</f>
        <v>7.9492708961325428E-3</v>
      </c>
      <c r="DB122" s="32">
        <f>T.Test!AG121</f>
        <v>0.20609815699527631</v>
      </c>
      <c r="DC122" s="32">
        <f>T.Test!AH121</f>
        <v>0.25410516968717262</v>
      </c>
      <c r="DD122" s="32">
        <f>T.Test!AI121</f>
        <v>0.99111455689601247</v>
      </c>
      <c r="DE122" s="32">
        <f>T.Test!AJ121</f>
        <v>1.8177793505190677E-4</v>
      </c>
      <c r="DG122" s="4" t="str">
        <f t="shared" si="60"/>
        <v>N</v>
      </c>
      <c r="DH122" s="4" t="str">
        <f t="shared" si="61"/>
        <v>N</v>
      </c>
      <c r="DI122" s="4" t="str">
        <f t="shared" si="62"/>
        <v>N</v>
      </c>
      <c r="DJ122" s="4" t="str">
        <f t="shared" si="63"/>
        <v>N</v>
      </c>
      <c r="DL122" s="13">
        <f>'%D'!CI121</f>
        <v>0.38266666666666671</v>
      </c>
      <c r="DM122" s="14">
        <f>'%D'!CJ121</f>
        <v>0.46893115023424992</v>
      </c>
      <c r="DN122" s="13">
        <f>'%D'!CK121</f>
        <v>0.16900000000000048</v>
      </c>
      <c r="DO122" s="14">
        <f>'%D'!CL121</f>
        <v>0.57561198365863342</v>
      </c>
      <c r="DP122" s="13">
        <f>'%D'!CM121</f>
        <v>0.38166666666666771</v>
      </c>
      <c r="DQ122" s="14">
        <f>'%D'!CN121</f>
        <v>0.75841211362357741</v>
      </c>
      <c r="DR122" s="13">
        <f>'%D'!CO121</f>
        <v>0.62533333333333019</v>
      </c>
      <c r="DS122" s="14">
        <f>'%D'!CP121</f>
        <v>0.30809587613827649</v>
      </c>
      <c r="DU122" s="13">
        <f>'#D'!CI121</f>
        <v>4.066666666666667E-2</v>
      </c>
      <c r="DV122" s="14">
        <f>'#D'!CJ121</f>
        <v>4.8901940020185483E-2</v>
      </c>
      <c r="DW122" s="13">
        <f>'#D'!CK121</f>
        <v>1.833333333333334E-2</v>
      </c>
      <c r="DX122" s="14">
        <f>'#D'!CL121</f>
        <v>5.9949155673247004E-2</v>
      </c>
      <c r="DY122" s="13">
        <f>'#D'!CM121</f>
        <v>3.9999999999999925E-2</v>
      </c>
      <c r="DZ122" s="14">
        <f>'#D'!CN121</f>
        <v>8.0036569057366308E-2</v>
      </c>
      <c r="EA122" s="13">
        <f>'#D'!CO121</f>
        <v>6.5333333333333465E-2</v>
      </c>
      <c r="EB122" s="14">
        <f>'#D'!CP121</f>
        <v>3.2734879617731832E-2</v>
      </c>
      <c r="ED122" s="32">
        <f>T.Test!AL121</f>
        <v>0.11165502329585174</v>
      </c>
      <c r="EE122" s="32">
        <f>T.Test!AM121</f>
        <v>0.51645789682071941</v>
      </c>
      <c r="EF122" s="32">
        <f>T.Test!AN121</f>
        <v>0.28834847859574841</v>
      </c>
      <c r="EG122" s="32">
        <f>T.Test!AO121</f>
        <v>0.29948766877713268</v>
      </c>
      <c r="EI122" s="4" t="str">
        <f t="shared" si="64"/>
        <v>N</v>
      </c>
      <c r="EJ122" s="4" t="str">
        <f t="shared" si="65"/>
        <v>N</v>
      </c>
      <c r="EK122" s="4" t="str">
        <f t="shared" si="66"/>
        <v>N</v>
      </c>
      <c r="EL122" s="4" t="str">
        <f t="shared" si="67"/>
        <v>N</v>
      </c>
      <c r="EN122" s="13">
        <f>'%D'!CR121</f>
        <v>-2.2999999999999965E-2</v>
      </c>
      <c r="EO122" s="14">
        <f>'%D'!CS121</f>
        <v>0.45454358343218737</v>
      </c>
      <c r="EP122" s="13">
        <f>'%D'!CT121</f>
        <v>-0.43499999999999983</v>
      </c>
      <c r="EQ122" s="14">
        <f>'%D'!CU121</f>
        <v>0.49796840781676621</v>
      </c>
      <c r="ER122" s="13">
        <f>'%D'!CV121</f>
        <v>-0.54133333333333233</v>
      </c>
      <c r="ES122" s="14">
        <f>'%D'!CW121</f>
        <v>0.72042437394374503</v>
      </c>
      <c r="ET122" s="13">
        <f>'%D'!CX121</f>
        <v>-0.42066666666666563</v>
      </c>
      <c r="EU122" s="14">
        <f>'%D'!CY121</f>
        <v>0.24558124275338108</v>
      </c>
      <c r="EW122" s="13">
        <f>'#D'!CR121</f>
        <v>-2.3333333333333314E-3</v>
      </c>
      <c r="EX122" s="14">
        <f>'#D'!CS121</f>
        <v>4.7720953694154036E-2</v>
      </c>
      <c r="EY122" s="13">
        <f>'#D'!CT121</f>
        <v>-4.5666666666666633E-2</v>
      </c>
      <c r="EZ122" s="14">
        <f>'#D'!CU121</f>
        <v>5.1852591276404562E-2</v>
      </c>
      <c r="FA122" s="13">
        <f>'#D'!CV121</f>
        <v>-5.699999999999994E-2</v>
      </c>
      <c r="FB122" s="14">
        <f>'#D'!CW121</f>
        <v>7.5807246358793698E-2</v>
      </c>
      <c r="FC122" s="13">
        <f>'#D'!CX121</f>
        <v>-4.4000000000000039E-2</v>
      </c>
      <c r="FD122" s="14">
        <f>'#D'!CY121</f>
        <v>2.6125420545637733E-2</v>
      </c>
      <c r="FF122" s="32">
        <f>T.Test!AQ121</f>
        <v>0.91044219988996689</v>
      </c>
      <c r="FG122" s="32">
        <f>T.Test!AR121</f>
        <v>0.10438428922649313</v>
      </c>
      <c r="FH122" s="32">
        <f>T.Test!AS121</f>
        <v>0.14225164211077199</v>
      </c>
      <c r="FI122" s="32">
        <f>T.Test!AT121</f>
        <v>6.920937229122387E-2</v>
      </c>
      <c r="FK122" s="4" t="str">
        <f t="shared" si="68"/>
        <v>N</v>
      </c>
      <c r="FL122" s="4" t="str">
        <f t="shared" si="69"/>
        <v>N</v>
      </c>
      <c r="FM122" s="4" t="str">
        <f t="shared" si="70"/>
        <v>N</v>
      </c>
      <c r="FN122" s="4" t="str">
        <f t="shared" si="71"/>
        <v>N</v>
      </c>
    </row>
    <row r="123" spans="1:170" ht="15" customHeight="1" x14ac:dyDescent="0.25">
      <c r="A123" s="4">
        <v>863</v>
      </c>
      <c r="B123" s="4">
        <v>869</v>
      </c>
      <c r="C123" s="4" t="s">
        <v>169</v>
      </c>
      <c r="D123" s="13">
        <f>'%D'!AY122</f>
        <v>-0.23199999999999976</v>
      </c>
      <c r="E123" s="14">
        <f>'%D'!AZ122</f>
        <v>1.1614278084172405</v>
      </c>
      <c r="F123" s="13">
        <f>'%D'!BA122</f>
        <v>-0.22133333333333383</v>
      </c>
      <c r="G123" s="14">
        <f>'%D'!BB122</f>
        <v>1.2134984840789786</v>
      </c>
      <c r="H123" s="13">
        <f>'%D'!BC122</f>
        <v>0.21999999999999531</v>
      </c>
      <c r="I123" s="14">
        <f>'%D'!BD122</f>
        <v>0.9119918172681466</v>
      </c>
      <c r="J123" s="13">
        <f>'%D'!BE122</f>
        <v>1</v>
      </c>
      <c r="K123" s="14">
        <f>'%D'!BF122</f>
        <v>2.052386518790708</v>
      </c>
      <c r="M123" s="13">
        <f>'#D'!AY122</f>
        <v>-6.9999999999999923E-3</v>
      </c>
      <c r="N123" s="14">
        <f>'#D'!AZ122</f>
        <v>3.5082075069003626E-2</v>
      </c>
      <c r="O123" s="13">
        <f>'#D'!BA122</f>
        <v>-7.0000000000000062E-3</v>
      </c>
      <c r="P123" s="14">
        <f>'#D'!BB122</f>
        <v>3.6840175131754208E-2</v>
      </c>
      <c r="Q123" s="13">
        <f>'#D'!BC122</f>
        <v>6.6666666666667096E-3</v>
      </c>
      <c r="R123" s="14">
        <f>'#D'!BD122</f>
        <v>2.7482046073597603E-2</v>
      </c>
      <c r="S123" s="13">
        <f>'#D'!BE122</f>
        <v>2.9999999999999805E-2</v>
      </c>
      <c r="T123" s="14">
        <f>'#D'!BF122</f>
        <v>6.147770658214155E-2</v>
      </c>
      <c r="V123" s="32">
        <f>T.Test!R122</f>
        <v>0.65195891567638808</v>
      </c>
      <c r="W123" s="32">
        <f>T.Test!S122</f>
        <v>0.7200493605299676</v>
      </c>
      <c r="X123" s="32">
        <f>T.Test!T122</f>
        <v>0.6057567099993959</v>
      </c>
      <c r="Y123" s="32">
        <f>T.Test!U122</f>
        <v>0.35209668596531413</v>
      </c>
      <c r="AA123" s="4" t="str">
        <f t="shared" si="48"/>
        <v>N</v>
      </c>
      <c r="AB123" s="4" t="str">
        <f t="shared" si="49"/>
        <v>N</v>
      </c>
      <c r="AC123" s="4" t="str">
        <f t="shared" si="50"/>
        <v>N</v>
      </c>
      <c r="AD123" s="4" t="str">
        <f t="shared" si="51"/>
        <v>N</v>
      </c>
      <c r="AF123" s="13">
        <f>'%D'!BH122</f>
        <v>0.40833333333333344</v>
      </c>
      <c r="AG123" s="14">
        <f>'%D'!BI122</f>
        <v>0.63027480780912071</v>
      </c>
      <c r="AH123" s="13">
        <f>'%D'!BJ122</f>
        <v>0.19233333333333391</v>
      </c>
      <c r="AI123" s="14">
        <f>'%D'!BK122</f>
        <v>1.8559206945439857</v>
      </c>
      <c r="AJ123" s="13">
        <f>'%D'!BL122</f>
        <v>-0.1423333333333332</v>
      </c>
      <c r="AK123" s="14">
        <f>'%D'!BM122</f>
        <v>1.2402344199035369</v>
      </c>
      <c r="AL123" s="13">
        <f>'%D'!BN122</f>
        <v>-0.18866666666666987</v>
      </c>
      <c r="AM123" s="14">
        <f>'%D'!BO122</f>
        <v>1.2325025794097939</v>
      </c>
      <c r="AO123" s="13">
        <f>'#D'!BH122</f>
        <v>1.2333333333333335E-2</v>
      </c>
      <c r="AP123" s="14">
        <f>'#D'!BI122</f>
        <v>1.8904082508740885E-2</v>
      </c>
      <c r="AQ123" s="13">
        <f>'#D'!BJ122</f>
        <v>5.666666666666681E-3</v>
      </c>
      <c r="AR123" s="14">
        <f>'#D'!BK122</f>
        <v>5.574710676291799E-2</v>
      </c>
      <c r="AS123" s="13">
        <f>'#D'!BL122</f>
        <v>-4.3333333333334112E-3</v>
      </c>
      <c r="AT123" s="14">
        <f>'#D'!BM122</f>
        <v>3.7313995952557327E-2</v>
      </c>
      <c r="AU123" s="13">
        <f>'#D'!BN122</f>
        <v>-5.6666666666664867E-3</v>
      </c>
      <c r="AV123" s="14">
        <f>'#D'!BO122</f>
        <v>3.7431946601171398E-2</v>
      </c>
      <c r="AX123" s="32">
        <f>T.Test!W122</f>
        <v>0.31856496287872682</v>
      </c>
      <c r="AY123" s="32">
        <f>T.Test!X122</f>
        <v>0.81567189909912019</v>
      </c>
      <c r="AZ123" s="32">
        <f>T.Test!Y122</f>
        <v>0.7906551298193466</v>
      </c>
      <c r="BA123" s="32">
        <f>T.Test!Z122</f>
        <v>0.72960220713699608</v>
      </c>
      <c r="BC123" s="4" t="str">
        <f t="shared" si="52"/>
        <v>N</v>
      </c>
      <c r="BD123" s="4" t="str">
        <f t="shared" si="53"/>
        <v>N</v>
      </c>
      <c r="BE123" s="4" t="str">
        <f t="shared" si="54"/>
        <v>N</v>
      </c>
      <c r="BF123" s="4" t="str">
        <f t="shared" si="55"/>
        <v>N</v>
      </c>
      <c r="BH123" s="13">
        <f>'%D'!BQ122</f>
        <v>-0.64599999999999991</v>
      </c>
      <c r="BI123" s="14">
        <f>'%D'!BR122</f>
        <v>1.615916823903734</v>
      </c>
      <c r="BJ123" s="13">
        <f>'%D'!BS122</f>
        <v>1.585</v>
      </c>
      <c r="BK123" s="14">
        <f>'%D'!BT122</f>
        <v>1.2118200365224812</v>
      </c>
      <c r="BL123" s="13">
        <f>'%D'!BU122</f>
        <v>-0.38999999999999702</v>
      </c>
      <c r="BM123" s="14">
        <f>'%D'!BV122</f>
        <v>2.6722117646921335</v>
      </c>
      <c r="BN123" s="13">
        <f>'%D'!BW122</f>
        <v>-2.1666666666668277E-2</v>
      </c>
      <c r="BO123" s="14">
        <f>'%D'!BX122</f>
        <v>1.501945969076123</v>
      </c>
      <c r="BQ123" s="13">
        <f>'#D'!BQ122</f>
        <v>-1.9333333333333341E-2</v>
      </c>
      <c r="BR123" s="14">
        <f>'#D'!BR122</f>
        <v>4.8605407314897944E-2</v>
      </c>
      <c r="BS123" s="13">
        <f>'#D'!BS122</f>
        <v>4.7666666666666663E-2</v>
      </c>
      <c r="BT123" s="14">
        <f>'#D'!BT122</f>
        <v>3.6859794305631008E-2</v>
      </c>
      <c r="BU123" s="13">
        <f>'#D'!BU122</f>
        <v>-1.1666666666666714E-2</v>
      </c>
      <c r="BV123" s="14">
        <f>'#D'!BV122</f>
        <v>7.9980800176614963E-2</v>
      </c>
      <c r="BW123" s="13">
        <f>'#D'!BW122</f>
        <v>-6.6666666666659324E-4</v>
      </c>
      <c r="BX123" s="14">
        <f>'#D'!BX122</f>
        <v>4.5581773829521791E-2</v>
      </c>
      <c r="BZ123" s="32">
        <f>T.Test!AB122</f>
        <v>0.42426038761388701</v>
      </c>
      <c r="CA123" s="32">
        <f>T.Test!AC122</f>
        <v>9.0036537433217156E-2</v>
      </c>
      <c r="CB123" s="32">
        <f>T.Test!AD122</f>
        <v>0.78104613659786859</v>
      </c>
      <c r="CC123" s="32">
        <f>T.Test!AE122</f>
        <v>0.97368881786203876</v>
      </c>
      <c r="CE123" s="4" t="str">
        <f t="shared" si="56"/>
        <v>N</v>
      </c>
      <c r="CF123" s="4" t="str">
        <f t="shared" si="57"/>
        <v>N</v>
      </c>
      <c r="CG123" s="4" t="str">
        <f t="shared" si="58"/>
        <v>N</v>
      </c>
      <c r="CH123" s="4" t="str">
        <f t="shared" si="59"/>
        <v>N</v>
      </c>
      <c r="CJ123" s="13">
        <f>'%D'!BZ122</f>
        <v>0.50499999999999989</v>
      </c>
      <c r="CK123" s="14">
        <f>'%D'!CA122</f>
        <v>0.69024659823801471</v>
      </c>
      <c r="CL123" s="13">
        <f>'%D'!CB122</f>
        <v>1.6113333333333335</v>
      </c>
      <c r="CM123" s="14">
        <f>'%D'!CC122</f>
        <v>1.7221491228428873</v>
      </c>
      <c r="CN123" s="13">
        <f>'%D'!CD122</f>
        <v>1.4883333333333333</v>
      </c>
      <c r="CO123" s="14">
        <f>'%D'!CE122</f>
        <v>1.3461582829675938</v>
      </c>
      <c r="CP123" s="13">
        <f>'%D'!CF122</f>
        <v>1.3710000000000022</v>
      </c>
      <c r="CQ123" s="14">
        <f>'%D'!CG122</f>
        <v>2.2257083962750195</v>
      </c>
      <c r="CS123" s="13">
        <f>'#D'!BZ122</f>
        <v>1.5333333333333331E-2</v>
      </c>
      <c r="CT123" s="14">
        <f>'#D'!CA122</f>
        <v>2.1258331197676294E-2</v>
      </c>
      <c r="CU123" s="13">
        <f>'#D'!CB122</f>
        <v>4.8333333333333339E-2</v>
      </c>
      <c r="CV123" s="14">
        <f>'#D'!CC122</f>
        <v>5.1899178272729371E-2</v>
      </c>
      <c r="CW123" s="13">
        <f>'#D'!CD122</f>
        <v>4.4666666666666632E-2</v>
      </c>
      <c r="CX123" s="14">
        <f>'#D'!CE122</f>
        <v>4.0265783654777371E-2</v>
      </c>
      <c r="CY123" s="13">
        <f>'#D'!CF122</f>
        <v>4.1333333333333444E-2</v>
      </c>
      <c r="CZ123" s="14">
        <f>'#D'!CG122</f>
        <v>6.6943581366083041E-2</v>
      </c>
      <c r="DB123" s="32">
        <f>T.Test!AG122</f>
        <v>0.23926500452543739</v>
      </c>
      <c r="DC123" s="32">
        <f>T.Test!AH122</f>
        <v>8.7841262429657618E-2</v>
      </c>
      <c r="DD123" s="32">
        <f>T.Test!AI122</f>
        <v>5.7827995377583388E-2</v>
      </c>
      <c r="DE123" s="32">
        <f>T.Test!AJ122</f>
        <v>0.27208793820728894</v>
      </c>
      <c r="DG123" s="4" t="str">
        <f t="shared" si="60"/>
        <v>N</v>
      </c>
      <c r="DH123" s="4" t="str">
        <f t="shared" si="61"/>
        <v>N</v>
      </c>
      <c r="DI123" s="4" t="str">
        <f t="shared" si="62"/>
        <v>N</v>
      </c>
      <c r="DJ123" s="4" t="str">
        <f t="shared" si="63"/>
        <v>N</v>
      </c>
      <c r="DL123" s="13">
        <f>'%D'!CI122</f>
        <v>9.6666666666666456E-2</v>
      </c>
      <c r="DM123" s="14">
        <f>'%D'!CJ122</f>
        <v>0.25663732714881154</v>
      </c>
      <c r="DN123" s="13">
        <f>'%D'!CK122</f>
        <v>1.4189999999999996</v>
      </c>
      <c r="DO123" s="14">
        <f>'%D'!CL122</f>
        <v>1.705444565679171</v>
      </c>
      <c r="DP123" s="13">
        <f>'%D'!CM122</f>
        <v>1.6306666666666665</v>
      </c>
      <c r="DQ123" s="14">
        <f>'%D'!CN122</f>
        <v>1.4215367747266525</v>
      </c>
      <c r="DR123" s="13">
        <f>'%D'!CO122</f>
        <v>1.5596666666666721</v>
      </c>
      <c r="DS123" s="14">
        <f>'%D'!CP122</f>
        <v>2.2123645432007271</v>
      </c>
      <c r="DU123" s="13">
        <f>'#D'!CI122</f>
        <v>2.9999999999999957E-3</v>
      </c>
      <c r="DV123" s="14">
        <f>'#D'!CJ122</f>
        <v>7.6457513110645865E-3</v>
      </c>
      <c r="DW123" s="13">
        <f>'#D'!CK122</f>
        <v>4.2666666666666658E-2</v>
      </c>
      <c r="DX123" s="14">
        <f>'#D'!CL122</f>
        <v>5.0936497520616103E-2</v>
      </c>
      <c r="DY123" s="13">
        <f>'#D'!CM122</f>
        <v>4.9000000000000044E-2</v>
      </c>
      <c r="DZ123" s="14">
        <f>'#D'!CN122</f>
        <v>4.2347218909404495E-2</v>
      </c>
      <c r="EA123" s="13">
        <f>'#D'!CO122</f>
        <v>4.6999999999999931E-2</v>
      </c>
      <c r="EB123" s="14">
        <f>'#D'!CP122</f>
        <v>6.651613899525266E-2</v>
      </c>
      <c r="ED123" s="32">
        <f>T.Test!AL122</f>
        <v>0.42528500227601934</v>
      </c>
      <c r="EE123" s="32">
        <f>T.Test!AM122</f>
        <v>0.11177219527321197</v>
      </c>
      <c r="EF123" s="32">
        <f>T.Test!AN122</f>
        <v>4.8526293132375546E-2</v>
      </c>
      <c r="EG123" s="32">
        <f>T.Test!AO122</f>
        <v>0.29513154988087104</v>
      </c>
      <c r="EI123" s="4" t="str">
        <f t="shared" si="64"/>
        <v>N</v>
      </c>
      <c r="EJ123" s="4" t="str">
        <f t="shared" si="65"/>
        <v>N</v>
      </c>
      <c r="EK123" s="4" t="str">
        <f t="shared" si="66"/>
        <v>N</v>
      </c>
      <c r="EL123" s="4" t="str">
        <f t="shared" si="67"/>
        <v>N</v>
      </c>
      <c r="EN123" s="13">
        <f>'%D'!CR122</f>
        <v>1.1509999999999998</v>
      </c>
      <c r="EO123" s="14">
        <f>'%D'!CS122</f>
        <v>1.2422793432434249</v>
      </c>
      <c r="EP123" s="13">
        <f>'%D'!CT122</f>
        <v>2.6333333333333542E-2</v>
      </c>
      <c r="EQ123" s="14">
        <f>'%D'!CU122</f>
        <v>1.0613439076576663</v>
      </c>
      <c r="ER123" s="13">
        <f>'%D'!CV122</f>
        <v>1.8783333333333303</v>
      </c>
      <c r="ES123" s="14">
        <f>'%D'!CW122</f>
        <v>2.8535141195152494</v>
      </c>
      <c r="ET123" s="13">
        <f>'%D'!CX122</f>
        <v>1.3926666666666705</v>
      </c>
      <c r="EU123" s="14">
        <f>'%D'!CY122</f>
        <v>2.4818079328670564</v>
      </c>
      <c r="EW123" s="13">
        <f>'#D'!CR122</f>
        <v>3.4666666666666672E-2</v>
      </c>
      <c r="EX123" s="14">
        <f>'#D'!CS122</f>
        <v>3.7347076117221649E-2</v>
      </c>
      <c r="EY123" s="13">
        <f>'#D'!CT122</f>
        <v>6.6666666666667651E-4</v>
      </c>
      <c r="EZ123" s="14">
        <f>'#D'!CU122</f>
        <v>3.2049185063329114E-2</v>
      </c>
      <c r="FA123" s="13">
        <f>'#D'!CV122</f>
        <v>5.6333333333333346E-2</v>
      </c>
      <c r="FB123" s="14">
        <f>'#D'!CW122</f>
        <v>8.5014023133462124E-2</v>
      </c>
      <c r="FC123" s="13">
        <f>'#D'!CX122</f>
        <v>4.2000000000000037E-2</v>
      </c>
      <c r="FD123" s="14">
        <f>'#D'!CY122</f>
        <v>7.4665966223603053E-2</v>
      </c>
      <c r="FF123" s="32">
        <f>T.Test!AQ122</f>
        <v>0.20222207492420097</v>
      </c>
      <c r="FG123" s="32">
        <f>T.Test!AR122</f>
        <v>0.96662211816544141</v>
      </c>
      <c r="FH123" s="32">
        <f>T.Test!AS122</f>
        <v>0.25413522498278934</v>
      </c>
      <c r="FI123" s="32">
        <f>T.Test!AT122</f>
        <v>0.27379693181046955</v>
      </c>
      <c r="FK123" s="4" t="str">
        <f t="shared" si="68"/>
        <v>N</v>
      </c>
      <c r="FL123" s="4" t="str">
        <f t="shared" si="69"/>
        <v>N</v>
      </c>
      <c r="FM123" s="4" t="str">
        <f t="shared" si="70"/>
        <v>N</v>
      </c>
      <c r="FN123" s="4" t="str">
        <f t="shared" si="71"/>
        <v>N</v>
      </c>
    </row>
    <row r="124" spans="1:170" ht="15" customHeight="1" x14ac:dyDescent="0.25">
      <c r="A124" s="4">
        <v>863</v>
      </c>
      <c r="B124" s="4">
        <v>880</v>
      </c>
      <c r="C124" s="4" t="s">
        <v>170</v>
      </c>
      <c r="D124" s="13">
        <f>'%D'!AY123</f>
        <v>0.13699999999999979</v>
      </c>
      <c r="E124" s="14">
        <f>'%D'!AZ123</f>
        <v>0.30223098336788495</v>
      </c>
      <c r="F124" s="13">
        <f>'%D'!BA123</f>
        <v>6.4333333333333353E-2</v>
      </c>
      <c r="G124" s="14">
        <f>'%D'!BB123</f>
        <v>0.35893882392156168</v>
      </c>
      <c r="H124" s="13">
        <f>'%D'!BC123</f>
        <v>-0.15033333333333232</v>
      </c>
      <c r="I124" s="14">
        <f>'%D'!BD123</f>
        <v>0.25523186640659268</v>
      </c>
      <c r="J124" s="13">
        <f>'%D'!BE123</f>
        <v>-0.10566666666666791</v>
      </c>
      <c r="K124" s="14">
        <f>'%D'!BF123</f>
        <v>0.44661531759496487</v>
      </c>
      <c r="M124" s="13">
        <f>'#D'!AY123</f>
        <v>1.5000000000000013E-2</v>
      </c>
      <c r="N124" s="14">
        <f>'#D'!AZ123</f>
        <v>3.3337504160298508E-2</v>
      </c>
      <c r="O124" s="13">
        <f>'#D'!BA123</f>
        <v>7.3333333333333028E-3</v>
      </c>
      <c r="P124" s="14">
        <f>'#D'!BB123</f>
        <v>4.1166815702009994E-2</v>
      </c>
      <c r="Q124" s="13">
        <f>'#D'!BC123</f>
        <v>-1.6666666666666607E-2</v>
      </c>
      <c r="R124" s="14">
        <f>'#D'!BD123</f>
        <v>2.8379479680581424E-2</v>
      </c>
      <c r="S124" s="13">
        <f>'#D'!BE123</f>
        <v>-1.1666666666666714E-2</v>
      </c>
      <c r="T124" s="14">
        <f>'#D'!BF123</f>
        <v>5.0202169151840649E-2</v>
      </c>
      <c r="V124" s="32">
        <f>T.Test!R123</f>
        <v>0.37197458848608123</v>
      </c>
      <c r="W124" s="32">
        <f>T.Test!S123</f>
        <v>0.71897913443780115</v>
      </c>
      <c r="X124" s="32">
        <f>T.Test!T123</f>
        <v>0.23751341963933029</v>
      </c>
      <c r="Y124" s="32">
        <f>T.Test!U123</f>
        <v>0.66484387429990144</v>
      </c>
      <c r="AA124" s="4" t="str">
        <f t="shared" si="48"/>
        <v>N</v>
      </c>
      <c r="AB124" s="4" t="str">
        <f t="shared" si="49"/>
        <v>N</v>
      </c>
      <c r="AC124" s="4" t="str">
        <f t="shared" si="50"/>
        <v>N</v>
      </c>
      <c r="AD124" s="4" t="str">
        <f t="shared" si="51"/>
        <v>N</v>
      </c>
      <c r="AF124" s="13">
        <f>'%D'!BH123</f>
        <v>-0.43566666666666642</v>
      </c>
      <c r="AG124" s="14">
        <f>'%D'!BI123</f>
        <v>0.52875550455095943</v>
      </c>
      <c r="AH124" s="13">
        <f>'%D'!BJ123</f>
        <v>-0.61766666666666659</v>
      </c>
      <c r="AI124" s="14">
        <f>'%D'!BK123</f>
        <v>0.43260262198776916</v>
      </c>
      <c r="AJ124" s="13">
        <f>'%D'!BL123</f>
        <v>-0.4703333333333326</v>
      </c>
      <c r="AK124" s="14">
        <f>'%D'!BM123</f>
        <v>0.51205139846870606</v>
      </c>
      <c r="AL124" s="13">
        <f>'%D'!BN123</f>
        <v>-0.23366666666666447</v>
      </c>
      <c r="AM124" s="14">
        <f>'%D'!BO123</f>
        <v>0.64617557908282652</v>
      </c>
      <c r="AO124" s="13">
        <f>'#D'!BH123</f>
        <v>-4.8666666666666664E-2</v>
      </c>
      <c r="AP124" s="14">
        <f>'#D'!BI123</f>
        <v>5.9615403027760402E-2</v>
      </c>
      <c r="AQ124" s="13">
        <f>'#D'!BJ123</f>
        <v>-6.9333333333333358E-2</v>
      </c>
      <c r="AR124" s="14">
        <f>'#D'!BK123</f>
        <v>4.8657987731062988E-2</v>
      </c>
      <c r="AS124" s="13">
        <f>'#D'!BL123</f>
        <v>-5.2999999999999936E-2</v>
      </c>
      <c r="AT124" s="14">
        <f>'#D'!BM123</f>
        <v>5.7483190096697334E-2</v>
      </c>
      <c r="AU124" s="13">
        <f>'#D'!BN123</f>
        <v>-2.6666666666666838E-2</v>
      </c>
      <c r="AV124" s="14">
        <f>'#D'!BO123</f>
        <v>7.2771081989190689E-2</v>
      </c>
      <c r="AX124" s="32">
        <f>T.Test!W123</f>
        <v>0.21926891465177656</v>
      </c>
      <c r="AY124" s="32">
        <f>T.Test!X123</f>
        <v>2.7599624660266872E-2</v>
      </c>
      <c r="AZ124" s="32">
        <f>T.Test!Y123</f>
        <v>0.14042804467041012</v>
      </c>
      <c r="BA124" s="32">
        <f>T.Test!Z123</f>
        <v>0.42306929845742863</v>
      </c>
      <c r="BC124" s="4" t="str">
        <f t="shared" si="52"/>
        <v>N</v>
      </c>
      <c r="BD124" s="4" t="str">
        <f t="shared" si="53"/>
        <v>N</v>
      </c>
      <c r="BE124" s="4" t="str">
        <f t="shared" si="54"/>
        <v>N</v>
      </c>
      <c r="BF124" s="4" t="str">
        <f t="shared" si="55"/>
        <v>N</v>
      </c>
      <c r="BH124" s="13">
        <f>'%D'!BQ123</f>
        <v>-0.14799999999999991</v>
      </c>
      <c r="BI124" s="14">
        <f>'%D'!BR123</f>
        <v>0.38879295767267302</v>
      </c>
      <c r="BJ124" s="13">
        <f>'%D'!BS123</f>
        <v>-0.31200000000000028</v>
      </c>
      <c r="BK124" s="14">
        <f>'%D'!BT123</f>
        <v>0.31018228645031765</v>
      </c>
      <c r="BL124" s="13">
        <f>'%D'!BU123</f>
        <v>0.20633333333333326</v>
      </c>
      <c r="BM124" s="14">
        <f>'%D'!BV123</f>
        <v>0.22195491363611702</v>
      </c>
      <c r="BN124" s="13">
        <f>'%D'!BW123</f>
        <v>0.46333333333333471</v>
      </c>
      <c r="BO124" s="14">
        <f>'%D'!BX123</f>
        <v>0.67561853883753675</v>
      </c>
      <c r="BQ124" s="13">
        <f>'#D'!BQ123</f>
        <v>-1.6333333333333339E-2</v>
      </c>
      <c r="BR124" s="14">
        <f>'#D'!BR123</f>
        <v>4.3523626362674733E-2</v>
      </c>
      <c r="BS124" s="13">
        <f>'#D'!BS123</f>
        <v>-3.5333333333333328E-2</v>
      </c>
      <c r="BT124" s="14">
        <f>'#D'!BT123</f>
        <v>3.4961934011472851E-2</v>
      </c>
      <c r="BU124" s="13">
        <f>'#D'!BU123</f>
        <v>2.3000000000000131E-2</v>
      </c>
      <c r="BV124" s="14">
        <f>'#D'!BV123</f>
        <v>2.488864586036249E-2</v>
      </c>
      <c r="BW124" s="13">
        <f>'#D'!BW123</f>
        <v>5.2000000000000046E-2</v>
      </c>
      <c r="BX124" s="14">
        <f>'#D'!BX123</f>
        <v>7.5855056221049294E-2</v>
      </c>
      <c r="BZ124" s="32">
        <f>T.Test!AB123</f>
        <v>0.4797249740784853</v>
      </c>
      <c r="CA124" s="32">
        <f>T.Test!AC123</f>
        <v>0.14302207262700758</v>
      </c>
      <c r="CB124" s="32">
        <f>T.Test!AD123</f>
        <v>0.12450573202797832</v>
      </c>
      <c r="CC124" s="32">
        <f>T.Test!AE123</f>
        <v>0.16920254519912156</v>
      </c>
      <c r="CE124" s="4" t="str">
        <f t="shared" si="56"/>
        <v>N</v>
      </c>
      <c r="CF124" s="4" t="str">
        <f t="shared" si="57"/>
        <v>N</v>
      </c>
      <c r="CG124" s="4" t="str">
        <f t="shared" si="58"/>
        <v>N</v>
      </c>
      <c r="CH124" s="4" t="str">
        <f t="shared" si="59"/>
        <v>N</v>
      </c>
      <c r="CJ124" s="13">
        <f>'%D'!BZ123</f>
        <v>-0.53933333333333344</v>
      </c>
      <c r="CK124" s="14">
        <f>'%D'!CA123</f>
        <v>0.3138291533150428</v>
      </c>
      <c r="CL124" s="13">
        <f>'%D'!CB123</f>
        <v>-0.49666666666666703</v>
      </c>
      <c r="CM124" s="14">
        <f>'%D'!CC123</f>
        <v>0.53049998639020624</v>
      </c>
      <c r="CN124" s="13">
        <f>'%D'!CD123</f>
        <v>-0.4113333333333351</v>
      </c>
      <c r="CO124" s="14">
        <f>'%D'!CE123</f>
        <v>0.36781845225561943</v>
      </c>
      <c r="CP124" s="13">
        <f>'%D'!CF123</f>
        <v>0.21400000000000219</v>
      </c>
      <c r="CQ124" s="14">
        <f>'%D'!CG123</f>
        <v>0.54140018326977157</v>
      </c>
      <c r="CS124" s="13">
        <f>'#D'!BZ123</f>
        <v>-6.033333333333335E-2</v>
      </c>
      <c r="CT124" s="14">
        <f>'#D'!CA123</f>
        <v>3.4961901861473729E-2</v>
      </c>
      <c r="CU124" s="13">
        <f>'#D'!CB123</f>
        <v>-5.5999999999999994E-2</v>
      </c>
      <c r="CV124" s="14">
        <f>'#D'!CC123</f>
        <v>6.025619122859141E-2</v>
      </c>
      <c r="CW124" s="13">
        <f>'#D'!CD123</f>
        <v>-4.6333333333333337E-2</v>
      </c>
      <c r="CX124" s="14">
        <f>'#D'!CE123</f>
        <v>4.1549486626602343E-2</v>
      </c>
      <c r="CY124" s="13">
        <f>'#D'!CF123</f>
        <v>2.4333333333333318E-2</v>
      </c>
      <c r="CZ124" s="14">
        <f>'#D'!CG123</f>
        <v>6.0871452490293028E-2</v>
      </c>
      <c r="DB124" s="32">
        <f>T.Test!AG123</f>
        <v>3.0905935087200478E-2</v>
      </c>
      <c r="DC124" s="32">
        <f>T.Test!AH123</f>
        <v>8.9025663507490554E-2</v>
      </c>
      <c r="DD124" s="32">
        <f>T.Test!AI123</f>
        <v>6.35777597467789E-2</v>
      </c>
      <c r="DE124" s="32">
        <f>T.Test!AJ123</f>
        <v>0.41569911801690085</v>
      </c>
      <c r="DG124" s="4" t="str">
        <f t="shared" si="60"/>
        <v>N</v>
      </c>
      <c r="DH124" s="4" t="str">
        <f t="shared" si="61"/>
        <v>N</v>
      </c>
      <c r="DI124" s="4" t="str">
        <f t="shared" si="62"/>
        <v>N</v>
      </c>
      <c r="DJ124" s="4" t="str">
        <f t="shared" si="63"/>
        <v>N</v>
      </c>
      <c r="DL124" s="13">
        <f>'%D'!CI123</f>
        <v>-0.10366666666666702</v>
      </c>
      <c r="DM124" s="14">
        <f>'%D'!CJ123</f>
        <v>0.63900338826259939</v>
      </c>
      <c r="DN124" s="13">
        <f>'%D'!CK123</f>
        <v>0.12099999999999955</v>
      </c>
      <c r="DO124" s="14">
        <f>'%D'!CL123</f>
        <v>0.48564126613827818</v>
      </c>
      <c r="DP124" s="13">
        <f>'%D'!CM123</f>
        <v>5.8999999999997499E-2</v>
      </c>
      <c r="DQ124" s="14">
        <f>'%D'!CN123</f>
        <v>0.58046377196171794</v>
      </c>
      <c r="DR124" s="13">
        <f>'%D'!CO123</f>
        <v>0.44766666666666666</v>
      </c>
      <c r="DS124" s="14">
        <f>'%D'!CP123</f>
        <v>0.4840958408196504</v>
      </c>
      <c r="DU124" s="13">
        <f>'#D'!CI123</f>
        <v>-1.1666666666666686E-2</v>
      </c>
      <c r="DV124" s="14">
        <f>'#D'!CJ123</f>
        <v>7.2038449550064831E-2</v>
      </c>
      <c r="DW124" s="13">
        <f>'#D'!CK123</f>
        <v>1.3333333333333364E-2</v>
      </c>
      <c r="DX124" s="14">
        <f>'#D'!CL123</f>
        <v>5.4864818803096259E-2</v>
      </c>
      <c r="DY124" s="13">
        <f>'#D'!CM123</f>
        <v>6.6666666666665986E-3</v>
      </c>
      <c r="DZ124" s="14">
        <f>'#D'!CN123</f>
        <v>6.5626090546319626E-2</v>
      </c>
      <c r="EA124" s="13">
        <f>'#D'!CO123</f>
        <v>5.1000000000000156E-2</v>
      </c>
      <c r="EB124" s="14">
        <f>'#D'!CP123</f>
        <v>5.4623549418929884E-2</v>
      </c>
      <c r="ED124" s="32">
        <f>T.Test!AL123</f>
        <v>0.73311263283673189</v>
      </c>
      <c r="EE124" s="32">
        <f>T.Test!AM123</f>
        <v>0.59632716159121757</v>
      </c>
      <c r="EF124" s="32">
        <f>T.Test!AN123</f>
        <v>0.8231684510198235</v>
      </c>
      <c r="EG124" s="32">
        <f>T.Test!AO123</f>
        <v>0.31197640534847526</v>
      </c>
      <c r="EI124" s="4" t="str">
        <f t="shared" si="64"/>
        <v>N</v>
      </c>
      <c r="EJ124" s="4" t="str">
        <f t="shared" si="65"/>
        <v>N</v>
      </c>
      <c r="EK124" s="4" t="str">
        <f t="shared" si="66"/>
        <v>N</v>
      </c>
      <c r="EL124" s="4" t="str">
        <f t="shared" si="67"/>
        <v>N</v>
      </c>
      <c r="EN124" s="13">
        <f>'%D'!CR123</f>
        <v>-0.39133333333333353</v>
      </c>
      <c r="EO124" s="14">
        <f>'%D'!CS123</f>
        <v>0.49904084138431293</v>
      </c>
      <c r="EP124" s="13">
        <f>'%D'!CT123</f>
        <v>-0.18466666666666676</v>
      </c>
      <c r="EQ124" s="14">
        <f>'%D'!CU123</f>
        <v>0.36322093060082666</v>
      </c>
      <c r="ER124" s="13">
        <f>'%D'!CV123</f>
        <v>-0.61766666666666836</v>
      </c>
      <c r="ES124" s="14">
        <f>'%D'!CW123</f>
        <v>0.29036728712912896</v>
      </c>
      <c r="ET124" s="13">
        <f>'%D'!CX123</f>
        <v>-0.24933333333333252</v>
      </c>
      <c r="EU124" s="14">
        <f>'%D'!CY123</f>
        <v>0.51353880057436063</v>
      </c>
      <c r="EW124" s="13">
        <f>'#D'!CR123</f>
        <v>-4.4000000000000011E-2</v>
      </c>
      <c r="EX124" s="14">
        <f>'#D'!CS123</f>
        <v>5.5946672884979169E-2</v>
      </c>
      <c r="EY124" s="13">
        <f>'#D'!CT123</f>
        <v>-2.0666666666666667E-2</v>
      </c>
      <c r="EZ124" s="14">
        <f>'#D'!CU123</f>
        <v>4.1168765083506115E-2</v>
      </c>
      <c r="FA124" s="13">
        <f>'#D'!CV123</f>
        <v>-6.9333333333333469E-2</v>
      </c>
      <c r="FB124" s="14">
        <f>'#D'!CW123</f>
        <v>3.303154630998479E-2</v>
      </c>
      <c r="FC124" s="13">
        <f>'#D'!CX123</f>
        <v>-2.7666666666666728E-2</v>
      </c>
      <c r="FD124" s="14">
        <f>'#D'!CY123</f>
        <v>5.7707523650788482E-2</v>
      </c>
      <c r="FF124" s="32">
        <f>T.Test!AQ123</f>
        <v>0.13594962449906237</v>
      </c>
      <c r="FG124" s="32">
        <f>T.Test!AR123</f>
        <v>0.39499346479233877</v>
      </c>
      <c r="FH124" s="32">
        <f>T.Test!AS123</f>
        <v>3.028905497603988E-2</v>
      </c>
      <c r="FI124" s="32">
        <f>T.Test!AT123</f>
        <v>0.33282119586316461</v>
      </c>
      <c r="FK124" s="4" t="str">
        <f t="shared" si="68"/>
        <v>N</v>
      </c>
      <c r="FL124" s="4" t="str">
        <f t="shared" si="69"/>
        <v>N</v>
      </c>
      <c r="FM124" s="4" t="str">
        <f t="shared" si="70"/>
        <v>N</v>
      </c>
      <c r="FN124" s="4" t="str">
        <f t="shared" si="71"/>
        <v>N</v>
      </c>
    </row>
    <row r="125" spans="1:170" ht="15" customHeight="1" x14ac:dyDescent="0.25">
      <c r="A125" s="4">
        <v>879</v>
      </c>
      <c r="B125" s="4">
        <v>887</v>
      </c>
      <c r="C125" s="4" t="s">
        <v>171</v>
      </c>
      <c r="D125" s="13">
        <f>'%D'!AY124</f>
        <v>1.0163333333333355</v>
      </c>
      <c r="E125" s="14">
        <f>'%D'!AZ124</f>
        <v>1.8816918154927116</v>
      </c>
      <c r="F125" s="13">
        <f>'%D'!BA124</f>
        <v>0.43783333333333019</v>
      </c>
      <c r="G125" s="14">
        <f>'%D'!BB124</f>
        <v>0.61736133186352005</v>
      </c>
      <c r="H125" s="13">
        <f>'%D'!BC124</f>
        <v>-8.3333333333399651E-3</v>
      </c>
      <c r="I125" s="14">
        <f>'%D'!BD124</f>
        <v>1.4348509862200813</v>
      </c>
      <c r="J125" s="13">
        <f>'%D'!BE124</f>
        <v>-2.1333333333330984E-2</v>
      </c>
      <c r="K125" s="14">
        <f>'%D'!BF124</f>
        <v>2.0559226109343309</v>
      </c>
      <c r="M125" s="13">
        <f>'#D'!AY124</f>
        <v>5.3333333333333233E-2</v>
      </c>
      <c r="N125" s="14">
        <f>'#D'!AZ124</f>
        <v>9.8286526502676885E-2</v>
      </c>
      <c r="O125" s="13">
        <f>'#D'!BA124</f>
        <v>2.2666666666666835E-2</v>
      </c>
      <c r="P125" s="14">
        <f>'#D'!BB124</f>
        <v>3.2804233207689264E-2</v>
      </c>
      <c r="Q125" s="13">
        <f>'#D'!BC124</f>
        <v>-6.6666666666614915E-4</v>
      </c>
      <c r="R125" s="14">
        <f>'#D'!BD124</f>
        <v>7.5183006647110071E-2</v>
      </c>
      <c r="S125" s="13">
        <f>'#D'!BE124</f>
        <v>-1.3333333333336306E-3</v>
      </c>
      <c r="T125" s="14">
        <f>'#D'!BF124</f>
        <v>0.10843851029943868</v>
      </c>
      <c r="V125" s="32">
        <f>T.Test!R124</f>
        <v>0.25667727028398807</v>
      </c>
      <c r="W125" s="32">
        <f>T.Test!S124</f>
        <v>0.33743888149331336</v>
      </c>
      <c r="X125" s="32">
        <f>T.Test!T124</f>
        <v>0.98486865303556403</v>
      </c>
      <c r="Y125" s="32">
        <f>T.Test!U124</f>
        <v>0.97820735727570884</v>
      </c>
      <c r="AA125" s="4" t="str">
        <f t="shared" si="48"/>
        <v>N</v>
      </c>
      <c r="AB125" s="4" t="str">
        <f t="shared" si="49"/>
        <v>N</v>
      </c>
      <c r="AC125" s="4" t="str">
        <f t="shared" si="50"/>
        <v>N</v>
      </c>
      <c r="AD125" s="4" t="str">
        <f t="shared" si="51"/>
        <v>N</v>
      </c>
      <c r="AF125" s="13">
        <f>'%D'!BH124</f>
        <v>0.3873333333333342</v>
      </c>
      <c r="AG125" s="14">
        <f>'%D'!BI124</f>
        <v>1.2202464856315474</v>
      </c>
      <c r="AH125" s="13">
        <f>'%D'!BJ124</f>
        <v>6.9333333333339908E-2</v>
      </c>
      <c r="AI125" s="14">
        <f>'%D'!BK124</f>
        <v>1.1359127629987982</v>
      </c>
      <c r="AJ125" s="13">
        <f>'%D'!BL124</f>
        <v>0.12433333333333962</v>
      </c>
      <c r="AK125" s="14">
        <f>'%D'!BM124</f>
        <v>1.9134898880704601</v>
      </c>
      <c r="AL125" s="13">
        <f>'%D'!BN124</f>
        <v>-0.1526666666666685</v>
      </c>
      <c r="AM125" s="14">
        <f>'%D'!BO124</f>
        <v>1.4683651577532344</v>
      </c>
      <c r="AO125" s="13">
        <f>'#D'!BH124</f>
        <v>2.0666666666666722E-2</v>
      </c>
      <c r="AP125" s="14">
        <f>'#D'!BI124</f>
        <v>6.3740603844853111E-2</v>
      </c>
      <c r="AQ125" s="13">
        <f>'#D'!BJ124</f>
        <v>3.9999999999997815E-3</v>
      </c>
      <c r="AR125" s="14">
        <f>'#D'!BK124</f>
        <v>5.9609398329711988E-2</v>
      </c>
      <c r="AS125" s="13">
        <f>'#D'!BL124</f>
        <v>6.3333333333330799E-3</v>
      </c>
      <c r="AT125" s="14">
        <f>'#D'!BM124</f>
        <v>0.10027617342668416</v>
      </c>
      <c r="AU125" s="13">
        <f>'#D'!BN124</f>
        <v>-7.6666666666667105E-3</v>
      </c>
      <c r="AV125" s="14">
        <f>'#D'!BO124</f>
        <v>7.7111806841783259E-2</v>
      </c>
      <c r="AX125" s="32">
        <f>T.Test!W124</f>
        <v>0.56850084429161374</v>
      </c>
      <c r="AY125" s="32">
        <f>T.Test!X124</f>
        <v>0.87766823272151984</v>
      </c>
      <c r="AZ125" s="32">
        <f>T.Test!Y124</f>
        <v>0.88454482397285084</v>
      </c>
      <c r="BA125" s="32">
        <f>T.Test!Z124</f>
        <v>0.82064675850630409</v>
      </c>
      <c r="BC125" s="4" t="str">
        <f t="shared" si="52"/>
        <v>N</v>
      </c>
      <c r="BD125" s="4" t="str">
        <f t="shared" si="53"/>
        <v>N</v>
      </c>
      <c r="BE125" s="4" t="str">
        <f t="shared" si="54"/>
        <v>N</v>
      </c>
      <c r="BF125" s="4" t="str">
        <f t="shared" si="55"/>
        <v>N</v>
      </c>
      <c r="BH125" s="13">
        <f>'%D'!BQ124</f>
        <v>2.0463333333333331</v>
      </c>
      <c r="BI125" s="14">
        <f>'%D'!BR124</f>
        <v>1.7198613299961747</v>
      </c>
      <c r="BJ125" s="13">
        <f>'%D'!BS124</f>
        <v>1.1023333333333412</v>
      </c>
      <c r="BK125" s="14">
        <f>'%D'!BT124</f>
        <v>1.588742231503719</v>
      </c>
      <c r="BL125" s="13">
        <f>'%D'!BU124</f>
        <v>0.83033333333334269</v>
      </c>
      <c r="BM125" s="14">
        <f>'%D'!BV124</f>
        <v>1.5296615384599752</v>
      </c>
      <c r="BN125" s="13">
        <f>'%D'!BW124</f>
        <v>-0.20966666666666356</v>
      </c>
      <c r="BO125" s="14">
        <f>'%D'!BX124</f>
        <v>1.6312239634799595</v>
      </c>
      <c r="BQ125" s="13">
        <f>'#D'!BQ124</f>
        <v>0.1076666666666668</v>
      </c>
      <c r="BR125" s="14">
        <f>'#D'!BR124</f>
        <v>9.0188103622204183E-2</v>
      </c>
      <c r="BS125" s="13">
        <f>'#D'!BS124</f>
        <v>5.8000000000000052E-2</v>
      </c>
      <c r="BT125" s="14">
        <f>'#D'!BT124</f>
        <v>8.3065287746539734E-2</v>
      </c>
      <c r="BU125" s="13">
        <f>'#D'!BU124</f>
        <v>4.3666666666666298E-2</v>
      </c>
      <c r="BV125" s="14">
        <f>'#D'!BV124</f>
        <v>8.026263101403236E-2</v>
      </c>
      <c r="BW125" s="13">
        <f>'#D'!BW124</f>
        <v>-1.066666666666638E-2</v>
      </c>
      <c r="BX125" s="14">
        <f>'#D'!BX124</f>
        <v>8.5536656957827945E-2</v>
      </c>
      <c r="BZ125" s="32">
        <f>T.Test!AB124</f>
        <v>5.0310967590622875E-2</v>
      </c>
      <c r="CA125" s="32">
        <f>T.Test!AC124</f>
        <v>0.18688540031165515</v>
      </c>
      <c r="CB125" s="32">
        <f>T.Test!AD124</f>
        <v>0.2792439491004956</v>
      </c>
      <c r="CC125" s="32">
        <f>T.Test!AE124</f>
        <v>0.77530173097815425</v>
      </c>
      <c r="CE125" s="4" t="str">
        <f t="shared" si="56"/>
        <v>N</v>
      </c>
      <c r="CF125" s="4" t="str">
        <f t="shared" si="57"/>
        <v>N</v>
      </c>
      <c r="CG125" s="4" t="str">
        <f t="shared" si="58"/>
        <v>N</v>
      </c>
      <c r="CH125" s="4" t="str">
        <f t="shared" si="59"/>
        <v>N</v>
      </c>
      <c r="CJ125" s="13">
        <f>'%D'!BZ124</f>
        <v>2.3889999999999993</v>
      </c>
      <c r="CK125" s="14">
        <f>'%D'!CA124</f>
        <v>1.433660622452499</v>
      </c>
      <c r="CL125" s="13">
        <f>'%D'!CB124</f>
        <v>0.59966666666667123</v>
      </c>
      <c r="CM125" s="14">
        <f>'%D'!CC124</f>
        <v>1.1565059577889425</v>
      </c>
      <c r="CN125" s="13">
        <f>'%D'!CD124</f>
        <v>0.5873333333333477</v>
      </c>
      <c r="CO125" s="14">
        <f>'%D'!CE124</f>
        <v>2.4505955810660027</v>
      </c>
      <c r="CP125" s="13">
        <f>'%D'!CF124</f>
        <v>-0.43200000000000216</v>
      </c>
      <c r="CQ125" s="14">
        <f>'%D'!CG124</f>
        <v>1.4348013210892194</v>
      </c>
      <c r="CS125" s="13">
        <f>'#D'!BZ124</f>
        <v>0.1256666666666667</v>
      </c>
      <c r="CT125" s="14">
        <f>'#D'!CA124</f>
        <v>7.55080388804448E-2</v>
      </c>
      <c r="CU125" s="13">
        <f>'#D'!CB124</f>
        <v>3.166666666666651E-2</v>
      </c>
      <c r="CV125" s="14">
        <f>'#D'!CC124</f>
        <v>6.0584768031512762E-2</v>
      </c>
      <c r="CW125" s="13">
        <f>'#D'!CD124</f>
        <v>3.0999999999999694E-2</v>
      </c>
      <c r="CX125" s="14">
        <f>'#D'!CE124</f>
        <v>0.12857656179065469</v>
      </c>
      <c r="CY125" s="13">
        <f>'#D'!CF124</f>
        <v>-2.2333333333333094E-2</v>
      </c>
      <c r="CZ125" s="14">
        <f>'#D'!CG124</f>
        <v>7.5760072100478859E-2</v>
      </c>
      <c r="DB125" s="32">
        <f>T.Test!AG124</f>
        <v>3.7483235612913904E-2</v>
      </c>
      <c r="DC125" s="32">
        <f>T.Test!AH124</f>
        <v>0.27024284980108376</v>
      </c>
      <c r="DD125" s="32">
        <f>T.Test!AI124</f>
        <v>0.60022246666396528</v>
      </c>
      <c r="DE125" s="32">
        <f>T.Test!AJ124</f>
        <v>0.51432863443083088</v>
      </c>
      <c r="DG125" s="4" t="str">
        <f t="shared" si="60"/>
        <v>N</v>
      </c>
      <c r="DH125" s="4" t="str">
        <f t="shared" si="61"/>
        <v>N</v>
      </c>
      <c r="DI125" s="4" t="str">
        <f t="shared" si="62"/>
        <v>N</v>
      </c>
      <c r="DJ125" s="4" t="str">
        <f t="shared" si="63"/>
        <v>N</v>
      </c>
      <c r="DL125" s="13">
        <f>'%D'!CI124</f>
        <v>2.0016666666666652</v>
      </c>
      <c r="DM125" s="14">
        <f>'%D'!CJ124</f>
        <v>0.65182186181371604</v>
      </c>
      <c r="DN125" s="13">
        <f>'%D'!CK124</f>
        <v>0.53033333333333132</v>
      </c>
      <c r="DO125" s="14">
        <f>'%D'!CL124</f>
        <v>1.0958798232447757</v>
      </c>
      <c r="DP125" s="13">
        <f>'%D'!CM124</f>
        <v>0.46300000000000807</v>
      </c>
      <c r="DQ125" s="14">
        <f>'%D'!CN124</f>
        <v>2.4568497731617862</v>
      </c>
      <c r="DR125" s="13">
        <f>'%D'!CO124</f>
        <v>-0.27933333333333366</v>
      </c>
      <c r="DS125" s="14">
        <f>'%D'!CP124</f>
        <v>1.3043006308114173</v>
      </c>
      <c r="DU125" s="13">
        <f>'#D'!CI124</f>
        <v>0.10499999999999998</v>
      </c>
      <c r="DV125" s="14">
        <f>'#D'!CJ124</f>
        <v>3.4247055435708079E-2</v>
      </c>
      <c r="DW125" s="13">
        <f>'#D'!CK124</f>
        <v>2.7666666666666728E-2</v>
      </c>
      <c r="DX125" s="14">
        <f>'#D'!CL124</f>
        <v>5.7414127070592423E-2</v>
      </c>
      <c r="DY125" s="13">
        <f>'#D'!CM124</f>
        <v>2.4666666666666615E-2</v>
      </c>
      <c r="DZ125" s="14">
        <f>'#D'!CN124</f>
        <v>0.12872614867144017</v>
      </c>
      <c r="EA125" s="13">
        <f>'#D'!CO124</f>
        <v>-1.4666666666666384E-2</v>
      </c>
      <c r="EB125" s="14">
        <f>'#D'!CP124</f>
        <v>6.8800480714327317E-2</v>
      </c>
      <c r="ED125" s="32">
        <f>T.Test!AL124</f>
        <v>6.3933945913283337E-3</v>
      </c>
      <c r="EE125" s="32">
        <f>T.Test!AM124</f>
        <v>0.30338582583715096</v>
      </c>
      <c r="EF125" s="32">
        <f>T.Test!AN124</f>
        <v>0.67437394972162357</v>
      </c>
      <c r="EG125" s="32">
        <f>T.Test!AO124</f>
        <v>0.52559603989301951</v>
      </c>
      <c r="EI125" s="4" t="str">
        <f t="shared" si="64"/>
        <v>N</v>
      </c>
      <c r="EJ125" s="4" t="str">
        <f t="shared" si="65"/>
        <v>N</v>
      </c>
      <c r="EK125" s="4" t="str">
        <f t="shared" si="66"/>
        <v>N</v>
      </c>
      <c r="EL125" s="4" t="str">
        <f t="shared" si="67"/>
        <v>N</v>
      </c>
      <c r="EN125" s="13">
        <f>'%D'!CR124</f>
        <v>0.34266666666666623</v>
      </c>
      <c r="EO125" s="14">
        <f>'%D'!CS124</f>
        <v>1.1514367061783433</v>
      </c>
      <c r="EP125" s="13">
        <f>'%D'!CT124</f>
        <v>-0.50266666666666993</v>
      </c>
      <c r="EQ125" s="14">
        <f>'%D'!CU124</f>
        <v>1.5487092917496965</v>
      </c>
      <c r="ER125" s="13">
        <f>'%D'!CV124</f>
        <v>-0.242999999999995</v>
      </c>
      <c r="ES125" s="14">
        <f>'%D'!CW124</f>
        <v>2.0730214235513014</v>
      </c>
      <c r="ET125" s="13">
        <f>'%D'!CX124</f>
        <v>-0.2223333333333386</v>
      </c>
      <c r="EU125" s="14">
        <f>'%D'!CY124</f>
        <v>1.4671594365381426</v>
      </c>
      <c r="EW125" s="13">
        <f>'#D'!CR124</f>
        <v>1.7999999999999905E-2</v>
      </c>
      <c r="EX125" s="14">
        <f>'#D'!CS124</f>
        <v>6.0694555213059151E-2</v>
      </c>
      <c r="EY125" s="13">
        <f>'#D'!CT124</f>
        <v>-2.6333333333333542E-2</v>
      </c>
      <c r="EZ125" s="14">
        <f>'#D'!CU124</f>
        <v>8.0870016487420177E-2</v>
      </c>
      <c r="FA125" s="13">
        <f>'#D'!CV124</f>
        <v>-1.2666666666666604E-2</v>
      </c>
      <c r="FB125" s="14">
        <f>'#D'!CW124</f>
        <v>0.10871260625878837</v>
      </c>
      <c r="FC125" s="13">
        <f>'#D'!CX124</f>
        <v>-1.1666666666666714E-2</v>
      </c>
      <c r="FD125" s="14">
        <f>'#D'!CY124</f>
        <v>7.7225330830372016E-2</v>
      </c>
      <c r="FF125" s="32">
        <f>T.Test!AQ124</f>
        <v>0.52663756753765545</v>
      </c>
      <c r="FG125" s="32">
        <f>T.Test!AR124</f>
        <v>0.49557495236575178</v>
      </c>
      <c r="FH125" s="32">
        <f>T.Test!AS124</f>
        <v>0.81364520637216375</v>
      </c>
      <c r="FI125" s="32">
        <f>T.Test!AT124</f>
        <v>0.73321861241793651</v>
      </c>
      <c r="FK125" s="4" t="str">
        <f t="shared" si="68"/>
        <v>N</v>
      </c>
      <c r="FL125" s="4" t="str">
        <f t="shared" si="69"/>
        <v>N</v>
      </c>
      <c r="FM125" s="4" t="str">
        <f t="shared" si="70"/>
        <v>N</v>
      </c>
      <c r="FN125" s="4" t="str">
        <f t="shared" si="71"/>
        <v>N</v>
      </c>
    </row>
    <row r="126" spans="1:170" ht="15" customHeight="1" x14ac:dyDescent="0.25">
      <c r="A126" s="4">
        <v>888</v>
      </c>
      <c r="B126" s="4">
        <v>902</v>
      </c>
      <c r="C126" s="4" t="s">
        <v>172</v>
      </c>
      <c r="D126" s="13">
        <f>'%D'!AY125</f>
        <v>0.86599999999999966</v>
      </c>
      <c r="E126" s="14">
        <f>'%D'!AZ125</f>
        <v>1.7431076707438353</v>
      </c>
      <c r="F126" s="13">
        <f>'%D'!BA125</f>
        <v>0.46950000000000358</v>
      </c>
      <c r="G126" s="14">
        <f>'%D'!BB125</f>
        <v>0.5164745967767459</v>
      </c>
      <c r="H126" s="13">
        <f>'%D'!BC125</f>
        <v>6.433333333333735E-2</v>
      </c>
      <c r="I126" s="14">
        <f>'%D'!BD125</f>
        <v>1.2293790960681164</v>
      </c>
      <c r="J126" s="13">
        <f>'%D'!BE125</f>
        <v>-0.1390000000000029</v>
      </c>
      <c r="K126" s="14">
        <f>'%D'!BF125</f>
        <v>2.0233935311416231</v>
      </c>
      <c r="M126" s="13">
        <f>'#D'!AY125</f>
        <v>8.3999999999998742E-2</v>
      </c>
      <c r="N126" s="14">
        <f>'#D'!AZ125</f>
        <v>0.17043534847681499</v>
      </c>
      <c r="O126" s="13">
        <f>'#D'!BA125</f>
        <v>4.533333333333367E-2</v>
      </c>
      <c r="P126" s="14">
        <f>'#D'!BB125</f>
        <v>5.0125218819163375E-2</v>
      </c>
      <c r="Q126" s="13">
        <f>'#D'!BC125</f>
        <v>6.6666666666668206E-3</v>
      </c>
      <c r="R126" s="14">
        <f>'#D'!BD125</f>
        <v>0.12000401288168987</v>
      </c>
      <c r="S126" s="13">
        <f>'#D'!BE125</f>
        <v>-1.3666666666665606E-2</v>
      </c>
      <c r="T126" s="14">
        <f>'#D'!BF125</f>
        <v>0.19729031089470725</v>
      </c>
      <c r="V126" s="32">
        <f>T.Test!R125</f>
        <v>0.39151054262758317</v>
      </c>
      <c r="W126" s="32">
        <f>T.Test!S125</f>
        <v>0.17257736183562897</v>
      </c>
      <c r="X126" s="32">
        <f>T.Test!T125</f>
        <v>0.9020595626150445</v>
      </c>
      <c r="Y126" s="32">
        <f>T.Test!U125</f>
        <v>0.87541981791801327</v>
      </c>
      <c r="AA126" s="4" t="str">
        <f t="shared" si="48"/>
        <v>N</v>
      </c>
      <c r="AB126" s="4" t="str">
        <f t="shared" si="49"/>
        <v>N</v>
      </c>
      <c r="AC126" s="4" t="str">
        <f t="shared" si="50"/>
        <v>N</v>
      </c>
      <c r="AD126" s="4" t="str">
        <f t="shared" si="51"/>
        <v>N</v>
      </c>
      <c r="AF126" s="13">
        <f>'%D'!BH125</f>
        <v>0.30333333333333456</v>
      </c>
      <c r="AG126" s="14">
        <f>'%D'!BI125</f>
        <v>3.0322107099574183</v>
      </c>
      <c r="AH126" s="13">
        <f>'%D'!BJ125</f>
        <v>-8.2000000000000739E-2</v>
      </c>
      <c r="AI126" s="14">
        <f>'%D'!BK125</f>
        <v>1.096439060985279</v>
      </c>
      <c r="AJ126" s="13">
        <f>'%D'!BL125</f>
        <v>-0.170333333333339</v>
      </c>
      <c r="AK126" s="14">
        <f>'%D'!BM125</f>
        <v>1.234730703209695</v>
      </c>
      <c r="AL126" s="13">
        <f>'%D'!BN125</f>
        <v>-0.43866666666666987</v>
      </c>
      <c r="AM126" s="14">
        <f>'%D'!BO125</f>
        <v>1.6330510058832084</v>
      </c>
      <c r="AO126" s="13">
        <f>'#D'!BH125</f>
        <v>2.9666666666667396E-2</v>
      </c>
      <c r="AP126" s="14">
        <f>'#D'!BI125</f>
        <v>0.29599733455972088</v>
      </c>
      <c r="AQ126" s="13">
        <f>'#D'!BJ125</f>
        <v>-7.6666666666662664E-3</v>
      </c>
      <c r="AR126" s="14">
        <f>'#D'!BK125</f>
        <v>0.10679925431373485</v>
      </c>
      <c r="AS126" s="13">
        <f>'#D'!BL125</f>
        <v>-1.7000000000000348E-2</v>
      </c>
      <c r="AT126" s="14">
        <f>'#D'!BM125</f>
        <v>0.12051363951774777</v>
      </c>
      <c r="AU126" s="13">
        <f>'#D'!BN125</f>
        <v>-4.3000000000001926E-2</v>
      </c>
      <c r="AV126" s="14">
        <f>'#D'!BO125</f>
        <v>0.15957816899889898</v>
      </c>
      <c r="AX126" s="32">
        <f>T.Test!W125</f>
        <v>0.81939574180748809</v>
      </c>
      <c r="AY126" s="32">
        <f>T.Test!X125</f>
        <v>0.87553392521710749</v>
      </c>
      <c r="AZ126" s="32">
        <f>T.Test!Y125</f>
        <v>0.75591148958209442</v>
      </c>
      <c r="BA126" s="32">
        <f>T.Test!Z125</f>
        <v>0.59027804717176691</v>
      </c>
      <c r="BC126" s="4" t="str">
        <f t="shared" si="52"/>
        <v>N</v>
      </c>
      <c r="BD126" s="4" t="str">
        <f t="shared" si="53"/>
        <v>N</v>
      </c>
      <c r="BE126" s="4" t="str">
        <f t="shared" si="54"/>
        <v>N</v>
      </c>
      <c r="BF126" s="4" t="str">
        <f t="shared" si="55"/>
        <v>N</v>
      </c>
      <c r="BH126" s="13">
        <f>'%D'!BQ125</f>
        <v>0.69299999999999784</v>
      </c>
      <c r="BI126" s="14">
        <f>'%D'!BR125</f>
        <v>2.7773201659264868</v>
      </c>
      <c r="BJ126" s="13">
        <f>'%D'!BS125</f>
        <v>0.38133333333333752</v>
      </c>
      <c r="BK126" s="14">
        <f>'%D'!BT125</f>
        <v>1.2865691517645228</v>
      </c>
      <c r="BL126" s="13">
        <f>'%D'!BU125</f>
        <v>-0.85633333333333894</v>
      </c>
      <c r="BM126" s="14">
        <f>'%D'!BV125</f>
        <v>0.98717498545650284</v>
      </c>
      <c r="BN126" s="13">
        <f>'%D'!BW125</f>
        <v>-0.39366666666666106</v>
      </c>
      <c r="BO126" s="14">
        <f>'%D'!BX125</f>
        <v>1.7068871657245301</v>
      </c>
      <c r="BQ126" s="13">
        <f>'#D'!BQ125</f>
        <v>6.7666666666668096E-2</v>
      </c>
      <c r="BR126" s="14">
        <f>'#D'!BR125</f>
        <v>0.27136747240902964</v>
      </c>
      <c r="BS126" s="13">
        <f>'#D'!BS125</f>
        <v>3.7333333333333663E-2</v>
      </c>
      <c r="BT126" s="14">
        <f>'#D'!BT125</f>
        <v>0.12576168762496245</v>
      </c>
      <c r="BU126" s="13">
        <f>'#D'!BU125</f>
        <v>-8.3666666666666778E-2</v>
      </c>
      <c r="BV126" s="14">
        <f>'#D'!BV125</f>
        <v>9.6090657377988359E-2</v>
      </c>
      <c r="BW126" s="13">
        <f>'#D'!BW125</f>
        <v>-3.8333333333333997E-2</v>
      </c>
      <c r="BX126" s="14">
        <f>'#D'!BX125</f>
        <v>0.16642747830237761</v>
      </c>
      <c r="BZ126" s="32">
        <f>T.Test!AB125</f>
        <v>0.57440918250759077</v>
      </c>
      <c r="CA126" s="32">
        <f>T.Test!AC125</f>
        <v>0.54951967900134369</v>
      </c>
      <c r="CB126" s="32">
        <f>T.Test!AD125</f>
        <v>0.18115131658858954</v>
      </c>
      <c r="CC126" s="32">
        <f>T.Test!AE125</f>
        <v>0.63381760904758178</v>
      </c>
      <c r="CE126" s="4" t="str">
        <f t="shared" si="56"/>
        <v>N</v>
      </c>
      <c r="CF126" s="4" t="str">
        <f t="shared" si="57"/>
        <v>N</v>
      </c>
      <c r="CG126" s="4" t="str">
        <f t="shared" si="58"/>
        <v>N</v>
      </c>
      <c r="CH126" s="4" t="str">
        <f t="shared" si="59"/>
        <v>N</v>
      </c>
      <c r="CJ126" s="13">
        <f>'%D'!BZ125</f>
        <v>0.51666666666666572</v>
      </c>
      <c r="CK126" s="14">
        <f>'%D'!CA125</f>
        <v>2.0354701874016818</v>
      </c>
      <c r="CL126" s="13">
        <f>'%D'!CB125</f>
        <v>-0.23066666666666436</v>
      </c>
      <c r="CM126" s="14">
        <f>'%D'!CC125</f>
        <v>1.1517518846618275</v>
      </c>
      <c r="CN126" s="13">
        <f>'%D'!CD125</f>
        <v>-1.1143333333333274</v>
      </c>
      <c r="CO126" s="14">
        <f>'%D'!CE125</f>
        <v>2.0266081585542941</v>
      </c>
      <c r="CP126" s="13">
        <f>'%D'!CF125</f>
        <v>0.22500000000000142</v>
      </c>
      <c r="CQ126" s="14">
        <f>'%D'!CG125</f>
        <v>1.6633004836260099</v>
      </c>
      <c r="CS126" s="13">
        <f>'#D'!BZ125</f>
        <v>5.0333333333334451E-2</v>
      </c>
      <c r="CT126" s="14">
        <f>'#D'!CA125</f>
        <v>0.19905494301173085</v>
      </c>
      <c r="CU126" s="13">
        <f>'#D'!CB125</f>
        <v>-2.2333333333333094E-2</v>
      </c>
      <c r="CV126" s="14">
        <f>'#D'!CC125</f>
        <v>0.11256108659014746</v>
      </c>
      <c r="CW126" s="13">
        <f>'#D'!CD125</f>
        <v>-0.10900000000000087</v>
      </c>
      <c r="CX126" s="14">
        <f>'#D'!CE125</f>
        <v>0.19743324534388418</v>
      </c>
      <c r="CY126" s="13">
        <f>'#D'!CF125</f>
        <v>2.1999999999998465E-2</v>
      </c>
      <c r="CZ126" s="14">
        <f>'#D'!CG125</f>
        <v>0.16246082033460918</v>
      </c>
      <c r="DB126" s="32">
        <f>T.Test!AG125</f>
        <v>0.60034541209296499</v>
      </c>
      <c r="DC126" s="32">
        <f>T.Test!AH125</f>
        <v>0.67386174399021637</v>
      </c>
      <c r="DD126" s="32">
        <f>T.Test!AI125</f>
        <v>0.27435095129283105</v>
      </c>
      <c r="DE126" s="32">
        <f>T.Test!AJ125</f>
        <v>0.77933739391183032</v>
      </c>
      <c r="DG126" s="4" t="str">
        <f t="shared" si="60"/>
        <v>N</v>
      </c>
      <c r="DH126" s="4" t="str">
        <f t="shared" si="61"/>
        <v>N</v>
      </c>
      <c r="DI126" s="4" t="str">
        <f t="shared" si="62"/>
        <v>N</v>
      </c>
      <c r="DJ126" s="4" t="str">
        <f t="shared" si="63"/>
        <v>N</v>
      </c>
      <c r="DL126" s="13">
        <f>'%D'!CI125</f>
        <v>0.21333333333333115</v>
      </c>
      <c r="DM126" s="14">
        <f>'%D'!CJ125</f>
        <v>2.3341788700444459</v>
      </c>
      <c r="DN126" s="13">
        <f>'%D'!CK125</f>
        <v>-0.14866666666666362</v>
      </c>
      <c r="DO126" s="14">
        <f>'%D'!CL125</f>
        <v>1.4542438441346734</v>
      </c>
      <c r="DP126" s="13">
        <f>'%D'!CM125</f>
        <v>-0.9439999999999884</v>
      </c>
      <c r="DQ126" s="14">
        <f>'%D'!CN125</f>
        <v>1.7431131429285631</v>
      </c>
      <c r="DR126" s="13">
        <f>'%D'!CO125</f>
        <v>0.66366666666667129</v>
      </c>
      <c r="DS126" s="14">
        <f>'%D'!CP125</f>
        <v>0.98101969183240378</v>
      </c>
      <c r="DU126" s="13">
        <f>'#D'!CI125</f>
        <v>2.0666666666667055E-2</v>
      </c>
      <c r="DV126" s="14">
        <f>'#D'!CJ125</f>
        <v>0.2277297507740762</v>
      </c>
      <c r="DW126" s="13">
        <f>'#D'!CK125</f>
        <v>-1.4666666666666828E-2</v>
      </c>
      <c r="DX126" s="14">
        <f>'#D'!CL125</f>
        <v>0.14173732026352509</v>
      </c>
      <c r="DY126" s="13">
        <f>'#D'!CM125</f>
        <v>-9.2000000000000526E-2</v>
      </c>
      <c r="DZ126" s="14">
        <f>'#D'!CN125</f>
        <v>0.17030768500829591</v>
      </c>
      <c r="EA126" s="13">
        <f>'#D'!CO125</f>
        <v>6.5000000000000391E-2</v>
      </c>
      <c r="EB126" s="14">
        <f>'#D'!CP125</f>
        <v>9.609209291755838E-2</v>
      </c>
      <c r="ED126" s="32">
        <f>T.Test!AL125</f>
        <v>0.85270751715536675</v>
      </c>
      <c r="EE126" s="32">
        <f>T.Test!AM125</f>
        <v>0.81263028976328855</v>
      </c>
      <c r="EF126" s="32">
        <f>T.Test!AN125</f>
        <v>0.32743245489820444</v>
      </c>
      <c r="EG126" s="32">
        <f>T.Test!AO125</f>
        <v>0.24391830316279681</v>
      </c>
      <c r="EI126" s="4" t="str">
        <f t="shared" si="64"/>
        <v>N</v>
      </c>
      <c r="EJ126" s="4" t="str">
        <f t="shared" si="65"/>
        <v>N</v>
      </c>
      <c r="EK126" s="4" t="str">
        <f t="shared" si="66"/>
        <v>N</v>
      </c>
      <c r="EL126" s="4" t="str">
        <f t="shared" si="67"/>
        <v>N</v>
      </c>
      <c r="EN126" s="13">
        <f>'%D'!CR125</f>
        <v>-0.17633333333333212</v>
      </c>
      <c r="EO126" s="14">
        <f>'%D'!CS125</f>
        <v>2.079288326013514</v>
      </c>
      <c r="EP126" s="13">
        <f>'%D'!CT125</f>
        <v>-0.61200000000000188</v>
      </c>
      <c r="EQ126" s="14">
        <f>'%D'!CU125</f>
        <v>1.6443739349139173</v>
      </c>
      <c r="ER126" s="13">
        <f>'%D'!CV125</f>
        <v>-0.25799999999998846</v>
      </c>
      <c r="ES126" s="14">
        <f>'%D'!CW125</f>
        <v>1.4955574251753709</v>
      </c>
      <c r="ET126" s="13">
        <f>'%D'!CX125</f>
        <v>0.61866666666666248</v>
      </c>
      <c r="EU126" s="14">
        <f>'%D'!CY125</f>
        <v>1.0548558516737254</v>
      </c>
      <c r="EW126" s="13">
        <f>'#D'!CR125</f>
        <v>-1.7333333333333645E-2</v>
      </c>
      <c r="EX126" s="14">
        <f>'#D'!CS125</f>
        <v>0.20309988862338493</v>
      </c>
      <c r="EY126" s="13">
        <f>'#D'!CT125</f>
        <v>-5.9666666666666757E-2</v>
      </c>
      <c r="EZ126" s="14">
        <f>'#D'!CU125</f>
        <v>0.16069975357475269</v>
      </c>
      <c r="FA126" s="13">
        <f>'#D'!CV125</f>
        <v>-2.5333333333334096E-2</v>
      </c>
      <c r="FB126" s="14">
        <f>'#D'!CW125</f>
        <v>0.1458847028685365</v>
      </c>
      <c r="FC126" s="13">
        <f>'#D'!CX125</f>
        <v>6.0333333333332462E-2</v>
      </c>
      <c r="FD126" s="14">
        <f>'#D'!CY125</f>
        <v>0.10294140222103704</v>
      </c>
      <c r="FF126" s="32">
        <f>T.Test!AQ125</f>
        <v>0.85704032621364812</v>
      </c>
      <c r="FG126" s="32">
        <f>T.Test!AR125</f>
        <v>0.41724682669774726</v>
      </c>
      <c r="FH126" s="32">
        <f>T.Test!AS125</f>
        <v>0.75837639872478468</v>
      </c>
      <c r="FI126" s="32">
        <f>T.Test!AT125</f>
        <v>0.22513006237154734</v>
      </c>
      <c r="FK126" s="4" t="str">
        <f t="shared" si="68"/>
        <v>N</v>
      </c>
      <c r="FL126" s="4" t="str">
        <f t="shared" si="69"/>
        <v>N</v>
      </c>
      <c r="FM126" s="4" t="str">
        <f t="shared" si="70"/>
        <v>N</v>
      </c>
      <c r="FN126" s="4" t="str">
        <f t="shared" si="71"/>
        <v>N</v>
      </c>
    </row>
    <row r="127" spans="1:170" ht="15" customHeight="1" x14ac:dyDescent="0.25">
      <c r="A127" s="4">
        <v>888</v>
      </c>
      <c r="B127" s="4">
        <v>907</v>
      </c>
      <c r="C127" s="4" t="s">
        <v>173</v>
      </c>
      <c r="D127" s="13">
        <f>'%D'!AY126</f>
        <v>0.71399999999999864</v>
      </c>
      <c r="E127" s="14">
        <f>'%D'!AZ126</f>
        <v>1.2229964928777539</v>
      </c>
      <c r="F127" s="13">
        <f>'%D'!BA126</f>
        <v>0.91800000000000637</v>
      </c>
      <c r="G127" s="14">
        <f>'%D'!BB126</f>
        <v>1.1201687478460465</v>
      </c>
      <c r="H127" s="13">
        <f>'%D'!BC126</f>
        <v>-0.50833333333333997</v>
      </c>
      <c r="I127" s="14">
        <f>'%D'!BD126</f>
        <v>1.8397125457263455</v>
      </c>
      <c r="J127" s="13">
        <f>'%D'!BE126</f>
        <v>-2.9666666666670949E-2</v>
      </c>
      <c r="K127" s="14">
        <f>'%D'!BF126</f>
        <v>2.1884886341288352</v>
      </c>
      <c r="M127" s="13">
        <f>'#D'!AY126</f>
        <v>9.6666666666666679E-2</v>
      </c>
      <c r="N127" s="14">
        <f>'#D'!AZ126</f>
        <v>0.16478618110774698</v>
      </c>
      <c r="O127" s="13">
        <f>'#D'!BA126</f>
        <v>0.1238333333333328</v>
      </c>
      <c r="P127" s="14">
        <f>'#D'!BB126</f>
        <v>0.15046233950044755</v>
      </c>
      <c r="Q127" s="13">
        <f>'#D'!BC126</f>
        <v>-6.899999999999995E-2</v>
      </c>
      <c r="R127" s="14">
        <f>'#D'!BD126</f>
        <v>0.24871062249229764</v>
      </c>
      <c r="S127" s="13">
        <f>'#D'!BE126</f>
        <v>-3.6666666666667069E-3</v>
      </c>
      <c r="T127" s="14">
        <f>'#D'!BF126</f>
        <v>0.29551485715929249</v>
      </c>
      <c r="V127" s="32">
        <f>T.Test!R126</f>
        <v>0.34864204913559743</v>
      </c>
      <c r="W127" s="32">
        <f>T.Test!S126</f>
        <v>0.17333824401618245</v>
      </c>
      <c r="X127" s="32">
        <f>T.Test!T126</f>
        <v>0.53496099422558074</v>
      </c>
      <c r="Y127" s="32">
        <f>T.Test!U126</f>
        <v>0.97726430149101895</v>
      </c>
      <c r="AA127" s="4" t="str">
        <f t="shared" si="48"/>
        <v>N</v>
      </c>
      <c r="AB127" s="4" t="str">
        <f t="shared" si="49"/>
        <v>N</v>
      </c>
      <c r="AC127" s="4" t="str">
        <f t="shared" si="50"/>
        <v>N</v>
      </c>
      <c r="AD127" s="4" t="str">
        <f t="shared" si="51"/>
        <v>N</v>
      </c>
      <c r="AF127" s="13">
        <f>'%D'!BH126</f>
        <v>0.25233333333333263</v>
      </c>
      <c r="AG127" s="14">
        <f>'%D'!BI126</f>
        <v>2.0464104360066981</v>
      </c>
      <c r="AH127" s="13">
        <f>'%D'!BJ126</f>
        <v>0.10699999999999221</v>
      </c>
      <c r="AI127" s="14">
        <f>'%D'!BK126</f>
        <v>1.3371691397903485</v>
      </c>
      <c r="AJ127" s="13">
        <f>'%D'!BL126</f>
        <v>6.533333333333502E-2</v>
      </c>
      <c r="AK127" s="14">
        <f>'%D'!BM126</f>
        <v>1.4298595919586266</v>
      </c>
      <c r="AL127" s="13">
        <f>'%D'!BN126</f>
        <v>0.19900000000000517</v>
      </c>
      <c r="AM127" s="14">
        <f>'%D'!BO126</f>
        <v>2.1255610594068561</v>
      </c>
      <c r="AO127" s="13">
        <f>'#D'!BH126</f>
        <v>3.3999999999999808E-2</v>
      </c>
      <c r="AP127" s="14">
        <f>'#D'!BI126</f>
        <v>0.27630652890459162</v>
      </c>
      <c r="AQ127" s="13">
        <f>'#D'!BJ126</f>
        <v>1.4666666666666828E-2</v>
      </c>
      <c r="AR127" s="14">
        <f>'#D'!BK126</f>
        <v>0.18012446896554074</v>
      </c>
      <c r="AS127" s="13">
        <f>'#D'!BL126</f>
        <v>9.0000000000003411E-3</v>
      </c>
      <c r="AT127" s="14">
        <f>'#D'!BM126</f>
        <v>0.19316433443178219</v>
      </c>
      <c r="AU127" s="13">
        <f>'#D'!BN126</f>
        <v>2.6666666666666394E-2</v>
      </c>
      <c r="AV127" s="14">
        <f>'#D'!BO126</f>
        <v>0.28761325784898878</v>
      </c>
      <c r="AX127" s="32">
        <f>T.Test!W126</f>
        <v>0.77811865839786232</v>
      </c>
      <c r="AY127" s="32">
        <f>T.Test!X126</f>
        <v>0.85436703993221519</v>
      </c>
      <c r="AZ127" s="32">
        <f>T.Test!Y126</f>
        <v>0.92141311491853606</v>
      </c>
      <c r="BA127" s="32">
        <f>T.Test!Z126</f>
        <v>0.83238365021121963</v>
      </c>
      <c r="BC127" s="4" t="str">
        <f t="shared" si="52"/>
        <v>N</v>
      </c>
      <c r="BD127" s="4" t="str">
        <f t="shared" si="53"/>
        <v>N</v>
      </c>
      <c r="BE127" s="4" t="str">
        <f t="shared" si="54"/>
        <v>N</v>
      </c>
      <c r="BF127" s="4" t="str">
        <f t="shared" si="55"/>
        <v>N</v>
      </c>
      <c r="BH127" s="13">
        <f>'%D'!BQ126</f>
        <v>9.4666666666668675E-2</v>
      </c>
      <c r="BI127" s="14">
        <f>'%D'!BR126</f>
        <v>2.3865689881489582</v>
      </c>
      <c r="BJ127" s="13">
        <f>'%D'!BS126</f>
        <v>1.0386666666666571</v>
      </c>
      <c r="BK127" s="14">
        <f>'%D'!BT126</f>
        <v>1.8976683797158649</v>
      </c>
      <c r="BL127" s="13">
        <f>'%D'!BU126</f>
        <v>0.16766666666666907</v>
      </c>
      <c r="BM127" s="14">
        <f>'%D'!BV126</f>
        <v>1.5646924394387369</v>
      </c>
      <c r="BN127" s="13">
        <f>'%D'!BW126</f>
        <v>0.36533333333333928</v>
      </c>
      <c r="BO127" s="14">
        <f>'%D'!BX126</f>
        <v>1.9297016683493986</v>
      </c>
      <c r="BQ127" s="13">
        <f>'#D'!BQ126</f>
        <v>1.266666666666616E-2</v>
      </c>
      <c r="BR127" s="14">
        <f>'#D'!BR126</f>
        <v>0.32234427126441156</v>
      </c>
      <c r="BS127" s="13">
        <f>'#D'!BS126</f>
        <v>0.14033333333333342</v>
      </c>
      <c r="BT127" s="14">
        <f>'#D'!BT126</f>
        <v>0.2563896127358169</v>
      </c>
      <c r="BU127" s="13">
        <f>'#D'!BU126</f>
        <v>2.2666666666666835E-2</v>
      </c>
      <c r="BV127" s="14">
        <f>'#D'!BV126</f>
        <v>0.21140308329191271</v>
      </c>
      <c r="BW127" s="13">
        <f>'#D'!BW126</f>
        <v>4.9333333333333229E-2</v>
      </c>
      <c r="BX127" s="14">
        <f>'#D'!BX126</f>
        <v>0.26066796931038222</v>
      </c>
      <c r="BZ127" s="32">
        <f>T.Test!AB126</f>
        <v>0.9290182564924544</v>
      </c>
      <c r="CA127" s="32">
        <f>T.Test!AC126</f>
        <v>0.26605629286351923</v>
      </c>
      <c r="CB127" s="32">
        <f>T.Test!AD126</f>
        <v>0.81329663181236977</v>
      </c>
      <c r="CC127" s="32">
        <f>T.Test!AE126</f>
        <v>0.67609575070531513</v>
      </c>
      <c r="CE127" s="4" t="str">
        <f t="shared" si="56"/>
        <v>N</v>
      </c>
      <c r="CF127" s="4" t="str">
        <f t="shared" si="57"/>
        <v>N</v>
      </c>
      <c r="CG127" s="4" t="str">
        <f t="shared" si="58"/>
        <v>N</v>
      </c>
      <c r="CH127" s="4" t="str">
        <f t="shared" si="59"/>
        <v>N</v>
      </c>
      <c r="CJ127" s="13">
        <f>'%D'!BZ126</f>
        <v>-0.54366666666666674</v>
      </c>
      <c r="CK127" s="14">
        <f>'%D'!CA126</f>
        <v>1.6288554744408847</v>
      </c>
      <c r="CL127" s="13">
        <f>'%D'!CB126</f>
        <v>0.28299999999999415</v>
      </c>
      <c r="CM127" s="14">
        <f>'%D'!CC126</f>
        <v>1.677195423003909</v>
      </c>
      <c r="CN127" s="13">
        <f>'%D'!CD126</f>
        <v>-2.8666666666666174E-2</v>
      </c>
      <c r="CO127" s="14">
        <f>'%D'!CE126</f>
        <v>2.3043912462621448</v>
      </c>
      <c r="CP127" s="13">
        <f>'%D'!CF126</f>
        <v>0.24399999999999977</v>
      </c>
      <c r="CQ127" s="14">
        <f>'%D'!CG126</f>
        <v>2.1406730681746757</v>
      </c>
      <c r="CS127" s="13">
        <f>'#D'!BZ126</f>
        <v>-7.3666666666666991E-2</v>
      </c>
      <c r="CT127" s="14">
        <f>'#D'!CA126</f>
        <v>0.2198780717812488</v>
      </c>
      <c r="CU127" s="13">
        <f>'#D'!CB126</f>
        <v>3.8333333333333997E-2</v>
      </c>
      <c r="CV127" s="14">
        <f>'#D'!CC126</f>
        <v>0.22609535475906151</v>
      </c>
      <c r="CW127" s="13">
        <f>'#D'!CD126</f>
        <v>-3.6666666666667069E-3</v>
      </c>
      <c r="CX127" s="14">
        <f>'#D'!CE126</f>
        <v>0.31159418274210687</v>
      </c>
      <c r="CY127" s="13">
        <f>'#D'!CF126</f>
        <v>3.3000000000000362E-2</v>
      </c>
      <c r="CZ127" s="14">
        <f>'#D'!CG126</f>
        <v>0.2892736879597122</v>
      </c>
      <c r="DB127" s="32">
        <f>T.Test!AG126</f>
        <v>0.48054734574797359</v>
      </c>
      <c r="DC127" s="32">
        <f>T.Test!AH126</f>
        <v>0.70048639303365345</v>
      </c>
      <c r="DD127" s="32">
        <f>T.Test!AI126</f>
        <v>0.97878533176439997</v>
      </c>
      <c r="DE127" s="32">
        <f>T.Test!AJ126</f>
        <v>0.79472209950394868</v>
      </c>
      <c r="DG127" s="4" t="str">
        <f t="shared" si="60"/>
        <v>N</v>
      </c>
      <c r="DH127" s="4" t="str">
        <f t="shared" si="61"/>
        <v>N</v>
      </c>
      <c r="DI127" s="4" t="str">
        <f t="shared" si="62"/>
        <v>N</v>
      </c>
      <c r="DJ127" s="4" t="str">
        <f t="shared" si="63"/>
        <v>N</v>
      </c>
      <c r="DL127" s="13">
        <f>'%D'!CI126</f>
        <v>-0.79599999999999937</v>
      </c>
      <c r="DM127" s="14">
        <f>'%D'!CJ126</f>
        <v>1.6298525048006964</v>
      </c>
      <c r="DN127" s="13">
        <f>'%D'!CK126</f>
        <v>0.17600000000000193</v>
      </c>
      <c r="DO127" s="14">
        <f>'%D'!CL126</f>
        <v>1.4641632855402344</v>
      </c>
      <c r="DP127" s="13">
        <f>'%D'!CM126</f>
        <v>-9.4000000000001194E-2</v>
      </c>
      <c r="DQ127" s="14">
        <f>'%D'!CN126</f>
        <v>1.800543173310347</v>
      </c>
      <c r="DR127" s="13">
        <f>'%D'!CO126</f>
        <v>4.49999999999946E-2</v>
      </c>
      <c r="DS127" s="14">
        <f>'%D'!CP126</f>
        <v>1.9572513789813333</v>
      </c>
      <c r="DU127" s="13">
        <f>'#D'!CI126</f>
        <v>-0.1076666666666668</v>
      </c>
      <c r="DV127" s="14">
        <f>'#D'!CJ126</f>
        <v>0.22006626856474909</v>
      </c>
      <c r="DW127" s="13">
        <f>'#D'!CK126</f>
        <v>2.3666666666667169E-2</v>
      </c>
      <c r="DX127" s="14">
        <f>'#D'!CL126</f>
        <v>0.19721902627795765</v>
      </c>
      <c r="DY127" s="13">
        <f>'#D'!CM126</f>
        <v>-1.2666666666667048E-2</v>
      </c>
      <c r="DZ127" s="14">
        <f>'#D'!CN126</f>
        <v>0.24320163999418307</v>
      </c>
      <c r="EA127" s="13">
        <f>'#D'!CO126</f>
        <v>6.3333333333339681E-3</v>
      </c>
      <c r="EB127" s="14">
        <f>'#D'!CP126</f>
        <v>0.2645900784959897</v>
      </c>
      <c r="ED127" s="32">
        <f>T.Test!AL126</f>
        <v>0.32386067197991547</v>
      </c>
      <c r="EE127" s="32">
        <f>T.Test!AM126</f>
        <v>0.79149783367281457</v>
      </c>
      <c r="EF127" s="32">
        <f>T.Test!AN126</f>
        <v>0.91735117673602817</v>
      </c>
      <c r="EG127" s="32">
        <f>T.Test!AO126</f>
        <v>0.39929952708085176</v>
      </c>
      <c r="EI127" s="4" t="str">
        <f t="shared" si="64"/>
        <v>N</v>
      </c>
      <c r="EJ127" s="4" t="str">
        <f t="shared" si="65"/>
        <v>N</v>
      </c>
      <c r="EK127" s="4" t="str">
        <f t="shared" si="66"/>
        <v>N</v>
      </c>
      <c r="EL127" s="4" t="str">
        <f t="shared" si="67"/>
        <v>N</v>
      </c>
      <c r="EN127" s="13">
        <f>'%D'!CR126</f>
        <v>-0.63833333333333542</v>
      </c>
      <c r="EO127" s="14">
        <f>'%D'!CS126</f>
        <v>1.9700110569429563</v>
      </c>
      <c r="EP127" s="13">
        <f>'%D'!CT126</f>
        <v>-0.75566666666666293</v>
      </c>
      <c r="EQ127" s="14">
        <f>'%D'!CU126</f>
        <v>2.0246625254657511</v>
      </c>
      <c r="ER127" s="13">
        <f>'%D'!CV126</f>
        <v>-0.19633333333333525</v>
      </c>
      <c r="ES127" s="14">
        <f>'%D'!CW126</f>
        <v>1.9353760207904571</v>
      </c>
      <c r="ET127" s="13">
        <f>'%D'!CX126</f>
        <v>-0.12133333333333951</v>
      </c>
      <c r="EU127" s="14">
        <f>'%D'!CY126</f>
        <v>1.7613919879238757</v>
      </c>
      <c r="EW127" s="13">
        <f>'#D'!CR126</f>
        <v>-8.6333333333333151E-2</v>
      </c>
      <c r="EX127" s="14">
        <f>'#D'!CS126</f>
        <v>0.26610401092456909</v>
      </c>
      <c r="EY127" s="13">
        <f>'#D'!CT126</f>
        <v>-0.10199999999999942</v>
      </c>
      <c r="EZ127" s="14">
        <f>'#D'!CU126</f>
        <v>0.27348417004823378</v>
      </c>
      <c r="FA127" s="13">
        <f>'#D'!CV126</f>
        <v>-2.6333333333333542E-2</v>
      </c>
      <c r="FB127" s="14">
        <f>'#D'!CW126</f>
        <v>0.26144038885431359</v>
      </c>
      <c r="FC127" s="13">
        <f>'#D'!CX126</f>
        <v>-1.6333333333332867E-2</v>
      </c>
      <c r="FD127" s="14">
        <f>'#D'!CY126</f>
        <v>0.23764478995738317</v>
      </c>
      <c r="FF127" s="32">
        <f>T.Test!AQ126</f>
        <v>0.51636584169767819</v>
      </c>
      <c r="FG127" s="32">
        <f>T.Test!AR126</f>
        <v>0.41751322593357804</v>
      </c>
      <c r="FH127" s="32">
        <f>T.Test!AS126</f>
        <v>0.83377179358856257</v>
      </c>
      <c r="FI127" s="32">
        <f>T.Test!AT126</f>
        <v>0.87579712986871638</v>
      </c>
      <c r="FK127" s="4" t="str">
        <f t="shared" si="68"/>
        <v>N</v>
      </c>
      <c r="FL127" s="4" t="str">
        <f t="shared" si="69"/>
        <v>N</v>
      </c>
      <c r="FM127" s="4" t="str">
        <f t="shared" si="70"/>
        <v>N</v>
      </c>
      <c r="FN127" s="4" t="str">
        <f t="shared" si="71"/>
        <v>N</v>
      </c>
    </row>
    <row r="128" spans="1:170" ht="15" customHeight="1" x14ac:dyDescent="0.25">
      <c r="A128" s="4">
        <v>925</v>
      </c>
      <c r="B128" s="4">
        <v>934</v>
      </c>
      <c r="C128" s="4" t="s">
        <v>174</v>
      </c>
      <c r="D128" s="13">
        <f>'%D'!AY127</f>
        <v>0.12766666666666671</v>
      </c>
      <c r="E128" s="14">
        <f>'%D'!AZ127</f>
        <v>0.13618434367049842</v>
      </c>
      <c r="F128" s="13">
        <f>'%D'!BA127</f>
        <v>-0.48133333333333317</v>
      </c>
      <c r="G128" s="14">
        <f>'%D'!BB127</f>
        <v>0.15023350824940085</v>
      </c>
      <c r="H128" s="13">
        <f>'%D'!BC127</f>
        <v>-0.20866666666666667</v>
      </c>
      <c r="I128" s="14">
        <f>'%D'!BD127</f>
        <v>0.28332781641663707</v>
      </c>
      <c r="J128" s="13">
        <f>'%D'!BE127</f>
        <v>6.0666666666666647E-2</v>
      </c>
      <c r="K128" s="14">
        <f>'%D'!BF127</f>
        <v>0.1615524368681801</v>
      </c>
      <c r="M128" s="13">
        <f>'#D'!AY127</f>
        <v>7.3333333333333306E-3</v>
      </c>
      <c r="N128" s="14">
        <f>'#D'!AZ127</f>
        <v>7.9492708961324474E-3</v>
      </c>
      <c r="O128" s="13">
        <f>'#D'!BA127</f>
        <v>-2.8499999999999998E-2</v>
      </c>
      <c r="P128" s="14">
        <f>'#D'!BB127</f>
        <v>8.9497474683058326E-3</v>
      </c>
      <c r="Q128" s="13">
        <f>'#D'!BC127</f>
        <v>-1.2666666666666666E-2</v>
      </c>
      <c r="R128" s="14">
        <f>'#D'!BD127</f>
        <v>1.7165154585959727E-2</v>
      </c>
      <c r="S128" s="13">
        <f>'#D'!BE127</f>
        <v>3.6666666666666584E-3</v>
      </c>
      <c r="T128" s="14">
        <f>'#D'!BF127</f>
        <v>9.4995042727228432E-3</v>
      </c>
      <c r="V128" s="32">
        <f>T.Test!R127</f>
        <v>8.7554196345293822E-2</v>
      </c>
      <c r="W128" s="32">
        <f>T.Test!S127</f>
        <v>2.4492461576834188E-2</v>
      </c>
      <c r="X128" s="32">
        <f>T.Test!T127</f>
        <v>0.1449956650121709</v>
      </c>
      <c r="Y128" s="32">
        <f>T.Test!U127</f>
        <v>0.50193249765270964</v>
      </c>
      <c r="AA128" s="4" t="str">
        <f t="shared" si="48"/>
        <v>N</v>
      </c>
      <c r="AB128" s="4" t="str">
        <f t="shared" si="49"/>
        <v>N</v>
      </c>
      <c r="AC128" s="4" t="str">
        <f t="shared" si="50"/>
        <v>N</v>
      </c>
      <c r="AD128" s="4" t="str">
        <f t="shared" si="51"/>
        <v>N</v>
      </c>
      <c r="AF128" s="13">
        <f>'%D'!BH127</f>
        <v>3.499999999999992E-2</v>
      </c>
      <c r="AG128" s="14">
        <f>'%D'!BI127</f>
        <v>0.20131382473479467</v>
      </c>
      <c r="AH128" s="13">
        <f>'%D'!BJ127</f>
        <v>0.2736666666666665</v>
      </c>
      <c r="AI128" s="14">
        <f>'%D'!BK127</f>
        <v>8.1730225378072216E-2</v>
      </c>
      <c r="AJ128" s="13">
        <f>'%D'!BL127</f>
        <v>0.21100000000000008</v>
      </c>
      <c r="AK128" s="14">
        <f>'%D'!BM127</f>
        <v>0.22582797162156792</v>
      </c>
      <c r="AL128" s="13">
        <f>'%D'!BN127</f>
        <v>-5.4333333333333234E-2</v>
      </c>
      <c r="AM128" s="14">
        <f>'%D'!BO127</f>
        <v>0.31096788048209156</v>
      </c>
      <c r="AO128" s="13">
        <f>'#D'!BH127</f>
        <v>2.3333333333333331E-3</v>
      </c>
      <c r="AP128" s="14">
        <f>'#D'!BI127</f>
        <v>1.1723192830393933E-2</v>
      </c>
      <c r="AQ128" s="13">
        <f>'#D'!BJ127</f>
        <v>1.6333333333333332E-2</v>
      </c>
      <c r="AR128" s="14">
        <f>'#D'!BK127</f>
        <v>4.5773502691896263E-3</v>
      </c>
      <c r="AS128" s="13">
        <f>'#D'!BL127</f>
        <v>1.2999999999999998E-2</v>
      </c>
      <c r="AT128" s="14">
        <f>'#D'!BM127</f>
        <v>1.3951756659973542E-2</v>
      </c>
      <c r="AU128" s="13">
        <f>'#D'!BN127</f>
        <v>-3.0000000000000027E-3</v>
      </c>
      <c r="AV128" s="14">
        <f>'#D'!BO127</f>
        <v>1.8782594559726123E-2</v>
      </c>
      <c r="AX128" s="32">
        <f>T.Test!W127</f>
        <v>0.6784362277601339</v>
      </c>
      <c r="AY128" s="32">
        <f>T.Test!X127</f>
        <v>1.7753310228593507E-2</v>
      </c>
      <c r="AZ128" s="32">
        <f>T.Test!Y127</f>
        <v>0.10479233277670195</v>
      </c>
      <c r="BA128" s="32">
        <f>T.Test!Z127</f>
        <v>0.72156479618145342</v>
      </c>
      <c r="BC128" s="4" t="str">
        <f t="shared" si="52"/>
        <v>N</v>
      </c>
      <c r="BD128" s="4" t="str">
        <f t="shared" si="53"/>
        <v>N</v>
      </c>
      <c r="BE128" s="4" t="str">
        <f t="shared" si="54"/>
        <v>N</v>
      </c>
      <c r="BF128" s="4" t="str">
        <f t="shared" si="55"/>
        <v>N</v>
      </c>
      <c r="BH128" s="13">
        <f>'%D'!BQ127</f>
        <v>-0.3786666666666666</v>
      </c>
      <c r="BI128" s="14">
        <f>'%D'!BR127</f>
        <v>0.21091757406301906</v>
      </c>
      <c r="BJ128" s="13">
        <f>'%D'!BS127</f>
        <v>9.2333333333333267E-2</v>
      </c>
      <c r="BK128" s="14">
        <f>'%D'!BT127</f>
        <v>0.30481308212131564</v>
      </c>
      <c r="BL128" s="13">
        <f>'%D'!BU127</f>
        <v>4.7666666666666635E-2</v>
      </c>
      <c r="BM128" s="14">
        <f>'%D'!BV127</f>
        <v>0.399464400479213</v>
      </c>
      <c r="BN128" s="13">
        <f>'%D'!BW127</f>
        <v>-0.19733333333333336</v>
      </c>
      <c r="BO128" s="14">
        <f>'%D'!BX127</f>
        <v>0.33395181607621627</v>
      </c>
      <c r="BQ128" s="13">
        <f>'#D'!BQ127</f>
        <v>-2.233333333333333E-2</v>
      </c>
      <c r="BR128" s="14">
        <f>'#D'!BR127</f>
        <v>1.3077512140377745E-2</v>
      </c>
      <c r="BS128" s="13">
        <f>'#D'!BS127</f>
        <v>5.6666666666666601E-3</v>
      </c>
      <c r="BT128" s="14">
        <f>'#D'!BT127</f>
        <v>1.8224392195567901E-2</v>
      </c>
      <c r="BU128" s="13">
        <f>'#D'!BU127</f>
        <v>3.0000000000000027E-3</v>
      </c>
      <c r="BV128" s="14">
        <f>'#D'!BV127</f>
        <v>2.418442873410441E-2</v>
      </c>
      <c r="BW128" s="13">
        <f>'#D'!BW127</f>
        <v>-1.1333333333333327E-2</v>
      </c>
      <c r="BX128" s="14">
        <f>'#D'!BX127</f>
        <v>1.9697806910602876E-2</v>
      </c>
      <c r="BZ128" s="32">
        <f>T.Test!AB127</f>
        <v>3.8411837128772851E-2</v>
      </c>
      <c r="CA128" s="32">
        <f>T.Test!AC127</f>
        <v>0.56661008766958032</v>
      </c>
      <c r="CB128" s="32">
        <f>T.Test!AD127</f>
        <v>0.7883378108017306</v>
      </c>
      <c r="CC128" s="32">
        <f>T.Test!AE127</f>
        <v>0.25083596760551069</v>
      </c>
      <c r="CE128" s="4" t="str">
        <f t="shared" si="56"/>
        <v>N</v>
      </c>
      <c r="CF128" s="4" t="str">
        <f t="shared" si="57"/>
        <v>N</v>
      </c>
      <c r="CG128" s="4" t="str">
        <f t="shared" si="58"/>
        <v>N</v>
      </c>
      <c r="CH128" s="4" t="str">
        <f t="shared" si="59"/>
        <v>N</v>
      </c>
      <c r="CJ128" s="13">
        <f>'%D'!BZ127</f>
        <v>-9.000000000000008E-2</v>
      </c>
      <c r="CK128" s="14">
        <f>'%D'!CA127</f>
        <v>0.34377293099047423</v>
      </c>
      <c r="CL128" s="13">
        <f>'%D'!CB127</f>
        <v>0.32866666666666655</v>
      </c>
      <c r="CM128" s="14">
        <f>'%D'!CC127</f>
        <v>0.16486895785459893</v>
      </c>
      <c r="CN128" s="13">
        <f>'%D'!CD127</f>
        <v>7.566666666666666E-2</v>
      </c>
      <c r="CO128" s="14">
        <f>'%D'!CE127</f>
        <v>0.28891338219778318</v>
      </c>
      <c r="CP128" s="13">
        <f>'%D'!CF127</f>
        <v>-0.20566666666666644</v>
      </c>
      <c r="CQ128" s="14">
        <f>'%D'!CG127</f>
        <v>0.1927874374505604</v>
      </c>
      <c r="CS128" s="13">
        <f>'#D'!BZ127</f>
        <v>-4.9999999999999975E-3</v>
      </c>
      <c r="CT128" s="14">
        <f>'#D'!CA127</f>
        <v>2.1000274008767337E-2</v>
      </c>
      <c r="CU128" s="13">
        <f>'#D'!CB127</f>
        <v>1.9666666666666666E-2</v>
      </c>
      <c r="CV128" s="14">
        <f>'#D'!CC127</f>
        <v>9.7735026918962589E-3</v>
      </c>
      <c r="CW128" s="13">
        <f>'#D'!CD127</f>
        <v>4.6666666666666662E-3</v>
      </c>
      <c r="CX128" s="14">
        <f>'#D'!CE127</f>
        <v>1.767875354349013E-2</v>
      </c>
      <c r="CY128" s="13">
        <f>'#D'!CF127</f>
        <v>-1.199999999999999E-2</v>
      </c>
      <c r="CZ128" s="14">
        <f>'#D'!CG127</f>
        <v>1.0982003718818285E-2</v>
      </c>
      <c r="DB128" s="32">
        <f>T.Test!AG127</f>
        <v>0.66799937673011889</v>
      </c>
      <c r="DC128" s="32">
        <f>T.Test!AH127</f>
        <v>1.1135276348917025E-2</v>
      </c>
      <c r="DD128" s="32">
        <f>T.Test!AI127</f>
        <v>0.55325782717866456</v>
      </c>
      <c r="DE128" s="32">
        <f>T.Test!AJ127</f>
        <v>0.10051172780737223</v>
      </c>
      <c r="DG128" s="4" t="str">
        <f t="shared" si="60"/>
        <v>N</v>
      </c>
      <c r="DH128" s="4" t="str">
        <f t="shared" si="61"/>
        <v>N</v>
      </c>
      <c r="DI128" s="4" t="str">
        <f t="shared" si="62"/>
        <v>N</v>
      </c>
      <c r="DJ128" s="4" t="str">
        <f t="shared" si="63"/>
        <v>N</v>
      </c>
      <c r="DL128" s="13">
        <f>'%D'!CI127</f>
        <v>-0.125</v>
      </c>
      <c r="DM128" s="14">
        <f>'%D'!CJ127</f>
        <v>0.41614749353824798</v>
      </c>
      <c r="DN128" s="13">
        <f>'%D'!CK127</f>
        <v>5.5000000000000049E-2</v>
      </c>
      <c r="DO128" s="14">
        <f>'%D'!CL127</f>
        <v>0.10452408571965398</v>
      </c>
      <c r="DP128" s="13">
        <f>'%D'!CM127</f>
        <v>-0.13533333333333342</v>
      </c>
      <c r="DQ128" s="14">
        <f>'%D'!CN127</f>
        <v>0.23468183633541734</v>
      </c>
      <c r="DR128" s="13">
        <f>'%D'!CO127</f>
        <v>-0.15133333333333321</v>
      </c>
      <c r="DS128" s="14">
        <f>'%D'!CP127</f>
        <v>0.23457631924714276</v>
      </c>
      <c r="DU128" s="13">
        <f>'#D'!CI127</f>
        <v>-7.3333333333333306E-3</v>
      </c>
      <c r="DV128" s="14">
        <f>'#D'!CJ127</f>
        <v>2.5151589044760905E-2</v>
      </c>
      <c r="DW128" s="13">
        <f>'#D'!CK127</f>
        <v>3.333333333333334E-3</v>
      </c>
      <c r="DX128" s="14">
        <f>'#D'!CL127</f>
        <v>6.3508529610858851E-3</v>
      </c>
      <c r="DY128" s="13">
        <f>'#D'!CM127</f>
        <v>-8.3333333333333315E-3</v>
      </c>
      <c r="DZ128" s="14">
        <f>'#D'!CN127</f>
        <v>1.4310002127774951E-2</v>
      </c>
      <c r="EA128" s="13">
        <f>'#D'!CO127</f>
        <v>-8.9999999999999872E-3</v>
      </c>
      <c r="EB128" s="14">
        <f>'#D'!CP127</f>
        <v>1.4229691348236472E-2</v>
      </c>
      <c r="ED128" s="32">
        <f>T.Test!AL127</f>
        <v>0.55368645175920839</v>
      </c>
      <c r="EE128" s="32">
        <f>T.Test!AM127</f>
        <v>0.42280180269226347</v>
      </c>
      <c r="EF128" s="32">
        <f>T.Test!AN127</f>
        <v>0.25523177485356641</v>
      </c>
      <c r="EG128" s="32">
        <f>T.Test!AO127</f>
        <v>0.37961862150865566</v>
      </c>
      <c r="EI128" s="4" t="str">
        <f t="shared" si="64"/>
        <v>N</v>
      </c>
      <c r="EJ128" s="4" t="str">
        <f t="shared" si="65"/>
        <v>N</v>
      </c>
      <c r="EK128" s="4" t="str">
        <f t="shared" si="66"/>
        <v>N</v>
      </c>
      <c r="EL128" s="4" t="str">
        <f t="shared" si="67"/>
        <v>N</v>
      </c>
      <c r="EN128" s="13">
        <f>'%D'!CR127</f>
        <v>0.28866666666666652</v>
      </c>
      <c r="EO128" s="14">
        <f>'%D'!CS127</f>
        <v>0.42575124286647237</v>
      </c>
      <c r="EP128" s="13">
        <f>'%D'!CT127</f>
        <v>0.23633333333333328</v>
      </c>
      <c r="EQ128" s="14">
        <f>'%D'!CU127</f>
        <v>0.32760694246289734</v>
      </c>
      <c r="ER128" s="13">
        <f>'%D'!CV127</f>
        <v>2.8000000000000025E-2</v>
      </c>
      <c r="ES128" s="14">
        <f>'%D'!CW127</f>
        <v>0.40831826519306241</v>
      </c>
      <c r="ET128" s="13">
        <f>'%D'!CX127</f>
        <v>-8.3333333333330817E-3</v>
      </c>
      <c r="EU128" s="14">
        <f>'%D'!CY127</f>
        <v>0.25756025484126743</v>
      </c>
      <c r="EW128" s="13">
        <f>'#D'!CR127</f>
        <v>1.7333333333333333E-2</v>
      </c>
      <c r="EX128" s="14">
        <f>'#D'!CS127</f>
        <v>2.6505908354744721E-2</v>
      </c>
      <c r="EY128" s="13">
        <f>'#D'!CT127</f>
        <v>1.4000000000000005E-2</v>
      </c>
      <c r="EZ128" s="14">
        <f>'#D'!CU127</f>
        <v>1.999789488746416E-2</v>
      </c>
      <c r="FA128" s="13">
        <f>'#D'!CV127</f>
        <v>1.6666666666666635E-3</v>
      </c>
      <c r="FB128" s="14">
        <f>'#D'!CW127</f>
        <v>2.4542674201905819E-2</v>
      </c>
      <c r="FC128" s="13">
        <f>'#D'!CX127</f>
        <v>-6.6666666666666263E-4</v>
      </c>
      <c r="FD128" s="14">
        <f>'#D'!CY127</f>
        <v>1.5144903699113223E-2</v>
      </c>
      <c r="FF128" s="32">
        <f>T.Test!AQ127</f>
        <v>0.2202619303473777</v>
      </c>
      <c r="FG128" s="32">
        <f>T.Test!AR127</f>
        <v>0.22433407754694618</v>
      </c>
      <c r="FH128" s="32">
        <f>T.Test!AS127</f>
        <v>0.8818466218130292</v>
      </c>
      <c r="FI128" s="32">
        <f>T.Test!AT127</f>
        <v>0.93309365386887477</v>
      </c>
      <c r="FK128" s="4" t="str">
        <f t="shared" si="68"/>
        <v>N</v>
      </c>
      <c r="FL128" s="4" t="str">
        <f t="shared" si="69"/>
        <v>N</v>
      </c>
      <c r="FM128" s="4" t="str">
        <f t="shared" si="70"/>
        <v>N</v>
      </c>
      <c r="FN128" s="4" t="str">
        <f t="shared" si="71"/>
        <v>N</v>
      </c>
    </row>
    <row r="129" spans="1:170" ht="15" customHeight="1" x14ac:dyDescent="0.25">
      <c r="A129" s="4">
        <v>927</v>
      </c>
      <c r="B129" s="4">
        <v>934</v>
      </c>
      <c r="C129" s="4" t="s">
        <v>175</v>
      </c>
      <c r="D129" s="13">
        <f>'%D'!AY128</f>
        <v>-0.11299999999999988</v>
      </c>
      <c r="E129" s="14">
        <f>'%D'!AZ128</f>
        <v>0.19373886933798695</v>
      </c>
      <c r="F129" s="13">
        <f>'%D'!BA128</f>
        <v>4.4333333333333447E-2</v>
      </c>
      <c r="G129" s="14">
        <f>'%D'!BB128</f>
        <v>0.15067307021928603</v>
      </c>
      <c r="H129" s="13">
        <f>'%D'!BC128</f>
        <v>-5.2333333333333121E-2</v>
      </c>
      <c r="I129" s="14">
        <f>'%D'!BD128</f>
        <v>0.21561549457415913</v>
      </c>
      <c r="J129" s="13">
        <f>'%D'!BE128</f>
        <v>0.10333333333333339</v>
      </c>
      <c r="K129" s="14">
        <f>'%D'!BF128</f>
        <v>0.24966122031406518</v>
      </c>
      <c r="M129" s="13">
        <f>'#D'!AY128</f>
        <v>-4.6666666666666662E-3</v>
      </c>
      <c r="N129" s="14">
        <f>'#D'!AZ128</f>
        <v>8.290114170319841E-3</v>
      </c>
      <c r="O129" s="13">
        <f>'#D'!BA128</f>
        <v>1.9999999999999948E-3</v>
      </c>
      <c r="P129" s="14">
        <f>'#D'!BB128</f>
        <v>7.4110028197020249E-3</v>
      </c>
      <c r="Q129" s="13">
        <f>'#D'!BC128</f>
        <v>-2.0000000000000018E-3</v>
      </c>
      <c r="R129" s="14">
        <f>'#D'!BD128</f>
        <v>9.5550513662473052E-3</v>
      </c>
      <c r="S129" s="13">
        <f>'#D'!BE128</f>
        <v>4.6666666666666662E-3</v>
      </c>
      <c r="T129" s="14">
        <f>'#D'!BF128</f>
        <v>1.0790279126311633E-2</v>
      </c>
      <c r="V129" s="32">
        <f>T.Test!R128</f>
        <v>0.29734447970284539</v>
      </c>
      <c r="W129" s="32">
        <f>T.Test!S128</f>
        <v>0.58919367625926122</v>
      </c>
      <c r="X129" s="32">
        <f>T.Test!T128</f>
        <v>0.63718945360128576</v>
      </c>
      <c r="Y129" s="32">
        <f>T.Test!U128</f>
        <v>0.42970975106990322</v>
      </c>
      <c r="AA129" s="4" t="str">
        <f t="shared" si="48"/>
        <v>N</v>
      </c>
      <c r="AB129" s="4" t="str">
        <f t="shared" si="49"/>
        <v>N</v>
      </c>
      <c r="AC129" s="4" t="str">
        <f t="shared" si="50"/>
        <v>N</v>
      </c>
      <c r="AD129" s="4" t="str">
        <f t="shared" si="51"/>
        <v>N</v>
      </c>
      <c r="AF129" s="13">
        <f>'%D'!BH128</f>
        <v>-4.7333333333333449E-2</v>
      </c>
      <c r="AG129" s="14">
        <f>'%D'!BI128</f>
        <v>0.21054228581704013</v>
      </c>
      <c r="AH129" s="13">
        <f>'%D'!BJ128</f>
        <v>-0.15400000000000003</v>
      </c>
      <c r="AI129" s="14">
        <f>'%D'!BK128</f>
        <v>0.12470799162994482</v>
      </c>
      <c r="AJ129" s="13">
        <f>'%D'!BL128</f>
        <v>-0.2166666666666669</v>
      </c>
      <c r="AK129" s="14">
        <f>'%D'!BM128</f>
        <v>0.16484781944408924</v>
      </c>
      <c r="AL129" s="13">
        <f>'%D'!BN128</f>
        <v>-0.18666666666666676</v>
      </c>
      <c r="AM129" s="14">
        <f>'%D'!BO128</f>
        <v>9.3474003292236013E-2</v>
      </c>
      <c r="AO129" s="13">
        <f>'#D'!BH128</f>
        <v>-2.33333333333334E-3</v>
      </c>
      <c r="AP129" s="14">
        <f>'#D'!BI128</f>
        <v>9.2853872761805047E-3</v>
      </c>
      <c r="AQ129" s="13">
        <f>'#D'!BJ128</f>
        <v>-6.666666666666668E-3</v>
      </c>
      <c r="AR129" s="14">
        <f>'#D'!BK128</f>
        <v>5.7372762333350895E-3</v>
      </c>
      <c r="AS129" s="13">
        <f>'#D'!BL128</f>
        <v>-9.6666666666666706E-3</v>
      </c>
      <c r="AT129" s="14">
        <f>'#D'!BM128</f>
        <v>6.8755104219642557E-3</v>
      </c>
      <c r="AU129" s="13">
        <f>'#D'!BN128</f>
        <v>-8.3333333333333384E-3</v>
      </c>
      <c r="AV129" s="14">
        <f>'#D'!BO128</f>
        <v>4.173276542716541E-3</v>
      </c>
      <c r="AX129" s="32">
        <f>T.Test!W128</f>
        <v>0.58836606185314655</v>
      </c>
      <c r="AY129" s="32">
        <f>T.Test!X128</f>
        <v>0.12041725473370368</v>
      </c>
      <c r="AZ129" s="32">
        <f>T.Test!Y128</f>
        <v>4.0763618030843857E-2</v>
      </c>
      <c r="BA129" s="32">
        <f>T.Test!Z128</f>
        <v>1.5515326610058718E-2</v>
      </c>
      <c r="BC129" s="4" t="str">
        <f t="shared" si="52"/>
        <v>N</v>
      </c>
      <c r="BD129" s="4" t="str">
        <f t="shared" si="53"/>
        <v>N</v>
      </c>
      <c r="BE129" s="4" t="str">
        <f t="shared" si="54"/>
        <v>N</v>
      </c>
      <c r="BF129" s="4" t="str">
        <f t="shared" si="55"/>
        <v>N</v>
      </c>
      <c r="BH129" s="13">
        <f>'%D'!BQ128</f>
        <v>0.1296666666666666</v>
      </c>
      <c r="BI129" s="14">
        <f>'%D'!BR128</f>
        <v>0.24026025581791124</v>
      </c>
      <c r="BJ129" s="13">
        <f>'%D'!BS128</f>
        <v>-0.1120000000000001</v>
      </c>
      <c r="BK129" s="14">
        <f>'%D'!BT128</f>
        <v>0.16357621828433441</v>
      </c>
      <c r="BL129" s="13">
        <f>'%D'!BU128</f>
        <v>8.1666666666666554E-2</v>
      </c>
      <c r="BM129" s="14">
        <f>'%D'!BV128</f>
        <v>0.1871584838909443</v>
      </c>
      <c r="BN129" s="13">
        <f>'%D'!BW128</f>
        <v>-0.57899999999999996</v>
      </c>
      <c r="BO129" s="14">
        <f>'%D'!BX128</f>
        <v>0.62040953604092675</v>
      </c>
      <c r="BQ129" s="13">
        <f>'#D'!BQ128</f>
        <v>5.3333333333333288E-3</v>
      </c>
      <c r="BR129" s="14">
        <f>'#D'!BR128</f>
        <v>1.077350269189626E-2</v>
      </c>
      <c r="BS129" s="13">
        <f>'#D'!BS128</f>
        <v>-5.3333333333333358E-3</v>
      </c>
      <c r="BT129" s="14">
        <f>'#D'!BT128</f>
        <v>7.4693270409039638E-3</v>
      </c>
      <c r="BU129" s="13">
        <f>'#D'!BU128</f>
        <v>3.6666666666666653E-3</v>
      </c>
      <c r="BV129" s="14">
        <f>'#D'!BV128</f>
        <v>8.1448378407408557E-3</v>
      </c>
      <c r="BW129" s="13">
        <f>'#D'!BW128</f>
        <v>-2.5666666666666664E-2</v>
      </c>
      <c r="BX129" s="14">
        <f>'#D'!BX128</f>
        <v>2.7791990261120995E-2</v>
      </c>
      <c r="BZ129" s="32">
        <f>T.Test!AB128</f>
        <v>0.29432693832580514</v>
      </c>
      <c r="CA129" s="32">
        <f>T.Test!AC128</f>
        <v>0.17646404088975717</v>
      </c>
      <c r="CB129" s="32">
        <f>T.Test!AD128</f>
        <v>0.33420444263212828</v>
      </c>
      <c r="CC129" s="32">
        <f>T.Test!AE128</f>
        <v>0.21806587549089992</v>
      </c>
      <c r="CE129" s="4" t="str">
        <f t="shared" si="56"/>
        <v>N</v>
      </c>
      <c r="CF129" s="4" t="str">
        <f t="shared" si="57"/>
        <v>N</v>
      </c>
      <c r="CG129" s="4" t="str">
        <f t="shared" si="58"/>
        <v>N</v>
      </c>
      <c r="CH129" s="4" t="str">
        <f t="shared" si="59"/>
        <v>N</v>
      </c>
      <c r="CJ129" s="13">
        <f>'%D'!BZ128</f>
        <v>-0.13366666666666682</v>
      </c>
      <c r="CK129" s="14">
        <f>'%D'!CA128</f>
        <v>0.22589270220038168</v>
      </c>
      <c r="CL129" s="13">
        <f>'%D'!CB128</f>
        <v>-0.31500000000000006</v>
      </c>
      <c r="CM129" s="14">
        <f>'%D'!CC128</f>
        <v>0.41726151320742333</v>
      </c>
      <c r="CN129" s="13">
        <f>'%D'!CD128</f>
        <v>4.9666666666666526E-2</v>
      </c>
      <c r="CO129" s="14">
        <f>'%D'!CE128</f>
        <v>0.20118148844248185</v>
      </c>
      <c r="CP129" s="13">
        <f>'%D'!CF128</f>
        <v>-0.23199999999999998</v>
      </c>
      <c r="CQ129" s="14">
        <f>'%D'!CG128</f>
        <v>0.23214333756897221</v>
      </c>
      <c r="CS129" s="13">
        <f>'#D'!BZ128</f>
        <v>-6.3333333333333366E-3</v>
      </c>
      <c r="CT129" s="14">
        <f>'#D'!CA128</f>
        <v>9.9368346908285249E-3</v>
      </c>
      <c r="CU129" s="13">
        <f>'#D'!CB128</f>
        <v>-1.3999999999999999E-2</v>
      </c>
      <c r="CV129" s="14">
        <f>'#D'!CC128</f>
        <v>1.8760022573713654E-2</v>
      </c>
      <c r="CW129" s="13">
        <f>'#D'!CD128</f>
        <v>1.9999999999999948E-3</v>
      </c>
      <c r="CX129" s="14">
        <f>'#D'!CE128</f>
        <v>8.717797887081347E-3</v>
      </c>
      <c r="CY129" s="13">
        <f>'#D'!CF128</f>
        <v>-1.033333333333334E-2</v>
      </c>
      <c r="CZ129" s="14">
        <f>'#D'!CG128</f>
        <v>1.0151304810529629E-2</v>
      </c>
      <c r="DB129" s="32">
        <f>T.Test!AG128</f>
        <v>0.20508364668163701</v>
      </c>
      <c r="DC129" s="32">
        <f>T.Test!AH128</f>
        <v>0.2235860654722753</v>
      </c>
      <c r="DD129" s="32">
        <f>T.Test!AI128</f>
        <v>0.60414503843868894</v>
      </c>
      <c r="DE129" s="32">
        <f>T.Test!AJ128</f>
        <v>0.12811071873166038</v>
      </c>
      <c r="DG129" s="4" t="str">
        <f t="shared" si="60"/>
        <v>N</v>
      </c>
      <c r="DH129" s="4" t="str">
        <f t="shared" si="61"/>
        <v>N</v>
      </c>
      <c r="DI129" s="4" t="str">
        <f t="shared" si="62"/>
        <v>N</v>
      </c>
      <c r="DJ129" s="4" t="str">
        <f t="shared" si="63"/>
        <v>N</v>
      </c>
      <c r="DL129" s="13">
        <f>'%D'!CI128</f>
        <v>-8.6333333333333373E-2</v>
      </c>
      <c r="DM129" s="14">
        <f>'%D'!CJ128</f>
        <v>0.18006026227402699</v>
      </c>
      <c r="DN129" s="13">
        <f>'%D'!CK128</f>
        <v>-0.16100000000000003</v>
      </c>
      <c r="DO129" s="14">
        <f>'%D'!CL128</f>
        <v>0.34244674088965887</v>
      </c>
      <c r="DP129" s="13">
        <f>'%D'!CM128</f>
        <v>0.26633333333333342</v>
      </c>
      <c r="DQ129" s="14">
        <f>'%D'!CN128</f>
        <v>0.16402600758349856</v>
      </c>
      <c r="DR129" s="13">
        <f>'%D'!CO128</f>
        <v>-4.5333333333333226E-2</v>
      </c>
      <c r="DS129" s="14">
        <f>'%D'!CP128</f>
        <v>0.20024855155009888</v>
      </c>
      <c r="DU129" s="13">
        <f>'#D'!CI128</f>
        <v>-3.9999999999999966E-3</v>
      </c>
      <c r="DV129" s="14">
        <f>'#D'!CJ128</f>
        <v>7.6752165832165119E-3</v>
      </c>
      <c r="DW129" s="13">
        <f>'#D'!CK128</f>
        <v>-7.3333333333333306E-3</v>
      </c>
      <c r="DX129" s="14">
        <f>'#D'!CL128</f>
        <v>1.5332147417137071E-2</v>
      </c>
      <c r="DY129" s="13">
        <f>'#D'!CM128</f>
        <v>1.1666666666666665E-2</v>
      </c>
      <c r="DZ129" s="14">
        <f>'#D'!CN128</f>
        <v>6.8755104219642557E-3</v>
      </c>
      <c r="EA129" s="13">
        <f>'#D'!CO128</f>
        <v>-2.0000000000000018E-3</v>
      </c>
      <c r="EB129" s="14">
        <f>'#D'!CP128</f>
        <v>9.0330787311169846E-3</v>
      </c>
      <c r="ED129" s="32">
        <f>T.Test!AL128</f>
        <v>0.27410362402814259</v>
      </c>
      <c r="EE129" s="32">
        <f>T.Test!AM128</f>
        <v>0.46504453034618004</v>
      </c>
      <c r="EF129" s="32">
        <f>T.Test!AN128</f>
        <v>2.4565619065761064E-2</v>
      </c>
      <c r="EG129" s="32">
        <f>T.Test!AO128</f>
        <v>0.98378932656198992</v>
      </c>
      <c r="EI129" s="4" t="str">
        <f t="shared" si="64"/>
        <v>N</v>
      </c>
      <c r="EJ129" s="4" t="str">
        <f t="shared" si="65"/>
        <v>N</v>
      </c>
      <c r="EK129" s="4" t="str">
        <f t="shared" si="66"/>
        <v>N</v>
      </c>
      <c r="EL129" s="4" t="str">
        <f t="shared" si="67"/>
        <v>N</v>
      </c>
      <c r="EN129" s="13">
        <f>'%D'!CR128</f>
        <v>-0.26333333333333342</v>
      </c>
      <c r="EO129" s="14">
        <f>'%D'!CS128</f>
        <v>0.20977823227489811</v>
      </c>
      <c r="EP129" s="13">
        <f>'%D'!CT128</f>
        <v>-0.20299999999999996</v>
      </c>
      <c r="EQ129" s="14">
        <f>'%D'!CU128</f>
        <v>0.38131496754404848</v>
      </c>
      <c r="ER129" s="13">
        <f>'%D'!CV128</f>
        <v>-3.2000000000000028E-2</v>
      </c>
      <c r="ES129" s="14">
        <f>'%D'!CW128</f>
        <v>0.18633667203035365</v>
      </c>
      <c r="ET129" s="13">
        <f>'%D'!CX128</f>
        <v>0.34699999999999998</v>
      </c>
      <c r="EU129" s="14">
        <f>'%D'!CY128</f>
        <v>0.72718408429878967</v>
      </c>
      <c r="EW129" s="13">
        <f>'#D'!CR128</f>
        <v>-1.1666666666666665E-2</v>
      </c>
      <c r="EX129" s="14">
        <f>'#D'!CS128</f>
        <v>9.163331998932267E-3</v>
      </c>
      <c r="EY129" s="13">
        <f>'#D'!CT128</f>
        <v>-8.6666666666666628E-3</v>
      </c>
      <c r="EZ129" s="14">
        <f>'#D'!CU128</f>
        <v>1.7064198224705944E-2</v>
      </c>
      <c r="FA129" s="13">
        <f>'#D'!CV128</f>
        <v>-1.6666666666666705E-3</v>
      </c>
      <c r="FB129" s="14">
        <f>'#D'!CW128</f>
        <v>8.1448378407408557E-3</v>
      </c>
      <c r="FC129" s="13">
        <f>'#D'!CX128</f>
        <v>1.5333333333333324E-2</v>
      </c>
      <c r="FD129" s="14">
        <f>'#D'!CY128</f>
        <v>3.265179244952144E-2</v>
      </c>
      <c r="FF129" s="32">
        <f>T.Test!AQ128</f>
        <v>3.7624878937192241E-2</v>
      </c>
      <c r="FG129" s="32">
        <f>T.Test!AR128</f>
        <v>0.40128358655644947</v>
      </c>
      <c r="FH129" s="32">
        <f>T.Test!AS128</f>
        <v>0.6438166126186986</v>
      </c>
      <c r="FI129" s="32">
        <f>T.Test!AT128</f>
        <v>0.4040479250289819</v>
      </c>
      <c r="FK129" s="4" t="str">
        <f t="shared" si="68"/>
        <v>N</v>
      </c>
      <c r="FL129" s="4" t="str">
        <f t="shared" si="69"/>
        <v>N</v>
      </c>
      <c r="FM129" s="4" t="str">
        <f t="shared" si="70"/>
        <v>N</v>
      </c>
      <c r="FN129" s="4" t="str">
        <f t="shared" si="71"/>
        <v>N</v>
      </c>
    </row>
    <row r="130" spans="1:170" ht="18.75" customHeight="1" x14ac:dyDescent="0.25">
      <c r="A130" s="4">
        <v>935</v>
      </c>
      <c r="B130" s="4">
        <v>939</v>
      </c>
      <c r="C130" s="4" t="s">
        <v>176</v>
      </c>
      <c r="D130" s="13">
        <f>'%D'!AY129</f>
        <v>-0.1273333333333333</v>
      </c>
      <c r="E130" s="14">
        <f>'%D'!AZ129</f>
        <v>9.7992593532081396E-2</v>
      </c>
      <c r="F130" s="13">
        <f>'%D'!BA129</f>
        <v>-0.24549999999999994</v>
      </c>
      <c r="G130" s="14">
        <f>'%D'!BB129</f>
        <v>0.26773966891158346</v>
      </c>
      <c r="H130" s="13">
        <f>'%D'!BC129</f>
        <v>0.36066666666666658</v>
      </c>
      <c r="I130" s="14">
        <f>'%D'!BD129</f>
        <v>0.4075401116762295</v>
      </c>
      <c r="J130" s="13">
        <f>'%D'!BE129</f>
        <v>7.9333333333333367E-2</v>
      </c>
      <c r="K130" s="14">
        <f>'%D'!BF129</f>
        <v>0.53042216674539078</v>
      </c>
      <c r="M130" s="13">
        <f>'#D'!AY129</f>
        <v>-2.3333333333333322E-3</v>
      </c>
      <c r="N130" s="14">
        <f>'#D'!AZ129</f>
        <v>2.1048755008415726E-3</v>
      </c>
      <c r="O130" s="13">
        <f>'#D'!BA129</f>
        <v>-5.3333333333333323E-3</v>
      </c>
      <c r="P130" s="14">
        <f>'#D'!BB129</f>
        <v>6.0330157158901068E-3</v>
      </c>
      <c r="Q130" s="13">
        <f>'#D'!BC129</f>
        <v>7.6666666666666671E-3</v>
      </c>
      <c r="R130" s="14">
        <f>'#D'!BD129</f>
        <v>9.6535437938664991E-3</v>
      </c>
      <c r="S130" s="13">
        <f>'#D'!BE129</f>
        <v>1.9999999999999983E-3</v>
      </c>
      <c r="T130" s="14">
        <f>'#D'!BF129</f>
        <v>1.1794200855688441E-2</v>
      </c>
      <c r="V130" s="32">
        <f>T.Test!R129</f>
        <v>0.10424693020720599</v>
      </c>
      <c r="W130" s="32">
        <f>T.Test!S129</f>
        <v>0.17581940789824593</v>
      </c>
      <c r="X130" s="32">
        <f>T.Test!T129</f>
        <v>0.21636172097611026</v>
      </c>
      <c r="Y130" s="32">
        <f>T.Test!U129</f>
        <v>0.75807456419435515</v>
      </c>
      <c r="AA130" s="4" t="str">
        <f t="shared" si="48"/>
        <v>N</v>
      </c>
      <c r="AB130" s="4" t="str">
        <f t="shared" si="49"/>
        <v>N</v>
      </c>
      <c r="AC130" s="4" t="str">
        <f t="shared" si="50"/>
        <v>N</v>
      </c>
      <c r="AD130" s="4" t="str">
        <f t="shared" si="51"/>
        <v>N</v>
      </c>
      <c r="AF130" s="13">
        <f>'%D'!BH129</f>
        <v>-0.31866666666666676</v>
      </c>
      <c r="AG130" s="14">
        <f>'%D'!BI129</f>
        <v>0.21230896980454225</v>
      </c>
      <c r="AH130" s="13">
        <f>'%D'!BJ129</f>
        <v>-7.7333333333333476E-2</v>
      </c>
      <c r="AI130" s="14">
        <f>'%D'!BK129</f>
        <v>0.77760599148121567</v>
      </c>
      <c r="AJ130" s="13">
        <f>'%D'!BL129</f>
        <v>-0.55999999999999983</v>
      </c>
      <c r="AK130" s="14">
        <f>'%D'!BM129</f>
        <v>0.76067869938847221</v>
      </c>
      <c r="AL130" s="13">
        <f>'%D'!BN129</f>
        <v>7.999999999999996E-2</v>
      </c>
      <c r="AM130" s="14">
        <f>'%D'!BO129</f>
        <v>0.39046039818979261</v>
      </c>
      <c r="AO130" s="13">
        <f>'#D'!BH129</f>
        <v>-7.3333333333333323E-3</v>
      </c>
      <c r="AP130" s="14">
        <f>'#D'!BI129</f>
        <v>4.9362492127303093E-3</v>
      </c>
      <c r="AQ130" s="13">
        <f>'#D'!BJ129</f>
        <v>-2.0000000000000018E-3</v>
      </c>
      <c r="AR130" s="14">
        <f>'#D'!BK129</f>
        <v>1.7935458390475806E-2</v>
      </c>
      <c r="AS130" s="13">
        <f>'#D'!BL129</f>
        <v>-1.2333333333333337E-2</v>
      </c>
      <c r="AT130" s="14">
        <f>'#D'!BM129</f>
        <v>1.7215528555393322E-2</v>
      </c>
      <c r="AU130" s="13">
        <f>'#D'!BN129</f>
        <v>2E-3</v>
      </c>
      <c r="AV130" s="14">
        <f>'#D'!BO129</f>
        <v>8.8885252850201771E-3</v>
      </c>
      <c r="AX130" s="32">
        <f>T.Test!W129</f>
        <v>9.78801845714177E-2</v>
      </c>
      <c r="AY130" s="32">
        <f>T.Test!X129</f>
        <v>0.82479163571168024</v>
      </c>
      <c r="AZ130" s="32">
        <f>T.Test!Y129</f>
        <v>0.1604435290833561</v>
      </c>
      <c r="BA130" s="32">
        <f>T.Test!Z129</f>
        <v>0.66783644328643232</v>
      </c>
      <c r="BC130" s="4" t="str">
        <f t="shared" si="52"/>
        <v>N</v>
      </c>
      <c r="BD130" s="4" t="str">
        <f t="shared" si="53"/>
        <v>N</v>
      </c>
      <c r="BE130" s="4" t="str">
        <f t="shared" si="54"/>
        <v>N</v>
      </c>
      <c r="BF130" s="4" t="str">
        <f t="shared" si="55"/>
        <v>N</v>
      </c>
      <c r="BH130" s="13">
        <f>'%D'!BQ129</f>
        <v>9.6333333333333326E-2</v>
      </c>
      <c r="BI130" s="14">
        <f>'%D'!BR129</f>
        <v>0.21679271151819124</v>
      </c>
      <c r="BJ130" s="13">
        <f>'%D'!BS129</f>
        <v>0.6386666666666666</v>
      </c>
      <c r="BK130" s="14">
        <f>'%D'!BT129</f>
        <v>0.2489200147174464</v>
      </c>
      <c r="BL130" s="13">
        <f>'%D'!BU129</f>
        <v>-0.16400000000000003</v>
      </c>
      <c r="BM130" s="14">
        <f>'%D'!BV129</f>
        <v>0.55057177454715045</v>
      </c>
      <c r="BN130" s="13">
        <f>'%D'!BW129</f>
        <v>-0.35066666666666668</v>
      </c>
      <c r="BO130" s="14">
        <f>'%D'!BX129</f>
        <v>0.42994031345616524</v>
      </c>
      <c r="BQ130" s="13">
        <f>'#D'!BQ129</f>
        <v>1.9999999999999992E-3</v>
      </c>
      <c r="BR130" s="14">
        <f>'#D'!BR129</f>
        <v>4.7406822681218905E-3</v>
      </c>
      <c r="BS130" s="13">
        <f>'#D'!BS129</f>
        <v>1.433333333333333E-2</v>
      </c>
      <c r="BT130" s="14">
        <f>'#D'!BT129</f>
        <v>5.6188021535170116E-3</v>
      </c>
      <c r="BU130" s="13">
        <f>'#D'!BU129</f>
        <v>-3.6666666666666688E-3</v>
      </c>
      <c r="BV130" s="14">
        <f>'#D'!BV129</f>
        <v>1.2703479233847251E-2</v>
      </c>
      <c r="BW130" s="13">
        <f>'#D'!BW129</f>
        <v>-7.9999999999999984E-3</v>
      </c>
      <c r="BX130" s="14">
        <f>'#D'!BX129</f>
        <v>9.7192921577258715E-3</v>
      </c>
      <c r="BZ130" s="32">
        <f>T.Test!AB129</f>
        <v>0.4937051723176587</v>
      </c>
      <c r="CA130" s="32">
        <f>T.Test!AC129</f>
        <v>2.8324624811140616E-2</v>
      </c>
      <c r="CB130" s="32">
        <f>T.Test!AD129</f>
        <v>0.53059291873791747</v>
      </c>
      <c r="CC130" s="32">
        <f>T.Test!AE129</f>
        <v>0.20572628799552595</v>
      </c>
      <c r="CE130" s="4" t="str">
        <f t="shared" si="56"/>
        <v>N</v>
      </c>
      <c r="CF130" s="4" t="str">
        <f t="shared" si="57"/>
        <v>N</v>
      </c>
      <c r="CG130" s="4" t="str">
        <f t="shared" si="58"/>
        <v>N</v>
      </c>
      <c r="CH130" s="4" t="str">
        <f t="shared" si="59"/>
        <v>N</v>
      </c>
      <c r="CJ130" s="13">
        <f>'%D'!BZ129</f>
        <v>-0.16566666666666674</v>
      </c>
      <c r="CK130" s="14">
        <f>'%D'!CA129</f>
        <v>0.17937221241682844</v>
      </c>
      <c r="CL130" s="13">
        <f>'%D'!CB129</f>
        <v>0.18799999999999994</v>
      </c>
      <c r="CM130" s="14">
        <f>'%D'!CC129</f>
        <v>0.77858138066767235</v>
      </c>
      <c r="CN130" s="13">
        <f>'%D'!CD129</f>
        <v>-0.40166666666666684</v>
      </c>
      <c r="CO130" s="14">
        <f>'%D'!CE129</f>
        <v>1.3196442628375822</v>
      </c>
      <c r="CP130" s="13">
        <f>'%D'!CF129</f>
        <v>-0.10199999999999998</v>
      </c>
      <c r="CQ130" s="14">
        <f>'%D'!CG129</f>
        <v>0.26544574844194657</v>
      </c>
      <c r="CS130" s="13">
        <f>'#D'!BZ129</f>
        <v>-3.6666666666666688E-3</v>
      </c>
      <c r="CT130" s="14">
        <f>'#D'!CA129</f>
        <v>4.0892348534738729E-3</v>
      </c>
      <c r="CU130" s="13">
        <f>'#D'!CB129</f>
        <v>4.0000000000000001E-3</v>
      </c>
      <c r="CV130" s="14">
        <f>'#D'!CC129</f>
        <v>1.7669983453818278E-2</v>
      </c>
      <c r="CW130" s="13">
        <f>'#D'!CD129</f>
        <v>-8.6666666666666645E-3</v>
      </c>
      <c r="CX130" s="14">
        <f>'#D'!CE129</f>
        <v>3.0250796051965772E-2</v>
      </c>
      <c r="CY130" s="13">
        <f>'#D'!CF129</f>
        <v>-2.3333333333333314E-3</v>
      </c>
      <c r="CZ130" s="14">
        <f>'#D'!CG129</f>
        <v>6.1231178837935114E-3</v>
      </c>
      <c r="DB130" s="32">
        <f>T.Test!AG129</f>
        <v>0.20978984602488654</v>
      </c>
      <c r="DC130" s="32">
        <f>T.Test!AH129</f>
        <v>0.65753173914066032</v>
      </c>
      <c r="DD130" s="32">
        <f>T.Test!AI129</f>
        <v>0.58386430965306624</v>
      </c>
      <c r="DE130" s="32">
        <f>T.Test!AJ129</f>
        <v>0.43966042907349046</v>
      </c>
      <c r="DG130" s="4" t="str">
        <f t="shared" si="60"/>
        <v>N</v>
      </c>
      <c r="DH130" s="4" t="str">
        <f t="shared" si="61"/>
        <v>N</v>
      </c>
      <c r="DI130" s="4" t="str">
        <f t="shared" si="62"/>
        <v>N</v>
      </c>
      <c r="DJ130" s="4" t="str">
        <f t="shared" si="63"/>
        <v>N</v>
      </c>
      <c r="DL130" s="13">
        <f>'%D'!CI129</f>
        <v>0.15300000000000002</v>
      </c>
      <c r="DM130" s="14">
        <f>'%D'!CJ129</f>
        <v>0.34083500897958841</v>
      </c>
      <c r="DN130" s="13">
        <f>'%D'!CK129</f>
        <v>0.26533333333333342</v>
      </c>
      <c r="DO130" s="14">
        <f>'%D'!CL129</f>
        <v>1.16637203125015</v>
      </c>
      <c r="DP130" s="13">
        <f>'%D'!CM129</f>
        <v>0.15833333333333299</v>
      </c>
      <c r="DQ130" s="14">
        <f>'%D'!CN129</f>
        <v>1.4433101418422465</v>
      </c>
      <c r="DR130" s="13">
        <f>'%D'!CO129</f>
        <v>-0.18199999999999994</v>
      </c>
      <c r="DS130" s="14">
        <f>'%D'!CP129</f>
        <v>0.46794515777146062</v>
      </c>
      <c r="DU130" s="13">
        <f>'#D'!CI129</f>
        <v>3.6666666666666636E-3</v>
      </c>
      <c r="DV130" s="14">
        <f>'#D'!CJ129</f>
        <v>7.8707835278249288E-3</v>
      </c>
      <c r="DW130" s="13">
        <f>'#D'!CK129</f>
        <v>6.0000000000000019E-3</v>
      </c>
      <c r="DX130" s="14">
        <f>'#D'!CL129</f>
        <v>2.6367837537260061E-2</v>
      </c>
      <c r="DY130" s="13">
        <f>'#D'!CM129</f>
        <v>3.6666666666666722E-3</v>
      </c>
      <c r="DZ130" s="14">
        <f>'#D'!CN129</f>
        <v>3.2322569018558359E-2</v>
      </c>
      <c r="EA130" s="13">
        <f>'#D'!CO129</f>
        <v>-4.3333333333333314E-3</v>
      </c>
      <c r="EB130" s="14">
        <f>'#D'!CP129</f>
        <v>1.0848311169881423E-2</v>
      </c>
      <c r="ED130" s="32">
        <f>T.Test!AL129</f>
        <v>0.32258765992748045</v>
      </c>
      <c r="EE130" s="32">
        <f>T.Test!AM129</f>
        <v>0.60701285361406543</v>
      </c>
      <c r="EF130" s="32">
        <f>T.Test!AN129</f>
        <v>0.81500587714660888</v>
      </c>
      <c r="EG130" s="32">
        <f>T.Test!AO129</f>
        <v>0.52451576505210984</v>
      </c>
      <c r="EI130" s="4" t="str">
        <f t="shared" si="64"/>
        <v>N</v>
      </c>
      <c r="EJ130" s="4" t="str">
        <f t="shared" si="65"/>
        <v>N</v>
      </c>
      <c r="EK130" s="4" t="str">
        <f t="shared" si="66"/>
        <v>N</v>
      </c>
      <c r="EL130" s="4" t="str">
        <f t="shared" si="67"/>
        <v>N</v>
      </c>
      <c r="EN130" s="13">
        <f>'%D'!CR129</f>
        <v>-0.26200000000000007</v>
      </c>
      <c r="EO130" s="14">
        <f>'%D'!CS129</f>
        <v>0.34531875069323736</v>
      </c>
      <c r="EP130" s="13">
        <f>'%D'!CT129</f>
        <v>-0.45066666666666666</v>
      </c>
      <c r="EQ130" s="14">
        <f>'%D'!CU129</f>
        <v>0.63768605448638083</v>
      </c>
      <c r="ER130" s="13">
        <f>'%D'!CV129</f>
        <v>-0.2376666666666668</v>
      </c>
      <c r="ES130" s="14">
        <f>'%D'!CW129</f>
        <v>1.2332032170009248</v>
      </c>
      <c r="ET130" s="13">
        <f>'%D'!CX129</f>
        <v>0.2486666666666667</v>
      </c>
      <c r="EU130" s="14">
        <f>'%D'!CY129</f>
        <v>0.50742507303783324</v>
      </c>
      <c r="EW130" s="13">
        <f>'#D'!CR129</f>
        <v>-5.6666666666666679E-3</v>
      </c>
      <c r="EX130" s="14">
        <f>'#D'!CS129</f>
        <v>7.675216583216511E-3</v>
      </c>
      <c r="EY130" s="13">
        <f>'#D'!CT129</f>
        <v>-1.033333333333333E-2</v>
      </c>
      <c r="EZ130" s="14">
        <f>'#D'!CU129</f>
        <v>1.4051181300301266E-2</v>
      </c>
      <c r="FA130" s="13">
        <f>'#D'!CV129</f>
        <v>-4.9999999999999958E-3</v>
      </c>
      <c r="FB130" s="14">
        <f>'#D'!CW129</f>
        <v>2.781051969701229E-2</v>
      </c>
      <c r="FC130" s="13">
        <f>'#D'!CX129</f>
        <v>5.6666666666666671E-3</v>
      </c>
      <c r="FD130" s="14">
        <f>'#D'!CY129</f>
        <v>1.1679078042587117E-2</v>
      </c>
      <c r="FF130" s="32">
        <f>T.Test!AQ129</f>
        <v>0.14793161852341544</v>
      </c>
      <c r="FG130" s="32">
        <f>T.Test!AR129</f>
        <v>0.3035852775353039</v>
      </c>
      <c r="FH130" s="32">
        <f>T.Test!AS129</f>
        <v>0.74235863133072388</v>
      </c>
      <c r="FI130" s="32">
        <f>T.Test!AT129</f>
        <v>0.33760099493950313</v>
      </c>
      <c r="FK130" s="4" t="str">
        <f t="shared" si="68"/>
        <v>N</v>
      </c>
      <c r="FL130" s="4" t="str">
        <f t="shared" si="69"/>
        <v>N</v>
      </c>
      <c r="FM130" s="4" t="str">
        <f t="shared" si="70"/>
        <v>N</v>
      </c>
      <c r="FN130" s="4" t="str">
        <f t="shared" si="71"/>
        <v>N</v>
      </c>
    </row>
    <row r="131" spans="1:170" ht="18.75" customHeight="1" x14ac:dyDescent="0.25">
      <c r="A131" s="4">
        <v>940</v>
      </c>
      <c r="B131" s="4">
        <v>953</v>
      </c>
      <c r="C131" s="4" t="s">
        <v>177</v>
      </c>
      <c r="D131" s="13">
        <f>'%D'!AY130</f>
        <v>0.21233333333333343</v>
      </c>
      <c r="E131" s="14">
        <f>'%D'!AZ130</f>
        <v>0.41076774412199946</v>
      </c>
      <c r="F131" s="13">
        <f>'%D'!BA130</f>
        <v>-9.8500000000000032E-2</v>
      </c>
      <c r="G131" s="14">
        <f>'%D'!BB130</f>
        <v>2.419238815542506E-2</v>
      </c>
      <c r="H131" s="13">
        <f>'%D'!BC130</f>
        <v>-0.41966666666666619</v>
      </c>
      <c r="I131" s="14">
        <f>'%D'!BD130</f>
        <v>0.36431936566567619</v>
      </c>
      <c r="J131" s="13">
        <f>'%D'!BE130</f>
        <v>-0.25300000000000011</v>
      </c>
      <c r="K131" s="14">
        <f>'%D'!BF130</f>
        <v>0.69835626695390585</v>
      </c>
      <c r="M131" s="13">
        <f>'#D'!AY130</f>
        <v>1.9333333333333331E-2</v>
      </c>
      <c r="N131" s="14">
        <f>'#D'!AZ130</f>
        <v>3.706492002845261E-2</v>
      </c>
      <c r="O131" s="13">
        <f>'#D'!BA130</f>
        <v>-8.8333333333333319E-3</v>
      </c>
      <c r="P131" s="14">
        <f>'#D'!BB130</f>
        <v>2.2346320128384962E-3</v>
      </c>
      <c r="Q131" s="13">
        <f>'#D'!BC130</f>
        <v>-3.7666666666666737E-2</v>
      </c>
      <c r="R131" s="14">
        <f>'#D'!BD130</f>
        <v>3.2774222747138579E-2</v>
      </c>
      <c r="S131" s="13">
        <f>'#D'!BE130</f>
        <v>-2.2666666666666724E-2</v>
      </c>
      <c r="T131" s="14">
        <f>'#D'!BF130</f>
        <v>6.2458925200802269E-2</v>
      </c>
      <c r="V131" s="32">
        <f>T.Test!R130</f>
        <v>0.32880624654947788</v>
      </c>
      <c r="W131" s="32">
        <f>T.Test!S130</f>
        <v>3.6506277194181262E-3</v>
      </c>
      <c r="X131" s="32">
        <f>T.Test!T130</f>
        <v>0.10228987336507253</v>
      </c>
      <c r="Y131" s="32">
        <f>T.Test!U130</f>
        <v>0.43817073585043254</v>
      </c>
      <c r="AA131" s="4" t="str">
        <f t="shared" si="48"/>
        <v>N</v>
      </c>
      <c r="AB131" s="4" t="str">
        <f t="shared" si="49"/>
        <v>N</v>
      </c>
      <c r="AC131" s="4" t="str">
        <f t="shared" si="50"/>
        <v>N</v>
      </c>
      <c r="AD131" s="4" t="str">
        <f t="shared" si="51"/>
        <v>N</v>
      </c>
      <c r="AF131" s="13">
        <f>'%D'!BH130</f>
        <v>-0.22933333333333333</v>
      </c>
      <c r="AG131" s="14">
        <f>'%D'!BI130</f>
        <v>0.3875007199125523</v>
      </c>
      <c r="AH131" s="13">
        <f>'%D'!BJ130</f>
        <v>-4.0999999999999925E-2</v>
      </c>
      <c r="AI131" s="14">
        <f>'%D'!BK130</f>
        <v>0.21221054738527365</v>
      </c>
      <c r="AJ131" s="13">
        <f>'%D'!BL130</f>
        <v>-0.71566666666666734</v>
      </c>
      <c r="AK131" s="14">
        <f>'%D'!BM130</f>
        <v>0.61124714474523123</v>
      </c>
      <c r="AL131" s="13">
        <f>'%D'!BN130</f>
        <v>-0.30966666666666676</v>
      </c>
      <c r="AM131" s="14">
        <f>'%D'!BO130</f>
        <v>0.4873463337456887</v>
      </c>
      <c r="AO131" s="13">
        <f>'#D'!BH130</f>
        <v>-2.066666666666667E-2</v>
      </c>
      <c r="AP131" s="14">
        <f>'#D'!BI130</f>
        <v>3.5003163028670001E-2</v>
      </c>
      <c r="AQ131" s="13">
        <f>'#D'!BJ130</f>
        <v>-3.6666666666666653E-3</v>
      </c>
      <c r="AR131" s="14">
        <f>'#D'!BK130</f>
        <v>1.9219331244606105E-2</v>
      </c>
      <c r="AS131" s="13">
        <f>'#D'!BL130</f>
        <v>-6.4000000000000001E-2</v>
      </c>
      <c r="AT131" s="14">
        <f>'#D'!BM130</f>
        <v>5.4715996894299845E-2</v>
      </c>
      <c r="AU131" s="13">
        <f>'#D'!BN130</f>
        <v>-2.8000000000000136E-2</v>
      </c>
      <c r="AV131" s="14">
        <f>'#D'!BO130</f>
        <v>4.3973852923443156E-2</v>
      </c>
      <c r="AX131" s="32">
        <f>T.Test!W130</f>
        <v>0.30026049012038686</v>
      </c>
      <c r="AY131" s="32">
        <f>T.Test!X130</f>
        <v>0.75438291929584422</v>
      </c>
      <c r="AZ131" s="32">
        <f>T.Test!Y130</f>
        <v>4.9256865445168961E-2</v>
      </c>
      <c r="BA131" s="32">
        <f>T.Test!Z130</f>
        <v>0.20356240828545971</v>
      </c>
      <c r="BC131" s="4" t="str">
        <f t="shared" si="52"/>
        <v>N</v>
      </c>
      <c r="BD131" s="4" t="str">
        <f t="shared" si="53"/>
        <v>N</v>
      </c>
      <c r="BE131" s="4" t="str">
        <f t="shared" si="54"/>
        <v>N</v>
      </c>
      <c r="BF131" s="4" t="str">
        <f t="shared" si="55"/>
        <v>N</v>
      </c>
      <c r="BH131" s="13">
        <f>'%D'!BQ130</f>
        <v>-0.1796666666666667</v>
      </c>
      <c r="BI131" s="14">
        <f>'%D'!BR130</f>
        <v>0.74393106463365188</v>
      </c>
      <c r="BJ131" s="13">
        <f>'%D'!BS130</f>
        <v>-0.10266666666666646</v>
      </c>
      <c r="BK131" s="14">
        <f>'%D'!BT130</f>
        <v>9.4103307979713016E-2</v>
      </c>
      <c r="BL131" s="13">
        <f>'%D'!BU130</f>
        <v>-0.57866666666666688</v>
      </c>
      <c r="BM131" s="14">
        <f>'%D'!BV130</f>
        <v>0.44907935877442073</v>
      </c>
      <c r="BN131" s="13">
        <f>'%D'!BW130</f>
        <v>-0.6986666666666661</v>
      </c>
      <c r="BO131" s="14">
        <f>'%D'!BX130</f>
        <v>0.57384481722761804</v>
      </c>
      <c r="BQ131" s="13">
        <f>'#D'!BQ130</f>
        <v>-1.6000000000000004E-2</v>
      </c>
      <c r="BR131" s="14">
        <f>'#D'!BR130</f>
        <v>6.6848009721958812E-2</v>
      </c>
      <c r="BS131" s="13">
        <f>'#D'!BS130</f>
        <v>-9.3333333333333462E-3</v>
      </c>
      <c r="BT131" s="14">
        <f>'#D'!BT130</f>
        <v>8.551294400220448E-3</v>
      </c>
      <c r="BU131" s="13">
        <f>'#D'!BU130</f>
        <v>-5.2333333333333343E-2</v>
      </c>
      <c r="BV131" s="14">
        <f>'#D'!BV130</f>
        <v>4.0342073467344794E-2</v>
      </c>
      <c r="BW131" s="13">
        <f>'#D'!BW130</f>
        <v>-6.2666666666666648E-2</v>
      </c>
      <c r="BX131" s="14">
        <f>'#D'!BX130</f>
        <v>5.1589064493543474E-2</v>
      </c>
      <c r="BZ131" s="32">
        <f>T.Test!AB130</f>
        <v>0.60309920220896496</v>
      </c>
      <c r="CA131" s="32">
        <f>T.Test!AC130</f>
        <v>0.14244402700401779</v>
      </c>
      <c r="CB131" s="32">
        <f>T.Test!AD130</f>
        <v>4.3306325864213444E-2</v>
      </c>
      <c r="CC131" s="32">
        <f>T.Test!AE130</f>
        <v>4.1045835686025177E-2</v>
      </c>
      <c r="CE131" s="4" t="str">
        <f t="shared" si="56"/>
        <v>N</v>
      </c>
      <c r="CF131" s="4" t="str">
        <f t="shared" si="57"/>
        <v>N</v>
      </c>
      <c r="CG131" s="4" t="str">
        <f t="shared" si="58"/>
        <v>N</v>
      </c>
      <c r="CH131" s="4" t="str">
        <f t="shared" si="59"/>
        <v>N</v>
      </c>
      <c r="CJ131" s="13">
        <f>'%D'!BZ130</f>
        <v>-0.38333333333333336</v>
      </c>
      <c r="CK131" s="14">
        <f>'%D'!CA130</f>
        <v>0.47750124783728526</v>
      </c>
      <c r="CL131" s="13">
        <f>'%D'!CB130</f>
        <v>-0.40766666666666662</v>
      </c>
      <c r="CM131" s="14">
        <f>'%D'!CC130</f>
        <v>0.19692672517619106</v>
      </c>
      <c r="CN131" s="13">
        <f>'%D'!CD130</f>
        <v>-1.2199999999999998</v>
      </c>
      <c r="CO131" s="14">
        <f>'%D'!CE130</f>
        <v>0.53963482740998614</v>
      </c>
      <c r="CP131" s="13">
        <f>'%D'!CF130</f>
        <v>-1.2046666666666681</v>
      </c>
      <c r="CQ131" s="14">
        <f>'%D'!CG130</f>
        <v>0.51187540963225187</v>
      </c>
      <c r="CS131" s="13">
        <f>'#D'!BZ130</f>
        <v>-3.4666666666666679E-2</v>
      </c>
      <c r="CT131" s="14">
        <f>'#D'!CA130</f>
        <v>4.3172747511295968E-2</v>
      </c>
      <c r="CU131" s="13">
        <f>'#D'!CB130</f>
        <v>-3.6666666666666695E-2</v>
      </c>
      <c r="CV131" s="14">
        <f>'#D'!CC130</f>
        <v>1.762100217108303E-2</v>
      </c>
      <c r="CW131" s="13">
        <f>'#D'!CD130</f>
        <v>-0.10966666666666669</v>
      </c>
      <c r="CX131" s="14">
        <f>'#D'!CE130</f>
        <v>4.860722131405229E-2</v>
      </c>
      <c r="CY131" s="13">
        <f>'#D'!CF130</f>
        <v>-0.10866666666666669</v>
      </c>
      <c r="CZ131" s="14">
        <f>'#D'!CG130</f>
        <v>4.6459917651443972E-2</v>
      </c>
      <c r="DB131" s="32">
        <f>T.Test!AG130</f>
        <v>0.13663898528928811</v>
      </c>
      <c r="DC131" s="32">
        <f>T.Test!AH130</f>
        <v>5.741336991674649E-2</v>
      </c>
      <c r="DD131" s="32">
        <f>T.Test!AI130</f>
        <v>5.2366359015889727E-3</v>
      </c>
      <c r="DE131" s="32">
        <f>T.Test!AJ130</f>
        <v>5.0854061526600051E-3</v>
      </c>
      <c r="DG131" s="4" t="str">
        <f t="shared" si="60"/>
        <v>N</v>
      </c>
      <c r="DH131" s="4" t="str">
        <f t="shared" si="61"/>
        <v>N</v>
      </c>
      <c r="DI131" s="4" t="str">
        <f t="shared" si="62"/>
        <v>N</v>
      </c>
      <c r="DJ131" s="4" t="str">
        <f t="shared" si="63"/>
        <v>N</v>
      </c>
      <c r="DL131" s="13">
        <f>'%D'!CI130</f>
        <v>-0.15400000000000003</v>
      </c>
      <c r="DM131" s="14">
        <f>'%D'!CJ130</f>
        <v>0.2900538541488506</v>
      </c>
      <c r="DN131" s="13">
        <f>'%D'!CK130</f>
        <v>-0.3666666666666667</v>
      </c>
      <c r="DO131" s="14">
        <f>'%D'!CL130</f>
        <v>0.37913727256146468</v>
      </c>
      <c r="DP131" s="13">
        <f>'%D'!CM130</f>
        <v>-0.50433333333333241</v>
      </c>
      <c r="DQ131" s="14">
        <f>'%D'!CN130</f>
        <v>0.60974612969049913</v>
      </c>
      <c r="DR131" s="13">
        <f>'%D'!CO130</f>
        <v>-0.89500000000000135</v>
      </c>
      <c r="DS131" s="14">
        <f>'%D'!CP130</f>
        <v>0.43564625301898796</v>
      </c>
      <c r="DU131" s="13">
        <f>'#D'!CI130</f>
        <v>-1.4000000000000005E-2</v>
      </c>
      <c r="DV131" s="14">
        <f>'#D'!CJ130</f>
        <v>2.6317127934380874E-2</v>
      </c>
      <c r="DW131" s="13">
        <f>'#D'!CK130</f>
        <v>-3.3000000000000029E-2</v>
      </c>
      <c r="DX131" s="14">
        <f>'#D'!CL130</f>
        <v>3.378528295238524E-2</v>
      </c>
      <c r="DY131" s="13">
        <f>'#D'!CM130</f>
        <v>-4.5666666666666689E-2</v>
      </c>
      <c r="DZ131" s="14">
        <f>'#D'!CN130</f>
        <v>5.4784573810305756E-2</v>
      </c>
      <c r="EA131" s="13">
        <f>'#D'!CO130</f>
        <v>-8.0666666666666553E-2</v>
      </c>
      <c r="EB131" s="14">
        <f>'#D'!CP130</f>
        <v>3.9956052718391234E-2</v>
      </c>
      <c r="ED131" s="32">
        <f>T.Test!AL130</f>
        <v>0.30093395710104864</v>
      </c>
      <c r="EE131" s="32">
        <f>T.Test!AM130</f>
        <v>7.5751369523358716E-2</v>
      </c>
      <c r="EF131" s="32">
        <f>T.Test!AN130</f>
        <v>0.11571058756264312</v>
      </c>
      <c r="EG131" s="32">
        <f>T.Test!AO130</f>
        <v>0.89598670939610559</v>
      </c>
      <c r="EI131" s="4" t="str">
        <f t="shared" si="64"/>
        <v>N</v>
      </c>
      <c r="EJ131" s="4" t="str">
        <f t="shared" si="65"/>
        <v>N</v>
      </c>
      <c r="EK131" s="4" t="str">
        <f t="shared" si="66"/>
        <v>N</v>
      </c>
      <c r="EL131" s="4" t="str">
        <f t="shared" si="67"/>
        <v>N</v>
      </c>
      <c r="EN131" s="13">
        <f>'%D'!CR130</f>
        <v>-0.20366666666666666</v>
      </c>
      <c r="EO131" s="14">
        <f>'%D'!CS130</f>
        <v>0.64648419886995012</v>
      </c>
      <c r="EP131" s="13">
        <f>'%D'!CT130</f>
        <v>-0.30500000000000016</v>
      </c>
      <c r="EQ131" s="14">
        <f>'%D'!CU130</f>
        <v>0.26103003315590406</v>
      </c>
      <c r="ER131" s="13">
        <f>'%D'!CV130</f>
        <v>-0.64133333333333287</v>
      </c>
      <c r="ES131" s="14">
        <f>'%D'!CW130</f>
        <v>0.44757834371968874</v>
      </c>
      <c r="ET131" s="13">
        <f>'%D'!CX130</f>
        <v>-0.506000000000002</v>
      </c>
      <c r="EU131" s="14">
        <f>'%D'!CY130</f>
        <v>0.52214473650091731</v>
      </c>
      <c r="EW131" s="13">
        <f>'#D'!CR130</f>
        <v>-1.8666666666666672E-2</v>
      </c>
      <c r="EX131" s="14">
        <f>'#D'!CS130</f>
        <v>5.8161974627669685E-2</v>
      </c>
      <c r="EY131" s="13">
        <f>'#D'!CT130</f>
        <v>-2.7333333333333348E-2</v>
      </c>
      <c r="EZ131" s="14">
        <f>'#D'!CU130</f>
        <v>2.3117246107999579E-2</v>
      </c>
      <c r="FA131" s="13">
        <f>'#D'!CV130</f>
        <v>-5.7333333333333347E-2</v>
      </c>
      <c r="FB131" s="14">
        <f>'#D'!CW130</f>
        <v>4.0410650383350705E-2</v>
      </c>
      <c r="FC131" s="13">
        <f>'#D'!CX130</f>
        <v>-4.6000000000000041E-2</v>
      </c>
      <c r="FD131" s="14">
        <f>'#D'!CY130</f>
        <v>4.7571264288491552E-2</v>
      </c>
      <c r="FF131" s="32">
        <f>T.Test!AQ130</f>
        <v>0.52474901080056546</v>
      </c>
      <c r="FG131" s="32">
        <f>T.Test!AR130</f>
        <v>8.1817242677082194E-2</v>
      </c>
      <c r="FH131" s="32">
        <f>T.Test!AS130</f>
        <v>3.3928226645326208E-2</v>
      </c>
      <c r="FI131" s="32">
        <f>T.Test!AT130</f>
        <v>8.1052894848430049E-2</v>
      </c>
      <c r="FK131" s="4" t="str">
        <f t="shared" si="68"/>
        <v>N</v>
      </c>
      <c r="FL131" s="4" t="str">
        <f t="shared" si="69"/>
        <v>N</v>
      </c>
      <c r="FM131" s="4" t="str">
        <f t="shared" si="70"/>
        <v>N</v>
      </c>
      <c r="FN131" s="4" t="str">
        <f t="shared" si="71"/>
        <v>N</v>
      </c>
    </row>
    <row r="132" spans="1:170" ht="18.75" customHeight="1" x14ac:dyDescent="0.25">
      <c r="A132" s="4">
        <v>954</v>
      </c>
      <c r="B132" s="4">
        <v>960</v>
      </c>
      <c r="C132" s="4" t="s">
        <v>178</v>
      </c>
      <c r="D132" s="13">
        <f>'%D'!AY131</f>
        <v>0.18799999999999972</v>
      </c>
      <c r="E132" s="14">
        <f>'%D'!AZ131</f>
        <v>0.52863719958962985</v>
      </c>
      <c r="F132" s="13">
        <f>'%D'!BA131</f>
        <v>0.5860000000000003</v>
      </c>
      <c r="G132" s="14">
        <f>'%D'!BB131</f>
        <v>1.04872175852375</v>
      </c>
      <c r="H132" s="13">
        <f>'%D'!BC131</f>
        <v>0.93299999999999983</v>
      </c>
      <c r="I132" s="14">
        <f>'%D'!BD131</f>
        <v>1.5954306686117499</v>
      </c>
      <c r="J132" s="13">
        <f>'%D'!BE131</f>
        <v>-0.95533333333333914</v>
      </c>
      <c r="K132" s="14">
        <f>'%D'!BF131</f>
        <v>3.0658427131622399</v>
      </c>
      <c r="M132" s="13">
        <f>'#D'!AY131</f>
        <v>6.6666666666666818E-3</v>
      </c>
      <c r="N132" s="14">
        <f>'#D'!AZ131</f>
        <v>1.9757915102025264E-2</v>
      </c>
      <c r="O132" s="13">
        <f>'#D'!BA131</f>
        <v>2.2166666666666723E-2</v>
      </c>
      <c r="P132" s="14">
        <f>'#D'!BB131</f>
        <v>3.9391722583850791E-2</v>
      </c>
      <c r="Q132" s="13">
        <f>'#D'!BC131</f>
        <v>3.4666666666666734E-2</v>
      </c>
      <c r="R132" s="14">
        <f>'#D'!BD131</f>
        <v>5.9933092315441402E-2</v>
      </c>
      <c r="S132" s="13">
        <f>'#D'!BE131</f>
        <v>-3.5333333333333217E-2</v>
      </c>
      <c r="T132" s="14">
        <f>'#D'!BF131</f>
        <v>0.11511664374590708</v>
      </c>
      <c r="V132" s="32">
        <f>T.Test!R131</f>
        <v>0.45525499922517998</v>
      </c>
      <c r="W132" s="32">
        <f>T.Test!S131</f>
        <v>0.29790565044404754</v>
      </c>
      <c r="X132" s="32">
        <f>T.Test!T131</f>
        <v>0.25814045058038276</v>
      </c>
      <c r="Y132" s="32">
        <f>T.Test!U131</f>
        <v>0.51019325363246526</v>
      </c>
      <c r="AA132" s="4" t="str">
        <f t="shared" si="48"/>
        <v>N</v>
      </c>
      <c r="AB132" s="4" t="str">
        <f t="shared" si="49"/>
        <v>N</v>
      </c>
      <c r="AC132" s="4" t="str">
        <f t="shared" si="50"/>
        <v>N</v>
      </c>
      <c r="AD132" s="4" t="str">
        <f t="shared" si="51"/>
        <v>N</v>
      </c>
      <c r="AF132" s="13">
        <f>'%D'!BH131</f>
        <v>7.8000000000000291E-2</v>
      </c>
      <c r="AG132" s="14">
        <f>'%D'!BI131</f>
        <v>0.40111996765326413</v>
      </c>
      <c r="AH132" s="13">
        <f>'%D'!BJ131</f>
        <v>7.9333333333334366E-2</v>
      </c>
      <c r="AI132" s="14">
        <f>'%D'!BK131</f>
        <v>0.8728850231015699</v>
      </c>
      <c r="AJ132" s="13">
        <f>'%D'!BL131</f>
        <v>-0.47066666666666634</v>
      </c>
      <c r="AK132" s="14">
        <f>'%D'!BM131</f>
        <v>1.9095293294437976</v>
      </c>
      <c r="AL132" s="13">
        <f>'%D'!BN131</f>
        <v>0.87966666666666882</v>
      </c>
      <c r="AM132" s="14">
        <f>'%D'!BO131</f>
        <v>3.4684110957844716</v>
      </c>
      <c r="AO132" s="13">
        <f>'#D'!BH131</f>
        <v>3.333333333333327E-3</v>
      </c>
      <c r="AP132" s="14">
        <f>'#D'!BI131</f>
        <v>1.4609023536933049E-2</v>
      </c>
      <c r="AQ132" s="13">
        <f>'#D'!BJ131</f>
        <v>2.6666666666666505E-3</v>
      </c>
      <c r="AR132" s="14">
        <f>'#D'!BK131</f>
        <v>3.2563286455943904E-2</v>
      </c>
      <c r="AS132" s="13">
        <f>'#D'!BL131</f>
        <v>-1.766666666666683E-2</v>
      </c>
      <c r="AT132" s="14">
        <f>'#D'!BM131</f>
        <v>7.1654573009052536E-2</v>
      </c>
      <c r="AU132" s="13">
        <f>'#D'!BN131</f>
        <v>3.2666666666666622E-2</v>
      </c>
      <c r="AV132" s="14">
        <f>'#D'!BO131</f>
        <v>0.13015470904568494</v>
      </c>
      <c r="AX132" s="32">
        <f>T.Test!W131</f>
        <v>0.63088638596861779</v>
      </c>
      <c r="AY132" s="32">
        <f>T.Test!X131</f>
        <v>0.87190454550238616</v>
      </c>
      <c r="AZ132" s="32">
        <f>T.Test!Y131</f>
        <v>0.61520154581666797</v>
      </c>
      <c r="BA132" s="32">
        <f>T.Test!Z131</f>
        <v>0.5738750431932691</v>
      </c>
      <c r="BC132" s="4" t="str">
        <f t="shared" si="52"/>
        <v>N</v>
      </c>
      <c r="BD132" s="4" t="str">
        <f t="shared" si="53"/>
        <v>N</v>
      </c>
      <c r="BE132" s="4" t="str">
        <f t="shared" si="54"/>
        <v>N</v>
      </c>
      <c r="BF132" s="4" t="str">
        <f t="shared" si="55"/>
        <v>N</v>
      </c>
      <c r="BH132" s="13">
        <f>'%D'!BQ131</f>
        <v>9.6000000000000085E-2</v>
      </c>
      <c r="BI132" s="14">
        <f>'%D'!BR131</f>
        <v>0.62458484954741444</v>
      </c>
      <c r="BJ132" s="13">
        <f>'%D'!BS131</f>
        <v>0.93266666666666787</v>
      </c>
      <c r="BK132" s="14">
        <f>'%D'!BT131</f>
        <v>1.3843549664180104</v>
      </c>
      <c r="BL132" s="13">
        <f>'%D'!BU131</f>
        <v>0.38033333333333275</v>
      </c>
      <c r="BM132" s="14">
        <f>'%D'!BV131</f>
        <v>1.2939378748310193</v>
      </c>
      <c r="BN132" s="13">
        <f>'%D'!BW131</f>
        <v>1.1586666666666723</v>
      </c>
      <c r="BO132" s="14">
        <f>'%D'!BX131</f>
        <v>2.3709539684722554</v>
      </c>
      <c r="BQ132" s="13">
        <f>'#D'!BQ131</f>
        <v>4.0000000000000036E-3</v>
      </c>
      <c r="BR132" s="14">
        <f>'#D'!BR131</f>
        <v>2.3259420356561897E-2</v>
      </c>
      <c r="BS132" s="13">
        <f>'#D'!BS131</f>
        <v>3.499999999999992E-2</v>
      </c>
      <c r="BT132" s="14">
        <f>'#D'!BT131</f>
        <v>5.193469318433562E-2</v>
      </c>
      <c r="BU132" s="13">
        <f>'#D'!BU131</f>
        <v>1.3999999999999901E-2</v>
      </c>
      <c r="BV132" s="14">
        <f>'#D'!BV131</f>
        <v>4.8570857498141926E-2</v>
      </c>
      <c r="BW132" s="13">
        <f>'#D'!BW131</f>
        <v>4.2666666666666631E-2</v>
      </c>
      <c r="BX132" s="14">
        <f>'#D'!BX131</f>
        <v>8.8818465236966695E-2</v>
      </c>
      <c r="BZ132" s="32">
        <f>T.Test!AB131</f>
        <v>0.70169891284265318</v>
      </c>
      <c r="CA132" s="32">
        <f>T.Test!AC131</f>
        <v>0.1754906826083335</v>
      </c>
      <c r="CB132" s="32">
        <f>T.Test!AD131</f>
        <v>0.52183346611115444</v>
      </c>
      <c r="CC132" s="32">
        <f>T.Test!AE131</f>
        <v>0.40469372321424912</v>
      </c>
      <c r="CE132" s="4" t="str">
        <f t="shared" si="56"/>
        <v>N</v>
      </c>
      <c r="CF132" s="4" t="str">
        <f t="shared" si="57"/>
        <v>N</v>
      </c>
      <c r="CG132" s="4" t="str">
        <f t="shared" si="58"/>
        <v>N</v>
      </c>
      <c r="CH132" s="4" t="str">
        <f t="shared" si="59"/>
        <v>N</v>
      </c>
      <c r="CJ132" s="13">
        <f>'%D'!BZ131</f>
        <v>0.18633333333333346</v>
      </c>
      <c r="CK132" s="14">
        <f>'%D'!CA131</f>
        <v>0.4532455856759634</v>
      </c>
      <c r="CL132" s="13">
        <f>'%D'!CB131</f>
        <v>-0.34066666666666734</v>
      </c>
      <c r="CM132" s="14">
        <f>'%D'!CC131</f>
        <v>1.5999955088741977</v>
      </c>
      <c r="CN132" s="13">
        <f>'%D'!CD131</f>
        <v>-0.50133333333333141</v>
      </c>
      <c r="CO132" s="14">
        <f>'%D'!CE131</f>
        <v>1.4549311599896677</v>
      </c>
      <c r="CP132" s="13">
        <f>'%D'!CF131</f>
        <v>0.93333333333333712</v>
      </c>
      <c r="CQ132" s="14">
        <f>'%D'!CG131</f>
        <v>2.248427558496545</v>
      </c>
      <c r="CS132" s="13">
        <f>'#D'!BZ131</f>
        <v>6.9999999999999785E-3</v>
      </c>
      <c r="CT132" s="14">
        <f>'#D'!CA131</f>
        <v>1.7114577036398178E-2</v>
      </c>
      <c r="CU132" s="13">
        <f>'#D'!CB131</f>
        <v>-1.3000000000000067E-2</v>
      </c>
      <c r="CV132" s="14">
        <f>'#D'!CC131</f>
        <v>5.9789229438025726E-2</v>
      </c>
      <c r="CW132" s="13">
        <f>'#D'!CD131</f>
        <v>-1.866666666666672E-2</v>
      </c>
      <c r="CX132" s="14">
        <f>'#D'!CE131</f>
        <v>5.4630006782848496E-2</v>
      </c>
      <c r="CY132" s="13">
        <f>'#D'!CF131</f>
        <v>3.4666666666666623E-2</v>
      </c>
      <c r="CZ132" s="14">
        <f>'#D'!CG131</f>
        <v>8.4031453474994772E-2</v>
      </c>
      <c r="DB132" s="32">
        <f>T.Test!AG131</f>
        <v>0.37937682403440354</v>
      </c>
      <c r="DC132" s="32">
        <f>T.Test!AH131</f>
        <v>0.63094037722224772</v>
      </c>
      <c r="DD132" s="32">
        <f>T.Test!AI131</f>
        <v>0.46293416483623545</v>
      </c>
      <c r="DE132" s="32">
        <f>T.Test!AJ131</f>
        <v>0.48431905323840113</v>
      </c>
      <c r="DG132" s="4" t="str">
        <f t="shared" si="60"/>
        <v>N</v>
      </c>
      <c r="DH132" s="4" t="str">
        <f t="shared" si="61"/>
        <v>N</v>
      </c>
      <c r="DI132" s="4" t="str">
        <f t="shared" si="62"/>
        <v>N</v>
      </c>
      <c r="DJ132" s="4" t="str">
        <f t="shared" si="63"/>
        <v>N</v>
      </c>
      <c r="DL132" s="13">
        <f>'%D'!CI131</f>
        <v>0.10833333333333317</v>
      </c>
      <c r="DM132" s="14">
        <f>'%D'!CJ131</f>
        <v>0.33325903830566733</v>
      </c>
      <c r="DN132" s="13">
        <f>'%D'!CK131</f>
        <v>-0.42000000000000171</v>
      </c>
      <c r="DO132" s="14">
        <f>'%D'!CL131</f>
        <v>1.1560829013582152</v>
      </c>
      <c r="DP132" s="13">
        <f>'%D'!CM131</f>
        <v>-3.0666666666665066E-2</v>
      </c>
      <c r="DQ132" s="14">
        <f>'%D'!CN131</f>
        <v>2.1905536220315676</v>
      </c>
      <c r="DR132" s="13">
        <f>'%D'!CO131</f>
        <v>5.3666666666668306E-2</v>
      </c>
      <c r="DS132" s="14">
        <f>'%D'!CP131</f>
        <v>1.9668016766855543</v>
      </c>
      <c r="DU132" s="13">
        <f>'#D'!CI131</f>
        <v>3.6666666666666514E-3</v>
      </c>
      <c r="DV132" s="14">
        <f>'#D'!CJ131</f>
        <v>1.2505553499465139E-2</v>
      </c>
      <c r="DW132" s="13">
        <f>'#D'!CK131</f>
        <v>-1.5666666666666718E-2</v>
      </c>
      <c r="DX132" s="14">
        <f>'#D'!CL131</f>
        <v>4.3267555536103071E-2</v>
      </c>
      <c r="DY132" s="13">
        <f>'#D'!CM131</f>
        <v>-9.9999999999988987E-4</v>
      </c>
      <c r="DZ132" s="14">
        <f>'#D'!CN131</f>
        <v>8.2057891016909024E-2</v>
      </c>
      <c r="EA132" s="13">
        <f>'#D'!CO131</f>
        <v>2.0000000000000018E-3</v>
      </c>
      <c r="EB132" s="14">
        <f>'#D'!CP131</f>
        <v>7.3715525019456649E-2</v>
      </c>
      <c r="ED132" s="32">
        <f>T.Test!AL131</f>
        <v>0.52550995799264566</v>
      </c>
      <c r="EE132" s="32">
        <f>T.Test!AM131</f>
        <v>0.52469746346765656</v>
      </c>
      <c r="EF132" s="32">
        <f>T.Test!AN131</f>
        <v>0.97829157128849153</v>
      </c>
      <c r="EG132" s="32">
        <f>T.Test!AO131</f>
        <v>0.42780831863468766</v>
      </c>
      <c r="EI132" s="4" t="str">
        <f t="shared" si="64"/>
        <v>N</v>
      </c>
      <c r="EJ132" s="4" t="str">
        <f t="shared" si="65"/>
        <v>N</v>
      </c>
      <c r="EK132" s="4" t="str">
        <f t="shared" si="66"/>
        <v>N</v>
      </c>
      <c r="EL132" s="4" t="str">
        <f t="shared" si="67"/>
        <v>N</v>
      </c>
      <c r="EN132" s="13">
        <f>'%D'!CR131</f>
        <v>9.0333333333333377E-2</v>
      </c>
      <c r="EO132" s="14">
        <f>'%D'!CS131</f>
        <v>0.55672392019981765</v>
      </c>
      <c r="EP132" s="13">
        <f>'%D'!CT131</f>
        <v>-1.2733333333333352</v>
      </c>
      <c r="EQ132" s="14">
        <f>'%D'!CU131</f>
        <v>1.6675528446746557</v>
      </c>
      <c r="ER132" s="13">
        <f>'%D'!CV131</f>
        <v>-0.88166666666666416</v>
      </c>
      <c r="ES132" s="14">
        <f>'%D'!CW131</f>
        <v>1.5749621674187892</v>
      </c>
      <c r="ET132" s="13">
        <f>'%D'!CX131</f>
        <v>-0.22533333333333516</v>
      </c>
      <c r="EU132" s="14">
        <f>'%D'!CY131</f>
        <v>0.86934454937333805</v>
      </c>
      <c r="EW132" s="13">
        <f>'#D'!CR131</f>
        <v>2.9999999999999749E-3</v>
      </c>
      <c r="EX132" s="14">
        <f>'#D'!CS131</f>
        <v>2.1155950319093987E-2</v>
      </c>
      <c r="EY132" s="13">
        <f>'#D'!CT131</f>
        <v>-4.7999999999999987E-2</v>
      </c>
      <c r="EZ132" s="14">
        <f>'#D'!CU131</f>
        <v>6.263896226449478E-2</v>
      </c>
      <c r="FA132" s="13">
        <f>'#D'!CV131</f>
        <v>-3.2666666666666622E-2</v>
      </c>
      <c r="FB132" s="14">
        <f>'#D'!CW131</f>
        <v>5.8974175505998427E-2</v>
      </c>
      <c r="FC132" s="13">
        <f>'#D'!CX131</f>
        <v>-8.0000000000000071E-3</v>
      </c>
      <c r="FD132" s="14">
        <f>'#D'!CY131</f>
        <v>3.2379281210738395E-2</v>
      </c>
      <c r="FF132" s="32">
        <f>T.Test!AQ131</f>
        <v>0.75995333064667026</v>
      </c>
      <c r="FG132" s="32">
        <f>T.Test!AR131</f>
        <v>0.14035984042530067</v>
      </c>
      <c r="FH132" s="32">
        <f>T.Test!AS131</f>
        <v>0.25116492833268267</v>
      </c>
      <c r="FI132" s="32">
        <f>T.Test!AT131</f>
        <v>0.58416849257268</v>
      </c>
      <c r="FK132" s="4" t="str">
        <f t="shared" si="68"/>
        <v>N</v>
      </c>
      <c r="FL132" s="4" t="str">
        <f t="shared" si="69"/>
        <v>N</v>
      </c>
      <c r="FM132" s="4" t="str">
        <f t="shared" si="70"/>
        <v>N</v>
      </c>
      <c r="FN132" s="4" t="str">
        <f t="shared" si="71"/>
        <v>N</v>
      </c>
    </row>
    <row r="133" spans="1:170" ht="18.75" customHeight="1" x14ac:dyDescent="0.25">
      <c r="A133" s="4">
        <v>954</v>
      </c>
      <c r="B133" s="4">
        <v>961</v>
      </c>
      <c r="C133" s="4" t="s">
        <v>179</v>
      </c>
      <c r="D133" s="13">
        <f>'%D'!AY132</f>
        <v>-5.9999999999997833E-3</v>
      </c>
      <c r="E133" s="14">
        <f>'%D'!AZ132</f>
        <v>1.2537792123916152</v>
      </c>
      <c r="F133" s="13">
        <f>'%D'!BA132</f>
        <v>3.1499999999999417E-2</v>
      </c>
      <c r="G133" s="14">
        <f>'%D'!BB132</f>
        <v>0.40570392452517368</v>
      </c>
      <c r="H133" s="13">
        <f>'%D'!BC132</f>
        <v>-0.56833333333333158</v>
      </c>
      <c r="I133" s="14">
        <f>'%D'!BD132</f>
        <v>0.60873550486156369</v>
      </c>
      <c r="J133" s="13">
        <f>'%D'!BE132</f>
        <v>0.2986666666666693</v>
      </c>
      <c r="K133" s="14">
        <f>'%D'!BF132</f>
        <v>1.4767068242753039</v>
      </c>
      <c r="M133" s="13">
        <f>'#D'!AY132</f>
        <v>-3.3333333333332438E-4</v>
      </c>
      <c r="N133" s="14">
        <f>'#D'!AZ132</f>
        <v>5.6325133369346324E-2</v>
      </c>
      <c r="O133" s="13">
        <f>'#D'!BA132</f>
        <v>1.5000000000000568E-3</v>
      </c>
      <c r="P133" s="14">
        <f>'#D'!BB132</f>
        <v>1.772177772227947E-2</v>
      </c>
      <c r="Q133" s="13">
        <f>'#D'!BC132</f>
        <v>-2.5333333333333319E-2</v>
      </c>
      <c r="R133" s="14">
        <f>'#D'!BD132</f>
        <v>2.7648358826884913E-2</v>
      </c>
      <c r="S133" s="13">
        <f>'#D'!BE132</f>
        <v>1.3666666666666716E-2</v>
      </c>
      <c r="T133" s="14">
        <f>'#D'!BF132</f>
        <v>6.6721943025296118E-2</v>
      </c>
      <c r="V133" s="32">
        <f>T.Test!R132</f>
        <v>0.9897398620733725</v>
      </c>
      <c r="W133" s="32">
        <f>T.Test!S132</f>
        <v>0.86244619811370282</v>
      </c>
      <c r="X133" s="32">
        <f>T.Test!T132</f>
        <v>8.9292933006882014E-2</v>
      </c>
      <c r="Y133" s="32">
        <f>T.Test!U132</f>
        <v>0.64503758212015083</v>
      </c>
      <c r="AA133" s="4" t="str">
        <f t="shared" si="48"/>
        <v>N</v>
      </c>
      <c r="AB133" s="4" t="str">
        <f t="shared" si="49"/>
        <v>N</v>
      </c>
      <c r="AC133" s="4" t="str">
        <f t="shared" si="50"/>
        <v>N</v>
      </c>
      <c r="AD133" s="4" t="str">
        <f t="shared" si="51"/>
        <v>N</v>
      </c>
      <c r="AF133" s="13">
        <f>'%D'!BH132</f>
        <v>-7.199999999999962E-2</v>
      </c>
      <c r="AG133" s="14">
        <f>'%D'!BI132</f>
        <v>0.78136548939131734</v>
      </c>
      <c r="AH133" s="13">
        <f>'%D'!BJ132</f>
        <v>-0.25500000000000078</v>
      </c>
      <c r="AI133" s="14">
        <f>'%D'!BK132</f>
        <v>0.36572923291218629</v>
      </c>
      <c r="AJ133" s="13">
        <f>'%D'!BL132</f>
        <v>-0.21666666666666679</v>
      </c>
      <c r="AK133" s="14">
        <f>'%D'!BM132</f>
        <v>0.73060194352642949</v>
      </c>
      <c r="AL133" s="13">
        <f>'%D'!BN132</f>
        <v>-0.56333333333333613</v>
      </c>
      <c r="AM133" s="14">
        <f>'%D'!BO132</f>
        <v>1.0103356591228589</v>
      </c>
      <c r="AO133" s="13">
        <f>'#D'!BH132</f>
        <v>-3.333333333333327E-3</v>
      </c>
      <c r="AP133" s="14">
        <f>'#D'!BI132</f>
        <v>3.4986091354368448E-2</v>
      </c>
      <c r="AQ133" s="13">
        <f>'#D'!BJ132</f>
        <v>-1.1666666666666714E-2</v>
      </c>
      <c r="AR133" s="14">
        <f>'#D'!BK132</f>
        <v>1.6489418131047394E-2</v>
      </c>
      <c r="AS133" s="13">
        <f>'#D'!BL132</f>
        <v>-1.0000000000000009E-2</v>
      </c>
      <c r="AT133" s="14">
        <f>'#D'!BM132</f>
        <v>3.3073914111433386E-2</v>
      </c>
      <c r="AU133" s="13">
        <f>'#D'!BN132</f>
        <v>-2.533333333333343E-2</v>
      </c>
      <c r="AV133" s="14">
        <f>'#D'!BO132</f>
        <v>4.5929345705037414E-2</v>
      </c>
      <c r="AX133" s="32">
        <f>T.Test!W132</f>
        <v>0.82943386205398162</v>
      </c>
      <c r="AY133" s="32">
        <f>T.Test!X132</f>
        <v>0.21035435960584775</v>
      </c>
      <c r="AZ133" s="32">
        <f>T.Test!Y132</f>
        <v>0.50496480344318673</v>
      </c>
      <c r="BA133" s="32">
        <f>T.Test!Z132</f>
        <v>0.35597323558614041</v>
      </c>
      <c r="BC133" s="4" t="str">
        <f t="shared" si="52"/>
        <v>N</v>
      </c>
      <c r="BD133" s="4" t="str">
        <f t="shared" si="53"/>
        <v>N</v>
      </c>
      <c r="BE133" s="4" t="str">
        <f t="shared" si="54"/>
        <v>N</v>
      </c>
      <c r="BF133" s="4" t="str">
        <f t="shared" si="55"/>
        <v>N</v>
      </c>
      <c r="BH133" s="13">
        <f>'%D'!BQ132</f>
        <v>-0.81333333333333302</v>
      </c>
      <c r="BI133" s="14">
        <f>'%D'!BR132</f>
        <v>0.97948941329537265</v>
      </c>
      <c r="BJ133" s="13">
        <f>'%D'!BS132</f>
        <v>7.3666666666667879E-2</v>
      </c>
      <c r="BK133" s="14">
        <f>'%D'!BT132</f>
        <v>0.90938547534197378</v>
      </c>
      <c r="BL133" s="13">
        <f>'%D'!BU132</f>
        <v>1.0666666666665492E-2</v>
      </c>
      <c r="BM133" s="14">
        <f>'%D'!BV132</f>
        <v>0.63995055993348748</v>
      </c>
      <c r="BN133" s="13">
        <f>'%D'!BW132</f>
        <v>-1.065333333333335</v>
      </c>
      <c r="BO133" s="14">
        <f>'%D'!BX132</f>
        <v>1.300109094677572</v>
      </c>
      <c r="BQ133" s="13">
        <f>'#D'!BQ132</f>
        <v>-3.6333333333333301E-2</v>
      </c>
      <c r="BR133" s="14">
        <f>'#D'!BR132</f>
        <v>4.3981927795479693E-2</v>
      </c>
      <c r="BS133" s="13">
        <f>'#D'!BS132</f>
        <v>3.3333333333332993E-3</v>
      </c>
      <c r="BT133" s="14">
        <f>'#D'!BT132</f>
        <v>4.1129167573502635E-2</v>
      </c>
      <c r="BU133" s="13">
        <f>'#D'!BU132</f>
        <v>-3.3333333333329662E-4</v>
      </c>
      <c r="BV133" s="14">
        <f>'#D'!BV132</f>
        <v>2.879605419183074E-2</v>
      </c>
      <c r="BW133" s="13">
        <f>'#D'!BW132</f>
        <v>-4.7666666666666746E-2</v>
      </c>
      <c r="BX133" s="14">
        <f>'#D'!BX132</f>
        <v>5.8511981806867674E-2</v>
      </c>
      <c r="BZ133" s="32">
        <f>T.Test!AB132</f>
        <v>0.11646071860719071</v>
      </c>
      <c r="CA133" s="32">
        <f>T.Test!AC132</f>
        <v>0.86954020009908339</v>
      </c>
      <c r="CB133" s="32">
        <f>T.Test!AD132</f>
        <v>0.97874001272199807</v>
      </c>
      <c r="CC133" s="32">
        <f>T.Test!AE132</f>
        <v>0.1422841302137646</v>
      </c>
      <c r="CE133" s="4" t="str">
        <f t="shared" si="56"/>
        <v>N</v>
      </c>
      <c r="CF133" s="4" t="str">
        <f t="shared" si="57"/>
        <v>N</v>
      </c>
      <c r="CG133" s="4" t="str">
        <f t="shared" si="58"/>
        <v>N</v>
      </c>
      <c r="CH133" s="4" t="str">
        <f t="shared" si="59"/>
        <v>N</v>
      </c>
      <c r="CJ133" s="13">
        <f>'%D'!BZ132</f>
        <v>-0.73466666666666613</v>
      </c>
      <c r="CK133" s="14">
        <f>'%D'!CA132</f>
        <v>1.026285557363519</v>
      </c>
      <c r="CL133" s="13">
        <f>'%D'!CB132</f>
        <v>-0.1466666666666665</v>
      </c>
      <c r="CM133" s="14">
        <f>'%D'!CC132</f>
        <v>0.72888479104874437</v>
      </c>
      <c r="CN133" s="13">
        <f>'%D'!CD132</f>
        <v>-9.6000000000000085E-2</v>
      </c>
      <c r="CO133" s="14">
        <f>'%D'!CE132</f>
        <v>0.73446886369534004</v>
      </c>
      <c r="CP133" s="13">
        <f>'%D'!CF132</f>
        <v>-0.84100000000000108</v>
      </c>
      <c r="CQ133" s="14">
        <f>'%D'!CG132</f>
        <v>1.0781682171793818</v>
      </c>
      <c r="CS133" s="13">
        <f>'#D'!BZ132</f>
        <v>-3.3000000000000002E-2</v>
      </c>
      <c r="CT133" s="14">
        <f>'#D'!CA132</f>
        <v>4.5606995591390864E-2</v>
      </c>
      <c r="CU133" s="13">
        <f>'#D'!CB132</f>
        <v>-6.6666666666667096E-3</v>
      </c>
      <c r="CV133" s="14">
        <f>'#D'!CC132</f>
        <v>3.2743169934727777E-2</v>
      </c>
      <c r="CW133" s="13">
        <f>'#D'!CD132</f>
        <v>-4.6666666666665968E-3</v>
      </c>
      <c r="CX133" s="14">
        <f>'#D'!CE132</f>
        <v>3.2901964776086194E-2</v>
      </c>
      <c r="CY133" s="13">
        <f>'#D'!CF132</f>
        <v>-3.7666666666666737E-2</v>
      </c>
      <c r="CZ133" s="14">
        <f>'#D'!CG132</f>
        <v>4.8388136573830745E-2</v>
      </c>
      <c r="DB133" s="32">
        <f>T.Test!AG132</f>
        <v>0.15767606051719579</v>
      </c>
      <c r="DC133" s="32">
        <f>T.Test!AH132</f>
        <v>0.6655924728455771</v>
      </c>
      <c r="DD133" s="32">
        <f>T.Test!AI132</f>
        <v>0.74818424124167837</v>
      </c>
      <c r="DE133" s="32">
        <f>T.Test!AJ132</f>
        <v>0.21254266179394513</v>
      </c>
      <c r="DG133" s="4" t="str">
        <f t="shared" si="60"/>
        <v>N</v>
      </c>
      <c r="DH133" s="4" t="str">
        <f t="shared" si="61"/>
        <v>N</v>
      </c>
      <c r="DI133" s="4" t="str">
        <f t="shared" si="62"/>
        <v>N</v>
      </c>
      <c r="DJ133" s="4" t="str">
        <f t="shared" si="63"/>
        <v>N</v>
      </c>
      <c r="DL133" s="13">
        <f>'%D'!CI132</f>
        <v>-0.66266666666666652</v>
      </c>
      <c r="DM133" s="14">
        <f>'%D'!CJ132</f>
        <v>0.91052155034234583</v>
      </c>
      <c r="DN133" s="13">
        <f>'%D'!CK132</f>
        <v>0.10833333333333428</v>
      </c>
      <c r="DO133" s="14">
        <f>'%D'!CL132</f>
        <v>0.58443366369605398</v>
      </c>
      <c r="DP133" s="13">
        <f>'%D'!CM132</f>
        <v>0.1206666666666667</v>
      </c>
      <c r="DQ133" s="14">
        <f>'%D'!CN132</f>
        <v>0.81563618130986604</v>
      </c>
      <c r="DR133" s="13">
        <f>'%D'!CO132</f>
        <v>-0.27766666666666495</v>
      </c>
      <c r="DS133" s="14">
        <f>'%D'!CP132</f>
        <v>0.4647473264052655</v>
      </c>
      <c r="DU133" s="13">
        <f>'#D'!CI132</f>
        <v>-2.9666666666666675E-2</v>
      </c>
      <c r="DV133" s="14">
        <f>'#D'!CJ132</f>
        <v>4.0643118234882959E-2</v>
      </c>
      <c r="DW133" s="13">
        <f>'#D'!CK132</f>
        <v>5.0000000000000044E-3</v>
      </c>
      <c r="DX133" s="14">
        <f>'#D'!CL132</f>
        <v>2.6516954682574097E-2</v>
      </c>
      <c r="DY133" s="13">
        <f>'#D'!CM132</f>
        <v>5.3333333333334121E-3</v>
      </c>
      <c r="DZ133" s="14">
        <f>'#D'!CN132</f>
        <v>3.6832554894993826E-2</v>
      </c>
      <c r="EA133" s="13">
        <f>'#D'!CO132</f>
        <v>-1.2333333333333307E-2</v>
      </c>
      <c r="EB133" s="14">
        <f>'#D'!CP132</f>
        <v>2.0606334320548279E-2</v>
      </c>
      <c r="ED133" s="32">
        <f>T.Test!AL132</f>
        <v>0.17559917397439712</v>
      </c>
      <c r="EE133" s="32">
        <f>T.Test!AM132</f>
        <v>0.72825294284761299</v>
      </c>
      <c r="EF133" s="32">
        <f>T.Test!AN132</f>
        <v>0.74073972526788168</v>
      </c>
      <c r="EG133" s="32">
        <f>T.Test!AO132</f>
        <v>0.51813582888932053</v>
      </c>
      <c r="EI133" s="4" t="str">
        <f t="shared" si="64"/>
        <v>N</v>
      </c>
      <c r="EJ133" s="4" t="str">
        <f t="shared" si="65"/>
        <v>N</v>
      </c>
      <c r="EK133" s="4" t="str">
        <f t="shared" si="66"/>
        <v>N</v>
      </c>
      <c r="EL133" s="4" t="str">
        <f t="shared" si="67"/>
        <v>N</v>
      </c>
      <c r="EN133" s="13">
        <f>'%D'!CR132</f>
        <v>7.8666666666666885E-2</v>
      </c>
      <c r="EO133" s="14">
        <f>'%D'!CS132</f>
        <v>1.1086454742464011</v>
      </c>
      <c r="EP133" s="13">
        <f>'%D'!CT132</f>
        <v>-0.22033333333333438</v>
      </c>
      <c r="EQ133" s="14">
        <f>'%D'!CU132</f>
        <v>1.1280899061258414</v>
      </c>
      <c r="ER133" s="13">
        <f>'%D'!CV132</f>
        <v>-0.10666666666666558</v>
      </c>
      <c r="ES133" s="14">
        <f>'%D'!CW132</f>
        <v>0.72498479771692415</v>
      </c>
      <c r="ET133" s="13">
        <f>'%D'!CX132</f>
        <v>0.22433333333333394</v>
      </c>
      <c r="EU133" s="14">
        <f>'%D'!CY132</f>
        <v>0.75452076195997853</v>
      </c>
      <c r="EW133" s="13">
        <f>'#D'!CR132</f>
        <v>3.3333333333332993E-3</v>
      </c>
      <c r="EX133" s="14">
        <f>'#D'!CS132</f>
        <v>4.9638954675994204E-2</v>
      </c>
      <c r="EY133" s="13">
        <f>'#D'!CT132</f>
        <v>-1.0000000000000009E-2</v>
      </c>
      <c r="EZ133" s="14">
        <f>'#D'!CU132</f>
        <v>5.1156704125029338E-2</v>
      </c>
      <c r="FA133" s="13">
        <f>'#D'!CV132</f>
        <v>-4.3333333333333002E-3</v>
      </c>
      <c r="FB133" s="14">
        <f>'#D'!CW132</f>
        <v>3.255469497539118E-2</v>
      </c>
      <c r="FC133" s="13">
        <f>'#D'!CX132</f>
        <v>1.0000000000000009E-2</v>
      </c>
      <c r="FD133" s="14">
        <f>'#D'!CY132</f>
        <v>3.318897042237854E-2</v>
      </c>
      <c r="FF133" s="32">
        <f>T.Test!AQ132</f>
        <v>0.8774225560893204</v>
      </c>
      <c r="FG133" s="32">
        <f>T.Test!AR132</f>
        <v>0.66355083783048241</v>
      </c>
      <c r="FH133" s="32">
        <f>T.Test!AS132</f>
        <v>0.76347830372404757</v>
      </c>
      <c r="FI133" s="32">
        <f>T.Test!AT132</f>
        <v>0.53034829810333406</v>
      </c>
      <c r="FK133" s="4" t="str">
        <f t="shared" si="68"/>
        <v>N</v>
      </c>
      <c r="FL133" s="4" t="str">
        <f t="shared" si="69"/>
        <v>N</v>
      </c>
      <c r="FM133" s="4" t="str">
        <f t="shared" si="70"/>
        <v>N</v>
      </c>
      <c r="FN133" s="4" t="str">
        <f t="shared" si="71"/>
        <v>N</v>
      </c>
    </row>
    <row r="134" spans="1:170" ht="18.75" customHeight="1" x14ac:dyDescent="0.25">
      <c r="A134" s="4">
        <v>954</v>
      </c>
      <c r="B134" s="4">
        <v>975</v>
      </c>
      <c r="C134" s="4" t="s">
        <v>180</v>
      </c>
      <c r="D134" s="13">
        <f>'%D'!AY133</f>
        <v>0.80366666666666831</v>
      </c>
      <c r="E134" s="14">
        <f>'%D'!AZ133</f>
        <v>1.0766716540403127</v>
      </c>
      <c r="F134" s="13">
        <f>'%D'!BA133</f>
        <v>0.6474999999999973</v>
      </c>
      <c r="G134" s="14">
        <f>'%D'!BB133</f>
        <v>0.56349266592994751</v>
      </c>
      <c r="H134" s="13">
        <f>'%D'!BC133</f>
        <v>-7.6333333333334252E-2</v>
      </c>
      <c r="I134" s="14">
        <f>'%D'!BD133</f>
        <v>1.2639276684365119</v>
      </c>
      <c r="J134" s="13">
        <f>'%D'!BE133</f>
        <v>-0.23533333333333317</v>
      </c>
      <c r="K134" s="14">
        <f>'%D'!BF133</f>
        <v>1.4495480061578374</v>
      </c>
      <c r="M134" s="13">
        <f>'#D'!AY133</f>
        <v>0.12066666666666626</v>
      </c>
      <c r="N134" s="14">
        <f>'#D'!AZ133</f>
        <v>0.16159338315717661</v>
      </c>
      <c r="O134" s="13">
        <f>'#D'!BA133</f>
        <v>9.7499999999999698E-2</v>
      </c>
      <c r="P134" s="14">
        <f>'#D'!BB133</f>
        <v>8.4940400270832453E-2</v>
      </c>
      <c r="Q134" s="13">
        <f>'#D'!BC133</f>
        <v>-1.1666666666665826E-2</v>
      </c>
      <c r="R134" s="14">
        <f>'#D'!BD133</f>
        <v>0.18949810191670491</v>
      </c>
      <c r="S134" s="13">
        <f>'#D'!BE133</f>
        <v>-3.5000000000000142E-2</v>
      </c>
      <c r="T134" s="14">
        <f>'#D'!BF133</f>
        <v>0.21788071324939262</v>
      </c>
      <c r="V134" s="32">
        <f>T.Test!R133</f>
        <v>0.23874907913954571</v>
      </c>
      <c r="W134" s="32">
        <f>T.Test!S133</f>
        <v>0.17816825146484286</v>
      </c>
      <c r="X134" s="32">
        <f>T.Test!T133</f>
        <v>0.88939840881127008</v>
      </c>
      <c r="Y134" s="32">
        <f>T.Test!U133</f>
        <v>0.71415710690744438</v>
      </c>
      <c r="AA134" s="4" t="str">
        <f t="shared" si="48"/>
        <v>N</v>
      </c>
      <c r="AB134" s="4" t="str">
        <f t="shared" si="49"/>
        <v>N</v>
      </c>
      <c r="AC134" s="4" t="str">
        <f t="shared" si="50"/>
        <v>N</v>
      </c>
      <c r="AD134" s="4" t="str">
        <f t="shared" si="51"/>
        <v>N</v>
      </c>
      <c r="AF134" s="13">
        <f>'%D'!BH133</f>
        <v>6.6000000000002501E-2</v>
      </c>
      <c r="AG134" s="14">
        <f>'%D'!BI133</f>
        <v>1.2311775003607706</v>
      </c>
      <c r="AH134" s="13">
        <f>'%D'!BJ133</f>
        <v>-0.63833333333332831</v>
      </c>
      <c r="AI134" s="14">
        <f>'%D'!BK133</f>
        <v>0.89267619551871458</v>
      </c>
      <c r="AJ134" s="13">
        <f>'%D'!BL133</f>
        <v>0.45800000000000196</v>
      </c>
      <c r="AK134" s="14">
        <f>'%D'!BM133</f>
        <v>1.5402060567550229</v>
      </c>
      <c r="AL134" s="13">
        <f>'%D'!BN133</f>
        <v>-0.3786666666666676</v>
      </c>
      <c r="AM134" s="14">
        <f>'%D'!BO133</f>
        <v>1.2248025497953161</v>
      </c>
      <c r="AO134" s="13">
        <f>'#D'!BH133</f>
        <v>1.0000000000000231E-2</v>
      </c>
      <c r="AP134" s="14">
        <f>'#D'!BI133</f>
        <v>0.18465427768641618</v>
      </c>
      <c r="AQ134" s="13">
        <f>'#D'!BJ133</f>
        <v>-9.6000000000000085E-2</v>
      </c>
      <c r="AR134" s="14">
        <f>'#D'!BK133</f>
        <v>0.13403431203648022</v>
      </c>
      <c r="AS134" s="13">
        <f>'#D'!BL133</f>
        <v>6.8999999999999062E-2</v>
      </c>
      <c r="AT134" s="14">
        <f>'#D'!BM133</f>
        <v>0.23116976966036179</v>
      </c>
      <c r="AU134" s="13">
        <f>'#D'!BN133</f>
        <v>-5.6999999999999496E-2</v>
      </c>
      <c r="AV134" s="14">
        <f>'#D'!BO133</f>
        <v>0.18395122553854559</v>
      </c>
      <c r="AX134" s="32">
        <f>T.Test!W133</f>
        <v>0.90978705926501213</v>
      </c>
      <c r="AY134" s="32">
        <f>T.Test!X133</f>
        <v>0.17700332534447016</v>
      </c>
      <c r="AZ134" s="32">
        <f>T.Test!Y133</f>
        <v>0.50618305383033646</v>
      </c>
      <c r="BA134" s="32">
        <f>T.Test!Z133</f>
        <v>0.5054364357636747</v>
      </c>
      <c r="BC134" s="4" t="str">
        <f t="shared" si="52"/>
        <v>N</v>
      </c>
      <c r="BD134" s="4" t="str">
        <f t="shared" si="53"/>
        <v>N</v>
      </c>
      <c r="BE134" s="4" t="str">
        <f t="shared" si="54"/>
        <v>N</v>
      </c>
      <c r="BF134" s="4" t="str">
        <f t="shared" si="55"/>
        <v>N</v>
      </c>
      <c r="BH134" s="13">
        <f>'%D'!BQ133</f>
        <v>0.18866666666666632</v>
      </c>
      <c r="BI134" s="14">
        <f>'%D'!BR133</f>
        <v>1.4065340627461755</v>
      </c>
      <c r="BJ134" s="13">
        <f>'%D'!BS133</f>
        <v>-0.79199999999999449</v>
      </c>
      <c r="BK134" s="14">
        <f>'%D'!BT133</f>
        <v>1.8635374289922726</v>
      </c>
      <c r="BL134" s="13">
        <f>'%D'!BU133</f>
        <v>-0.11199999999999832</v>
      </c>
      <c r="BM134" s="14">
        <f>'%D'!BV133</f>
        <v>1.0585687912967976</v>
      </c>
      <c r="BN134" s="13">
        <f>'%D'!BW133</f>
        <v>-1.5406666666666666</v>
      </c>
      <c r="BO134" s="14">
        <f>'%D'!BX133</f>
        <v>1.3664177553761157</v>
      </c>
      <c r="BQ134" s="13">
        <f>'#D'!BQ133</f>
        <v>2.8333333333333321E-2</v>
      </c>
      <c r="BR134" s="14">
        <f>'#D'!BR133</f>
        <v>0.21106034246609756</v>
      </c>
      <c r="BS134" s="13">
        <f>'#D'!BS133</f>
        <v>-0.11899999999999977</v>
      </c>
      <c r="BT134" s="14">
        <f>'#D'!BT133</f>
        <v>0.27959052094450992</v>
      </c>
      <c r="BU134" s="13">
        <f>'#D'!BU133</f>
        <v>-1.6666666666667496E-2</v>
      </c>
      <c r="BV134" s="14">
        <f>'#D'!BV133</f>
        <v>0.15823894823777568</v>
      </c>
      <c r="BW134" s="13">
        <f>'#D'!BW133</f>
        <v>-0.23133333333333272</v>
      </c>
      <c r="BX134" s="14">
        <f>'#D'!BX133</f>
        <v>0.2053909098443803</v>
      </c>
      <c r="BZ134" s="32">
        <f>T.Test!AB133</f>
        <v>0.76606098901330311</v>
      </c>
      <c r="CA134" s="32">
        <f>T.Test!AC133</f>
        <v>0.41296142663651886</v>
      </c>
      <c r="CB134" s="32">
        <f>T.Test!AD133</f>
        <v>0.82646888067682867</v>
      </c>
      <c r="CC134" s="32">
        <f>T.Test!AE133</f>
        <v>5.3110652103607971E-2</v>
      </c>
      <c r="CE134" s="4" t="str">
        <f t="shared" si="56"/>
        <v>N</v>
      </c>
      <c r="CF134" s="4" t="str">
        <f t="shared" si="57"/>
        <v>N</v>
      </c>
      <c r="CG134" s="4" t="str">
        <f t="shared" si="58"/>
        <v>N</v>
      </c>
      <c r="CH134" s="4" t="str">
        <f t="shared" si="59"/>
        <v>N</v>
      </c>
      <c r="CJ134" s="13">
        <f>'%D'!BZ133</f>
        <v>0.39266666666666339</v>
      </c>
      <c r="CK134" s="14">
        <f>'%D'!CA133</f>
        <v>0.93229501790570612</v>
      </c>
      <c r="CL134" s="13">
        <f>'%D'!CB133</f>
        <v>-1.0633333333333255</v>
      </c>
      <c r="CM134" s="14">
        <f>'%D'!CC133</f>
        <v>0.81937683953717466</v>
      </c>
      <c r="CN134" s="13">
        <f>'%D'!CD133</f>
        <v>-0.68833333333333258</v>
      </c>
      <c r="CO134" s="14">
        <f>'%D'!CE133</f>
        <v>1.6800222352544372</v>
      </c>
      <c r="CP134" s="13">
        <f>'%D'!CF133</f>
        <v>-1.626333333333335</v>
      </c>
      <c r="CQ134" s="14">
        <f>'%D'!CG133</f>
        <v>1.2186770448232769</v>
      </c>
      <c r="CS134" s="13">
        <f>'#D'!BZ133</f>
        <v>5.8999999999999719E-2</v>
      </c>
      <c r="CT134" s="14">
        <f>'#D'!CA133</f>
        <v>0.14002326597138218</v>
      </c>
      <c r="CU134" s="13">
        <f>'#D'!CB133</f>
        <v>-0.15999999999999925</v>
      </c>
      <c r="CV134" s="14">
        <f>'#D'!CC133</f>
        <v>0.12270642127763087</v>
      </c>
      <c r="CW134" s="13">
        <f>'#D'!CD133</f>
        <v>-0.10299999999999976</v>
      </c>
      <c r="CX134" s="14">
        <f>'#D'!CE133</f>
        <v>0.25185672591107378</v>
      </c>
      <c r="CY134" s="13">
        <f>'#D'!CF133</f>
        <v>-0.24433333333333351</v>
      </c>
      <c r="CZ134" s="14">
        <f>'#D'!CG133</f>
        <v>0.18269722057526636</v>
      </c>
      <c r="DB134" s="32">
        <f>T.Test!AG133</f>
        <v>0.50740958699075767</v>
      </c>
      <c r="DC134" s="32">
        <f>T.Test!AH133</f>
        <v>6.0036133668750186E-2</v>
      </c>
      <c r="DD134" s="32">
        <f>T.Test!AI133</f>
        <v>0.38015927492280321</v>
      </c>
      <c r="DE134" s="32">
        <f>T.Test!AJ133</f>
        <v>4.1517067054569541E-2</v>
      </c>
      <c r="DG134" s="4" t="str">
        <f t="shared" si="60"/>
        <v>N</v>
      </c>
      <c r="DH134" s="4" t="str">
        <f t="shared" si="61"/>
        <v>N</v>
      </c>
      <c r="DI134" s="4" t="str">
        <f t="shared" si="62"/>
        <v>N</v>
      </c>
      <c r="DJ134" s="4" t="str">
        <f t="shared" si="63"/>
        <v>N</v>
      </c>
      <c r="DL134" s="13">
        <f>'%D'!CI133</f>
        <v>0.32666666666666089</v>
      </c>
      <c r="DM134" s="14">
        <f>'%D'!CJ133</f>
        <v>0.46189168464929664</v>
      </c>
      <c r="DN134" s="13">
        <f>'%D'!CK133</f>
        <v>-0.42499999999999716</v>
      </c>
      <c r="DO134" s="14">
        <f>'%D'!CL133</f>
        <v>0.60628090663159129</v>
      </c>
      <c r="DP134" s="13">
        <f>'%D'!CM133</f>
        <v>-1.1463333333333345</v>
      </c>
      <c r="DQ134" s="14">
        <f>'%D'!CN133</f>
        <v>1.7553524155839733</v>
      </c>
      <c r="DR134" s="13">
        <f>'%D'!CO133</f>
        <v>-1.2476666666666674</v>
      </c>
      <c r="DS134" s="14">
        <f>'%D'!CP133</f>
        <v>0.95801625500588683</v>
      </c>
      <c r="DU134" s="13">
        <f>'#D'!CI133</f>
        <v>4.8999999999999488E-2</v>
      </c>
      <c r="DV134" s="14">
        <f>'#D'!CJ133</f>
        <v>6.9637677493048639E-2</v>
      </c>
      <c r="DW134" s="13">
        <f>'#D'!CK133</f>
        <v>-6.3999999999999169E-2</v>
      </c>
      <c r="DX134" s="14">
        <f>'#D'!CL133</f>
        <v>9.1102573459565628E-2</v>
      </c>
      <c r="DY134" s="13">
        <f>'#D'!CM133</f>
        <v>-0.17199999999999882</v>
      </c>
      <c r="DZ134" s="14">
        <f>'#D'!CN133</f>
        <v>0.26393442968740261</v>
      </c>
      <c r="EA134" s="13">
        <f>'#D'!CO133</f>
        <v>-0.18733333333333402</v>
      </c>
      <c r="EB134" s="14">
        <f>'#D'!CP133</f>
        <v>0.14354010173078924</v>
      </c>
      <c r="ED134" s="32">
        <f>T.Test!AL133</f>
        <v>0.273487577667898</v>
      </c>
      <c r="EE134" s="32">
        <f>T.Test!AM133</f>
        <v>0.16716804393866425</v>
      </c>
      <c r="EF134" s="32">
        <f>T.Test!AN133</f>
        <v>0.18844626380189516</v>
      </c>
      <c r="EG134" s="32">
        <f>T.Test!AO133</f>
        <v>0.54791705461802309</v>
      </c>
      <c r="EI134" s="4" t="str">
        <f t="shared" si="64"/>
        <v>N</v>
      </c>
      <c r="EJ134" s="4" t="str">
        <f t="shared" si="65"/>
        <v>N</v>
      </c>
      <c r="EK134" s="4" t="str">
        <f t="shared" si="66"/>
        <v>N</v>
      </c>
      <c r="EL134" s="4" t="str">
        <f t="shared" si="67"/>
        <v>N</v>
      </c>
      <c r="EN134" s="13">
        <f>'%D'!CR133</f>
        <v>0.20399999999999707</v>
      </c>
      <c r="EO134" s="14">
        <f>'%D'!CS133</f>
        <v>0.63724824703470151</v>
      </c>
      <c r="EP134" s="13">
        <f>'%D'!CT133</f>
        <v>-0.27133333333333098</v>
      </c>
      <c r="EQ134" s="14">
        <f>'%D'!CU133</f>
        <v>1.5771421401051495</v>
      </c>
      <c r="ER134" s="13">
        <f>'%D'!CV133</f>
        <v>-0.57633333333333425</v>
      </c>
      <c r="ES134" s="14">
        <f>'%D'!CW133</f>
        <v>1.273715150125748</v>
      </c>
      <c r="ET134" s="13">
        <f>'%D'!CX133</f>
        <v>-8.5666666666668334E-2</v>
      </c>
      <c r="EU134" s="14">
        <f>'%D'!CY133</f>
        <v>1.0996314605866861</v>
      </c>
      <c r="EW134" s="13">
        <f>'#D'!CR133</f>
        <v>3.0666666666666398E-2</v>
      </c>
      <c r="EX134" s="14">
        <f>'#D'!CS133</f>
        <v>9.6043742272730021E-2</v>
      </c>
      <c r="EY134" s="13">
        <f>'#D'!CT133</f>
        <v>-4.0999999999999481E-2</v>
      </c>
      <c r="EZ134" s="14">
        <f>'#D'!CU133</f>
        <v>0.23665878236759536</v>
      </c>
      <c r="FA134" s="13">
        <f>'#D'!CV133</f>
        <v>-8.6333333333332263E-2</v>
      </c>
      <c r="FB134" s="14">
        <f>'#D'!CW133</f>
        <v>0.19100360826481649</v>
      </c>
      <c r="FC134" s="13">
        <f>'#D'!CX133</f>
        <v>-1.3000000000000789E-2</v>
      </c>
      <c r="FD134" s="14">
        <f>'#D'!CY133</f>
        <v>0.164979786036624</v>
      </c>
      <c r="FF134" s="32">
        <f>T.Test!AQ133</f>
        <v>0.591292952707129</v>
      </c>
      <c r="FG134" s="32">
        <f>T.Test!AR133</f>
        <v>0.75507935240676927</v>
      </c>
      <c r="FH134" s="32">
        <f>T.Test!AS133</f>
        <v>0.40758590865858374</v>
      </c>
      <c r="FI134" s="32">
        <f>T.Test!AT133</f>
        <v>0.85831511361199941</v>
      </c>
      <c r="FK134" s="4" t="str">
        <f t="shared" si="68"/>
        <v>N</v>
      </c>
      <c r="FL134" s="4" t="str">
        <f t="shared" si="69"/>
        <v>N</v>
      </c>
      <c r="FM134" s="4" t="str">
        <f t="shared" si="70"/>
        <v>N</v>
      </c>
      <c r="FN134" s="4" t="str">
        <f t="shared" si="71"/>
        <v>N</v>
      </c>
    </row>
    <row r="135" spans="1:170" ht="15" customHeight="1" x14ac:dyDescent="0.25">
      <c r="A135" s="4">
        <v>954</v>
      </c>
      <c r="B135" s="4">
        <v>992</v>
      </c>
      <c r="C135" s="4" t="s">
        <v>181</v>
      </c>
      <c r="D135" s="13">
        <f>'%D'!AY134</f>
        <v>0.19399999999999551</v>
      </c>
      <c r="E135" s="14">
        <f>'%D'!AZ134</f>
        <v>0.99437469168040304</v>
      </c>
      <c r="F135" s="13">
        <f>'%D'!BA134</f>
        <v>0.41950000000000287</v>
      </c>
      <c r="G135" s="14">
        <f>'%D'!BB134</f>
        <v>1.0016989508816341</v>
      </c>
      <c r="H135" s="13">
        <f>'%D'!BC134</f>
        <v>-0.13700000000000045</v>
      </c>
      <c r="I135" s="14">
        <f>'%D'!BD134</f>
        <v>1.7243296042005665</v>
      </c>
      <c r="J135" s="13">
        <f>'%D'!BE134</f>
        <v>-0.26999999999999957</v>
      </c>
      <c r="K135" s="14">
        <f>'%D'!BF134</f>
        <v>1.7103107908232522</v>
      </c>
      <c r="M135" s="13">
        <f>'#D'!AY134</f>
        <v>5.1000000000000156E-2</v>
      </c>
      <c r="N135" s="14">
        <f>'#D'!AZ134</f>
        <v>0.261011155762785</v>
      </c>
      <c r="O135" s="13">
        <f>'#D'!BA134</f>
        <v>0.1101666666666663</v>
      </c>
      <c r="P135" s="14">
        <f>'#D'!BB134</f>
        <v>0.26224538108723416</v>
      </c>
      <c r="Q135" s="13">
        <f>'#D'!BC134</f>
        <v>-3.5999999999999588E-2</v>
      </c>
      <c r="R135" s="14">
        <f>'#D'!BD134</f>
        <v>0.45236711960117815</v>
      </c>
      <c r="S135" s="13">
        <f>'#D'!BE134</f>
        <v>-7.0666666666666877E-2</v>
      </c>
      <c r="T135" s="14">
        <f>'#D'!BF134</f>
        <v>0.44889633350153557</v>
      </c>
      <c r="V135" s="32">
        <f>T.Test!R134</f>
        <v>0.75456583553518652</v>
      </c>
      <c r="W135" s="32">
        <f>T.Test!S134</f>
        <v>0.52554420353300635</v>
      </c>
      <c r="X135" s="32">
        <f>T.Test!T134</f>
        <v>0.86218875364558545</v>
      </c>
      <c r="Y135" s="32">
        <f>T.Test!U134</f>
        <v>0.72088120691598101</v>
      </c>
      <c r="AA135" s="4" t="str">
        <f t="shared" si="48"/>
        <v>N</v>
      </c>
      <c r="AB135" s="4" t="str">
        <f t="shared" si="49"/>
        <v>N</v>
      </c>
      <c r="AC135" s="4" t="str">
        <f t="shared" si="50"/>
        <v>N</v>
      </c>
      <c r="AD135" s="4" t="str">
        <f t="shared" si="51"/>
        <v>N</v>
      </c>
      <c r="AF135" s="13">
        <f>'%D'!BH134</f>
        <v>0.70700000000000429</v>
      </c>
      <c r="AG135" s="14">
        <f>'%D'!BI134</f>
        <v>1.7169270590523618</v>
      </c>
      <c r="AH135" s="13">
        <f>'%D'!BJ134</f>
        <v>-0.29333333333333655</v>
      </c>
      <c r="AI135" s="14">
        <f>'%D'!BK134</f>
        <v>1.6703705137602918</v>
      </c>
      <c r="AJ135" s="13">
        <f>'%D'!BL134</f>
        <v>-0.43999999999999773</v>
      </c>
      <c r="AK135" s="14">
        <f>'%D'!BM134</f>
        <v>2.069823850351225</v>
      </c>
      <c r="AL135" s="13">
        <f>'%D'!BN134</f>
        <v>-2.0046666666666653</v>
      </c>
      <c r="AM135" s="14">
        <f>'%D'!BO134</f>
        <v>1.4078620270494957</v>
      </c>
      <c r="AO135" s="13">
        <f>'#D'!BH134</f>
        <v>0.1856666666666662</v>
      </c>
      <c r="AP135" s="14">
        <f>'#D'!BI134</f>
        <v>0.45117142034741958</v>
      </c>
      <c r="AQ135" s="13">
        <f>'#D'!BJ134</f>
        <v>-7.733333333333281E-2</v>
      </c>
      <c r="AR135" s="14">
        <f>'#D'!BK134</f>
        <v>0.43801256684369327</v>
      </c>
      <c r="AS135" s="13">
        <f>'#D'!BL134</f>
        <v>-0.11533333333333395</v>
      </c>
      <c r="AT135" s="14">
        <f>'#D'!BM134</f>
        <v>0.54311601274838361</v>
      </c>
      <c r="AU135" s="13">
        <f>'#D'!BN134</f>
        <v>-0.52633333333333354</v>
      </c>
      <c r="AV135" s="14">
        <f>'#D'!BO134</f>
        <v>0.37014094944986131</v>
      </c>
      <c r="AX135" s="32">
        <f>T.Test!W134</f>
        <v>0.37409276774744982</v>
      </c>
      <c r="AY135" s="32">
        <f>T.Test!X134</f>
        <v>0.69221854755014567</v>
      </c>
      <c r="AZ135" s="32">
        <f>T.Test!Y134</f>
        <v>0.63137894325119526</v>
      </c>
      <c r="BA135" s="32">
        <f>T.Test!Z134</f>
        <v>2.7744145268062192E-2</v>
      </c>
      <c r="BC135" s="4" t="str">
        <f t="shared" si="52"/>
        <v>N</v>
      </c>
      <c r="BD135" s="4" t="str">
        <f t="shared" si="53"/>
        <v>N</v>
      </c>
      <c r="BE135" s="4" t="str">
        <f t="shared" si="54"/>
        <v>N</v>
      </c>
      <c r="BF135" s="4" t="str">
        <f t="shared" si="55"/>
        <v>N</v>
      </c>
      <c r="BH135" s="13">
        <f>'%D'!BQ134</f>
        <v>0.25233333333333618</v>
      </c>
      <c r="BI135" s="14">
        <f>'%D'!BR134</f>
        <v>1.7236012233591298</v>
      </c>
      <c r="BJ135" s="13">
        <f>'%D'!BS134</f>
        <v>-1.0316666666666734</v>
      </c>
      <c r="BK135" s="14">
        <f>'%D'!BT134</f>
        <v>1.944404779679558</v>
      </c>
      <c r="BL135" s="13">
        <f>'%D'!BU134</f>
        <v>-0.99800000000000111</v>
      </c>
      <c r="BM135" s="14">
        <f>'%D'!BV134</f>
        <v>1.3905515181392245</v>
      </c>
      <c r="BN135" s="13">
        <f>'%D'!BW134</f>
        <v>-3.4883333333333333</v>
      </c>
      <c r="BO135" s="14">
        <f>'%D'!BX134</f>
        <v>1.4774499146611035</v>
      </c>
      <c r="BQ135" s="13">
        <f>'#D'!BQ134</f>
        <v>6.666666666666643E-2</v>
      </c>
      <c r="BR135" s="14">
        <f>'#D'!BR134</f>
        <v>0.45254468703451123</v>
      </c>
      <c r="BS135" s="13">
        <f>'#D'!BS134</f>
        <v>-0.27099999999999991</v>
      </c>
      <c r="BT135" s="14">
        <f>'#D'!BT134</f>
        <v>0.50971894596457901</v>
      </c>
      <c r="BU135" s="13">
        <f>'#D'!BU134</f>
        <v>-0.26166666666666671</v>
      </c>
      <c r="BV135" s="14">
        <f>'#D'!BV134</f>
        <v>0.36497150326102901</v>
      </c>
      <c r="BW135" s="13">
        <f>'#D'!BW134</f>
        <v>-0.91566666666666841</v>
      </c>
      <c r="BX135" s="14">
        <f>'#D'!BX134</f>
        <v>0.38764403473075226</v>
      </c>
      <c r="BZ135" s="32">
        <f>T.Test!AB134</f>
        <v>0.73799957533158378</v>
      </c>
      <c r="CA135" s="32">
        <f>T.Test!AC134</f>
        <v>0.26288729476517486</v>
      </c>
      <c r="CB135" s="32">
        <f>T.Test!AD134</f>
        <v>0.25243765886081432</v>
      </c>
      <c r="CC135" s="32">
        <f>T.Test!AE134</f>
        <v>4.6613389089267127E-3</v>
      </c>
      <c r="CE135" s="4" t="str">
        <f t="shared" si="56"/>
        <v>N</v>
      </c>
      <c r="CF135" s="4" t="str">
        <f t="shared" si="57"/>
        <v>N</v>
      </c>
      <c r="CG135" s="4" t="str">
        <f t="shared" si="58"/>
        <v>N</v>
      </c>
      <c r="CH135" s="4" t="str">
        <f t="shared" si="59"/>
        <v>N</v>
      </c>
      <c r="CJ135" s="13">
        <f>'%D'!BZ134</f>
        <v>3.2333333333337322E-2</v>
      </c>
      <c r="CK135" s="14">
        <f>'%D'!CA134</f>
        <v>1.0448506383261491</v>
      </c>
      <c r="CL135" s="13">
        <f>'%D'!CB134</f>
        <v>-1.7726666666666731</v>
      </c>
      <c r="CM135" s="14">
        <f>'%D'!CC134</f>
        <v>1.2871656022828224</v>
      </c>
      <c r="CN135" s="13">
        <f>'%D'!CD134</f>
        <v>-1.9669999999999987</v>
      </c>
      <c r="CO135" s="14">
        <f>'%D'!CE134</f>
        <v>2.0883274668938738</v>
      </c>
      <c r="CP135" s="13">
        <f>'%D'!CF134</f>
        <v>-6.2913333333333306</v>
      </c>
      <c r="CQ135" s="14">
        <f>'%D'!CG134</f>
        <v>0.90665472061371377</v>
      </c>
      <c r="CS135" s="13">
        <f>'#D'!BZ134</f>
        <v>8.6666666666666003E-3</v>
      </c>
      <c r="CT135" s="14">
        <f>'#D'!CA134</f>
        <v>0.27413073711811309</v>
      </c>
      <c r="CU135" s="13">
        <f>'#D'!CB134</f>
        <v>-0.46533333333333271</v>
      </c>
      <c r="CV135" s="14">
        <f>'#D'!CC134</f>
        <v>0.33745605859111094</v>
      </c>
      <c r="CW135" s="13">
        <f>'#D'!CD134</f>
        <v>-0.51633333333333375</v>
      </c>
      <c r="CX135" s="14">
        <f>'#D'!CE134</f>
        <v>0.54815133438827357</v>
      </c>
      <c r="CY135" s="13">
        <f>'#D'!CF134</f>
        <v>-1.6516666666666655</v>
      </c>
      <c r="CZ135" s="14">
        <f>'#D'!CG134</f>
        <v>0.23847659835271337</v>
      </c>
      <c r="DB135" s="32">
        <f>T.Test!AG134</f>
        <v>0.95712793677456232</v>
      </c>
      <c r="DC135" s="32">
        <f>T.Test!AH134</f>
        <v>7.1294738145291178E-2</v>
      </c>
      <c r="DD135" s="32">
        <f>T.Test!AI134</f>
        <v>8.3203292426701908E-2</v>
      </c>
      <c r="DE135" s="32">
        <f>T.Test!AJ134</f>
        <v>4.2878072280229558E-3</v>
      </c>
      <c r="DG135" s="4" t="str">
        <f t="shared" si="60"/>
        <v>N</v>
      </c>
      <c r="DH135" s="4" t="str">
        <f t="shared" si="61"/>
        <v>N</v>
      </c>
      <c r="DI135" s="4" t="str">
        <f t="shared" si="62"/>
        <v>N</v>
      </c>
      <c r="DJ135" s="4" t="str">
        <f t="shared" si="63"/>
        <v>S</v>
      </c>
      <c r="DL135" s="13">
        <f>'%D'!CI134</f>
        <v>-0.67466666666666697</v>
      </c>
      <c r="DM135" s="14">
        <f>'%D'!CJ134</f>
        <v>0.88404182670872855</v>
      </c>
      <c r="DN135" s="13">
        <f>'%D'!CK134</f>
        <v>-1.4793333333333365</v>
      </c>
      <c r="DO135" s="14">
        <f>'%D'!CL134</f>
        <v>1.0488905229588434</v>
      </c>
      <c r="DP135" s="13">
        <f>'%D'!CM134</f>
        <v>-1.527000000000001</v>
      </c>
      <c r="DQ135" s="14">
        <f>'%D'!CN134</f>
        <v>1.9645889178591138</v>
      </c>
      <c r="DR135" s="13">
        <f>'%D'!CO134</f>
        <v>-4.2866666666666653</v>
      </c>
      <c r="DS135" s="14">
        <f>'%D'!CP134</f>
        <v>0.7512739642159294</v>
      </c>
      <c r="DU135" s="13">
        <f>'#D'!CI134</f>
        <v>-0.1769999999999996</v>
      </c>
      <c r="DV135" s="14">
        <f>'#D'!CJ134</f>
        <v>0.23228559249703876</v>
      </c>
      <c r="DW135" s="13">
        <f>'#D'!CK134</f>
        <v>-0.3879999999999999</v>
      </c>
      <c r="DX135" s="14">
        <f>'#D'!CL134</f>
        <v>0.2750194938206777</v>
      </c>
      <c r="DY135" s="13">
        <f>'#D'!CM134</f>
        <v>-0.4009999999999998</v>
      </c>
      <c r="DZ135" s="14">
        <f>'#D'!CN134</f>
        <v>0.51555792969298397</v>
      </c>
      <c r="EA135" s="13">
        <f>'#D'!CO134</f>
        <v>-1.125333333333332</v>
      </c>
      <c r="EB135" s="14">
        <f>'#D'!CP134</f>
        <v>0.19770474277779437</v>
      </c>
      <c r="ED135" s="32">
        <f>T.Test!AL134</f>
        <v>0.27178245459569722</v>
      </c>
      <c r="EE135" s="32">
        <f>T.Test!AM134</f>
        <v>5.1885438371294293E-2</v>
      </c>
      <c r="EF135" s="32">
        <f>T.Test!AN134</f>
        <v>0.12949967080895192</v>
      </c>
      <c r="EG135" s="32">
        <f>T.Test!AO134</f>
        <v>0.14451793789650441</v>
      </c>
      <c r="EI135" s="4" t="str">
        <f t="shared" si="64"/>
        <v>N</v>
      </c>
      <c r="EJ135" s="4" t="str">
        <f t="shared" si="65"/>
        <v>N</v>
      </c>
      <c r="EK135" s="4" t="str">
        <f t="shared" si="66"/>
        <v>N</v>
      </c>
      <c r="EL135" s="4" t="str">
        <f t="shared" si="67"/>
        <v>N</v>
      </c>
      <c r="EN135" s="13">
        <f>'%D'!CR134</f>
        <v>-0.21999999999999886</v>
      </c>
      <c r="EO135" s="14">
        <f>'%D'!CS134</f>
        <v>0.89071599101549681</v>
      </c>
      <c r="EP135" s="13">
        <f>'%D'!CT134</f>
        <v>-0.74099999999999966</v>
      </c>
      <c r="EQ135" s="14">
        <f>'%D'!CU134</f>
        <v>1.3229247888781097</v>
      </c>
      <c r="ER135" s="13">
        <f>'%D'!CV134</f>
        <v>-0.96899999999999764</v>
      </c>
      <c r="ES135" s="14">
        <f>'%D'!CW134</f>
        <v>1.2853165856471134</v>
      </c>
      <c r="ET135" s="13">
        <f>'%D'!CX134</f>
        <v>-2.8029999999999973</v>
      </c>
      <c r="EU135" s="14">
        <f>'%D'!CY134</f>
        <v>0.82086185182753713</v>
      </c>
      <c r="EW135" s="13">
        <f>'#D'!CR134</f>
        <v>-5.7999999999999829E-2</v>
      </c>
      <c r="EX135" s="14">
        <f>'#D'!CS134</f>
        <v>0.23365885918413037</v>
      </c>
      <c r="EY135" s="13">
        <f>'#D'!CT134</f>
        <v>-0.1943333333333328</v>
      </c>
      <c r="EZ135" s="14">
        <f>'#D'!CU134</f>
        <v>0.34672587294156348</v>
      </c>
      <c r="FA135" s="13">
        <f>'#D'!CV134</f>
        <v>-0.25466666666666704</v>
      </c>
      <c r="FB135" s="14">
        <f>'#D'!CW134</f>
        <v>0.33741342020562931</v>
      </c>
      <c r="FC135" s="13">
        <f>'#D'!CX134</f>
        <v>-0.7359999999999971</v>
      </c>
      <c r="FD135" s="14">
        <f>'#D'!CY134</f>
        <v>0.21520782805868532</v>
      </c>
      <c r="FF135" s="32">
        <f>T.Test!AQ134</f>
        <v>0.67517983876376164</v>
      </c>
      <c r="FG135" s="32">
        <f>T.Test!AR134</f>
        <v>0.3239402455928716</v>
      </c>
      <c r="FH135" s="32">
        <f>T.Test!AS134</f>
        <v>0.22708785789937336</v>
      </c>
      <c r="FI135" s="32">
        <f>T.Test!AT134</f>
        <v>1.7265992014052E-2</v>
      </c>
      <c r="FK135" s="4" t="str">
        <f t="shared" si="68"/>
        <v>N</v>
      </c>
      <c r="FL135" s="4" t="str">
        <f t="shared" si="69"/>
        <v>N</v>
      </c>
      <c r="FM135" s="4" t="str">
        <f t="shared" si="70"/>
        <v>N</v>
      </c>
      <c r="FN135" s="4" t="str">
        <f t="shared" si="71"/>
        <v>N</v>
      </c>
    </row>
    <row r="136" spans="1:170" ht="15" customHeight="1" x14ac:dyDescent="0.25">
      <c r="A136" s="4">
        <v>961</v>
      </c>
      <c r="B136" s="4">
        <v>975</v>
      </c>
      <c r="C136" s="4" t="s">
        <v>182</v>
      </c>
      <c r="D136" s="13">
        <f>'%D'!AY135</f>
        <v>0.75066666666666748</v>
      </c>
      <c r="E136" s="14">
        <f>'%D'!AZ135</f>
        <v>1.3658787162866475</v>
      </c>
      <c r="F136" s="13">
        <f>'%D'!BA135</f>
        <v>0.81850000000000023</v>
      </c>
      <c r="G136" s="14">
        <f>'%D'!BB135</f>
        <v>1.325405840042309</v>
      </c>
      <c r="H136" s="13">
        <f>'%D'!BC135</f>
        <v>-0.99066666666666947</v>
      </c>
      <c r="I136" s="14">
        <f>'%D'!BD135</f>
        <v>2.3370891541924816</v>
      </c>
      <c r="J136" s="13">
        <f>'%D'!BE135</f>
        <v>-0.39033333333333076</v>
      </c>
      <c r="K136" s="14">
        <f>'%D'!BF135</f>
        <v>2.2581716191147896</v>
      </c>
      <c r="M136" s="13">
        <f>'#D'!AY135</f>
        <v>7.3333333333332806E-2</v>
      </c>
      <c r="N136" s="14">
        <f>'#D'!AZ135</f>
        <v>0.13324002720687245</v>
      </c>
      <c r="O136" s="13">
        <f>'#D'!BA135</f>
        <v>7.949999999999946E-2</v>
      </c>
      <c r="P136" s="14">
        <f>'#D'!BB135</f>
        <v>0.12926445815631604</v>
      </c>
      <c r="Q136" s="13">
        <f>'#D'!BC135</f>
        <v>-9.6666666666666679E-2</v>
      </c>
      <c r="R136" s="14">
        <f>'#D'!BD135</f>
        <v>0.2278286867674742</v>
      </c>
      <c r="S136" s="13">
        <f>'#D'!BE135</f>
        <v>-3.7666666666666515E-2</v>
      </c>
      <c r="T136" s="14">
        <f>'#D'!BF135</f>
        <v>0.22041019744366985</v>
      </c>
      <c r="V136" s="32">
        <f>T.Test!R135</f>
        <v>0.41104268413268058</v>
      </c>
      <c r="W136" s="32">
        <f>T.Test!S135</f>
        <v>0.27880319837893669</v>
      </c>
      <c r="X136" s="32">
        <f>T.Test!T135</f>
        <v>0.3675688250638669</v>
      </c>
      <c r="Y136" s="32">
        <f>T.Test!U135</f>
        <v>0.69700615926254583</v>
      </c>
      <c r="AA136" s="4" t="str">
        <f t="shared" si="48"/>
        <v>N</v>
      </c>
      <c r="AB136" s="4" t="str">
        <f t="shared" si="49"/>
        <v>N</v>
      </c>
      <c r="AC136" s="4" t="str">
        <f t="shared" si="50"/>
        <v>N</v>
      </c>
      <c r="AD136" s="4" t="str">
        <f t="shared" si="51"/>
        <v>N</v>
      </c>
      <c r="AF136" s="13">
        <f>'%D'!BH135</f>
        <v>1.2100000000000009</v>
      </c>
      <c r="AG136" s="14">
        <f>'%D'!BI135</f>
        <v>2.1233874543407492</v>
      </c>
      <c r="AH136" s="13">
        <f>'%D'!BJ135</f>
        <v>0.66899999999999693</v>
      </c>
      <c r="AI136" s="14">
        <f>'%D'!BK135</f>
        <v>2.3214810335564366</v>
      </c>
      <c r="AJ136" s="13">
        <f>'%D'!BL135</f>
        <v>0.64533333333333331</v>
      </c>
      <c r="AK136" s="14">
        <f>'%D'!BM135</f>
        <v>2.0820133608859908</v>
      </c>
      <c r="AL136" s="13">
        <f>'%D'!BN135</f>
        <v>0.28200000000000358</v>
      </c>
      <c r="AM136" s="14">
        <f>'%D'!BO135</f>
        <v>2.6034033055081456</v>
      </c>
      <c r="AO136" s="13">
        <f>'#D'!BH135</f>
        <v>0.11766666666666747</v>
      </c>
      <c r="AP136" s="14">
        <f>'#D'!BI135</f>
        <v>0.20718963747237962</v>
      </c>
      <c r="AQ136" s="13">
        <f>'#D'!BJ135</f>
        <v>6.5333333333334132E-2</v>
      </c>
      <c r="AR136" s="14">
        <f>'#D'!BK135</f>
        <v>0.22629554326404583</v>
      </c>
      <c r="AS136" s="13">
        <f>'#D'!BL135</f>
        <v>6.266666666666687E-2</v>
      </c>
      <c r="AT136" s="14">
        <f>'#D'!BM135</f>
        <v>0.20262857809227502</v>
      </c>
      <c r="AU136" s="13">
        <f>'#D'!BN135</f>
        <v>2.7000000000000135E-2</v>
      </c>
      <c r="AV136" s="14">
        <f>'#D'!BO135</f>
        <v>0.25393713114537653</v>
      </c>
      <c r="AX136" s="32">
        <f>T.Test!W135</f>
        <v>0.25229516073700919</v>
      </c>
      <c r="AY136" s="32">
        <f>T.Test!X135</f>
        <v>0.53010486514481558</v>
      </c>
      <c r="AZ136" s="32">
        <f>T.Test!Y135</f>
        <v>0.49186394930623667</v>
      </c>
      <c r="BA136" s="32">
        <f>T.Test!Z135</f>
        <v>0.80981937021722328</v>
      </c>
      <c r="BC136" s="4" t="str">
        <f t="shared" si="52"/>
        <v>N</v>
      </c>
      <c r="BD136" s="4" t="str">
        <f t="shared" si="53"/>
        <v>N</v>
      </c>
      <c r="BE136" s="4" t="str">
        <f t="shared" si="54"/>
        <v>N</v>
      </c>
      <c r="BF136" s="4" t="str">
        <f t="shared" si="55"/>
        <v>N</v>
      </c>
      <c r="BH136" s="13">
        <f>'%D'!BQ135</f>
        <v>2.4129999999999967</v>
      </c>
      <c r="BI136" s="14">
        <f>'%D'!BR135</f>
        <v>2.5503472809607852</v>
      </c>
      <c r="BJ136" s="13">
        <f>'%D'!BS135</f>
        <v>1.8533333333333317</v>
      </c>
      <c r="BK136" s="14">
        <f>'%D'!BT135</f>
        <v>2.4409269355710048</v>
      </c>
      <c r="BL136" s="13">
        <f>'%D'!BU135</f>
        <v>1.1910000000000025</v>
      </c>
      <c r="BM136" s="14">
        <f>'%D'!BV135</f>
        <v>2.9656486913015461</v>
      </c>
      <c r="BN136" s="13">
        <f>'%D'!BW135</f>
        <v>-0.32566666666667032</v>
      </c>
      <c r="BO136" s="14">
        <f>'%D'!BX135</f>
        <v>2.4347204358070167</v>
      </c>
      <c r="BQ136" s="13">
        <f>'#D'!BQ135</f>
        <v>0.23500000000000032</v>
      </c>
      <c r="BR136" s="14">
        <f>'#D'!BR135</f>
        <v>0.24896517334334098</v>
      </c>
      <c r="BS136" s="13">
        <f>'#D'!BS135</f>
        <v>0.1806666666666672</v>
      </c>
      <c r="BT136" s="14">
        <f>'#D'!BT135</f>
        <v>0.23796007154595744</v>
      </c>
      <c r="BU136" s="13">
        <f>'#D'!BU135</f>
        <v>0.1160000000000001</v>
      </c>
      <c r="BV136" s="14">
        <f>'#D'!BV135</f>
        <v>0.28851766925786343</v>
      </c>
      <c r="BW136" s="13">
        <f>'#D'!BW135</f>
        <v>-3.2000000000000028E-2</v>
      </c>
      <c r="BX136" s="14">
        <f>'#D'!BX135</f>
        <v>0.23780066998522201</v>
      </c>
      <c r="BZ136" s="32">
        <f>T.Test!AB135</f>
        <v>8.1881712010765412E-2</v>
      </c>
      <c r="CA136" s="32">
        <f>T.Test!AC135</f>
        <v>0.15742891867264258</v>
      </c>
      <c r="CB136" s="32">
        <f>T.Test!AD135</f>
        <v>0.42047787118323732</v>
      </c>
      <c r="CC136" s="32">
        <f>T.Test!AE135</f>
        <v>0.75918490412201589</v>
      </c>
      <c r="CE136" s="4" t="str">
        <f t="shared" si="56"/>
        <v>N</v>
      </c>
      <c r="CF136" s="4" t="str">
        <f t="shared" si="57"/>
        <v>N</v>
      </c>
      <c r="CG136" s="4" t="str">
        <f t="shared" si="58"/>
        <v>N</v>
      </c>
      <c r="CH136" s="4" t="str">
        <f t="shared" si="59"/>
        <v>N</v>
      </c>
      <c r="CJ136" s="13">
        <f>'%D'!BZ135</f>
        <v>2.1663333333333341</v>
      </c>
      <c r="CK136" s="14">
        <f>'%D'!CA135</f>
        <v>1.7170040850688482</v>
      </c>
      <c r="CL136" s="13">
        <f>'%D'!CB135</f>
        <v>1.8506666666666689</v>
      </c>
      <c r="CM136" s="14">
        <f>'%D'!CC135</f>
        <v>2.7899296498260009</v>
      </c>
      <c r="CN136" s="13">
        <f>'%D'!CD135</f>
        <v>0.11699999999999733</v>
      </c>
      <c r="CO136" s="14">
        <f>'%D'!CE135</f>
        <v>2.5422289994689278</v>
      </c>
      <c r="CP136" s="13">
        <f>'%D'!CF135</f>
        <v>4.6999999999997044E-2</v>
      </c>
      <c r="CQ136" s="14">
        <f>'%D'!CG135</f>
        <v>1.7202186730470981</v>
      </c>
      <c r="CS136" s="13">
        <f>'#D'!BZ135</f>
        <v>0.21099999999999985</v>
      </c>
      <c r="CT136" s="14">
        <f>'#D'!CA135</f>
        <v>0.16722337440599486</v>
      </c>
      <c r="CU136" s="13">
        <f>'#D'!CB135</f>
        <v>0.18100000000000094</v>
      </c>
      <c r="CV136" s="14">
        <f>'#D'!CC135</f>
        <v>0.27181279701755889</v>
      </c>
      <c r="CW136" s="13">
        <f>'#D'!CD135</f>
        <v>1.1333333333332973E-2</v>
      </c>
      <c r="CX136" s="14">
        <f>'#D'!CE135</f>
        <v>0.2471165538712089</v>
      </c>
      <c r="CY136" s="13">
        <f>'#D'!CF135</f>
        <v>4.6666666666670409E-3</v>
      </c>
      <c r="CZ136" s="14">
        <f>'#D'!CG135</f>
        <v>0.16801331551167961</v>
      </c>
      <c r="DB136" s="32">
        <f>T.Test!AG135</f>
        <v>8.3923948433731604E-2</v>
      </c>
      <c r="DC136" s="32">
        <f>T.Test!AH135</f>
        <v>0.21937685847739571</v>
      </c>
      <c r="DD136" s="32">
        <f>T.Test!AI135</f>
        <v>0.91885692446851874</v>
      </c>
      <c r="DE136" s="32">
        <f>T.Test!AJ135</f>
        <v>0.95225816149285269</v>
      </c>
      <c r="DG136" s="4" t="str">
        <f t="shared" si="60"/>
        <v>N</v>
      </c>
      <c r="DH136" s="4" t="str">
        <f t="shared" si="61"/>
        <v>N</v>
      </c>
      <c r="DI136" s="4" t="str">
        <f t="shared" si="62"/>
        <v>N</v>
      </c>
      <c r="DJ136" s="4" t="str">
        <f t="shared" si="63"/>
        <v>N</v>
      </c>
      <c r="DL136" s="13">
        <f>'%D'!CI135</f>
        <v>0.95633333333333326</v>
      </c>
      <c r="DM136" s="14">
        <f>'%D'!CJ135</f>
        <v>1.3153835526235498</v>
      </c>
      <c r="DN136" s="13">
        <f>'%D'!CK135</f>
        <v>1.181666666666672</v>
      </c>
      <c r="DO136" s="14">
        <f>'%D'!CL135</f>
        <v>3.2256885405416593</v>
      </c>
      <c r="DP136" s="13">
        <f>'%D'!CM135</f>
        <v>-0.52833333333333599</v>
      </c>
      <c r="DQ136" s="14">
        <f>'%D'!CN135</f>
        <v>2.6480072191499717</v>
      </c>
      <c r="DR136" s="13">
        <f>'%D'!CO135</f>
        <v>-0.23500000000000654</v>
      </c>
      <c r="DS136" s="14">
        <f>'%D'!CP135</f>
        <v>2.0678179090492113</v>
      </c>
      <c r="DU136" s="13">
        <f>'#D'!CI135</f>
        <v>9.333333333333238E-2</v>
      </c>
      <c r="DV136" s="14">
        <f>'#D'!CJ135</f>
        <v>0.12796626306638484</v>
      </c>
      <c r="DW136" s="13">
        <f>'#D'!CK135</f>
        <v>0.11566666666666681</v>
      </c>
      <c r="DX136" s="14">
        <f>'#D'!CL135</f>
        <v>0.31453274277474663</v>
      </c>
      <c r="DY136" s="13">
        <f>'#D'!CM135</f>
        <v>-5.1333333333333897E-2</v>
      </c>
      <c r="DZ136" s="14">
        <f>'#D'!CN135</f>
        <v>0.2576201726271185</v>
      </c>
      <c r="EA136" s="13">
        <f>'#D'!CO135</f>
        <v>-2.2333333333333094E-2</v>
      </c>
      <c r="EB136" s="14">
        <f>'#D'!CP135</f>
        <v>0.20164762476561204</v>
      </c>
      <c r="ED136" s="32">
        <f>T.Test!AL135</f>
        <v>0.18603251119158032</v>
      </c>
      <c r="EE136" s="32">
        <f>T.Test!AM135</f>
        <v>0.4268031164536808</v>
      </c>
      <c r="EF136" s="32">
        <f>T.Test!AN135</f>
        <v>0.65832492758513228</v>
      </c>
      <c r="EG136" s="32">
        <f>T.Test!AO135</f>
        <v>0.81897308845032346</v>
      </c>
      <c r="EI136" s="4" t="str">
        <f t="shared" si="64"/>
        <v>N</v>
      </c>
      <c r="EJ136" s="4" t="str">
        <f t="shared" si="65"/>
        <v>N</v>
      </c>
      <c r="EK136" s="4" t="str">
        <f t="shared" si="66"/>
        <v>N</v>
      </c>
      <c r="EL136" s="4" t="str">
        <f t="shared" si="67"/>
        <v>N</v>
      </c>
      <c r="EN136" s="13">
        <f>'%D'!CR135</f>
        <v>-0.24666666666666259</v>
      </c>
      <c r="EO136" s="14">
        <f>'%D'!CS135</f>
        <v>1.7423433792435858</v>
      </c>
      <c r="EP136" s="13">
        <f>'%D'!CT135</f>
        <v>-2.6666666666628203E-3</v>
      </c>
      <c r="EQ136" s="14">
        <f>'%D'!CU135</f>
        <v>3.3451344425562275</v>
      </c>
      <c r="ER136" s="13">
        <f>'%D'!CV135</f>
        <v>-1.0740000000000052</v>
      </c>
      <c r="ES136" s="14">
        <f>'%D'!CW135</f>
        <v>3.531642549565527</v>
      </c>
      <c r="ET136" s="13">
        <f>'%D'!CX135</f>
        <v>0.37266666666666737</v>
      </c>
      <c r="EU136" s="14">
        <f>'%D'!CY135</f>
        <v>1.8991350393480821</v>
      </c>
      <c r="EW136" s="13">
        <f>'#D'!CR135</f>
        <v>-2.4000000000000465E-2</v>
      </c>
      <c r="EX136" s="14">
        <f>'#D'!CS135</f>
        <v>0.1697417989373462</v>
      </c>
      <c r="EY136" s="13">
        <f>'#D'!CT135</f>
        <v>3.3333333333374071E-4</v>
      </c>
      <c r="EZ136" s="14">
        <f>'#D'!CU135</f>
        <v>0.32619727105665819</v>
      </c>
      <c r="FA136" s="13">
        <f>'#D'!CV135</f>
        <v>-0.10466666666666713</v>
      </c>
      <c r="FB136" s="14">
        <f>'#D'!CW135</f>
        <v>0.34350926379270691</v>
      </c>
      <c r="FC136" s="13">
        <f>'#D'!CX135</f>
        <v>3.6666666666667069E-2</v>
      </c>
      <c r="FD136" s="14">
        <f>'#D'!CY135</f>
        <v>0.18551116360545755</v>
      </c>
      <c r="FF136" s="32">
        <f>T.Test!AQ135</f>
        <v>0.77932818025995476</v>
      </c>
      <c r="FG136" s="32">
        <f>T.Test!AR135</f>
        <v>0.99813749553425279</v>
      </c>
      <c r="FH136" s="32">
        <f>T.Test!AS135</f>
        <v>0.50201186822557919</v>
      </c>
      <c r="FI136" s="32">
        <f>T.Test!AT135</f>
        <v>0.68335965872042337</v>
      </c>
      <c r="FK136" s="4" t="str">
        <f t="shared" si="68"/>
        <v>N</v>
      </c>
      <c r="FL136" s="4" t="str">
        <f t="shared" si="69"/>
        <v>N</v>
      </c>
      <c r="FM136" s="4" t="str">
        <f t="shared" si="70"/>
        <v>N</v>
      </c>
      <c r="FN136" s="4" t="str">
        <f t="shared" si="71"/>
        <v>N</v>
      </c>
    </row>
    <row r="137" spans="1:170" ht="15" customHeight="1" x14ac:dyDescent="0.25">
      <c r="A137" s="4">
        <v>961</v>
      </c>
      <c r="B137" s="4">
        <v>992</v>
      </c>
      <c r="C137" s="4" t="s">
        <v>183</v>
      </c>
      <c r="D137" s="13">
        <f>'%D'!AY136</f>
        <v>0.53866666666666418</v>
      </c>
      <c r="E137" s="14">
        <f>'%D'!AZ136</f>
        <v>1.2677059104584825</v>
      </c>
      <c r="F137" s="13">
        <f>'%D'!BA136</f>
        <v>0.99466666666666725</v>
      </c>
      <c r="G137" s="14">
        <f>'%D'!BB136</f>
        <v>1.617685797044613</v>
      </c>
      <c r="H137" s="13">
        <f>'%D'!BC136</f>
        <v>-0.38400000000000034</v>
      </c>
      <c r="I137" s="14">
        <f>'%D'!BD136</f>
        <v>2.4856591512407729</v>
      </c>
      <c r="J137" s="13">
        <f>'%D'!BE136</f>
        <v>-0.29599999999999937</v>
      </c>
      <c r="K137" s="14">
        <f>'%D'!BF136</f>
        <v>2.5779980670466172</v>
      </c>
      <c r="M137" s="13">
        <f>'#D'!AY136</f>
        <v>0.11333333333333329</v>
      </c>
      <c r="N137" s="14">
        <f>'#D'!AZ136</f>
        <v>0.26634864150746834</v>
      </c>
      <c r="O137" s="13">
        <f>'#D'!BA136</f>
        <v>0.20899999999999874</v>
      </c>
      <c r="P137" s="14">
        <f>'#D'!BB136</f>
        <v>0.34011282507195872</v>
      </c>
      <c r="Q137" s="13">
        <f>'#D'!BC136</f>
        <v>-8.0999999999999517E-2</v>
      </c>
      <c r="R137" s="14">
        <f>'#D'!BD136</f>
        <v>0.52158631052151838</v>
      </c>
      <c r="S137" s="13">
        <f>'#D'!BE136</f>
        <v>-6.2000000000000277E-2</v>
      </c>
      <c r="T137" s="14">
        <f>'#D'!BF136</f>
        <v>0.54125409843387362</v>
      </c>
      <c r="V137" s="32">
        <f>T.Test!R136</f>
        <v>0.45489040558703786</v>
      </c>
      <c r="W137" s="32">
        <f>T.Test!S136</f>
        <v>0.37057839931299141</v>
      </c>
      <c r="X137" s="32">
        <f>T.Test!T136</f>
        <v>0.72693047482992823</v>
      </c>
      <c r="Y137" s="32">
        <f>T.Test!U136</f>
        <v>0.79295331707172434</v>
      </c>
      <c r="AA137" s="4" t="str">
        <f t="shared" si="48"/>
        <v>N</v>
      </c>
      <c r="AB137" s="4" t="str">
        <f t="shared" si="49"/>
        <v>N</v>
      </c>
      <c r="AC137" s="4" t="str">
        <f t="shared" si="50"/>
        <v>N</v>
      </c>
      <c r="AD137" s="4" t="str">
        <f t="shared" si="51"/>
        <v>N</v>
      </c>
      <c r="AF137" s="13">
        <f>'%D'!BH136</f>
        <v>1.0899999999999999</v>
      </c>
      <c r="AG137" s="14">
        <f>'%D'!BI136</f>
        <v>1.792541574231592</v>
      </c>
      <c r="AH137" s="13">
        <f>'%D'!BJ136</f>
        <v>-0.45633333333333326</v>
      </c>
      <c r="AI137" s="14">
        <f>'%D'!BK136</f>
        <v>2.353117181543023</v>
      </c>
      <c r="AJ137" s="13">
        <f>'%D'!BL136</f>
        <v>0.29233333333333178</v>
      </c>
      <c r="AK137" s="14">
        <f>'%D'!BM136</f>
        <v>3.1252674307499788</v>
      </c>
      <c r="AL137" s="13">
        <f>'%D'!BN136</f>
        <v>-2.5423333333333318</v>
      </c>
      <c r="AM137" s="14">
        <f>'%D'!BO136</f>
        <v>2.2650916273314339</v>
      </c>
      <c r="AO137" s="13">
        <f>'#D'!BH136</f>
        <v>0.22866666666666635</v>
      </c>
      <c r="AP137" s="14">
        <f>'#D'!BI136</f>
        <v>0.37665051581028752</v>
      </c>
      <c r="AQ137" s="13">
        <f>'#D'!BJ136</f>
        <v>-9.5999999999998309E-2</v>
      </c>
      <c r="AR137" s="14">
        <f>'#D'!BK136</f>
        <v>0.49410489918575962</v>
      </c>
      <c r="AS137" s="13">
        <f>'#D'!BL136</f>
        <v>6.1666666666666536E-2</v>
      </c>
      <c r="AT137" s="14">
        <f>'#D'!BM136</f>
        <v>0.65556362048820183</v>
      </c>
      <c r="AU137" s="13">
        <f>'#D'!BN136</f>
        <v>-0.53399999999999981</v>
      </c>
      <c r="AV137" s="14">
        <f>'#D'!BO136</f>
        <v>0.47617892986431598</v>
      </c>
      <c r="AX137" s="32">
        <f>T.Test!W136</f>
        <v>0.21834745693997312</v>
      </c>
      <c r="AY137" s="32">
        <f>T.Test!X136</f>
        <v>0.67645057700917</v>
      </c>
      <c r="AZ137" s="32">
        <f>T.Test!Y136</f>
        <v>0.83013699011044173</v>
      </c>
      <c r="BA137" s="32">
        <f>T.Test!Z136</f>
        <v>5.6302213184986565E-2</v>
      </c>
      <c r="BC137" s="4" t="str">
        <f t="shared" si="52"/>
        <v>N</v>
      </c>
      <c r="BD137" s="4" t="str">
        <f t="shared" si="53"/>
        <v>N</v>
      </c>
      <c r="BE137" s="4" t="str">
        <f t="shared" si="54"/>
        <v>N</v>
      </c>
      <c r="BF137" s="4" t="str">
        <f t="shared" si="55"/>
        <v>N</v>
      </c>
      <c r="BH137" s="13">
        <f>'%D'!BQ136</f>
        <v>0.83599999999999852</v>
      </c>
      <c r="BI137" s="14">
        <f>'%D'!BR136</f>
        <v>2.6369391597052947</v>
      </c>
      <c r="BJ137" s="13">
        <f>'%D'!BS136</f>
        <v>-1.3350000000000009</v>
      </c>
      <c r="BK137" s="14">
        <f>'%D'!BT136</f>
        <v>2.6251131985176706</v>
      </c>
      <c r="BL137" s="13">
        <f>'%D'!BU136</f>
        <v>0.14066666666667516</v>
      </c>
      <c r="BM137" s="14">
        <f>'%D'!BV136</f>
        <v>2.8030740431055103</v>
      </c>
      <c r="BN137" s="13">
        <f>'%D'!BW136</f>
        <v>-3.9549999999999983</v>
      </c>
      <c r="BO137" s="14">
        <f>'%D'!BX136</f>
        <v>2.1190077811503376</v>
      </c>
      <c r="BQ137" s="13">
        <f>'#D'!BQ136</f>
        <v>0.17533333333333267</v>
      </c>
      <c r="BR137" s="14">
        <f>'#D'!BR136</f>
        <v>0.55378785899234251</v>
      </c>
      <c r="BS137" s="13">
        <f>'#D'!BS136</f>
        <v>-0.28066666666666595</v>
      </c>
      <c r="BT137" s="14">
        <f>'#D'!BT136</f>
        <v>0.55099742406747776</v>
      </c>
      <c r="BU137" s="13">
        <f>'#D'!BU136</f>
        <v>2.9333333333333655E-2</v>
      </c>
      <c r="BV137" s="14">
        <f>'#D'!BV136</f>
        <v>0.58815138875987416</v>
      </c>
      <c r="BW137" s="13">
        <f>'#D'!BW136</f>
        <v>-0.83033333333333292</v>
      </c>
      <c r="BX137" s="14">
        <f>'#D'!BX136</f>
        <v>0.44514048478707058</v>
      </c>
      <c r="BZ137" s="32">
        <f>T.Test!AB136</f>
        <v>0.49989010532370098</v>
      </c>
      <c r="CA137" s="32">
        <f>T.Test!AC136</f>
        <v>0.28978026400614204</v>
      </c>
      <c r="CB137" s="32">
        <f>T.Test!AD136</f>
        <v>0.90866931059838529</v>
      </c>
      <c r="CC137" s="32">
        <f>T.Test!AE136</f>
        <v>1.5258339124982425E-2</v>
      </c>
      <c r="CE137" s="4" t="str">
        <f t="shared" si="56"/>
        <v>N</v>
      </c>
      <c r="CF137" s="4" t="str">
        <f t="shared" si="57"/>
        <v>N</v>
      </c>
      <c r="CG137" s="4" t="str">
        <f t="shared" si="58"/>
        <v>N</v>
      </c>
      <c r="CH137" s="4" t="str">
        <f t="shared" si="59"/>
        <v>N</v>
      </c>
      <c r="CJ137" s="13">
        <f>'%D'!BZ136</f>
        <v>1.8806666666666665</v>
      </c>
      <c r="CK137" s="14">
        <f>'%D'!CA136</f>
        <v>1.7293615179554527</v>
      </c>
      <c r="CL137" s="13">
        <f>'%D'!CB136</f>
        <v>-1.6159999999999997</v>
      </c>
      <c r="CM137" s="14">
        <f>'%D'!CC136</f>
        <v>2.5269630888557826</v>
      </c>
      <c r="CN137" s="13">
        <f>'%D'!CD136</f>
        <v>-1.7349999999999994</v>
      </c>
      <c r="CO137" s="14">
        <f>'%D'!CE136</f>
        <v>3.5020243999252161</v>
      </c>
      <c r="CP137" s="13">
        <f>'%D'!CF136</f>
        <v>-8.201666666666668</v>
      </c>
      <c r="CQ137" s="14">
        <f>'%D'!CG136</f>
        <v>1.6977024653617581</v>
      </c>
      <c r="CS137" s="13">
        <f>'#D'!BZ136</f>
        <v>0.39466666666666672</v>
      </c>
      <c r="CT137" s="14">
        <f>'#D'!CA136</f>
        <v>0.36330995249439824</v>
      </c>
      <c r="CU137" s="13">
        <f>'#D'!CB136</f>
        <v>-0.33966666666666612</v>
      </c>
      <c r="CV137" s="14">
        <f>'#D'!CC136</f>
        <v>0.53057138876172227</v>
      </c>
      <c r="CW137" s="13">
        <f>'#D'!CD136</f>
        <v>-0.36433333333333273</v>
      </c>
      <c r="CX137" s="14">
        <f>'#D'!CE136</f>
        <v>0.73501385091075555</v>
      </c>
      <c r="CY137" s="13">
        <f>'#D'!CF136</f>
        <v>-1.7223333333333324</v>
      </c>
      <c r="CZ137" s="14">
        <f>'#D'!CG136</f>
        <v>0.35677285964402539</v>
      </c>
      <c r="DB137" s="32">
        <f>T.Test!AG136</f>
        <v>6.486495330641498E-2</v>
      </c>
      <c r="DC137" s="32">
        <f>T.Test!AH136</f>
        <v>0.20782770499740638</v>
      </c>
      <c r="DD137" s="32">
        <f>T.Test!AI136</f>
        <v>0.30703123367455737</v>
      </c>
      <c r="DE137" s="32">
        <f>T.Test!AJ136</f>
        <v>4.3457874164325692E-3</v>
      </c>
      <c r="DG137" s="4" t="str">
        <f t="shared" si="60"/>
        <v>N</v>
      </c>
      <c r="DH137" s="4" t="str">
        <f t="shared" si="61"/>
        <v>N</v>
      </c>
      <c r="DI137" s="4" t="str">
        <f t="shared" si="62"/>
        <v>N</v>
      </c>
      <c r="DJ137" s="4" t="str">
        <f t="shared" si="63"/>
        <v>B</v>
      </c>
      <c r="DL137" s="13">
        <f>'%D'!CI136</f>
        <v>0.79066666666666663</v>
      </c>
      <c r="DM137" s="14">
        <f>'%D'!CJ136</f>
        <v>1.5024150382486243</v>
      </c>
      <c r="DN137" s="13">
        <f>'%D'!CK136</f>
        <v>-1.1596666666666664</v>
      </c>
      <c r="DO137" s="14">
        <f>'%D'!CL136</f>
        <v>1.8681544191645258</v>
      </c>
      <c r="DP137" s="13">
        <f>'%D'!CM136</f>
        <v>-2.0273333333333312</v>
      </c>
      <c r="DQ137" s="14">
        <f>'%D'!CN136</f>
        <v>3.7897710818523818</v>
      </c>
      <c r="DR137" s="13">
        <f>'%D'!CO136</f>
        <v>-5.6593333333333362</v>
      </c>
      <c r="DS137" s="14">
        <f>'%D'!CP136</f>
        <v>1.4083608222135453</v>
      </c>
      <c r="DU137" s="13">
        <f>'#D'!CI136</f>
        <v>0.16600000000000037</v>
      </c>
      <c r="DV137" s="14">
        <f>'#D'!CJ136</f>
        <v>0.31587871517996924</v>
      </c>
      <c r="DW137" s="13">
        <f>'#D'!CK136</f>
        <v>-0.24366666666666781</v>
      </c>
      <c r="DX137" s="14">
        <f>'#D'!CL136</f>
        <v>0.39253389892424934</v>
      </c>
      <c r="DY137" s="13">
        <f>'#D'!CM136</f>
        <v>-0.42599999999999927</v>
      </c>
      <c r="DZ137" s="14">
        <f>'#D'!CN136</f>
        <v>0.79545395480765335</v>
      </c>
      <c r="EA137" s="13">
        <f>'#D'!CO136</f>
        <v>-1.1883333333333326</v>
      </c>
      <c r="EB137" s="14">
        <f>'#D'!CP136</f>
        <v>0.29631659374371944</v>
      </c>
      <c r="ED137" s="32">
        <f>T.Test!AL136</f>
        <v>0.26826097230209744</v>
      </c>
      <c r="EE137" s="32">
        <f>T.Test!AM136</f>
        <v>0.20694476109147239</v>
      </c>
      <c r="EF137" s="32">
        <f>T.Test!AN136</f>
        <v>0.26433637643500724</v>
      </c>
      <c r="EG137" s="32">
        <f>T.Test!AO136</f>
        <v>0.15299912247980035</v>
      </c>
      <c r="EI137" s="4" t="str">
        <f t="shared" si="64"/>
        <v>N</v>
      </c>
      <c r="EJ137" s="4" t="str">
        <f t="shared" si="65"/>
        <v>N</v>
      </c>
      <c r="EK137" s="4" t="str">
        <f t="shared" si="66"/>
        <v>N</v>
      </c>
      <c r="EL137" s="4" t="str">
        <f t="shared" si="67"/>
        <v>N</v>
      </c>
      <c r="EN137" s="13">
        <f>'%D'!CR136</f>
        <v>1.044666666666668</v>
      </c>
      <c r="EO137" s="14">
        <f>'%D'!CS136</f>
        <v>2.346812623722327</v>
      </c>
      <c r="EP137" s="13">
        <f>'%D'!CT136</f>
        <v>-0.28099999999999881</v>
      </c>
      <c r="EQ137" s="14">
        <f>'%D'!CU136</f>
        <v>2.1401504361391734</v>
      </c>
      <c r="ER137" s="13">
        <f>'%D'!CV136</f>
        <v>-1.8756666666666746</v>
      </c>
      <c r="ES137" s="14">
        <f>'%D'!CW136</f>
        <v>3.4675776942079137</v>
      </c>
      <c r="ET137" s="13">
        <f>'%D'!CX136</f>
        <v>-4.2466666666666697</v>
      </c>
      <c r="EU137" s="14">
        <f>'%D'!CY136</f>
        <v>1.2622769760324488</v>
      </c>
      <c r="EW137" s="13">
        <f>'#D'!CR136</f>
        <v>0.21933333333333405</v>
      </c>
      <c r="EX137" s="14">
        <f>'#D'!CS136</f>
        <v>0.49301605836202422</v>
      </c>
      <c r="EY137" s="13">
        <f>'#D'!CT136</f>
        <v>-5.9000000000000163E-2</v>
      </c>
      <c r="EZ137" s="14">
        <f>'#D'!CU136</f>
        <v>0.44942642380596748</v>
      </c>
      <c r="FA137" s="13">
        <f>'#D'!CV136</f>
        <v>-0.39366666666666639</v>
      </c>
      <c r="FB137" s="14">
        <f>'#D'!CW136</f>
        <v>0.7280417230793258</v>
      </c>
      <c r="FC137" s="13">
        <f>'#D'!CX136</f>
        <v>-0.89199999999999946</v>
      </c>
      <c r="FD137" s="14">
        <f>'#D'!CY136</f>
        <v>0.26527814866647403</v>
      </c>
      <c r="FF137" s="32">
        <f>T.Test!AQ136</f>
        <v>0.39020345801734013</v>
      </c>
      <c r="FG137" s="32">
        <f>T.Test!AR136</f>
        <v>0.76424339975401079</v>
      </c>
      <c r="FH137" s="32">
        <f>T.Test!AS136</f>
        <v>0.27357559620479932</v>
      </c>
      <c r="FI137" s="32">
        <f>T.Test!AT136</f>
        <v>4.675538362542626E-3</v>
      </c>
      <c r="FK137" s="4" t="str">
        <f t="shared" si="68"/>
        <v>N</v>
      </c>
      <c r="FL137" s="4" t="str">
        <f t="shared" si="69"/>
        <v>N</v>
      </c>
      <c r="FM137" s="4" t="str">
        <f t="shared" si="70"/>
        <v>N</v>
      </c>
      <c r="FN137" s="4" t="str">
        <f t="shared" si="71"/>
        <v>S</v>
      </c>
    </row>
    <row r="138" spans="1:170" ht="15" customHeight="1" x14ac:dyDescent="0.25">
      <c r="A138" s="4">
        <v>962</v>
      </c>
      <c r="B138" s="4">
        <v>975</v>
      </c>
      <c r="C138" s="4" t="s">
        <v>184</v>
      </c>
      <c r="D138" s="13">
        <f>'%D'!AY137</f>
        <v>0.74933333333333252</v>
      </c>
      <c r="E138" s="14">
        <f>'%D'!AZ137</f>
        <v>1.3861144325379637</v>
      </c>
      <c r="F138" s="13">
        <f>'%D'!BA137</f>
        <v>0.68583333333333485</v>
      </c>
      <c r="G138" s="14">
        <f>'%D'!BB137</f>
        <v>0.98117509719767027</v>
      </c>
      <c r="H138" s="13">
        <f>'%D'!BC137</f>
        <v>-0.43766666666665799</v>
      </c>
      <c r="I138" s="14">
        <f>'%D'!BD137</f>
        <v>2.2366138563478217</v>
      </c>
      <c r="J138" s="13">
        <f>'%D'!BE137</f>
        <v>-0.42533333333332735</v>
      </c>
      <c r="K138" s="14">
        <f>'%D'!BF137</f>
        <v>1.9925027820205026</v>
      </c>
      <c r="M138" s="13">
        <f>'#D'!AY137</f>
        <v>6.7333333333333023E-2</v>
      </c>
      <c r="N138" s="14">
        <f>'#D'!AZ137</f>
        <v>0.12482149587008223</v>
      </c>
      <c r="O138" s="13">
        <f>'#D'!BA137</f>
        <v>6.2166666666666703E-2</v>
      </c>
      <c r="P138" s="14">
        <f>'#D'!BB137</f>
        <v>8.8057141854932491E-2</v>
      </c>
      <c r="Q138" s="13">
        <f>'#D'!BC137</f>
        <v>-3.9333333333333442E-2</v>
      </c>
      <c r="R138" s="14">
        <f>'#D'!BD137</f>
        <v>0.20115139015990846</v>
      </c>
      <c r="S138" s="13">
        <f>'#D'!BE137</f>
        <v>-3.8333333333333997E-2</v>
      </c>
      <c r="T138" s="14">
        <f>'#D'!BF137</f>
        <v>0.17956387735543727</v>
      </c>
      <c r="V138" s="32">
        <f>T.Test!R137</f>
        <v>0.3762006185742216</v>
      </c>
      <c r="W138" s="32">
        <f>T.Test!S137</f>
        <v>0.27004648494538963</v>
      </c>
      <c r="X138" s="32">
        <f>T.Test!T137</f>
        <v>0.65719582322894543</v>
      </c>
      <c r="Y138" s="32">
        <f>T.Test!U137</f>
        <v>0.63053354152803176</v>
      </c>
      <c r="AA138" s="4" t="str">
        <f t="shared" si="48"/>
        <v>N</v>
      </c>
      <c r="AB138" s="4" t="str">
        <f t="shared" si="49"/>
        <v>N</v>
      </c>
      <c r="AC138" s="4" t="str">
        <f t="shared" si="50"/>
        <v>N</v>
      </c>
      <c r="AD138" s="4" t="str">
        <f t="shared" si="51"/>
        <v>N</v>
      </c>
      <c r="AF138" s="13">
        <f>'%D'!BH137</f>
        <v>0.82266666666667021</v>
      </c>
      <c r="AG138" s="14">
        <f>'%D'!BI137</f>
        <v>2.3993550157159649</v>
      </c>
      <c r="AH138" s="13">
        <f>'%D'!BJ137</f>
        <v>1.2666666666660831E-2</v>
      </c>
      <c r="AI138" s="14">
        <f>'%D'!BK137</f>
        <v>1.6698317972440107</v>
      </c>
      <c r="AJ138" s="13">
        <f>'%D'!BL137</f>
        <v>-8.0666666666672882E-2</v>
      </c>
      <c r="AK138" s="14">
        <f>'%D'!BM137</f>
        <v>2.534235407314716</v>
      </c>
      <c r="AL138" s="13">
        <f>'%D'!BN137</f>
        <v>0.32733333333333547</v>
      </c>
      <c r="AM138" s="14">
        <f>'%D'!BO137</f>
        <v>2.3609595538875152</v>
      </c>
      <c r="AO138" s="13">
        <f>'#D'!BH137</f>
        <v>7.4333333333333584E-2</v>
      </c>
      <c r="AP138" s="14">
        <f>'#D'!BI137</f>
        <v>0.2157764340088425</v>
      </c>
      <c r="AQ138" s="13">
        <f>'#D'!BJ137</f>
        <v>1.000000000000334E-3</v>
      </c>
      <c r="AR138" s="14">
        <f>'#D'!BK137</f>
        <v>0.15006458299080064</v>
      </c>
      <c r="AS138" s="13">
        <f>'#D'!BL137</f>
        <v>-7.6666666666662664E-3</v>
      </c>
      <c r="AT138" s="14">
        <f>'#D'!BM137</f>
        <v>0.2280314529338516</v>
      </c>
      <c r="AU138" s="13">
        <f>'#D'!BN137</f>
        <v>2.9333333333333655E-2</v>
      </c>
      <c r="AV138" s="14">
        <f>'#D'!BO137</f>
        <v>0.21275892543970853</v>
      </c>
      <c r="AX138" s="32">
        <f>T.Test!W137</f>
        <v>0.44698073525813398</v>
      </c>
      <c r="AY138" s="32">
        <f>T.Test!X137</f>
        <v>0.98777540204330339</v>
      </c>
      <c r="AZ138" s="32">
        <f>T.Test!Y137</f>
        <v>0.93869656419887981</v>
      </c>
      <c r="BA138" s="32">
        <f>T.Test!Z137</f>
        <v>0.76129061562214206</v>
      </c>
      <c r="BC138" s="4" t="str">
        <f t="shared" si="52"/>
        <v>N</v>
      </c>
      <c r="BD138" s="4" t="str">
        <f t="shared" si="53"/>
        <v>N</v>
      </c>
      <c r="BE138" s="4" t="str">
        <f t="shared" si="54"/>
        <v>N</v>
      </c>
      <c r="BF138" s="4" t="str">
        <f t="shared" si="55"/>
        <v>N</v>
      </c>
      <c r="BH138" s="13">
        <f>'%D'!BQ137</f>
        <v>2.1333333333333329</v>
      </c>
      <c r="BI138" s="14">
        <f>'%D'!BR137</f>
        <v>2.535160625520966</v>
      </c>
      <c r="BJ138" s="13">
        <f>'%D'!BS137</f>
        <v>1.0033333333333303</v>
      </c>
      <c r="BK138" s="14">
        <f>'%D'!BT137</f>
        <v>1.8556454680285512</v>
      </c>
      <c r="BL138" s="13">
        <f>'%D'!BU137</f>
        <v>0.95799999999999841</v>
      </c>
      <c r="BM138" s="14">
        <f>'%D'!BV137</f>
        <v>2.1648766810357603</v>
      </c>
      <c r="BN138" s="13">
        <f>'%D'!BW137</f>
        <v>0.34366666666667101</v>
      </c>
      <c r="BO138" s="14">
        <f>'%D'!BX137</f>
        <v>1.9613740732364215</v>
      </c>
      <c r="BQ138" s="13">
        <f>'#D'!BQ137</f>
        <v>0.19200000000000017</v>
      </c>
      <c r="BR138" s="14">
        <f>'#D'!BR137</f>
        <v>0.22833441901849127</v>
      </c>
      <c r="BS138" s="13">
        <f>'#D'!BS137</f>
        <v>9.0333333333333155E-2</v>
      </c>
      <c r="BT138" s="14">
        <f>'#D'!BT137</f>
        <v>0.16657237547554415</v>
      </c>
      <c r="BU138" s="13">
        <f>'#D'!BU137</f>
        <v>8.5666666666667446E-2</v>
      </c>
      <c r="BV138" s="14">
        <f>'#D'!BV137</f>
        <v>0.19494275334534142</v>
      </c>
      <c r="BW138" s="13">
        <f>'#D'!BW137</f>
        <v>3.0666666666666842E-2</v>
      </c>
      <c r="BX138" s="14">
        <f>'#D'!BX137</f>
        <v>0.17667908791477374</v>
      </c>
      <c r="BZ138" s="32">
        <f>T.Test!AB137</f>
        <v>0.11214081110152499</v>
      </c>
      <c r="CA138" s="32">
        <f>T.Test!AC137</f>
        <v>0.26330846177046324</v>
      </c>
      <c r="CB138" s="32">
        <f>T.Test!AD137</f>
        <v>0.34407594924189872</v>
      </c>
      <c r="CC138" s="32">
        <f>T.Test!AE137</f>
        <v>0.69364864881377986</v>
      </c>
      <c r="CE138" s="4" t="str">
        <f t="shared" si="56"/>
        <v>N</v>
      </c>
      <c r="CF138" s="4" t="str">
        <f t="shared" si="57"/>
        <v>N</v>
      </c>
      <c r="CG138" s="4" t="str">
        <f t="shared" si="58"/>
        <v>N</v>
      </c>
      <c r="CH138" s="4" t="str">
        <f t="shared" si="59"/>
        <v>N</v>
      </c>
      <c r="CJ138" s="13">
        <f>'%D'!BZ137</f>
        <v>2.0913333333333384</v>
      </c>
      <c r="CK138" s="14">
        <f>'%D'!CA137</f>
        <v>1.7622802856224586</v>
      </c>
      <c r="CL138" s="13">
        <f>'%D'!CB137</f>
        <v>0.71666666666666856</v>
      </c>
      <c r="CM138" s="14">
        <f>'%D'!CC137</f>
        <v>1.817729132554998</v>
      </c>
      <c r="CN138" s="13">
        <f>'%D'!CD137</f>
        <v>0.72399999999999665</v>
      </c>
      <c r="CO138" s="14">
        <f>'%D'!CE137</f>
        <v>2.5552498010740372</v>
      </c>
      <c r="CP138" s="13">
        <f>'%D'!CF137</f>
        <v>1.0773333333333355</v>
      </c>
      <c r="CQ138" s="14">
        <f>'%D'!CG137</f>
        <v>2.0724777035038029</v>
      </c>
      <c r="CS138" s="13">
        <f>'#D'!BZ137</f>
        <v>0.18833333333333346</v>
      </c>
      <c r="CT138" s="14">
        <f>'#D'!CA137</f>
        <v>0.15870774693103112</v>
      </c>
      <c r="CU138" s="13">
        <f>'#D'!CB137</f>
        <v>6.4333333333333353E-2</v>
      </c>
      <c r="CV138" s="14">
        <f>'#D'!CC137</f>
        <v>0.16367948457274856</v>
      </c>
      <c r="CW138" s="13">
        <f>'#D'!CD137</f>
        <v>6.5000000000000391E-2</v>
      </c>
      <c r="CX138" s="14">
        <f>'#D'!CE137</f>
        <v>0.23028601703285156</v>
      </c>
      <c r="CY138" s="13">
        <f>'#D'!CF137</f>
        <v>9.6666666666666679E-2</v>
      </c>
      <c r="CZ138" s="14">
        <f>'#D'!CG137</f>
        <v>0.18647725957057726</v>
      </c>
      <c r="DB138" s="32">
        <f>T.Test!AG137</f>
        <v>6.7179325043162777E-2</v>
      </c>
      <c r="DC138" s="32">
        <f>T.Test!AH137</f>
        <v>0.39632974184736935</v>
      </c>
      <c r="DD138" s="32">
        <f>T.Test!AI137</f>
        <v>0.53068626355080006</v>
      </c>
      <c r="DE138" s="32">
        <f>T.Test!AJ137</f>
        <v>0.27921934638529711</v>
      </c>
      <c r="DG138" s="4" t="str">
        <f t="shared" si="60"/>
        <v>N</v>
      </c>
      <c r="DH138" s="4" t="str">
        <f t="shared" si="61"/>
        <v>N</v>
      </c>
      <c r="DI138" s="4" t="str">
        <f t="shared" si="62"/>
        <v>N</v>
      </c>
      <c r="DJ138" s="4" t="str">
        <f t="shared" si="63"/>
        <v>N</v>
      </c>
      <c r="DL138" s="13">
        <f>'%D'!CI137</f>
        <v>1.2686666666666682</v>
      </c>
      <c r="DM138" s="14">
        <f>'%D'!CJ137</f>
        <v>1.8669934265933996</v>
      </c>
      <c r="DN138" s="13">
        <f>'%D'!CK137</f>
        <v>0.70400000000000773</v>
      </c>
      <c r="DO138" s="14">
        <f>'%D'!CL137</f>
        <v>1.8858351938088109</v>
      </c>
      <c r="DP138" s="13">
        <f>'%D'!CM137</f>
        <v>0.80466666666666953</v>
      </c>
      <c r="DQ138" s="14">
        <f>'%D'!CN137</f>
        <v>2.7854241559569068</v>
      </c>
      <c r="DR138" s="13">
        <f>'%D'!CO137</f>
        <v>0.75</v>
      </c>
      <c r="DS138" s="14">
        <f>'%D'!CP137</f>
        <v>2.6093842610852027</v>
      </c>
      <c r="DU138" s="13">
        <f>'#D'!CI137</f>
        <v>0.11399999999999988</v>
      </c>
      <c r="DV138" s="14">
        <f>'#D'!CJ137</f>
        <v>0.16793797949009287</v>
      </c>
      <c r="DW138" s="13">
        <f>'#D'!CK137</f>
        <v>6.333333333333302E-2</v>
      </c>
      <c r="DX138" s="14">
        <f>'#D'!CL137</f>
        <v>0.17015669578826625</v>
      </c>
      <c r="DY138" s="13">
        <f>'#D'!CM137</f>
        <v>7.2666666666666657E-2</v>
      </c>
      <c r="DZ138" s="14">
        <f>'#D'!CN137</f>
        <v>0.25104631101463543</v>
      </c>
      <c r="EA138" s="13">
        <f>'#D'!CO137</f>
        <v>6.7333333333333023E-2</v>
      </c>
      <c r="EB138" s="14">
        <f>'#D'!CP137</f>
        <v>0.23468831963367243</v>
      </c>
      <c r="ED138" s="32">
        <f>T.Test!AL137</f>
        <v>0.21601498515081921</v>
      </c>
      <c r="EE138" s="32">
        <f>T.Test!AM137</f>
        <v>0.41606580038876989</v>
      </c>
      <c r="EF138" s="32">
        <f>T.Test!AN137</f>
        <v>0.51747955719345273</v>
      </c>
      <c r="EG138" s="32">
        <f>T.Test!AO137</f>
        <v>0.33856842977355911</v>
      </c>
      <c r="EI138" s="4" t="str">
        <f t="shared" si="64"/>
        <v>N</v>
      </c>
      <c r="EJ138" s="4" t="str">
        <f t="shared" si="65"/>
        <v>N</v>
      </c>
      <c r="EK138" s="4" t="str">
        <f t="shared" si="66"/>
        <v>N</v>
      </c>
      <c r="EL138" s="4" t="str">
        <f t="shared" si="67"/>
        <v>N</v>
      </c>
      <c r="EN138" s="13">
        <f>'%D'!CR137</f>
        <v>-4.1999999999994486E-2</v>
      </c>
      <c r="EO138" s="14">
        <f>'%D'!CS137</f>
        <v>2.0027990363984007</v>
      </c>
      <c r="EP138" s="13">
        <f>'%D'!CT137</f>
        <v>-0.28666666666666174</v>
      </c>
      <c r="EQ138" s="14">
        <f>'%D'!CU137</f>
        <v>2.0716488645933513</v>
      </c>
      <c r="ER138" s="13">
        <f>'%D'!CV137</f>
        <v>-0.23400000000000176</v>
      </c>
      <c r="ES138" s="14">
        <f>'%D'!CW137</f>
        <v>2.4160654296779511</v>
      </c>
      <c r="ET138" s="13">
        <f>'%D'!CX137</f>
        <v>0.73366666666666447</v>
      </c>
      <c r="EU138" s="14">
        <f>'%D'!CY137</f>
        <v>2.2097987804341095</v>
      </c>
      <c r="EW138" s="13">
        <f>'#D'!CR137</f>
        <v>-3.6666666666667069E-3</v>
      </c>
      <c r="EX138" s="14">
        <f>'#D'!CS137</f>
        <v>0.18049596449974162</v>
      </c>
      <c r="EY138" s="13">
        <f>'#D'!CT137</f>
        <v>-2.5999999999999801E-2</v>
      </c>
      <c r="EZ138" s="14">
        <f>'#D'!CU137</f>
        <v>0.18666448827300974</v>
      </c>
      <c r="FA138" s="13">
        <f>'#D'!CV137</f>
        <v>-2.0666666666667055E-2</v>
      </c>
      <c r="FB138" s="14">
        <f>'#D'!CW137</f>
        <v>0.21795761142612524</v>
      </c>
      <c r="FC138" s="13">
        <f>'#D'!CX137</f>
        <v>6.5999999999999837E-2</v>
      </c>
      <c r="FD138" s="14">
        <f>'#D'!CY137</f>
        <v>0.19860848210873763</v>
      </c>
      <c r="FF138" s="32">
        <f>T.Test!AQ137</f>
        <v>0.9661265054122854</v>
      </c>
      <c r="FG138" s="32">
        <f>T.Test!AR137</f>
        <v>0.75017875692317748</v>
      </c>
      <c r="FH138" s="32">
        <f>T.Test!AS137</f>
        <v>0.83097014624994892</v>
      </c>
      <c r="FI138" s="32">
        <f>T.Test!AT137</f>
        <v>0.4622475778671935</v>
      </c>
      <c r="FK138" s="4" t="str">
        <f t="shared" si="68"/>
        <v>N</v>
      </c>
      <c r="FL138" s="4" t="str">
        <f t="shared" si="69"/>
        <v>N</v>
      </c>
      <c r="FM138" s="4" t="str">
        <f t="shared" si="70"/>
        <v>N</v>
      </c>
      <c r="FN138" s="4" t="str">
        <f t="shared" si="71"/>
        <v>N</v>
      </c>
    </row>
    <row r="139" spans="1:170" ht="15" customHeight="1" x14ac:dyDescent="0.25">
      <c r="A139" s="4">
        <v>973</v>
      </c>
      <c r="B139" s="4">
        <v>992</v>
      </c>
      <c r="C139" s="4" t="s">
        <v>185</v>
      </c>
      <c r="D139" s="13">
        <f>'%D'!AY138</f>
        <v>5.0000000000007816E-2</v>
      </c>
      <c r="E139" s="14">
        <f>'%D'!AZ138</f>
        <v>1.1110527488940396</v>
      </c>
      <c r="F139" s="13">
        <f>'%D'!BA138</f>
        <v>0.32400000000000162</v>
      </c>
      <c r="G139" s="14">
        <f>'%D'!BB138</f>
        <v>1.3646367790675855</v>
      </c>
      <c r="H139" s="13">
        <f>'%D'!BC138</f>
        <v>-0.87166666666666615</v>
      </c>
      <c r="I139" s="14">
        <f>'%D'!BD138</f>
        <v>1.9689096374708863</v>
      </c>
      <c r="J139" s="13">
        <f>'%D'!BE138</f>
        <v>-0.98233333333332951</v>
      </c>
      <c r="K139" s="14">
        <f>'%D'!BF138</f>
        <v>1.762700238196659</v>
      </c>
      <c r="M139" s="13">
        <f>'#D'!AY138</f>
        <v>6.0000000000002274E-3</v>
      </c>
      <c r="N139" s="14">
        <f>'#D'!AZ138</f>
        <v>0.13318360610954441</v>
      </c>
      <c r="O139" s="13">
        <f>'#D'!BA138</f>
        <v>3.9000000000000146E-2</v>
      </c>
      <c r="P139" s="14">
        <f>'#D'!BB138</f>
        <v>0.16368368040422315</v>
      </c>
      <c r="Q139" s="13">
        <f>'#D'!BC138</f>
        <v>-0.10466666666666669</v>
      </c>
      <c r="R139" s="14">
        <f>'#D'!BD138</f>
        <v>0.23634212511633826</v>
      </c>
      <c r="S139" s="13">
        <f>'#D'!BE138</f>
        <v>-0.11800000000000033</v>
      </c>
      <c r="T139" s="14">
        <f>'#D'!BF138</f>
        <v>0.21175942006818829</v>
      </c>
      <c r="V139" s="32">
        <f>T.Test!R138</f>
        <v>0.91995560304519997</v>
      </c>
      <c r="W139" s="32">
        <f>T.Test!S138</f>
        <v>0.67184116614718625</v>
      </c>
      <c r="X139" s="32">
        <f>T.Test!T138</f>
        <v>0.36044555746905427</v>
      </c>
      <c r="Y139" s="32">
        <f>T.Test!U138</f>
        <v>0.24673794045563543</v>
      </c>
      <c r="AA139" s="4" t="str">
        <f t="shared" si="48"/>
        <v>N</v>
      </c>
      <c r="AB139" s="4" t="str">
        <f t="shared" si="49"/>
        <v>N</v>
      </c>
      <c r="AC139" s="4" t="str">
        <f t="shared" si="50"/>
        <v>N</v>
      </c>
      <c r="AD139" s="4" t="str">
        <f t="shared" si="51"/>
        <v>N</v>
      </c>
      <c r="AF139" s="13">
        <f>'%D'!BH138</f>
        <v>0.77833333333332888</v>
      </c>
      <c r="AG139" s="14">
        <f>'%D'!BI138</f>
        <v>1.7633334761976327</v>
      </c>
      <c r="AH139" s="13">
        <f>'%D'!BJ138</f>
        <v>-0.31633333333333269</v>
      </c>
      <c r="AI139" s="14">
        <f>'%D'!BK138</f>
        <v>2.162329804461653</v>
      </c>
      <c r="AJ139" s="13">
        <f>'%D'!BL138</f>
        <v>-0.39766666666666595</v>
      </c>
      <c r="AK139" s="14">
        <f>'%D'!BM138</f>
        <v>2.5378287146136378</v>
      </c>
      <c r="AL139" s="13">
        <f>'%D'!BN138</f>
        <v>-3.5520000000000032</v>
      </c>
      <c r="AM139" s="14">
        <f>'%D'!BO138</f>
        <v>1.5317028485352537</v>
      </c>
      <c r="AO139" s="13">
        <f>'#D'!BH138</f>
        <v>9.3333333333333268E-2</v>
      </c>
      <c r="AP139" s="14">
        <f>'#D'!BI138</f>
        <v>0.21086804931713865</v>
      </c>
      <c r="AQ139" s="13">
        <f>'#D'!BJ138</f>
        <v>-3.7666666666666515E-2</v>
      </c>
      <c r="AR139" s="14">
        <f>'#D'!BK138</f>
        <v>0.25974301909845998</v>
      </c>
      <c r="AS139" s="13">
        <f>'#D'!BL138</f>
        <v>-4.766666666666719E-2</v>
      </c>
      <c r="AT139" s="14">
        <f>'#D'!BM138</f>
        <v>0.30465418785275922</v>
      </c>
      <c r="AU139" s="13">
        <f>'#D'!BN138</f>
        <v>-0.42599999999999971</v>
      </c>
      <c r="AV139" s="14">
        <f>'#D'!BO138</f>
        <v>0.18363748310115935</v>
      </c>
      <c r="AX139" s="32">
        <f>T.Test!W138</f>
        <v>0.36186978884236737</v>
      </c>
      <c r="AY139" s="32">
        <f>T.Test!X138</f>
        <v>0.74071472519386383</v>
      </c>
      <c r="AZ139" s="32">
        <f>T.Test!Y138</f>
        <v>0.7214616571389052</v>
      </c>
      <c r="BA139" s="32">
        <f>T.Test!Z138</f>
        <v>5.0080001555954613E-3</v>
      </c>
      <c r="BC139" s="4" t="str">
        <f t="shared" si="52"/>
        <v>N</v>
      </c>
      <c r="BD139" s="4" t="str">
        <f t="shared" si="53"/>
        <v>N</v>
      </c>
      <c r="BE139" s="4" t="str">
        <f t="shared" si="54"/>
        <v>N</v>
      </c>
      <c r="BF139" s="4" t="str">
        <f t="shared" si="55"/>
        <v>N</v>
      </c>
      <c r="BH139" s="13">
        <f>'%D'!BQ138</f>
        <v>0.1786666666666612</v>
      </c>
      <c r="BI139" s="14">
        <f>'%D'!BR138</f>
        <v>1.5519752433140508</v>
      </c>
      <c r="BJ139" s="13">
        <f>'%D'!BS138</f>
        <v>-1.2266666666666701</v>
      </c>
      <c r="BK139" s="14">
        <f>'%D'!BT138</f>
        <v>2.077703512224037</v>
      </c>
      <c r="BL139" s="13">
        <f>'%D'!BU138</f>
        <v>-0.62833333333333385</v>
      </c>
      <c r="BM139" s="14">
        <f>'%D'!BV138</f>
        <v>2.0391449530352403</v>
      </c>
      <c r="BN139" s="13">
        <f>'%D'!BW138</f>
        <v>-4.7353333333333403</v>
      </c>
      <c r="BO139" s="14">
        <f>'%D'!BX138</f>
        <v>1.6116514419370978</v>
      </c>
      <c r="BQ139" s="13">
        <f>'#D'!BQ138</f>
        <v>2.1333333333333204E-2</v>
      </c>
      <c r="BR139" s="14">
        <f>'#D'!BR138</f>
        <v>0.18573529687049223</v>
      </c>
      <c r="BS139" s="13">
        <f>'#D'!BS138</f>
        <v>-0.1469999999999998</v>
      </c>
      <c r="BT139" s="14">
        <f>'#D'!BT138</f>
        <v>0.24892914094539881</v>
      </c>
      <c r="BU139" s="13">
        <f>'#D'!BU138</f>
        <v>-7.5333333333333918E-2</v>
      </c>
      <c r="BV139" s="14">
        <f>'#D'!BV138</f>
        <v>0.24454393961587245</v>
      </c>
      <c r="BW139" s="13">
        <f>'#D'!BW138</f>
        <v>-0.56833333333333336</v>
      </c>
      <c r="BX139" s="14">
        <f>'#D'!BX138</f>
        <v>0.19333657550878042</v>
      </c>
      <c r="BZ139" s="32">
        <f>T.Test!AB138</f>
        <v>0.79506900604757313</v>
      </c>
      <c r="CA139" s="32">
        <f>T.Test!AC138</f>
        <v>0.22511102893440441</v>
      </c>
      <c r="CB139" s="32">
        <f>T.Test!AD138</f>
        <v>0.50465216302502469</v>
      </c>
      <c r="CC139" s="32">
        <f>T.Test!AE138</f>
        <v>1.9754847574095825E-3</v>
      </c>
      <c r="CE139" s="4" t="str">
        <f t="shared" si="56"/>
        <v>N</v>
      </c>
      <c r="CF139" s="4" t="str">
        <f t="shared" si="57"/>
        <v>N</v>
      </c>
      <c r="CG139" s="4" t="str">
        <f t="shared" si="58"/>
        <v>N</v>
      </c>
      <c r="CH139" s="4" t="str">
        <f t="shared" si="59"/>
        <v>S</v>
      </c>
      <c r="CJ139" s="13">
        <f>'%D'!BZ138</f>
        <v>0.15633333333332899</v>
      </c>
      <c r="CK139" s="14">
        <f>'%D'!CA138</f>
        <v>1.1321413692692981</v>
      </c>
      <c r="CL139" s="13">
        <f>'%D'!CB138</f>
        <v>-1.5593333333333383</v>
      </c>
      <c r="CM139" s="14">
        <f>'%D'!CC138</f>
        <v>1.9692540116598867</v>
      </c>
      <c r="CN139" s="13">
        <f>'%D'!CD138</f>
        <v>-1.8499999999999979</v>
      </c>
      <c r="CO139" s="14">
        <f>'%D'!CE138</f>
        <v>2.4614982722951178</v>
      </c>
      <c r="CP139" s="13">
        <f>'%D'!CF138</f>
        <v>-10.942666666666671</v>
      </c>
      <c r="CQ139" s="14">
        <f>'%D'!CG138</f>
        <v>1.3595622149637903</v>
      </c>
      <c r="CS139" s="13">
        <f>'#D'!BZ138</f>
        <v>1.8999999999999684E-2</v>
      </c>
      <c r="CT139" s="14">
        <f>'#D'!CA138</f>
        <v>0.1354946506659459</v>
      </c>
      <c r="CU139" s="13">
        <f>'#D'!CB138</f>
        <v>-0.18666666666666654</v>
      </c>
      <c r="CV139" s="14">
        <f>'#D'!CC138</f>
        <v>0.23611849043401145</v>
      </c>
      <c r="CW139" s="13">
        <f>'#D'!CD138</f>
        <v>-0.22166666666666712</v>
      </c>
      <c r="CX139" s="14">
        <f>'#D'!CE138</f>
        <v>0.29570612790069273</v>
      </c>
      <c r="CY139" s="13">
        <f>'#D'!CF138</f>
        <v>-1.3129999999999997</v>
      </c>
      <c r="CZ139" s="14">
        <f>'#D'!CG138</f>
        <v>0.16313723776769729</v>
      </c>
      <c r="DB139" s="32">
        <f>T.Test!AG138</f>
        <v>0.75475249850645387</v>
      </c>
      <c r="DC139" s="32">
        <f>T.Test!AH138</f>
        <v>0.13373707605411353</v>
      </c>
      <c r="DD139" s="32">
        <f>T.Test!AI138</f>
        <v>0.14034367606077572</v>
      </c>
      <c r="DE139" s="32">
        <f>T.Test!AJ138</f>
        <v>1.1182996181816464E-4</v>
      </c>
      <c r="DG139" s="4" t="str">
        <f t="shared" si="60"/>
        <v>N</v>
      </c>
      <c r="DH139" s="4" t="str">
        <f t="shared" si="61"/>
        <v>N</v>
      </c>
      <c r="DI139" s="4" t="str">
        <f t="shared" si="62"/>
        <v>N</v>
      </c>
      <c r="DJ139" s="4" t="str">
        <f t="shared" si="63"/>
        <v>B</v>
      </c>
      <c r="DL139" s="13">
        <f>'%D'!CI138</f>
        <v>-0.62199999999999989</v>
      </c>
      <c r="DM139" s="14">
        <f>'%D'!CJ138</f>
        <v>1.5485935094416166</v>
      </c>
      <c r="DN139" s="13">
        <f>'%D'!CK138</f>
        <v>-1.2430000000000057</v>
      </c>
      <c r="DO139" s="14">
        <f>'%D'!CL138</f>
        <v>1.8746575878189868</v>
      </c>
      <c r="DP139" s="13">
        <f>'%D'!CM138</f>
        <v>-1.4523333333333319</v>
      </c>
      <c r="DQ139" s="14">
        <f>'%D'!CN138</f>
        <v>2.5805868189700809</v>
      </c>
      <c r="DR139" s="13">
        <f>'%D'!CO138</f>
        <v>-7.390666666666668</v>
      </c>
      <c r="DS139" s="14">
        <f>'%D'!CP138</f>
        <v>1.2611664979719952</v>
      </c>
      <c r="DU139" s="13">
        <f>'#D'!CI138</f>
        <v>-7.4333333333333584E-2</v>
      </c>
      <c r="DV139" s="14">
        <f>'#D'!CJ138</f>
        <v>0.18542793058877347</v>
      </c>
      <c r="DW139" s="13">
        <f>'#D'!CK138</f>
        <v>-0.14900000000000002</v>
      </c>
      <c r="DX139" s="14">
        <f>'#D'!CL138</f>
        <v>0.22506269121894898</v>
      </c>
      <c r="DY139" s="13">
        <f>'#D'!CM138</f>
        <v>-0.17399999999999993</v>
      </c>
      <c r="DZ139" s="14">
        <f>'#D'!CN138</f>
        <v>0.30967606552077548</v>
      </c>
      <c r="EA139" s="13">
        <f>'#D'!CO138</f>
        <v>-0.88700000000000001</v>
      </c>
      <c r="EB139" s="14">
        <f>'#D'!CP138</f>
        <v>0.15136404221148808</v>
      </c>
      <c r="ED139" s="32">
        <f>T.Test!AL138</f>
        <v>0.43699691661923218</v>
      </c>
      <c r="EE139" s="32">
        <f>T.Test!AM138</f>
        <v>0.18513439061225159</v>
      </c>
      <c r="EF139" s="32">
        <f>T.Test!AN138</f>
        <v>0.2411342232464426</v>
      </c>
      <c r="EG139" s="32">
        <f>T.Test!AO138</f>
        <v>0.14845587089954482</v>
      </c>
      <c r="EI139" s="4" t="str">
        <f t="shared" si="64"/>
        <v>N</v>
      </c>
      <c r="EJ139" s="4" t="str">
        <f t="shared" si="65"/>
        <v>N</v>
      </c>
      <c r="EK139" s="4" t="str">
        <f t="shared" si="66"/>
        <v>N</v>
      </c>
      <c r="EL139" s="4" t="str">
        <f t="shared" si="67"/>
        <v>N</v>
      </c>
      <c r="EN139" s="13">
        <f>'%D'!CR138</f>
        <v>-2.2333333333332206E-2</v>
      </c>
      <c r="EO139" s="14">
        <f>'%D'!CS138</f>
        <v>1.3372352765580344</v>
      </c>
      <c r="EP139" s="13">
        <f>'%D'!CT138</f>
        <v>-0.33266666666666822</v>
      </c>
      <c r="EQ139" s="14">
        <f>'%D'!CU138</f>
        <v>1.7900312955813709</v>
      </c>
      <c r="ER139" s="13">
        <f>'%D'!CV138</f>
        <v>-1.221666666666664</v>
      </c>
      <c r="ES139" s="14">
        <f>'%D'!CW138</f>
        <v>2.081903057391683</v>
      </c>
      <c r="ET139" s="13">
        <f>'%D'!CX138</f>
        <v>-6.2073333333333309</v>
      </c>
      <c r="EU139" s="14">
        <f>'%D'!CY138</f>
        <v>1.3411150913738392</v>
      </c>
      <c r="EW139" s="13">
        <f>'#D'!CR138</f>
        <v>-2.3333333333335204E-3</v>
      </c>
      <c r="EX139" s="14">
        <f>'#D'!CS138</f>
        <v>0.16029517814212704</v>
      </c>
      <c r="EY139" s="13">
        <f>'#D'!CT138</f>
        <v>-3.9666666666666739E-2</v>
      </c>
      <c r="EZ139" s="14">
        <f>'#D'!CU138</f>
        <v>0.21424881306588783</v>
      </c>
      <c r="FA139" s="13">
        <f>'#D'!CV138</f>
        <v>-0.1463333333333332</v>
      </c>
      <c r="FB139" s="14">
        <f>'#D'!CW138</f>
        <v>0.24956581728388871</v>
      </c>
      <c r="FC139" s="13">
        <f>'#D'!CX138</f>
        <v>-0.74466666666666637</v>
      </c>
      <c r="FD139" s="14">
        <f>'#D'!CY138</f>
        <v>0.16106313461910912</v>
      </c>
      <c r="FF139" s="32">
        <f>T.Test!AQ138</f>
        <v>0.97498403037063885</v>
      </c>
      <c r="FG139" s="32">
        <f>T.Test!AR138</f>
        <v>0.67454921168461313</v>
      </c>
      <c r="FH139" s="32">
        <f>T.Test!AS138</f>
        <v>0.24251370327531699</v>
      </c>
      <c r="FI139" s="32">
        <f>T.Test!AT138</f>
        <v>7.0611656620815253E-4</v>
      </c>
      <c r="FK139" s="4" t="str">
        <f t="shared" si="68"/>
        <v>N</v>
      </c>
      <c r="FL139" s="4" t="str">
        <f t="shared" si="69"/>
        <v>N</v>
      </c>
      <c r="FM139" s="4" t="str">
        <f t="shared" si="70"/>
        <v>N</v>
      </c>
      <c r="FN139" s="4" t="str">
        <f t="shared" si="71"/>
        <v>S</v>
      </c>
    </row>
    <row r="140" spans="1:170" ht="15" customHeight="1" x14ac:dyDescent="0.25">
      <c r="A140" s="4">
        <v>976</v>
      </c>
      <c r="B140" s="4">
        <v>992</v>
      </c>
      <c r="C140" s="4" t="s">
        <v>186</v>
      </c>
      <c r="D140" s="13">
        <f>'%D'!AY139</f>
        <v>4.4333333333334224E-2</v>
      </c>
      <c r="E140" s="14">
        <f>'%D'!AZ139</f>
        <v>0.65753700937694459</v>
      </c>
      <c r="F140" s="13">
        <f>'%D'!BA139</f>
        <v>-5.3000000000000824E-2</v>
      </c>
      <c r="G140" s="14">
        <f>'%D'!BB139</f>
        <v>1.4626367978388339</v>
      </c>
      <c r="H140" s="13">
        <f>'%D'!BC139</f>
        <v>-0.67000000000000171</v>
      </c>
      <c r="I140" s="14">
        <f>'%D'!BD139</f>
        <v>0.9860442874880343</v>
      </c>
      <c r="J140" s="13">
        <f>'%D'!BE139</f>
        <v>-1.2910000000000075</v>
      </c>
      <c r="K140" s="14">
        <f>'%D'!BF139</f>
        <v>1.4755076387619592</v>
      </c>
      <c r="M140" s="13">
        <f>'#D'!AY139</f>
        <v>4.3333333333333002E-3</v>
      </c>
      <c r="N140" s="14">
        <f>'#D'!AZ139</f>
        <v>6.3791443475272852E-2</v>
      </c>
      <c r="O140" s="13">
        <f>'#D'!BA139</f>
        <v>-5.3333333333334121E-3</v>
      </c>
      <c r="P140" s="14">
        <f>'#D'!BB139</f>
        <v>0.14226170660470489</v>
      </c>
      <c r="Q140" s="13">
        <f>'#D'!BC139</f>
        <v>-6.5333333333333243E-2</v>
      </c>
      <c r="R140" s="14">
        <f>'#D'!BD139</f>
        <v>9.6759576686646129E-2</v>
      </c>
      <c r="S140" s="13">
        <f>'#D'!BE139</f>
        <v>-0.12566666666666704</v>
      </c>
      <c r="T140" s="14">
        <f>'#D'!BF139</f>
        <v>0.14406162161655406</v>
      </c>
      <c r="V140" s="32">
        <f>T.Test!R139</f>
        <v>0.90006359493349297</v>
      </c>
      <c r="W140" s="32">
        <f>T.Test!S139</f>
        <v>0.939477493916271</v>
      </c>
      <c r="X140" s="32">
        <f>T.Test!T139</f>
        <v>0.24557240420641677</v>
      </c>
      <c r="Y140" s="32">
        <f>T.Test!U139</f>
        <v>0.16211257902044005</v>
      </c>
      <c r="AA140" s="4" t="str">
        <f t="shared" si="48"/>
        <v>N</v>
      </c>
      <c r="AB140" s="4" t="str">
        <f t="shared" si="49"/>
        <v>N</v>
      </c>
      <c r="AC140" s="4" t="str">
        <f t="shared" si="50"/>
        <v>N</v>
      </c>
      <c r="AD140" s="4" t="str">
        <f t="shared" si="51"/>
        <v>N</v>
      </c>
      <c r="AF140" s="13">
        <f>'%D'!BH139</f>
        <v>0.6083333333333325</v>
      </c>
      <c r="AG140" s="14">
        <f>'%D'!BI139</f>
        <v>1.1587152909244036</v>
      </c>
      <c r="AH140" s="13">
        <f>'%D'!BJ139</f>
        <v>-0.18666666666666742</v>
      </c>
      <c r="AI140" s="14">
        <f>'%D'!BK139</f>
        <v>1.8016304856951049</v>
      </c>
      <c r="AJ140" s="13">
        <f>'%D'!BL139</f>
        <v>-0.7186666666666639</v>
      </c>
      <c r="AK140" s="14">
        <f>'%D'!BM139</f>
        <v>1.5967566553181514</v>
      </c>
      <c r="AL140" s="13">
        <f>'%D'!BN139</f>
        <v>-3.5743333333333318</v>
      </c>
      <c r="AM140" s="14">
        <f>'%D'!BO139</f>
        <v>0.72551440197043338</v>
      </c>
      <c r="AO140" s="13">
        <f>'#D'!BH139</f>
        <v>5.933333333333346E-2</v>
      </c>
      <c r="AP140" s="14">
        <f>'#D'!BI139</f>
        <v>0.11258287907335313</v>
      </c>
      <c r="AQ140" s="13">
        <f>'#D'!BJ139</f>
        <v>-1.8000000000000016E-2</v>
      </c>
      <c r="AR140" s="14">
        <f>'#D'!BK139</f>
        <v>0.17502182843989705</v>
      </c>
      <c r="AS140" s="13">
        <f>'#D'!BL139</f>
        <v>-6.9666666666666988E-2</v>
      </c>
      <c r="AT140" s="14">
        <f>'#D'!BM139</f>
        <v>0.15587778797887425</v>
      </c>
      <c r="AU140" s="13">
        <f>'#D'!BN139</f>
        <v>-0.34866666666666646</v>
      </c>
      <c r="AV140" s="14">
        <f>'#D'!BO139</f>
        <v>7.0792652693483255E-2</v>
      </c>
      <c r="AX140" s="32">
        <f>T.Test!W139</f>
        <v>0.26879730174451077</v>
      </c>
      <c r="AY140" s="32">
        <f>T.Test!X139</f>
        <v>0.81511854572743903</v>
      </c>
      <c r="AZ140" s="32">
        <f>T.Test!Y139</f>
        <v>0.33897924236564658</v>
      </c>
      <c r="BA140" s="32">
        <f>T.Test!Z139</f>
        <v>3.7274650650209333E-4</v>
      </c>
      <c r="BC140" s="4" t="str">
        <f t="shared" si="52"/>
        <v>N</v>
      </c>
      <c r="BD140" s="4" t="str">
        <f t="shared" si="53"/>
        <v>N</v>
      </c>
      <c r="BE140" s="4" t="str">
        <f t="shared" si="54"/>
        <v>N</v>
      </c>
      <c r="BF140" s="4" t="str">
        <f t="shared" si="55"/>
        <v>N</v>
      </c>
      <c r="BH140" s="13">
        <f>'%D'!BQ139</f>
        <v>0.51700000000000124</v>
      </c>
      <c r="BI140" s="14">
        <f>'%D'!BR139</f>
        <v>1.1826831701633997</v>
      </c>
      <c r="BJ140" s="13">
        <f>'%D'!BS139</f>
        <v>-0.45899999999999963</v>
      </c>
      <c r="BK140" s="14">
        <f>'%D'!BT139</f>
        <v>1.84332670160128</v>
      </c>
      <c r="BL140" s="13">
        <f>'%D'!BU139</f>
        <v>-0.22333333333333272</v>
      </c>
      <c r="BM140" s="14">
        <f>'%D'!BV139</f>
        <v>1.1251213047519006</v>
      </c>
      <c r="BN140" s="13">
        <f>'%D'!BW139</f>
        <v>-3.7553333333333292</v>
      </c>
      <c r="BO140" s="14">
        <f>'%D'!BX139</f>
        <v>1.0143550192224795</v>
      </c>
      <c r="BQ140" s="13">
        <f>'#D'!BQ139</f>
        <v>5.0333333333333341E-2</v>
      </c>
      <c r="BR140" s="14">
        <f>'#D'!BR139</f>
        <v>0.11504643622485078</v>
      </c>
      <c r="BS140" s="13">
        <f>'#D'!BS139</f>
        <v>-4.4666666666666632E-2</v>
      </c>
      <c r="BT140" s="14">
        <f>'#D'!BT139</f>
        <v>0.17982595253603878</v>
      </c>
      <c r="BU140" s="13">
        <f>'#D'!BU139</f>
        <v>-2.1666666666666501E-2</v>
      </c>
      <c r="BV140" s="14">
        <f>'#D'!BV139</f>
        <v>0.10992325622708453</v>
      </c>
      <c r="BW140" s="13">
        <f>'#D'!BW139</f>
        <v>-0.3663333333333334</v>
      </c>
      <c r="BX140" s="14">
        <f>'#D'!BX139</f>
        <v>9.8689910079577031E-2</v>
      </c>
      <c r="BZ140" s="32">
        <f>T.Test!AB139</f>
        <v>0.34804045999103367</v>
      </c>
      <c r="CA140" s="32">
        <f>T.Test!AC139</f>
        <v>0.57765455234798824</v>
      </c>
      <c r="CB140" s="32">
        <f>T.Test!AD139</f>
        <v>0.67276132730272742</v>
      </c>
      <c r="CC140" s="32">
        <f>T.Test!AE139</f>
        <v>1.5973857233423368E-3</v>
      </c>
      <c r="CE140" s="4" t="str">
        <f t="shared" si="56"/>
        <v>N</v>
      </c>
      <c r="CF140" s="4" t="str">
        <f t="shared" si="57"/>
        <v>N</v>
      </c>
      <c r="CG140" s="4" t="str">
        <f t="shared" si="58"/>
        <v>N</v>
      </c>
      <c r="CH140" s="4" t="str">
        <f t="shared" si="59"/>
        <v>N</v>
      </c>
      <c r="CJ140" s="13">
        <f>'%D'!BZ139</f>
        <v>0.29366666666666674</v>
      </c>
      <c r="CK140" s="14">
        <f>'%D'!CA139</f>
        <v>0.85516452875414517</v>
      </c>
      <c r="CL140" s="13">
        <f>'%D'!CB139</f>
        <v>-1.3146666666666675</v>
      </c>
      <c r="CM140" s="14">
        <f>'%D'!CC139</f>
        <v>1.7164274044534649</v>
      </c>
      <c r="CN140" s="13">
        <f>'%D'!CD139</f>
        <v>-0.96599999999999397</v>
      </c>
      <c r="CO140" s="14">
        <f>'%D'!CE139</f>
        <v>1.3055110136692401</v>
      </c>
      <c r="CP140" s="13">
        <f>'%D'!CF139</f>
        <v>-9.7543333333333315</v>
      </c>
      <c r="CQ140" s="14">
        <f>'%D'!CG139</f>
        <v>0.51845008514275825</v>
      </c>
      <c r="CS140" s="13">
        <f>'#D'!BZ139</f>
        <v>2.8666666666666618E-2</v>
      </c>
      <c r="CT140" s="14">
        <f>'#D'!CA139</f>
        <v>8.2780111902133288E-2</v>
      </c>
      <c r="CU140" s="13">
        <f>'#D'!CB139</f>
        <v>-0.12833333333333319</v>
      </c>
      <c r="CV140" s="14">
        <f>'#D'!CC139</f>
        <v>0.16706637113204492</v>
      </c>
      <c r="CW140" s="13">
        <f>'#D'!CD139</f>
        <v>-9.4000000000000306E-2</v>
      </c>
      <c r="CX140" s="14">
        <f>'#D'!CE139</f>
        <v>0.12734779201684127</v>
      </c>
      <c r="CY140" s="13">
        <f>'#D'!CF139</f>
        <v>-0.95099999999999962</v>
      </c>
      <c r="CZ140" s="14">
        <f>'#D'!CG139</f>
        <v>5.0702139778975301E-2</v>
      </c>
      <c r="DB140" s="32">
        <f>T.Test!AG139</f>
        <v>0.46770223485227669</v>
      </c>
      <c r="DC140" s="32">
        <f>T.Test!AH139</f>
        <v>0.14381768034432818</v>
      </c>
      <c r="DD140" s="32">
        <f>T.Test!AI139</f>
        <v>0.14997671382741742</v>
      </c>
      <c r="DE140" s="32">
        <f>T.Test!AJ139</f>
        <v>2.4174255480155705E-4</v>
      </c>
      <c r="DG140" s="4" t="str">
        <f t="shared" si="60"/>
        <v>N</v>
      </c>
      <c r="DH140" s="4" t="str">
        <f t="shared" si="61"/>
        <v>N</v>
      </c>
      <c r="DI140" s="4" t="str">
        <f t="shared" si="62"/>
        <v>N</v>
      </c>
      <c r="DJ140" s="4" t="str">
        <f t="shared" si="63"/>
        <v>B</v>
      </c>
      <c r="DL140" s="13">
        <f>'%D'!CI139</f>
        <v>-0.31466666666666576</v>
      </c>
      <c r="DM140" s="14">
        <f>'%D'!CJ139</f>
        <v>0.93948262434838092</v>
      </c>
      <c r="DN140" s="13">
        <f>'%D'!CK139</f>
        <v>-1.1280000000000001</v>
      </c>
      <c r="DO140" s="14">
        <f>'%D'!CL139</f>
        <v>1.5205083913876509</v>
      </c>
      <c r="DP140" s="13">
        <f>'%D'!CM139</f>
        <v>-0.24733333333333007</v>
      </c>
      <c r="DQ140" s="14">
        <f>'%D'!CN139</f>
        <v>1.4576080781725409</v>
      </c>
      <c r="DR140" s="13">
        <f>'%D'!CO139</f>
        <v>-6.18</v>
      </c>
      <c r="DS140" s="14">
        <f>'%D'!CP139</f>
        <v>0.43689323870943642</v>
      </c>
      <c r="DU140" s="13">
        <f>'#D'!CI139</f>
        <v>-3.0666666666666842E-2</v>
      </c>
      <c r="DV140" s="14">
        <f>'#D'!CJ139</f>
        <v>9.1132477209123264E-2</v>
      </c>
      <c r="DW140" s="13">
        <f>'#D'!CK139</f>
        <v>-0.11033333333333317</v>
      </c>
      <c r="DX140" s="14">
        <f>'#D'!CL139</f>
        <v>0.14807445435441005</v>
      </c>
      <c r="DY140" s="13">
        <f>'#D'!CM139</f>
        <v>-2.4333333333333318E-2</v>
      </c>
      <c r="DZ140" s="14">
        <f>'#D'!CN139</f>
        <v>0.14202595771104581</v>
      </c>
      <c r="EA140" s="13">
        <f>'#D'!CO139</f>
        <v>-0.60233333333333317</v>
      </c>
      <c r="EB140" s="14">
        <f>'#D'!CP139</f>
        <v>4.2391484492745331E-2</v>
      </c>
      <c r="ED140" s="32">
        <f>T.Test!AL139</f>
        <v>0.49114577489041833</v>
      </c>
      <c r="EE140" s="32">
        <f>T.Test!AM139</f>
        <v>0.14327842492105342</v>
      </c>
      <c r="EF140" s="32">
        <f>T.Test!AN139</f>
        <v>0.70478968653290552</v>
      </c>
      <c r="EG140" s="32">
        <f>T.Test!AO139</f>
        <v>0.31867283325750795</v>
      </c>
      <c r="EI140" s="4" t="str">
        <f t="shared" si="64"/>
        <v>N</v>
      </c>
      <c r="EJ140" s="4" t="str">
        <f t="shared" si="65"/>
        <v>N</v>
      </c>
      <c r="EK140" s="4" t="str">
        <f t="shared" si="66"/>
        <v>N</v>
      </c>
      <c r="EL140" s="4" t="str">
        <f t="shared" si="67"/>
        <v>N</v>
      </c>
      <c r="EN140" s="13">
        <f>'%D'!CR139</f>
        <v>-0.22333333333333449</v>
      </c>
      <c r="EO140" s="14">
        <f>'%D'!CS139</f>
        <v>0.96345050358737705</v>
      </c>
      <c r="EP140" s="13">
        <f>'%D'!CT139</f>
        <v>-0.85566666666666791</v>
      </c>
      <c r="EQ140" s="14">
        <f>'%D'!CU139</f>
        <v>1.562204607293826</v>
      </c>
      <c r="ER140" s="13">
        <f>'%D'!CV139</f>
        <v>-0.74266666666666126</v>
      </c>
      <c r="ES140" s="14">
        <f>'%D'!CW139</f>
        <v>0.98597272760629007</v>
      </c>
      <c r="ET140" s="13">
        <f>'%D'!CX139</f>
        <v>-5.9990000000000023</v>
      </c>
      <c r="EU140" s="14">
        <f>'%D'!CY139</f>
        <v>0.72573385596148254</v>
      </c>
      <c r="EW140" s="13">
        <f>'#D'!CR139</f>
        <v>-2.1666666666666723E-2</v>
      </c>
      <c r="EX140" s="14">
        <f>'#D'!CS139</f>
        <v>9.3596034360620917E-2</v>
      </c>
      <c r="EY140" s="13">
        <f>'#D'!CT139</f>
        <v>-8.3666666666666556E-2</v>
      </c>
      <c r="EZ140" s="14">
        <f>'#D'!CU139</f>
        <v>0.15287857845055178</v>
      </c>
      <c r="FA140" s="13">
        <f>'#D'!CV139</f>
        <v>-7.2333333333333805E-2</v>
      </c>
      <c r="FB140" s="14">
        <f>'#D'!CW139</f>
        <v>9.6071425959256065E-2</v>
      </c>
      <c r="FC140" s="13">
        <f>'#D'!CX139</f>
        <v>-0.58466666666666622</v>
      </c>
      <c r="FD140" s="14">
        <f>'#D'!CY139</f>
        <v>7.0288741878839101E-2</v>
      </c>
      <c r="FF140" s="32">
        <f>T.Test!AQ139</f>
        <v>0.63029913356841849</v>
      </c>
      <c r="FG140" s="32">
        <f>T.Test!AR139</f>
        <v>0.25432542705765487</v>
      </c>
      <c r="FH140" s="32">
        <f>T.Test!AS139</f>
        <v>0.15254672016698265</v>
      </c>
      <c r="FI140" s="32">
        <f>T.Test!AT139</f>
        <v>2.587422545742039E-3</v>
      </c>
      <c r="FK140" s="4" t="str">
        <f t="shared" si="68"/>
        <v>N</v>
      </c>
      <c r="FL140" s="4" t="str">
        <f t="shared" si="69"/>
        <v>N</v>
      </c>
      <c r="FM140" s="4" t="str">
        <f t="shared" si="70"/>
        <v>N</v>
      </c>
      <c r="FN140" s="4" t="str">
        <f t="shared" si="71"/>
        <v>S</v>
      </c>
    </row>
    <row r="141" spans="1:170" ht="15" customHeight="1" x14ac:dyDescent="0.25">
      <c r="A141" s="4">
        <v>980</v>
      </c>
      <c r="B141" s="4">
        <v>992</v>
      </c>
      <c r="C141" s="4" t="s">
        <v>187</v>
      </c>
      <c r="D141" s="13">
        <f>'%D'!AY140</f>
        <v>8.9999999999999858E-2</v>
      </c>
      <c r="E141" s="14">
        <f>'%D'!AZ140</f>
        <v>0.42649877370988276</v>
      </c>
      <c r="F141" s="13">
        <f>'%D'!BA140</f>
        <v>-0.36666666666666714</v>
      </c>
      <c r="G141" s="14">
        <f>'%D'!BB140</f>
        <v>0.63930323919066856</v>
      </c>
      <c r="H141" s="13">
        <f>'%D'!BC140</f>
        <v>-0.69599999999999973</v>
      </c>
      <c r="I141" s="14">
        <f>'%D'!BD140</f>
        <v>0.57160870753390958</v>
      </c>
      <c r="J141" s="13">
        <f>'%D'!BE140</f>
        <v>-1.8313333333333333</v>
      </c>
      <c r="K141" s="14">
        <f>'%D'!BF140</f>
        <v>0.91501508335128434</v>
      </c>
      <c r="M141" s="13">
        <f>'#D'!AY140</f>
        <v>6.0000000000000053E-3</v>
      </c>
      <c r="N141" s="14">
        <f>'#D'!AZ140</f>
        <v>2.8868818149086501E-2</v>
      </c>
      <c r="O141" s="13">
        <f>'#D'!BA140</f>
        <v>-2.5000000000000022E-2</v>
      </c>
      <c r="P141" s="14">
        <f>'#D'!BB140</f>
        <v>4.3143613117130136E-2</v>
      </c>
      <c r="Q141" s="13">
        <f>'#D'!BC140</f>
        <v>-4.7333333333333449E-2</v>
      </c>
      <c r="R141" s="14">
        <f>'#D'!BD140</f>
        <v>3.8834863142725273E-2</v>
      </c>
      <c r="S141" s="13">
        <f>'#D'!BE140</f>
        <v>-0.12333333333333341</v>
      </c>
      <c r="T141" s="14">
        <f>'#D'!BF140</f>
        <v>6.2131656301902066E-2</v>
      </c>
      <c r="V141" s="32">
        <f>T.Test!R140</f>
        <v>0.64379191015524206</v>
      </c>
      <c r="W141" s="32">
        <f>T.Test!S140</f>
        <v>0.29151071910673226</v>
      </c>
      <c r="X141" s="32">
        <f>T.Test!T140</f>
        <v>4.4554622068089862E-2</v>
      </c>
      <c r="Y141" s="32">
        <f>T.Test!U140</f>
        <v>3.4296262417070754E-2</v>
      </c>
      <c r="AA141" s="4" t="str">
        <f t="shared" si="48"/>
        <v>N</v>
      </c>
      <c r="AB141" s="4" t="str">
        <f t="shared" si="49"/>
        <v>N</v>
      </c>
      <c r="AC141" s="4" t="str">
        <f t="shared" si="50"/>
        <v>N</v>
      </c>
      <c r="AD141" s="4" t="str">
        <f t="shared" si="51"/>
        <v>N</v>
      </c>
      <c r="AF141" s="13">
        <f>'%D'!BH140</f>
        <v>0.1463333333333332</v>
      </c>
      <c r="AG141" s="14">
        <f>'%D'!BI140</f>
        <v>0.40560774115809639</v>
      </c>
      <c r="AH141" s="13">
        <f>'%D'!BJ140</f>
        <v>-0.41266666666666652</v>
      </c>
      <c r="AI141" s="14">
        <f>'%D'!BK140</f>
        <v>0.75325829516560638</v>
      </c>
      <c r="AJ141" s="13">
        <f>'%D'!BL140</f>
        <v>-0.93833333333333258</v>
      </c>
      <c r="AK141" s="14">
        <f>'%D'!BM140</f>
        <v>0.58466543207611954</v>
      </c>
      <c r="AL141" s="13">
        <f>'%D'!BN140</f>
        <v>-5.841666666666665</v>
      </c>
      <c r="AM141" s="14">
        <f>'%D'!BO140</f>
        <v>1.48395174992398</v>
      </c>
      <c r="AO141" s="13">
        <f>'#D'!BH140</f>
        <v>9.9999999999999811E-3</v>
      </c>
      <c r="AP141" s="14">
        <f>'#D'!BI140</f>
        <v>2.7265193931137931E-2</v>
      </c>
      <c r="AQ141" s="13">
        <f>'#D'!BJ140</f>
        <v>-2.8000000000000025E-2</v>
      </c>
      <c r="AR141" s="14">
        <f>'#D'!BK140</f>
        <v>5.0468757070644757E-2</v>
      </c>
      <c r="AS141" s="13">
        <f>'#D'!BL140</f>
        <v>-6.2999999999999945E-2</v>
      </c>
      <c r="AT141" s="14">
        <f>'#D'!BM140</f>
        <v>3.9610824142433304E-2</v>
      </c>
      <c r="AU141" s="13">
        <f>'#D'!BN140</f>
        <v>-0.39466666666666672</v>
      </c>
      <c r="AV141" s="14">
        <f>'#D'!BO140</f>
        <v>0.10084784901743613</v>
      </c>
      <c r="AX141" s="32">
        <f>T.Test!W140</f>
        <v>0.42434053822788992</v>
      </c>
      <c r="AY141" s="32">
        <f>T.Test!X140</f>
        <v>0.24589621064246686</v>
      </c>
      <c r="AZ141" s="32">
        <f>T.Test!Y140</f>
        <v>1.930198154609027E-2</v>
      </c>
      <c r="BA141" s="32">
        <f>T.Test!Z140</f>
        <v>7.3966263546752472E-4</v>
      </c>
      <c r="BC141" s="4" t="str">
        <f t="shared" si="52"/>
        <v>N</v>
      </c>
      <c r="BD141" s="4" t="str">
        <f t="shared" si="53"/>
        <v>N</v>
      </c>
      <c r="BE141" s="4" t="str">
        <f t="shared" si="54"/>
        <v>N</v>
      </c>
      <c r="BF141" s="4" t="str">
        <f t="shared" si="55"/>
        <v>S</v>
      </c>
      <c r="BH141" s="13">
        <f>'%D'!BQ140</f>
        <v>8.066666666666622E-2</v>
      </c>
      <c r="BI141" s="14">
        <f>'%D'!BR140</f>
        <v>0.33704046308311242</v>
      </c>
      <c r="BJ141" s="13">
        <f>'%D'!BS140</f>
        <v>-1.3749999999999982</v>
      </c>
      <c r="BK141" s="14">
        <f>'%D'!BT140</f>
        <v>0.9171054833145067</v>
      </c>
      <c r="BL141" s="13">
        <f>'%D'!BU140</f>
        <v>-0.56500000000000128</v>
      </c>
      <c r="BM141" s="14">
        <f>'%D'!BV140</f>
        <v>0.38308949956064131</v>
      </c>
      <c r="BN141" s="13">
        <f>'%D'!BW140</f>
        <v>-6.3693333333333335</v>
      </c>
      <c r="BO141" s="14">
        <f>'%D'!BX140</f>
        <v>0.88205376762589116</v>
      </c>
      <c r="BQ141" s="13">
        <f>'#D'!BQ140</f>
        <v>5.666666666666681E-3</v>
      </c>
      <c r="BR141" s="14">
        <f>'#D'!BR140</f>
        <v>2.2858201682160056E-2</v>
      </c>
      <c r="BS141" s="13">
        <f>'#D'!BS140</f>
        <v>-9.2999999999999916E-2</v>
      </c>
      <c r="BT141" s="14">
        <f>'#D'!BT140</f>
        <v>6.1514788705258075E-2</v>
      </c>
      <c r="BU141" s="13">
        <f>'#D'!BU140</f>
        <v>-3.7666666666666515E-2</v>
      </c>
      <c r="BV141" s="14">
        <f>'#D'!BV140</f>
        <v>2.5988394045426758E-2</v>
      </c>
      <c r="BW141" s="13">
        <f>'#D'!BW140</f>
        <v>-0.42999999999999994</v>
      </c>
      <c r="BX141" s="14">
        <f>'#D'!BX140</f>
        <v>6.0165676702550519E-2</v>
      </c>
      <c r="BZ141" s="32">
        <f>T.Test!AB140</f>
        <v>0.57773797990821518</v>
      </c>
      <c r="CA141" s="32">
        <f>T.Test!AC140</f>
        <v>2.7649830588891436E-2</v>
      </c>
      <c r="CB141" s="32">
        <f>T.Test!AD140</f>
        <v>9.1171561104366403E-2</v>
      </c>
      <c r="CC141" s="32">
        <f>T.Test!AE140</f>
        <v>2.1744117966915753E-3</v>
      </c>
      <c r="CE141" s="4" t="str">
        <f t="shared" si="56"/>
        <v>N</v>
      </c>
      <c r="CF141" s="4" t="str">
        <f t="shared" si="57"/>
        <v>N</v>
      </c>
      <c r="CG141" s="4" t="str">
        <f t="shared" si="58"/>
        <v>N</v>
      </c>
      <c r="CH141" s="4" t="str">
        <f t="shared" si="59"/>
        <v>S</v>
      </c>
      <c r="CJ141" s="13">
        <f>'%D'!BZ140</f>
        <v>-0.16333333333333355</v>
      </c>
      <c r="CK141" s="14">
        <f>'%D'!CA140</f>
        <v>0.34505990315466895</v>
      </c>
      <c r="CL141" s="13">
        <f>'%D'!CB140</f>
        <v>-1.9829999999999988</v>
      </c>
      <c r="CM141" s="14">
        <f>'%D'!CC140</f>
        <v>0.60760969458425484</v>
      </c>
      <c r="CN141" s="13">
        <f>'%D'!CD140</f>
        <v>-2.5883333333333347</v>
      </c>
      <c r="CO141" s="14">
        <f>'%D'!CE140</f>
        <v>0.95407454788883195</v>
      </c>
      <c r="CP141" s="13">
        <f>'%D'!CF140</f>
        <v>-17.056999999999999</v>
      </c>
      <c r="CQ141" s="14">
        <f>'%D'!CG140</f>
        <v>1.3602742449185592</v>
      </c>
      <c r="CS141" s="13">
        <f>'#D'!BZ140</f>
        <v>-1.100000000000001E-2</v>
      </c>
      <c r="CT141" s="14">
        <f>'#D'!CA140</f>
        <v>2.3523341752196981E-2</v>
      </c>
      <c r="CU141" s="13">
        <f>'#D'!CB140</f>
        <v>-0.13366666666666654</v>
      </c>
      <c r="CV141" s="14">
        <f>'#D'!CC140</f>
        <v>4.0924644343589417E-2</v>
      </c>
      <c r="CW141" s="13">
        <f>'#D'!CD140</f>
        <v>-0.17433333333333334</v>
      </c>
      <c r="CX141" s="14">
        <f>'#D'!CE140</f>
        <v>6.4964371266740456E-2</v>
      </c>
      <c r="CY141" s="13">
        <f>'#D'!CF140</f>
        <v>-1.1513333333333335</v>
      </c>
      <c r="CZ141" s="14">
        <f>'#D'!CG140</f>
        <v>9.2105710612948727E-2</v>
      </c>
      <c r="DB141" s="32">
        <f>T.Test!AG140</f>
        <v>0.31643065658484243</v>
      </c>
      <c r="DC141" s="32">
        <f>T.Test!AH140</f>
        <v>2.6068652840296178E-3</v>
      </c>
      <c r="DD141" s="32">
        <f>T.Test!AI140</f>
        <v>8.6068019177976095E-3</v>
      </c>
      <c r="DE141" s="32">
        <f>T.Test!AJ140</f>
        <v>6.8373078470964931E-6</v>
      </c>
      <c r="DG141" s="4" t="str">
        <f t="shared" si="60"/>
        <v>N</v>
      </c>
      <c r="DH141" s="4" t="str">
        <f t="shared" si="61"/>
        <v>N</v>
      </c>
      <c r="DI141" s="4" t="str">
        <f t="shared" si="62"/>
        <v>N</v>
      </c>
      <c r="DJ141" s="4" t="str">
        <f t="shared" si="63"/>
        <v>B</v>
      </c>
      <c r="DL141" s="13">
        <f>'%D'!CI140</f>
        <v>-0.30966666666666676</v>
      </c>
      <c r="DM141" s="14">
        <f>'%D'!CJ140</f>
        <v>0.39664504616400276</v>
      </c>
      <c r="DN141" s="13">
        <f>'%D'!CK140</f>
        <v>-1.5703333333333322</v>
      </c>
      <c r="DO141" s="14">
        <f>'%D'!CL140</f>
        <v>0.6196626650703001</v>
      </c>
      <c r="DP141" s="13">
        <f>'%D'!CM140</f>
        <v>-1.6500000000000021</v>
      </c>
      <c r="DQ141" s="14">
        <f>'%D'!CN140</f>
        <v>0.89709210145213403</v>
      </c>
      <c r="DR141" s="13">
        <f>'%D'!CO140</f>
        <v>-11.215333333333334</v>
      </c>
      <c r="DS141" s="14">
        <f>'%D'!CP140</f>
        <v>1.4692782382592813</v>
      </c>
      <c r="DU141" s="13">
        <f>'#D'!CI140</f>
        <v>-2.0999999999999991E-2</v>
      </c>
      <c r="DV141" s="14">
        <f>'#D'!CJ140</f>
        <v>2.6457485562142044E-2</v>
      </c>
      <c r="DW141" s="13">
        <f>'#D'!CK140</f>
        <v>-0.10566666666666652</v>
      </c>
      <c r="DX141" s="14">
        <f>'#D'!CL140</f>
        <v>4.1875727801674409E-2</v>
      </c>
      <c r="DY141" s="13">
        <f>'#D'!CM140</f>
        <v>-0.1113333333333334</v>
      </c>
      <c r="DZ141" s="14">
        <f>'#D'!CN140</f>
        <v>6.0925071316184784E-2</v>
      </c>
      <c r="EA141" s="13">
        <f>'#D'!CO140</f>
        <v>-0.75666666666666682</v>
      </c>
      <c r="EB141" s="14">
        <f>'#D'!CP140</f>
        <v>9.9479855663261951E-2</v>
      </c>
      <c r="ED141" s="32">
        <f>T.Test!AL140</f>
        <v>0.13198456713616991</v>
      </c>
      <c r="EE141" s="32">
        <f>T.Test!AM140</f>
        <v>6.5245991062800905E-3</v>
      </c>
      <c r="EF141" s="32">
        <f>T.Test!AN140</f>
        <v>3.2302302668570787E-2</v>
      </c>
      <c r="EG141" s="32">
        <f>T.Test!AO140</f>
        <v>0.19691926133366125</v>
      </c>
      <c r="EI141" s="4" t="str">
        <f t="shared" si="64"/>
        <v>N</v>
      </c>
      <c r="EJ141" s="4" t="str">
        <f t="shared" si="65"/>
        <v>N</v>
      </c>
      <c r="EK141" s="4" t="str">
        <f t="shared" si="66"/>
        <v>N</v>
      </c>
      <c r="EL141" s="4" t="str">
        <f t="shared" si="67"/>
        <v>N</v>
      </c>
      <c r="EN141" s="13">
        <f>'%D'!CR140</f>
        <v>-0.24399999999999977</v>
      </c>
      <c r="EO141" s="14">
        <f>'%D'!CS140</f>
        <v>0.32807776808901878</v>
      </c>
      <c r="EP141" s="13">
        <f>'%D'!CT140</f>
        <v>-0.60800000000000054</v>
      </c>
      <c r="EQ141" s="14">
        <f>'%D'!CU140</f>
        <v>0.78350985321920041</v>
      </c>
      <c r="ER141" s="13">
        <f>'%D'!CV140</f>
        <v>-2.0233333333333334</v>
      </c>
      <c r="ES141" s="14">
        <f>'%D'!CW140</f>
        <v>0.6955161689366558</v>
      </c>
      <c r="ET141" s="13">
        <f>'%D'!CX140</f>
        <v>-10.687666666666665</v>
      </c>
      <c r="EU141" s="14">
        <f>'%D'!CY140</f>
        <v>0.86738025596119239</v>
      </c>
      <c r="EW141" s="13">
        <f>'#D'!CR140</f>
        <v>-1.6666666666666691E-2</v>
      </c>
      <c r="EX141" s="14">
        <f>'#D'!CS140</f>
        <v>2.2050493313164169E-2</v>
      </c>
      <c r="EY141" s="13">
        <f>'#D'!CT140</f>
        <v>-4.0666666666666629E-2</v>
      </c>
      <c r="EZ141" s="14">
        <f>'#D'!CU140</f>
        <v>5.292175943628772E-2</v>
      </c>
      <c r="FA141" s="13">
        <f>'#D'!CV140</f>
        <v>-0.13666666666666683</v>
      </c>
      <c r="FB141" s="14">
        <f>'#D'!CW140</f>
        <v>4.7302641219178237E-2</v>
      </c>
      <c r="FC141" s="13">
        <f>'#D'!CX140</f>
        <v>-0.7213333333333336</v>
      </c>
      <c r="FD141" s="14">
        <f>'#D'!CY140</f>
        <v>5.8797683348376359E-2</v>
      </c>
      <c r="FF141" s="32">
        <f>T.Test!AQ140</f>
        <v>0.13815615087863142</v>
      </c>
      <c r="FG141" s="32">
        <f>T.Test!AR140</f>
        <v>0.1860953942059175</v>
      </c>
      <c r="FH141" s="32">
        <f>T.Test!AS140</f>
        <v>3.0653574989790905E-2</v>
      </c>
      <c r="FI141" s="32">
        <f>T.Test!AT140</f>
        <v>5.8547071679096972E-4</v>
      </c>
      <c r="FK141" s="4" t="str">
        <f t="shared" si="68"/>
        <v>N</v>
      </c>
      <c r="FL141" s="4" t="str">
        <f t="shared" si="69"/>
        <v>N</v>
      </c>
      <c r="FM141" s="4" t="str">
        <f t="shared" si="70"/>
        <v>N</v>
      </c>
      <c r="FN141" s="4" t="str">
        <f t="shared" si="71"/>
        <v>B</v>
      </c>
    </row>
    <row r="142" spans="1:170" ht="15" customHeight="1" x14ac:dyDescent="0.25">
      <c r="A142" s="4">
        <v>993</v>
      </c>
      <c r="B142" s="4">
        <v>1014</v>
      </c>
      <c r="C142" s="4" t="s">
        <v>188</v>
      </c>
      <c r="D142" s="13">
        <f>'%D'!AY141</f>
        <v>0.16699999999999982</v>
      </c>
      <c r="E142" s="14">
        <f>'%D'!AZ141</f>
        <v>0.39926801925484917</v>
      </c>
      <c r="F142" s="13">
        <f>'%D'!BA141</f>
        <v>0.20649999999999924</v>
      </c>
      <c r="G142" s="14">
        <f>'%D'!BB141</f>
        <v>0.44390355179571905</v>
      </c>
      <c r="H142" s="13">
        <f>'%D'!BC141</f>
        <v>-0.16066666666666674</v>
      </c>
      <c r="I142" s="14">
        <f>'%D'!BD141</f>
        <v>1.4302956675248162</v>
      </c>
      <c r="J142" s="13">
        <f>'%D'!BE141</f>
        <v>-0.538333333333334</v>
      </c>
      <c r="K142" s="14">
        <f>'%D'!BF141</f>
        <v>1.4161366905738482</v>
      </c>
      <c r="M142" s="13">
        <f>'#D'!AY141</f>
        <v>2.3666666666666725E-2</v>
      </c>
      <c r="N142" s="14">
        <f>'#D'!AZ141</f>
        <v>5.7118694203574377E-2</v>
      </c>
      <c r="O142" s="13">
        <f>'#D'!BA141</f>
        <v>2.9166666666666674E-2</v>
      </c>
      <c r="P142" s="14">
        <f>'#D'!BB141</f>
        <v>6.308834457503705E-2</v>
      </c>
      <c r="Q142" s="13">
        <f>'#D'!BC141</f>
        <v>-2.2333333333333538E-2</v>
      </c>
      <c r="R142" s="14">
        <f>'#D'!BD141</f>
        <v>0.20356628689923101</v>
      </c>
      <c r="S142" s="13">
        <f>'#D'!BE141</f>
        <v>-7.6999999999999957E-2</v>
      </c>
      <c r="T142" s="14">
        <f>'#D'!BF141</f>
        <v>0.20180858204811553</v>
      </c>
      <c r="V142" s="32">
        <f>T.Test!R141</f>
        <v>0.39323620995517228</v>
      </c>
      <c r="W142" s="32">
        <f>T.Test!S141</f>
        <v>0.43967328087488405</v>
      </c>
      <c r="X142" s="32">
        <f>T.Test!T141</f>
        <v>0.80195457770472645</v>
      </c>
      <c r="Y142" s="32">
        <f>T.Test!U141</f>
        <v>0.40737297731996769</v>
      </c>
      <c r="AA142" s="4" t="str">
        <f t="shared" si="48"/>
        <v>N</v>
      </c>
      <c r="AB142" s="4" t="str">
        <f t="shared" si="49"/>
        <v>N</v>
      </c>
      <c r="AC142" s="4" t="str">
        <f t="shared" si="50"/>
        <v>N</v>
      </c>
      <c r="AD142" s="4" t="str">
        <f t="shared" si="51"/>
        <v>N</v>
      </c>
      <c r="AF142" s="13">
        <f>'%D'!BH141</f>
        <v>0.26366666666666694</v>
      </c>
      <c r="AG142" s="14">
        <f>'%D'!BI141</f>
        <v>0.53395121955398706</v>
      </c>
      <c r="AH142" s="13">
        <f>'%D'!BJ141</f>
        <v>0.19700000000000095</v>
      </c>
      <c r="AI142" s="14">
        <f>'%D'!BK141</f>
        <v>0.7286359674251186</v>
      </c>
      <c r="AJ142" s="13">
        <f>'%D'!BL141</f>
        <v>-0.61533333333333307</v>
      </c>
      <c r="AK142" s="14">
        <f>'%D'!BM141</f>
        <v>1.1502162302604617</v>
      </c>
      <c r="AL142" s="13">
        <f>'%D'!BN141</f>
        <v>-0.94299999999999784</v>
      </c>
      <c r="AM142" s="14">
        <f>'%D'!BO141</f>
        <v>1.4057449640491719</v>
      </c>
      <c r="AO142" s="13">
        <f>'#D'!BH141</f>
        <v>3.7333333333333274E-2</v>
      </c>
      <c r="AP142" s="14">
        <f>'#D'!BI141</f>
        <v>7.6422238869645692E-2</v>
      </c>
      <c r="AQ142" s="13">
        <f>'#D'!BJ141</f>
        <v>2.7666666666666506E-2</v>
      </c>
      <c r="AR142" s="14">
        <f>'#D'!BK141</f>
        <v>0.10391454691586791</v>
      </c>
      <c r="AS142" s="13">
        <f>'#D'!BL141</f>
        <v>-8.7999999999999856E-2</v>
      </c>
      <c r="AT142" s="14">
        <f>'#D'!BM141</f>
        <v>0.16405455614438377</v>
      </c>
      <c r="AU142" s="13">
        <f>'#D'!BN141</f>
        <v>-0.13433333333333342</v>
      </c>
      <c r="AV142" s="14">
        <f>'#D'!BO141</f>
        <v>0.20060253921379556</v>
      </c>
      <c r="AX142" s="32">
        <f>T.Test!W141</f>
        <v>0.29915190357784593</v>
      </c>
      <c r="AY142" s="32">
        <f>T.Test!X141</f>
        <v>0.54990697818068601</v>
      </c>
      <c r="AZ142" s="32">
        <f>T.Test!Y141</f>
        <v>0.29873091006385244</v>
      </c>
      <c r="BA142" s="32">
        <f>T.Test!Z141</f>
        <v>0.18186374365002697</v>
      </c>
      <c r="BC142" s="4" t="str">
        <f t="shared" si="52"/>
        <v>N</v>
      </c>
      <c r="BD142" s="4" t="str">
        <f t="shared" si="53"/>
        <v>N</v>
      </c>
      <c r="BE142" s="4" t="str">
        <f t="shared" si="54"/>
        <v>N</v>
      </c>
      <c r="BF142" s="4" t="str">
        <f t="shared" si="55"/>
        <v>N</v>
      </c>
      <c r="BH142" s="13">
        <f>'%D'!BQ141</f>
        <v>3.8333333333332664E-2</v>
      </c>
      <c r="BI142" s="14">
        <f>'%D'!BR141</f>
        <v>0.70824666598713004</v>
      </c>
      <c r="BJ142" s="13">
        <f>'%D'!BS141</f>
        <v>-0.27299999999999969</v>
      </c>
      <c r="BK142" s="14">
        <f>'%D'!BT141</f>
        <v>0.71048134733550583</v>
      </c>
      <c r="BL142" s="13">
        <f>'%D'!BU141</f>
        <v>-0.65833333333333233</v>
      </c>
      <c r="BM142" s="14">
        <f>'%D'!BV141</f>
        <v>1.3146826229225081</v>
      </c>
      <c r="BN142" s="13">
        <f>'%D'!BW141</f>
        <v>-1.7003333333333313</v>
      </c>
      <c r="BO142" s="14">
        <f>'%D'!BX141</f>
        <v>1.3038759064098993</v>
      </c>
      <c r="BQ142" s="13">
        <f>'#D'!BQ141</f>
        <v>4.9999999999999489E-3</v>
      </c>
      <c r="BR142" s="14">
        <f>'#D'!BR141</f>
        <v>0.1011694539860855</v>
      </c>
      <c r="BS142" s="13">
        <f>'#D'!BS141</f>
        <v>-3.9000000000000035E-2</v>
      </c>
      <c r="BT142" s="14">
        <f>'#D'!BT141</f>
        <v>0.10106500472110849</v>
      </c>
      <c r="BU142" s="13">
        <f>'#D'!BU141</f>
        <v>-9.4333333333333269E-2</v>
      </c>
      <c r="BV142" s="14">
        <f>'#D'!BV141</f>
        <v>0.18741362904651307</v>
      </c>
      <c r="BW142" s="13">
        <f>'#D'!BW141</f>
        <v>-0.24199999999999999</v>
      </c>
      <c r="BX142" s="14">
        <f>'#D'!BX141</f>
        <v>0.18599201841601226</v>
      </c>
      <c r="BZ142" s="32">
        <f>T.Test!AB141</f>
        <v>0.9145404162790135</v>
      </c>
      <c r="CA142" s="32">
        <f>T.Test!AC141</f>
        <v>0.39867544348920975</v>
      </c>
      <c r="CB142" s="32">
        <f>T.Test!AD141</f>
        <v>0.29521811507062823</v>
      </c>
      <c r="CC142" s="32">
        <f>T.Test!AE141</f>
        <v>4.2587795075219516E-2</v>
      </c>
      <c r="CE142" s="4" t="str">
        <f t="shared" si="56"/>
        <v>N</v>
      </c>
      <c r="CF142" s="4" t="str">
        <f t="shared" si="57"/>
        <v>N</v>
      </c>
      <c r="CG142" s="4" t="str">
        <f t="shared" si="58"/>
        <v>N</v>
      </c>
      <c r="CH142" s="4" t="str">
        <f t="shared" si="59"/>
        <v>N</v>
      </c>
      <c r="CJ142" s="13">
        <f>'%D'!BZ141</f>
        <v>-2.8999999999999915E-2</v>
      </c>
      <c r="CK142" s="14">
        <f>'%D'!CA141</f>
        <v>0.67409507964966253</v>
      </c>
      <c r="CL142" s="13">
        <f>'%D'!CB141</f>
        <v>-0.29866666666666575</v>
      </c>
      <c r="CM142" s="14">
        <f>'%D'!CC141</f>
        <v>0.94247072336282611</v>
      </c>
      <c r="CN142" s="13">
        <f>'%D'!CD141</f>
        <v>-1.7553333333333336</v>
      </c>
      <c r="CO142" s="14">
        <f>'%D'!CE141</f>
        <v>1.2788473033391483</v>
      </c>
      <c r="CP142" s="13">
        <f>'%D'!CF141</f>
        <v>-2.7369999999999983</v>
      </c>
      <c r="CQ142" s="14">
        <f>'%D'!CG141</f>
        <v>1.5431625827103479</v>
      </c>
      <c r="CS142" s="13">
        <f>'#D'!BZ141</f>
        <v>-4.0000000000000036E-3</v>
      </c>
      <c r="CT142" s="14">
        <f>'#D'!CA141</f>
        <v>9.6264671472814173E-2</v>
      </c>
      <c r="CU142" s="13">
        <f>'#D'!CB141</f>
        <v>-4.2666666666666631E-2</v>
      </c>
      <c r="CV142" s="14">
        <f>'#D'!CC141</f>
        <v>0.13438412377501191</v>
      </c>
      <c r="CW142" s="13">
        <f>'#D'!CD141</f>
        <v>-0.25033333333333319</v>
      </c>
      <c r="CX142" s="14">
        <f>'#D'!CE141</f>
        <v>0.18198994891511788</v>
      </c>
      <c r="CY142" s="13">
        <f>'#D'!CF141</f>
        <v>-0.39033333333333342</v>
      </c>
      <c r="CZ142" s="14">
        <f>'#D'!CG141</f>
        <v>0.22010468056069998</v>
      </c>
      <c r="DB142" s="32">
        <f>T.Test!AG141</f>
        <v>0.92717037716463402</v>
      </c>
      <c r="DC142" s="32">
        <f>T.Test!AH141</f>
        <v>0.49658620750346094</v>
      </c>
      <c r="DD142" s="32">
        <f>T.Test!AI141</f>
        <v>3.5455674361811344E-2</v>
      </c>
      <c r="DE142" s="32">
        <f>T.Test!AJ141</f>
        <v>1.2238005123118196E-2</v>
      </c>
      <c r="DG142" s="4" t="str">
        <f t="shared" si="60"/>
        <v>N</v>
      </c>
      <c r="DH142" s="4" t="str">
        <f t="shared" si="61"/>
        <v>N</v>
      </c>
      <c r="DI142" s="4" t="str">
        <f t="shared" si="62"/>
        <v>N</v>
      </c>
      <c r="DJ142" s="4" t="str">
        <f t="shared" si="63"/>
        <v>N</v>
      </c>
      <c r="DL142" s="13">
        <f>'%D'!CI141</f>
        <v>-0.29266666666666685</v>
      </c>
      <c r="DM142" s="14">
        <f>'%D'!CJ141</f>
        <v>0.70676660349143183</v>
      </c>
      <c r="DN142" s="13">
        <f>'%D'!CK141</f>
        <v>-0.4956666666666667</v>
      </c>
      <c r="DO142" s="14">
        <f>'%D'!CL141</f>
        <v>0.93462043837042663</v>
      </c>
      <c r="DP142" s="13">
        <f>'%D'!CM141</f>
        <v>-1.1400000000000006</v>
      </c>
      <c r="DQ142" s="14">
        <f>'%D'!CN141</f>
        <v>0.91379942020771732</v>
      </c>
      <c r="DR142" s="13">
        <f>'%D'!CO141</f>
        <v>-1.7940000000000005</v>
      </c>
      <c r="DS142" s="14">
        <f>'%D'!CP141</f>
        <v>1.3845968359351004</v>
      </c>
      <c r="DU142" s="13">
        <f>'#D'!CI141</f>
        <v>-4.1333333333333278E-2</v>
      </c>
      <c r="DV142" s="14">
        <f>'#D'!CJ141</f>
        <v>0.10084449019020347</v>
      </c>
      <c r="DW142" s="13">
        <f>'#D'!CK141</f>
        <v>-7.0333333333333137E-2</v>
      </c>
      <c r="DX142" s="14">
        <f>'#D'!CL141</f>
        <v>0.13333518497640218</v>
      </c>
      <c r="DY142" s="13">
        <f>'#D'!CM141</f>
        <v>-0.16233333333333333</v>
      </c>
      <c r="DZ142" s="14">
        <f>'#D'!CN141</f>
        <v>0.1302266806488831</v>
      </c>
      <c r="EA142" s="13">
        <f>'#D'!CO141</f>
        <v>-0.25600000000000001</v>
      </c>
      <c r="EB142" s="14">
        <f>'#D'!CP141</f>
        <v>0.19767060095746503</v>
      </c>
      <c r="ED142" s="32">
        <f>T.Test!AL141</f>
        <v>0.38771706764671876</v>
      </c>
      <c r="EE142" s="32">
        <f>T.Test!AM141</f>
        <v>0.28808526243119592</v>
      </c>
      <c r="EF142" s="32">
        <f>T.Test!AN141</f>
        <v>4.2704458828330162E-2</v>
      </c>
      <c r="EG142" s="32">
        <f>T.Test!AO141</f>
        <v>0.67137719565583498</v>
      </c>
      <c r="EI142" s="4" t="str">
        <f t="shared" si="64"/>
        <v>N</v>
      </c>
      <c r="EJ142" s="4" t="str">
        <f t="shared" si="65"/>
        <v>N</v>
      </c>
      <c r="EK142" s="4" t="str">
        <f t="shared" si="66"/>
        <v>N</v>
      </c>
      <c r="EL142" s="4" t="str">
        <f t="shared" si="67"/>
        <v>N</v>
      </c>
      <c r="EN142" s="13">
        <f>'%D'!CR141</f>
        <v>-6.7333333333332579E-2</v>
      </c>
      <c r="EO142" s="14">
        <f>'%D'!CS141</f>
        <v>0.88106204992457482</v>
      </c>
      <c r="EP142" s="13">
        <f>'%D'!CT141</f>
        <v>-2.566666666666606E-2</v>
      </c>
      <c r="EQ142" s="14">
        <f>'%D'!CU141</f>
        <v>0.91646581828081386</v>
      </c>
      <c r="ER142" s="13">
        <f>'%D'!CV141</f>
        <v>-1.0970000000000013</v>
      </c>
      <c r="ES142" s="14">
        <f>'%D'!CW141</f>
        <v>1.078265812869764</v>
      </c>
      <c r="ET142" s="13">
        <f>'%D'!CX141</f>
        <v>-1.0366666666666671</v>
      </c>
      <c r="EU142" s="14">
        <f>'%D'!CY141</f>
        <v>1.2827277782958277</v>
      </c>
      <c r="EW142" s="13">
        <f>'#D'!CR141</f>
        <v>-8.9999999999999525E-3</v>
      </c>
      <c r="EX142" s="14">
        <f>'#D'!CS141</f>
        <v>0.12559170530664326</v>
      </c>
      <c r="EY142" s="13">
        <f>'#D'!CT141</f>
        <v>-3.6666666666665959E-3</v>
      </c>
      <c r="EZ142" s="14">
        <f>'#D'!CU141</f>
        <v>0.13048564278164276</v>
      </c>
      <c r="FA142" s="13">
        <f>'#D'!CV141</f>
        <v>-0.15599999999999992</v>
      </c>
      <c r="FB142" s="14">
        <f>'#D'!CW141</f>
        <v>0.15358575355101239</v>
      </c>
      <c r="FC142" s="13">
        <f>'#D'!CX141</f>
        <v>-0.14833333333333343</v>
      </c>
      <c r="FD142" s="14">
        <f>'#D'!CY141</f>
        <v>0.18306008015968173</v>
      </c>
      <c r="FF142" s="32">
        <f>T.Test!AQ141</f>
        <v>0.86933667362436828</v>
      </c>
      <c r="FG142" s="32">
        <f>T.Test!AR141</f>
        <v>0.95071856096099383</v>
      </c>
      <c r="FH142" s="32">
        <f>T.Test!AS141</f>
        <v>6.8052451782107504E-2</v>
      </c>
      <c r="FI142" s="32">
        <f>T.Test!AT141</f>
        <v>0.13194005916211093</v>
      </c>
      <c r="FK142" s="4" t="str">
        <f t="shared" si="68"/>
        <v>N</v>
      </c>
      <c r="FL142" s="4" t="str">
        <f t="shared" si="69"/>
        <v>N</v>
      </c>
      <c r="FM142" s="4" t="str">
        <f t="shared" si="70"/>
        <v>N</v>
      </c>
      <c r="FN142" s="4" t="str">
        <f t="shared" si="71"/>
        <v>N</v>
      </c>
    </row>
    <row r="143" spans="1:170" ht="15" customHeight="1" x14ac:dyDescent="0.25">
      <c r="A143" s="4">
        <v>1015</v>
      </c>
      <c r="B143" s="4">
        <v>1027</v>
      </c>
      <c r="C143" s="4" t="s">
        <v>189</v>
      </c>
      <c r="D143" s="13">
        <f>'%D'!AY142</f>
        <v>-8.1999999999999851E-2</v>
      </c>
      <c r="E143" s="14">
        <f>'%D'!AZ142</f>
        <v>0.43204463826432199</v>
      </c>
      <c r="F143" s="13">
        <f>'%D'!BA142</f>
        <v>0.26116666666666677</v>
      </c>
      <c r="G143" s="14">
        <f>'%D'!BB142</f>
        <v>0.21899922253427437</v>
      </c>
      <c r="H143" s="13">
        <f>'%D'!BC142</f>
        <v>-0.2326666666666668</v>
      </c>
      <c r="I143" s="14">
        <f>'%D'!BD142</f>
        <v>0.29083404344063885</v>
      </c>
      <c r="J143" s="13">
        <f>'%D'!BE142</f>
        <v>-0.10266666666666779</v>
      </c>
      <c r="K143" s="14">
        <f>'%D'!BF142</f>
        <v>0.62006974342244447</v>
      </c>
      <c r="M143" s="13">
        <f>'#D'!AY142</f>
        <v>-6.666666666666668E-3</v>
      </c>
      <c r="N143" s="14">
        <f>'#D'!AZ142</f>
        <v>3.5504384952922192E-2</v>
      </c>
      <c r="O143" s="13">
        <f>'#D'!BA142</f>
        <v>2.1833333333333357E-2</v>
      </c>
      <c r="P143" s="14">
        <f>'#D'!BB142</f>
        <v>1.7790981198942537E-2</v>
      </c>
      <c r="Q143" s="13">
        <f>'#D'!BC142</f>
        <v>-1.8999999999999961E-2</v>
      </c>
      <c r="R143" s="14">
        <f>'#D'!BD142</f>
        <v>2.3863235239440488E-2</v>
      </c>
      <c r="S143" s="13">
        <f>'#D'!BE142</f>
        <v>-9.000000000000008E-3</v>
      </c>
      <c r="T143" s="14">
        <f>'#D'!BF142</f>
        <v>5.1029585017004948E-2</v>
      </c>
      <c r="V143" s="32">
        <f>T.Test!R142</f>
        <v>0.70945569227958494</v>
      </c>
      <c r="W143" s="32">
        <f>T.Test!S142</f>
        <v>0.30717004322333674</v>
      </c>
      <c r="X143" s="32">
        <f>T.Test!T142</f>
        <v>0.14218771547058945</v>
      </c>
      <c r="Y143" s="32">
        <f>T.Test!U142</f>
        <v>0.68939418066575731</v>
      </c>
      <c r="AA143" s="4" t="str">
        <f t="shared" si="48"/>
        <v>N</v>
      </c>
      <c r="AB143" s="4" t="str">
        <f t="shared" si="49"/>
        <v>N</v>
      </c>
      <c r="AC143" s="4" t="str">
        <f t="shared" si="50"/>
        <v>N</v>
      </c>
      <c r="AD143" s="4" t="str">
        <f t="shared" si="51"/>
        <v>N</v>
      </c>
      <c r="AF143" s="13">
        <f>'%D'!BH142</f>
        <v>7.2666666666666657E-2</v>
      </c>
      <c r="AG143" s="14">
        <f>'%D'!BI142</f>
        <v>0.43794797882903186</v>
      </c>
      <c r="AH143" s="13">
        <f>'%D'!BJ142</f>
        <v>8.3666666666666778E-2</v>
      </c>
      <c r="AI143" s="14">
        <f>'%D'!BK142</f>
        <v>0.12109489456756659</v>
      </c>
      <c r="AJ143" s="13">
        <f>'%D'!BL142</f>
        <v>0.12166666666666703</v>
      </c>
      <c r="AK143" s="14">
        <f>'%D'!BM142</f>
        <v>0.53609728382058641</v>
      </c>
      <c r="AL143" s="13">
        <f>'%D'!BN142</f>
        <v>-0.24333333333333318</v>
      </c>
      <c r="AM143" s="14">
        <f>'%D'!BO142</f>
        <v>0.63381791994835801</v>
      </c>
      <c r="AO143" s="13">
        <f>'#D'!BH142</f>
        <v>6.0000000000000053E-3</v>
      </c>
      <c r="AP143" s="14">
        <f>'#D'!BI142</f>
        <v>3.6081317306625726E-2</v>
      </c>
      <c r="AQ143" s="13">
        <f>'#D'!BJ142</f>
        <v>6.666666666666668E-3</v>
      </c>
      <c r="AR143" s="14">
        <f>'#D'!BK142</f>
        <v>1.0415719648967538E-2</v>
      </c>
      <c r="AS143" s="13">
        <f>'#D'!BL142</f>
        <v>1.0000000000000009E-2</v>
      </c>
      <c r="AT143" s="14">
        <f>'#D'!BM142</f>
        <v>4.3834835667847731E-2</v>
      </c>
      <c r="AU143" s="13">
        <f>'#D'!BN142</f>
        <v>-1.9666666666666721E-2</v>
      </c>
      <c r="AV143" s="14">
        <f>'#D'!BO142</f>
        <v>5.1823783693359271E-2</v>
      </c>
      <c r="AX143" s="32">
        <f>T.Test!W142</f>
        <v>0.74160333348568708</v>
      </c>
      <c r="AY143" s="32">
        <f>T.Test!X142</f>
        <v>0.32271020236613146</v>
      </c>
      <c r="AZ143" s="32">
        <f>T.Test!Y142</f>
        <v>0.63369174812877083</v>
      </c>
      <c r="BA143" s="32">
        <f>T.Test!Z142</f>
        <v>0.40867458696610903</v>
      </c>
      <c r="BC143" s="4" t="str">
        <f t="shared" si="52"/>
        <v>N</v>
      </c>
      <c r="BD143" s="4" t="str">
        <f t="shared" si="53"/>
        <v>N</v>
      </c>
      <c r="BE143" s="4" t="str">
        <f t="shared" si="54"/>
        <v>N</v>
      </c>
      <c r="BF143" s="4" t="str">
        <f t="shared" si="55"/>
        <v>N</v>
      </c>
      <c r="BH143" s="13">
        <f>'%D'!BQ142</f>
        <v>0.12633333333333319</v>
      </c>
      <c r="BI143" s="14">
        <f>'%D'!BR142</f>
        <v>0.33469581129424841</v>
      </c>
      <c r="BJ143" s="13">
        <f>'%D'!BS142</f>
        <v>-0.1143333333333334</v>
      </c>
      <c r="BK143" s="14">
        <f>'%D'!BT142</f>
        <v>0.22954060326711495</v>
      </c>
      <c r="BL143" s="13">
        <f>'%D'!BU142</f>
        <v>5.5000000000000604E-2</v>
      </c>
      <c r="BM143" s="14">
        <f>'%D'!BV142</f>
        <v>0.31138422377449232</v>
      </c>
      <c r="BN143" s="13">
        <f>'%D'!BW142</f>
        <v>-0.17266666666666719</v>
      </c>
      <c r="BO143" s="14">
        <f>'%D'!BX142</f>
        <v>0.42332900572337373</v>
      </c>
      <c r="BQ143" s="13">
        <f>'#D'!BQ142</f>
        <v>1.0333333333333333E-2</v>
      </c>
      <c r="BR143" s="14">
        <f>'#D'!BR142</f>
        <v>2.7513641831908905E-2</v>
      </c>
      <c r="BS143" s="13">
        <f>'#D'!BS142</f>
        <v>-1.0000000000000023E-2</v>
      </c>
      <c r="BT143" s="14">
        <f>'#D'!BT142</f>
        <v>1.8915260372645099E-2</v>
      </c>
      <c r="BU143" s="13">
        <f>'#D'!BU142</f>
        <v>4.0000000000000036E-3</v>
      </c>
      <c r="BV143" s="14">
        <f>'#D'!BV142</f>
        <v>2.5586803090835157E-2</v>
      </c>
      <c r="BW143" s="13">
        <f>'#D'!BW142</f>
        <v>-1.4000000000000012E-2</v>
      </c>
      <c r="BX143" s="14">
        <f>'#D'!BX142</f>
        <v>3.5048514627280522E-2</v>
      </c>
      <c r="BZ143" s="32">
        <f>T.Test!AB142</f>
        <v>0.44349454768611185</v>
      </c>
      <c r="CA143" s="32">
        <f>T.Test!AC142</f>
        <v>0.42425791744892821</v>
      </c>
      <c r="CB143" s="32">
        <f>T.Test!AD142</f>
        <v>0.72510760803676888</v>
      </c>
      <c r="CC143" s="32">
        <f>T.Test!AE142</f>
        <v>0.4247493841364815</v>
      </c>
      <c r="CE143" s="4" t="str">
        <f t="shared" si="56"/>
        <v>N</v>
      </c>
      <c r="CF143" s="4" t="str">
        <f t="shared" si="57"/>
        <v>N</v>
      </c>
      <c r="CG143" s="4" t="str">
        <f t="shared" si="58"/>
        <v>N</v>
      </c>
      <c r="CH143" s="4" t="str">
        <f t="shared" si="59"/>
        <v>N</v>
      </c>
      <c r="CJ143" s="13">
        <f>'%D'!BZ142</f>
        <v>-0.14300000000000002</v>
      </c>
      <c r="CK143" s="14">
        <f>'%D'!CA142</f>
        <v>0.26112638099141033</v>
      </c>
      <c r="CL143" s="13">
        <f>'%D'!CB142</f>
        <v>-0.41333333333333311</v>
      </c>
      <c r="CM143" s="14">
        <f>'%D'!CC142</f>
        <v>0.52059339131642046</v>
      </c>
      <c r="CN143" s="13">
        <f>'%D'!CD142</f>
        <v>-0.11566666666666636</v>
      </c>
      <c r="CO143" s="14">
        <f>'%D'!CE142</f>
        <v>0.4500582255736601</v>
      </c>
      <c r="CP143" s="13">
        <f>'%D'!CF142</f>
        <v>-0.36433333333333362</v>
      </c>
      <c r="CQ143" s="14">
        <f>'%D'!CG142</f>
        <v>0.46271695419199155</v>
      </c>
      <c r="CS143" s="13">
        <f>'#D'!BZ142</f>
        <v>-1.2333333333333321E-2</v>
      </c>
      <c r="CT143" s="14">
        <f>'#D'!CA142</f>
        <v>2.166991001351861E-2</v>
      </c>
      <c r="CU143" s="13">
        <f>'#D'!CB142</f>
        <v>-3.4333333333333341E-2</v>
      </c>
      <c r="CV143" s="14">
        <f>'#D'!CC142</f>
        <v>4.3036560392686413E-2</v>
      </c>
      <c r="CW143" s="13">
        <f>'#D'!CD142</f>
        <v>-1.0000000000000009E-2</v>
      </c>
      <c r="CX143" s="14">
        <f>'#D'!CE142</f>
        <v>3.6760247650453118E-2</v>
      </c>
      <c r="CY143" s="13">
        <f>'#D'!CF142</f>
        <v>-2.966666666666673E-2</v>
      </c>
      <c r="CZ143" s="14">
        <f>'#D'!CG142</f>
        <v>3.7984308308750193E-2</v>
      </c>
      <c r="DB143" s="32">
        <f>T.Test!AG142</f>
        <v>0.24255659437374816</v>
      </c>
      <c r="DC143" s="32">
        <f>T.Test!AH142</f>
        <v>0.28825723887211036</v>
      </c>
      <c r="DD143" s="32">
        <f>T.Test!AI142</f>
        <v>0.55492977158188272</v>
      </c>
      <c r="DE143" s="32">
        <f>T.Test!AJ142</f>
        <v>0.1506194546719167</v>
      </c>
      <c r="DG143" s="4" t="str">
        <f t="shared" si="60"/>
        <v>N</v>
      </c>
      <c r="DH143" s="4" t="str">
        <f t="shared" si="61"/>
        <v>N</v>
      </c>
      <c r="DI143" s="4" t="str">
        <f t="shared" si="62"/>
        <v>N</v>
      </c>
      <c r="DJ143" s="4" t="str">
        <f t="shared" si="63"/>
        <v>N</v>
      </c>
      <c r="DL143" s="13">
        <f>'%D'!CI142</f>
        <v>-0.21566666666666667</v>
      </c>
      <c r="DM143" s="14">
        <f>'%D'!CJ142</f>
        <v>0.46900190746394343</v>
      </c>
      <c r="DN143" s="13">
        <f>'%D'!CK142</f>
        <v>-0.49699999999999989</v>
      </c>
      <c r="DO143" s="14">
        <f>'%D'!CL142</f>
        <v>0.60674070609177055</v>
      </c>
      <c r="DP143" s="13">
        <f>'%D'!CM142</f>
        <v>-0.2373333333333334</v>
      </c>
      <c r="DQ143" s="14">
        <f>'%D'!CN142</f>
        <v>0.62954741451510143</v>
      </c>
      <c r="DR143" s="13">
        <f>'%D'!CO142</f>
        <v>-0.12100000000000044</v>
      </c>
      <c r="DS143" s="14">
        <f>'%D'!CP142</f>
        <v>0.52390119251366318</v>
      </c>
      <c r="DU143" s="13">
        <f>'#D'!CI142</f>
        <v>-1.8333333333333326E-2</v>
      </c>
      <c r="DV143" s="14">
        <f>'#D'!CJ142</f>
        <v>3.8742457414299998E-2</v>
      </c>
      <c r="DW143" s="13">
        <f>'#D'!CK142</f>
        <v>-4.1000000000000009E-2</v>
      </c>
      <c r="DX143" s="14">
        <f>'#D'!CL142</f>
        <v>5.039722957835005E-2</v>
      </c>
      <c r="DY143" s="13">
        <f>'#D'!CM142</f>
        <v>-2.0000000000000018E-2</v>
      </c>
      <c r="DZ143" s="14">
        <f>'#D'!CN142</f>
        <v>5.1451759325774962E-2</v>
      </c>
      <c r="EA143" s="13">
        <f>'#D'!CO142</f>
        <v>-1.0000000000000009E-2</v>
      </c>
      <c r="EB143" s="14">
        <f>'#D'!CP142</f>
        <v>4.2776187936890038E-2</v>
      </c>
      <c r="ED143" s="32">
        <f>T.Test!AL142</f>
        <v>0.36180268502064811</v>
      </c>
      <c r="EE143" s="32">
        <f>T.Test!AM142</f>
        <v>0.2258088466782974</v>
      </c>
      <c r="EF143" s="32">
        <f>T.Test!AN142</f>
        <v>0.40255511526346627</v>
      </c>
      <c r="EG143" s="32">
        <f>T.Test!AO142</f>
        <v>0.45625583127594788</v>
      </c>
      <c r="EI143" s="4" t="str">
        <f t="shared" si="64"/>
        <v>N</v>
      </c>
      <c r="EJ143" s="4" t="str">
        <f t="shared" si="65"/>
        <v>N</v>
      </c>
      <c r="EK143" s="4" t="str">
        <f t="shared" si="66"/>
        <v>N</v>
      </c>
      <c r="EL143" s="4" t="str">
        <f t="shared" si="67"/>
        <v>N</v>
      </c>
      <c r="EN143" s="13">
        <f>'%D'!CR142</f>
        <v>-0.2693333333333332</v>
      </c>
      <c r="EO143" s="14">
        <f>'%D'!CS142</f>
        <v>0.36574973992916004</v>
      </c>
      <c r="EP143" s="13">
        <f>'%D'!CT142</f>
        <v>-0.29899999999999971</v>
      </c>
      <c r="EQ143" s="14">
        <f>'%D'!CU142</f>
        <v>0.71518641479131895</v>
      </c>
      <c r="ER143" s="13">
        <f>'%D'!CV142</f>
        <v>-0.17066666666666697</v>
      </c>
      <c r="ES143" s="14">
        <f>'%D'!CW142</f>
        <v>0.40483435446900728</v>
      </c>
      <c r="ET143" s="13">
        <f>'%D'!CX142</f>
        <v>-0.19166666666666643</v>
      </c>
      <c r="EU143" s="14">
        <f>'%D'!CY142</f>
        <v>0.3134122782886789</v>
      </c>
      <c r="EW143" s="13">
        <f>'#D'!CR142</f>
        <v>-2.2666666666666654E-2</v>
      </c>
      <c r="EX143" s="14">
        <f>'#D'!CS142</f>
        <v>3.017478193958318E-2</v>
      </c>
      <c r="EY143" s="13">
        <f>'#D'!CT142</f>
        <v>-2.4333333333333318E-2</v>
      </c>
      <c r="EZ143" s="14">
        <f>'#D'!CU142</f>
        <v>5.8896770302027612E-2</v>
      </c>
      <c r="FA143" s="13">
        <f>'#D'!CV142</f>
        <v>-1.4000000000000012E-2</v>
      </c>
      <c r="FB143" s="14">
        <f>'#D'!CW142</f>
        <v>3.3203726748762388E-2</v>
      </c>
      <c r="FC143" s="13">
        <f>'#D'!CX142</f>
        <v>-1.5666666666666718E-2</v>
      </c>
      <c r="FD143" s="14">
        <f>'#D'!CY142</f>
        <v>2.6000918870811289E-2</v>
      </c>
      <c r="FF143" s="32">
        <f>T.Test!AQ142</f>
        <v>0.15505806329107596</v>
      </c>
      <c r="FG143" s="32">
        <f>T.Test!AR142</f>
        <v>0.42546391363107011</v>
      </c>
      <c r="FH143" s="32">
        <f>T.Test!AS142</f>
        <v>0.4014071526620861</v>
      </c>
      <c r="FI143" s="32">
        <f>T.Test!AT142</f>
        <v>0.2197849722500167</v>
      </c>
      <c r="FK143" s="4" t="str">
        <f t="shared" si="68"/>
        <v>N</v>
      </c>
      <c r="FL143" s="4" t="str">
        <f t="shared" si="69"/>
        <v>N</v>
      </c>
      <c r="FM143" s="4" t="str">
        <f t="shared" si="70"/>
        <v>N</v>
      </c>
      <c r="FN143" s="4" t="str">
        <f t="shared" si="71"/>
        <v>N</v>
      </c>
    </row>
    <row r="144" spans="1:170" ht="15" customHeight="1" x14ac:dyDescent="0.25">
      <c r="A144" s="4">
        <v>1017</v>
      </c>
      <c r="B144" s="4">
        <v>1026</v>
      </c>
      <c r="C144" s="4" t="s">
        <v>190</v>
      </c>
      <c r="D144" s="13">
        <f>'%D'!AY143</f>
        <v>0.28566666666666629</v>
      </c>
      <c r="E144" s="14">
        <f>'%D'!AZ143</f>
        <v>0.60934050718178401</v>
      </c>
      <c r="F144" s="13">
        <f>'%D'!BA143</f>
        <v>-1.7166666666666774E-2</v>
      </c>
      <c r="G144" s="14">
        <f>'%D'!BB143</f>
        <v>1.4771683758543552</v>
      </c>
      <c r="H144" s="13">
        <f>'%D'!BC143</f>
        <v>-0.15800000000000036</v>
      </c>
      <c r="I144" s="14">
        <f>'%D'!BD143</f>
        <v>1.0733958693048811</v>
      </c>
      <c r="J144" s="13">
        <f>'%D'!BE143</f>
        <v>-0.1466666666666665</v>
      </c>
      <c r="K144" s="14">
        <f>'%D'!BF143</f>
        <v>1.332885124424821</v>
      </c>
      <c r="M144" s="13">
        <f>'#D'!AY143</f>
        <v>1.7000000000000015E-2</v>
      </c>
      <c r="N144" s="14">
        <f>'#D'!AZ143</f>
        <v>3.7035208343468684E-2</v>
      </c>
      <c r="O144" s="13">
        <f>'#D'!BA143</f>
        <v>-8.3333333333332482E-4</v>
      </c>
      <c r="P144" s="14">
        <f>'#D'!BB143</f>
        <v>8.8418889430415565E-2</v>
      </c>
      <c r="Q144" s="13">
        <f>'#D'!BC143</f>
        <v>-9.3333333333333046E-3</v>
      </c>
      <c r="R144" s="14">
        <f>'#D'!BD143</f>
        <v>6.4614292850479316E-2</v>
      </c>
      <c r="S144" s="13">
        <f>'#D'!BE143</f>
        <v>-9.000000000000119E-3</v>
      </c>
      <c r="T144" s="14">
        <f>'#D'!BF143</f>
        <v>8.0183127439989427E-2</v>
      </c>
      <c r="V144" s="32">
        <f>T.Test!R143</f>
        <v>0.34578574447265881</v>
      </c>
      <c r="W144" s="32">
        <f>T.Test!S143</f>
        <v>0.98609035245121968</v>
      </c>
      <c r="X144" s="32">
        <f>T.Test!T143</f>
        <v>0.75530966654389498</v>
      </c>
      <c r="Y144" s="32">
        <f>T.Test!U143</f>
        <v>0.80616992267336474</v>
      </c>
      <c r="AA144" s="4" t="str">
        <f t="shared" si="48"/>
        <v>N</v>
      </c>
      <c r="AB144" s="4" t="str">
        <f t="shared" si="49"/>
        <v>N</v>
      </c>
      <c r="AC144" s="4" t="str">
        <f t="shared" si="50"/>
        <v>N</v>
      </c>
      <c r="AD144" s="4" t="str">
        <f t="shared" si="51"/>
        <v>N</v>
      </c>
      <c r="AF144" s="13">
        <f>'%D'!BH143</f>
        <v>-0.48933333333333318</v>
      </c>
      <c r="AG144" s="14">
        <f>'%D'!BI143</f>
        <v>1.6908073497579901</v>
      </c>
      <c r="AH144" s="13">
        <f>'%D'!BJ143</f>
        <v>0.79766666666666675</v>
      </c>
      <c r="AI144" s="14">
        <f>'%D'!BK143</f>
        <v>0.99307123229162264</v>
      </c>
      <c r="AJ144" s="13">
        <f>'%D'!BL143</f>
        <v>0.45899999999999963</v>
      </c>
      <c r="AK144" s="14">
        <f>'%D'!BM143</f>
        <v>1.1992984291877933</v>
      </c>
      <c r="AL144" s="13">
        <f>'%D'!BN143</f>
        <v>0.24100000000000144</v>
      </c>
      <c r="AM144" s="14">
        <f>'%D'!BO143</f>
        <v>1.4284739341393049</v>
      </c>
      <c r="AO144" s="13">
        <f>'#D'!BH143</f>
        <v>-2.9333333333333322E-2</v>
      </c>
      <c r="AP144" s="14">
        <f>'#D'!BI143</f>
        <v>0.10198733046300139</v>
      </c>
      <c r="AQ144" s="13">
        <f>'#D'!BJ143</f>
        <v>4.7666666666666663E-2</v>
      </c>
      <c r="AR144" s="14">
        <f>'#D'!BK143</f>
        <v>5.9435366689366526E-2</v>
      </c>
      <c r="AS144" s="13">
        <f>'#D'!BL143</f>
        <v>2.7333333333333321E-2</v>
      </c>
      <c r="AT144" s="14">
        <f>'#D'!BM143</f>
        <v>7.1599126063771168E-2</v>
      </c>
      <c r="AU144" s="13">
        <f>'#D'!BN143</f>
        <v>1.4666666666666828E-2</v>
      </c>
      <c r="AV144" s="14">
        <f>'#D'!BO143</f>
        <v>8.5700372221712284E-2</v>
      </c>
      <c r="AX144" s="32">
        <f>T.Test!W143</f>
        <v>0.62281186753538997</v>
      </c>
      <c r="AY144" s="32">
        <f>T.Test!X143</f>
        <v>0.151610492947447</v>
      </c>
      <c r="AZ144" s="32">
        <f>T.Test!Y143</f>
        <v>0.41285940559852879</v>
      </c>
      <c r="BA144" s="32">
        <f>T.Test!Z143</f>
        <v>0.70333521570391078</v>
      </c>
      <c r="BC144" s="4" t="str">
        <f t="shared" si="52"/>
        <v>N</v>
      </c>
      <c r="BD144" s="4" t="str">
        <f t="shared" si="53"/>
        <v>N</v>
      </c>
      <c r="BE144" s="4" t="str">
        <f t="shared" si="54"/>
        <v>N</v>
      </c>
      <c r="BF144" s="4" t="str">
        <f t="shared" si="55"/>
        <v>N</v>
      </c>
      <c r="BH144" s="13">
        <f>'%D'!BQ143</f>
        <v>-0.52466666666666661</v>
      </c>
      <c r="BI144" s="14">
        <f>'%D'!BR143</f>
        <v>0.81319686113386336</v>
      </c>
      <c r="BJ144" s="13">
        <f>'%D'!BS143</f>
        <v>0.31066666666666665</v>
      </c>
      <c r="BK144" s="14">
        <f>'%D'!BT143</f>
        <v>1.0212955402908637</v>
      </c>
      <c r="BL144" s="13">
        <f>'%D'!BU143</f>
        <v>0.18799999999999972</v>
      </c>
      <c r="BM144" s="14">
        <f>'%D'!BV143</f>
        <v>1.2216470627744846</v>
      </c>
      <c r="BN144" s="13">
        <f>'%D'!BW143</f>
        <v>8.4000000000001407E-2</v>
      </c>
      <c r="BO144" s="14">
        <f>'%D'!BX143</f>
        <v>1.2279978874269601</v>
      </c>
      <c r="BQ144" s="13">
        <f>'#D'!BQ143</f>
        <v>-3.1333333333333352E-2</v>
      </c>
      <c r="BR144" s="14">
        <f>'#D'!BR143</f>
        <v>4.9343238038410217E-2</v>
      </c>
      <c r="BS144" s="13">
        <f>'#D'!BS143</f>
        <v>1.8333333333333313E-2</v>
      </c>
      <c r="BT144" s="14">
        <f>'#D'!BT143</f>
        <v>6.1645056993890585E-2</v>
      </c>
      <c r="BU144" s="13">
        <f>'#D'!BU143</f>
        <v>1.0999999999999954E-2</v>
      </c>
      <c r="BV144" s="14">
        <f>'#D'!BV143</f>
        <v>7.3585605249192582E-2</v>
      </c>
      <c r="BW144" s="13">
        <f>'#D'!BW143</f>
        <v>5.3333333333335231E-3</v>
      </c>
      <c r="BX144" s="14">
        <f>'#D'!BX143</f>
        <v>7.3475056759431973E-2</v>
      </c>
      <c r="BZ144" s="32">
        <f>T.Test!AB143</f>
        <v>0.2591093187783704</v>
      </c>
      <c r="CA144" s="32">
        <f>T.Test!AC143</f>
        <v>0.52525789667996436</v>
      </c>
      <c r="CB144" s="32">
        <f>T.Test!AD143</f>
        <v>0.73599999136500072</v>
      </c>
      <c r="CC144" s="32">
        <f>T.Test!AE143</f>
        <v>0.8790283613900387</v>
      </c>
      <c r="CE144" s="4" t="str">
        <f t="shared" si="56"/>
        <v>N</v>
      </c>
      <c r="CF144" s="4" t="str">
        <f t="shared" si="57"/>
        <v>N</v>
      </c>
      <c r="CG144" s="4" t="str">
        <f t="shared" si="58"/>
        <v>N</v>
      </c>
      <c r="CH144" s="4" t="str">
        <f t="shared" si="59"/>
        <v>N</v>
      </c>
      <c r="CJ144" s="13">
        <f>'%D'!BZ143</f>
        <v>2.2666666666667279E-2</v>
      </c>
      <c r="CK144" s="14">
        <f>'%D'!CA143</f>
        <v>1.256998852654782</v>
      </c>
      <c r="CL144" s="13">
        <f>'%D'!CB143</f>
        <v>0.88166666666666682</v>
      </c>
      <c r="CM144" s="14">
        <f>'%D'!CC143</f>
        <v>0.92785911234467533</v>
      </c>
      <c r="CN144" s="13">
        <f>'%D'!CD143</f>
        <v>-7.2333333333332916E-2</v>
      </c>
      <c r="CO144" s="14">
        <f>'%D'!CE143</f>
        <v>1.7939239208375617</v>
      </c>
      <c r="CP144" s="13">
        <f>'%D'!CF143</f>
        <v>-8.3999999999997854E-2</v>
      </c>
      <c r="CQ144" s="14">
        <f>'%D'!CG143</f>
        <v>1.7078106286773933</v>
      </c>
      <c r="CS144" s="13">
        <f>'#D'!BZ143</f>
        <v>1.3333333333333253E-3</v>
      </c>
      <c r="CT144" s="14">
        <f>'#D'!CA143</f>
        <v>7.5957689531770498E-2</v>
      </c>
      <c r="CU144" s="13">
        <f>'#D'!CB143</f>
        <v>5.2999999999999992E-2</v>
      </c>
      <c r="CV144" s="14">
        <f>'#D'!CC143</f>
        <v>5.5830588315135835E-2</v>
      </c>
      <c r="CW144" s="13">
        <f>'#D'!CD143</f>
        <v>-4.3333333333333002E-3</v>
      </c>
      <c r="CX144" s="14">
        <f>'#D'!CE143</f>
        <v>0.10771058642867413</v>
      </c>
      <c r="CY144" s="13">
        <f>'#D'!CF143</f>
        <v>-4.6666666666665968E-3</v>
      </c>
      <c r="CZ144" s="14">
        <f>'#D'!CG143</f>
        <v>0.1024806304565542</v>
      </c>
      <c r="DB144" s="32">
        <f>T.Test!AG143</f>
        <v>0.97394719789824413</v>
      </c>
      <c r="DC144" s="32">
        <f>T.Test!AH143</f>
        <v>0.12311427367823168</v>
      </c>
      <c r="DD144" s="32">
        <f>T.Test!AI143</f>
        <v>0.92890608706136524</v>
      </c>
      <c r="DE144" s="32">
        <f>T.Test!AJ143</f>
        <v>0.91657328974662899</v>
      </c>
      <c r="DG144" s="4" t="str">
        <f t="shared" si="60"/>
        <v>N</v>
      </c>
      <c r="DH144" s="4" t="str">
        <f t="shared" si="61"/>
        <v>N</v>
      </c>
      <c r="DI144" s="4" t="str">
        <f t="shared" si="62"/>
        <v>N</v>
      </c>
      <c r="DJ144" s="4" t="str">
        <f t="shared" si="63"/>
        <v>N</v>
      </c>
      <c r="DL144" s="13">
        <f>'%D'!CI143</f>
        <v>0.51200000000000045</v>
      </c>
      <c r="DM144" s="14">
        <f>'%D'!CJ143</f>
        <v>2.4901148945060854</v>
      </c>
      <c r="DN144" s="13">
        <f>'%D'!CK143</f>
        <v>8.4000000000000075E-2</v>
      </c>
      <c r="DO144" s="14">
        <f>'%D'!CL143</f>
        <v>0.65092194571393935</v>
      </c>
      <c r="DP144" s="13">
        <f>'%D'!CM143</f>
        <v>-0.53133333333333255</v>
      </c>
      <c r="DQ144" s="14">
        <f>'%D'!CN143</f>
        <v>1.6066577704498735</v>
      </c>
      <c r="DR144" s="13">
        <f>'%D'!CO143</f>
        <v>-0.32499999999999929</v>
      </c>
      <c r="DS144" s="14">
        <f>'%D'!CP143</f>
        <v>1.4538941998707693</v>
      </c>
      <c r="DU144" s="13">
        <f>'#D'!CI143</f>
        <v>3.0666666666666648E-2</v>
      </c>
      <c r="DV144" s="14">
        <f>'#D'!CJ143</f>
        <v>0.14949623560363606</v>
      </c>
      <c r="DW144" s="13">
        <f>'#D'!CK143</f>
        <v>5.3333333333333288E-3</v>
      </c>
      <c r="DX144" s="14">
        <f>'#D'!CL143</f>
        <v>3.8837339072160859E-2</v>
      </c>
      <c r="DY144" s="13">
        <f>'#D'!CM143</f>
        <v>-3.1666666666666621E-2</v>
      </c>
      <c r="DZ144" s="14">
        <f>'#D'!CN143</f>
        <v>9.6211377170169837E-2</v>
      </c>
      <c r="EA144" s="13">
        <f>'#D'!CO143</f>
        <v>-1.9333333333333425E-2</v>
      </c>
      <c r="EB144" s="14">
        <f>'#D'!CP143</f>
        <v>8.7245379630702197E-2</v>
      </c>
      <c r="ED144" s="32">
        <f>T.Test!AL143</f>
        <v>0.64933011720894918</v>
      </c>
      <c r="EE144" s="32">
        <f>T.Test!AM143</f>
        <v>0.75504127813470545</v>
      </c>
      <c r="EF144" s="32">
        <f>T.Test!AN143</f>
        <v>0.50893962213424182</v>
      </c>
      <c r="EG144" s="32">
        <f>T.Test!AO143</f>
        <v>0.52061003910247694</v>
      </c>
      <c r="EI144" s="4" t="str">
        <f t="shared" si="64"/>
        <v>N</v>
      </c>
      <c r="EJ144" s="4" t="str">
        <f t="shared" si="65"/>
        <v>N</v>
      </c>
      <c r="EK144" s="4" t="str">
        <f t="shared" si="66"/>
        <v>N</v>
      </c>
      <c r="EL144" s="4" t="str">
        <f t="shared" si="67"/>
        <v>N</v>
      </c>
      <c r="EN144" s="13">
        <f>'%D'!CR143</f>
        <v>0.54733333333333389</v>
      </c>
      <c r="EO144" s="14">
        <f>'%D'!CS143</f>
        <v>1.6125044058819589</v>
      </c>
      <c r="EP144" s="13">
        <f>'%D'!CT143</f>
        <v>0.57100000000000017</v>
      </c>
      <c r="EQ144" s="14">
        <f>'%D'!CU143</f>
        <v>0.67914625371318038</v>
      </c>
      <c r="ER144" s="13">
        <f>'%D'!CV143</f>
        <v>-0.26033333333333264</v>
      </c>
      <c r="ES144" s="14">
        <f>'%D'!CW143</f>
        <v>1.6290064040365646</v>
      </c>
      <c r="ET144" s="13">
        <f>'%D'!CX143</f>
        <v>-0.16799999999999926</v>
      </c>
      <c r="EU144" s="14">
        <f>'%D'!CY143</f>
        <v>1.2534181531584245</v>
      </c>
      <c r="EW144" s="13">
        <f>'#D'!CR143</f>
        <v>3.2666666666666677E-2</v>
      </c>
      <c r="EX144" s="14">
        <f>'#D'!CS143</f>
        <v>9.6852143179044892E-2</v>
      </c>
      <c r="EY144" s="13">
        <f>'#D'!CT143</f>
        <v>3.4666666666666679E-2</v>
      </c>
      <c r="EZ144" s="14">
        <f>'#D'!CU143</f>
        <v>4.1047029376684918E-2</v>
      </c>
      <c r="FA144" s="13">
        <f>'#D'!CV143</f>
        <v>-1.5333333333333254E-2</v>
      </c>
      <c r="FB144" s="14">
        <f>'#D'!CW143</f>
        <v>9.8197856355591237E-2</v>
      </c>
      <c r="FC144" s="13">
        <f>'#D'!CX143</f>
        <v>-1.000000000000012E-2</v>
      </c>
      <c r="FD144" s="14">
        <f>'#D'!CY143</f>
        <v>7.5020064168421885E-2</v>
      </c>
      <c r="FF144" s="32">
        <f>T.Test!AQ143</f>
        <v>0.48098379251635187</v>
      </c>
      <c r="FG144" s="32">
        <f>T.Test!AR143</f>
        <v>0.11528939693693158</v>
      </c>
      <c r="FH144" s="32">
        <f>T.Test!AS143</f>
        <v>0.7426809348382335</v>
      </c>
      <c r="FI144" s="32">
        <f>T.Test!AT143</f>
        <v>0.78226047754558259</v>
      </c>
      <c r="FK144" s="4" t="str">
        <f t="shared" si="68"/>
        <v>N</v>
      </c>
      <c r="FL144" s="4" t="str">
        <f t="shared" si="69"/>
        <v>N</v>
      </c>
      <c r="FM144" s="4" t="str">
        <f t="shared" si="70"/>
        <v>N</v>
      </c>
      <c r="FN144" s="4" t="str">
        <f t="shared" si="71"/>
        <v>N</v>
      </c>
    </row>
    <row r="145" spans="1:170" ht="15" customHeight="1" x14ac:dyDescent="0.25">
      <c r="A145" s="4">
        <v>1019</v>
      </c>
      <c r="B145" s="4">
        <v>1026</v>
      </c>
      <c r="C145" s="4" t="s">
        <v>191</v>
      </c>
      <c r="D145" s="13">
        <f>'%D'!AY144</f>
        <v>-1.4666666666666828E-2</v>
      </c>
      <c r="E145" s="14">
        <f>'%D'!AZ144</f>
        <v>0.59968594640282868</v>
      </c>
      <c r="F145" s="13">
        <f>'%D'!BA144</f>
        <v>-1.8166666666667552E-2</v>
      </c>
      <c r="G145" s="14">
        <f>'%D'!BB144</f>
        <v>0.48442501904427038</v>
      </c>
      <c r="H145" s="13">
        <f>'%D'!BC144</f>
        <v>-0.27700000000000014</v>
      </c>
      <c r="I145" s="14">
        <f>'%D'!BD144</f>
        <v>1.2626191267704461</v>
      </c>
      <c r="J145" s="13">
        <f>'%D'!BE144</f>
        <v>-0.1293333333333333</v>
      </c>
      <c r="K145" s="14">
        <f>'%D'!BF144</f>
        <v>0.91763792616499362</v>
      </c>
      <c r="M145" s="13">
        <f>'#D'!AY144</f>
        <v>-3.3333333333329662E-4</v>
      </c>
      <c r="N145" s="14">
        <f>'#D'!AZ144</f>
        <v>2.6770544300401457E-2</v>
      </c>
      <c r="O145" s="13">
        <f>'#D'!BA144</f>
        <v>-6.6666666666667651E-4</v>
      </c>
      <c r="P145" s="14">
        <f>'#D'!BB144</f>
        <v>2.2426228195177617E-2</v>
      </c>
      <c r="Q145" s="13">
        <f>'#D'!BC144</f>
        <v>-1.2666666666666604E-2</v>
      </c>
      <c r="R145" s="14">
        <f>'#D'!BD144</f>
        <v>5.6895000651497864E-2</v>
      </c>
      <c r="S145" s="13">
        <f>'#D'!BE144</f>
        <v>-5.6666666666667087E-3</v>
      </c>
      <c r="T145" s="14">
        <f>'#D'!BF144</f>
        <v>4.1577536586981441E-2</v>
      </c>
      <c r="V145" s="32">
        <f>T.Test!R144</f>
        <v>0.97938320805535062</v>
      </c>
      <c r="W145" s="32">
        <f>T.Test!S144</f>
        <v>0.96750859766030994</v>
      </c>
      <c r="X145" s="32">
        <f>T.Test!T144</f>
        <v>0.61482006979740245</v>
      </c>
      <c r="Y145" s="32">
        <f>T.Test!U144</f>
        <v>0.80611981666424493</v>
      </c>
      <c r="AA145" s="4" t="str">
        <f t="shared" si="48"/>
        <v>N</v>
      </c>
      <c r="AB145" s="4" t="str">
        <f t="shared" si="49"/>
        <v>N</v>
      </c>
      <c r="AC145" s="4" t="str">
        <f t="shared" si="50"/>
        <v>N</v>
      </c>
      <c r="AD145" s="4" t="str">
        <f t="shared" si="51"/>
        <v>N</v>
      </c>
      <c r="AF145" s="13">
        <f>'%D'!BH144</f>
        <v>0.22600000000000042</v>
      </c>
      <c r="AG145" s="14">
        <f>'%D'!BI144</f>
        <v>0.89002270837007902</v>
      </c>
      <c r="AH145" s="13">
        <f>'%D'!BJ144</f>
        <v>0.40166666666666728</v>
      </c>
      <c r="AI145" s="14">
        <f>'%D'!BK144</f>
        <v>0.56447943633340369</v>
      </c>
      <c r="AJ145" s="13">
        <f>'%D'!BL144</f>
        <v>-0.16199999999999992</v>
      </c>
      <c r="AK145" s="14">
        <f>'%D'!BM144</f>
        <v>1.1923244080989357</v>
      </c>
      <c r="AL145" s="13">
        <f>'%D'!BN144</f>
        <v>0.64800000000000146</v>
      </c>
      <c r="AM145" s="14">
        <f>'%D'!BO144</f>
        <v>1.1231171946436516</v>
      </c>
      <c r="AO145" s="13">
        <f>'#D'!BH144</f>
        <v>1.0000000000000009E-2</v>
      </c>
      <c r="AP145" s="14">
        <f>'#D'!BI144</f>
        <v>4.0078029864690813E-2</v>
      </c>
      <c r="AQ145" s="13">
        <f>'#D'!BJ144</f>
        <v>1.8333333333333368E-2</v>
      </c>
      <c r="AR145" s="14">
        <f>'#D'!BK144</f>
        <v>2.5820646849553566E-2</v>
      </c>
      <c r="AS145" s="13">
        <f>'#D'!BL144</f>
        <v>-7.0000000000000617E-3</v>
      </c>
      <c r="AT145" s="14">
        <f>'#D'!BM144</f>
        <v>5.3725208266943034E-2</v>
      </c>
      <c r="AU145" s="13">
        <f>'#D'!BN144</f>
        <v>2.8999999999999915E-2</v>
      </c>
      <c r="AV145" s="14">
        <f>'#D'!BO144</f>
        <v>5.0468436597114058E-2</v>
      </c>
      <c r="AX145" s="32">
        <f>T.Test!W144</f>
        <v>0.6474726737701485</v>
      </c>
      <c r="AY145" s="32">
        <f>T.Test!X144</f>
        <v>0.28054230538209601</v>
      </c>
      <c r="AZ145" s="32">
        <f>T.Test!Y144</f>
        <v>0.76568023007718156</v>
      </c>
      <c r="BA145" s="32">
        <f>T.Test!Z144</f>
        <v>0.36883940292932638</v>
      </c>
      <c r="BC145" s="4" t="str">
        <f t="shared" si="52"/>
        <v>N</v>
      </c>
      <c r="BD145" s="4" t="str">
        <f t="shared" si="53"/>
        <v>N</v>
      </c>
      <c r="BE145" s="4" t="str">
        <f t="shared" si="54"/>
        <v>N</v>
      </c>
      <c r="BF145" s="4" t="str">
        <f t="shared" si="55"/>
        <v>N</v>
      </c>
      <c r="BH145" s="13">
        <f>'%D'!BQ144</f>
        <v>0.9433333333333338</v>
      </c>
      <c r="BI145" s="14">
        <f>'%D'!BR144</f>
        <v>1.6527647719345557</v>
      </c>
      <c r="BJ145" s="13">
        <f>'%D'!BS144</f>
        <v>0.96566666666666734</v>
      </c>
      <c r="BK145" s="14">
        <f>'%D'!BT144</f>
        <v>1.243855334971516</v>
      </c>
      <c r="BL145" s="13">
        <f>'%D'!BU144</f>
        <v>-0.9430000000000005</v>
      </c>
      <c r="BM145" s="14">
        <f>'%D'!BV144</f>
        <v>1.341781146639611</v>
      </c>
      <c r="BN145" s="13">
        <f>'%D'!BW144</f>
        <v>-4.233333333333178E-2</v>
      </c>
      <c r="BO145" s="14">
        <f>'%D'!BX144</f>
        <v>1.0732410119892102</v>
      </c>
      <c r="BQ145" s="13">
        <f>'#D'!BQ144</f>
        <v>4.2333333333333348E-2</v>
      </c>
      <c r="BR145" s="14">
        <f>'#D'!BR144</f>
        <v>7.4123621598739864E-2</v>
      </c>
      <c r="BS145" s="13">
        <f>'#D'!BS144</f>
        <v>4.3666666666666687E-2</v>
      </c>
      <c r="BT145" s="14">
        <f>'#D'!BT144</f>
        <v>5.6089506603019763E-2</v>
      </c>
      <c r="BU145" s="13">
        <f>'#D'!BU144</f>
        <v>-4.2333333333333445E-2</v>
      </c>
      <c r="BV145" s="14">
        <f>'#D'!BV144</f>
        <v>6.0088909545520736E-2</v>
      </c>
      <c r="BW145" s="13">
        <f>'#D'!BW144</f>
        <v>-2.0000000000000018E-3</v>
      </c>
      <c r="BX145" s="14">
        <f>'#D'!BX144</f>
        <v>4.8211367896734685E-2</v>
      </c>
      <c r="BZ145" s="32">
        <f>T.Test!AB144</f>
        <v>0.38295104542696023</v>
      </c>
      <c r="CA145" s="32">
        <f>T.Test!AC144</f>
        <v>0.28301265495729477</v>
      </c>
      <c r="CB145" s="32">
        <f>T.Test!AD144</f>
        <v>0.16266936591656936</v>
      </c>
      <c r="CC145" s="32">
        <f>T.Test!AE144</f>
        <v>0.94137925227943464</v>
      </c>
      <c r="CE145" s="4" t="str">
        <f t="shared" si="56"/>
        <v>N</v>
      </c>
      <c r="CF145" s="4" t="str">
        <f t="shared" si="57"/>
        <v>N</v>
      </c>
      <c r="CG145" s="4" t="str">
        <f t="shared" si="58"/>
        <v>N</v>
      </c>
      <c r="CH145" s="4" t="str">
        <f t="shared" si="59"/>
        <v>N</v>
      </c>
      <c r="CJ145" s="13">
        <f>'%D'!BZ144</f>
        <v>2.0653333333333332</v>
      </c>
      <c r="CK145" s="14">
        <f>'%D'!CA144</f>
        <v>1.3332107264437532</v>
      </c>
      <c r="CL145" s="13">
        <f>'%D'!CB144</f>
        <v>2.06</v>
      </c>
      <c r="CM145" s="14">
        <f>'%D'!CC144</f>
        <v>0.7602216098377732</v>
      </c>
      <c r="CN145" s="13">
        <f>'%D'!CD144</f>
        <v>-0.11933333333333174</v>
      </c>
      <c r="CO145" s="14">
        <f>'%D'!CE144</f>
        <v>1.7810136539089338</v>
      </c>
      <c r="CP145" s="13">
        <f>'%D'!CF144</f>
        <v>0.381000000000002</v>
      </c>
      <c r="CQ145" s="14">
        <f>'%D'!CG144</f>
        <v>0.97066558808821446</v>
      </c>
      <c r="CS145" s="13">
        <f>'#D'!BZ144</f>
        <v>9.2666666666666675E-2</v>
      </c>
      <c r="CT145" s="14">
        <f>'#D'!CA144</f>
        <v>5.9500809055133635E-2</v>
      </c>
      <c r="CU145" s="13">
        <f>'#D'!CB144</f>
        <v>9.3000000000000013E-2</v>
      </c>
      <c r="CV145" s="14">
        <f>'#D'!CC144</f>
        <v>3.4394925051879938E-2</v>
      </c>
      <c r="CW145" s="13">
        <f>'#D'!CD144</f>
        <v>-5.00000000000006E-3</v>
      </c>
      <c r="CX145" s="14">
        <f>'#D'!CE144</f>
        <v>8.0495454169735095E-2</v>
      </c>
      <c r="CY145" s="13">
        <f>'#D'!CF144</f>
        <v>1.7333333333333201E-2</v>
      </c>
      <c r="CZ145" s="14">
        <f>'#D'!CG144</f>
        <v>4.3878861299652655E-2</v>
      </c>
      <c r="DB145" s="32">
        <f>T.Test!AG144</f>
        <v>8.602681992346202E-2</v>
      </c>
      <c r="DC145" s="32">
        <f>T.Test!AH144</f>
        <v>3.1824381932814901E-2</v>
      </c>
      <c r="DD145" s="32">
        <f>T.Test!AI144</f>
        <v>0.8938615752498329</v>
      </c>
      <c r="DE145" s="32">
        <f>T.Test!AJ144</f>
        <v>0.50465577731247557</v>
      </c>
      <c r="DG145" s="4" t="str">
        <f t="shared" si="60"/>
        <v>N</v>
      </c>
      <c r="DH145" s="4" t="str">
        <f t="shared" si="61"/>
        <v>N</v>
      </c>
      <c r="DI145" s="4" t="str">
        <f t="shared" si="62"/>
        <v>N</v>
      </c>
      <c r="DJ145" s="4" t="str">
        <f t="shared" si="63"/>
        <v>N</v>
      </c>
      <c r="DL145" s="13">
        <f>'%D'!CI144</f>
        <v>1.839333333333333</v>
      </c>
      <c r="DM145" s="14">
        <f>'%D'!CJ144</f>
        <v>1.857900709753511</v>
      </c>
      <c r="DN145" s="13">
        <f>'%D'!CK144</f>
        <v>1.6583333333333328</v>
      </c>
      <c r="DO145" s="14">
        <f>'%D'!CL144</f>
        <v>1.1605385250729272</v>
      </c>
      <c r="DP145" s="13">
        <f>'%D'!CM144</f>
        <v>4.2666666666668185E-2</v>
      </c>
      <c r="DQ145" s="14">
        <f>'%D'!CN144</f>
        <v>1.7513178766863122</v>
      </c>
      <c r="DR145" s="13">
        <f>'%D'!CO144</f>
        <v>-0.26699999999999946</v>
      </c>
      <c r="DS145" s="14">
        <f>'%D'!CP144</f>
        <v>1.7952910184680371</v>
      </c>
      <c r="DU145" s="13">
        <f>'#D'!CI144</f>
        <v>8.2666666666666666E-2</v>
      </c>
      <c r="DV145" s="14">
        <f>'#D'!CJ144</f>
        <v>8.3578838919824427E-2</v>
      </c>
      <c r="DW145" s="13">
        <f>'#D'!CK144</f>
        <v>7.4666666666666645E-2</v>
      </c>
      <c r="DX145" s="14">
        <f>'#D'!CL144</f>
        <v>5.2132668132778739E-2</v>
      </c>
      <c r="DY145" s="13">
        <f>'#D'!CM144</f>
        <v>2.0000000000000018E-3</v>
      </c>
      <c r="DZ145" s="14">
        <f>'#D'!CN144</f>
        <v>7.9229754097208047E-2</v>
      </c>
      <c r="EA145" s="13">
        <f>'#D'!CO144</f>
        <v>-1.1666666666666714E-2</v>
      </c>
      <c r="EB145" s="14">
        <f>'#D'!CP144</f>
        <v>8.0733579325658611E-2</v>
      </c>
      <c r="ED145" s="32">
        <f>T.Test!AL144</f>
        <v>9.0346880360473628E-2</v>
      </c>
      <c r="EE145" s="32">
        <f>T.Test!AM144</f>
        <v>3.0118066831175256E-2</v>
      </c>
      <c r="EF145" s="32">
        <f>T.Test!AN144</f>
        <v>0.95705954846104691</v>
      </c>
      <c r="EG145" s="32">
        <f>T.Test!AO144</f>
        <v>0.4644711689372707</v>
      </c>
      <c r="EI145" s="4" t="str">
        <f t="shared" si="64"/>
        <v>N</v>
      </c>
      <c r="EJ145" s="4" t="str">
        <f t="shared" si="65"/>
        <v>N</v>
      </c>
      <c r="EK145" s="4" t="str">
        <f t="shared" si="66"/>
        <v>N</v>
      </c>
      <c r="EL145" s="4" t="str">
        <f t="shared" si="67"/>
        <v>N</v>
      </c>
      <c r="EN145" s="13">
        <f>'%D'!CR144</f>
        <v>1.1219999999999997</v>
      </c>
      <c r="EO145" s="14">
        <f>'%D'!CS144</f>
        <v>2.6206427733179876</v>
      </c>
      <c r="EP145" s="13">
        <f>'%D'!CT144</f>
        <v>1.0943333333333327</v>
      </c>
      <c r="EQ145" s="14">
        <f>'%D'!CU144</f>
        <v>1.8399144237110394</v>
      </c>
      <c r="ER145" s="13">
        <f>'%D'!CV144</f>
        <v>0.82366666666666877</v>
      </c>
      <c r="ES145" s="14">
        <f>'%D'!CW144</f>
        <v>1.9007746152269873</v>
      </c>
      <c r="ET145" s="13">
        <f>'%D'!CX144</f>
        <v>0.42333333333333378</v>
      </c>
      <c r="EU145" s="14">
        <f>'%D'!CY144</f>
        <v>1.7454148358135957</v>
      </c>
      <c r="EW145" s="13">
        <f>'#D'!CR144</f>
        <v>5.033333333333332E-2</v>
      </c>
      <c r="EX145" s="14">
        <f>'#D'!CS144</f>
        <v>0.11762443065387349</v>
      </c>
      <c r="EY145" s="13">
        <f>'#D'!CT144</f>
        <v>4.9333333333333326E-2</v>
      </c>
      <c r="EZ145" s="14">
        <f>'#D'!CU144</f>
        <v>8.2401527886244941E-2</v>
      </c>
      <c r="FA145" s="13">
        <f>'#D'!CV144</f>
        <v>3.7333333333333385E-2</v>
      </c>
      <c r="FB145" s="14">
        <f>'#D'!CW144</f>
        <v>8.5593455375785749E-2</v>
      </c>
      <c r="FC145" s="13">
        <f>'#D'!CX144</f>
        <v>1.9333333333333202E-2</v>
      </c>
      <c r="FD145" s="14">
        <f>'#D'!CY144</f>
        <v>7.8476510625279244E-2</v>
      </c>
      <c r="FF145" s="32">
        <f>T.Test!AQ144</f>
        <v>0.36025590392019718</v>
      </c>
      <c r="FG145" s="32">
        <f>T.Test!AR144</f>
        <v>0.2452761249325047</v>
      </c>
      <c r="FH145" s="32">
        <f>T.Test!AS144</f>
        <v>0.36829618054194113</v>
      </c>
      <c r="FI145" s="32">
        <f>T.Test!AT144</f>
        <v>0.57968145121772463</v>
      </c>
      <c r="FK145" s="4" t="str">
        <f t="shared" si="68"/>
        <v>N</v>
      </c>
      <c r="FL145" s="4" t="str">
        <f t="shared" si="69"/>
        <v>N</v>
      </c>
      <c r="FM145" s="4" t="str">
        <f t="shared" si="70"/>
        <v>N</v>
      </c>
      <c r="FN145" s="4" t="str">
        <f t="shared" si="71"/>
        <v>N</v>
      </c>
    </row>
    <row r="146" spans="1:170" ht="15" customHeight="1" x14ac:dyDescent="0.25">
      <c r="A146" s="4">
        <v>1035</v>
      </c>
      <c r="B146" s="4">
        <v>1042</v>
      </c>
      <c r="C146" s="4" t="s">
        <v>192</v>
      </c>
      <c r="D146" s="13">
        <f>'%D'!AY145</f>
        <v>0.78633333333333155</v>
      </c>
      <c r="E146" s="14">
        <f>'%D'!AZ145</f>
        <v>1.516767435414395</v>
      </c>
      <c r="F146" s="13">
        <f>'%D'!BA145</f>
        <v>-0.1910000000000025</v>
      </c>
      <c r="G146" s="14">
        <f>'%D'!BB145</f>
        <v>1.1237696873443053</v>
      </c>
      <c r="H146" s="13">
        <f>'%D'!BC145</f>
        <v>-0.51066666666666549</v>
      </c>
      <c r="I146" s="14">
        <f>'%D'!BD145</f>
        <v>1.121571877105408</v>
      </c>
      <c r="J146" s="13">
        <f>'%D'!BE145</f>
        <v>-0.3160000000000025</v>
      </c>
      <c r="K146" s="14">
        <f>'%D'!BF145</f>
        <v>1.2179955021591826</v>
      </c>
      <c r="M146" s="13">
        <f>'#D'!AY145</f>
        <v>2.966666666666673E-2</v>
      </c>
      <c r="N146" s="14">
        <f>'#D'!AZ145</f>
        <v>5.6907171612031647E-2</v>
      </c>
      <c r="O146" s="13">
        <f>'#D'!BA145</f>
        <v>-6.4999999999997282E-3</v>
      </c>
      <c r="P146" s="14">
        <f>'#D'!BB145</f>
        <v>4.2184333115691974E-2</v>
      </c>
      <c r="Q146" s="13">
        <f>'#D'!BC145</f>
        <v>-1.899999999999924E-2</v>
      </c>
      <c r="R146" s="14">
        <f>'#D'!BD145</f>
        <v>4.2460684095791616E-2</v>
      </c>
      <c r="S146" s="13">
        <f>'#D'!BE145</f>
        <v>-1.2000000000000455E-2</v>
      </c>
      <c r="T146" s="14">
        <f>'#D'!BF145</f>
        <v>4.5972858047391638E-2</v>
      </c>
      <c r="V146" s="32">
        <f>T.Test!R145</f>
        <v>0.35607290821949295</v>
      </c>
      <c r="W146" s="32">
        <f>T.Test!S145</f>
        <v>0.78304608725690283</v>
      </c>
      <c r="X146" s="32">
        <f>T.Test!T145</f>
        <v>0.37766019830356079</v>
      </c>
      <c r="Y146" s="32">
        <f>T.Test!U145</f>
        <v>0.55823571209097522</v>
      </c>
      <c r="AA146" s="4" t="str">
        <f t="shared" si="48"/>
        <v>N</v>
      </c>
      <c r="AB146" s="4" t="str">
        <f t="shared" si="49"/>
        <v>N</v>
      </c>
      <c r="AC146" s="4" t="str">
        <f t="shared" si="50"/>
        <v>N</v>
      </c>
      <c r="AD146" s="4" t="str">
        <f t="shared" si="51"/>
        <v>N</v>
      </c>
      <c r="AF146" s="13">
        <f>'%D'!BH145</f>
        <v>-1.8666666666668164E-2</v>
      </c>
      <c r="AG146" s="14">
        <f>'%D'!BI145</f>
        <v>1.9354204620720026</v>
      </c>
      <c r="AH146" s="13">
        <f>'%D'!BJ145</f>
        <v>-0.99833333333333485</v>
      </c>
      <c r="AI146" s="14">
        <f>'%D'!BK145</f>
        <v>0.96123114523178488</v>
      </c>
      <c r="AJ146" s="13">
        <f>'%D'!BL145</f>
        <v>-2.1999999999998465E-2</v>
      </c>
      <c r="AK146" s="14">
        <f>'%D'!BM145</f>
        <v>1.6965290795224484</v>
      </c>
      <c r="AL146" s="13">
        <f>'%D'!BN145</f>
        <v>0.85433333333332939</v>
      </c>
      <c r="AM146" s="14">
        <f>'%D'!BO145</f>
        <v>1.3158394598470904</v>
      </c>
      <c r="AO146" s="13">
        <f>'#D'!BH145</f>
        <v>-1.0000000000001119E-3</v>
      </c>
      <c r="AP146" s="14">
        <f>'#D'!BI145</f>
        <v>7.2540154632455944E-2</v>
      </c>
      <c r="AQ146" s="13">
        <f>'#D'!BJ145</f>
        <v>-3.8000000000000256E-2</v>
      </c>
      <c r="AR146" s="14">
        <f>'#D'!BK145</f>
        <v>3.595585495161481E-2</v>
      </c>
      <c r="AS146" s="13">
        <f>'#D'!BL145</f>
        <v>-6.6666666666703733E-4</v>
      </c>
      <c r="AT146" s="14">
        <f>'#D'!BM145</f>
        <v>6.380883718144327E-2</v>
      </c>
      <c r="AU146" s="13">
        <f>'#D'!BN145</f>
        <v>3.1666666666667176E-2</v>
      </c>
      <c r="AV146" s="14">
        <f>'#D'!BO145</f>
        <v>4.9300103159033035E-2</v>
      </c>
      <c r="AX146" s="32">
        <f>T.Test!W145</f>
        <v>0.97530536719442518</v>
      </c>
      <c r="AY146" s="32">
        <f>T.Test!X145</f>
        <v>6.1058503836281849E-2</v>
      </c>
      <c r="AZ146" s="32">
        <f>T.Test!Y145</f>
        <v>0.980973228099283</v>
      </c>
      <c r="BA146" s="32">
        <f>T.Test!Z145</f>
        <v>0.1909006403635615</v>
      </c>
      <c r="BC146" s="4" t="str">
        <f t="shared" si="52"/>
        <v>N</v>
      </c>
      <c r="BD146" s="4" t="str">
        <f t="shared" si="53"/>
        <v>N</v>
      </c>
      <c r="BE146" s="4" t="str">
        <f t="shared" si="54"/>
        <v>N</v>
      </c>
      <c r="BF146" s="4" t="str">
        <f t="shared" si="55"/>
        <v>N</v>
      </c>
      <c r="BH146" s="13">
        <f>'%D'!BQ145</f>
        <v>1.3509999999999991</v>
      </c>
      <c r="BI146" s="14">
        <f>'%D'!BR145</f>
        <v>3.3117198931006273</v>
      </c>
      <c r="BJ146" s="13">
        <f>'%D'!BS145</f>
        <v>-0.27899999999999636</v>
      </c>
      <c r="BK146" s="14">
        <f>'%D'!BT145</f>
        <v>1.6279757232990903</v>
      </c>
      <c r="BL146" s="13">
        <f>'%D'!BU145</f>
        <v>-9.5333333333329051E-2</v>
      </c>
      <c r="BM146" s="14">
        <f>'%D'!BV145</f>
        <v>1.0816856564024055</v>
      </c>
      <c r="BN146" s="13">
        <f>'%D'!BW145</f>
        <v>0.59533333333334326</v>
      </c>
      <c r="BO146" s="14">
        <f>'%D'!BX145</f>
        <v>1.1327738293890695</v>
      </c>
      <c r="BQ146" s="13">
        <f>'#D'!BQ145</f>
        <v>5.0333333333333119E-2</v>
      </c>
      <c r="BR146" s="14">
        <f>'#D'!BR145</f>
        <v>0.12450243558142912</v>
      </c>
      <c r="BS146" s="13">
        <f>'#D'!BS145</f>
        <v>-1.0666666666666824E-2</v>
      </c>
      <c r="BT146" s="14">
        <f>'#D'!BT145</f>
        <v>6.1439383489918856E-2</v>
      </c>
      <c r="BU146" s="13">
        <f>'#D'!BU145</f>
        <v>-3.3333333333338544E-3</v>
      </c>
      <c r="BV146" s="14">
        <f>'#D'!BV145</f>
        <v>4.0938780387932569E-2</v>
      </c>
      <c r="BW146" s="13">
        <f>'#D'!BW145</f>
        <v>2.2333333333333982E-2</v>
      </c>
      <c r="BX146" s="14">
        <f>'#D'!BX145</f>
        <v>4.2276804402190643E-2</v>
      </c>
      <c r="BZ146" s="32">
        <f>T.Test!AB145</f>
        <v>0.41309203621715845</v>
      </c>
      <c r="CA146" s="32">
        <f>T.Test!AC145</f>
        <v>0.72589495330014064</v>
      </c>
      <c r="CB146" s="32">
        <f>T.Test!AD145</f>
        <v>0.86546080615534859</v>
      </c>
      <c r="CC146" s="32">
        <f>T.Test!AE145</f>
        <v>0.27463437397676665</v>
      </c>
      <c r="CE146" s="4" t="str">
        <f t="shared" si="56"/>
        <v>N</v>
      </c>
      <c r="CF146" s="4" t="str">
        <f t="shared" si="57"/>
        <v>N</v>
      </c>
      <c r="CG146" s="4" t="str">
        <f t="shared" si="58"/>
        <v>N</v>
      </c>
      <c r="CH146" s="4" t="str">
        <f t="shared" si="59"/>
        <v>N</v>
      </c>
      <c r="CJ146" s="13">
        <f>'%D'!BZ145</f>
        <v>1.2276666666666642</v>
      </c>
      <c r="CK146" s="14">
        <f>'%D'!CA145</f>
        <v>2.9390939498881368</v>
      </c>
      <c r="CL146" s="13">
        <f>'%D'!CB145</f>
        <v>-3.0579999999999927</v>
      </c>
      <c r="CM146" s="14">
        <f>'%D'!CC145</f>
        <v>1.0108807660725476</v>
      </c>
      <c r="CN146" s="13">
        <f>'%D'!CD145</f>
        <v>-0.99633333333333951</v>
      </c>
      <c r="CO146" s="14">
        <f>'%D'!CE145</f>
        <v>1.8677534284758348</v>
      </c>
      <c r="CP146" s="13">
        <f>'%D'!CF145</f>
        <v>1.9920000000000044</v>
      </c>
      <c r="CQ146" s="14">
        <f>'%D'!CG145</f>
        <v>2.0599543516892989</v>
      </c>
      <c r="CS146" s="13">
        <f>'#D'!BZ145</f>
        <v>4.5999999999999819E-2</v>
      </c>
      <c r="CT146" s="14">
        <f>'#D'!CA145</f>
        <v>0.11043557697957762</v>
      </c>
      <c r="CU146" s="13">
        <f>'#D'!CB145</f>
        <v>-0.11466666666666692</v>
      </c>
      <c r="CV146" s="14">
        <f>'#D'!CC145</f>
        <v>3.7937628193738381E-2</v>
      </c>
      <c r="CW146" s="13">
        <f>'#D'!CD145</f>
        <v>-3.7000000000000366E-2</v>
      </c>
      <c r="CX146" s="14">
        <f>'#D'!CE145</f>
        <v>7.0214001178952684E-2</v>
      </c>
      <c r="CY146" s="13">
        <f>'#D'!CF145</f>
        <v>7.4666666666667325E-2</v>
      </c>
      <c r="CZ146" s="14">
        <f>'#D'!CG145</f>
        <v>7.7338120303340946E-2</v>
      </c>
      <c r="DB146" s="32">
        <f>T.Test!AG145</f>
        <v>0.38462947738900793</v>
      </c>
      <c r="DC146" s="32">
        <f>T.Test!AH145</f>
        <v>1.9844890536872585E-3</v>
      </c>
      <c r="DD146" s="32">
        <f>T.Test!AI145</f>
        <v>0.28197464259661104</v>
      </c>
      <c r="DE146" s="32">
        <f>T.Test!AJ145</f>
        <v>0.12012832091767946</v>
      </c>
      <c r="DG146" s="4" t="str">
        <f t="shared" si="60"/>
        <v>N</v>
      </c>
      <c r="DH146" s="4" t="str">
        <f t="shared" si="61"/>
        <v>N</v>
      </c>
      <c r="DI146" s="4" t="str">
        <f t="shared" si="62"/>
        <v>N</v>
      </c>
      <c r="DJ146" s="4" t="str">
        <f t="shared" si="63"/>
        <v>N</v>
      </c>
      <c r="DL146" s="13">
        <f>'%D'!CI145</f>
        <v>1.2463333333333324</v>
      </c>
      <c r="DM146" s="14">
        <f>'%D'!CJ145</f>
        <v>2.5885739052977277</v>
      </c>
      <c r="DN146" s="13">
        <f>'%D'!CK145</f>
        <v>-2.0596666666666579</v>
      </c>
      <c r="DO146" s="14">
        <f>'%D'!CL145</f>
        <v>1.0426195767474498</v>
      </c>
      <c r="DP146" s="13">
        <f>'%D'!CM145</f>
        <v>-0.97433333333334105</v>
      </c>
      <c r="DQ146" s="14">
        <f>'%D'!CN145</f>
        <v>2.0670833451166954</v>
      </c>
      <c r="DR146" s="13">
        <f>'%D'!CO145</f>
        <v>1.137666666666675</v>
      </c>
      <c r="DS146" s="14">
        <f>'%D'!CP145</f>
        <v>2.0922217125355838</v>
      </c>
      <c r="DU146" s="13">
        <f>'#D'!CI145</f>
        <v>4.6999999999999931E-2</v>
      </c>
      <c r="DV146" s="14">
        <f>'#D'!CJ145</f>
        <v>9.6898247138256469E-2</v>
      </c>
      <c r="DW146" s="13">
        <f>'#D'!CK145</f>
        <v>-7.6666666666666661E-2</v>
      </c>
      <c r="DX146" s="14">
        <f>'#D'!CL145</f>
        <v>3.9022291597027768E-2</v>
      </c>
      <c r="DY146" s="13">
        <f>'#D'!CM145</f>
        <v>-3.6333333333333329E-2</v>
      </c>
      <c r="DZ146" s="14">
        <f>'#D'!CN145</f>
        <v>7.7125269578124364E-2</v>
      </c>
      <c r="EA146" s="13">
        <f>'#D'!CO145</f>
        <v>4.3000000000000149E-2</v>
      </c>
      <c r="EB146" s="14">
        <f>'#D'!CP145</f>
        <v>7.8250897298042951E-2</v>
      </c>
      <c r="ED146" s="32">
        <f>T.Test!AL145</f>
        <v>0.35612371382200081</v>
      </c>
      <c r="EE146" s="32">
        <f>T.Test!AM145</f>
        <v>8.8304502968952741E-3</v>
      </c>
      <c r="EF146" s="32">
        <f>T.Test!AN145</f>
        <v>0.31584012742818279</v>
      </c>
      <c r="EG146" s="32">
        <f>T.Test!AO145</f>
        <v>0.12578787747971396</v>
      </c>
      <c r="EI146" s="4" t="str">
        <f t="shared" si="64"/>
        <v>N</v>
      </c>
      <c r="EJ146" s="4" t="str">
        <f t="shared" si="65"/>
        <v>N</v>
      </c>
      <c r="EK146" s="4" t="str">
        <f t="shared" si="66"/>
        <v>N</v>
      </c>
      <c r="EL146" s="4" t="str">
        <f t="shared" si="67"/>
        <v>N</v>
      </c>
      <c r="EN146" s="13">
        <f>'%D'!CR145</f>
        <v>-0.12333333333333485</v>
      </c>
      <c r="EO146" s="14">
        <f>'%D'!CS145</f>
        <v>3.9648733363263524</v>
      </c>
      <c r="EP146" s="13">
        <f>'%D'!CT145</f>
        <v>-2.7789999999999964</v>
      </c>
      <c r="EQ146" s="14">
        <f>'%D'!CU145</f>
        <v>1.7093641548147551</v>
      </c>
      <c r="ER146" s="13">
        <f>'%D'!CV145</f>
        <v>-0.90100000000001046</v>
      </c>
      <c r="ES146" s="14">
        <f>'%D'!CW145</f>
        <v>1.4522399219966529</v>
      </c>
      <c r="ET146" s="13">
        <f>'%D'!CX145</f>
        <v>1.3966666666666612</v>
      </c>
      <c r="EU146" s="14">
        <f>'%D'!CY145</f>
        <v>1.9091560820775626</v>
      </c>
      <c r="EW146" s="13">
        <f>'#D'!CR145</f>
        <v>-4.3333333333333002E-3</v>
      </c>
      <c r="EX146" s="14">
        <f>'#D'!CS145</f>
        <v>0.14886052808722966</v>
      </c>
      <c r="EY146" s="13">
        <f>'#D'!CT145</f>
        <v>-0.10400000000000009</v>
      </c>
      <c r="EZ146" s="14">
        <f>'#D'!CU145</f>
        <v>6.4505820135331821E-2</v>
      </c>
      <c r="FA146" s="13">
        <f>'#D'!CV145</f>
        <v>-3.3666666666666512E-2</v>
      </c>
      <c r="FB146" s="14">
        <f>'#D'!CW145</f>
        <v>5.4255212784613663E-2</v>
      </c>
      <c r="FC146" s="13">
        <f>'#D'!CX145</f>
        <v>5.2333333333333343E-2</v>
      </c>
      <c r="FD146" s="14">
        <f>'#D'!CY145</f>
        <v>7.122759854120056E-2</v>
      </c>
      <c r="FF146" s="32">
        <f>T.Test!AQ145</f>
        <v>0.94692800960522472</v>
      </c>
      <c r="FG146" s="32">
        <f>T.Test!AR145</f>
        <v>3.7560250785948233E-2</v>
      </c>
      <c r="FH146" s="32">
        <f>T.Test!AS145</f>
        <v>0.29552041951954267</v>
      </c>
      <c r="FI146" s="32">
        <f>T.Test!AT145</f>
        <v>0.22430400121440813</v>
      </c>
      <c r="FK146" s="4" t="str">
        <f t="shared" si="68"/>
        <v>N</v>
      </c>
      <c r="FL146" s="4" t="str">
        <f t="shared" si="69"/>
        <v>N</v>
      </c>
      <c r="FM146" s="4" t="str">
        <f t="shared" si="70"/>
        <v>N</v>
      </c>
      <c r="FN146" s="4" t="str">
        <f t="shared" si="71"/>
        <v>N</v>
      </c>
    </row>
    <row r="147" spans="1:170" ht="15" customHeight="1" x14ac:dyDescent="0.25">
      <c r="A147" s="4">
        <v>1050</v>
      </c>
      <c r="B147" s="4">
        <v>1071</v>
      </c>
      <c r="C147" s="4" t="s">
        <v>193</v>
      </c>
      <c r="D147" s="13">
        <f>'%D'!AY146</f>
        <v>0.30633333333333113</v>
      </c>
      <c r="E147" s="14">
        <f>'%D'!AZ146</f>
        <v>0.45419424487110494</v>
      </c>
      <c r="F147" s="13">
        <f>'%D'!BA146</f>
        <v>0.31383333333333319</v>
      </c>
      <c r="G147" s="14">
        <f>'%D'!BB146</f>
        <v>0.48756134008896679</v>
      </c>
      <c r="H147" s="13">
        <f>'%D'!BC146</f>
        <v>-0.16199999999999903</v>
      </c>
      <c r="I147" s="14">
        <f>'%D'!BD146</f>
        <v>1.4297742698845877</v>
      </c>
      <c r="J147" s="13">
        <f>'%D'!BE146</f>
        <v>-0.57900000000000063</v>
      </c>
      <c r="K147" s="14">
        <f>'%D'!BF146</f>
        <v>1.7035877587366364</v>
      </c>
      <c r="M147" s="13">
        <f>'#D'!AY146</f>
        <v>4.6000000000000041E-2</v>
      </c>
      <c r="N147" s="14">
        <f>'#D'!AZ146</f>
        <v>6.8425809287588846E-2</v>
      </c>
      <c r="O147" s="13">
        <f>'#D'!BA146</f>
        <v>4.6833333333333504E-2</v>
      </c>
      <c r="P147" s="14">
        <f>'#D'!BB146</f>
        <v>7.271052768898531E-2</v>
      </c>
      <c r="Q147" s="13">
        <f>'#D'!BC146</f>
        <v>-2.433333333333354E-2</v>
      </c>
      <c r="R147" s="14">
        <f>'#D'!BD146</f>
        <v>0.2146914735346323</v>
      </c>
      <c r="S147" s="13">
        <f>'#D'!BE146</f>
        <v>-8.6666666666666448E-2</v>
      </c>
      <c r="T147" s="14">
        <f>'#D'!BF146</f>
        <v>0.25543066871823372</v>
      </c>
      <c r="V147" s="32">
        <f>T.Test!R146</f>
        <v>0.19550787353681751</v>
      </c>
      <c r="W147" s="32">
        <f>T.Test!S146</f>
        <v>0.24903927369097148</v>
      </c>
      <c r="X147" s="32">
        <f>T.Test!T146</f>
        <v>0.7984470101297535</v>
      </c>
      <c r="Y147" s="32">
        <f>T.Test!U146</f>
        <v>0.47854797797469689</v>
      </c>
      <c r="AA147" s="4" t="str">
        <f t="shared" si="48"/>
        <v>N</v>
      </c>
      <c r="AB147" s="4" t="str">
        <f t="shared" si="49"/>
        <v>N</v>
      </c>
      <c r="AC147" s="4" t="str">
        <f t="shared" si="50"/>
        <v>N</v>
      </c>
      <c r="AD147" s="4" t="str">
        <f t="shared" si="51"/>
        <v>N</v>
      </c>
      <c r="AF147" s="13">
        <f>'%D'!BH146</f>
        <v>0.44600000000000151</v>
      </c>
      <c r="AG147" s="14">
        <f>'%D'!BI146</f>
        <v>0.76419472004972988</v>
      </c>
      <c r="AH147" s="13">
        <f>'%D'!BJ146</f>
        <v>4.5666666666663858E-2</v>
      </c>
      <c r="AI147" s="14">
        <f>'%D'!BK146</f>
        <v>0.73648039356169703</v>
      </c>
      <c r="AJ147" s="13">
        <f>'%D'!BL146</f>
        <v>6.7666666666665876E-2</v>
      </c>
      <c r="AK147" s="14">
        <f>'%D'!BM146</f>
        <v>1.4828053647650798</v>
      </c>
      <c r="AL147" s="13">
        <f>'%D'!BN146</f>
        <v>-0.3766666666666687</v>
      </c>
      <c r="AM147" s="14">
        <f>'%D'!BO146</f>
        <v>2.2311925996514361</v>
      </c>
      <c r="AO147" s="13">
        <f>'#D'!BH146</f>
        <v>6.7000000000000171E-2</v>
      </c>
      <c r="AP147" s="14">
        <f>'#D'!BI146</f>
        <v>0.11454518406919187</v>
      </c>
      <c r="AQ147" s="13">
        <f>'#D'!BJ146</f>
        <v>6.6666666666668206E-3</v>
      </c>
      <c r="AR147" s="14">
        <f>'#D'!BK146</f>
        <v>0.11003432855881015</v>
      </c>
      <c r="AS147" s="13">
        <f>'#D'!BL146</f>
        <v>1.0333333333333528E-2</v>
      </c>
      <c r="AT147" s="14">
        <f>'#D'!BM146</f>
        <v>0.22253722049349112</v>
      </c>
      <c r="AU147" s="13">
        <f>'#D'!BN146</f>
        <v>-5.6333333333332902E-2</v>
      </c>
      <c r="AV147" s="14">
        <f>'#D'!BO146</f>
        <v>0.33482646534189231</v>
      </c>
      <c r="AX147" s="32">
        <f>T.Test!W146</f>
        <v>0.31658727868966374</v>
      </c>
      <c r="AY147" s="32">
        <f>T.Test!X146</f>
        <v>0.89052369912555207</v>
      </c>
      <c r="AZ147" s="32">
        <f>T.Test!Y146</f>
        <v>0.91692175242698493</v>
      </c>
      <c r="BA147" s="32">
        <f>T.Test!Z146</f>
        <v>0.70154995021768918</v>
      </c>
      <c r="BC147" s="4" t="str">
        <f t="shared" si="52"/>
        <v>N</v>
      </c>
      <c r="BD147" s="4" t="str">
        <f t="shared" si="53"/>
        <v>N</v>
      </c>
      <c r="BE147" s="4" t="str">
        <f t="shared" si="54"/>
        <v>N</v>
      </c>
      <c r="BF147" s="4" t="str">
        <f t="shared" si="55"/>
        <v>N</v>
      </c>
      <c r="BH147" s="13">
        <f>'%D'!BQ146</f>
        <v>0.55100000000000016</v>
      </c>
      <c r="BI147" s="14">
        <f>'%D'!BR146</f>
        <v>0.81072851550379821</v>
      </c>
      <c r="BJ147" s="13">
        <f>'%D'!BS146</f>
        <v>1.9999999999997797E-2</v>
      </c>
      <c r="BK147" s="14">
        <f>'%D'!BT146</f>
        <v>0.81889334030806593</v>
      </c>
      <c r="BL147" s="13">
        <f>'%D'!BU146</f>
        <v>2.4999999999998579E-2</v>
      </c>
      <c r="BM147" s="14">
        <f>'%D'!BV146</f>
        <v>1.3266864317484623</v>
      </c>
      <c r="BN147" s="13">
        <f>'%D'!BW146</f>
        <v>-1.310333333333336</v>
      </c>
      <c r="BO147" s="14">
        <f>'%D'!BX146</f>
        <v>2.058672591022559</v>
      </c>
      <c r="BQ147" s="13">
        <f>'#D'!BQ146</f>
        <v>8.2666666666666666E-2</v>
      </c>
      <c r="BR147" s="14">
        <f>'#D'!BR146</f>
        <v>0.12150304239871557</v>
      </c>
      <c r="BS147" s="13">
        <f>'#D'!BS146</f>
        <v>3.3333333333334103E-3</v>
      </c>
      <c r="BT147" s="14">
        <f>'#D'!BT146</f>
        <v>0.12246234962947314</v>
      </c>
      <c r="BU147" s="13">
        <f>'#D'!BU146</f>
        <v>3.6666666666667069E-3</v>
      </c>
      <c r="BV147" s="14">
        <f>'#D'!BV146</f>
        <v>0.19864435402144937</v>
      </c>
      <c r="BW147" s="13">
        <f>'#D'!BW146</f>
        <v>-0.19666666666666677</v>
      </c>
      <c r="BX147" s="14">
        <f>'#D'!BX146</f>
        <v>0.30927927568727509</v>
      </c>
      <c r="BZ147" s="32">
        <f>T.Test!AB146</f>
        <v>0.26703213912910867</v>
      </c>
      <c r="CA147" s="32">
        <f>T.Test!AC146</f>
        <v>0.9516774054812287</v>
      </c>
      <c r="CB147" s="32">
        <f>T.Test!AD146</f>
        <v>0.96627795309345654</v>
      </c>
      <c r="CC147" s="32">
        <f>T.Test!AE146</f>
        <v>0.19559252507736202</v>
      </c>
      <c r="CE147" s="4" t="str">
        <f t="shared" si="56"/>
        <v>N</v>
      </c>
      <c r="CF147" s="4" t="str">
        <f t="shared" si="57"/>
        <v>N</v>
      </c>
      <c r="CG147" s="4" t="str">
        <f t="shared" si="58"/>
        <v>N</v>
      </c>
      <c r="CH147" s="4" t="str">
        <f t="shared" si="59"/>
        <v>N</v>
      </c>
      <c r="CJ147" s="13">
        <f>'%D'!BZ146</f>
        <v>0.3403333333333336</v>
      </c>
      <c r="CK147" s="14">
        <f>'%D'!CA146</f>
        <v>0.99311346515039345</v>
      </c>
      <c r="CL147" s="13">
        <f>'%D'!CB146</f>
        <v>4.0666666666663076E-2</v>
      </c>
      <c r="CM147" s="14">
        <f>'%D'!CC146</f>
        <v>0.99839346216381353</v>
      </c>
      <c r="CN147" s="13">
        <f>'%D'!CD146</f>
        <v>-0.19933333333333536</v>
      </c>
      <c r="CO147" s="14">
        <f>'%D'!CE146</f>
        <v>1.4697181290035179</v>
      </c>
      <c r="CP147" s="13">
        <f>'%D'!CF146</f>
        <v>-2.7333333333333343</v>
      </c>
      <c r="CQ147" s="14">
        <f>'%D'!CG146</f>
        <v>1.7092145617316659</v>
      </c>
      <c r="CS147" s="13">
        <f>'#D'!BZ146</f>
        <v>5.0999999999999934E-2</v>
      </c>
      <c r="CT147" s="14">
        <f>'#D'!CA146</f>
        <v>0.14905330822283613</v>
      </c>
      <c r="CU147" s="13">
        <f>'#D'!CB146</f>
        <v>5.9999999999997833E-3</v>
      </c>
      <c r="CV147" s="14">
        <f>'#D'!CC146</f>
        <v>0.14917608446312611</v>
      </c>
      <c r="CW147" s="13">
        <f>'#D'!CD146</f>
        <v>-2.966666666666673E-2</v>
      </c>
      <c r="CX147" s="14">
        <f>'#D'!CE146</f>
        <v>0.22040214551040033</v>
      </c>
      <c r="CY147" s="13">
        <f>'#D'!CF146</f>
        <v>-0.41033333333333344</v>
      </c>
      <c r="CZ147" s="14">
        <f>'#D'!CG146</f>
        <v>0.25670626810681846</v>
      </c>
      <c r="DB147" s="32">
        <f>T.Test!AG146</f>
        <v>0.54817444814556449</v>
      </c>
      <c r="DC147" s="32">
        <f>T.Test!AH146</f>
        <v>0.93219772627522324</v>
      </c>
      <c r="DD147" s="32">
        <f>T.Test!AI146</f>
        <v>0.76334195786903281</v>
      </c>
      <c r="DE147" s="32">
        <f>T.Test!AJ146</f>
        <v>2.8965630333326865E-2</v>
      </c>
      <c r="DG147" s="4" t="str">
        <f t="shared" si="60"/>
        <v>N</v>
      </c>
      <c r="DH147" s="4" t="str">
        <f t="shared" si="61"/>
        <v>N</v>
      </c>
      <c r="DI147" s="4" t="str">
        <f t="shared" si="62"/>
        <v>N</v>
      </c>
      <c r="DJ147" s="4" t="str">
        <f t="shared" si="63"/>
        <v>N</v>
      </c>
      <c r="DL147" s="13">
        <f>'%D'!CI146</f>
        <v>-0.10566666666666791</v>
      </c>
      <c r="DM147" s="14">
        <f>'%D'!CJ146</f>
        <v>1.4005318780644984</v>
      </c>
      <c r="DN147" s="13">
        <f>'%D'!CK146</f>
        <v>-5.0000000000007816E-3</v>
      </c>
      <c r="DO147" s="14">
        <f>'%D'!CL146</f>
        <v>1.092091362705256</v>
      </c>
      <c r="DP147" s="13">
        <f>'%D'!CM146</f>
        <v>-0.26700000000000124</v>
      </c>
      <c r="DQ147" s="14">
        <f>'%D'!CN146</f>
        <v>1.7380293603945411</v>
      </c>
      <c r="DR147" s="13">
        <f>'%D'!CO146</f>
        <v>-2.3566666666666656</v>
      </c>
      <c r="DS147" s="14">
        <f>'%D'!CP146</f>
        <v>1.7716505283480974</v>
      </c>
      <c r="DU147" s="13">
        <f>'#D'!CI146</f>
        <v>-1.6000000000000236E-2</v>
      </c>
      <c r="DV147" s="14">
        <f>'#D'!CJ146</f>
        <v>0.21026932578813456</v>
      </c>
      <c r="DW147" s="13">
        <f>'#D'!CK146</f>
        <v>-6.6666666666703733E-4</v>
      </c>
      <c r="DX147" s="14">
        <f>'#D'!CL146</f>
        <v>0.16328683232702385</v>
      </c>
      <c r="DY147" s="13">
        <f>'#D'!CM146</f>
        <v>-4.0000000000000258E-2</v>
      </c>
      <c r="DZ147" s="14">
        <f>'#D'!CN146</f>
        <v>0.26088076737879684</v>
      </c>
      <c r="EA147" s="13">
        <f>'#D'!CO146</f>
        <v>-0.35400000000000054</v>
      </c>
      <c r="EB147" s="14">
        <f>'#D'!CP146</f>
        <v>0.26597475090182227</v>
      </c>
      <c r="ED147" s="32">
        <f>T.Test!AL146</f>
        <v>0.86388173286668879</v>
      </c>
      <c r="EE147" s="32">
        <f>T.Test!AM146</f>
        <v>0.99279620794974111</v>
      </c>
      <c r="EF147" s="32">
        <f>T.Test!AN146</f>
        <v>0.72631647121093801</v>
      </c>
      <c r="EG147" s="32">
        <f>T.Test!AO146</f>
        <v>0.90125691071304226</v>
      </c>
      <c r="EI147" s="4" t="str">
        <f t="shared" si="64"/>
        <v>N</v>
      </c>
      <c r="EJ147" s="4" t="str">
        <f t="shared" si="65"/>
        <v>N</v>
      </c>
      <c r="EK147" s="4" t="str">
        <f t="shared" si="66"/>
        <v>N</v>
      </c>
      <c r="EL147" s="4" t="str">
        <f t="shared" si="67"/>
        <v>N</v>
      </c>
      <c r="EN147" s="13">
        <f>'%D'!CR146</f>
        <v>-0.21066666666666656</v>
      </c>
      <c r="EO147" s="14">
        <f>'%D'!CS146</f>
        <v>1.4470656735185667</v>
      </c>
      <c r="EP147" s="13">
        <f>'%D'!CT146</f>
        <v>2.0666666666665279E-2</v>
      </c>
      <c r="EQ147" s="14">
        <f>'%D'!CU146</f>
        <v>1.174504309451625</v>
      </c>
      <c r="ER147" s="13">
        <f>'%D'!CV146</f>
        <v>-0.22433333333333394</v>
      </c>
      <c r="ES147" s="14">
        <f>'%D'!CW146</f>
        <v>1.5819104273779234</v>
      </c>
      <c r="ET147" s="13">
        <f>'%D'!CX146</f>
        <v>-1.4229999999999983</v>
      </c>
      <c r="EU147" s="14">
        <f>'%D'!CY146</f>
        <v>1.5991305197192203</v>
      </c>
      <c r="EW147" s="13">
        <f>'#D'!CR146</f>
        <v>-3.1666666666666732E-2</v>
      </c>
      <c r="EX147" s="14">
        <f>'#D'!CS146</f>
        <v>0.21722718411765823</v>
      </c>
      <c r="EY147" s="13">
        <f>'#D'!CT146</f>
        <v>2.666666666666373E-3</v>
      </c>
      <c r="EZ147" s="14">
        <f>'#D'!CU146</f>
        <v>0.17571485339768683</v>
      </c>
      <c r="FA147" s="13">
        <f>'#D'!CV146</f>
        <v>-3.3333333333333437E-2</v>
      </c>
      <c r="FB147" s="14">
        <f>'#D'!CW146</f>
        <v>0.23698790090675509</v>
      </c>
      <c r="FC147" s="13">
        <f>'#D'!CX146</f>
        <v>-0.21366666666666667</v>
      </c>
      <c r="FD147" s="14">
        <f>'#D'!CY146</f>
        <v>0.24042756124720505</v>
      </c>
      <c r="FF147" s="32">
        <f>T.Test!AQ146</f>
        <v>0.74209825424572007</v>
      </c>
      <c r="FG147" s="32">
        <f>T.Test!AR146</f>
        <v>0.97259141964713625</v>
      </c>
      <c r="FH147" s="32">
        <f>T.Test!AS146</f>
        <v>0.74934795777460994</v>
      </c>
      <c r="FI147" s="32">
        <f>T.Test!AT146</f>
        <v>0.11256455165516387</v>
      </c>
      <c r="FK147" s="4" t="str">
        <f t="shared" si="68"/>
        <v>N</v>
      </c>
      <c r="FL147" s="4" t="str">
        <f t="shared" si="69"/>
        <v>N</v>
      </c>
      <c r="FM147" s="4" t="str">
        <f t="shared" si="70"/>
        <v>N</v>
      </c>
      <c r="FN147" s="4" t="str">
        <f t="shared" si="71"/>
        <v>N</v>
      </c>
    </row>
    <row r="148" spans="1:170" ht="15" customHeight="1" x14ac:dyDescent="0.25">
      <c r="A148" s="4">
        <v>1051</v>
      </c>
      <c r="B148" s="4">
        <v>1071</v>
      </c>
      <c r="C148" s="4" t="s">
        <v>194</v>
      </c>
      <c r="D148" s="13">
        <f>'%D'!AY147</f>
        <v>0.32666666666666622</v>
      </c>
      <c r="E148" s="14">
        <f>'%D'!AZ147</f>
        <v>0.63052831404696374</v>
      </c>
      <c r="F148" s="13">
        <f>'%D'!BA147</f>
        <v>0.32716666666666683</v>
      </c>
      <c r="G148" s="14">
        <f>'%D'!BB147</f>
        <v>0.52108443846902719</v>
      </c>
      <c r="H148" s="13">
        <f>'%D'!BC147</f>
        <v>-6.5999999999997172E-2</v>
      </c>
      <c r="I148" s="14">
        <f>'%D'!BD147</f>
        <v>1.7443120682996294</v>
      </c>
      <c r="J148" s="13">
        <f>'%D'!BE147</f>
        <v>-0.45866666666666589</v>
      </c>
      <c r="K148" s="14">
        <f>'%D'!BF147</f>
        <v>1.7089955080663515</v>
      </c>
      <c r="M148" s="13">
        <f>'#D'!AY147</f>
        <v>4.633333333333356E-2</v>
      </c>
      <c r="N148" s="14">
        <f>'#D'!AZ147</f>
        <v>9.0100200027783461E-2</v>
      </c>
      <c r="O148" s="13">
        <f>'#D'!BA147</f>
        <v>4.6999999999999709E-2</v>
      </c>
      <c r="P148" s="14">
        <f>'#D'!BB147</f>
        <v>7.4852229817517227E-2</v>
      </c>
      <c r="Q148" s="13">
        <f>'#D'!BC147</f>
        <v>-9.3333333333336377E-3</v>
      </c>
      <c r="R148" s="14">
        <f>'#D'!BD147</f>
        <v>0.24879964421839945</v>
      </c>
      <c r="S148" s="13">
        <f>'#D'!BE147</f>
        <v>-6.5999999999999837E-2</v>
      </c>
      <c r="T148" s="14">
        <f>'#D'!BF147</f>
        <v>0.24340250307204364</v>
      </c>
      <c r="V148" s="32">
        <f>T.Test!R147</f>
        <v>0.29333971588869534</v>
      </c>
      <c r="W148" s="32">
        <f>T.Test!S147</f>
        <v>0.36034623994035192</v>
      </c>
      <c r="X148" s="32">
        <f>T.Test!T147</f>
        <v>0.93120440878548116</v>
      </c>
      <c r="Y148" s="32">
        <f>T.Test!U147</f>
        <v>0.54580302192897356</v>
      </c>
      <c r="AA148" s="4" t="str">
        <f t="shared" si="48"/>
        <v>N</v>
      </c>
      <c r="AB148" s="4" t="str">
        <f t="shared" si="49"/>
        <v>N</v>
      </c>
      <c r="AC148" s="4" t="str">
        <f t="shared" si="50"/>
        <v>N</v>
      </c>
      <c r="AD148" s="4" t="str">
        <f t="shared" si="51"/>
        <v>N</v>
      </c>
      <c r="AF148" s="13">
        <f>'%D'!BH147</f>
        <v>2.8666666666666174E-2</v>
      </c>
      <c r="AG148" s="14">
        <f>'%D'!BI147</f>
        <v>0.94576685692737339</v>
      </c>
      <c r="AH148" s="13">
        <f>'%D'!BJ147</f>
        <v>7.2333333333332916E-2</v>
      </c>
      <c r="AI148" s="14">
        <f>'%D'!BK147</f>
        <v>0.80845823054875643</v>
      </c>
      <c r="AJ148" s="13">
        <f>'%D'!BL147</f>
        <v>-0.50466666666666526</v>
      </c>
      <c r="AK148" s="14">
        <f>'%D'!BM147</f>
        <v>1.6033917834298892</v>
      </c>
      <c r="AL148" s="13">
        <f>'%D'!BN147</f>
        <v>-0.82333333333333414</v>
      </c>
      <c r="AM148" s="14">
        <f>'%D'!BO147</f>
        <v>1.7443652288541902</v>
      </c>
      <c r="AO148" s="13">
        <f>'#D'!BH147</f>
        <v>4.3333333333333002E-3</v>
      </c>
      <c r="AP148" s="14">
        <f>'#D'!BI147</f>
        <v>0.13463733571774517</v>
      </c>
      <c r="AQ148" s="13">
        <f>'#D'!BJ147</f>
        <v>1.0000000000000231E-2</v>
      </c>
      <c r="AR148" s="14">
        <f>'#D'!BK147</f>
        <v>0.11535813111836</v>
      </c>
      <c r="AS148" s="13">
        <f>'#D'!BL147</f>
        <v>-7.2000000000000064E-2</v>
      </c>
      <c r="AT148" s="14">
        <f>'#D'!BM147</f>
        <v>0.22826930551057786</v>
      </c>
      <c r="AU148" s="13">
        <f>'#D'!BN147</f>
        <v>-0.1166666666666667</v>
      </c>
      <c r="AV148" s="14">
        <f>'#D'!BO147</f>
        <v>0.24850908097222013</v>
      </c>
      <c r="AX148" s="32">
        <f>T.Test!W147</f>
        <v>0.94825959059546716</v>
      </c>
      <c r="AY148" s="32">
        <f>T.Test!X147</f>
        <v>0.8466384570655543</v>
      </c>
      <c r="AZ148" s="32">
        <f>T.Test!Y147</f>
        <v>0.48587027467765576</v>
      </c>
      <c r="BA148" s="32">
        <f>T.Test!Z147</f>
        <v>0.31655774667542336</v>
      </c>
      <c r="BC148" s="4" t="str">
        <f t="shared" si="52"/>
        <v>N</v>
      </c>
      <c r="BD148" s="4" t="str">
        <f t="shared" si="53"/>
        <v>N</v>
      </c>
      <c r="BE148" s="4" t="str">
        <f t="shared" si="54"/>
        <v>N</v>
      </c>
      <c r="BF148" s="4" t="str">
        <f t="shared" si="55"/>
        <v>N</v>
      </c>
      <c r="BH148" s="13">
        <f>'%D'!BQ147</f>
        <v>0.25399999999999956</v>
      </c>
      <c r="BI148" s="14">
        <f>'%D'!BR147</f>
        <v>1.1101118052839847</v>
      </c>
      <c r="BJ148" s="13">
        <f>'%D'!BS147</f>
        <v>0.15333333333333421</v>
      </c>
      <c r="BK148" s="14">
        <f>'%D'!BT147</f>
        <v>1.0771402240654444</v>
      </c>
      <c r="BL148" s="13">
        <f>'%D'!BU147</f>
        <v>-4.7000000000002373E-2</v>
      </c>
      <c r="BM148" s="14">
        <f>'%D'!BV147</f>
        <v>1.7409122420630203</v>
      </c>
      <c r="BN148" s="13">
        <f>'%D'!BW147</f>
        <v>-1.506333333333334</v>
      </c>
      <c r="BO148" s="14">
        <f>'%D'!BX147</f>
        <v>1.9275190620954508</v>
      </c>
      <c r="BQ148" s="13">
        <f>'#D'!BQ147</f>
        <v>3.6666666666666403E-2</v>
      </c>
      <c r="BR148" s="14">
        <f>'#D'!BR147</f>
        <v>0.15810971172548491</v>
      </c>
      <c r="BS148" s="13">
        <f>'#D'!BS147</f>
        <v>2.1666666666666945E-2</v>
      </c>
      <c r="BT148" s="14">
        <f>'#D'!BT147</f>
        <v>0.15383776053757386</v>
      </c>
      <c r="BU148" s="13">
        <f>'#D'!BU147</f>
        <v>-6.6666666666668206E-3</v>
      </c>
      <c r="BV148" s="14">
        <f>'#D'!BV147</f>
        <v>0.24831183257309597</v>
      </c>
      <c r="BW148" s="13">
        <f>'#D'!BW147</f>
        <v>-0.21466666666666701</v>
      </c>
      <c r="BX148" s="14">
        <f>'#D'!BX147</f>
        <v>0.27424428422009617</v>
      </c>
      <c r="BZ148" s="32">
        <f>T.Test!AB147</f>
        <v>0.66062730691299332</v>
      </c>
      <c r="CA148" s="32">
        <f>T.Test!AC147</f>
        <v>0.74933070545509373</v>
      </c>
      <c r="CB148" s="32">
        <f>T.Test!AD147</f>
        <v>0.95072187117319329</v>
      </c>
      <c r="CC148" s="32">
        <f>T.Test!AE147</f>
        <v>0.12800301179645746</v>
      </c>
      <c r="CE148" s="4" t="str">
        <f t="shared" si="56"/>
        <v>N</v>
      </c>
      <c r="CF148" s="4" t="str">
        <f t="shared" si="57"/>
        <v>N</v>
      </c>
      <c r="CG148" s="4" t="str">
        <f t="shared" si="58"/>
        <v>N</v>
      </c>
      <c r="CH148" s="4" t="str">
        <f t="shared" si="59"/>
        <v>N</v>
      </c>
      <c r="CJ148" s="13">
        <f>'%D'!BZ147</f>
        <v>1.1333333333332973E-2</v>
      </c>
      <c r="CK148" s="14">
        <f>'%D'!CA147</f>
        <v>0.68996551804916151</v>
      </c>
      <c r="CL148" s="13">
        <f>'%D'!CB147</f>
        <v>2.0666666666667055E-2</v>
      </c>
      <c r="CM148" s="14">
        <f>'%D'!CC147</f>
        <v>1.3258372715889595</v>
      </c>
      <c r="CN148" s="13">
        <f>'%D'!CD147</f>
        <v>-0.78266666666666573</v>
      </c>
      <c r="CO148" s="14">
        <f>'%D'!CE147</f>
        <v>1.7724174525189851</v>
      </c>
      <c r="CP148" s="13">
        <f>'%D'!CF147</f>
        <v>-2.8513333333333364</v>
      </c>
      <c r="CQ148" s="14">
        <f>'%D'!CG147</f>
        <v>1.4074815468819701</v>
      </c>
      <c r="CS148" s="13">
        <f>'#D'!BZ147</f>
        <v>1.9999999999997797E-3</v>
      </c>
      <c r="CT148" s="14">
        <f>'#D'!CA147</f>
        <v>9.8588522422816974E-2</v>
      </c>
      <c r="CU148" s="13">
        <f>'#D'!CB147</f>
        <v>2.3333333333335204E-3</v>
      </c>
      <c r="CV148" s="14">
        <f>'#D'!CC147</f>
        <v>0.18906752968787591</v>
      </c>
      <c r="CW148" s="13">
        <f>'#D'!CD147</f>
        <v>-0.11166666666666658</v>
      </c>
      <c r="CX148" s="14">
        <f>'#D'!CE147</f>
        <v>0.25260405351556842</v>
      </c>
      <c r="CY148" s="13">
        <f>'#D'!CF147</f>
        <v>-0.40633333333333344</v>
      </c>
      <c r="CZ148" s="14">
        <f>'#D'!CG147</f>
        <v>0.20071117393446877</v>
      </c>
      <c r="DB148" s="32">
        <f>T.Test!AG147</f>
        <v>0.96455772098156167</v>
      </c>
      <c r="DC148" s="32">
        <f>T.Test!AH147</f>
        <v>0.97843265486246034</v>
      </c>
      <c r="DD148" s="32">
        <f>T.Test!AI147</f>
        <v>0.33988278164572072</v>
      </c>
      <c r="DE148" s="32">
        <f>T.Test!AJ147</f>
        <v>1.8598953172931247E-2</v>
      </c>
      <c r="DG148" s="4" t="str">
        <f t="shared" si="60"/>
        <v>N</v>
      </c>
      <c r="DH148" s="4" t="str">
        <f t="shared" si="61"/>
        <v>N</v>
      </c>
      <c r="DI148" s="4" t="str">
        <f t="shared" si="62"/>
        <v>N</v>
      </c>
      <c r="DJ148" s="4" t="str">
        <f t="shared" si="63"/>
        <v>N</v>
      </c>
      <c r="DL148" s="13">
        <f>'%D'!CI147</f>
        <v>-1.7333333333333201E-2</v>
      </c>
      <c r="DM148" s="14">
        <f>'%D'!CJ147</f>
        <v>1.1288030570895788</v>
      </c>
      <c r="DN148" s="13">
        <f>'%D'!CK147</f>
        <v>-5.1666666666665861E-2</v>
      </c>
      <c r="DO148" s="14">
        <f>'%D'!CL147</f>
        <v>1.1642515168806895</v>
      </c>
      <c r="DP148" s="13">
        <f>'%D'!CM147</f>
        <v>-0.27800000000000047</v>
      </c>
      <c r="DQ148" s="14">
        <f>'%D'!CN147</f>
        <v>1.6262618659128405</v>
      </c>
      <c r="DR148" s="13">
        <f>'%D'!CO147</f>
        <v>-2.0280000000000022</v>
      </c>
      <c r="DS148" s="14">
        <f>'%D'!CP147</f>
        <v>1.2801213685249428</v>
      </c>
      <c r="DU148" s="13">
        <f>'#D'!CI147</f>
        <v>-2.3333333333335204E-3</v>
      </c>
      <c r="DV148" s="14">
        <f>'#D'!CJ147</f>
        <v>0.16105014662115047</v>
      </c>
      <c r="DW148" s="13">
        <f>'#D'!CK147</f>
        <v>-7.6666666666667105E-3</v>
      </c>
      <c r="DX148" s="14">
        <f>'#D'!CL147</f>
        <v>0.16603490967018625</v>
      </c>
      <c r="DY148" s="13">
        <f>'#D'!CM147</f>
        <v>-3.9666666666666517E-2</v>
      </c>
      <c r="DZ148" s="14">
        <f>'#D'!CN147</f>
        <v>0.23180844111651097</v>
      </c>
      <c r="EA148" s="13">
        <f>'#D'!CO147</f>
        <v>-0.28966666666666674</v>
      </c>
      <c r="EB148" s="14">
        <f>'#D'!CP147</f>
        <v>0.1827695089891741</v>
      </c>
      <c r="ED148" s="32">
        <f>T.Test!AL147</f>
        <v>0.97431654758815467</v>
      </c>
      <c r="EE148" s="32">
        <f>T.Test!AM147</f>
        <v>0.92516079779714044</v>
      </c>
      <c r="EF148" s="32">
        <f>T.Test!AN147</f>
        <v>0.6990521940444252</v>
      </c>
      <c r="EG148" s="32">
        <f>T.Test!AO147</f>
        <v>0.72339426587731537</v>
      </c>
      <c r="EI148" s="4" t="str">
        <f t="shared" si="64"/>
        <v>N</v>
      </c>
      <c r="EJ148" s="4" t="str">
        <f t="shared" si="65"/>
        <v>N</v>
      </c>
      <c r="EK148" s="4" t="str">
        <f t="shared" si="66"/>
        <v>N</v>
      </c>
      <c r="EL148" s="4" t="str">
        <f t="shared" si="67"/>
        <v>N</v>
      </c>
      <c r="EN148" s="13">
        <f>'%D'!CR147</f>
        <v>-0.24266666666666659</v>
      </c>
      <c r="EO148" s="14">
        <f>'%D'!CS147</f>
        <v>1.2931480054461901</v>
      </c>
      <c r="EP148" s="13">
        <f>'%D'!CT147</f>
        <v>-0.13266666666666715</v>
      </c>
      <c r="EQ148" s="14">
        <f>'%D'!CU147</f>
        <v>1.4329335103973775</v>
      </c>
      <c r="ER148" s="13">
        <f>'%D'!CV147</f>
        <v>-0.73566666666666336</v>
      </c>
      <c r="ES148" s="14">
        <f>'%D'!CW147</f>
        <v>1.7637823245459718</v>
      </c>
      <c r="ET148" s="13">
        <f>'%D'!CX147</f>
        <v>-1.3450000000000024</v>
      </c>
      <c r="EU148" s="14">
        <f>'%D'!CY147</f>
        <v>1.4632752017662034</v>
      </c>
      <c r="EW148" s="13">
        <f>'#D'!CR147</f>
        <v>-3.4666666666666623E-2</v>
      </c>
      <c r="EX148" s="14">
        <f>'#D'!CS147</f>
        <v>0.18452252262889024</v>
      </c>
      <c r="EY148" s="13">
        <f>'#D'!CT147</f>
        <v>-1.9333333333333425E-2</v>
      </c>
      <c r="EZ148" s="14">
        <f>'#D'!CU147</f>
        <v>0.20451453908940009</v>
      </c>
      <c r="FA148" s="13">
        <f>'#D'!CV147</f>
        <v>-0.10499999999999976</v>
      </c>
      <c r="FB148" s="14">
        <f>'#D'!CW147</f>
        <v>0.25185096817902908</v>
      </c>
      <c r="FC148" s="13">
        <f>'#D'!CX147</f>
        <v>-0.19166666666666643</v>
      </c>
      <c r="FD148" s="14">
        <f>'#D'!CY147</f>
        <v>0.20850471223705017</v>
      </c>
      <c r="FF148" s="32">
        <f>T.Test!AQ147</f>
        <v>0.69119249870864774</v>
      </c>
      <c r="FG148" s="32">
        <f>T.Test!AR147</f>
        <v>0.83186817131323121</v>
      </c>
      <c r="FH148" s="32">
        <f>T.Test!AS147</f>
        <v>0.36500970732116211</v>
      </c>
      <c r="FI148" s="32">
        <f>T.Test!AT147</f>
        <v>0.12784498507216038</v>
      </c>
      <c r="FK148" s="4" t="str">
        <f t="shared" si="68"/>
        <v>N</v>
      </c>
      <c r="FL148" s="4" t="str">
        <f t="shared" si="69"/>
        <v>N</v>
      </c>
      <c r="FM148" s="4" t="str">
        <f t="shared" si="70"/>
        <v>N</v>
      </c>
      <c r="FN148" s="4" t="str">
        <f t="shared" si="71"/>
        <v>N</v>
      </c>
    </row>
    <row r="149" spans="1:170" ht="15" customHeight="1" x14ac:dyDescent="0.25">
      <c r="A149" s="4">
        <v>1072</v>
      </c>
      <c r="B149" s="4">
        <v>1084</v>
      </c>
      <c r="C149" s="4" t="s">
        <v>195</v>
      </c>
      <c r="D149" s="13">
        <f>'%D'!AY148</f>
        <v>2.4666666666666615E-2</v>
      </c>
      <c r="E149" s="14">
        <f>'%D'!AZ148</f>
        <v>0.71006679301769937</v>
      </c>
      <c r="F149" s="13">
        <f>'%D'!BA148</f>
        <v>-1.3663333333333334</v>
      </c>
      <c r="G149" s="14">
        <f>'%D'!BB148</f>
        <v>1.3732933968347485</v>
      </c>
      <c r="H149" s="13">
        <f>'%D'!BC148</f>
        <v>-1.2790000000000106</v>
      </c>
      <c r="I149" s="14">
        <f>'%D'!BD148</f>
        <v>1.2098905572415484</v>
      </c>
      <c r="J149" s="13">
        <f>'%D'!BE148</f>
        <v>-1.501333333333335</v>
      </c>
      <c r="K149" s="14">
        <f>'%D'!BF148</f>
        <v>1.4625844374934385</v>
      </c>
      <c r="M149" s="13">
        <f>'#D'!AY148</f>
        <v>2.0000000000001128E-3</v>
      </c>
      <c r="N149" s="14">
        <f>'#D'!AZ148</f>
        <v>5.8762158459257863E-2</v>
      </c>
      <c r="O149" s="13">
        <f>'#D'!BA148</f>
        <v>-0.11249999999999982</v>
      </c>
      <c r="P149" s="14">
        <f>'#D'!BB148</f>
        <v>0.11323738886486143</v>
      </c>
      <c r="Q149" s="13">
        <f>'#D'!BC148</f>
        <v>-0.10533333333333372</v>
      </c>
      <c r="R149" s="14">
        <f>'#D'!BD148</f>
        <v>9.9396681883018978E-2</v>
      </c>
      <c r="S149" s="13">
        <f>'#D'!BE148</f>
        <v>-0.12400000000000011</v>
      </c>
      <c r="T149" s="14">
        <f>'#D'!BF148</f>
        <v>0.120518813398452</v>
      </c>
      <c r="V149" s="32">
        <f>T.Test!R148</f>
        <v>0.93925045810695185</v>
      </c>
      <c r="W149" s="32">
        <f>T.Test!S148</f>
        <v>0.14274134857391382</v>
      </c>
      <c r="X149" s="32">
        <f>T.Test!T148</f>
        <v>6.0824672499278629E-2</v>
      </c>
      <c r="Y149" s="32">
        <f>T.Test!U148</f>
        <v>8.1819247719439825E-2</v>
      </c>
      <c r="AA149" s="4" t="str">
        <f t="shared" si="48"/>
        <v>N</v>
      </c>
      <c r="AB149" s="4" t="str">
        <f t="shared" si="49"/>
        <v>N</v>
      </c>
      <c r="AC149" s="4" t="str">
        <f t="shared" si="50"/>
        <v>N</v>
      </c>
      <c r="AD149" s="4" t="str">
        <f t="shared" si="51"/>
        <v>N</v>
      </c>
      <c r="AF149" s="13">
        <f>'%D'!BH148</f>
        <v>-1.233666666666668</v>
      </c>
      <c r="AG149" s="14">
        <f>'%D'!BI148</f>
        <v>0.58620714050427813</v>
      </c>
      <c r="AH149" s="13">
        <f>'%D'!BJ148</f>
        <v>-3.7259999999999991</v>
      </c>
      <c r="AI149" s="14">
        <f>'%D'!BK148</f>
        <v>1.5239409131027046</v>
      </c>
      <c r="AJ149" s="13">
        <f>'%D'!BL148</f>
        <v>-1.671999999999997</v>
      </c>
      <c r="AK149" s="14">
        <f>'%D'!BM148</f>
        <v>1.7214865971385052</v>
      </c>
      <c r="AL149" s="13">
        <f>'%D'!BN148</f>
        <v>-2.6443333333333356</v>
      </c>
      <c r="AM149" s="14">
        <f>'%D'!BO148</f>
        <v>1.6563092973453939</v>
      </c>
      <c r="AO149" s="13">
        <f>'#D'!BH148</f>
        <v>-0.10166666666666668</v>
      </c>
      <c r="AP149" s="14">
        <f>'#D'!BI148</f>
        <v>4.8586704375068526E-2</v>
      </c>
      <c r="AQ149" s="13">
        <f>'#D'!BJ148</f>
        <v>-0.30733333333333324</v>
      </c>
      <c r="AR149" s="14">
        <f>'#D'!BK148</f>
        <v>0.12526802436222606</v>
      </c>
      <c r="AS149" s="13">
        <f>'#D'!BL148</f>
        <v>-0.13766666666666616</v>
      </c>
      <c r="AT149" s="14">
        <f>'#D'!BM148</f>
        <v>0.14179762402292573</v>
      </c>
      <c r="AU149" s="13">
        <f>'#D'!BN148</f>
        <v>-0.21800000000000042</v>
      </c>
      <c r="AV149" s="14">
        <f>'#D'!BO148</f>
        <v>0.13622388571880628</v>
      </c>
      <c r="AX149" s="32">
        <f>T.Test!W148</f>
        <v>2.5685345993340828E-2</v>
      </c>
      <c r="AY149" s="32">
        <f>T.Test!X148</f>
        <v>4.2657503437382258E-3</v>
      </c>
      <c r="AZ149" s="32">
        <f>T.Test!Y148</f>
        <v>0.10991958059816542</v>
      </c>
      <c r="BA149" s="32">
        <f>T.Test!Z148</f>
        <v>3.3361687433674451E-2</v>
      </c>
      <c r="BC149" s="4" t="str">
        <f t="shared" si="52"/>
        <v>N</v>
      </c>
      <c r="BD149" s="4" t="str">
        <f t="shared" si="53"/>
        <v>N</v>
      </c>
      <c r="BE149" s="4" t="str">
        <f t="shared" si="54"/>
        <v>N</v>
      </c>
      <c r="BF149" s="4" t="str">
        <f t="shared" si="55"/>
        <v>N</v>
      </c>
      <c r="BH149" s="13">
        <f>'%D'!BQ148</f>
        <v>-2.8696666666666673</v>
      </c>
      <c r="BI149" s="14">
        <f>'%D'!BR148</f>
        <v>1.0300016849235902</v>
      </c>
      <c r="BJ149" s="13">
        <f>'%D'!BS148</f>
        <v>-7.5136666666666621</v>
      </c>
      <c r="BK149" s="14">
        <f>'%D'!BT148</f>
        <v>1.3082354808987486</v>
      </c>
      <c r="BL149" s="13">
        <f>'%D'!BU148</f>
        <v>-1.1443333333333285</v>
      </c>
      <c r="BM149" s="14">
        <f>'%D'!BV148</f>
        <v>1.2578997430340686</v>
      </c>
      <c r="BN149" s="13">
        <f>'%D'!BW148</f>
        <v>-3.0473333333333272</v>
      </c>
      <c r="BO149" s="14">
        <f>'%D'!BX148</f>
        <v>1.3136778332281032</v>
      </c>
      <c r="BQ149" s="13">
        <f>'#D'!BQ148</f>
        <v>-0.23699999999999988</v>
      </c>
      <c r="BR149" s="14">
        <f>'#D'!BR148</f>
        <v>8.525626192427152E-2</v>
      </c>
      <c r="BS149" s="13">
        <f>'#D'!BS148</f>
        <v>-0.62000000000000011</v>
      </c>
      <c r="BT149" s="14">
        <f>'#D'!BT148</f>
        <v>0.10796251263089114</v>
      </c>
      <c r="BU149" s="13">
        <f>'#D'!BU148</f>
        <v>-9.4333333333333158E-2</v>
      </c>
      <c r="BV149" s="14">
        <f>'#D'!BV148</f>
        <v>0.10387299434726123</v>
      </c>
      <c r="BW149" s="13">
        <f>'#D'!BW148</f>
        <v>-0.25099999999999989</v>
      </c>
      <c r="BX149" s="14">
        <f>'#D'!BX148</f>
        <v>0.10809803067181448</v>
      </c>
      <c r="BZ149" s="32">
        <f>T.Test!AB148</f>
        <v>3.7793981077012271E-3</v>
      </c>
      <c r="CA149" s="32">
        <f>T.Test!AC148</f>
        <v>1.6469697746596633E-4</v>
      </c>
      <c r="CB149" s="32">
        <f>T.Test!AD148</f>
        <v>9.2647458855285622E-2</v>
      </c>
      <c r="CC149" s="32">
        <f>T.Test!AE148</f>
        <v>6.0460573582559124E-3</v>
      </c>
      <c r="CE149" s="4" t="str">
        <f t="shared" si="56"/>
        <v>N</v>
      </c>
      <c r="CF149" s="4" t="str">
        <f t="shared" si="57"/>
        <v>S</v>
      </c>
      <c r="CG149" s="4" t="str">
        <f t="shared" si="58"/>
        <v>N</v>
      </c>
      <c r="CH149" s="4" t="str">
        <f t="shared" si="59"/>
        <v>N</v>
      </c>
      <c r="CJ149" s="13">
        <f>'%D'!BZ148</f>
        <v>-4.4439999999999991</v>
      </c>
      <c r="CK149" s="14">
        <f>'%D'!CA148</f>
        <v>0.84737151171929059</v>
      </c>
      <c r="CL149" s="13">
        <f>'%D'!CB148</f>
        <v>-11.46833333333333</v>
      </c>
      <c r="CM149" s="14">
        <f>'%D'!CC148</f>
        <v>1.3372995744370235</v>
      </c>
      <c r="CN149" s="13">
        <f>'%D'!CD148</f>
        <v>-2.9549999999999912</v>
      </c>
      <c r="CO149" s="14">
        <f>'%D'!CE148</f>
        <v>2.3128841145640262</v>
      </c>
      <c r="CP149" s="13">
        <f>'%D'!CF148</f>
        <v>-5.1993333333333354</v>
      </c>
      <c r="CQ149" s="14">
        <f>'%D'!CG148</f>
        <v>1.4401452636328205</v>
      </c>
      <c r="CS149" s="13">
        <f>'#D'!BZ148</f>
        <v>-0.36699999999999999</v>
      </c>
      <c r="CT149" s="14">
        <f>'#D'!CA148</f>
        <v>6.9951657744847073E-2</v>
      </c>
      <c r="CU149" s="13">
        <f>'#D'!CB148</f>
        <v>-0.94600000000000017</v>
      </c>
      <c r="CV149" s="14">
        <f>'#D'!CC148</f>
        <v>0.11037595315112414</v>
      </c>
      <c r="CW149" s="13">
        <f>'#D'!CD148</f>
        <v>-0.24333333333333362</v>
      </c>
      <c r="CX149" s="14">
        <f>'#D'!CE148</f>
        <v>0.19056398446714826</v>
      </c>
      <c r="CY149" s="13">
        <f>'#D'!CF148</f>
        <v>-0.42866666666666697</v>
      </c>
      <c r="CZ149" s="14">
        <f>'#D'!CG148</f>
        <v>0.11879836329559339</v>
      </c>
      <c r="DB149" s="32">
        <f>T.Test!AG148</f>
        <v>2.1148156590272381E-4</v>
      </c>
      <c r="DC149" s="32">
        <f>T.Test!AH148</f>
        <v>3.2056060010941968E-5</v>
      </c>
      <c r="DD149" s="32">
        <f>T.Test!AI148</f>
        <v>8.5968919965912202E-2</v>
      </c>
      <c r="DE149" s="32">
        <f>T.Test!AJ148</f>
        <v>1.9503984571368079E-3</v>
      </c>
      <c r="DG149" s="4" t="str">
        <f t="shared" si="60"/>
        <v>S</v>
      </c>
      <c r="DH149" s="4" t="str">
        <f t="shared" si="61"/>
        <v>B</v>
      </c>
      <c r="DI149" s="4" t="str">
        <f t="shared" si="62"/>
        <v>N</v>
      </c>
      <c r="DJ149" s="4" t="str">
        <f t="shared" si="63"/>
        <v>S</v>
      </c>
      <c r="DL149" s="13">
        <f>'%D'!CI148</f>
        <v>-3.210333333333331</v>
      </c>
      <c r="DM149" s="14">
        <f>'%D'!CJ148</f>
        <v>0.58400385661500598</v>
      </c>
      <c r="DN149" s="13">
        <f>'%D'!CK148</f>
        <v>-7.7423333333333311</v>
      </c>
      <c r="DO149" s="14">
        <f>'%D'!CL148</f>
        <v>1.4666418594989095</v>
      </c>
      <c r="DP149" s="13">
        <f>'%D'!CM148</f>
        <v>-1.2829999999999941</v>
      </c>
      <c r="DQ149" s="14">
        <f>'%D'!CN148</f>
        <v>2.8703586842732589</v>
      </c>
      <c r="DR149" s="13">
        <f>'%D'!CO148</f>
        <v>-2.5549999999999997</v>
      </c>
      <c r="DS149" s="14">
        <f>'%D'!CP148</f>
        <v>1.9607239591187819</v>
      </c>
      <c r="DU149" s="13">
        <f>'#D'!CI148</f>
        <v>-0.26533333333333331</v>
      </c>
      <c r="DV149" s="14">
        <f>'#D'!CJ148</f>
        <v>4.8272201463925989E-2</v>
      </c>
      <c r="DW149" s="13">
        <f>'#D'!CK148</f>
        <v>-0.63866666666666694</v>
      </c>
      <c r="DX149" s="14">
        <f>'#D'!CL148</f>
        <v>0.12089207121110179</v>
      </c>
      <c r="DY149" s="13">
        <f>'#D'!CM148</f>
        <v>-0.10566666666666746</v>
      </c>
      <c r="DZ149" s="14">
        <f>'#D'!CN148</f>
        <v>0.23691878092648308</v>
      </c>
      <c r="EA149" s="13">
        <f>'#D'!CO148</f>
        <v>-0.21066666666666656</v>
      </c>
      <c r="EB149" s="14">
        <f>'#D'!CP148</f>
        <v>0.16198462221749554</v>
      </c>
      <c r="ED149" s="32">
        <f>T.Test!AL148</f>
        <v>2.3036733448175773E-3</v>
      </c>
      <c r="EE149" s="32">
        <f>T.Test!AM148</f>
        <v>2.9626562786421769E-4</v>
      </c>
      <c r="EF149" s="32">
        <f>T.Test!AN148</f>
        <v>0.35349007928615095</v>
      </c>
      <c r="EG149" s="32">
        <f>T.Test!AO148</f>
        <v>0.48063452807790741</v>
      </c>
      <c r="EI149" s="4" t="str">
        <f t="shared" si="64"/>
        <v>N</v>
      </c>
      <c r="EJ149" s="4" t="str">
        <f t="shared" si="65"/>
        <v>S</v>
      </c>
      <c r="EK149" s="4" t="str">
        <f t="shared" si="66"/>
        <v>N</v>
      </c>
      <c r="EL149" s="4" t="str">
        <f t="shared" si="67"/>
        <v>N</v>
      </c>
      <c r="EN149" s="13">
        <f>'%D'!CR148</f>
        <v>-1.5743333333333318</v>
      </c>
      <c r="EO149" s="14">
        <f>'%D'!CS148</f>
        <v>1.0277984010343182</v>
      </c>
      <c r="EP149" s="13">
        <f>'%D'!CT148</f>
        <v>-3.9546666666666681</v>
      </c>
      <c r="EQ149" s="14">
        <f>'%D'!CU148</f>
        <v>1.2509364272949535</v>
      </c>
      <c r="ER149" s="13">
        <f>'%D'!CV148</f>
        <v>-1.8106666666666626</v>
      </c>
      <c r="ES149" s="14">
        <f>'%D'!CW148</f>
        <v>2.4067718301688226</v>
      </c>
      <c r="ET149" s="13">
        <f>'%D'!CX148</f>
        <v>-2.1520000000000081</v>
      </c>
      <c r="EU149" s="14">
        <f>'%D'!CY148</f>
        <v>1.6180924950014912</v>
      </c>
      <c r="EW149" s="13">
        <f>'#D'!CR148</f>
        <v>-0.13000000000000012</v>
      </c>
      <c r="EX149" s="14">
        <f>'#D'!CS148</f>
        <v>8.4941759013128976E-2</v>
      </c>
      <c r="EY149" s="13">
        <f>'#D'!CT148</f>
        <v>-0.32600000000000007</v>
      </c>
      <c r="EZ149" s="14">
        <f>'#D'!CU148</f>
        <v>0.10358655947976687</v>
      </c>
      <c r="FA149" s="13">
        <f>'#D'!CV148</f>
        <v>-0.14900000000000047</v>
      </c>
      <c r="FB149" s="14">
        <f>'#D'!CW148</f>
        <v>0.19899415125081857</v>
      </c>
      <c r="FC149" s="13">
        <f>'#D'!CX148</f>
        <v>-0.17766666666666708</v>
      </c>
      <c r="FD149" s="14">
        <f>'#D'!CY148</f>
        <v>0.13385876717050374</v>
      </c>
      <c r="FF149" s="32">
        <f>T.Test!AQ148</f>
        <v>2.5702724782181101E-2</v>
      </c>
      <c r="FG149" s="32">
        <f>T.Test!AR148</f>
        <v>1.5390226419915521E-3</v>
      </c>
      <c r="FH149" s="32">
        <f>T.Test!AS148</f>
        <v>0.20493415680901808</v>
      </c>
      <c r="FI149" s="32">
        <f>T.Test!AT148</f>
        <v>3.2810776801239581E-2</v>
      </c>
      <c r="FK149" s="4" t="str">
        <f t="shared" si="68"/>
        <v>N</v>
      </c>
      <c r="FL149" s="4" t="str">
        <f t="shared" si="69"/>
        <v>N</v>
      </c>
      <c r="FM149" s="4" t="str">
        <f t="shared" si="70"/>
        <v>N</v>
      </c>
      <c r="FN149" s="4" t="str">
        <f t="shared" si="71"/>
        <v>N</v>
      </c>
    </row>
    <row r="150" spans="1:170" ht="15" customHeight="1" x14ac:dyDescent="0.25">
      <c r="A150" s="4">
        <v>1074</v>
      </c>
      <c r="B150" s="4">
        <v>1084</v>
      </c>
      <c r="C150" s="4" t="s">
        <v>196</v>
      </c>
      <c r="D150" s="13">
        <f>'%D'!AY149</f>
        <v>0.13433333333333231</v>
      </c>
      <c r="E150" s="14">
        <f>'%D'!AZ149</f>
        <v>0.71894967518146768</v>
      </c>
      <c r="F150" s="13">
        <f>'%D'!BA149</f>
        <v>-2.3298333333333296</v>
      </c>
      <c r="G150" s="14">
        <f>'%D'!BB149</f>
        <v>0.71486736573213006</v>
      </c>
      <c r="H150" s="13">
        <f>'%D'!BC149</f>
        <v>-1.3993333333333382</v>
      </c>
      <c r="I150" s="14">
        <f>'%D'!BD149</f>
        <v>1.8017720434734237</v>
      </c>
      <c r="J150" s="13">
        <f>'%D'!BE149</f>
        <v>-0.59166666666666146</v>
      </c>
      <c r="K150" s="14">
        <f>'%D'!BF149</f>
        <v>1.8027694785980692</v>
      </c>
      <c r="M150" s="13">
        <f>'#D'!AY149</f>
        <v>8.6666666666667114E-3</v>
      </c>
      <c r="N150" s="14">
        <f>'#D'!AZ149</f>
        <v>4.8004718360780026E-2</v>
      </c>
      <c r="O150" s="13">
        <f>'#D'!BA149</f>
        <v>-0.15683333333333338</v>
      </c>
      <c r="P150" s="14">
        <f>'#D'!BB149</f>
        <v>4.792310431235805E-2</v>
      </c>
      <c r="Q150" s="13">
        <f>'#D'!BC149</f>
        <v>-9.4333333333334046E-2</v>
      </c>
      <c r="R150" s="14">
        <f>'#D'!BD149</f>
        <v>0.12128163572328331</v>
      </c>
      <c r="S150" s="13">
        <f>'#D'!BE149</f>
        <v>-3.9999999999999591E-2</v>
      </c>
      <c r="T150" s="14">
        <f>'#D'!BF149</f>
        <v>0.12131971714355097</v>
      </c>
      <c r="V150" s="32">
        <f>T.Test!R149</f>
        <v>0.69252294373363565</v>
      </c>
      <c r="W150" s="32">
        <f>T.Test!S149</f>
        <v>5.5910422090670181E-3</v>
      </c>
      <c r="X150" s="32">
        <f>T.Test!T149</f>
        <v>0.1294596547354108</v>
      </c>
      <c r="Y150" s="32">
        <f>T.Test!U149</f>
        <v>0.47445173120328904</v>
      </c>
      <c r="AA150" s="4" t="str">
        <f t="shared" si="48"/>
        <v>N</v>
      </c>
      <c r="AB150" s="4" t="str">
        <f t="shared" si="49"/>
        <v>N</v>
      </c>
      <c r="AC150" s="4" t="str">
        <f t="shared" si="50"/>
        <v>N</v>
      </c>
      <c r="AD150" s="4" t="str">
        <f t="shared" si="51"/>
        <v>N</v>
      </c>
      <c r="AF150" s="13">
        <f>'%D'!BH149</f>
        <v>-1.7856666666666658</v>
      </c>
      <c r="AG150" s="14">
        <f>'%D'!BI149</f>
        <v>1.5266171046098569</v>
      </c>
      <c r="AH150" s="13">
        <f>'%D'!BJ149</f>
        <v>-3.9216666666666704</v>
      </c>
      <c r="AI150" s="14">
        <f>'%D'!BK149</f>
        <v>1.4273114653779979</v>
      </c>
      <c r="AJ150" s="13">
        <f>'%D'!BL149</f>
        <v>-0.35833333333332718</v>
      </c>
      <c r="AK150" s="14">
        <f>'%D'!BM149</f>
        <v>1.770384566524881</v>
      </c>
      <c r="AL150" s="13">
        <f>'%D'!BN149</f>
        <v>0.85666666666666202</v>
      </c>
      <c r="AM150" s="14">
        <f>'%D'!BO149</f>
        <v>2.1070311145569098</v>
      </c>
      <c r="AO150" s="13">
        <f>'#D'!BH149</f>
        <v>-0.1203333333333334</v>
      </c>
      <c r="AP150" s="14">
        <f>'#D'!BI149</f>
        <v>0.10270558546074418</v>
      </c>
      <c r="AQ150" s="13">
        <f>'#D'!BJ149</f>
        <v>-0.26466666666666661</v>
      </c>
      <c r="AR150" s="14">
        <f>'#D'!BK149</f>
        <v>9.6126694190212303E-2</v>
      </c>
      <c r="AS150" s="13">
        <f>'#D'!BL149</f>
        <v>-2.3999999999999577E-2</v>
      </c>
      <c r="AT150" s="14">
        <f>'#D'!BM149</f>
        <v>0.11944459641929477</v>
      </c>
      <c r="AU150" s="13">
        <f>'#D'!BN149</f>
        <v>5.8000000000000274E-2</v>
      </c>
      <c r="AV150" s="14">
        <f>'#D'!BO149</f>
        <v>0.14196108294865326</v>
      </c>
      <c r="AX150" s="32">
        <f>T.Test!W149</f>
        <v>8.9047195409472479E-2</v>
      </c>
      <c r="AY150" s="32">
        <f>T.Test!X149</f>
        <v>8.515346291865674E-3</v>
      </c>
      <c r="AZ150" s="32">
        <f>T.Test!Y149</f>
        <v>0.64842615547530591</v>
      </c>
      <c r="BA150" s="32">
        <f>T.Test!Z149</f>
        <v>0.37357858568721936</v>
      </c>
      <c r="BC150" s="4" t="str">
        <f t="shared" si="52"/>
        <v>N</v>
      </c>
      <c r="BD150" s="4" t="str">
        <f t="shared" si="53"/>
        <v>N</v>
      </c>
      <c r="BE150" s="4" t="str">
        <f t="shared" si="54"/>
        <v>N</v>
      </c>
      <c r="BF150" s="4" t="str">
        <f t="shared" si="55"/>
        <v>N</v>
      </c>
      <c r="BH150" s="13">
        <f>'%D'!BQ149</f>
        <v>-3.2979999999999983</v>
      </c>
      <c r="BI150" s="14">
        <f>'%D'!BR149</f>
        <v>0.92525544403024529</v>
      </c>
      <c r="BJ150" s="13">
        <f>'%D'!BS149</f>
        <v>-8.8949999999999996</v>
      </c>
      <c r="BK150" s="14">
        <f>'%D'!BT149</f>
        <v>1.5475038582300438</v>
      </c>
      <c r="BL150" s="13">
        <f>'%D'!BU149</f>
        <v>-0.12599999999999056</v>
      </c>
      <c r="BM150" s="14">
        <f>'%D'!BV149</f>
        <v>1.4138854174831232</v>
      </c>
      <c r="BN150" s="13">
        <f>'%D'!BW149</f>
        <v>-0.23300000000000409</v>
      </c>
      <c r="BO150" s="14">
        <f>'%D'!BX149</f>
        <v>1.4805035231884975</v>
      </c>
      <c r="BQ150" s="13">
        <f>'#D'!BQ149</f>
        <v>-0.22233333333333338</v>
      </c>
      <c r="BR150" s="14">
        <f>'#D'!BR149</f>
        <v>6.2230960268685631E-2</v>
      </c>
      <c r="BS150" s="13">
        <f>'#D'!BS149</f>
        <v>-0.60033333333333361</v>
      </c>
      <c r="BT150" s="14">
        <f>'#D'!BT149</f>
        <v>0.10383535986447917</v>
      </c>
      <c r="BU150" s="13">
        <f>'#D'!BU149</f>
        <v>-8.6666666666657122E-3</v>
      </c>
      <c r="BV150" s="14">
        <f>'#D'!BV149</f>
        <v>9.5503200144254327E-2</v>
      </c>
      <c r="BW150" s="13">
        <f>'#D'!BW149</f>
        <v>-1.6000000000000014E-2</v>
      </c>
      <c r="BX150" s="14">
        <f>'#D'!BX149</f>
        <v>9.965910084328658E-2</v>
      </c>
      <c r="BZ150" s="32">
        <f>T.Test!AB149</f>
        <v>9.9201964928548108E-4</v>
      </c>
      <c r="CA150" s="32">
        <f>T.Test!AC149</f>
        <v>1.4628564123674375E-3</v>
      </c>
      <c r="CB150" s="32">
        <f>T.Test!AD149</f>
        <v>0.84288522057503013</v>
      </c>
      <c r="CC150" s="32">
        <f>T.Test!AE149</f>
        <v>0.74368045094033663</v>
      </c>
      <c r="CE150" s="4" t="str">
        <f t="shared" si="56"/>
        <v>N</v>
      </c>
      <c r="CF150" s="4" t="str">
        <f t="shared" si="57"/>
        <v>B</v>
      </c>
      <c r="CG150" s="4" t="str">
        <f t="shared" si="58"/>
        <v>N</v>
      </c>
      <c r="CH150" s="4" t="str">
        <f t="shared" si="59"/>
        <v>N</v>
      </c>
      <c r="CJ150" s="13">
        <f>'%D'!BZ149</f>
        <v>-3.7976666666666663</v>
      </c>
      <c r="CK150" s="14">
        <f>'%D'!CA149</f>
        <v>1.0457090082051053</v>
      </c>
      <c r="CL150" s="13">
        <f>'%D'!CB149</f>
        <v>-12.136000000000006</v>
      </c>
      <c r="CM150" s="14">
        <f>'%D'!CC149</f>
        <v>1.1973462842816669</v>
      </c>
      <c r="CN150" s="13">
        <f>'%D'!CD149</f>
        <v>-0.28000000000000114</v>
      </c>
      <c r="CO150" s="14">
        <f>'%D'!CE149</f>
        <v>2.2863421804539819</v>
      </c>
      <c r="CP150" s="13">
        <f>'%D'!CF149</f>
        <v>0.78033333333332422</v>
      </c>
      <c r="CQ150" s="14">
        <f>'%D'!CG149</f>
        <v>2.0939504179772559</v>
      </c>
      <c r="CS150" s="13">
        <f>'#D'!BZ149</f>
        <v>-0.25600000000000001</v>
      </c>
      <c r="CT150" s="14">
        <f>'#D'!CA149</f>
        <v>7.0096444278042666E-2</v>
      </c>
      <c r="CU150" s="13">
        <f>'#D'!CB149</f>
        <v>-0.81900000000000017</v>
      </c>
      <c r="CV150" s="14">
        <f>'#D'!CC149</f>
        <v>8.089716791432823E-2</v>
      </c>
      <c r="CW150" s="13">
        <f>'#D'!CD149</f>
        <v>-1.899999999999924E-2</v>
      </c>
      <c r="CX150" s="14">
        <f>'#D'!CE149</f>
        <v>0.15386688273169119</v>
      </c>
      <c r="CY150" s="13">
        <f>'#D'!CF149</f>
        <v>5.2666666666667084E-2</v>
      </c>
      <c r="CZ150" s="14">
        <f>'#D'!CG149</f>
        <v>0.1407443680265596</v>
      </c>
      <c r="DB150" s="32">
        <f>T.Test!AG149</f>
        <v>1.3616864563078229E-3</v>
      </c>
      <c r="DC150" s="32">
        <f>T.Test!AH149</f>
        <v>6.1079759708353845E-5</v>
      </c>
      <c r="DD150" s="32">
        <f>T.Test!AI149</f>
        <v>0.78442993446737441</v>
      </c>
      <c r="DE150" s="32">
        <f>T.Test!AJ149</f>
        <v>0.4112215915381881</v>
      </c>
      <c r="DG150" s="4" t="str">
        <f t="shared" si="60"/>
        <v>N</v>
      </c>
      <c r="DH150" s="4" t="str">
        <f t="shared" si="61"/>
        <v>B</v>
      </c>
      <c r="DI150" s="4" t="str">
        <f t="shared" si="62"/>
        <v>N</v>
      </c>
      <c r="DJ150" s="4" t="str">
        <f t="shared" si="63"/>
        <v>N</v>
      </c>
      <c r="DL150" s="13">
        <f>'%D'!CI149</f>
        <v>-2.0120000000000005</v>
      </c>
      <c r="DM150" s="14">
        <f>'%D'!CJ149</f>
        <v>1.6957501986276426</v>
      </c>
      <c r="DN150" s="13">
        <f>'%D'!CK149</f>
        <v>-8.2143333333333359</v>
      </c>
      <c r="DO150" s="14">
        <f>'%D'!CL149</f>
        <v>1.6771698429646316</v>
      </c>
      <c r="DP150" s="13">
        <f>'%D'!CM149</f>
        <v>7.8333333333326038E-2</v>
      </c>
      <c r="DQ150" s="14">
        <f>'%D'!CN149</f>
        <v>2.2569967672318998</v>
      </c>
      <c r="DR150" s="13">
        <f>'%D'!CO149</f>
        <v>-7.6333333333337805E-2</v>
      </c>
      <c r="DS150" s="14">
        <f>'%D'!CP149</f>
        <v>2.0982572678400695</v>
      </c>
      <c r="DU150" s="13">
        <f>'#D'!CI149</f>
        <v>-0.1356666666666666</v>
      </c>
      <c r="DV150" s="14">
        <f>'#D'!CJ149</f>
        <v>0.11383311137213097</v>
      </c>
      <c r="DW150" s="13">
        <f>'#D'!CK149</f>
        <v>-0.55433333333333357</v>
      </c>
      <c r="DX150" s="14">
        <f>'#D'!CL149</f>
        <v>0.11370456541440549</v>
      </c>
      <c r="DY150" s="13">
        <f>'#D'!CM149</f>
        <v>5.0000000000003375E-3</v>
      </c>
      <c r="DZ150" s="14">
        <f>'#D'!CN149</f>
        <v>0.15234316374015863</v>
      </c>
      <c r="EA150" s="13">
        <f>'#D'!CO149</f>
        <v>-5.33333333333319E-3</v>
      </c>
      <c r="EB150" s="14">
        <f>'#D'!CP149</f>
        <v>0.14136425622529808</v>
      </c>
      <c r="ED150" s="32">
        <f>T.Test!AL149</f>
        <v>6.4412348058149493E-2</v>
      </c>
      <c r="EE150" s="32">
        <f>T.Test!AM149</f>
        <v>4.2266931877962805E-4</v>
      </c>
      <c r="EF150" s="32">
        <f>T.Test!AN149</f>
        <v>0.94191784386475841</v>
      </c>
      <c r="EG150" s="32">
        <f>T.Test!AO149</f>
        <v>0.7667192249057958</v>
      </c>
      <c r="EI150" s="4" t="str">
        <f t="shared" si="64"/>
        <v>N</v>
      </c>
      <c r="EJ150" s="4" t="str">
        <f t="shared" si="65"/>
        <v>B</v>
      </c>
      <c r="EK150" s="4" t="str">
        <f t="shared" si="66"/>
        <v>N</v>
      </c>
      <c r="EL150" s="4" t="str">
        <f t="shared" si="67"/>
        <v>N</v>
      </c>
      <c r="EN150" s="13">
        <f>'%D'!CR149</f>
        <v>-0.49966666666666804</v>
      </c>
      <c r="EO150" s="14">
        <f>'%D'!CS149</f>
        <v>1.0943885380480309</v>
      </c>
      <c r="EP150" s="13">
        <f>'%D'!CT149</f>
        <v>-3.2410000000000068</v>
      </c>
      <c r="EQ150" s="14">
        <f>'%D'!CU149</f>
        <v>1.7973622358166774</v>
      </c>
      <c r="ER150" s="13">
        <f>'%D'!CV149</f>
        <v>-0.15400000000001057</v>
      </c>
      <c r="ES150" s="14">
        <f>'%D'!CW149</f>
        <v>1.9004976181901418</v>
      </c>
      <c r="ET150" s="13">
        <f>'%D'!CX149</f>
        <v>1.0133333333333283</v>
      </c>
      <c r="EU150" s="14">
        <f>'%D'!CY149</f>
        <v>1.471729676471657</v>
      </c>
      <c r="EW150" s="13">
        <f>'#D'!CR149</f>
        <v>-3.3666666666666623E-2</v>
      </c>
      <c r="EX150" s="14">
        <f>'#D'!CS149</f>
        <v>7.3358486180072416E-2</v>
      </c>
      <c r="EY150" s="13">
        <f>'#D'!CT149</f>
        <v>-0.21866666666666656</v>
      </c>
      <c r="EZ150" s="14">
        <f>'#D'!CU149</f>
        <v>0.12141323108867236</v>
      </c>
      <c r="FA150" s="13">
        <f>'#D'!CV149</f>
        <v>-1.0333333333333528E-2</v>
      </c>
      <c r="FB150" s="14">
        <f>'#D'!CW149</f>
        <v>0.12840176746511819</v>
      </c>
      <c r="FC150" s="13">
        <f>'#D'!CX149</f>
        <v>6.8666666666667098E-2</v>
      </c>
      <c r="FD150" s="14">
        <f>'#D'!CY149</f>
        <v>9.9062274119931404E-2</v>
      </c>
      <c r="FF150" s="32">
        <f>T.Test!AQ149</f>
        <v>0.3288728564902943</v>
      </c>
      <c r="FG150" s="32">
        <f>T.Test!AR149</f>
        <v>1.6120914492328501E-2</v>
      </c>
      <c r="FH150" s="32">
        <f>T.Test!AS149</f>
        <v>0.87085665053769645</v>
      </c>
      <c r="FI150" s="32">
        <f>T.Test!AT149</f>
        <v>0.22590479845198566</v>
      </c>
      <c r="FK150" s="4" t="str">
        <f t="shared" si="68"/>
        <v>N</v>
      </c>
      <c r="FL150" s="4" t="str">
        <f t="shared" si="69"/>
        <v>N</v>
      </c>
      <c r="FM150" s="4" t="str">
        <f t="shared" si="70"/>
        <v>N</v>
      </c>
      <c r="FN150" s="4" t="str">
        <f t="shared" si="71"/>
        <v>N</v>
      </c>
    </row>
    <row r="151" spans="1:170" ht="18.75" customHeight="1" x14ac:dyDescent="0.25">
      <c r="A151" s="4">
        <v>1088</v>
      </c>
      <c r="B151" s="4">
        <v>1092</v>
      </c>
      <c r="C151" s="4" t="s">
        <v>197</v>
      </c>
      <c r="D151" s="13">
        <f>'%D'!AY150</f>
        <v>2.8346666666666636</v>
      </c>
      <c r="E151" s="14">
        <f>'%D'!AZ150</f>
        <v>4.1164451554706174</v>
      </c>
      <c r="F151" s="13">
        <f>'%D'!BA150</f>
        <v>1.097999999999999</v>
      </c>
      <c r="G151" s="14">
        <f>'%D'!BB150</f>
        <v>1.8882781807570239</v>
      </c>
      <c r="H151" s="13">
        <f>'%D'!BC150</f>
        <v>-2.5563333333333418</v>
      </c>
      <c r="I151" s="14">
        <f>'%D'!BD150</f>
        <v>2.4354709253946694</v>
      </c>
      <c r="J151" s="13">
        <f>'%D'!BE150</f>
        <v>-0.7153333333333336</v>
      </c>
      <c r="K151" s="14">
        <f>'%D'!BF150</f>
        <v>1.8534138271330365</v>
      </c>
      <c r="M151" s="13">
        <f>'#D'!AY150</f>
        <v>6.4000000000000057E-2</v>
      </c>
      <c r="N151" s="14">
        <f>'#D'!AZ150</f>
        <v>9.2886501465724663E-2</v>
      </c>
      <c r="O151" s="13">
        <f>'#D'!BA150</f>
        <v>2.4499999999999966E-2</v>
      </c>
      <c r="P151" s="14">
        <f>'#D'!BB150</f>
        <v>4.3032239382748236E-2</v>
      </c>
      <c r="Q151" s="13">
        <f>'#D'!BC150</f>
        <v>-5.7333333333333236E-2</v>
      </c>
      <c r="R151" s="14">
        <f>'#D'!BD150</f>
        <v>5.4350521945457503E-2</v>
      </c>
      <c r="S151" s="13">
        <f>'#D'!BE150</f>
        <v>-1.6000000000000014E-2</v>
      </c>
      <c r="T151" s="14">
        <f>'#D'!BF150</f>
        <v>4.1869775504024723E-2</v>
      </c>
      <c r="V151" s="32">
        <f>T.Test!R150</f>
        <v>0.18057647844344535</v>
      </c>
      <c r="W151" s="32">
        <f>T.Test!S150</f>
        <v>0.34842288059744697</v>
      </c>
      <c r="X151" s="32">
        <f>T.Test!T150</f>
        <v>0.14732483328020146</v>
      </c>
      <c r="Y151" s="32">
        <f>T.Test!U150</f>
        <v>0.44407480572401808</v>
      </c>
      <c r="AA151" s="4" t="str">
        <f t="shared" si="48"/>
        <v>N</v>
      </c>
      <c r="AB151" s="4" t="str">
        <f t="shared" si="49"/>
        <v>N</v>
      </c>
      <c r="AC151" s="4" t="str">
        <f t="shared" si="50"/>
        <v>N</v>
      </c>
      <c r="AD151" s="4" t="str">
        <f t="shared" si="51"/>
        <v>N</v>
      </c>
      <c r="AF151" s="13">
        <f>'%D'!BH150</f>
        <v>4.5426666666666691</v>
      </c>
      <c r="AG151" s="14">
        <f>'%D'!BI150</f>
        <v>3.6073610372087588</v>
      </c>
      <c r="AH151" s="13">
        <f>'%D'!BJ150</f>
        <v>2.0646666666666675</v>
      </c>
      <c r="AI151" s="14">
        <f>'%D'!BK150</f>
        <v>2.472516032354235</v>
      </c>
      <c r="AJ151" s="13">
        <f>'%D'!BL150</f>
        <v>3.0886666666666684</v>
      </c>
      <c r="AK151" s="14">
        <f>'%D'!BM150</f>
        <v>2.0842611046049613</v>
      </c>
      <c r="AL151" s="13">
        <f>'%D'!BN150</f>
        <v>0.35666666666665492</v>
      </c>
      <c r="AM151" s="14">
        <f>'%D'!BO150</f>
        <v>0.6984890104131547</v>
      </c>
      <c r="AO151" s="13">
        <f>'#D'!BH150</f>
        <v>0.10199999999999987</v>
      </c>
      <c r="AP151" s="14">
        <f>'#D'!BI150</f>
        <v>8.0988681051298472E-2</v>
      </c>
      <c r="AQ151" s="13">
        <f>'#D'!BJ150</f>
        <v>4.6666666666666856E-2</v>
      </c>
      <c r="AR151" s="14">
        <f>'#D'!BK150</f>
        <v>5.5840949179648075E-2</v>
      </c>
      <c r="AS151" s="13">
        <f>'#D'!BL150</f>
        <v>6.9333333333333247E-2</v>
      </c>
      <c r="AT151" s="14">
        <f>'#D'!BM150</f>
        <v>4.6504863587277859E-2</v>
      </c>
      <c r="AU151" s="13">
        <f>'#D'!BN150</f>
        <v>8.0000000000002292E-3</v>
      </c>
      <c r="AV151" s="14">
        <f>'#D'!BO150</f>
        <v>1.5732062819095012E-2</v>
      </c>
      <c r="AX151" s="32">
        <f>T.Test!W150</f>
        <v>3.7627643271805858E-2</v>
      </c>
      <c r="AY151" s="32">
        <f>T.Test!X150</f>
        <v>0.14160709377937453</v>
      </c>
      <c r="AZ151" s="32">
        <f>T.Test!Y150</f>
        <v>7.0993134681023737E-2</v>
      </c>
      <c r="BA151" s="32">
        <f>T.Test!Z150</f>
        <v>0.41726835560538617</v>
      </c>
      <c r="BC151" s="4" t="str">
        <f t="shared" si="52"/>
        <v>N</v>
      </c>
      <c r="BD151" s="4" t="str">
        <f t="shared" si="53"/>
        <v>N</v>
      </c>
      <c r="BE151" s="4" t="str">
        <f t="shared" si="54"/>
        <v>N</v>
      </c>
      <c r="BF151" s="4" t="str">
        <f t="shared" si="55"/>
        <v>N</v>
      </c>
      <c r="BH151" s="13">
        <f>'%D'!BQ150</f>
        <v>11.258333333333336</v>
      </c>
      <c r="BI151" s="14">
        <f>'%D'!BR150</f>
        <v>2.062049926781925</v>
      </c>
      <c r="BJ151" s="13">
        <f>'%D'!BS150</f>
        <v>18.480333333333327</v>
      </c>
      <c r="BK151" s="14">
        <f>'%D'!BT150</f>
        <v>2.9697305714166573</v>
      </c>
      <c r="BL151" s="13">
        <f>'%D'!BU150</f>
        <v>5.681666666666672</v>
      </c>
      <c r="BM151" s="14">
        <f>'%D'!BV150</f>
        <v>1.9344828332608677</v>
      </c>
      <c r="BN151" s="13">
        <f>'%D'!BW150</f>
        <v>0.35666666666668334</v>
      </c>
      <c r="BO151" s="14">
        <f>'%D'!BX150</f>
        <v>1.1999989985785708</v>
      </c>
      <c r="BQ151" s="13">
        <f>'#D'!BQ150</f>
        <v>0.2533333333333333</v>
      </c>
      <c r="BR151" s="14">
        <f>'#D'!BR150</f>
        <v>4.661001831463072E-2</v>
      </c>
      <c r="BS151" s="13">
        <f>'#D'!BS150</f>
        <v>0.41599999999999993</v>
      </c>
      <c r="BT151" s="14">
        <f>'#D'!BT150</f>
        <v>6.6984077273739701E-2</v>
      </c>
      <c r="BU151" s="13">
        <f>'#D'!BU150</f>
        <v>0.12766666666666682</v>
      </c>
      <c r="BV151" s="14">
        <f>'#D'!BV150</f>
        <v>4.2930318183536431E-2</v>
      </c>
      <c r="BW151" s="13">
        <f>'#D'!BW150</f>
        <v>8.3333333333333037E-3</v>
      </c>
      <c r="BX151" s="14">
        <f>'#D'!BX150</f>
        <v>2.717814607809765E-2</v>
      </c>
      <c r="BZ151" s="32">
        <f>T.Test!AB150</f>
        <v>5.5273566015320704E-3</v>
      </c>
      <c r="CA151" s="32">
        <f>T.Test!AC150</f>
        <v>1.3915830251109099E-3</v>
      </c>
      <c r="CB151" s="32">
        <f>T.Test!AD150</f>
        <v>1.4619760973389392E-2</v>
      </c>
      <c r="CC151" s="32">
        <f>T.Test!AE150</f>
        <v>0.49439492733920642</v>
      </c>
      <c r="CE151" s="4" t="str">
        <f t="shared" si="56"/>
        <v>N</v>
      </c>
      <c r="CF151" s="4" t="str">
        <f t="shared" si="57"/>
        <v>B</v>
      </c>
      <c r="CG151" s="4" t="str">
        <f t="shared" si="58"/>
        <v>N</v>
      </c>
      <c r="CH151" s="4" t="str">
        <f t="shared" si="59"/>
        <v>N</v>
      </c>
      <c r="CJ151" s="13">
        <f>'%D'!BZ150</f>
        <v>15.383333333333336</v>
      </c>
      <c r="CK151" s="14">
        <f>'%D'!CA150</f>
        <v>2.1233970406881699</v>
      </c>
      <c r="CL151" s="13">
        <f>'%D'!CB150</f>
        <v>21.351666666666667</v>
      </c>
      <c r="CM151" s="14">
        <f>'%D'!CC150</f>
        <v>1.4760986160741649</v>
      </c>
      <c r="CN151" s="13">
        <f>'%D'!CD150</f>
        <v>6.5416666666666856</v>
      </c>
      <c r="CO151" s="14">
        <f>'%D'!CE150</f>
        <v>2.808484144430365</v>
      </c>
      <c r="CP151" s="13">
        <f>'%D'!CF150</f>
        <v>1.6123333333333392</v>
      </c>
      <c r="CQ151" s="14">
        <f>'%D'!CG150</f>
        <v>2.3082216755296412</v>
      </c>
      <c r="CS151" s="13">
        <f>'#D'!BZ150</f>
        <v>0.34633333333333333</v>
      </c>
      <c r="CT151" s="14">
        <f>'#D'!CA150</f>
        <v>4.7817652622737648E-2</v>
      </c>
      <c r="CU151" s="13">
        <f>'#D'!CB150</f>
        <v>0.48066666666666658</v>
      </c>
      <c r="CV151" s="14">
        <f>'#D'!CC150</f>
        <v>3.3709615308247995E-2</v>
      </c>
      <c r="CW151" s="13">
        <f>'#D'!CD150</f>
        <v>0.14700000000000002</v>
      </c>
      <c r="CX151" s="14">
        <f>'#D'!CE150</f>
        <v>6.2762759361199155E-2</v>
      </c>
      <c r="CY151" s="13">
        <f>'#D'!CF150</f>
        <v>3.6333333333333329E-2</v>
      </c>
      <c r="CZ151" s="14">
        <f>'#D'!CG150</f>
        <v>5.1807964876306754E-2</v>
      </c>
      <c r="DB151" s="32">
        <f>T.Test!AG150</f>
        <v>2.5190808651301094E-3</v>
      </c>
      <c r="DC151" s="32">
        <f>T.Test!AH150</f>
        <v>1.115294260196179E-5</v>
      </c>
      <c r="DD151" s="32">
        <f>T.Test!AI150</f>
        <v>3.5918655407255959E-2</v>
      </c>
      <c r="DE151" s="32">
        <f>T.Test!AJ150</f>
        <v>0.23560074920266141</v>
      </c>
      <c r="DG151" s="4" t="str">
        <f t="shared" si="60"/>
        <v>B</v>
      </c>
      <c r="DH151" s="4" t="str">
        <f t="shared" si="61"/>
        <v>B</v>
      </c>
      <c r="DI151" s="4" t="str">
        <f t="shared" si="62"/>
        <v>N</v>
      </c>
      <c r="DJ151" s="4" t="str">
        <f t="shared" si="63"/>
        <v>N</v>
      </c>
      <c r="DL151" s="13">
        <f>'%D'!CI150</f>
        <v>10.840666666666667</v>
      </c>
      <c r="DM151" s="14">
        <f>'%D'!CJ150</f>
        <v>2.3426754342767953</v>
      </c>
      <c r="DN151" s="13">
        <f>'%D'!CK150</f>
        <v>19.286999999999999</v>
      </c>
      <c r="DO151" s="14">
        <f>'%D'!CL150</f>
        <v>2.2028689624821265</v>
      </c>
      <c r="DP151" s="13">
        <f>'%D'!CM150</f>
        <v>3.4530000000000172</v>
      </c>
      <c r="DQ151" s="14">
        <f>'%D'!CN150</f>
        <v>3.9648034405149755</v>
      </c>
      <c r="DR151" s="13">
        <f>'%D'!CO150</f>
        <v>1.2556666666666843</v>
      </c>
      <c r="DS151" s="14">
        <f>'%D'!CP150</f>
        <v>1.80774613267193</v>
      </c>
      <c r="DU151" s="13">
        <f>'#D'!CI150</f>
        <v>0.24433333333333346</v>
      </c>
      <c r="DV151" s="14">
        <f>'#D'!CJ150</f>
        <v>5.2596098141005458E-2</v>
      </c>
      <c r="DW151" s="13">
        <f>'#D'!CK150</f>
        <v>0.43399999999999972</v>
      </c>
      <c r="DX151" s="14">
        <f>'#D'!CL150</f>
        <v>5.0155133280711625E-2</v>
      </c>
      <c r="DY151" s="13">
        <f>'#D'!CM150</f>
        <v>7.7666666666666773E-2</v>
      </c>
      <c r="DZ151" s="14">
        <f>'#D'!CN150</f>
        <v>8.8838885020417493E-2</v>
      </c>
      <c r="EA151" s="13">
        <f>'#D'!CO150</f>
        <v>2.8333333333333099E-2</v>
      </c>
      <c r="EB151" s="14">
        <f>'#D'!CP150</f>
        <v>4.0239234056143977E-2</v>
      </c>
      <c r="ED151" s="32">
        <f>T.Test!AL150</f>
        <v>7.6610051709785718E-3</v>
      </c>
      <c r="EE151" s="32">
        <f>T.Test!AM150</f>
        <v>7.1369742203136917E-4</v>
      </c>
      <c r="EF151" s="32">
        <f>T.Test!AN150</f>
        <v>0.11156128892331156</v>
      </c>
      <c r="EG151" s="32">
        <f>T.Test!AO150</f>
        <v>0.18429088930265036</v>
      </c>
      <c r="EI151" s="4" t="str">
        <f t="shared" si="64"/>
        <v>N</v>
      </c>
      <c r="EJ151" s="4" t="str">
        <f t="shared" si="65"/>
        <v>B</v>
      </c>
      <c r="EK151" s="4" t="str">
        <f t="shared" si="66"/>
        <v>N</v>
      </c>
      <c r="EL151" s="4" t="str">
        <f t="shared" si="67"/>
        <v>N</v>
      </c>
      <c r="EN151" s="13">
        <f>'%D'!CR150</f>
        <v>4.125</v>
      </c>
      <c r="EO151" s="14">
        <f>'%D'!CS150</f>
        <v>0.79736432384996125</v>
      </c>
      <c r="EP151" s="13">
        <f>'%D'!CT150</f>
        <v>2.8713333333333395</v>
      </c>
      <c r="EQ151" s="14">
        <f>'%D'!CU150</f>
        <v>2.7000835015445488</v>
      </c>
      <c r="ER151" s="13">
        <f>'%D'!CV150</f>
        <v>0.86000000000001364</v>
      </c>
      <c r="ES151" s="14">
        <f>'%D'!CW150</f>
        <v>3.8150251691708821</v>
      </c>
      <c r="ET151" s="13">
        <f>'%D'!CX150</f>
        <v>1.2556666666666558</v>
      </c>
      <c r="EU151" s="14">
        <f>'%D'!CY150</f>
        <v>2.3092561208373459</v>
      </c>
      <c r="EW151" s="13">
        <f>'#D'!CR150</f>
        <v>9.3000000000000027E-2</v>
      </c>
      <c r="EX151" s="14">
        <f>'#D'!CS150</f>
        <v>1.8217435404337706E-2</v>
      </c>
      <c r="EY151" s="13">
        <f>'#D'!CT150</f>
        <v>6.466666666666665E-2</v>
      </c>
      <c r="EZ151" s="14">
        <f>'#D'!CU150</f>
        <v>6.1298261374803251E-2</v>
      </c>
      <c r="FA151" s="13">
        <f>'#D'!CV150</f>
        <v>1.9333333333333202E-2</v>
      </c>
      <c r="FB151" s="14">
        <f>'#D'!CW150</f>
        <v>8.5264339616676066E-2</v>
      </c>
      <c r="FC151" s="13">
        <f>'#D'!CX150</f>
        <v>2.8000000000000025E-2</v>
      </c>
      <c r="FD151" s="14">
        <f>'#D'!CY150</f>
        <v>5.1685317315146612E-2</v>
      </c>
      <c r="FF151" s="32">
        <f>T.Test!AQ150</f>
        <v>2.62405677663752E-4</v>
      </c>
      <c r="FG151" s="32">
        <f>T.Test!AR150</f>
        <v>0.13210844732724139</v>
      </c>
      <c r="FH151" s="32">
        <f>T.Test!AS150</f>
        <v>0.62247313647450642</v>
      </c>
      <c r="FI151" s="32">
        <f>T.Test!AT150</f>
        <v>0.33229816149993574</v>
      </c>
      <c r="FK151" s="4" t="str">
        <f t="shared" si="68"/>
        <v>N</v>
      </c>
      <c r="FL151" s="4" t="str">
        <f t="shared" si="69"/>
        <v>N</v>
      </c>
      <c r="FM151" s="4" t="str">
        <f t="shared" si="70"/>
        <v>N</v>
      </c>
      <c r="FN151" s="4" t="str">
        <f t="shared" si="71"/>
        <v>N</v>
      </c>
    </row>
    <row r="152" spans="1:170" s="18" customFormat="1" ht="18.75" customHeight="1" x14ac:dyDescent="0.25">
      <c r="D152" s="17"/>
      <c r="E152" s="15"/>
      <c r="F152" s="17"/>
      <c r="G152" s="15"/>
      <c r="H152" s="17"/>
      <c r="I152" s="15"/>
      <c r="J152" s="17"/>
      <c r="K152" s="15"/>
      <c r="L152" s="17"/>
      <c r="M152" s="17"/>
      <c r="N152" s="9"/>
      <c r="O152" s="17"/>
      <c r="P152" s="9"/>
      <c r="Q152" s="17"/>
      <c r="R152" s="9"/>
      <c r="S152" s="17"/>
      <c r="T152" s="9"/>
      <c r="V152" s="46"/>
      <c r="W152" s="46"/>
      <c r="X152" s="46"/>
      <c r="Y152" s="46"/>
      <c r="AF152" s="17"/>
      <c r="AG152" s="15"/>
      <c r="AH152" s="17"/>
      <c r="AI152" s="15"/>
      <c r="AJ152" s="17"/>
      <c r="AK152" s="15"/>
      <c r="AL152" s="17"/>
      <c r="AM152" s="15"/>
      <c r="AO152" s="17"/>
      <c r="AP152" s="9"/>
      <c r="AQ152" s="17"/>
      <c r="AR152" s="9"/>
      <c r="AS152" s="17"/>
      <c r="AT152" s="9"/>
      <c r="AU152" s="17"/>
      <c r="AV152" s="9"/>
      <c r="AX152" s="46"/>
      <c r="AY152" s="46"/>
      <c r="AZ152" s="46"/>
      <c r="BA152" s="46"/>
      <c r="BH152" s="17"/>
      <c r="BI152" s="15"/>
      <c r="BJ152" s="17"/>
      <c r="BK152" s="15"/>
      <c r="BL152" s="17"/>
      <c r="BM152" s="15"/>
      <c r="BN152" s="17"/>
      <c r="BO152" s="15"/>
      <c r="BQ152" s="17"/>
      <c r="BR152" s="9"/>
      <c r="BS152" s="17"/>
      <c r="BT152" s="9"/>
      <c r="BU152" s="17"/>
      <c r="BV152" s="9"/>
      <c r="BW152" s="17"/>
      <c r="BX152" s="9"/>
      <c r="BZ152" s="46"/>
      <c r="CA152" s="46"/>
      <c r="CB152" s="46"/>
      <c r="CC152" s="46"/>
      <c r="CJ152" s="17"/>
      <c r="CK152" s="15"/>
      <c r="CL152" s="17"/>
      <c r="CM152" s="15"/>
      <c r="CN152" s="17"/>
      <c r="CO152" s="15"/>
      <c r="CP152" s="17"/>
      <c r="CQ152" s="15"/>
      <c r="CS152" s="17"/>
      <c r="CT152" s="9"/>
      <c r="CU152" s="17"/>
      <c r="CV152" s="9"/>
      <c r="CW152" s="17"/>
      <c r="CX152" s="9"/>
      <c r="CY152" s="17"/>
      <c r="CZ152" s="9"/>
      <c r="DB152" s="46"/>
      <c r="DC152" s="46"/>
      <c r="DD152" s="46"/>
      <c r="DE152" s="46"/>
      <c r="DL152" s="17"/>
      <c r="DM152" s="15"/>
      <c r="DN152" s="17"/>
      <c r="DO152" s="15"/>
      <c r="DP152" s="17"/>
      <c r="DQ152" s="15"/>
      <c r="DR152" s="17"/>
      <c r="DS152" s="15"/>
      <c r="DU152" s="17"/>
      <c r="DV152" s="9"/>
      <c r="DW152" s="17"/>
      <c r="DX152" s="9"/>
      <c r="DY152" s="17"/>
      <c r="DZ152" s="9"/>
      <c r="EA152" s="17"/>
      <c r="EB152" s="9"/>
      <c r="ED152" s="46"/>
      <c r="EE152" s="46"/>
      <c r="EF152" s="46"/>
      <c r="EG152" s="46"/>
      <c r="EN152" s="17"/>
      <c r="EO152" s="15"/>
      <c r="EP152" s="17"/>
      <c r="EQ152" s="15"/>
      <c r="ER152" s="17"/>
      <c r="ES152" s="15"/>
      <c r="ET152" s="17"/>
      <c r="EU152" s="15"/>
      <c r="EW152" s="17"/>
      <c r="EX152" s="9"/>
      <c r="EY152" s="17"/>
      <c r="EZ152" s="9"/>
      <c r="FA152" s="17"/>
      <c r="FB152" s="9"/>
      <c r="FC152" s="17"/>
      <c r="FD152" s="9"/>
      <c r="FF152" s="46"/>
      <c r="FG152" s="46"/>
      <c r="FH152" s="46"/>
      <c r="FI152" s="46"/>
    </row>
    <row r="153" spans="1:170" s="18" customFormat="1" ht="18.75" customHeight="1" x14ac:dyDescent="0.25">
      <c r="D153" s="17"/>
      <c r="E153" s="15"/>
      <c r="F153" s="17"/>
      <c r="G153" s="15"/>
      <c r="H153" s="17"/>
      <c r="I153" s="15"/>
      <c r="J153" s="17"/>
      <c r="K153" s="15"/>
      <c r="L153" s="17"/>
      <c r="M153" s="17"/>
      <c r="N153" s="9"/>
      <c r="O153" s="17"/>
      <c r="P153" s="9"/>
      <c r="Q153" s="17"/>
      <c r="R153" s="9"/>
      <c r="S153" s="17"/>
      <c r="T153" s="9"/>
      <c r="V153" s="46"/>
      <c r="W153" s="46"/>
      <c r="X153" s="46"/>
      <c r="Y153" s="46"/>
      <c r="AF153" s="17"/>
      <c r="AG153" s="15"/>
      <c r="AH153" s="17"/>
      <c r="AI153" s="15"/>
      <c r="AJ153" s="17"/>
      <c r="AK153" s="15"/>
      <c r="AL153" s="17"/>
      <c r="AM153" s="15"/>
      <c r="AO153" s="17"/>
      <c r="AP153" s="9"/>
      <c r="AQ153" s="17"/>
      <c r="AR153" s="9"/>
      <c r="AS153" s="17"/>
      <c r="AT153" s="9"/>
      <c r="AU153" s="17"/>
      <c r="AV153" s="9"/>
      <c r="AX153" s="46"/>
      <c r="AY153" s="46"/>
      <c r="AZ153" s="46"/>
      <c r="BA153" s="46"/>
      <c r="BH153" s="17"/>
      <c r="BI153" s="15"/>
      <c r="BJ153" s="17"/>
      <c r="BK153" s="15"/>
      <c r="BL153" s="17"/>
      <c r="BM153" s="15"/>
      <c r="BN153" s="17"/>
      <c r="BO153" s="15"/>
      <c r="BQ153" s="17"/>
      <c r="BR153" s="9"/>
      <c r="BS153" s="17"/>
      <c r="BT153" s="9"/>
      <c r="BU153" s="17"/>
      <c r="BV153" s="9"/>
      <c r="BW153" s="17"/>
      <c r="BX153" s="9"/>
      <c r="BZ153" s="46"/>
      <c r="CA153" s="46"/>
      <c r="CB153" s="46"/>
      <c r="CC153" s="46"/>
      <c r="CJ153" s="17"/>
      <c r="CK153" s="15"/>
      <c r="CL153" s="17"/>
      <c r="CM153" s="15"/>
      <c r="CN153" s="17"/>
      <c r="CO153" s="15"/>
      <c r="CP153" s="17"/>
      <c r="CQ153" s="15"/>
      <c r="CS153" s="17"/>
      <c r="CT153" s="9"/>
      <c r="CU153" s="17"/>
      <c r="CV153" s="9"/>
      <c r="CW153" s="17"/>
      <c r="CX153" s="9"/>
      <c r="CY153" s="17"/>
      <c r="CZ153" s="9"/>
      <c r="DB153" s="46"/>
      <c r="DC153" s="46"/>
      <c r="DD153" s="46"/>
      <c r="DE153" s="46"/>
      <c r="DL153" s="17"/>
      <c r="DM153" s="15"/>
      <c r="DN153" s="17"/>
      <c r="DO153" s="15"/>
      <c r="DP153" s="17"/>
      <c r="DQ153" s="15"/>
      <c r="DR153" s="17"/>
      <c r="DS153" s="15"/>
      <c r="DU153" s="17"/>
      <c r="DV153" s="9"/>
      <c r="DW153" s="17"/>
      <c r="DX153" s="9"/>
      <c r="DY153" s="17"/>
      <c r="DZ153" s="9"/>
      <c r="EA153" s="17"/>
      <c r="EB153" s="9"/>
      <c r="ED153" s="46"/>
      <c r="EE153" s="46"/>
      <c r="EF153" s="46"/>
      <c r="EG153" s="46"/>
      <c r="EN153" s="17"/>
      <c r="EO153" s="15"/>
      <c r="EP153" s="17"/>
      <c r="EQ153" s="15"/>
      <c r="ER153" s="17"/>
      <c r="ES153" s="15"/>
      <c r="ET153" s="17"/>
      <c r="EU153" s="15"/>
      <c r="EW153" s="17"/>
      <c r="EX153" s="9"/>
      <c r="EY153" s="17"/>
      <c r="EZ153" s="9"/>
      <c r="FA153" s="17"/>
      <c r="FB153" s="9"/>
      <c r="FC153" s="17"/>
      <c r="FD153" s="9"/>
      <c r="FF153" s="46"/>
      <c r="FG153" s="46"/>
      <c r="FH153" s="46"/>
      <c r="FI153" s="46"/>
    </row>
    <row r="154" spans="1:170" s="18" customFormat="1" ht="18.75" customHeight="1" x14ac:dyDescent="0.25">
      <c r="D154" s="17"/>
      <c r="E154" s="15"/>
      <c r="F154" s="17"/>
      <c r="G154" s="15"/>
      <c r="H154" s="17"/>
      <c r="I154" s="15"/>
      <c r="J154" s="17"/>
      <c r="K154" s="15"/>
      <c r="L154" s="17"/>
      <c r="M154" s="17"/>
      <c r="N154" s="9"/>
      <c r="O154" s="17"/>
      <c r="P154" s="9"/>
      <c r="Q154" s="17"/>
      <c r="R154" s="9"/>
      <c r="S154" s="17"/>
      <c r="T154" s="9"/>
      <c r="V154" s="46"/>
      <c r="W154" s="46"/>
      <c r="X154" s="46"/>
      <c r="Y154" s="46"/>
      <c r="AF154" s="17"/>
      <c r="AG154" s="15"/>
      <c r="AH154" s="17"/>
      <c r="AI154" s="15"/>
      <c r="AJ154" s="17"/>
      <c r="AK154" s="15"/>
      <c r="AL154" s="17"/>
      <c r="AM154" s="15"/>
      <c r="AO154" s="17"/>
      <c r="AP154" s="9"/>
      <c r="AQ154" s="17"/>
      <c r="AR154" s="9"/>
      <c r="AS154" s="17"/>
      <c r="AT154" s="9"/>
      <c r="AU154" s="17"/>
      <c r="AV154" s="9"/>
      <c r="AX154" s="46"/>
      <c r="AY154" s="46"/>
      <c r="AZ154" s="46"/>
      <c r="BA154" s="46"/>
      <c r="BH154" s="17"/>
      <c r="BI154" s="15"/>
      <c r="BJ154" s="17"/>
      <c r="BK154" s="15"/>
      <c r="BL154" s="17"/>
      <c r="BM154" s="15"/>
      <c r="BN154" s="17"/>
      <c r="BO154" s="15"/>
      <c r="BQ154" s="17"/>
      <c r="BR154" s="9"/>
      <c r="BS154" s="17"/>
      <c r="BT154" s="9"/>
      <c r="BU154" s="17"/>
      <c r="BV154" s="9"/>
      <c r="BW154" s="17"/>
      <c r="BX154" s="9"/>
      <c r="BZ154" s="46"/>
      <c r="CA154" s="46"/>
      <c r="CB154" s="46"/>
      <c r="CC154" s="46"/>
      <c r="CJ154" s="17"/>
      <c r="CK154" s="15"/>
      <c r="CL154" s="17"/>
      <c r="CM154" s="15"/>
      <c r="CN154" s="17"/>
      <c r="CO154" s="15"/>
      <c r="CP154" s="17"/>
      <c r="CQ154" s="15"/>
      <c r="CS154" s="17"/>
      <c r="CT154" s="9"/>
      <c r="CU154" s="17"/>
      <c r="CV154" s="9"/>
      <c r="CW154" s="17"/>
      <c r="CX154" s="9"/>
      <c r="CY154" s="17"/>
      <c r="CZ154" s="9"/>
      <c r="DB154" s="46"/>
      <c r="DC154" s="46"/>
      <c r="DD154" s="46"/>
      <c r="DE154" s="46"/>
      <c r="DL154" s="17"/>
      <c r="DM154" s="15"/>
      <c r="DN154" s="17"/>
      <c r="DO154" s="15"/>
      <c r="DP154" s="17"/>
      <c r="DQ154" s="15"/>
      <c r="DR154" s="17"/>
      <c r="DS154" s="15"/>
      <c r="DU154" s="17"/>
      <c r="DV154" s="9"/>
      <c r="DW154" s="17"/>
      <c r="DX154" s="9"/>
      <c r="DY154" s="17"/>
      <c r="DZ154" s="9"/>
      <c r="EA154" s="17"/>
      <c r="EB154" s="9"/>
      <c r="ED154" s="46"/>
      <c r="EE154" s="46"/>
      <c r="EF154" s="46"/>
      <c r="EG154" s="46"/>
      <c r="EN154" s="17"/>
      <c r="EO154" s="15"/>
      <c r="EP154" s="17"/>
      <c r="EQ154" s="15"/>
      <c r="ER154" s="17"/>
      <c r="ES154" s="15"/>
      <c r="ET154" s="17"/>
      <c r="EU154" s="15"/>
      <c r="EW154" s="17"/>
      <c r="EX154" s="9"/>
      <c r="EY154" s="17"/>
      <c r="EZ154" s="9"/>
      <c r="FA154" s="17"/>
      <c r="FB154" s="9"/>
      <c r="FC154" s="17"/>
      <c r="FD154" s="9"/>
      <c r="FF154" s="46"/>
      <c r="FG154" s="46"/>
      <c r="FH154" s="46"/>
      <c r="FI154" s="46"/>
    </row>
    <row r="155" spans="1:170" s="18" customFormat="1" ht="18.75" customHeight="1" x14ac:dyDescent="0.25">
      <c r="D155" s="17"/>
      <c r="E155" s="15"/>
      <c r="F155" s="17"/>
      <c r="G155" s="15"/>
      <c r="H155" s="17"/>
      <c r="I155" s="15"/>
      <c r="J155" s="17"/>
      <c r="K155" s="15"/>
      <c r="L155" s="17"/>
      <c r="M155" s="17"/>
      <c r="N155" s="9"/>
      <c r="O155" s="17"/>
      <c r="P155" s="9"/>
      <c r="Q155" s="17"/>
      <c r="R155" s="9"/>
      <c r="S155" s="17"/>
      <c r="T155" s="9"/>
      <c r="V155" s="46"/>
      <c r="W155" s="46"/>
      <c r="X155" s="46"/>
      <c r="Y155" s="46"/>
      <c r="AF155" s="17"/>
      <c r="AG155" s="15"/>
      <c r="AH155" s="17"/>
      <c r="AI155" s="15"/>
      <c r="AJ155" s="17"/>
      <c r="AK155" s="15"/>
      <c r="AL155" s="17"/>
      <c r="AM155" s="15"/>
      <c r="AO155" s="17"/>
      <c r="AP155" s="9"/>
      <c r="AQ155" s="17"/>
      <c r="AR155" s="9"/>
      <c r="AS155" s="17"/>
      <c r="AT155" s="9"/>
      <c r="AU155" s="17"/>
      <c r="AV155" s="9"/>
      <c r="AX155" s="46"/>
      <c r="AY155" s="46"/>
      <c r="AZ155" s="46"/>
      <c r="BA155" s="46"/>
      <c r="BH155" s="17"/>
      <c r="BI155" s="15"/>
      <c r="BJ155" s="17"/>
      <c r="BK155" s="15"/>
      <c r="BL155" s="17"/>
      <c r="BM155" s="15"/>
      <c r="BN155" s="17"/>
      <c r="BO155" s="15"/>
      <c r="BQ155" s="17"/>
      <c r="BR155" s="9"/>
      <c r="BS155" s="17"/>
      <c r="BT155" s="9"/>
      <c r="BU155" s="17"/>
      <c r="BV155" s="9"/>
      <c r="BW155" s="17"/>
      <c r="BX155" s="9"/>
      <c r="BZ155" s="46"/>
      <c r="CA155" s="46"/>
      <c r="CB155" s="46"/>
      <c r="CC155" s="46"/>
      <c r="CJ155" s="17"/>
      <c r="CK155" s="15"/>
      <c r="CL155" s="17"/>
      <c r="CM155" s="15"/>
      <c r="CN155" s="17"/>
      <c r="CO155" s="15"/>
      <c r="CP155" s="17"/>
      <c r="CQ155" s="15"/>
      <c r="CS155" s="17"/>
      <c r="CT155" s="9"/>
      <c r="CU155" s="17"/>
      <c r="CV155" s="9"/>
      <c r="CW155" s="17"/>
      <c r="CX155" s="9"/>
      <c r="CY155" s="17"/>
      <c r="CZ155" s="9"/>
      <c r="DB155" s="46"/>
      <c r="DC155" s="46"/>
      <c r="DD155" s="46"/>
      <c r="DE155" s="46"/>
      <c r="DL155" s="17"/>
      <c r="DM155" s="15"/>
      <c r="DN155" s="17"/>
      <c r="DO155" s="15"/>
      <c r="DP155" s="17"/>
      <c r="DQ155" s="15"/>
      <c r="DR155" s="17"/>
      <c r="DS155" s="15"/>
      <c r="DU155" s="17"/>
      <c r="DV155" s="9"/>
      <c r="DW155" s="17"/>
      <c r="DX155" s="9"/>
      <c r="DY155" s="17"/>
      <c r="DZ155" s="9"/>
      <c r="EA155" s="17"/>
      <c r="EB155" s="9"/>
      <c r="ED155" s="46"/>
      <c r="EE155" s="46"/>
      <c r="EF155" s="46"/>
      <c r="EG155" s="46"/>
      <c r="EN155" s="17"/>
      <c r="EO155" s="15"/>
      <c r="EP155" s="17"/>
      <c r="EQ155" s="15"/>
      <c r="ER155" s="17"/>
      <c r="ES155" s="15"/>
      <c r="ET155" s="17"/>
      <c r="EU155" s="15"/>
      <c r="EW155" s="17"/>
      <c r="EX155" s="9"/>
      <c r="EY155" s="17"/>
      <c r="EZ155" s="9"/>
      <c r="FA155" s="17"/>
      <c r="FB155" s="9"/>
      <c r="FC155" s="17"/>
      <c r="FD155" s="9"/>
      <c r="FF155" s="46"/>
      <c r="FG155" s="46"/>
      <c r="FH155" s="46"/>
      <c r="FI155" s="46"/>
    </row>
    <row r="156" spans="1:170" s="18" customFormat="1" ht="18.75" customHeight="1" x14ac:dyDescent="0.25">
      <c r="D156" s="17"/>
      <c r="E156" s="15"/>
      <c r="F156" s="17"/>
      <c r="G156" s="15"/>
      <c r="H156" s="17"/>
      <c r="I156" s="15"/>
      <c r="J156" s="17"/>
      <c r="K156" s="15"/>
      <c r="L156" s="17"/>
      <c r="M156" s="17"/>
      <c r="N156" s="9"/>
      <c r="O156" s="17"/>
      <c r="P156" s="9"/>
      <c r="Q156" s="17"/>
      <c r="R156" s="9"/>
      <c r="S156" s="17"/>
      <c r="T156" s="9"/>
      <c r="V156" s="46"/>
      <c r="W156" s="46"/>
      <c r="X156" s="46"/>
      <c r="Y156" s="46"/>
      <c r="AF156" s="17"/>
      <c r="AG156" s="15"/>
      <c r="AH156" s="17"/>
      <c r="AI156" s="15"/>
      <c r="AJ156" s="17"/>
      <c r="AK156" s="15"/>
      <c r="AL156" s="17"/>
      <c r="AM156" s="15"/>
      <c r="AO156" s="17"/>
      <c r="AP156" s="9"/>
      <c r="AQ156" s="17"/>
      <c r="AR156" s="9"/>
      <c r="AS156" s="17"/>
      <c r="AT156" s="9"/>
      <c r="AU156" s="17"/>
      <c r="AV156" s="9"/>
      <c r="AX156" s="46"/>
      <c r="AY156" s="46"/>
      <c r="AZ156" s="46"/>
      <c r="BA156" s="46"/>
      <c r="BH156" s="17"/>
      <c r="BI156" s="15"/>
      <c r="BJ156" s="17"/>
      <c r="BK156" s="15"/>
      <c r="BL156" s="17"/>
      <c r="BM156" s="15"/>
      <c r="BN156" s="17"/>
      <c r="BO156" s="15"/>
      <c r="BQ156" s="17"/>
      <c r="BR156" s="9"/>
      <c r="BS156" s="17"/>
      <c r="BT156" s="9"/>
      <c r="BU156" s="17"/>
      <c r="BV156" s="9"/>
      <c r="BW156" s="17"/>
      <c r="BX156" s="9"/>
      <c r="BZ156" s="46"/>
      <c r="CA156" s="46"/>
      <c r="CB156" s="46"/>
      <c r="CC156" s="46"/>
      <c r="CJ156" s="17"/>
      <c r="CK156" s="15"/>
      <c r="CL156" s="17"/>
      <c r="CM156" s="15"/>
      <c r="CN156" s="17"/>
      <c r="CO156" s="15"/>
      <c r="CP156" s="17"/>
      <c r="CQ156" s="15"/>
      <c r="CS156" s="17"/>
      <c r="CT156" s="9"/>
      <c r="CU156" s="17"/>
      <c r="CV156" s="9"/>
      <c r="CW156" s="17"/>
      <c r="CX156" s="9"/>
      <c r="CY156" s="17"/>
      <c r="CZ156" s="9"/>
      <c r="DB156" s="46"/>
      <c r="DC156" s="46"/>
      <c r="DD156" s="46"/>
      <c r="DE156" s="46"/>
      <c r="DL156" s="17"/>
      <c r="DM156" s="15"/>
      <c r="DN156" s="17"/>
      <c r="DO156" s="15"/>
      <c r="DP156" s="17"/>
      <c r="DQ156" s="15"/>
      <c r="DR156" s="17"/>
      <c r="DS156" s="15"/>
      <c r="DU156" s="17"/>
      <c r="DV156" s="9"/>
      <c r="DW156" s="17"/>
      <c r="DX156" s="9"/>
      <c r="DY156" s="17"/>
      <c r="DZ156" s="9"/>
      <c r="EA156" s="17"/>
      <c r="EB156" s="9"/>
      <c r="ED156" s="46"/>
      <c r="EE156" s="46"/>
      <c r="EF156" s="46"/>
      <c r="EG156" s="46"/>
      <c r="EN156" s="17"/>
      <c r="EO156" s="15"/>
      <c r="EP156" s="17"/>
      <c r="EQ156" s="15"/>
      <c r="ER156" s="17"/>
      <c r="ES156" s="15"/>
      <c r="ET156" s="17"/>
      <c r="EU156" s="15"/>
      <c r="EW156" s="17"/>
      <c r="EX156" s="9"/>
      <c r="EY156" s="17"/>
      <c r="EZ156" s="9"/>
      <c r="FA156" s="17"/>
      <c r="FB156" s="9"/>
      <c r="FC156" s="17"/>
      <c r="FD156" s="9"/>
      <c r="FF156" s="46"/>
      <c r="FG156" s="46"/>
      <c r="FH156" s="46"/>
      <c r="FI156" s="46"/>
    </row>
    <row r="157" spans="1:170" s="18" customFormat="1" ht="18.75" customHeight="1" x14ac:dyDescent="0.25">
      <c r="D157" s="17"/>
      <c r="E157" s="15"/>
      <c r="F157" s="17"/>
      <c r="G157" s="15"/>
      <c r="H157" s="17"/>
      <c r="I157" s="15"/>
      <c r="J157" s="17"/>
      <c r="K157" s="15"/>
      <c r="L157" s="17"/>
      <c r="M157" s="17"/>
      <c r="N157" s="9"/>
      <c r="O157" s="17"/>
      <c r="P157" s="9"/>
      <c r="Q157" s="17"/>
      <c r="R157" s="9"/>
      <c r="S157" s="17"/>
      <c r="T157" s="9"/>
      <c r="V157" s="46"/>
      <c r="W157" s="46"/>
      <c r="X157" s="46"/>
      <c r="Y157" s="46"/>
      <c r="AF157" s="17"/>
      <c r="AG157" s="15"/>
      <c r="AH157" s="17"/>
      <c r="AI157" s="15"/>
      <c r="AJ157" s="17"/>
      <c r="AK157" s="15"/>
      <c r="AL157" s="17"/>
      <c r="AM157" s="15"/>
      <c r="AO157" s="17"/>
      <c r="AP157" s="9"/>
      <c r="AQ157" s="17"/>
      <c r="AR157" s="9"/>
      <c r="AS157" s="17"/>
      <c r="AT157" s="9"/>
      <c r="AU157" s="17"/>
      <c r="AV157" s="9"/>
      <c r="AX157" s="46"/>
      <c r="AY157" s="46"/>
      <c r="AZ157" s="46"/>
      <c r="BA157" s="46"/>
      <c r="BH157" s="17"/>
      <c r="BI157" s="15"/>
      <c r="BJ157" s="17"/>
      <c r="BK157" s="15"/>
      <c r="BL157" s="17"/>
      <c r="BM157" s="15"/>
      <c r="BN157" s="17"/>
      <c r="BO157" s="15"/>
      <c r="BQ157" s="17"/>
      <c r="BR157" s="9"/>
      <c r="BS157" s="17"/>
      <c r="BT157" s="9"/>
      <c r="BU157" s="17"/>
      <c r="BV157" s="9"/>
      <c r="BW157" s="17"/>
      <c r="BX157" s="9"/>
      <c r="BZ157" s="46"/>
      <c r="CA157" s="46"/>
      <c r="CB157" s="46"/>
      <c r="CC157" s="46"/>
      <c r="CJ157" s="17"/>
      <c r="CK157" s="15"/>
      <c r="CL157" s="17"/>
      <c r="CM157" s="15"/>
      <c r="CN157" s="17"/>
      <c r="CO157" s="15"/>
      <c r="CP157" s="17"/>
      <c r="CQ157" s="15"/>
      <c r="CS157" s="17"/>
      <c r="CT157" s="9"/>
      <c r="CU157" s="17"/>
      <c r="CV157" s="9"/>
      <c r="CW157" s="17"/>
      <c r="CX157" s="9"/>
      <c r="CY157" s="17"/>
      <c r="CZ157" s="9"/>
      <c r="DB157" s="46"/>
      <c r="DC157" s="46"/>
      <c r="DD157" s="46"/>
      <c r="DE157" s="46"/>
      <c r="DL157" s="17"/>
      <c r="DM157" s="15"/>
      <c r="DN157" s="17"/>
      <c r="DO157" s="15"/>
      <c r="DP157" s="17"/>
      <c r="DQ157" s="15"/>
      <c r="DR157" s="17"/>
      <c r="DS157" s="15"/>
      <c r="DU157" s="17"/>
      <c r="DV157" s="9"/>
      <c r="DW157" s="17"/>
      <c r="DX157" s="9"/>
      <c r="DY157" s="17"/>
      <c r="DZ157" s="9"/>
      <c r="EA157" s="17"/>
      <c r="EB157" s="9"/>
      <c r="ED157" s="46"/>
      <c r="EE157" s="46"/>
      <c r="EF157" s="46"/>
      <c r="EG157" s="46"/>
      <c r="EN157" s="17"/>
      <c r="EO157" s="15"/>
      <c r="EP157" s="17"/>
      <c r="EQ157" s="15"/>
      <c r="ER157" s="17"/>
      <c r="ES157" s="15"/>
      <c r="ET157" s="17"/>
      <c r="EU157" s="15"/>
      <c r="EW157" s="17"/>
      <c r="EX157" s="9"/>
      <c r="EY157" s="17"/>
      <c r="EZ157" s="9"/>
      <c r="FA157" s="17"/>
      <c r="FB157" s="9"/>
      <c r="FC157" s="17"/>
      <c r="FD157" s="9"/>
      <c r="FF157" s="46"/>
      <c r="FG157" s="46"/>
      <c r="FH157" s="46"/>
      <c r="FI157" s="46"/>
    </row>
    <row r="158" spans="1:170" s="18" customFormat="1" ht="18.75" customHeight="1" x14ac:dyDescent="0.25">
      <c r="D158" s="17"/>
      <c r="E158" s="15"/>
      <c r="F158" s="17"/>
      <c r="G158" s="15"/>
      <c r="H158" s="17"/>
      <c r="I158" s="15"/>
      <c r="J158" s="17"/>
      <c r="K158" s="15"/>
      <c r="L158" s="17"/>
      <c r="M158" s="17"/>
      <c r="N158" s="9"/>
      <c r="O158" s="17"/>
      <c r="P158" s="9"/>
      <c r="Q158" s="17"/>
      <c r="R158" s="9"/>
      <c r="S158" s="17"/>
      <c r="T158" s="9"/>
      <c r="V158" s="46"/>
      <c r="W158" s="46"/>
      <c r="X158" s="46"/>
      <c r="Y158" s="46"/>
      <c r="AF158" s="17"/>
      <c r="AG158" s="15"/>
      <c r="AH158" s="17"/>
      <c r="AI158" s="15"/>
      <c r="AJ158" s="17"/>
      <c r="AK158" s="15"/>
      <c r="AL158" s="17"/>
      <c r="AM158" s="15"/>
      <c r="AO158" s="17"/>
      <c r="AP158" s="9"/>
      <c r="AQ158" s="17"/>
      <c r="AR158" s="9"/>
      <c r="AS158" s="17"/>
      <c r="AT158" s="9"/>
      <c r="AU158" s="17"/>
      <c r="AV158" s="9"/>
      <c r="AX158" s="46"/>
      <c r="AY158" s="46"/>
      <c r="AZ158" s="46"/>
      <c r="BA158" s="46"/>
      <c r="BH158" s="17"/>
      <c r="BI158" s="15"/>
      <c r="BJ158" s="17"/>
      <c r="BK158" s="15"/>
      <c r="BL158" s="17"/>
      <c r="BM158" s="15"/>
      <c r="BN158" s="17"/>
      <c r="BO158" s="15"/>
      <c r="BQ158" s="17"/>
      <c r="BR158" s="9"/>
      <c r="BS158" s="17"/>
      <c r="BT158" s="9"/>
      <c r="BU158" s="17"/>
      <c r="BV158" s="9"/>
      <c r="BW158" s="17"/>
      <c r="BX158" s="9"/>
      <c r="BZ158" s="46"/>
      <c r="CA158" s="46"/>
      <c r="CB158" s="46"/>
      <c r="CC158" s="46"/>
      <c r="CJ158" s="17"/>
      <c r="CK158" s="15"/>
      <c r="CL158" s="17"/>
      <c r="CM158" s="15"/>
      <c r="CN158" s="17"/>
      <c r="CO158" s="15"/>
      <c r="CP158" s="17"/>
      <c r="CQ158" s="15"/>
      <c r="CS158" s="17"/>
      <c r="CT158" s="9"/>
      <c r="CU158" s="17"/>
      <c r="CV158" s="9"/>
      <c r="CW158" s="17"/>
      <c r="CX158" s="9"/>
      <c r="CY158" s="17"/>
      <c r="CZ158" s="9"/>
      <c r="DB158" s="46"/>
      <c r="DC158" s="46"/>
      <c r="DD158" s="46"/>
      <c r="DE158" s="46"/>
      <c r="DL158" s="17"/>
      <c r="DM158" s="15"/>
      <c r="DN158" s="17"/>
      <c r="DO158" s="15"/>
      <c r="DP158" s="17"/>
      <c r="DQ158" s="15"/>
      <c r="DR158" s="17"/>
      <c r="DS158" s="15"/>
      <c r="DU158" s="17"/>
      <c r="DV158" s="9"/>
      <c r="DW158" s="17"/>
      <c r="DX158" s="9"/>
      <c r="DY158" s="17"/>
      <c r="DZ158" s="9"/>
      <c r="EA158" s="17"/>
      <c r="EB158" s="9"/>
      <c r="ED158" s="46"/>
      <c r="EE158" s="46"/>
      <c r="EF158" s="46"/>
      <c r="EG158" s="46"/>
      <c r="EN158" s="17"/>
      <c r="EO158" s="15"/>
      <c r="EP158" s="17"/>
      <c r="EQ158" s="15"/>
      <c r="ER158" s="17"/>
      <c r="ES158" s="15"/>
      <c r="ET158" s="17"/>
      <c r="EU158" s="15"/>
      <c r="EW158" s="17"/>
      <c r="EX158" s="9"/>
      <c r="EY158" s="17"/>
      <c r="EZ158" s="9"/>
      <c r="FA158" s="17"/>
      <c r="FB158" s="9"/>
      <c r="FC158" s="17"/>
      <c r="FD158" s="9"/>
      <c r="FF158" s="46"/>
      <c r="FG158" s="46"/>
      <c r="FH158" s="46"/>
      <c r="FI158" s="46"/>
    </row>
    <row r="159" spans="1:170" s="18" customFormat="1" ht="18.75" customHeight="1" x14ac:dyDescent="0.25"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BQ159" s="17"/>
      <c r="BW159" s="17"/>
    </row>
    <row r="160" spans="1:170" s="18" customFormat="1" ht="18.75" customHeight="1" x14ac:dyDescent="0.25"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BQ160" s="17"/>
      <c r="BW160" s="17"/>
    </row>
    <row r="161" spans="25:85" ht="18.75" customHeight="1" x14ac:dyDescent="0.25">
      <c r="Y161" s="18"/>
      <c r="Z161" s="18"/>
      <c r="AA161" s="18"/>
      <c r="AB161" s="18"/>
      <c r="AC161" s="18"/>
      <c r="BJ161" s="18"/>
      <c r="BK161" s="18"/>
      <c r="BL161" s="18"/>
      <c r="BM161" s="18"/>
      <c r="CE161" s="18"/>
      <c r="CF161" s="18"/>
      <c r="CG161" s="18"/>
    </row>
    <row r="162" spans="25:85" ht="18.75" customHeight="1" x14ac:dyDescent="0.25">
      <c r="Y162" s="18"/>
      <c r="Z162" s="18"/>
      <c r="AA162" s="18"/>
      <c r="AB162" s="18"/>
      <c r="AC162" s="18"/>
      <c r="CE162" s="18"/>
      <c r="CF162" s="18"/>
      <c r="CG162" s="18"/>
    </row>
    <row r="163" spans="25:85" ht="18.75" customHeight="1" x14ac:dyDescent="0.25">
      <c r="Y163" s="18"/>
      <c r="Z163" s="18"/>
      <c r="AA163" s="18"/>
      <c r="AB163" s="18"/>
      <c r="AC163" s="18"/>
      <c r="CE163" s="18"/>
      <c r="CF163" s="18"/>
      <c r="CG163" s="18"/>
    </row>
    <row r="164" spans="25:85" ht="18.75" customHeight="1" x14ac:dyDescent="0.25">
      <c r="Y164" s="18"/>
      <c r="Z164" s="18"/>
      <c r="AA164" s="18"/>
      <c r="AB164" s="18"/>
      <c r="AC164" s="18"/>
      <c r="CE164" s="18"/>
      <c r="CF164" s="18"/>
      <c r="CG164" s="18"/>
    </row>
    <row r="165" spans="25:85" ht="18.75" customHeight="1" x14ac:dyDescent="0.25">
      <c r="Y165" s="18"/>
      <c r="Z165" s="18"/>
      <c r="AA165" s="18"/>
      <c r="AB165" s="18"/>
      <c r="AC165" s="18"/>
      <c r="CE165" s="18"/>
      <c r="CF165" s="18"/>
      <c r="CG165" s="18"/>
    </row>
    <row r="166" spans="25:85" ht="18.75" customHeight="1" x14ac:dyDescent="0.25">
      <c r="Y166" s="18"/>
      <c r="Z166" s="18"/>
      <c r="AA166" s="18"/>
      <c r="AB166" s="18"/>
      <c r="AC166" s="18"/>
      <c r="CE166" s="18"/>
      <c r="CF166" s="18"/>
      <c r="CG166" s="18"/>
    </row>
    <row r="167" spans="25:85" ht="18.75" customHeight="1" x14ac:dyDescent="0.25">
      <c r="Y167" s="18"/>
      <c r="Z167" s="18"/>
      <c r="AA167" s="18"/>
      <c r="AB167" s="18"/>
      <c r="AC167" s="18"/>
      <c r="CE167" s="18"/>
      <c r="CF167" s="18"/>
      <c r="CG167" s="18"/>
    </row>
    <row r="168" spans="25:85" ht="18.75" customHeight="1" x14ac:dyDescent="0.25">
      <c r="Y168" s="18"/>
      <c r="Z168" s="18"/>
      <c r="AA168" s="18"/>
      <c r="AB168" s="18"/>
      <c r="AC168" s="18"/>
      <c r="CE168" s="18"/>
      <c r="CF168" s="18"/>
      <c r="CG168" s="18"/>
    </row>
    <row r="169" spans="25:85" ht="18.75" customHeight="1" x14ac:dyDescent="0.25">
      <c r="Y169" s="18"/>
      <c r="Z169" s="18"/>
      <c r="AA169" s="18"/>
      <c r="AB169" s="18"/>
      <c r="AC169" s="18"/>
      <c r="CE169" s="18"/>
      <c r="CF169" s="18"/>
      <c r="CG169" s="18"/>
    </row>
    <row r="170" spans="25:85" ht="18.75" customHeight="1" x14ac:dyDescent="0.25">
      <c r="Y170" s="18"/>
      <c r="Z170" s="18"/>
      <c r="AA170" s="18"/>
      <c r="AB170" s="18"/>
      <c r="AC170" s="18"/>
      <c r="CE170" s="18"/>
      <c r="CF170" s="18"/>
      <c r="CG170" s="18"/>
    </row>
    <row r="171" spans="25:85" ht="18.75" customHeight="1" x14ac:dyDescent="0.25">
      <c r="Y171" s="18"/>
      <c r="Z171" s="18"/>
      <c r="AA171" s="18"/>
      <c r="AB171" s="18"/>
      <c r="AC171" s="18"/>
      <c r="CE171" s="18"/>
      <c r="CF171" s="18"/>
      <c r="CG171" s="18"/>
    </row>
    <row r="172" spans="25:85" ht="18.75" customHeight="1" x14ac:dyDescent="0.25">
      <c r="Y172" s="18"/>
      <c r="Z172" s="18"/>
      <c r="AA172" s="18"/>
      <c r="AB172" s="18"/>
      <c r="AC172" s="18"/>
      <c r="CE172" s="18"/>
      <c r="CF172" s="18"/>
      <c r="CG172" s="18"/>
    </row>
    <row r="173" spans="25:85" ht="15" customHeight="1" x14ac:dyDescent="0.25"/>
    <row r="174" spans="25:85" ht="15" customHeight="1" x14ac:dyDescent="0.25"/>
    <row r="175" spans="25:85" ht="15" customHeight="1" x14ac:dyDescent="0.25"/>
    <row r="176" spans="25:85" ht="15" customHeight="1" x14ac:dyDescent="0.25"/>
    <row r="177" ht="15" customHeight="1" x14ac:dyDescent="0.25"/>
    <row r="178" ht="15" customHeight="1" x14ac:dyDescent="0.25"/>
    <row r="179" ht="15" customHeight="1" x14ac:dyDescent="0.25"/>
    <row r="180" ht="15" customHeight="1" x14ac:dyDescent="0.25"/>
    <row r="181" ht="15" customHeight="1" x14ac:dyDescent="0.25"/>
    <row r="182" ht="15" customHeight="1" x14ac:dyDescent="0.25"/>
    <row r="183" ht="15" customHeight="1" x14ac:dyDescent="0.25"/>
    <row r="184" ht="15" customHeight="1" x14ac:dyDescent="0.25"/>
    <row r="185" ht="15" customHeight="1" x14ac:dyDescent="0.25"/>
    <row r="186" ht="15" customHeight="1" x14ac:dyDescent="0.25"/>
    <row r="187" ht="15" customHeight="1" x14ac:dyDescent="0.25"/>
    <row r="188" ht="15" customHeight="1" x14ac:dyDescent="0.25"/>
    <row r="189" ht="15" customHeight="1" x14ac:dyDescent="0.25"/>
    <row r="190" ht="15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  <row r="515" ht="18.75" customHeight="1" x14ac:dyDescent="0.25"/>
    <row r="516" ht="18.75" customHeight="1" x14ac:dyDescent="0.25"/>
    <row r="517" ht="18.75" customHeight="1" x14ac:dyDescent="0.25"/>
    <row r="518" ht="18.75" customHeight="1" x14ac:dyDescent="0.25"/>
  </sheetData>
  <mergeCells count="30">
    <mergeCell ref="EN1:FN1"/>
    <mergeCell ref="EN2:EU2"/>
    <mergeCell ref="EW2:FD2"/>
    <mergeCell ref="FF2:FI2"/>
    <mergeCell ref="FK2:FN2"/>
    <mergeCell ref="DL1:EL1"/>
    <mergeCell ref="DL2:DS2"/>
    <mergeCell ref="DU2:EB2"/>
    <mergeCell ref="ED2:EG2"/>
    <mergeCell ref="EI2:EL2"/>
    <mergeCell ref="CJ1:DJ1"/>
    <mergeCell ref="CJ2:CQ2"/>
    <mergeCell ref="CS2:CZ2"/>
    <mergeCell ref="DB2:DE2"/>
    <mergeCell ref="DG2:DJ2"/>
    <mergeCell ref="BZ2:CC2"/>
    <mergeCell ref="CE2:CH2"/>
    <mergeCell ref="AF1:BF1"/>
    <mergeCell ref="AF2:AM2"/>
    <mergeCell ref="AO2:AV2"/>
    <mergeCell ref="AX2:BA2"/>
    <mergeCell ref="BC2:BF2"/>
    <mergeCell ref="BH1:CH1"/>
    <mergeCell ref="BH2:BO2"/>
    <mergeCell ref="BQ2:BX2"/>
    <mergeCell ref="D2:K2"/>
    <mergeCell ref="M2:T2"/>
    <mergeCell ref="V2:Y2"/>
    <mergeCell ref="AA2:AD2"/>
    <mergeCell ref="D1:AD1"/>
  </mergeCells>
  <conditionalFormatting sqref="D2">
    <cfRule type="cellIs" dxfId="492" priority="445" operator="between">
      <formula>-6</formula>
      <formula>-10</formula>
    </cfRule>
    <cfRule type="cellIs" dxfId="491" priority="446" operator="between">
      <formula>6</formula>
      <formula>10</formula>
    </cfRule>
  </conditionalFormatting>
  <conditionalFormatting sqref="M2">
    <cfRule type="cellIs" dxfId="490" priority="437" operator="between">
      <formula>-6</formula>
      <formula>-10</formula>
    </cfRule>
    <cfRule type="cellIs" dxfId="489" priority="438" operator="between">
      <formula>6</formula>
      <formula>10</formula>
    </cfRule>
  </conditionalFormatting>
  <conditionalFormatting sqref="V4:Y151">
    <cfRule type="cellIs" dxfId="488" priority="409" operator="lessThan">
      <formula>0.01</formula>
    </cfRule>
    <cfRule type="cellIs" priority="410" operator="lessThan">
      <formula>0.01</formula>
    </cfRule>
  </conditionalFormatting>
  <conditionalFormatting sqref="AA4:AD151 BG4:BG151">
    <cfRule type="containsText" dxfId="487" priority="391" operator="containsText" text="S">
      <formula>NOT(ISERROR(SEARCH("S",AA4)))</formula>
    </cfRule>
    <cfRule type="containsText" dxfId="486" priority="392" operator="containsText" text="B">
      <formula>NOT(ISERROR(SEARCH("B",AA4)))</formula>
    </cfRule>
  </conditionalFormatting>
  <conditionalFormatting sqref="EW2">
    <cfRule type="cellIs" dxfId="485" priority="255" operator="between">
      <formula>-6</formula>
      <formula>-10</formula>
    </cfRule>
    <cfRule type="cellIs" dxfId="484" priority="256" operator="between">
      <formula>6</formula>
      <formula>10</formula>
    </cfRule>
  </conditionalFormatting>
  <conditionalFormatting sqref="BH2">
    <cfRule type="cellIs" dxfId="477" priority="321" operator="between">
      <formula>-6</formula>
      <formula>-10</formula>
    </cfRule>
    <cfRule type="cellIs" dxfId="476" priority="322" operator="between">
      <formula>6</formula>
      <formula>10</formula>
    </cfRule>
  </conditionalFormatting>
  <conditionalFormatting sqref="BQ2">
    <cfRule type="cellIs" dxfId="475" priority="319" operator="between">
      <formula>-6</formula>
      <formula>-10</formula>
    </cfRule>
    <cfRule type="cellIs" dxfId="474" priority="320" operator="between">
      <formula>6</formula>
      <formula>10</formula>
    </cfRule>
  </conditionalFormatting>
  <conditionalFormatting sqref="AF2">
    <cfRule type="cellIs" dxfId="473" priority="313" operator="between">
      <formula>-6</formula>
      <formula>-10</formula>
    </cfRule>
    <cfRule type="cellIs" dxfId="472" priority="314" operator="between">
      <formula>6</formula>
      <formula>10</formula>
    </cfRule>
  </conditionalFormatting>
  <conditionalFormatting sqref="AO2">
    <cfRule type="cellIs" dxfId="471" priority="311" operator="between">
      <formula>-6</formula>
      <formula>-10</formula>
    </cfRule>
    <cfRule type="cellIs" dxfId="470" priority="312" operator="between">
      <formula>6</formula>
      <formula>10</formula>
    </cfRule>
  </conditionalFormatting>
  <conditionalFormatting sqref="CJ2">
    <cfRule type="cellIs" dxfId="469" priority="305" operator="between">
      <formula>-6</formula>
      <formula>-10</formula>
    </cfRule>
    <cfRule type="cellIs" dxfId="468" priority="306" operator="between">
      <formula>6</formula>
      <formula>10</formula>
    </cfRule>
  </conditionalFormatting>
  <conditionalFormatting sqref="CS2">
    <cfRule type="cellIs" dxfId="467" priority="303" operator="between">
      <formula>-6</formula>
      <formula>-10</formula>
    </cfRule>
    <cfRule type="cellIs" dxfId="466" priority="304" operator="between">
      <formula>6</formula>
      <formula>10</formula>
    </cfRule>
  </conditionalFormatting>
  <conditionalFormatting sqref="DL2">
    <cfRule type="cellIs" dxfId="465" priority="269" operator="between">
      <formula>-6</formula>
      <formula>-10</formula>
    </cfRule>
    <cfRule type="cellIs" dxfId="464" priority="270" operator="between">
      <formula>6</formula>
      <formula>10</formula>
    </cfRule>
  </conditionalFormatting>
  <conditionalFormatting sqref="DU2">
    <cfRule type="cellIs" dxfId="463" priority="267" operator="between">
      <formula>-6</formula>
      <formula>-10</formula>
    </cfRule>
    <cfRule type="cellIs" dxfId="462" priority="268" operator="between">
      <formula>6</formula>
      <formula>10</formula>
    </cfRule>
  </conditionalFormatting>
  <conditionalFormatting sqref="EN2">
    <cfRule type="cellIs" dxfId="461" priority="257" operator="between">
      <formula>-6</formula>
      <formula>-10</formula>
    </cfRule>
    <cfRule type="cellIs" dxfId="460" priority="258" operator="between">
      <formula>6</formula>
      <formula>10</formula>
    </cfRule>
  </conditionalFormatting>
  <conditionalFormatting sqref="BZ4:CC151">
    <cfRule type="cellIs" dxfId="413" priority="167" operator="lessThan">
      <formula>0.01</formula>
    </cfRule>
    <cfRule type="cellIs" priority="168" operator="lessThan">
      <formula>0.01</formula>
    </cfRule>
  </conditionalFormatting>
  <conditionalFormatting sqref="AX4:BA151">
    <cfRule type="cellIs" dxfId="412" priority="165" operator="lessThan">
      <formula>0.01</formula>
    </cfRule>
    <cfRule type="cellIs" priority="166" operator="lessThan">
      <formula>0.01</formula>
    </cfRule>
  </conditionalFormatting>
  <conditionalFormatting sqref="DB4:DE151">
    <cfRule type="cellIs" dxfId="411" priority="163" operator="lessThan">
      <formula>0.01</formula>
    </cfRule>
    <cfRule type="cellIs" priority="164" operator="lessThan">
      <formula>0.01</formula>
    </cfRule>
  </conditionalFormatting>
  <conditionalFormatting sqref="ED4:EG151">
    <cfRule type="cellIs" dxfId="410" priority="161" operator="lessThan">
      <formula>0.01</formula>
    </cfRule>
    <cfRule type="cellIs" priority="162" operator="lessThan">
      <formula>0.01</formula>
    </cfRule>
  </conditionalFormatting>
  <conditionalFormatting sqref="FF4:FI151">
    <cfRule type="cellIs" dxfId="409" priority="159" operator="lessThan">
      <formula>0.01</formula>
    </cfRule>
    <cfRule type="cellIs" priority="160" operator="lessThan">
      <formula>0.01</formula>
    </cfRule>
  </conditionalFormatting>
  <conditionalFormatting sqref="CE4:CH151">
    <cfRule type="containsText" dxfId="376" priority="114" operator="containsText" text="S">
      <formula>NOT(ISERROR(SEARCH("S",CE4)))</formula>
    </cfRule>
    <cfRule type="containsText" dxfId="375" priority="115" operator="containsText" text="B">
      <formula>NOT(ISERROR(SEARCH("B",CE4)))</formula>
    </cfRule>
  </conditionalFormatting>
  <conditionalFormatting sqref="BC4:BF151">
    <cfRule type="containsText" dxfId="374" priority="112" operator="containsText" text="S">
      <formula>NOT(ISERROR(SEARCH("S",BC4)))</formula>
    </cfRule>
    <cfRule type="containsText" dxfId="373" priority="113" operator="containsText" text="B">
      <formula>NOT(ISERROR(SEARCH("B",BC4)))</formula>
    </cfRule>
  </conditionalFormatting>
  <conditionalFormatting sqref="DG4:DJ151">
    <cfRule type="containsText" dxfId="372" priority="110" operator="containsText" text="S">
      <formula>NOT(ISERROR(SEARCH("S",DG4)))</formula>
    </cfRule>
    <cfRule type="containsText" dxfId="371" priority="111" operator="containsText" text="B">
      <formula>NOT(ISERROR(SEARCH("B",DG4)))</formula>
    </cfRule>
  </conditionalFormatting>
  <conditionalFormatting sqref="EI4:EL151">
    <cfRule type="containsText" dxfId="370" priority="108" operator="containsText" text="S">
      <formula>NOT(ISERROR(SEARCH("S",EI4)))</formula>
    </cfRule>
    <cfRule type="containsText" dxfId="369" priority="109" operator="containsText" text="B">
      <formula>NOT(ISERROR(SEARCH("B",EI4)))</formula>
    </cfRule>
  </conditionalFormatting>
  <conditionalFormatting sqref="FK4:FN151">
    <cfRule type="containsText" dxfId="368" priority="104" operator="containsText" text="S">
      <formula>NOT(ISERROR(SEARCH("S",FK4)))</formula>
    </cfRule>
    <cfRule type="containsText" dxfId="367" priority="105" operator="containsText" text="B">
      <formula>NOT(ISERROR(SEARCH("B",FK4)))</formula>
    </cfRule>
  </conditionalFormatting>
  <conditionalFormatting sqref="N4:N151 P4:P151 R4:R151 T4:T151">
    <cfRule type="cellIs" dxfId="203" priority="101" operator="greaterThan">
      <formula>5</formula>
    </cfRule>
  </conditionalFormatting>
  <conditionalFormatting sqref="N4:N151 P4:P151 R4:R151 T4:T151">
    <cfRule type="cellIs" dxfId="201" priority="100" stopIfTrue="1" operator="lessThanOrEqual">
      <formula>-10</formula>
    </cfRule>
  </conditionalFormatting>
  <conditionalFormatting sqref="N4:N151 P4:P151 R4:R151 T4:T151">
    <cfRule type="cellIs" dxfId="199" priority="102" operator="greaterThan">
      <formula>5</formula>
    </cfRule>
  </conditionalFormatting>
  <conditionalFormatting sqref="M4:M151">
    <cfRule type="cellIs" dxfId="197" priority="98" operator="greaterThanOrEqual">
      <formula>0.3</formula>
    </cfRule>
    <cfRule type="cellIs" dxfId="196" priority="99" operator="lessThanOrEqual">
      <formula>-0.3</formula>
    </cfRule>
  </conditionalFormatting>
  <conditionalFormatting sqref="O4:O151">
    <cfRule type="cellIs" dxfId="193" priority="96" operator="greaterThanOrEqual">
      <formula>0.3</formula>
    </cfRule>
    <cfRule type="cellIs" dxfId="192" priority="97" operator="lessThanOrEqual">
      <formula>-0.3</formula>
    </cfRule>
  </conditionalFormatting>
  <conditionalFormatting sqref="Q4:Q151">
    <cfRule type="cellIs" dxfId="189" priority="94" operator="greaterThanOrEqual">
      <formula>0.3</formula>
    </cfRule>
    <cfRule type="cellIs" dxfId="188" priority="95" operator="lessThanOrEqual">
      <formula>-0.3</formula>
    </cfRule>
  </conditionalFormatting>
  <conditionalFormatting sqref="S4:S151">
    <cfRule type="cellIs" dxfId="185" priority="92" operator="greaterThanOrEqual">
      <formula>0.3</formula>
    </cfRule>
    <cfRule type="cellIs" dxfId="184" priority="93" operator="lessThanOrEqual">
      <formula>-0.3</formula>
    </cfRule>
  </conditionalFormatting>
  <conditionalFormatting sqref="AP4:AP151 AR4:AR151 AT4:AT151 AV4:AV151">
    <cfRule type="cellIs" dxfId="181" priority="90" operator="greaterThan">
      <formula>5</formula>
    </cfRule>
  </conditionalFormatting>
  <conditionalFormatting sqref="AP4:AP151 AR4:AR151 AT4:AT151 AV4:AV151">
    <cfRule type="cellIs" dxfId="179" priority="89" stopIfTrue="1" operator="lessThanOrEqual">
      <formula>-10</formula>
    </cfRule>
  </conditionalFormatting>
  <conditionalFormatting sqref="AP4:AP151 AR4:AR151 AT4:AT151 AV4:AV151">
    <cfRule type="cellIs" dxfId="177" priority="91" operator="greaterThan">
      <formula>5</formula>
    </cfRule>
  </conditionalFormatting>
  <conditionalFormatting sqref="AO4:AO151">
    <cfRule type="cellIs" dxfId="175" priority="87" operator="greaterThanOrEqual">
      <formula>0.3</formula>
    </cfRule>
    <cfRule type="cellIs" dxfId="174" priority="88" operator="lessThanOrEqual">
      <formula>-0.3</formula>
    </cfRule>
  </conditionalFormatting>
  <conditionalFormatting sqref="AQ4:AQ151">
    <cfRule type="cellIs" dxfId="171" priority="85" operator="greaterThanOrEqual">
      <formula>0.3</formula>
    </cfRule>
    <cfRule type="cellIs" dxfId="170" priority="86" operator="lessThanOrEqual">
      <formula>-0.3</formula>
    </cfRule>
  </conditionalFormatting>
  <conditionalFormatting sqref="AS4:AS151">
    <cfRule type="cellIs" dxfId="167" priority="83" operator="greaterThanOrEqual">
      <formula>0.3</formula>
    </cfRule>
    <cfRule type="cellIs" dxfId="166" priority="84" operator="lessThanOrEqual">
      <formula>-0.3</formula>
    </cfRule>
  </conditionalFormatting>
  <conditionalFormatting sqref="AU4:AU151">
    <cfRule type="cellIs" dxfId="163" priority="81" operator="greaterThanOrEqual">
      <formula>0.3</formula>
    </cfRule>
    <cfRule type="cellIs" dxfId="162" priority="82" operator="lessThanOrEqual">
      <formula>-0.3</formula>
    </cfRule>
  </conditionalFormatting>
  <conditionalFormatting sqref="BR4:BR151 BT4:BT151 BV4:BV151 BX4:BX151">
    <cfRule type="cellIs" dxfId="159" priority="79" operator="greaterThan">
      <formula>5</formula>
    </cfRule>
  </conditionalFormatting>
  <conditionalFormatting sqref="BR4:BR151 BT4:BT151 BV4:BV151 BX4:BX151">
    <cfRule type="cellIs" dxfId="157" priority="78" stopIfTrue="1" operator="lessThanOrEqual">
      <formula>-10</formula>
    </cfRule>
  </conditionalFormatting>
  <conditionalFormatting sqref="BR4:BR151 BT4:BT151 BV4:BV151 BX4:BX151">
    <cfRule type="cellIs" dxfId="155" priority="80" operator="greaterThan">
      <formula>5</formula>
    </cfRule>
  </conditionalFormatting>
  <conditionalFormatting sqref="BQ4:BQ151">
    <cfRule type="cellIs" dxfId="153" priority="76" operator="greaterThanOrEqual">
      <formula>0.3</formula>
    </cfRule>
    <cfRule type="cellIs" dxfId="152" priority="77" operator="lessThanOrEqual">
      <formula>-0.3</formula>
    </cfRule>
  </conditionalFormatting>
  <conditionalFormatting sqref="BS4:BS151">
    <cfRule type="cellIs" dxfId="149" priority="74" operator="greaterThanOrEqual">
      <formula>0.3</formula>
    </cfRule>
    <cfRule type="cellIs" dxfId="148" priority="75" operator="lessThanOrEqual">
      <formula>-0.3</formula>
    </cfRule>
  </conditionalFormatting>
  <conditionalFormatting sqref="BU4:BU151">
    <cfRule type="cellIs" dxfId="145" priority="72" operator="greaterThanOrEqual">
      <formula>0.3</formula>
    </cfRule>
    <cfRule type="cellIs" dxfId="144" priority="73" operator="lessThanOrEqual">
      <formula>-0.3</formula>
    </cfRule>
  </conditionalFormatting>
  <conditionalFormatting sqref="BW4:BW151">
    <cfRule type="cellIs" dxfId="141" priority="70" operator="greaterThanOrEqual">
      <formula>0.3</formula>
    </cfRule>
    <cfRule type="cellIs" dxfId="140" priority="71" operator="lessThanOrEqual">
      <formula>-0.3</formula>
    </cfRule>
  </conditionalFormatting>
  <conditionalFormatting sqref="CT4:CT151 CV4:CV151 CX4:CX151 CZ4:CZ151">
    <cfRule type="cellIs" dxfId="137" priority="68" operator="greaterThan">
      <formula>5</formula>
    </cfRule>
  </conditionalFormatting>
  <conditionalFormatting sqref="CT4:CT151 CV4:CV151 CX4:CX151 CZ4:CZ151">
    <cfRule type="cellIs" dxfId="135" priority="67" stopIfTrue="1" operator="lessThanOrEqual">
      <formula>-10</formula>
    </cfRule>
  </conditionalFormatting>
  <conditionalFormatting sqref="CT4:CT151 CV4:CV151 CX4:CX151 CZ4:CZ151">
    <cfRule type="cellIs" dxfId="133" priority="69" operator="greaterThan">
      <formula>5</formula>
    </cfRule>
  </conditionalFormatting>
  <conditionalFormatting sqref="CS4:CS151">
    <cfRule type="cellIs" dxfId="131" priority="65" operator="greaterThanOrEqual">
      <formula>0.3</formula>
    </cfRule>
    <cfRule type="cellIs" dxfId="130" priority="66" operator="lessThanOrEqual">
      <formula>-0.3</formula>
    </cfRule>
  </conditionalFormatting>
  <conditionalFormatting sqref="CU4:CU151">
    <cfRule type="cellIs" dxfId="127" priority="63" operator="greaterThanOrEqual">
      <formula>0.3</formula>
    </cfRule>
    <cfRule type="cellIs" dxfId="126" priority="64" operator="lessThanOrEqual">
      <formula>-0.3</formula>
    </cfRule>
  </conditionalFormatting>
  <conditionalFormatting sqref="CW4:CW151">
    <cfRule type="cellIs" dxfId="123" priority="61" operator="greaterThanOrEqual">
      <formula>0.3</formula>
    </cfRule>
    <cfRule type="cellIs" dxfId="122" priority="62" operator="lessThanOrEqual">
      <formula>-0.3</formula>
    </cfRule>
  </conditionalFormatting>
  <conditionalFormatting sqref="CY4:CY151">
    <cfRule type="cellIs" dxfId="119" priority="59" operator="greaterThanOrEqual">
      <formula>0.3</formula>
    </cfRule>
    <cfRule type="cellIs" dxfId="118" priority="60" operator="lessThanOrEqual">
      <formula>-0.3</formula>
    </cfRule>
  </conditionalFormatting>
  <conditionalFormatting sqref="DV4:DV151 DX4:DX151 DZ4:DZ151 EB4:EB151">
    <cfRule type="cellIs" dxfId="115" priority="57" operator="greaterThan">
      <formula>5</formula>
    </cfRule>
  </conditionalFormatting>
  <conditionalFormatting sqref="DV4:DV151 DX4:DX151 DZ4:DZ151 EB4:EB151">
    <cfRule type="cellIs" dxfId="113" priority="56" stopIfTrue="1" operator="lessThanOrEqual">
      <formula>-10</formula>
    </cfRule>
  </conditionalFormatting>
  <conditionalFormatting sqref="DV4:DV151 DX4:DX151 DZ4:DZ151 EB4:EB151">
    <cfRule type="cellIs" dxfId="111" priority="58" operator="greaterThan">
      <formula>5</formula>
    </cfRule>
  </conditionalFormatting>
  <conditionalFormatting sqref="DU4:DU151">
    <cfRule type="cellIs" dxfId="109" priority="54" operator="greaterThanOrEqual">
      <formula>0.3</formula>
    </cfRule>
    <cfRule type="cellIs" dxfId="108" priority="55" operator="lessThanOrEqual">
      <formula>-0.3</formula>
    </cfRule>
  </conditionalFormatting>
  <conditionalFormatting sqref="DW4:DW151">
    <cfRule type="cellIs" dxfId="105" priority="52" operator="greaterThanOrEqual">
      <formula>0.3</formula>
    </cfRule>
    <cfRule type="cellIs" dxfId="104" priority="53" operator="lessThanOrEqual">
      <formula>-0.3</formula>
    </cfRule>
  </conditionalFormatting>
  <conditionalFormatting sqref="DY4:DY151">
    <cfRule type="cellIs" dxfId="101" priority="50" operator="greaterThanOrEqual">
      <formula>0.3</formula>
    </cfRule>
    <cfRule type="cellIs" dxfId="100" priority="51" operator="lessThanOrEqual">
      <formula>-0.3</formula>
    </cfRule>
  </conditionalFormatting>
  <conditionalFormatting sqref="EA4:EA151">
    <cfRule type="cellIs" dxfId="97" priority="48" operator="greaterThanOrEqual">
      <formula>0.3</formula>
    </cfRule>
    <cfRule type="cellIs" dxfId="96" priority="49" operator="lessThanOrEqual">
      <formula>-0.3</formula>
    </cfRule>
  </conditionalFormatting>
  <conditionalFormatting sqref="EX4:EX151 EZ4:EZ151 FB4:FB151 FD4:FD151">
    <cfRule type="cellIs" dxfId="93" priority="46" operator="greaterThan">
      <formula>5</formula>
    </cfRule>
  </conditionalFormatting>
  <conditionalFormatting sqref="EX4:EX151 EZ4:EZ151 FB4:FB151 FD4:FD151">
    <cfRule type="cellIs" dxfId="91" priority="45" stopIfTrue="1" operator="lessThanOrEqual">
      <formula>-10</formula>
    </cfRule>
  </conditionalFormatting>
  <conditionalFormatting sqref="EX4:EX151 EZ4:EZ151 FB4:FB151 FD4:FD151">
    <cfRule type="cellIs" dxfId="89" priority="47" operator="greaterThan">
      <formula>5</formula>
    </cfRule>
  </conditionalFormatting>
  <conditionalFormatting sqref="EW4:EW151">
    <cfRule type="cellIs" dxfId="87" priority="43" operator="greaterThanOrEqual">
      <formula>0.3</formula>
    </cfRule>
    <cfRule type="cellIs" dxfId="86" priority="44" operator="lessThanOrEqual">
      <formula>-0.3</formula>
    </cfRule>
  </conditionalFormatting>
  <conditionalFormatting sqref="EY4:EY151">
    <cfRule type="cellIs" dxfId="83" priority="41" operator="greaterThanOrEqual">
      <formula>0.3</formula>
    </cfRule>
    <cfRule type="cellIs" dxfId="82" priority="42" operator="lessThanOrEqual">
      <formula>-0.3</formula>
    </cfRule>
  </conditionalFormatting>
  <conditionalFormatting sqref="FA4:FA151">
    <cfRule type="cellIs" dxfId="79" priority="39" operator="greaterThanOrEqual">
      <formula>0.3</formula>
    </cfRule>
    <cfRule type="cellIs" dxfId="78" priority="40" operator="lessThanOrEqual">
      <formula>-0.3</formula>
    </cfRule>
  </conditionalFormatting>
  <conditionalFormatting sqref="FC4:FC151">
    <cfRule type="cellIs" dxfId="75" priority="37" operator="greaterThanOrEqual">
      <formula>0.3</formula>
    </cfRule>
    <cfRule type="cellIs" dxfId="74" priority="38" operator="lessThanOrEqual">
      <formula>-0.3</formula>
    </cfRule>
  </conditionalFormatting>
  <conditionalFormatting sqref="E4:E151 G4:G151 I4:I151 K4:K151">
    <cfRule type="cellIs" dxfId="71" priority="35" operator="greaterThan">
      <formula>5</formula>
    </cfRule>
  </conditionalFormatting>
  <conditionalFormatting sqref="D4:D151 F4:F151 H4:H151 J4:J151">
    <cfRule type="cellIs" dxfId="69" priority="33" operator="lessThanOrEqual">
      <formula>-4</formula>
    </cfRule>
    <cfRule type="cellIs" dxfId="68" priority="34" operator="greaterThanOrEqual">
      <formula>4</formula>
    </cfRule>
  </conditionalFormatting>
  <conditionalFormatting sqref="D4:D151 F4:F151 H4:H151 J4:J151">
    <cfRule type="cellIs" dxfId="65" priority="32" stopIfTrue="1" operator="greaterThanOrEqual">
      <formula>8</formula>
    </cfRule>
  </conditionalFormatting>
  <conditionalFormatting sqref="D4:K151">
    <cfRule type="cellIs" dxfId="63" priority="31" stopIfTrue="1" operator="lessThanOrEqual">
      <formula>-8</formula>
    </cfRule>
  </conditionalFormatting>
  <conditionalFormatting sqref="E4:E151 G4:G151 I4:I151 K4:K151">
    <cfRule type="cellIs" dxfId="61" priority="36" operator="greaterThan">
      <formula>5</formula>
    </cfRule>
  </conditionalFormatting>
  <conditionalFormatting sqref="AG4:AG151 AI4:AI151 AK4:AK151 AM4:AM151">
    <cfRule type="cellIs" dxfId="59" priority="29" operator="greaterThan">
      <formula>5</formula>
    </cfRule>
  </conditionalFormatting>
  <conditionalFormatting sqref="AF4:AF151 AH4:AH151 AJ4:AJ151 AL4:AL151">
    <cfRule type="cellIs" dxfId="57" priority="27" operator="lessThanOrEqual">
      <formula>-4</formula>
    </cfRule>
    <cfRule type="cellIs" dxfId="56" priority="28" operator="greaterThanOrEqual">
      <formula>4</formula>
    </cfRule>
  </conditionalFormatting>
  <conditionalFormatting sqref="AF4:AF151 AH4:AH151 AJ4:AJ151 AL4:AL151">
    <cfRule type="cellIs" dxfId="53" priority="26" stopIfTrue="1" operator="greaterThanOrEqual">
      <formula>8</formula>
    </cfRule>
  </conditionalFormatting>
  <conditionalFormatting sqref="AF4:AM151">
    <cfRule type="cellIs" dxfId="51" priority="25" stopIfTrue="1" operator="lessThanOrEqual">
      <formula>-8</formula>
    </cfRule>
  </conditionalFormatting>
  <conditionalFormatting sqref="AG4:AG151 AI4:AI151 AK4:AK151 AM4:AM151">
    <cfRule type="cellIs" dxfId="49" priority="30" operator="greaterThan">
      <formula>5</formula>
    </cfRule>
  </conditionalFormatting>
  <conditionalFormatting sqref="BI4:BI151 BK4:BK151 BM4:BM151 BO4:BO151">
    <cfRule type="cellIs" dxfId="47" priority="23" operator="greaterThan">
      <formula>5</formula>
    </cfRule>
  </conditionalFormatting>
  <conditionalFormatting sqref="BH4:BH151 BJ4:BJ151 BL4:BL151 BN4:BN151">
    <cfRule type="cellIs" dxfId="45" priority="21" operator="lessThanOrEqual">
      <formula>-4</formula>
    </cfRule>
    <cfRule type="cellIs" dxfId="44" priority="22" operator="greaterThanOrEqual">
      <formula>4</formula>
    </cfRule>
  </conditionalFormatting>
  <conditionalFormatting sqref="BH4:BH151 BJ4:BJ151 BL4:BL151 BN4:BN151">
    <cfRule type="cellIs" dxfId="41" priority="20" stopIfTrue="1" operator="greaterThanOrEqual">
      <formula>8</formula>
    </cfRule>
  </conditionalFormatting>
  <conditionalFormatting sqref="BH4:BO151">
    <cfRule type="cellIs" dxfId="39" priority="19" stopIfTrue="1" operator="lessThanOrEqual">
      <formula>-8</formula>
    </cfRule>
  </conditionalFormatting>
  <conditionalFormatting sqref="BI4:BI151 BK4:BK151 BM4:BM151 BO4:BO151">
    <cfRule type="cellIs" dxfId="37" priority="24" operator="greaterThan">
      <formula>5</formula>
    </cfRule>
  </conditionalFormatting>
  <conditionalFormatting sqref="CK4:CK151 CM4:CM151 CO4:CO151 CQ4:CQ151">
    <cfRule type="cellIs" dxfId="35" priority="17" operator="greaterThan">
      <formula>5</formula>
    </cfRule>
  </conditionalFormatting>
  <conditionalFormatting sqref="CJ4:CJ151 CL4:CL151 CN4:CN151 CP4:CP151">
    <cfRule type="cellIs" dxfId="33" priority="15" operator="lessThanOrEqual">
      <formula>-4</formula>
    </cfRule>
    <cfRule type="cellIs" dxfId="32" priority="16" operator="greaterThanOrEqual">
      <formula>4</formula>
    </cfRule>
  </conditionalFormatting>
  <conditionalFormatting sqref="CJ4:CJ151 CL4:CL151 CN4:CN151 CP4:CP151">
    <cfRule type="cellIs" dxfId="29" priority="14" stopIfTrue="1" operator="greaterThanOrEqual">
      <formula>8</formula>
    </cfRule>
  </conditionalFormatting>
  <conditionalFormatting sqref="CJ4:CQ151">
    <cfRule type="cellIs" dxfId="27" priority="13" stopIfTrue="1" operator="lessThanOrEqual">
      <formula>-8</formula>
    </cfRule>
  </conditionalFormatting>
  <conditionalFormatting sqref="CK4:CK151 CM4:CM151 CO4:CO151 CQ4:CQ151">
    <cfRule type="cellIs" dxfId="25" priority="18" operator="greaterThan">
      <formula>5</formula>
    </cfRule>
  </conditionalFormatting>
  <conditionalFormatting sqref="DM4:DM151 DO4:DO151 DQ4:DQ151 DS4:DS151">
    <cfRule type="cellIs" dxfId="23" priority="11" operator="greaterThan">
      <formula>5</formula>
    </cfRule>
  </conditionalFormatting>
  <conditionalFormatting sqref="DL4:DL151 DN4:DN151 DP4:DP151 DR4:DR151">
    <cfRule type="cellIs" dxfId="21" priority="9" operator="lessThanOrEqual">
      <formula>-4</formula>
    </cfRule>
    <cfRule type="cellIs" dxfId="20" priority="10" operator="greaterThanOrEqual">
      <formula>4</formula>
    </cfRule>
  </conditionalFormatting>
  <conditionalFormatting sqref="DL4:DL151 DN4:DN151 DP4:DP151 DR4:DR151">
    <cfRule type="cellIs" dxfId="17" priority="8" stopIfTrue="1" operator="greaterThanOrEqual">
      <formula>8</formula>
    </cfRule>
  </conditionalFormatting>
  <conditionalFormatting sqref="DL4:DS151">
    <cfRule type="cellIs" dxfId="15" priority="7" stopIfTrue="1" operator="lessThanOrEqual">
      <formula>-8</formula>
    </cfRule>
  </conditionalFormatting>
  <conditionalFormatting sqref="DM4:DM151 DO4:DO151 DQ4:DQ151 DS4:DS151">
    <cfRule type="cellIs" dxfId="13" priority="12" operator="greaterThan">
      <formula>5</formula>
    </cfRule>
  </conditionalFormatting>
  <conditionalFormatting sqref="EO4:EO151 EQ4:EQ151 ES4:ES151 EU4:EU151">
    <cfRule type="cellIs" dxfId="11" priority="5" operator="greaterThan">
      <formula>5</formula>
    </cfRule>
  </conditionalFormatting>
  <conditionalFormatting sqref="EN4:EN151 EP4:EP151 ER4:ER151 ET4:ET151">
    <cfRule type="cellIs" dxfId="9" priority="3" operator="lessThanOrEqual">
      <formula>-4</formula>
    </cfRule>
    <cfRule type="cellIs" dxfId="8" priority="4" operator="greaterThanOrEqual">
      <formula>4</formula>
    </cfRule>
  </conditionalFormatting>
  <conditionalFormatting sqref="EN4:EN151 EP4:EP151 ER4:ER151 ET4:ET151">
    <cfRule type="cellIs" dxfId="5" priority="2" stopIfTrue="1" operator="greaterThanOrEqual">
      <formula>8</formula>
    </cfRule>
  </conditionalFormatting>
  <conditionalFormatting sqref="EN4:EU151">
    <cfRule type="cellIs" dxfId="3" priority="1" stopIfTrue="1" operator="lessThanOrEqual">
      <formula>-8</formula>
    </cfRule>
  </conditionalFormatting>
  <conditionalFormatting sqref="EO4:EO151 EQ4:EQ151 ES4:ES151 EU4:EU151">
    <cfRule type="cellIs" dxfId="1" priority="6" operator="greaterThan">
      <formula>5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T.Test</vt:lpstr>
      <vt:lpstr>%D</vt:lpstr>
      <vt:lpstr>#D</vt:lpstr>
      <vt:lpstr>%D vs #D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B-DOG</dc:creator>
  <cp:lastModifiedBy>Meredith Jenkins</cp:lastModifiedBy>
  <cp:lastPrinted>2019-02-05T18:31:37Z</cp:lastPrinted>
  <dcterms:created xsi:type="dcterms:W3CDTF">2017-02-06T21:26:03Z</dcterms:created>
  <dcterms:modified xsi:type="dcterms:W3CDTF">2019-03-20T18:08:02Z</dcterms:modified>
</cp:coreProperties>
</file>